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A39077450E56D52/Documents/"/>
    </mc:Choice>
  </mc:AlternateContent>
  <xr:revisionPtr revIDLastSave="3855" documentId="8_{5C5FF8F0-B660-4D19-898A-2616FEBB203C}" xr6:coauthVersionLast="47" xr6:coauthVersionMax="47" xr10:uidLastSave="{92887F31-E36D-4BFC-8DA4-0968F030C844}"/>
  <bookViews>
    <workbookView xWindow="-108" yWindow="-108" windowWidth="23256" windowHeight="12456" tabRatio="735" firstSheet="3" activeTab="11" xr2:uid="{3850D617-8179-4F7E-BFA5-0BF65288FD33}"/>
  </bookViews>
  <sheets>
    <sheet name="Sheet1" sheetId="2" r:id="rId1"/>
    <sheet name="Sheet2" sheetId="3" r:id="rId2"/>
    <sheet name="Sheet4" sheetId="5" r:id="rId3"/>
    <sheet name="Sheet3" sheetId="4" r:id="rId4"/>
    <sheet name="Sheet5" sheetId="6" r:id="rId5"/>
    <sheet name="Sheet 6" sheetId="8" r:id="rId6"/>
    <sheet name="Sheet 7" sheetId="9" r:id="rId7"/>
    <sheet name="Sheet10" sheetId="12" r:id="rId8"/>
    <sheet name="Sheet8" sheetId="10" r:id="rId9"/>
    <sheet name="Sheet 9" sheetId="11" r:id="rId10"/>
    <sheet name="movies" sheetId="1" r:id="rId11"/>
    <sheet name="Sheet6" sheetId="17" r:id="rId12"/>
  </sheets>
  <definedNames>
    <definedName name="_xlchart.v1.2" hidden="1">'Sheet 9'!$A$22:$A$31</definedName>
    <definedName name="_xlchart.v1.3" hidden="1">'Sheet 9'!$B$22:$B$31</definedName>
    <definedName name="_xlchart.v2.0" hidden="1">Sheet10!$A$20:$A$32</definedName>
    <definedName name="_xlchart.v2.1" hidden="1">Sheet10!$B$20:$B$32</definedName>
    <definedName name="Slicer_genre">#N/A</definedName>
    <definedName name="Slicer_genre1">#N/A</definedName>
    <definedName name="Slicer_rating">#N/A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17" l="1"/>
  <c r="P6" i="17"/>
  <c r="T3" i="17"/>
  <c r="P3" i="17"/>
</calcChain>
</file>

<file path=xl/sharedStrings.xml><?xml version="1.0" encoding="utf-8"?>
<sst xmlns="http://schemas.openxmlformats.org/spreadsheetml/2006/main" count="69056" uniqueCount="22097">
  <si>
    <t>name</t>
  </si>
  <si>
    <t>rating</t>
  </si>
  <si>
    <t>genre</t>
  </si>
  <si>
    <t>year</t>
  </si>
  <si>
    <t>released</t>
  </si>
  <si>
    <t>score</t>
  </si>
  <si>
    <t>votes</t>
  </si>
  <si>
    <t>director</t>
  </si>
  <si>
    <t>writer</t>
  </si>
  <si>
    <t>star</t>
  </si>
  <si>
    <t>country</t>
  </si>
  <si>
    <t>budget</t>
  </si>
  <si>
    <t>gross</t>
  </si>
  <si>
    <t>company</t>
  </si>
  <si>
    <t>runtime</t>
  </si>
  <si>
    <t>The Shining</t>
  </si>
  <si>
    <t>R</t>
  </si>
  <si>
    <t>Drama</t>
  </si>
  <si>
    <t>June 13, 1980 (United States)</t>
  </si>
  <si>
    <t>Stanley Kubrick</t>
  </si>
  <si>
    <t>Stephen King</t>
  </si>
  <si>
    <t>Jack Nicholson</t>
  </si>
  <si>
    <t>United Kingdom</t>
  </si>
  <si>
    <t>Warner Bros.</t>
  </si>
  <si>
    <t>The Blue Lagoon</t>
  </si>
  <si>
    <t>Adventure</t>
  </si>
  <si>
    <t>July 2, 1980 (United States)</t>
  </si>
  <si>
    <t>Randal Kleiser</t>
  </si>
  <si>
    <t>Henry De Vere Stacpoole</t>
  </si>
  <si>
    <t>Brooke Shields</t>
  </si>
  <si>
    <t>United States</t>
  </si>
  <si>
    <t>Columbia Pictures</t>
  </si>
  <si>
    <t>Star Wars: Episode V - The Empire Strikes Back</t>
  </si>
  <si>
    <t>PG</t>
  </si>
  <si>
    <t>Action</t>
  </si>
  <si>
    <t>June 20, 1980 (United States)</t>
  </si>
  <si>
    <t>Irvin Kershner</t>
  </si>
  <si>
    <t>Leigh Brackett</t>
  </si>
  <si>
    <t>Mark Hamill</t>
  </si>
  <si>
    <t>Lucasfilm</t>
  </si>
  <si>
    <t>Airplane!</t>
  </si>
  <si>
    <t>Comedy</t>
  </si>
  <si>
    <t>Jim Abrahams</t>
  </si>
  <si>
    <t>Robert Hays</t>
  </si>
  <si>
    <t>Paramount Pictures</t>
  </si>
  <si>
    <t>Caddyshack</t>
  </si>
  <si>
    <t>July 25, 1980 (United States)</t>
  </si>
  <si>
    <t>Harold Ramis</t>
  </si>
  <si>
    <t>Brian Doyle-Murray</t>
  </si>
  <si>
    <t>Chevy Chase</t>
  </si>
  <si>
    <t>Orion Pictures</t>
  </si>
  <si>
    <t>Friday the 13th</t>
  </si>
  <si>
    <t>Horror</t>
  </si>
  <si>
    <t>May 9, 1980 (United States)</t>
  </si>
  <si>
    <t>Sean S. Cunningham</t>
  </si>
  <si>
    <t>Victor Miller</t>
  </si>
  <si>
    <t>Betsy Palmer</t>
  </si>
  <si>
    <t>The Blues Brothers</t>
  </si>
  <si>
    <t>John Landis</t>
  </si>
  <si>
    <t>Dan Aykroyd</t>
  </si>
  <si>
    <t>John Belushi</t>
  </si>
  <si>
    <t>Universal Pictures</t>
  </si>
  <si>
    <t>Raging Bull</t>
  </si>
  <si>
    <t>Biography</t>
  </si>
  <si>
    <t>December 19, 1980 (United States)</t>
  </si>
  <si>
    <t>Martin Scorsese</t>
  </si>
  <si>
    <t>Jake LaMotta</t>
  </si>
  <si>
    <t>Robert De Niro</t>
  </si>
  <si>
    <t>Chartoff-Winkler Productions</t>
  </si>
  <si>
    <t>Superman II</t>
  </si>
  <si>
    <t>June 19, 1981 (United States)</t>
  </si>
  <si>
    <t>Richard Lester</t>
  </si>
  <si>
    <t>Jerry Siegel</t>
  </si>
  <si>
    <t>Gene Hackman</t>
  </si>
  <si>
    <t>Dovemead Films</t>
  </si>
  <si>
    <t>The Long Riders</t>
  </si>
  <si>
    <t>May 16, 1980 (United States)</t>
  </si>
  <si>
    <t>Walter Hill</t>
  </si>
  <si>
    <t>Bill Bryden</t>
  </si>
  <si>
    <t>David Carradine</t>
  </si>
  <si>
    <t>United Artists</t>
  </si>
  <si>
    <t>Any Which Way You Can</t>
  </si>
  <si>
    <t>December 17, 1980 (United States)</t>
  </si>
  <si>
    <t>Buddy Van Horn</t>
  </si>
  <si>
    <t>Stanford Sherman</t>
  </si>
  <si>
    <t>Clint Eastwood</t>
  </si>
  <si>
    <t>The Malpaso Company</t>
  </si>
  <si>
    <t>The Gods Must Be Crazy</t>
  </si>
  <si>
    <t>October 26, 1984 (United States)</t>
  </si>
  <si>
    <t>Jamie Uys</t>
  </si>
  <si>
    <t>N!xau</t>
  </si>
  <si>
    <t>South Africa</t>
  </si>
  <si>
    <t>C.A.T. Films</t>
  </si>
  <si>
    <t>Popeye</t>
  </si>
  <si>
    <t>December 12, 1980 (United States)</t>
  </si>
  <si>
    <t>Robert Altman</t>
  </si>
  <si>
    <t>Jules Feiffer</t>
  </si>
  <si>
    <t>Robin Williams</t>
  </si>
  <si>
    <t>Ordinary People</t>
  </si>
  <si>
    <t>September 19, 1980 (United States)</t>
  </si>
  <si>
    <t>Robert Redford</t>
  </si>
  <si>
    <t>Judith Guest</t>
  </si>
  <si>
    <t>Donald Sutherland</t>
  </si>
  <si>
    <t>Dressed to Kill</t>
  </si>
  <si>
    <t>Crime</t>
  </si>
  <si>
    <t>Brian De Palma</t>
  </si>
  <si>
    <t>Michael Caine</t>
  </si>
  <si>
    <t>Filmways Pictures</t>
  </si>
  <si>
    <t>Somewhere in Time</t>
  </si>
  <si>
    <t>October 3, 1980 (United States)</t>
  </si>
  <si>
    <t>Jeannot Szwarc</t>
  </si>
  <si>
    <t>Richard Matheson</t>
  </si>
  <si>
    <t>Christopher Reeve</t>
  </si>
  <si>
    <t>Rastar Pictures</t>
  </si>
  <si>
    <t>Fame</t>
  </si>
  <si>
    <t>Alan Parker</t>
  </si>
  <si>
    <t>Christopher Gore</t>
  </si>
  <si>
    <t>Eddie Barth</t>
  </si>
  <si>
    <t>Metro-Goldwyn-Mayer (MGM)</t>
  </si>
  <si>
    <t>9 to 5</t>
  </si>
  <si>
    <t>Colin Higgins</t>
  </si>
  <si>
    <t>Patricia Resnick</t>
  </si>
  <si>
    <t>Jane Fonda</t>
  </si>
  <si>
    <t>IPC Films</t>
  </si>
  <si>
    <t>The Fog</t>
  </si>
  <si>
    <t>February 8, 1980 (United States)</t>
  </si>
  <si>
    <t>John Carpenter</t>
  </si>
  <si>
    <t>Adrienne Barbeau</t>
  </si>
  <si>
    <t>AVCO Embassy Pictures</t>
  </si>
  <si>
    <t>Stir Crazy</t>
  </si>
  <si>
    <t>Sidney Poitier</t>
  </si>
  <si>
    <t>Bruce Jay Friedman</t>
  </si>
  <si>
    <t>Gene Wilder</t>
  </si>
  <si>
    <t>Cruising</t>
  </si>
  <si>
    <t>February 15, 1980 (United States)</t>
  </si>
  <si>
    <t>William Friedkin</t>
  </si>
  <si>
    <t>Al Pacino</t>
  </si>
  <si>
    <t>West Germany</t>
  </si>
  <si>
    <t>Lorimar Film Entertainment</t>
  </si>
  <si>
    <t>Heaven's Gate</t>
  </si>
  <si>
    <t>April 24, 1981 (United States)</t>
  </si>
  <si>
    <t>Michael Cimino</t>
  </si>
  <si>
    <t>Kris Kristofferson</t>
  </si>
  <si>
    <t>Partisan Productions</t>
  </si>
  <si>
    <t>The Final Countdown</t>
  </si>
  <si>
    <t>August 1, 1980 (United States)</t>
  </si>
  <si>
    <t>Don Taylor</t>
  </si>
  <si>
    <t>Thomas Hunter</t>
  </si>
  <si>
    <t>Kirk Douglas</t>
  </si>
  <si>
    <t>Bryna Productions</t>
  </si>
  <si>
    <t>Xanadu</t>
  </si>
  <si>
    <t>Fantasy</t>
  </si>
  <si>
    <t>August 8, 1980 (United States)</t>
  </si>
  <si>
    <t>Robert Greenwald</t>
  </si>
  <si>
    <t>Richard Christian Danus</t>
  </si>
  <si>
    <t>Olivia Newton-John</t>
  </si>
  <si>
    <t>Urban Cowboy</t>
  </si>
  <si>
    <t>June 6, 1980 (United States)</t>
  </si>
  <si>
    <t>James Bridges</t>
  </si>
  <si>
    <t>Aaron Latham</t>
  </si>
  <si>
    <t>John Travolta</t>
  </si>
  <si>
    <t>Altered States</t>
  </si>
  <si>
    <t>December 25, 1980 (United States)</t>
  </si>
  <si>
    <t>Ken Russell</t>
  </si>
  <si>
    <t>Paddy Chayefsky</t>
  </si>
  <si>
    <t>William Hurt</t>
  </si>
  <si>
    <t>Little Darlings</t>
  </si>
  <si>
    <t>March 21, 1980 (United States)</t>
  </si>
  <si>
    <t>Ron Maxwell</t>
  </si>
  <si>
    <t>Kimi Peck</t>
  </si>
  <si>
    <t>Tatum O'Neal</t>
  </si>
  <si>
    <t>Stephen Friedman/Kings Road Productions</t>
  </si>
  <si>
    <t>Raise the Titanic</t>
  </si>
  <si>
    <t>Jerry Jameson</t>
  </si>
  <si>
    <t>Adam Kennedy</t>
  </si>
  <si>
    <t>Jason Robards</t>
  </si>
  <si>
    <t>ITC Films</t>
  </si>
  <si>
    <t>Brubaker</t>
  </si>
  <si>
    <t>Stuart Rosenberg</t>
  </si>
  <si>
    <t>W.D. Richter</t>
  </si>
  <si>
    <t>Twentieth Century Fox</t>
  </si>
  <si>
    <t>American Gigolo</t>
  </si>
  <si>
    <t>February 1, 1980 (United States)</t>
  </si>
  <si>
    <t>Paul Schrader</t>
  </si>
  <si>
    <t>Richard Gere</t>
  </si>
  <si>
    <t>My Bodyguard</t>
  </si>
  <si>
    <t>September 26, 1980 (United States)</t>
  </si>
  <si>
    <t>Tony Bill</t>
  </si>
  <si>
    <t>Alan Ormsby</t>
  </si>
  <si>
    <t>Chris Makepeace</t>
  </si>
  <si>
    <t>Prom Night</t>
  </si>
  <si>
    <t>July 18, 1980 (United States)</t>
  </si>
  <si>
    <t>Paul Lynch</t>
  </si>
  <si>
    <t>William Gray</t>
  </si>
  <si>
    <t>Leslie Nielsen</t>
  </si>
  <si>
    <t>Canada</t>
  </si>
  <si>
    <t>Guardian Trust Company</t>
  </si>
  <si>
    <t>Smokey and the Bandit II</t>
  </si>
  <si>
    <t>August 15, 1980 (United States)</t>
  </si>
  <si>
    <t>Hal Needham</t>
  </si>
  <si>
    <t>Burt Reynolds</t>
  </si>
  <si>
    <t>Cattle Annie and Little Britches</t>
  </si>
  <si>
    <t>Lamont Johnson</t>
  </si>
  <si>
    <t>David Eyre</t>
  </si>
  <si>
    <t>Scott Glenn</t>
  </si>
  <si>
    <t>Cattle Annie Productions</t>
  </si>
  <si>
    <t>Seems Like Old Times</t>
  </si>
  <si>
    <t>Jay Sandrich</t>
  </si>
  <si>
    <t>Neil Simon</t>
  </si>
  <si>
    <t>Goldie Hawn</t>
  </si>
  <si>
    <t>Rastar Films</t>
  </si>
  <si>
    <t>Private Benjamin</t>
  </si>
  <si>
    <t>October 10, 1980 (United States)</t>
  </si>
  <si>
    <t>Howard Zieff</t>
  </si>
  <si>
    <t>Nancy Meyers</t>
  </si>
  <si>
    <t>The Hollywood Knights</t>
  </si>
  <si>
    <t>May 30, 1980 (United States)</t>
  </si>
  <si>
    <t>Floyd Mutrux</t>
  </si>
  <si>
    <t>Tony Danza</t>
  </si>
  <si>
    <t>PolyGram Filmed Entertainment</t>
  </si>
  <si>
    <t>Motel Hell</t>
  </si>
  <si>
    <t>October 24, 1980 (United States)</t>
  </si>
  <si>
    <t>Kevin Connor</t>
  </si>
  <si>
    <t>Robert Jaffe</t>
  </si>
  <si>
    <t>Rory Calhoun</t>
  </si>
  <si>
    <t>Camp Hill</t>
  </si>
  <si>
    <t>The Jazz Singer</t>
  </si>
  <si>
    <t>Richard Fleischer</t>
  </si>
  <si>
    <t>Samson Raphaelson</t>
  </si>
  <si>
    <t>Laurence Olivier</t>
  </si>
  <si>
    <t>EMI Films</t>
  </si>
  <si>
    <t>Coal Miner's Daughter</t>
  </si>
  <si>
    <t>March 7, 1980 (United States)</t>
  </si>
  <si>
    <t>Michael Apted</t>
  </si>
  <si>
    <t>Thomas Rickman</t>
  </si>
  <si>
    <t>Sissy Spacek</t>
  </si>
  <si>
    <t>The Watcher in the Woods</t>
  </si>
  <si>
    <t>Family</t>
  </si>
  <si>
    <t>October 9, 1981 (United States)</t>
  </si>
  <si>
    <t>John Hough</t>
  </si>
  <si>
    <t>Brian Clemens</t>
  </si>
  <si>
    <t>Bette Davis</t>
  </si>
  <si>
    <t>Walt Disney Productions</t>
  </si>
  <si>
    <t>Breaker Morant</t>
  </si>
  <si>
    <t>July 3, 1980 (Australia)</t>
  </si>
  <si>
    <t>Bruce Beresford</t>
  </si>
  <si>
    <t>Jonathan Hardy</t>
  </si>
  <si>
    <t>Edward Woodward</t>
  </si>
  <si>
    <t>Australia</t>
  </si>
  <si>
    <t>The South Australian Film Corporation</t>
  </si>
  <si>
    <t>The Stunt Man</t>
  </si>
  <si>
    <t>June 27, 1980 (United States)</t>
  </si>
  <si>
    <t>Richard Rush</t>
  </si>
  <si>
    <t>Lawrence B. Marcus</t>
  </si>
  <si>
    <t>Peter O'Toole</t>
  </si>
  <si>
    <t>Melvin Simon Productions</t>
  </si>
  <si>
    <t>Where the Buffalo Roam</t>
  </si>
  <si>
    <t>April 25, 1980 (United States)</t>
  </si>
  <si>
    <t>Art Linson</t>
  </si>
  <si>
    <t>Hunter S. Thompson</t>
  </si>
  <si>
    <t>Peter Boyle</t>
  </si>
  <si>
    <t>The Awakening</t>
  </si>
  <si>
    <t>October 31, 1980 (United States)</t>
  </si>
  <si>
    <t>Mike Newell</t>
  </si>
  <si>
    <t>Allan Scott</t>
  </si>
  <si>
    <t>Charlton Heston</t>
  </si>
  <si>
    <t>Cheech and Chong's Next Movie</t>
  </si>
  <si>
    <t>Tommy Chong</t>
  </si>
  <si>
    <t>Cheech Marin</t>
  </si>
  <si>
    <t>The Island</t>
  </si>
  <si>
    <t>Michael Ritchie</t>
  </si>
  <si>
    <t>Peter Benchley</t>
  </si>
  <si>
    <t>The Boogey Man</t>
  </si>
  <si>
    <t>November 7, 1980 (United States)</t>
  </si>
  <si>
    <t>Ulli Lommel</t>
  </si>
  <si>
    <t>Suzanna Love</t>
  </si>
  <si>
    <t>The Jerry Gross Organization</t>
  </si>
  <si>
    <t>The Nude Bomb</t>
  </si>
  <si>
    <t>Clive Donner</t>
  </si>
  <si>
    <t>Mel Brooks</t>
  </si>
  <si>
    <t>Don Adams</t>
  </si>
  <si>
    <t>Lion of the Desert</t>
  </si>
  <si>
    <t>May 16, 1981 (Japan)</t>
  </si>
  <si>
    <t>Moustapha Akkad</t>
  </si>
  <si>
    <t>David Butler</t>
  </si>
  <si>
    <t>Anthony Quinn</t>
  </si>
  <si>
    <t>Libya</t>
  </si>
  <si>
    <t>Falcon International Productions</t>
  </si>
  <si>
    <t>Stardust Memories</t>
  </si>
  <si>
    <t>Woody Allen</t>
  </si>
  <si>
    <t>Jack Rollins &amp; Charles H. Joffe Productions</t>
  </si>
  <si>
    <t>Melvin and Howard</t>
  </si>
  <si>
    <t>Jonathan Demme</t>
  </si>
  <si>
    <t>Bo Goldman</t>
  </si>
  <si>
    <t>Paul Le Mat</t>
  </si>
  <si>
    <t>Can't Stop the Music</t>
  </si>
  <si>
    <t>Nancy Walker</t>
  </si>
  <si>
    <t>Bronte Woodard</t>
  </si>
  <si>
    <t>Ray Simpson</t>
  </si>
  <si>
    <t>Bronco Billy</t>
  </si>
  <si>
    <t>June 11, 1980 (United States)</t>
  </si>
  <si>
    <t>Dennis Hackin</t>
  </si>
  <si>
    <t>City of Women</t>
  </si>
  <si>
    <t>April 8, 1981 (United States)</t>
  </si>
  <si>
    <t>Federico Fellini</t>
  </si>
  <si>
    <t>Marcello Mastroianni</t>
  </si>
  <si>
    <t>Italy</t>
  </si>
  <si>
    <t>Opera Film Produzione</t>
  </si>
  <si>
    <t>The Private Eyes</t>
  </si>
  <si>
    <t>November 21, 1980 (United States)</t>
  </si>
  <si>
    <t>Lang Elliott</t>
  </si>
  <si>
    <t>Tim Conway</t>
  </si>
  <si>
    <t>Tri Star Productions</t>
  </si>
  <si>
    <t>When Time Ran Out...</t>
  </si>
  <si>
    <t>March 28, 1980 (United States)</t>
  </si>
  <si>
    <t>James Goldstone</t>
  </si>
  <si>
    <t>Gordon Thomas</t>
  </si>
  <si>
    <t>Paul Newman</t>
  </si>
  <si>
    <t>International Cinema</t>
  </si>
  <si>
    <t>Oh Heavenly Dog</t>
  </si>
  <si>
    <t>July 11, 1980 (United States)</t>
  </si>
  <si>
    <t>Joe Camp</t>
  </si>
  <si>
    <t>Rod Browning</t>
  </si>
  <si>
    <t>Mulberry Square Productions</t>
  </si>
  <si>
    <t>The Octagon</t>
  </si>
  <si>
    <t>Eric Karson</t>
  </si>
  <si>
    <t>Leigh Chapman</t>
  </si>
  <si>
    <t>Chuck Norris</t>
  </si>
  <si>
    <t>American Cinema Productions</t>
  </si>
  <si>
    <t>Hangar 18</t>
  </si>
  <si>
    <t>Sci-Fi</t>
  </si>
  <si>
    <t>March 13, 1981 (Ireland)</t>
  </si>
  <si>
    <t>James L. Conway</t>
  </si>
  <si>
    <t>Ken Pettus</t>
  </si>
  <si>
    <t>Darren McGavin</t>
  </si>
  <si>
    <t>Sunn Classic Pictures</t>
  </si>
  <si>
    <t>Herbie Goes Bananas</t>
  </si>
  <si>
    <t>G</t>
  </si>
  <si>
    <t>June 25, 1980 (United States)</t>
  </si>
  <si>
    <t>Vincent McEveety</t>
  </si>
  <si>
    <t>Don Tait</t>
  </si>
  <si>
    <t>Charles Martin Smith</t>
  </si>
  <si>
    <t>The Competition</t>
  </si>
  <si>
    <t>December 3, 1980 (United States)</t>
  </si>
  <si>
    <t>Joel Oliansky</t>
  </si>
  <si>
    <t>Richard Dreyfuss</t>
  </si>
  <si>
    <t>It's My Turn</t>
  </si>
  <si>
    <t>February 5, 1981 (Argentina)</t>
  </si>
  <si>
    <t>Claudia Weill</t>
  </si>
  <si>
    <t>Eleanor Bergstein</t>
  </si>
  <si>
    <t>Jill Clayburgh</t>
  </si>
  <si>
    <t>Honeysuckle Rose</t>
  </si>
  <si>
    <t>Jerry Schatzberg</t>
  </si>
  <si>
    <t>GÃ¶sta Stevens</t>
  </si>
  <si>
    <t>Willie Nelson</t>
  </si>
  <si>
    <t>Major Studio Partners</t>
  </si>
  <si>
    <t>Resurrection</t>
  </si>
  <si>
    <t>Daniel Petrie</t>
  </si>
  <si>
    <t>Lewis John Carlino</t>
  </si>
  <si>
    <t>Ellen Burstyn</t>
  </si>
  <si>
    <t>Fatso</t>
  </si>
  <si>
    <t>Anne Bancroft</t>
  </si>
  <si>
    <t>Dom DeLuise</t>
  </si>
  <si>
    <t>Brooksfilms</t>
  </si>
  <si>
    <t>Moscow Does Not Believe in Tears</t>
  </si>
  <si>
    <t>February 11, 1980 (Soviet Union)</t>
  </si>
  <si>
    <t>Vladimir Menshov</t>
  </si>
  <si>
    <t>Valentin Chernykh</t>
  </si>
  <si>
    <t>Vera Alentova</t>
  </si>
  <si>
    <t>Soviet Union</t>
  </si>
  <si>
    <t>Mosfilm</t>
  </si>
  <si>
    <t>The Fiendish Plot of Dr. Fu Manchu</t>
  </si>
  <si>
    <t>Piers Haggard</t>
  </si>
  <si>
    <t>Rudy Dochtermann</t>
  </si>
  <si>
    <t>Peter Sellers</t>
  </si>
  <si>
    <t>Braun Entertainment Group</t>
  </si>
  <si>
    <t>Serial</t>
  </si>
  <si>
    <t>Bill Persky</t>
  </si>
  <si>
    <t>Cyra McFadden</t>
  </si>
  <si>
    <t>Martin Mull</t>
  </si>
  <si>
    <t>Hero at Large</t>
  </si>
  <si>
    <t>Martin Davidson</t>
  </si>
  <si>
    <t>AJ Carothers</t>
  </si>
  <si>
    <t>John Ritter</t>
  </si>
  <si>
    <t>Kings Road Entertainment</t>
  </si>
  <si>
    <t>Wholly Moses!</t>
  </si>
  <si>
    <t>Gary Weis</t>
  </si>
  <si>
    <t>Guy Thomas</t>
  </si>
  <si>
    <t>Dudley Moore</t>
  </si>
  <si>
    <t>Bon Voyage, Charlie Brown (and Don't Come Back!!)</t>
  </si>
  <si>
    <t>Animation</t>
  </si>
  <si>
    <t>Bill Melendez</t>
  </si>
  <si>
    <t>Charles M. Schulz</t>
  </si>
  <si>
    <t>Scott Beach</t>
  </si>
  <si>
    <t>Lee Mendelson Film Productions</t>
  </si>
  <si>
    <t>In God We Trust (or Gimme That Prime Time Religion)</t>
  </si>
  <si>
    <t>Marty Feldman</t>
  </si>
  <si>
    <t>Roadie</t>
  </si>
  <si>
    <t>Alan Rudolph</t>
  </si>
  <si>
    <t>Big Boy Medlin</t>
  </si>
  <si>
    <t>Meat Loaf</t>
  </si>
  <si>
    <t>Alive Enterprises</t>
  </si>
  <si>
    <t>Just Tell Me What You Want</t>
  </si>
  <si>
    <t>January 18, 1980 (United States)</t>
  </si>
  <si>
    <t>Sidney Lumet</t>
  </si>
  <si>
    <t>Jay Presson Allen</t>
  </si>
  <si>
    <t>Ali MacGraw</t>
  </si>
  <si>
    <t>The Last Flight of Noah's Ark</t>
  </si>
  <si>
    <t>Charles Jarrott</t>
  </si>
  <si>
    <t>Ernest K. Gann</t>
  </si>
  <si>
    <t>Elliott Gould</t>
  </si>
  <si>
    <t>Little Miss Marker</t>
  </si>
  <si>
    <t>Walter Bernstein</t>
  </si>
  <si>
    <t>Damon Runyon</t>
  </si>
  <si>
    <t>Walter Matthau</t>
  </si>
  <si>
    <t>Willie &amp; Phil</t>
  </si>
  <si>
    <t>Paul Mazursky</t>
  </si>
  <si>
    <t>Jean Gruault</t>
  </si>
  <si>
    <t>Michael Ontkean</t>
  </si>
  <si>
    <t>Babylon</t>
  </si>
  <si>
    <t>November 1980 (United Kingdom)</t>
  </si>
  <si>
    <t>Franco Rosso</t>
  </si>
  <si>
    <t>David N. Haynes</t>
  </si>
  <si>
    <t>Diversity Music</t>
  </si>
  <si>
    <t>Windwalker</t>
  </si>
  <si>
    <t>November 18, 1983 (Sweden)</t>
  </si>
  <si>
    <t>Kieth Merrill</t>
  </si>
  <si>
    <t>Ray Goldrup</t>
  </si>
  <si>
    <t>Trevor Howard</t>
  </si>
  <si>
    <t>Santa Fe International</t>
  </si>
  <si>
    <t>Phobia</t>
  </si>
  <si>
    <t>September 9, 1980 (United States)</t>
  </si>
  <si>
    <t>John Huston</t>
  </si>
  <si>
    <t>Gary Sherman</t>
  </si>
  <si>
    <t>Paul Michael Glaser</t>
  </si>
  <si>
    <t>Borough Park Productions</t>
  </si>
  <si>
    <t>Windows</t>
  </si>
  <si>
    <t>Gordon Willis</t>
  </si>
  <si>
    <t>Barry Siegel</t>
  </si>
  <si>
    <t>Talia Shire</t>
  </si>
  <si>
    <t>Mike Lobell Productions</t>
  </si>
  <si>
    <t>Loving Couples</t>
  </si>
  <si>
    <t>Jack Smight</t>
  </si>
  <si>
    <t>Martin Donovan</t>
  </si>
  <si>
    <t>Shirley MacLaine</t>
  </si>
  <si>
    <t>Time Life Films</t>
  </si>
  <si>
    <t>The King and the Mockingbird</t>
  </si>
  <si>
    <t>Not Rated</t>
  </si>
  <si>
    <t>March 19, 1980 (France)</t>
  </si>
  <si>
    <t>Paul Grimault</t>
  </si>
  <si>
    <t>Hans Christian Andersen</t>
  </si>
  <si>
    <t>Jean Martin</t>
  </si>
  <si>
    <t>France</t>
  </si>
  <si>
    <t>Les Films Paul Grimault</t>
  </si>
  <si>
    <t>Oh, God! Book II</t>
  </si>
  <si>
    <t>Gilbert Cates</t>
  </si>
  <si>
    <t>Josh Greenfeld</t>
  </si>
  <si>
    <t>George Burns</t>
  </si>
  <si>
    <t>Those Lips, Those Eyes</t>
  </si>
  <si>
    <t>Michael Pressman</t>
  </si>
  <si>
    <t>David Shaber</t>
  </si>
  <si>
    <t>Frank Langella</t>
  </si>
  <si>
    <t>Herb Jaffe</t>
  </si>
  <si>
    <t>La Cage aux Folles II</t>
  </si>
  <si>
    <t>February 15, 1981 (United States)</t>
  </si>
  <si>
    <t>Ã‰douard Molinaro</t>
  </si>
  <si>
    <t>Jean Poiret</t>
  </si>
  <si>
    <t>Michel Serrault</t>
  </si>
  <si>
    <t>Da.Ma. Cinematografica</t>
  </si>
  <si>
    <t>The Gong Show Movie</t>
  </si>
  <si>
    <t>May 23, 1980 (United States)</t>
  </si>
  <si>
    <t>Chuck Barris</t>
  </si>
  <si>
    <t>Chuck Barris Productions</t>
  </si>
  <si>
    <t>Gilda Live</t>
  </si>
  <si>
    <t>Mike Nichols</t>
  </si>
  <si>
    <t>Anne Beatts</t>
  </si>
  <si>
    <t>Gilda Radner</t>
  </si>
  <si>
    <t>Broadway Productions</t>
  </si>
  <si>
    <t>Why Would I Lie?</t>
  </si>
  <si>
    <t>Larry Peerce</t>
  </si>
  <si>
    <t>Hollis Hodges</t>
  </si>
  <si>
    <t>Treat Williams</t>
  </si>
  <si>
    <t>First Family</t>
  </si>
  <si>
    <t>Buck Henry</t>
  </si>
  <si>
    <t>Bob Newhart</t>
  </si>
  <si>
    <t>F.F. Associates</t>
  </si>
  <si>
    <t>Mantis Fist Fighter</t>
  </si>
  <si>
    <t>July 9, 1982 (United States)</t>
  </si>
  <si>
    <t>Wing-Cho Yip</t>
  </si>
  <si>
    <t>Hsin-Yi Chang</t>
  </si>
  <si>
    <t>Ka-Yan Leung</t>
  </si>
  <si>
    <t>Hong Kong</t>
  </si>
  <si>
    <t>East Asia Film Company</t>
  </si>
  <si>
    <t>Indiana Jones and the Raiders of the Lost Ark</t>
  </si>
  <si>
    <t>June 12, 1981 (United States)</t>
  </si>
  <si>
    <t>Steven Spielberg</t>
  </si>
  <si>
    <t>Lawrence Kasdan</t>
  </si>
  <si>
    <t>Harrison Ford</t>
  </si>
  <si>
    <t>Body Heat</t>
  </si>
  <si>
    <t>August 28, 1981 (United States)</t>
  </si>
  <si>
    <t>The Ladd Company</t>
  </si>
  <si>
    <t>An American Werewolf in London</t>
  </si>
  <si>
    <t>August 21, 1981 (United States)</t>
  </si>
  <si>
    <t>David Naughton</t>
  </si>
  <si>
    <t>Polygram Pictures</t>
  </si>
  <si>
    <t>Escape from New York</t>
  </si>
  <si>
    <t>July 10, 1981 (United States)</t>
  </si>
  <si>
    <t>Kurt Russell</t>
  </si>
  <si>
    <t>The Evil Dead</t>
  </si>
  <si>
    <t>NC-17</t>
  </si>
  <si>
    <t>April 15, 1983 (United States)</t>
  </si>
  <si>
    <t>Sam Raimi</t>
  </si>
  <si>
    <t>Bruce Campbell</t>
  </si>
  <si>
    <t>Renaissance Pictures</t>
  </si>
  <si>
    <t>Porky's</t>
  </si>
  <si>
    <t>March 19, 1982 (United States)</t>
  </si>
  <si>
    <t>Bob Clark</t>
  </si>
  <si>
    <t>Dan Monahan</t>
  </si>
  <si>
    <t>Astral Bellevue PathÃ©</t>
  </si>
  <si>
    <t>Blow Out</t>
  </si>
  <si>
    <t>July 24, 1981 (United States)</t>
  </si>
  <si>
    <t>Clash of the Titans</t>
  </si>
  <si>
    <t>Desmond Davis</t>
  </si>
  <si>
    <t>Beverley Cross</t>
  </si>
  <si>
    <t>Charles H. Schneer Productions</t>
  </si>
  <si>
    <t>Excalibur</t>
  </si>
  <si>
    <t>April 10, 1981 (United States)</t>
  </si>
  <si>
    <t>John Boorman</t>
  </si>
  <si>
    <t>Thomas Malory</t>
  </si>
  <si>
    <t>Nigel Terry</t>
  </si>
  <si>
    <t>Cinema '84</t>
  </si>
  <si>
    <t>Mad Max 2</t>
  </si>
  <si>
    <t>May 21, 1982 (United States)</t>
  </si>
  <si>
    <t>George Miller</t>
  </si>
  <si>
    <t>Terry Hayes</t>
  </si>
  <si>
    <t>Mel Gibson</t>
  </si>
  <si>
    <t>Kennedy Miller Productions</t>
  </si>
  <si>
    <t>Das Boot</t>
  </si>
  <si>
    <t>February 10, 1982 (United States)</t>
  </si>
  <si>
    <t>Wolfgang Petersen</t>
  </si>
  <si>
    <t>JÃ¼rgen Prochnow</t>
  </si>
  <si>
    <t>Bavaria Film</t>
  </si>
  <si>
    <t>Stripes</t>
  </si>
  <si>
    <t>June 26, 1981 (United States)</t>
  </si>
  <si>
    <t>Ivan Reitman</t>
  </si>
  <si>
    <t>Len Blum</t>
  </si>
  <si>
    <t>Bill Murray</t>
  </si>
  <si>
    <t>Possession</t>
  </si>
  <si>
    <t>October 28, 1983 (United States)</t>
  </si>
  <si>
    <t>Andrzej Zulawski</t>
  </si>
  <si>
    <t>Isabelle Adjani</t>
  </si>
  <si>
    <t>Gaumont</t>
  </si>
  <si>
    <t>The Cannonball Run</t>
  </si>
  <si>
    <t>Brock Yates</t>
  </si>
  <si>
    <t>Golden Harvest Company</t>
  </si>
  <si>
    <t>Thief</t>
  </si>
  <si>
    <t>March 27, 1981 (United States)</t>
  </si>
  <si>
    <t>Michael Mann</t>
  </si>
  <si>
    <t>Frank Hohimer</t>
  </si>
  <si>
    <t>James Caan</t>
  </si>
  <si>
    <t>Mann/Caan Productions</t>
  </si>
  <si>
    <t>Endless Love</t>
  </si>
  <si>
    <t>July 17, 1981 (United States)</t>
  </si>
  <si>
    <t>Franco Zeffirelli</t>
  </si>
  <si>
    <t>Scott Spencer</t>
  </si>
  <si>
    <t>Time Bandits</t>
  </si>
  <si>
    <t>November 6, 1981 (United States)</t>
  </si>
  <si>
    <t>Terry Gilliam</t>
  </si>
  <si>
    <t>Michael Palin</t>
  </si>
  <si>
    <t>Sean Connery</t>
  </si>
  <si>
    <t>HandMade Films</t>
  </si>
  <si>
    <t>The Four Seasons</t>
  </si>
  <si>
    <t>May 22, 1981 (United States)</t>
  </si>
  <si>
    <t>Alan Alda</t>
  </si>
  <si>
    <t>Friday the 13th Part 2</t>
  </si>
  <si>
    <t>May 1, 1981 (United States)</t>
  </si>
  <si>
    <t>Steve Miner</t>
  </si>
  <si>
    <t>Ron Kurz</t>
  </si>
  <si>
    <t>Georgetown Productions Inc.</t>
  </si>
  <si>
    <t>Scanners</t>
  </si>
  <si>
    <t>January 14, 1981 (United States)</t>
  </si>
  <si>
    <t>David Cronenberg</t>
  </si>
  <si>
    <t>Jennifer O'Neill</t>
  </si>
  <si>
    <t>Canadian Film Development Corporation (CFDC)</t>
  </si>
  <si>
    <t>For Your Eyes Only</t>
  </si>
  <si>
    <t>John Glen</t>
  </si>
  <si>
    <t>Richard Maibaum</t>
  </si>
  <si>
    <t>Roger Moore</t>
  </si>
  <si>
    <t>Eon Productions</t>
  </si>
  <si>
    <t>Halloween II</t>
  </si>
  <si>
    <t>October 30, 1981 (United States)</t>
  </si>
  <si>
    <t>Rick Rosenthal</t>
  </si>
  <si>
    <t>Jamie Lee Curtis</t>
  </si>
  <si>
    <t>Dino De Laurentiis Company</t>
  </si>
  <si>
    <t>Taps</t>
  </si>
  <si>
    <t>December 25, 1981 (United States)</t>
  </si>
  <si>
    <t>Harold Becker</t>
  </si>
  <si>
    <t>Darryl Ponicsan</t>
  </si>
  <si>
    <t>George C. Scott</t>
  </si>
  <si>
    <t>Reds</t>
  </si>
  <si>
    <t>Warren Beatty</t>
  </si>
  <si>
    <t>Barclays Mercantile Industrial Finance</t>
  </si>
  <si>
    <t>On Golden Pond</t>
  </si>
  <si>
    <t>February 12, 1982 (United States)</t>
  </si>
  <si>
    <t>Mark Rydell</t>
  </si>
  <si>
    <t>Ernest Thompson</t>
  </si>
  <si>
    <t>Katharine Hepburn</t>
  </si>
  <si>
    <t>The Fox and the Hound</t>
  </si>
  <si>
    <t>Directors</t>
  </si>
  <si>
    <t>Daniel P. Mannix</t>
  </si>
  <si>
    <t>Mickey Rooney</t>
  </si>
  <si>
    <t>Walt Disney Animation Studios</t>
  </si>
  <si>
    <t>Chariots of Fire</t>
  </si>
  <si>
    <t>April 9, 1982 (United States)</t>
  </si>
  <si>
    <t>Hugh Hudson</t>
  </si>
  <si>
    <t>Colin Welland</t>
  </si>
  <si>
    <t>Ben Cross</t>
  </si>
  <si>
    <t>Enigma Productions</t>
  </si>
  <si>
    <t>Absence of Malice</t>
  </si>
  <si>
    <t>December 18, 1981 (United States)</t>
  </si>
  <si>
    <t>Sydney Pollack</t>
  </si>
  <si>
    <t>Kurt Luedtke</t>
  </si>
  <si>
    <t>Tarzan the Ape Man</t>
  </si>
  <si>
    <t>Approved</t>
  </si>
  <si>
    <t>John Derek</t>
  </si>
  <si>
    <t>Tom Rowe</t>
  </si>
  <si>
    <t>Bo Derek</t>
  </si>
  <si>
    <t>Victory</t>
  </si>
  <si>
    <t>July 31, 1981 (United States)</t>
  </si>
  <si>
    <t>Yabo Yablonsky</t>
  </si>
  <si>
    <t>Arthur</t>
  </si>
  <si>
    <t>Steve Gordon</t>
  </si>
  <si>
    <t>My Dinner with Andre</t>
  </si>
  <si>
    <t>October 11, 1981 (United States)</t>
  </si>
  <si>
    <t>Louis Malle</t>
  </si>
  <si>
    <t>Wallace Shawn</t>
  </si>
  <si>
    <t>Andre Gregory</t>
  </si>
  <si>
    <t>Saga Productions Inc.</t>
  </si>
  <si>
    <t>Caveman</t>
  </si>
  <si>
    <t>April 17, 1981 (United States)</t>
  </si>
  <si>
    <t>Carl Gottlieb</t>
  </si>
  <si>
    <t>Rudy De Luca</t>
  </si>
  <si>
    <t>Ringo Starr</t>
  </si>
  <si>
    <t>Estudios Churubusco Azteca S.A.</t>
  </si>
  <si>
    <t>Dead &amp; Buried</t>
  </si>
  <si>
    <t>Jeff Millar</t>
  </si>
  <si>
    <t>James Farentino</t>
  </si>
  <si>
    <t>Aspen Productions (I)</t>
  </si>
  <si>
    <t>History of the World: Part I</t>
  </si>
  <si>
    <t>The Howling</t>
  </si>
  <si>
    <t>Joe Dante</t>
  </si>
  <si>
    <t>Gary Brandner</t>
  </si>
  <si>
    <t>Dee Wallace</t>
  </si>
  <si>
    <t>Embassy Pictures</t>
  </si>
  <si>
    <t>Dragonslayer</t>
  </si>
  <si>
    <t>Matthew Robbins</t>
  </si>
  <si>
    <t>Hal Barwood</t>
  </si>
  <si>
    <t>Peter MacNicol</t>
  </si>
  <si>
    <t>Cutter's Way</t>
  </si>
  <si>
    <t>February 10, 1982 (France)</t>
  </si>
  <si>
    <t>Ivan Passer</t>
  </si>
  <si>
    <t>Newton Thornburg</t>
  </si>
  <si>
    <t>Jeff Bridges</t>
  </si>
  <si>
    <t>Gurian Entertainment</t>
  </si>
  <si>
    <t>Quest for Fire</t>
  </si>
  <si>
    <t>Jean-Jacques Annaud</t>
  </si>
  <si>
    <t>GÃ©rard Brach</t>
  </si>
  <si>
    <t>Everett McGill</t>
  </si>
  <si>
    <t>International Cinema Corporation (ICC)</t>
  </si>
  <si>
    <t>The Final Conflict</t>
  </si>
  <si>
    <t>March 20, 1981 (United States)</t>
  </si>
  <si>
    <t>Graham Baker</t>
  </si>
  <si>
    <t>David Seltzer</t>
  </si>
  <si>
    <t>Sam Neill</t>
  </si>
  <si>
    <t>Mommie Dearest</t>
  </si>
  <si>
    <t>September 25, 1981 (United States)</t>
  </si>
  <si>
    <t>Frank Perry</t>
  </si>
  <si>
    <t>Christina Crawford</t>
  </si>
  <si>
    <t>Faye Dunaway</t>
  </si>
  <si>
    <t>Private Lessons</t>
  </si>
  <si>
    <t>June 10, 1981 (United States)</t>
  </si>
  <si>
    <t>Alan Myerson</t>
  </si>
  <si>
    <t>Dan Greenburg</t>
  </si>
  <si>
    <t>Sylvia Kristel</t>
  </si>
  <si>
    <t>Barry &amp; Enright Productions</t>
  </si>
  <si>
    <t>The Postman Always Rings Twice</t>
  </si>
  <si>
    <t>Bob Rafelson</t>
  </si>
  <si>
    <t>David Mamet</t>
  </si>
  <si>
    <t>CIP Filmproduktion GmbH</t>
  </si>
  <si>
    <t>Ragtime</t>
  </si>
  <si>
    <t>Milos Forman</t>
  </si>
  <si>
    <t>E.L. Doctorow</t>
  </si>
  <si>
    <t>James Cagney</t>
  </si>
  <si>
    <t>Deadly Blessing</t>
  </si>
  <si>
    <t>August 14, 1981 (United States)</t>
  </si>
  <si>
    <t>Wes Craven</t>
  </si>
  <si>
    <t>Glenn M. Benest</t>
  </si>
  <si>
    <t>Maren Jensen</t>
  </si>
  <si>
    <t>Eyewitness</t>
  </si>
  <si>
    <t>February 13, 1981 (United States)</t>
  </si>
  <si>
    <t>Peter Yates</t>
  </si>
  <si>
    <t>Steve Tesich</t>
  </si>
  <si>
    <t>Gallipoli</t>
  </si>
  <si>
    <t>Peter Weir</t>
  </si>
  <si>
    <t>David Williamson</t>
  </si>
  <si>
    <t>R&amp;R Films</t>
  </si>
  <si>
    <t>Outland</t>
  </si>
  <si>
    <t>Peter Hyams</t>
  </si>
  <si>
    <t>Southern Comfort</t>
  </si>
  <si>
    <t>Michael Kane</t>
  </si>
  <si>
    <t>Keith Carradine</t>
  </si>
  <si>
    <t>Cinema Group Ventures</t>
  </si>
  <si>
    <t>S.O.B.</t>
  </si>
  <si>
    <t>July 1, 1981 (United States)</t>
  </si>
  <si>
    <t>Blake Edwards</t>
  </si>
  <si>
    <t>Julie Andrews</t>
  </si>
  <si>
    <t>Artista Management</t>
  </si>
  <si>
    <t>The Beyond</t>
  </si>
  <si>
    <t>November 11, 1983 (United States)</t>
  </si>
  <si>
    <t>Lucio Fulci</t>
  </si>
  <si>
    <t>Dardano Sacchetti</t>
  </si>
  <si>
    <t>Catriona MacColl</t>
  </si>
  <si>
    <t>Fulvia Film</t>
  </si>
  <si>
    <t>Ghost Story</t>
  </si>
  <si>
    <t>John Irvin</t>
  </si>
  <si>
    <t>Peter Straub</t>
  </si>
  <si>
    <t>Craig Wasson</t>
  </si>
  <si>
    <t>My Bloody Valentine</t>
  </si>
  <si>
    <t>February 11, 1981 (United States)</t>
  </si>
  <si>
    <t>George Mihalka</t>
  </si>
  <si>
    <t>Stephen A. Miller</t>
  </si>
  <si>
    <t>Paul Kelman</t>
  </si>
  <si>
    <t>The Funhouse</t>
  </si>
  <si>
    <t>March 13, 1981 (United States)</t>
  </si>
  <si>
    <t>Tobe Hooper</t>
  </si>
  <si>
    <t>Lawrence J. Block</t>
  </si>
  <si>
    <t>Elizabeth Berridge</t>
  </si>
  <si>
    <t>One from the Heart</t>
  </si>
  <si>
    <t>February 11, 1982 (United States)</t>
  </si>
  <si>
    <t>Francis Ford Coppola</t>
  </si>
  <si>
    <t>Armyan Bernstein</t>
  </si>
  <si>
    <t>Frederic Forrest</t>
  </si>
  <si>
    <t>Zoetrope Studios</t>
  </si>
  <si>
    <t>The French Lieutenant's Woman</t>
  </si>
  <si>
    <t>October 16, 1981 (United States)</t>
  </si>
  <si>
    <t>Karel Reisz</t>
  </si>
  <si>
    <t>John Fowles</t>
  </si>
  <si>
    <t>Meryl Streep</t>
  </si>
  <si>
    <t>Juniper Films</t>
  </si>
  <si>
    <t>The Great Muppet Caper</t>
  </si>
  <si>
    <t>Jim Henson</t>
  </si>
  <si>
    <t>Tom Patchett</t>
  </si>
  <si>
    <t>Henson Associates (HA)</t>
  </si>
  <si>
    <t>True Confessions</t>
  </si>
  <si>
    <t>Ulu Grosbard</t>
  </si>
  <si>
    <t>John Gregory Dunne</t>
  </si>
  <si>
    <t>Looker</t>
  </si>
  <si>
    <t>Michael Crichton</t>
  </si>
  <si>
    <t>Albert Finney</t>
  </si>
  <si>
    <t>Nighthawks</t>
  </si>
  <si>
    <t>Bruce Malmuth</t>
  </si>
  <si>
    <t>Sylvester Stallone</t>
  </si>
  <si>
    <t>Nice Dreams</t>
  </si>
  <si>
    <t>June 5, 1981 (United States)</t>
  </si>
  <si>
    <t>C &amp; C Brown Production</t>
  </si>
  <si>
    <t>Sharky's Machine</t>
  </si>
  <si>
    <t>William Diehl</t>
  </si>
  <si>
    <t>Deliverance Productions</t>
  </si>
  <si>
    <t>Neighbors</t>
  </si>
  <si>
    <t>John G. Avildsen</t>
  </si>
  <si>
    <t>Thomas Berger</t>
  </si>
  <si>
    <t>Puberty Blues</t>
  </si>
  <si>
    <t>December 10, 1981 (Australia)</t>
  </si>
  <si>
    <t>Margaret Kelly</t>
  </si>
  <si>
    <t>Nell Schofield</t>
  </si>
  <si>
    <t>Limelight Productions (II)</t>
  </si>
  <si>
    <t>Eye of the Needle</t>
  </si>
  <si>
    <t>Romance</t>
  </si>
  <si>
    <t>Richard Marquand</t>
  </si>
  <si>
    <t>Ken Follett</t>
  </si>
  <si>
    <t>Wolfen</t>
  </si>
  <si>
    <t>Michael Wadleigh</t>
  </si>
  <si>
    <t>Whitley Strieber</t>
  </si>
  <si>
    <t>Student Bodies</t>
  </si>
  <si>
    <t>August 7, 1981 (United States)</t>
  </si>
  <si>
    <t>Mickey Rose</t>
  </si>
  <si>
    <t>Kristen Riter</t>
  </si>
  <si>
    <t>Allen Smithee Classic Films</t>
  </si>
  <si>
    <t>Prince of the City</t>
  </si>
  <si>
    <t>August 26, 1981 (United States)</t>
  </si>
  <si>
    <t>The Hand</t>
  </si>
  <si>
    <t>Oliver Stone</t>
  </si>
  <si>
    <t>Marc Brandel</t>
  </si>
  <si>
    <t>Continental Divide</t>
  </si>
  <si>
    <t>September 18, 1981 (United States)</t>
  </si>
  <si>
    <t>Diva</t>
  </si>
  <si>
    <t>Music</t>
  </si>
  <si>
    <t>April 23, 1982 (United States)</t>
  </si>
  <si>
    <t>Jean-Jacques Beineix</t>
  </si>
  <si>
    <t>Daniel Odier</t>
  </si>
  <si>
    <t>Wilhelmenia Fernandez</t>
  </si>
  <si>
    <t>Les Films Galaxie</t>
  </si>
  <si>
    <t>Venom</t>
  </si>
  <si>
    <t>January 29, 1982 (United States)</t>
  </si>
  <si>
    <t>Alan Scholefield</t>
  </si>
  <si>
    <t>Klaus Kinski</t>
  </si>
  <si>
    <t>Morison Film Group</t>
  </si>
  <si>
    <t>Fort Apache the Bronx</t>
  </si>
  <si>
    <t>February 6, 1981 (United States)</t>
  </si>
  <si>
    <t>Heywood Gould</t>
  </si>
  <si>
    <t>Eyes of a Stranger</t>
  </si>
  <si>
    <t>Ken Wiederhorn</t>
  </si>
  <si>
    <t>Lauren Tewes</t>
  </si>
  <si>
    <t>Zorro: The Gay Blade</t>
  </si>
  <si>
    <t>Peter Medak</t>
  </si>
  <si>
    <t>Hal Dresner</t>
  </si>
  <si>
    <t>George Hamilton</t>
  </si>
  <si>
    <t>Under the Rainbow</t>
  </si>
  <si>
    <t>Steve Rash</t>
  </si>
  <si>
    <t>Fred Bauer</t>
  </si>
  <si>
    <t>Innovisions</t>
  </si>
  <si>
    <t>Carbon Copy</t>
  </si>
  <si>
    <t>Michael Schultz</t>
  </si>
  <si>
    <t>Stanley Shapiro</t>
  </si>
  <si>
    <t>George Segal</t>
  </si>
  <si>
    <t>DeHaven/Shapiro Productions</t>
  </si>
  <si>
    <t>The Incredible Shrinking Woman</t>
  </si>
  <si>
    <t>January 30, 1981 (United States)</t>
  </si>
  <si>
    <t>Joel Schumacher</t>
  </si>
  <si>
    <t>Lily Tomlin</t>
  </si>
  <si>
    <t>Lija Productions</t>
  </si>
  <si>
    <t>The Night the Lights Went Out in Georgia</t>
  </si>
  <si>
    <t>Bob Bonney</t>
  </si>
  <si>
    <t>Kristy McNichol</t>
  </si>
  <si>
    <t>Viacom Enterprises</t>
  </si>
  <si>
    <t>Quartet</t>
  </si>
  <si>
    <t>October 25, 1981 (United States)</t>
  </si>
  <si>
    <t>James Ivory</t>
  </si>
  <si>
    <t>Jean Rhys</t>
  </si>
  <si>
    <t>Merchant Ivory Productions</t>
  </si>
  <si>
    <t>Graduation Day</t>
  </si>
  <si>
    <t>Herb Freed</t>
  </si>
  <si>
    <t>Anne Marisse</t>
  </si>
  <si>
    <t>Christopher George</t>
  </si>
  <si>
    <t>Baughn/Freed Productions</t>
  </si>
  <si>
    <t>Modern Problems</t>
  </si>
  <si>
    <t>Ken Shapiro</t>
  </si>
  <si>
    <t>Pennies from Heaven</t>
  </si>
  <si>
    <t>January 1, 1982 (United States)</t>
  </si>
  <si>
    <t>Herbert Ross</t>
  </si>
  <si>
    <t>Dennis Potter</t>
  </si>
  <si>
    <t>Steve Martin</t>
  </si>
  <si>
    <t>American Pop</t>
  </si>
  <si>
    <t>Ralph Bakshi</t>
  </si>
  <si>
    <t>Ronni Kern</t>
  </si>
  <si>
    <t>Mews Small</t>
  </si>
  <si>
    <t>Bakshi Productions</t>
  </si>
  <si>
    <t>The Legend of the Lone Ranger</t>
  </si>
  <si>
    <t>William A. Fraker</t>
  </si>
  <si>
    <t>Ivan Goff</t>
  </si>
  <si>
    <t>Klinton Spilsbury</t>
  </si>
  <si>
    <t>Eaves Movie Ranch</t>
  </si>
  <si>
    <t>Sphinx</t>
  </si>
  <si>
    <t>Franklin J. Schaffner</t>
  </si>
  <si>
    <t>John Byrum</t>
  </si>
  <si>
    <t>Lesley-Anne Down</t>
  </si>
  <si>
    <t>Night School</t>
  </si>
  <si>
    <t>September 11, 1981 (United States)</t>
  </si>
  <si>
    <t>Ken Hughes</t>
  </si>
  <si>
    <t>Ruth Avergon</t>
  </si>
  <si>
    <t>Leonard Mann</t>
  </si>
  <si>
    <t>Lorimar Productions</t>
  </si>
  <si>
    <t>An Eye for an Eye</t>
  </si>
  <si>
    <t>Steve Carver</t>
  </si>
  <si>
    <t>James Bruner</t>
  </si>
  <si>
    <t>Adams Apple Film Company</t>
  </si>
  <si>
    <t>Zoot Suit</t>
  </si>
  <si>
    <t>Luis Valdez</t>
  </si>
  <si>
    <t>Daniel Valdez</t>
  </si>
  <si>
    <t>Rich and Famous</t>
  </si>
  <si>
    <t>George Cukor</t>
  </si>
  <si>
    <t>Gerald Ayres</t>
  </si>
  <si>
    <t>Jacqueline Bisset</t>
  </si>
  <si>
    <t>Jaquet</t>
  </si>
  <si>
    <t>Buddy Buddy</t>
  </si>
  <si>
    <t>December 11, 1981 (United States)</t>
  </si>
  <si>
    <t>Billy Wilder</t>
  </si>
  <si>
    <t>Francis Veber</t>
  </si>
  <si>
    <t>Jack Lemmon</t>
  </si>
  <si>
    <t>Heron Productions</t>
  </si>
  <si>
    <t>Bustin' Loose</t>
  </si>
  <si>
    <t>Oz Scott</t>
  </si>
  <si>
    <t>Lonne Elder III</t>
  </si>
  <si>
    <t>Richard Pryor</t>
  </si>
  <si>
    <t>Modern Romance</t>
  </si>
  <si>
    <t>Albert Brooks</t>
  </si>
  <si>
    <t>Heartbeeps</t>
  </si>
  <si>
    <t>Allan Arkush</t>
  </si>
  <si>
    <t>John Hill</t>
  </si>
  <si>
    <t>Andy Kaufman</t>
  </si>
  <si>
    <t>Back Roads</t>
  </si>
  <si>
    <t>Martin Ritt</t>
  </si>
  <si>
    <t>Gary DeVore</t>
  </si>
  <si>
    <t>Sally Field</t>
  </si>
  <si>
    <t>CBS Theatrical Films</t>
  </si>
  <si>
    <t>Take This Job and Shove It</t>
  </si>
  <si>
    <t>May 15, 1981 (United States)</t>
  </si>
  <si>
    <t>Gus Trikonis</t>
  </si>
  <si>
    <t>Barry Schneider</t>
  </si>
  <si>
    <t>Raggedy Man</t>
  </si>
  <si>
    <t>Jack Fisk</t>
  </si>
  <si>
    <t>William D. Wittliff</t>
  </si>
  <si>
    <t>Whose Life Is It Anyway?</t>
  </si>
  <si>
    <t>January 22, 1982 (United States)</t>
  </si>
  <si>
    <t>John Badham</t>
  </si>
  <si>
    <t>Brian Clark</t>
  </si>
  <si>
    <t>Inchon</t>
  </si>
  <si>
    <t>September 17, 1982 (United States)</t>
  </si>
  <si>
    <t>Terence Young</t>
  </si>
  <si>
    <t>Robin Moore</t>
  </si>
  <si>
    <t>South Korea</t>
  </si>
  <si>
    <t>One Way Productions</t>
  </si>
  <si>
    <t>All Night Long</t>
  </si>
  <si>
    <t>March 6, 1981 (United States)</t>
  </si>
  <si>
    <t>Jean-Claude Tramont</t>
  </si>
  <si>
    <t>The Pursuit of D.B. Cooper</t>
  </si>
  <si>
    <t>November 13, 1981 (United States)</t>
  </si>
  <si>
    <t>Roger Spottiswoode</t>
  </si>
  <si>
    <t>J.D. Reed</t>
  </si>
  <si>
    <t>Robert Duvall</t>
  </si>
  <si>
    <t>PolyGram Pictures</t>
  </si>
  <si>
    <t>Rollover</t>
  </si>
  <si>
    <t>Alan J. Pakula</t>
  </si>
  <si>
    <t>Howard Kohn</t>
  </si>
  <si>
    <t>Only When I Laugh</t>
  </si>
  <si>
    <t>Glenn Jordan</t>
  </si>
  <si>
    <t>Marsha Mason</t>
  </si>
  <si>
    <t>Honky Tonk Freeway</t>
  </si>
  <si>
    <t>John Schlesinger</t>
  </si>
  <si>
    <t>Edward Clinton</t>
  </si>
  <si>
    <t>David Rasche</t>
  </si>
  <si>
    <t>Paternity</t>
  </si>
  <si>
    <t>October 2, 1981 (United States)</t>
  </si>
  <si>
    <t>David Steinberg</t>
  </si>
  <si>
    <t>Charlie Peters</t>
  </si>
  <si>
    <t>King of the Mountain</t>
  </si>
  <si>
    <t>Noel Nosseck</t>
  </si>
  <si>
    <t>David Barry</t>
  </si>
  <si>
    <t>Harry Hamlin</t>
  </si>
  <si>
    <t>Scream</t>
  </si>
  <si>
    <t>January 1, 1981 (United States)</t>
  </si>
  <si>
    <t>Byron Quisenberry</t>
  </si>
  <si>
    <t>Pepper Martin</t>
  </si>
  <si>
    <t>Calendar International Pictures</t>
  </si>
  <si>
    <t>The Devil and Max Devlin</t>
  </si>
  <si>
    <t>Steven Hilliard Stern</t>
  </si>
  <si>
    <t>Mary Rodgers</t>
  </si>
  <si>
    <t>The Amateur</t>
  </si>
  <si>
    <t>Robert Littell</t>
  </si>
  <si>
    <t>John Savage</t>
  </si>
  <si>
    <t>Balkan Productions</t>
  </si>
  <si>
    <t>Longshot</t>
  </si>
  <si>
    <t>TV-PG</t>
  </si>
  <si>
    <t>1981 (United States)</t>
  </si>
  <si>
    <t>E.W. Swackhamer</t>
  </si>
  <si>
    <t>Barry Rosen</t>
  </si>
  <si>
    <t>Leif Garrett</t>
  </si>
  <si>
    <t>Greentree</t>
  </si>
  <si>
    <t>Comin' at Ya!</t>
  </si>
  <si>
    <t>Western</t>
  </si>
  <si>
    <t>Ferdinando Baldi</t>
  </si>
  <si>
    <t>Wolfe Lowenthal</t>
  </si>
  <si>
    <t>Tony Anthony</t>
  </si>
  <si>
    <t>Lupo-Anthony-Quintano Productions</t>
  </si>
  <si>
    <t>Le Pont du Nord</t>
  </si>
  <si>
    <t>March 24, 1982 (France)</t>
  </si>
  <si>
    <t>Jacques Rivette</t>
  </si>
  <si>
    <t>Bulle Ogier</t>
  </si>
  <si>
    <t>Les Films du Losange</t>
  </si>
  <si>
    <t>Silence of the North</t>
  </si>
  <si>
    <t>October 23, 1981 (Canada)</t>
  </si>
  <si>
    <t>Allan King</t>
  </si>
  <si>
    <t>Olive Frederickson</t>
  </si>
  <si>
    <t>Fast Times at Ridgemont High</t>
  </si>
  <si>
    <t>August 13, 1982 (United States)</t>
  </si>
  <si>
    <t>Amy Heckerling</t>
  </si>
  <si>
    <t>Cameron Crowe</t>
  </si>
  <si>
    <t>Sean Penn</t>
  </si>
  <si>
    <t>Blade Runner</t>
  </si>
  <si>
    <t>June 25, 1982 (United States)</t>
  </si>
  <si>
    <t>Ridley Scott</t>
  </si>
  <si>
    <t>Hampton Fancher</t>
  </si>
  <si>
    <t>The Thing</t>
  </si>
  <si>
    <t>Bill Lancaster</t>
  </si>
  <si>
    <t>Conan the Barbarian</t>
  </si>
  <si>
    <t>May 14, 1982 (United States)</t>
  </si>
  <si>
    <t>John Milius</t>
  </si>
  <si>
    <t>Robert E. Howard</t>
  </si>
  <si>
    <t>Arnold Schwarzenegger</t>
  </si>
  <si>
    <t>E.T. the Extra-Terrestrial</t>
  </si>
  <si>
    <t>June 11, 1982 (United States)</t>
  </si>
  <si>
    <t>Melissa Mathison</t>
  </si>
  <si>
    <t>Henry Thomas</t>
  </si>
  <si>
    <t>First Blood</t>
  </si>
  <si>
    <t>October 22, 1982 (United States)</t>
  </si>
  <si>
    <t>Ted Kotcheff</t>
  </si>
  <si>
    <t>David Morrell</t>
  </si>
  <si>
    <t>Anabasis N.V.</t>
  </si>
  <si>
    <t>An Officer and a Gentleman</t>
  </si>
  <si>
    <t>Taylor Hackford</t>
  </si>
  <si>
    <t>Douglas Day Stewart</t>
  </si>
  <si>
    <t>Grease 2</t>
  </si>
  <si>
    <t>Patricia Birch</t>
  </si>
  <si>
    <t>Ken Finkleman</t>
  </si>
  <si>
    <t>Michelle Pfeiffer</t>
  </si>
  <si>
    <t>Annie</t>
  </si>
  <si>
    <t>June 18, 1982 (United States)</t>
  </si>
  <si>
    <t>Carol Sobieski</t>
  </si>
  <si>
    <t>Aileen Quinn</t>
  </si>
  <si>
    <t>Poltergeist</t>
  </si>
  <si>
    <t>June 4, 1982 (United States)</t>
  </si>
  <si>
    <t>JoBeth Williams</t>
  </si>
  <si>
    <t>48 Hrs.</t>
  </si>
  <si>
    <t>December 8, 1982 (United States)</t>
  </si>
  <si>
    <t>Nick Nolte</t>
  </si>
  <si>
    <t>Star Trek II: The Wrath of Khan</t>
  </si>
  <si>
    <t>Nicholas Meyer</t>
  </si>
  <si>
    <t>Gene Roddenberry</t>
  </si>
  <si>
    <t>William Shatner</t>
  </si>
  <si>
    <t>Paradise</t>
  </si>
  <si>
    <t>May 7, 1982 (United States)</t>
  </si>
  <si>
    <t>Stuart Gillard</t>
  </si>
  <si>
    <t>Willie Aames</t>
  </si>
  <si>
    <t>The Last American Virgin</t>
  </si>
  <si>
    <t>July 30, 1982 (United States)</t>
  </si>
  <si>
    <t>Boaz Davidson</t>
  </si>
  <si>
    <t>Lawrence Monoson</t>
  </si>
  <si>
    <t>Cannon Group</t>
  </si>
  <si>
    <t>Sophie's Choice</t>
  </si>
  <si>
    <t>March 4, 1983 (United States)</t>
  </si>
  <si>
    <t>William Styron</t>
  </si>
  <si>
    <t>Incorporated Television Company (ITC)</t>
  </si>
  <si>
    <t>Gandhi</t>
  </si>
  <si>
    <t>February 25, 1983 (United States)</t>
  </si>
  <si>
    <t>Richard Attenborough</t>
  </si>
  <si>
    <t>John Briley</t>
  </si>
  <si>
    <t>Ben Kingsley</t>
  </si>
  <si>
    <t>International Film Investors</t>
  </si>
  <si>
    <t>Tootsie</t>
  </si>
  <si>
    <t>December 17, 1982 (United States)</t>
  </si>
  <si>
    <t>Don McGuire</t>
  </si>
  <si>
    <t>Dustin Hoffman</t>
  </si>
  <si>
    <t>Tron</t>
  </si>
  <si>
    <t>Steven Lisberger</t>
  </si>
  <si>
    <t>The Secret of NIMH</t>
  </si>
  <si>
    <t>July 16, 1982 (United States)</t>
  </si>
  <si>
    <t>Don Bluth</t>
  </si>
  <si>
    <t>Robert C. O'Brien</t>
  </si>
  <si>
    <t>Elizabeth Hartman</t>
  </si>
  <si>
    <t>Aurora</t>
  </si>
  <si>
    <t>The King of Comedy</t>
  </si>
  <si>
    <t>February 18, 1983 (Brazil)</t>
  </si>
  <si>
    <t>Paul D. Zimmerman</t>
  </si>
  <si>
    <t>Embassy International Pictures</t>
  </si>
  <si>
    <t>Rocky III</t>
  </si>
  <si>
    <t>May 28, 1982 (United States)</t>
  </si>
  <si>
    <t>The Beastmaster</t>
  </si>
  <si>
    <t>August 20, 1982 (United States)</t>
  </si>
  <si>
    <t>Don Coscarelli</t>
  </si>
  <si>
    <t>Marc Singer</t>
  </si>
  <si>
    <t>Leisure Investment Company</t>
  </si>
  <si>
    <t>Creepshow</t>
  </si>
  <si>
    <t>November 12, 1982 (United States)</t>
  </si>
  <si>
    <t>George A. Romero</t>
  </si>
  <si>
    <t>Hal Holbrook</t>
  </si>
  <si>
    <t>United Film Distribution Company (UFDC)</t>
  </si>
  <si>
    <t>The Man from Snowy River</t>
  </si>
  <si>
    <t>November 5, 1982 (United States)</t>
  </si>
  <si>
    <t>A.B. 'Banjo' Paterson</t>
  </si>
  <si>
    <t>Cambridge Productions</t>
  </si>
  <si>
    <t>Pink Floyd: The Wall</t>
  </si>
  <si>
    <t>Roger Waters</t>
  </si>
  <si>
    <t>Bob Geldof</t>
  </si>
  <si>
    <t>Goldcrest Films International</t>
  </si>
  <si>
    <t>Cat People</t>
  </si>
  <si>
    <t>April 2, 1982 (United States)</t>
  </si>
  <si>
    <t>DeWitt Bodeen</t>
  </si>
  <si>
    <t>Nastassja Kinski</t>
  </si>
  <si>
    <t>RKO Pictures</t>
  </si>
  <si>
    <t>Fanny and Alexander</t>
  </si>
  <si>
    <t>December 17, 1982 (Sweden)</t>
  </si>
  <si>
    <t>Ingmar Bergman</t>
  </si>
  <si>
    <t>Bertil Guve</t>
  </si>
  <si>
    <t>Sweden</t>
  </si>
  <si>
    <t>Cinematograph AB</t>
  </si>
  <si>
    <t>Friday the 13th Part III</t>
  </si>
  <si>
    <t>Martin Kitrosser</t>
  </si>
  <si>
    <t>Dana Kimmell</t>
  </si>
  <si>
    <t>Firefox</t>
  </si>
  <si>
    <t>Alex Lasker</t>
  </si>
  <si>
    <t>Halloween III: Season of the Witch</t>
  </si>
  <si>
    <t>Tommy Lee Wallace</t>
  </si>
  <si>
    <t>Tom Atkins</t>
  </si>
  <si>
    <t>The Dark Crystal</t>
  </si>
  <si>
    <t>David Odell</t>
  </si>
  <si>
    <t>The Verdict</t>
  </si>
  <si>
    <t>Barry Reed</t>
  </si>
  <si>
    <t>Pieces</t>
  </si>
  <si>
    <t>September 23, 1983 (United States)</t>
  </si>
  <si>
    <t>Juan Piquer SimÃ³n</t>
  </si>
  <si>
    <t>Dick Randall</t>
  </si>
  <si>
    <t>Spain</t>
  </si>
  <si>
    <t>Almena Films</t>
  </si>
  <si>
    <t>Zapped!</t>
  </si>
  <si>
    <t>September 3, 1982 (United States)</t>
  </si>
  <si>
    <t>Robert J. Rosenthal</t>
  </si>
  <si>
    <t>Bruce Rubin</t>
  </si>
  <si>
    <t>Scott Baio</t>
  </si>
  <si>
    <t>Six Pack</t>
  </si>
  <si>
    <t>Mike Marvin</t>
  </si>
  <si>
    <t>Kenny Rogers</t>
  </si>
  <si>
    <t>The World According to Garp</t>
  </si>
  <si>
    <t>July 23, 1982 (United States)</t>
  </si>
  <si>
    <t>George Roy Hill</t>
  </si>
  <si>
    <t>John Irving</t>
  </si>
  <si>
    <t>Pan Arts</t>
  </si>
  <si>
    <t>Diner</t>
  </si>
  <si>
    <t>Barry Levinson</t>
  </si>
  <si>
    <t>Steve Guttenberg</t>
  </si>
  <si>
    <t>The Best Little Whorehouse in Texas</t>
  </si>
  <si>
    <t>Larry L. King</t>
  </si>
  <si>
    <t>The Year of Living Dangerously</t>
  </si>
  <si>
    <t>February 18, 1983 (United States)</t>
  </si>
  <si>
    <t>Night Shift</t>
  </si>
  <si>
    <t>Ron Howard</t>
  </si>
  <si>
    <t>Lowell Ganz</t>
  </si>
  <si>
    <t>Henry Winkler</t>
  </si>
  <si>
    <t>Summer Lovers</t>
  </si>
  <si>
    <t>Peter Gallagher</t>
  </si>
  <si>
    <t>Victor Victoria</t>
  </si>
  <si>
    <t>The Last Unicorn</t>
  </si>
  <si>
    <t>November 19, 1982 (United States)</t>
  </si>
  <si>
    <t>Jules Bass</t>
  </si>
  <si>
    <t>Peter S. Beagle</t>
  </si>
  <si>
    <t>Rankin/Bass Productions</t>
  </si>
  <si>
    <t>The Entity</t>
  </si>
  <si>
    <t>February 4, 1983 (United States)</t>
  </si>
  <si>
    <t>Sidney J. Furie</t>
  </si>
  <si>
    <t>Frank De Felitta</t>
  </si>
  <si>
    <t>Barbara Hershey</t>
  </si>
  <si>
    <t>Airplane II: the Sequel</t>
  </si>
  <si>
    <t>December 10, 1982 (United States)</t>
  </si>
  <si>
    <t>The Toy</t>
  </si>
  <si>
    <t>Richard Donner</t>
  </si>
  <si>
    <t>The House on Sorority Row</t>
  </si>
  <si>
    <t>July 28, 1983 (South Korea)</t>
  </si>
  <si>
    <t>Mark Rosman</t>
  </si>
  <si>
    <t>Kate McNeil</t>
  </si>
  <si>
    <t>VAE Productions</t>
  </si>
  <si>
    <t>Evil Under the Sun</t>
  </si>
  <si>
    <t>March 5, 1982 (United States)</t>
  </si>
  <si>
    <t>Guy Hamilton</t>
  </si>
  <si>
    <t>Anthony Shaffer</t>
  </si>
  <si>
    <t>Peter Ustinov</t>
  </si>
  <si>
    <t>The Sword and the Sorcerer</t>
  </si>
  <si>
    <t>April 30, 1982 (United States)</t>
  </si>
  <si>
    <t>Albert Pyun</t>
  </si>
  <si>
    <t>Tom Karnowski</t>
  </si>
  <si>
    <t>Lee Horsley</t>
  </si>
  <si>
    <t>Sorcerer Productions</t>
  </si>
  <si>
    <t>Death Wish II</t>
  </si>
  <si>
    <t>February 19, 1982 (United States)</t>
  </si>
  <si>
    <t>Michael Winner</t>
  </si>
  <si>
    <t>David Engelbach</t>
  </si>
  <si>
    <t>Charles Bronson</t>
  </si>
  <si>
    <t>Golan-Globus Productions</t>
  </si>
  <si>
    <t>Silent Rage</t>
  </si>
  <si>
    <t>Michael Miller</t>
  </si>
  <si>
    <t>Joseph Fraley</t>
  </si>
  <si>
    <t>Megaforce</t>
  </si>
  <si>
    <t>Bob Kachler</t>
  </si>
  <si>
    <t>Barry Bostwick</t>
  </si>
  <si>
    <t>Personal Best</t>
  </si>
  <si>
    <t>June 26, 1982 (Japan)</t>
  </si>
  <si>
    <t>Robert Towne</t>
  </si>
  <si>
    <t>Mariel Hemingway</t>
  </si>
  <si>
    <t>The Geffen Company</t>
  </si>
  <si>
    <t>Dead Men Don't Wear Plaid</t>
  </si>
  <si>
    <t>Carl Reiner</t>
  </si>
  <si>
    <t>Aspen Film Society</t>
  </si>
  <si>
    <t>Amityville II: The Possession</t>
  </si>
  <si>
    <t>September 24, 1982 (United States)</t>
  </si>
  <si>
    <t>Damiano Damiani</t>
  </si>
  <si>
    <t>James Olson</t>
  </si>
  <si>
    <t>Mexico</t>
  </si>
  <si>
    <t>Missing</t>
  </si>
  <si>
    <t>March 12, 1982 (United States)</t>
  </si>
  <si>
    <t>Costa-Gavras</t>
  </si>
  <si>
    <t>Frances</t>
  </si>
  <si>
    <t>March 11, 1983 (Australia)</t>
  </si>
  <si>
    <t>Graeme Clifford</t>
  </si>
  <si>
    <t>Eric Bergren</t>
  </si>
  <si>
    <t>Jessica Lange</t>
  </si>
  <si>
    <t>The Seduction</t>
  </si>
  <si>
    <t>Thriller</t>
  </si>
  <si>
    <t>David Schmoeller</t>
  </si>
  <si>
    <t>Morgan Fairchild</t>
  </si>
  <si>
    <t>The Romantic Venture</t>
  </si>
  <si>
    <t>Cannery Row</t>
  </si>
  <si>
    <t>David S. Ward</t>
  </si>
  <si>
    <t>John Steinbeck</t>
  </si>
  <si>
    <t>Chai Productions</t>
  </si>
  <si>
    <t>Deathtrap</t>
  </si>
  <si>
    <t>Ira Levin</t>
  </si>
  <si>
    <t>Tex</t>
  </si>
  <si>
    <t>Tim Hunter</t>
  </si>
  <si>
    <t>S.E. Hinton</t>
  </si>
  <si>
    <t>Matt Dillon</t>
  </si>
  <si>
    <t>Time Walker</t>
  </si>
  <si>
    <t>Tom Kennedy</t>
  </si>
  <si>
    <t>Jason Williams</t>
  </si>
  <si>
    <t>Ben Murphy</t>
  </si>
  <si>
    <t>Byzantine Productions</t>
  </si>
  <si>
    <t>I, the Jury</t>
  </si>
  <si>
    <t>April 22, 1982 (West Germany)</t>
  </si>
  <si>
    <t>Richard T. Heffron</t>
  </si>
  <si>
    <t>Mickey Spillane</t>
  </si>
  <si>
    <t>Armand Assante</t>
  </si>
  <si>
    <t>Tempest</t>
  </si>
  <si>
    <t>John Cassavetes</t>
  </si>
  <si>
    <t>Young Doctors in Love</t>
  </si>
  <si>
    <t>Garry Marshall</t>
  </si>
  <si>
    <t>Michael Elias</t>
  </si>
  <si>
    <t>Michael McKean</t>
  </si>
  <si>
    <t>ABC Motion Pictures</t>
  </si>
  <si>
    <t>My Favorite Year</t>
  </si>
  <si>
    <t>October 8, 1982 (United States)</t>
  </si>
  <si>
    <t>Richard Benjamin</t>
  </si>
  <si>
    <t>Norman Steinberg</t>
  </si>
  <si>
    <t>Still of the Night</t>
  </si>
  <si>
    <t>Robert Benton</t>
  </si>
  <si>
    <t>Roy Scheider</t>
  </si>
  <si>
    <t>Parasite</t>
  </si>
  <si>
    <t>Charles Band</t>
  </si>
  <si>
    <t>Alan J. Adler</t>
  </si>
  <si>
    <t>Robert Glaudini</t>
  </si>
  <si>
    <t>Making Love</t>
  </si>
  <si>
    <t>Arthur Hiller</t>
  </si>
  <si>
    <t>Barry Sandler</t>
  </si>
  <si>
    <t>IndieProd Company Productions</t>
  </si>
  <si>
    <t>Honkytonk Man</t>
  </si>
  <si>
    <t>December 15, 1982 (United States)</t>
  </si>
  <si>
    <t>Clancy Carlile</t>
  </si>
  <si>
    <t>The Beast Within</t>
  </si>
  <si>
    <t>Philippe Mora</t>
  </si>
  <si>
    <t>Tom Holland</t>
  </si>
  <si>
    <t>Ronny Cox</t>
  </si>
  <si>
    <t>Katzka</t>
  </si>
  <si>
    <t>Come Back to the 5 &amp; Dime Jimmy Dean, Jimmy Dean</t>
  </si>
  <si>
    <t>April 6, 1983 (France)</t>
  </si>
  <si>
    <t>Ed Graczyk</t>
  </si>
  <si>
    <t>Cher</t>
  </si>
  <si>
    <t>Sandcastle 5 Productions</t>
  </si>
  <si>
    <t>The Final Option</t>
  </si>
  <si>
    <t>September 16, 1983 (United States)</t>
  </si>
  <si>
    <t>Ian Sharp</t>
  </si>
  <si>
    <t>George Markstein</t>
  </si>
  <si>
    <t>Lewis Collins</t>
  </si>
  <si>
    <t>Switzerland</t>
  </si>
  <si>
    <t>Richmond Light Horse Productions</t>
  </si>
  <si>
    <t>Trail of the Pink Panther</t>
  </si>
  <si>
    <t>The Sender</t>
  </si>
  <si>
    <t>Roger Christian</t>
  </si>
  <si>
    <t>Thomas Baum</t>
  </si>
  <si>
    <t>Kathryn Harrold</t>
  </si>
  <si>
    <t>The Border</t>
  </si>
  <si>
    <t>Tony Richardson</t>
  </si>
  <si>
    <t>Deric Washburn</t>
  </si>
  <si>
    <t>Efer Productions</t>
  </si>
  <si>
    <t>Kiss Me Goodbye</t>
  </si>
  <si>
    <t>December 22, 1982 (United States)</t>
  </si>
  <si>
    <t>Robert Mulligan</t>
  </si>
  <si>
    <t>Bruno Barreto</t>
  </si>
  <si>
    <t>A Midsummer Night's Sex Comedy</t>
  </si>
  <si>
    <t>Vice Squad</t>
  </si>
  <si>
    <t>Sandy Howard</t>
  </si>
  <si>
    <t>Season Hubley</t>
  </si>
  <si>
    <t>Best Friends</t>
  </si>
  <si>
    <t>Norman Jewison</t>
  </si>
  <si>
    <t>Valerie Curtin</t>
  </si>
  <si>
    <t>Shoot the Moon</t>
  </si>
  <si>
    <t>Lookin' to Get Out</t>
  </si>
  <si>
    <t>June 30, 1983 (Australia)</t>
  </si>
  <si>
    <t>Hal Ashby</t>
  </si>
  <si>
    <t>Al Schwartz</t>
  </si>
  <si>
    <t>Jon Voight</t>
  </si>
  <si>
    <t>Barbarosa</t>
  </si>
  <si>
    <t>Fred Schepisi</t>
  </si>
  <si>
    <t>Visiting Hours</t>
  </si>
  <si>
    <t>Jean-Claude Lord</t>
  </si>
  <si>
    <t>Brian Taggert</t>
  </si>
  <si>
    <t>Michael Ironside</t>
  </si>
  <si>
    <t>A Little Sex</t>
  </si>
  <si>
    <t>Bruce Paltrow</t>
  </si>
  <si>
    <t>Robert De Laurentiis</t>
  </si>
  <si>
    <t>Tim Matheson</t>
  </si>
  <si>
    <t>Company Four</t>
  </si>
  <si>
    <t>Class Reunion</t>
  </si>
  <si>
    <t>October 29, 1982 (United States)</t>
  </si>
  <si>
    <t>John Hughes</t>
  </si>
  <si>
    <t>Gerrit Graham</t>
  </si>
  <si>
    <t>Hanky Panky</t>
  </si>
  <si>
    <t>Henry Rosenbaum</t>
  </si>
  <si>
    <t>Author! Author!</t>
  </si>
  <si>
    <t>Israel Horovitz</t>
  </si>
  <si>
    <t>Split Image</t>
  </si>
  <si>
    <t>October 3, 1982 (United States)</t>
  </si>
  <si>
    <t>Michael O'Keefe</t>
  </si>
  <si>
    <t>The Challenge</t>
  </si>
  <si>
    <t>John Frankenheimer</t>
  </si>
  <si>
    <t>Richard Maxwell</t>
  </si>
  <si>
    <t>The Soldier</t>
  </si>
  <si>
    <t>August 27, 1982 (United States)</t>
  </si>
  <si>
    <t>James Glickenhaus</t>
  </si>
  <si>
    <t>Ken Wahl</t>
  </si>
  <si>
    <t>Wrong Is Right</t>
  </si>
  <si>
    <t>Richard Brooks</t>
  </si>
  <si>
    <t>Charles McCarry</t>
  </si>
  <si>
    <t>Six Weeks</t>
  </si>
  <si>
    <t>Fred Mustard Stewart</t>
  </si>
  <si>
    <t>The State of Things</t>
  </si>
  <si>
    <t>Wim Wenders</t>
  </si>
  <si>
    <t>Robert Kramer</t>
  </si>
  <si>
    <t>Allen Garfield</t>
  </si>
  <si>
    <t>Gray City</t>
  </si>
  <si>
    <t>Jekyll and Hyde... Together Again</t>
  </si>
  <si>
    <t>October 1, 1982 (United States)</t>
  </si>
  <si>
    <t>Jerry Belson</t>
  </si>
  <si>
    <t>Monica Mcgowan Johnson</t>
  </si>
  <si>
    <t>Mark Blankfield</t>
  </si>
  <si>
    <t>Forced Vengeance</t>
  </si>
  <si>
    <t>James Fargo</t>
  </si>
  <si>
    <t>Franklin Thompson</t>
  </si>
  <si>
    <t>The Missionary</t>
  </si>
  <si>
    <t>Richard Loncraine</t>
  </si>
  <si>
    <t>The Escape Artist</t>
  </si>
  <si>
    <t>Caleb Deschanel</t>
  </si>
  <si>
    <t>David Wagoner</t>
  </si>
  <si>
    <t>Raul Julia</t>
  </si>
  <si>
    <t>Night Crossing</t>
  </si>
  <si>
    <t>February 5, 1982 (United States)</t>
  </si>
  <si>
    <t>Delbert Mann</t>
  </si>
  <si>
    <t>John McGreevey</t>
  </si>
  <si>
    <t>John Hurt</t>
  </si>
  <si>
    <t>Endangered Species</t>
  </si>
  <si>
    <t>September 10, 1982 (United States)</t>
  </si>
  <si>
    <t>Judd Klinger</t>
  </si>
  <si>
    <t>Robert Urich</t>
  </si>
  <si>
    <t>Things Are Tough All Over</t>
  </si>
  <si>
    <t>August 4, 1982 (United States)</t>
  </si>
  <si>
    <t>Thomas K. Avildsen</t>
  </si>
  <si>
    <t>Toni Attell</t>
  </si>
  <si>
    <t>Homework</t>
  </si>
  <si>
    <t>James Beshears</t>
  </si>
  <si>
    <t>Maurice Peterson</t>
  </si>
  <si>
    <t>Joan Collins</t>
  </si>
  <si>
    <t>Jensen Farley Pictures</t>
  </si>
  <si>
    <t>Jinxed!</t>
  </si>
  <si>
    <t>Don Siegel</t>
  </si>
  <si>
    <t>Frank D. Gilroy</t>
  </si>
  <si>
    <t>Bette Midler</t>
  </si>
  <si>
    <t>The Return of Martin Guerre</t>
  </si>
  <si>
    <t>August 26, 1983 (United States)</t>
  </si>
  <si>
    <t>Daniel Vigne</t>
  </si>
  <si>
    <t>Jean-Claude CarriÃ¨re</t>
  </si>
  <si>
    <t>GÃ©rard Depardieu</t>
  </si>
  <si>
    <t>S.F.P.C.</t>
  </si>
  <si>
    <t>They Call Me Bruce</t>
  </si>
  <si>
    <t>Elliott Hong</t>
  </si>
  <si>
    <t>David Randolph</t>
  </si>
  <si>
    <t>Johnny Yune</t>
  </si>
  <si>
    <t>Gold Pine Productions</t>
  </si>
  <si>
    <t>Some Kind of Hero</t>
  </si>
  <si>
    <t>Robert Boris</t>
  </si>
  <si>
    <t>Hammett</t>
  </si>
  <si>
    <t>Joe Gores</t>
  </si>
  <si>
    <t>Five Days One Summer</t>
  </si>
  <si>
    <t>1982 (Japan)</t>
  </si>
  <si>
    <t>Fred Zinnemann</t>
  </si>
  <si>
    <t>Michael Austin</t>
  </si>
  <si>
    <t>Cable and Wireless Finance</t>
  </si>
  <si>
    <t>Penitentiary II</t>
  </si>
  <si>
    <t>Jamaa Fanaka</t>
  </si>
  <si>
    <t>Leon Isaac Kennedy</t>
  </si>
  <si>
    <t>Bob-Bea Productions</t>
  </si>
  <si>
    <t>If You Could See What I Hear</t>
  </si>
  <si>
    <t>Eric Till</t>
  </si>
  <si>
    <t>Cypress Grove</t>
  </si>
  <si>
    <t>Partners</t>
  </si>
  <si>
    <t>James Burrows</t>
  </si>
  <si>
    <t>Ryan O'Neal</t>
  </si>
  <si>
    <t>Richard Pryor: Live on the Sunset Strip</t>
  </si>
  <si>
    <t>Joe Layton</t>
  </si>
  <si>
    <t>Paul Mooney</t>
  </si>
  <si>
    <t>Bugs Bunny's 3rd Movie: 1001 Rabbit Tales</t>
  </si>
  <si>
    <t>John W. Dunn</t>
  </si>
  <si>
    <t>Mel Blanc</t>
  </si>
  <si>
    <t>Warner Bros. Animation</t>
  </si>
  <si>
    <t>Monsignor</t>
  </si>
  <si>
    <t>Jack-Alain LÃ©ger</t>
  </si>
  <si>
    <t>Frank Yablans Presentations</t>
  </si>
  <si>
    <t>Yes, Giorgio</t>
  </si>
  <si>
    <t>Anne Piper</t>
  </si>
  <si>
    <t>Luciano Pavarotti</t>
  </si>
  <si>
    <t>I Ought to Be in Pictures</t>
  </si>
  <si>
    <t>March 26, 1982 (United States)</t>
  </si>
  <si>
    <t>La traviata</t>
  </si>
  <si>
    <t>February 18, 1983 (Italy)</t>
  </si>
  <si>
    <t>Francesco Maria Piave</t>
  </si>
  <si>
    <t>Teresa Stratas</t>
  </si>
  <si>
    <t>Netherlands</t>
  </si>
  <si>
    <t>Accent Films B.V.</t>
  </si>
  <si>
    <t>Fighting Back</t>
  </si>
  <si>
    <t>Lewis Teague</t>
  </si>
  <si>
    <t>Thomas Hedley Jr.</t>
  </si>
  <si>
    <t>Tom Skerritt</t>
  </si>
  <si>
    <t>Permut Presentations</t>
  </si>
  <si>
    <t>Kamikaze 89</t>
  </si>
  <si>
    <t>July 16, 1982 (West Germany)</t>
  </si>
  <si>
    <t>Wolf Gremm</t>
  </si>
  <si>
    <t>Robert Katz</t>
  </si>
  <si>
    <t>Rainer Werner Fassbinder</t>
  </si>
  <si>
    <t>Regina Ziegler Filmproduktion</t>
  </si>
  <si>
    <t>The Wizard of Oz</t>
  </si>
  <si>
    <t>October 6, 1982 (United States)</t>
  </si>
  <si>
    <t>Fumihiko Takayama</t>
  </si>
  <si>
    <t>Yoshimitsu Banno</t>
  </si>
  <si>
    <t>Alan Enterprises</t>
  </si>
  <si>
    <t>Heidi's Song</t>
  </si>
  <si>
    <t>Robert Taylor</t>
  </si>
  <si>
    <t>Joseph Barbera</t>
  </si>
  <si>
    <t>Lorne Greene</t>
  </si>
  <si>
    <t>Hanna-Barbera Productions</t>
  </si>
  <si>
    <t>Love Child</t>
  </si>
  <si>
    <t>October 15, 1982 (United States)</t>
  </si>
  <si>
    <t>Anne Gerard</t>
  </si>
  <si>
    <t>Amy Madigan</t>
  </si>
  <si>
    <t>Boardinghouse</t>
  </si>
  <si>
    <t>October 21, 1983 (United States)</t>
  </si>
  <si>
    <t>John Wintergate</t>
  </si>
  <si>
    <t>Blustarr</t>
  </si>
  <si>
    <t>Experience Preferred... But Not Essential</t>
  </si>
  <si>
    <t>December 22, 1982 (United Kingdom)</t>
  </si>
  <si>
    <t>Peter Duffell</t>
  </si>
  <si>
    <t>June Roberts</t>
  </si>
  <si>
    <t>Elizabeth Edmonds</t>
  </si>
  <si>
    <t>Channel Four Film</t>
  </si>
  <si>
    <t>The Personals</t>
  </si>
  <si>
    <t>October 1982 (United States)</t>
  </si>
  <si>
    <t>Peter Markle</t>
  </si>
  <si>
    <t>Bill Schoppert</t>
  </si>
  <si>
    <t>Blueline Productions</t>
  </si>
  <si>
    <t>Lonely Hearts</t>
  </si>
  <si>
    <t>October 21, 1982 (Australia)</t>
  </si>
  <si>
    <t>Paul Cox</t>
  </si>
  <si>
    <t>Wendy Hughes</t>
  </si>
  <si>
    <t>Adam Packer Film Productions</t>
  </si>
  <si>
    <t>Scarface</t>
  </si>
  <si>
    <t>December 9, 1983 (United States)</t>
  </si>
  <si>
    <t>The Outsiders</t>
  </si>
  <si>
    <t>March 25, 1983 (United States)</t>
  </si>
  <si>
    <t>Kathleen Rowell</t>
  </si>
  <si>
    <t>C. Thomas Howell</t>
  </si>
  <si>
    <t>Star Wars: Episode VI - Return of the Jedi</t>
  </si>
  <si>
    <t>May 25, 1983 (United States)</t>
  </si>
  <si>
    <t>Risky Business</t>
  </si>
  <si>
    <t>August 5, 1983 (United States)</t>
  </si>
  <si>
    <t>Paul Brickman</t>
  </si>
  <si>
    <t>Tom Cruise</t>
  </si>
  <si>
    <t>National Lampoon's Vacation</t>
  </si>
  <si>
    <t>July 29, 1983 (United States)</t>
  </si>
  <si>
    <t>National Lampoon</t>
  </si>
  <si>
    <t>Trading Places</t>
  </si>
  <si>
    <t>June 8, 1983 (United States)</t>
  </si>
  <si>
    <t>Timothy Harris</t>
  </si>
  <si>
    <t>Eddie Murphy</t>
  </si>
  <si>
    <t>Superman III</t>
  </si>
  <si>
    <t>June 17, 1983 (United States)</t>
  </si>
  <si>
    <t>The Big Chill</t>
  </si>
  <si>
    <t>September 30, 1983 (United States)</t>
  </si>
  <si>
    <t>Tom Berenger</t>
  </si>
  <si>
    <t>Staying Alive</t>
  </si>
  <si>
    <t>July 15, 1983 (United States)</t>
  </si>
  <si>
    <t>Nik Cohn</t>
  </si>
  <si>
    <t>Jaws 3-D</t>
  </si>
  <si>
    <t>July 22, 1983 (United States)</t>
  </si>
  <si>
    <t>Joe Alves</t>
  </si>
  <si>
    <t>Dennis Quaid</t>
  </si>
  <si>
    <t>Christine</t>
  </si>
  <si>
    <t>Keith Gordon</t>
  </si>
  <si>
    <t>Sleepaway Camp</t>
  </si>
  <si>
    <t>November 18, 1983 (United States)</t>
  </si>
  <si>
    <t>Robert Hiltzik</t>
  </si>
  <si>
    <t>Felissa Rose</t>
  </si>
  <si>
    <t>American Eagle Films</t>
  </si>
  <si>
    <t>Flashdance</t>
  </si>
  <si>
    <t>Adrian Lyne</t>
  </si>
  <si>
    <t>Jennifer Beals</t>
  </si>
  <si>
    <t>WarGames</t>
  </si>
  <si>
    <t>June 3, 1983 (United States)</t>
  </si>
  <si>
    <t>Lawrence Lasker</t>
  </si>
  <si>
    <t>Matthew Broderick</t>
  </si>
  <si>
    <t>The Right Stuff</t>
  </si>
  <si>
    <t>February 17, 1984 (United States)</t>
  </si>
  <si>
    <t>Philip Kaufman</t>
  </si>
  <si>
    <t>Sam Shepard</t>
  </si>
  <si>
    <t>Krull</t>
  </si>
  <si>
    <t>Ken Marshall</t>
  </si>
  <si>
    <t>Spring Break</t>
  </si>
  <si>
    <t>David Smilow</t>
  </si>
  <si>
    <t>David Knell</t>
  </si>
  <si>
    <t>The Dead Zone</t>
  </si>
  <si>
    <t>Jeffrey Boam</t>
  </si>
  <si>
    <t>Christopher Walken</t>
  </si>
  <si>
    <t>Octopussy</t>
  </si>
  <si>
    <t>June 10, 1983 (United States)</t>
  </si>
  <si>
    <t>George MacDonald Fraser</t>
  </si>
  <si>
    <t>Private School</t>
  </si>
  <si>
    <t>Noel Black</t>
  </si>
  <si>
    <t>Phoebe Cates</t>
  </si>
  <si>
    <t>Unity Productions</t>
  </si>
  <si>
    <t>Valley Girl</t>
  </si>
  <si>
    <t>April 29, 1983 (United States)</t>
  </si>
  <si>
    <t>Martha Coolidge</t>
  </si>
  <si>
    <t>Andrew Lane</t>
  </si>
  <si>
    <t>Nicolas Cage</t>
  </si>
  <si>
    <t>Atlantic Entertainment Group</t>
  </si>
  <si>
    <t>Rumble Fish</t>
  </si>
  <si>
    <t>Videodrome</t>
  </si>
  <si>
    <t>James Woods</t>
  </si>
  <si>
    <t>Filmplan International</t>
  </si>
  <si>
    <t>Terms of Endearment</t>
  </si>
  <si>
    <t>James L. Brooks</t>
  </si>
  <si>
    <t>Larry McMurtry</t>
  </si>
  <si>
    <t>Twilight Zone: The Movie</t>
  </si>
  <si>
    <t>June 24, 1983 (United States)</t>
  </si>
  <si>
    <t>Amblin Entertainment</t>
  </si>
  <si>
    <t>Never Say Never Again</t>
  </si>
  <si>
    <t>October 7, 1983 (United States)</t>
  </si>
  <si>
    <t>Kevin McClory</t>
  </si>
  <si>
    <t>TaliaFilm II Productions</t>
  </si>
  <si>
    <t>A Christmas Story</t>
  </si>
  <si>
    <t>Jean Shepherd</t>
  </si>
  <si>
    <t>Peter Billingsley</t>
  </si>
  <si>
    <t>Cujo</t>
  </si>
  <si>
    <t>August 12, 1983 (United States)</t>
  </si>
  <si>
    <t>Sudden Impact</t>
  </si>
  <si>
    <t>Harry Julian Fink</t>
  </si>
  <si>
    <t>The Hunger</t>
  </si>
  <si>
    <t>Tony Scott</t>
  </si>
  <si>
    <t>James Costigan</t>
  </si>
  <si>
    <t>Catherine Deneuve</t>
  </si>
  <si>
    <t>Mr. Mom</t>
  </si>
  <si>
    <t>August 19, 1983 (United States)</t>
  </si>
  <si>
    <t>Stan Dragoti</t>
  </si>
  <si>
    <t>Michael Keaton</t>
  </si>
  <si>
    <t>Sherwood Productions</t>
  </si>
  <si>
    <t>Blue Thunder</t>
  </si>
  <si>
    <t>May 13, 1983 (United States)</t>
  </si>
  <si>
    <t>Dan O'Bannon</t>
  </si>
  <si>
    <t>Breathless</t>
  </si>
  <si>
    <t>Jim McBride</t>
  </si>
  <si>
    <t>FranÃ§ois Truffaut</t>
  </si>
  <si>
    <t>Breathless Associates</t>
  </si>
  <si>
    <t>Psycho II</t>
  </si>
  <si>
    <t>Richard Franklin</t>
  </si>
  <si>
    <t>Anthony Perkins</t>
  </si>
  <si>
    <t>Local Hero</t>
  </si>
  <si>
    <t>March 17, 1983 (United Kingdom)</t>
  </si>
  <si>
    <t>Bill Forsyth</t>
  </si>
  <si>
    <t>Burt Lancaster</t>
  </si>
  <si>
    <t>Bad Boys</t>
  </si>
  <si>
    <t>Richard Di Lello</t>
  </si>
  <si>
    <t>Silkwood</t>
  </si>
  <si>
    <t>January 27, 1984 (United States)</t>
  </si>
  <si>
    <t>Nora Ephron</t>
  </si>
  <si>
    <t>All the Right Moves</t>
  </si>
  <si>
    <t>Michael Chapman</t>
  </si>
  <si>
    <t>Lucille Ball Productions</t>
  </si>
  <si>
    <t>The Keep</t>
  </si>
  <si>
    <t>December 16, 1983 (United States)</t>
  </si>
  <si>
    <t>F. Paul Wilson</t>
  </si>
  <si>
    <t>My Tutor</t>
  </si>
  <si>
    <t>April 22, 1983 (United States)</t>
  </si>
  <si>
    <t>George Bowers</t>
  </si>
  <si>
    <t>Joe Roberts</t>
  </si>
  <si>
    <t>Matt Lattanzi</t>
  </si>
  <si>
    <t>Marimark Productions</t>
  </si>
  <si>
    <t>Yentl</t>
  </si>
  <si>
    <t>January 6, 1984 (United States)</t>
  </si>
  <si>
    <t>Barbra Streisand</t>
  </si>
  <si>
    <t>Jack Rosenthal</t>
  </si>
  <si>
    <t>Ladbroke</t>
  </si>
  <si>
    <t>Fire and Ice</t>
  </si>
  <si>
    <t>Randy Norton</t>
  </si>
  <si>
    <t>Polyc International BV</t>
  </si>
  <si>
    <t>Eddie and the Cruisers</t>
  </si>
  <si>
    <t>Yellowbeard</t>
  </si>
  <si>
    <t>Mel Damski</t>
  </si>
  <si>
    <t>Graham Chapman</t>
  </si>
  <si>
    <t>Seagoat Films</t>
  </si>
  <si>
    <t>The Meaning of Life</t>
  </si>
  <si>
    <t>March 31, 1983 (United States)</t>
  </si>
  <si>
    <t>Terry Jones</t>
  </si>
  <si>
    <t>John Cleese</t>
  </si>
  <si>
    <t>Celandine Films</t>
  </si>
  <si>
    <t>Nostalghia</t>
  </si>
  <si>
    <t>March 1992 (United States)</t>
  </si>
  <si>
    <t>Andrei Tarkovsky</t>
  </si>
  <si>
    <t>Oleg Yankovskiy</t>
  </si>
  <si>
    <t>Rai 2</t>
  </si>
  <si>
    <t>Hot Dog... The Movie</t>
  </si>
  <si>
    <t>January 13, 1984 (United States)</t>
  </si>
  <si>
    <t>Edward S. Feldman Productions</t>
  </si>
  <si>
    <t>Smokey and the Bandit Part 3</t>
  </si>
  <si>
    <t>Dick Lowry</t>
  </si>
  <si>
    <t>Stuart Birnbaum</t>
  </si>
  <si>
    <t>Jackie Gleason</t>
  </si>
  <si>
    <t>Deathstalker</t>
  </si>
  <si>
    <t>James Sbardellati</t>
  </si>
  <si>
    <t>Howard R. Cohen</t>
  </si>
  <si>
    <t>Rick Hill</t>
  </si>
  <si>
    <t>Aries CinematogrÃ¡fica Argentina</t>
  </si>
  <si>
    <t>Porky's II: The Next Day</t>
  </si>
  <si>
    <t>Roger Swaybill</t>
  </si>
  <si>
    <t>Something Wicked This Way Comes</t>
  </si>
  <si>
    <t>Jack Clayton</t>
  </si>
  <si>
    <t>Ray Bradbury</t>
  </si>
  <si>
    <t>Tender Mercies</t>
  </si>
  <si>
    <t>March 4, 1983 (Canada)</t>
  </si>
  <si>
    <t>Horton Foote</t>
  </si>
  <si>
    <t>Antron Media Production</t>
  </si>
  <si>
    <t>Star 80</t>
  </si>
  <si>
    <t>February 3, 1984 (United States)</t>
  </si>
  <si>
    <t>Bob Fosse</t>
  </si>
  <si>
    <t>Teresa Carpenter</t>
  </si>
  <si>
    <t>Gorky Park</t>
  </si>
  <si>
    <t>Martin Cruz Smith</t>
  </si>
  <si>
    <t>Eagle Associates.</t>
  </si>
  <si>
    <t>Lone Wolf McQuade</t>
  </si>
  <si>
    <t>B.J. Nelson</t>
  </si>
  <si>
    <t>1818 Productions</t>
  </si>
  <si>
    <t>Easy Money</t>
  </si>
  <si>
    <t>James Signorelli</t>
  </si>
  <si>
    <t>Rodney Dangerfield</t>
  </si>
  <si>
    <t>Easy Money Associates</t>
  </si>
  <si>
    <t>Merry Christmas Mr. Lawrence</t>
  </si>
  <si>
    <t>September 2, 1983 (United States)</t>
  </si>
  <si>
    <t>Nagisa Ã”shima</t>
  </si>
  <si>
    <t>Lourens van der Post</t>
  </si>
  <si>
    <t>David Bowie</t>
  </si>
  <si>
    <t>National Film Trustee Company</t>
  </si>
  <si>
    <t>Losin' It</t>
  </si>
  <si>
    <t>Curtis Hanson</t>
  </si>
  <si>
    <t>Bill Norton</t>
  </si>
  <si>
    <t>Tiberius Film Productions</t>
  </si>
  <si>
    <t>Screwballs</t>
  </si>
  <si>
    <t>April 1, 1983 (United States)</t>
  </si>
  <si>
    <t>Rafal Zielinski</t>
  </si>
  <si>
    <t>Linda Shayne</t>
  </si>
  <si>
    <t>Peter Keleghan</t>
  </si>
  <si>
    <t>Millenium</t>
  </si>
  <si>
    <t>Brainstorm</t>
  </si>
  <si>
    <t>Douglas Trumbull</t>
  </si>
  <si>
    <t>Bruce Joel Rubin</t>
  </si>
  <si>
    <t>JF Productions</t>
  </si>
  <si>
    <t>The Man with Two Brains</t>
  </si>
  <si>
    <t>George Gipe</t>
  </si>
  <si>
    <t>Angel</t>
  </si>
  <si>
    <t>Robert Vincent O'Neil</t>
  </si>
  <si>
    <t>Cliff Gorman</t>
  </si>
  <si>
    <t>10 to Midnight</t>
  </si>
  <si>
    <t>March 11, 1983 (United States)</t>
  </si>
  <si>
    <t>J. Lee Thompson</t>
  </si>
  <si>
    <t>William Roberts</t>
  </si>
  <si>
    <t>Cannon Films</t>
  </si>
  <si>
    <t>Uncommon Valor</t>
  </si>
  <si>
    <t>Joe Gayton</t>
  </si>
  <si>
    <t>Doctor Detroit</t>
  </si>
  <si>
    <t>May 6, 1983 (United States)</t>
  </si>
  <si>
    <t>Black Rhino Productions</t>
  </si>
  <si>
    <t>Mortuary</t>
  </si>
  <si>
    <t>Howard Avedis</t>
  </si>
  <si>
    <t>Mary Beth McDonough</t>
  </si>
  <si>
    <t>Hickmar Productions</t>
  </si>
  <si>
    <t>Stroker Ace</t>
  </si>
  <si>
    <t>July 1, 1983 (United States)</t>
  </si>
  <si>
    <t>William Neely</t>
  </si>
  <si>
    <t>Sahara</t>
  </si>
  <si>
    <t>March 2, 1984 (United States)</t>
  </si>
  <si>
    <t>Andrew V. McLaglen</t>
  </si>
  <si>
    <t>Menahem Golan</t>
  </si>
  <si>
    <t>Cabal Film</t>
  </si>
  <si>
    <t>Two of a Kind</t>
  </si>
  <si>
    <t>John Herzfeld</t>
  </si>
  <si>
    <t>Chained Heat</t>
  </si>
  <si>
    <t>May 27, 1983 (United States)</t>
  </si>
  <si>
    <t>Paul Nicholas</t>
  </si>
  <si>
    <t>Aaron Butler</t>
  </si>
  <si>
    <t>Linda Blair</t>
  </si>
  <si>
    <t>Heat GBR</t>
  </si>
  <si>
    <t>Spacehunter: Adventures in the Forbidden Zone</t>
  </si>
  <si>
    <t>May 20, 1983 (United States)</t>
  </si>
  <si>
    <t>Stewart Harding</t>
  </si>
  <si>
    <t>Peter Strauss</t>
  </si>
  <si>
    <t>High Road to China</t>
  </si>
  <si>
    <t>March 18, 1983 (United States)</t>
  </si>
  <si>
    <t>Brian G. Hutton</t>
  </si>
  <si>
    <t>Jon Cleary</t>
  </si>
  <si>
    <t>Tom Selleck</t>
  </si>
  <si>
    <t>City Films</t>
  </si>
  <si>
    <t>Never Cry Wolf</t>
  </si>
  <si>
    <t>Carroll Ballard</t>
  </si>
  <si>
    <t>Farley Mowat</t>
  </si>
  <si>
    <t>Walt Disney Pictures</t>
  </si>
  <si>
    <t>The Pirates of Penzance</t>
  </si>
  <si>
    <t>Wilford Leach</t>
  </si>
  <si>
    <t>W.S. Gilbert</t>
  </si>
  <si>
    <t>Kevin Kline</t>
  </si>
  <si>
    <t>Rock &amp; Rule</t>
  </si>
  <si>
    <t>July 24, 1987 (United States)</t>
  </si>
  <si>
    <t>Clive Smith</t>
  </si>
  <si>
    <t>Patrick Loubert</t>
  </si>
  <si>
    <t>Don Francks</t>
  </si>
  <si>
    <t>Nelvana</t>
  </si>
  <si>
    <t>Hercules</t>
  </si>
  <si>
    <t>Luigi Cozzi</t>
  </si>
  <si>
    <t>Lou Ferrigno</t>
  </si>
  <si>
    <t>Cannon Films Inc.</t>
  </si>
  <si>
    <t>Educating Rita</t>
  </si>
  <si>
    <t>Lewis Gilbert</t>
  </si>
  <si>
    <t>Willy Russell</t>
  </si>
  <si>
    <t>Acorn Pictures</t>
  </si>
  <si>
    <t>A Night in Heaven</t>
  </si>
  <si>
    <t>Joan Tewkesbury</t>
  </si>
  <si>
    <t>Christopher Atkins</t>
  </si>
  <si>
    <t>Under Fire</t>
  </si>
  <si>
    <t>Ron Shelton</t>
  </si>
  <si>
    <t>Amityville 3-D</t>
  </si>
  <si>
    <t>David Ambrose</t>
  </si>
  <si>
    <t>Tony Roberts</t>
  </si>
  <si>
    <t>De Laurentiis Entertainment Group (DEG)</t>
  </si>
  <si>
    <t>Testament</t>
  </si>
  <si>
    <t>January 5, 1984 (Argentina)</t>
  </si>
  <si>
    <t>Lynne Littman</t>
  </si>
  <si>
    <t>Carol Amen</t>
  </si>
  <si>
    <t>Jane Alexander</t>
  </si>
  <si>
    <t>The Osterman Weekend</t>
  </si>
  <si>
    <t>November 4, 1983 (United States)</t>
  </si>
  <si>
    <t>Sam Peckinpah</t>
  </si>
  <si>
    <t>Robert Ludlum</t>
  </si>
  <si>
    <t>Rutger Hauer</t>
  </si>
  <si>
    <t>Osterman Weekend Associates</t>
  </si>
  <si>
    <t>Revenge of the Ninja</t>
  </si>
  <si>
    <t>Sam Firstenberg</t>
  </si>
  <si>
    <t>James R. Silke</t>
  </si>
  <si>
    <t>ShÃ´ Kosugi</t>
  </si>
  <si>
    <t>Zelig</t>
  </si>
  <si>
    <t>August 25, 1983 (Argentina)</t>
  </si>
  <si>
    <t>Independence Day</t>
  </si>
  <si>
    <t>September 9, 1983 (Denmark)</t>
  </si>
  <si>
    <t>Robert Mandel</t>
  </si>
  <si>
    <t>Alice Hoffman</t>
  </si>
  <si>
    <t>Kathleen Quinlan</t>
  </si>
  <si>
    <t>Escape from the Bronx</t>
  </si>
  <si>
    <t>January 18, 1985 (United States)</t>
  </si>
  <si>
    <t>Enzo G. Castellari</t>
  </si>
  <si>
    <t>Tito Carpi</t>
  </si>
  <si>
    <t>Mark Gregory</t>
  </si>
  <si>
    <t>To Be or Not to Be</t>
  </si>
  <si>
    <t>Alan Johnson</t>
  </si>
  <si>
    <t>Thomas Meehan</t>
  </si>
  <si>
    <t>Eureka</t>
  </si>
  <si>
    <t>May 20, 1983 (United Kingdom)</t>
  </si>
  <si>
    <t>Nicolas Roeg</t>
  </si>
  <si>
    <t>Marshall Houts</t>
  </si>
  <si>
    <t>Recorded Picture Company (RPC)</t>
  </si>
  <si>
    <t>The Wicked Lady</t>
  </si>
  <si>
    <t>Leslie Arliss</t>
  </si>
  <si>
    <t>Still Smokin</t>
  </si>
  <si>
    <t>Yor, the Hunter from the Future</t>
  </si>
  <si>
    <t>Antonio Margheriti</t>
  </si>
  <si>
    <t>Juan Zanotto</t>
  </si>
  <si>
    <t>Reb Brown</t>
  </si>
  <si>
    <t>Diamant Film</t>
  </si>
  <si>
    <t>Of Unknown Origin</t>
  </si>
  <si>
    <t>November 24, 1983 (United States)</t>
  </si>
  <si>
    <t>George P. Cosmatos</t>
  </si>
  <si>
    <t>Chauncey G. Parker III</t>
  </si>
  <si>
    <t>Peter Weller</t>
  </si>
  <si>
    <t>Curse of the Pink Panther</t>
  </si>
  <si>
    <t>David Niven</t>
  </si>
  <si>
    <t>D.C. Cab</t>
  </si>
  <si>
    <t>Topper Carew</t>
  </si>
  <si>
    <t>Max Gail</t>
  </si>
  <si>
    <t>Beyond the Limit</t>
  </si>
  <si>
    <t>John Mackenzie</t>
  </si>
  <si>
    <t>Graham Greene</t>
  </si>
  <si>
    <t>World Film Services</t>
  </si>
  <si>
    <t>The Survivors</t>
  </si>
  <si>
    <t>June 22, 1983 (United States)</t>
  </si>
  <si>
    <t>Michael Leeson</t>
  </si>
  <si>
    <t>The Lonely Lady</t>
  </si>
  <si>
    <t>Peter Sasdy</t>
  </si>
  <si>
    <t>Harold Robbins</t>
  </si>
  <si>
    <t>Pia Zadora</t>
  </si>
  <si>
    <t>Harold Robbins International Company</t>
  </si>
  <si>
    <t>The Star Chamber</t>
  </si>
  <si>
    <t>Roderick Taylor</t>
  </si>
  <si>
    <t>Michael Douglas</t>
  </si>
  <si>
    <t>The Dresser</t>
  </si>
  <si>
    <t>December 6, 1983 (United States)</t>
  </si>
  <si>
    <t>Ronald Harwood</t>
  </si>
  <si>
    <t>The Lords of Discipline</t>
  </si>
  <si>
    <t>Franc Roddam</t>
  </si>
  <si>
    <t>Pat Conroy</t>
  </si>
  <si>
    <t>David Keith</t>
  </si>
  <si>
    <t>Cross Creek</t>
  </si>
  <si>
    <t>October 27, 1983 (Netherlands)</t>
  </si>
  <si>
    <t>Marjorie Kinnan Rawlings</t>
  </si>
  <si>
    <t>Mary Steenburgen</t>
  </si>
  <si>
    <t>Thorn EMI Screen Entertainment</t>
  </si>
  <si>
    <t>The Man Who Loved Women</t>
  </si>
  <si>
    <t>Delphi Films</t>
  </si>
  <si>
    <t>Nightmares</t>
  </si>
  <si>
    <t>September 9, 1983 (United States)</t>
  </si>
  <si>
    <t>Joseph Sargent</t>
  </si>
  <si>
    <t>Christopher Crowe</t>
  </si>
  <si>
    <t>Cristina Raines</t>
  </si>
  <si>
    <t>Deal of the Century</t>
  </si>
  <si>
    <t>Eddie Macon's Run</t>
  </si>
  <si>
    <t>Jeff Kanew</t>
  </si>
  <si>
    <t>James McLendon</t>
  </si>
  <si>
    <t>Max Dugan Returns</t>
  </si>
  <si>
    <t>The Sting II</t>
  </si>
  <si>
    <t>Jeremy Kagan</t>
  </si>
  <si>
    <t>Baby It's You</t>
  </si>
  <si>
    <t>John Sayles</t>
  </si>
  <si>
    <t>Amy Robinson</t>
  </si>
  <si>
    <t>Rosanna Arquette</t>
  </si>
  <si>
    <t>Double Play</t>
  </si>
  <si>
    <t>Heat and Dust</t>
  </si>
  <si>
    <t>January 1983 (United Kingdom)</t>
  </si>
  <si>
    <t>Ruth Prawer Jhabvala</t>
  </si>
  <si>
    <t>Julie Christie</t>
  </si>
  <si>
    <t>Going Berserk</t>
  </si>
  <si>
    <t>Dana Olsen</t>
  </si>
  <si>
    <t>John Candy</t>
  </si>
  <si>
    <t>Les Productions Mutuelles LtÃ©e</t>
  </si>
  <si>
    <t>Daniel</t>
  </si>
  <si>
    <t>February 10, 1984 (United Kingdom)</t>
  </si>
  <si>
    <t>Timothy Hutton</t>
  </si>
  <si>
    <t>Heart Like a Wheel</t>
  </si>
  <si>
    <t>Jonathan Kaplan</t>
  </si>
  <si>
    <t>Ken Friedman</t>
  </si>
  <si>
    <t>Bonnie Bedelia</t>
  </si>
  <si>
    <t>Love Letters</t>
  </si>
  <si>
    <t>April 27, 1984 (United States)</t>
  </si>
  <si>
    <t>Amy Holden Jones</t>
  </si>
  <si>
    <t>Get Crazy</t>
  </si>
  <si>
    <t>Danny Opatoshu</t>
  </si>
  <si>
    <t>Malcolm McDowell</t>
  </si>
  <si>
    <t>D &amp; P Productions</t>
  </si>
  <si>
    <t>Nate and Hayes</t>
  </si>
  <si>
    <t>Ferdinand Fairfax</t>
  </si>
  <si>
    <t>Lloyd Phillips</t>
  </si>
  <si>
    <t>Tommy Lee Jones</t>
  </si>
  <si>
    <t>New Zealand</t>
  </si>
  <si>
    <t>Phillips Whitehouse Productions</t>
  </si>
  <si>
    <t>Strange Invaders</t>
  </si>
  <si>
    <t>Michael Laughlin</t>
  </si>
  <si>
    <t>Bill Condon</t>
  </si>
  <si>
    <t>The Black Stallion Returns</t>
  </si>
  <si>
    <t>Robert Dalva</t>
  </si>
  <si>
    <t>Walter Farley</t>
  </si>
  <si>
    <t>Kelly Reno</t>
  </si>
  <si>
    <t>Metalstorm: the Destruction of Jared-Syn</t>
  </si>
  <si>
    <t>Jeffrey Byron</t>
  </si>
  <si>
    <t>Albert Band International Productions Inc.</t>
  </si>
  <si>
    <t>Getting It on</t>
  </si>
  <si>
    <t>August 1983 (United States)</t>
  </si>
  <si>
    <t>William Olsen</t>
  </si>
  <si>
    <t>Martin Yost</t>
  </si>
  <si>
    <t>Seventh Avenue Films</t>
  </si>
  <si>
    <t>Lianna</t>
  </si>
  <si>
    <t>September 8, 1983 (Netherlands)</t>
  </si>
  <si>
    <t>Linda Griffiths</t>
  </si>
  <si>
    <t>Winwood Productions</t>
  </si>
  <si>
    <t>Better Late Than Never</t>
  </si>
  <si>
    <t>Bryan Forbes</t>
  </si>
  <si>
    <t>Gwen Davis</t>
  </si>
  <si>
    <t>Lovesick</t>
  </si>
  <si>
    <t>Marshall Brickman</t>
  </si>
  <si>
    <t>Running Brave</t>
  </si>
  <si>
    <t>Donald Shebib</t>
  </si>
  <si>
    <t>Henry Bean</t>
  </si>
  <si>
    <t>Robby Benson</t>
  </si>
  <si>
    <t>Englander Productions</t>
  </si>
  <si>
    <t>Exposed</t>
  </si>
  <si>
    <t>James Toback</t>
  </si>
  <si>
    <t>Trenchcoat</t>
  </si>
  <si>
    <t>Michael Tuchner</t>
  </si>
  <si>
    <t>Jeffrey Price</t>
  </si>
  <si>
    <t>Margot Kidder</t>
  </si>
  <si>
    <t>Stryker</t>
  </si>
  <si>
    <t>Cirio H. Santiago</t>
  </si>
  <si>
    <t>Steve Sandor</t>
  </si>
  <si>
    <t>Philippines</t>
  </si>
  <si>
    <t>Cinema Vehicle Services</t>
  </si>
  <si>
    <t>The Man Who Wasn't There</t>
  </si>
  <si>
    <t>Table for Five</t>
  </si>
  <si>
    <t>March 10, 1983 (Australia)</t>
  </si>
  <si>
    <t>Robert Lieberman</t>
  </si>
  <si>
    <t>Romantic Comedy</t>
  </si>
  <si>
    <t>Bernard Slade</t>
  </si>
  <si>
    <t>Metrocolor</t>
  </si>
  <si>
    <t>Young Warriors</t>
  </si>
  <si>
    <t>August 28, 1983 (United States)</t>
  </si>
  <si>
    <t>Lawrence David Foldes</t>
  </si>
  <si>
    <t>Russell W. Colgin</t>
  </si>
  <si>
    <t>Ernest Borgnine</t>
  </si>
  <si>
    <t>Star Cinema</t>
  </si>
  <si>
    <t>Man, Woman and Child</t>
  </si>
  <si>
    <t>September 7, 1983 (France)</t>
  </si>
  <si>
    <t>Dick Richards</t>
  </si>
  <si>
    <t>Erich Segal</t>
  </si>
  <si>
    <t>Martin Sheen</t>
  </si>
  <si>
    <t>Gaylord Productions</t>
  </si>
  <si>
    <t>Hanna K.</t>
  </si>
  <si>
    <t>Franco Solinas</t>
  </si>
  <si>
    <t>Israel</t>
  </si>
  <si>
    <t>K.G. Productions</t>
  </si>
  <si>
    <t>Slayground</t>
  </si>
  <si>
    <t>February 1984 (United States)</t>
  </si>
  <si>
    <t>Terry Bedford</t>
  </si>
  <si>
    <t>Trevor Preston</t>
  </si>
  <si>
    <t>Peter Coyote</t>
  </si>
  <si>
    <t>Jennie and Company</t>
  </si>
  <si>
    <t>White Star</t>
  </si>
  <si>
    <t>March 8, 1985 (West Germany)</t>
  </si>
  <si>
    <t>Roland Klick</t>
  </si>
  <si>
    <t>Karen Jaehne-Lathan</t>
  </si>
  <si>
    <t>Dennis Hopper</t>
  </si>
  <si>
    <t>Richard Pryor... Here and Now</t>
  </si>
  <si>
    <t>Deadly Force</t>
  </si>
  <si>
    <t>Paul Aaron</t>
  </si>
  <si>
    <t>Ken Barnett</t>
  </si>
  <si>
    <t>Wings Hauser</t>
  </si>
  <si>
    <t>Force Productions</t>
  </si>
  <si>
    <t>My Brother's Wedding</t>
  </si>
  <si>
    <t>March 1985 (United States)</t>
  </si>
  <si>
    <t>Charles Burnett</t>
  </si>
  <si>
    <t>Everett Silas</t>
  </si>
  <si>
    <t>Charles Burnett Productions</t>
  </si>
  <si>
    <t>Blue Skies Again</t>
  </si>
  <si>
    <t>Richard Michaels</t>
  </si>
  <si>
    <t>Kevin Sellers</t>
  </si>
  <si>
    <t>Lantana</t>
  </si>
  <si>
    <t>Last Plane Out</t>
  </si>
  <si>
    <t>David Nelson</t>
  </si>
  <si>
    <t>Ernest Tidyman</t>
  </si>
  <si>
    <t>Jan-Michael Vincent</t>
  </si>
  <si>
    <t>Cross Country</t>
  </si>
  <si>
    <t>Herbert Kastle</t>
  </si>
  <si>
    <t>Richard Beymer</t>
  </si>
  <si>
    <t>Filmline Productions</t>
  </si>
  <si>
    <t>A Polish Vampire in Burbank</t>
  </si>
  <si>
    <t>October 31, 1983 (United States)</t>
  </si>
  <si>
    <t>Mark Pirro</t>
  </si>
  <si>
    <t>Pirromount Pictures</t>
  </si>
  <si>
    <t>Forever Young</t>
  </si>
  <si>
    <t>January 29, 1986 (United States)</t>
  </si>
  <si>
    <t>David Drury</t>
  </si>
  <si>
    <t>Ray Connolly</t>
  </si>
  <si>
    <t>James Aubrey</t>
  </si>
  <si>
    <t>Channel Four Films</t>
  </si>
  <si>
    <t>The Golden Seal</t>
  </si>
  <si>
    <t>Frank Zuniga</t>
  </si>
  <si>
    <t>Donald G. Payne</t>
  </si>
  <si>
    <t>Steve Railsback</t>
  </si>
  <si>
    <t>The Samuel Goldwyn Company</t>
  </si>
  <si>
    <t>The Business of Show Business</t>
  </si>
  <si>
    <t>History</t>
  </si>
  <si>
    <t>February 15, 1983 (Canada)</t>
  </si>
  <si>
    <t>Tom Logan</t>
  </si>
  <si>
    <t>CTV</t>
  </si>
  <si>
    <t>The Terminator</t>
  </si>
  <si>
    <t>James Cameron</t>
  </si>
  <si>
    <t>Dune</t>
  </si>
  <si>
    <t>PG-13</t>
  </si>
  <si>
    <t>December 14, 1984 (United States)</t>
  </si>
  <si>
    <t>David Lynch</t>
  </si>
  <si>
    <t>Frank Herbert</t>
  </si>
  <si>
    <t>Kyle MacLachlan</t>
  </si>
  <si>
    <t>Ghostbusters</t>
  </si>
  <si>
    <t>June 8, 1984 (United States)</t>
  </si>
  <si>
    <t>The Karate Kid</t>
  </si>
  <si>
    <t>June 22, 1984 (United States)</t>
  </si>
  <si>
    <t>Robert Mark Kamen</t>
  </si>
  <si>
    <t>Ralph Macchio</t>
  </si>
  <si>
    <t>Once Upon a Time in America</t>
  </si>
  <si>
    <t>June 1, 1984 (United States)</t>
  </si>
  <si>
    <t>Sergio Leone</t>
  </si>
  <si>
    <t>Harry Grey</t>
  </si>
  <si>
    <t>Police Academy</t>
  </si>
  <si>
    <t>March 23, 1984 (United States)</t>
  </si>
  <si>
    <t>Hugh Wilson</t>
  </si>
  <si>
    <t>Neal Israel</t>
  </si>
  <si>
    <t>Indiana Jones and the Temple of Doom</t>
  </si>
  <si>
    <t>May 23, 1984 (United States)</t>
  </si>
  <si>
    <t>Willard Huyck</t>
  </si>
  <si>
    <t>Body Double</t>
  </si>
  <si>
    <t>Robert J. Avrech</t>
  </si>
  <si>
    <t>A Nightmare on Elm Street</t>
  </si>
  <si>
    <t>November 16, 1984 (United States)</t>
  </si>
  <si>
    <t>Heather Langenkamp</t>
  </si>
  <si>
    <t>New Line Cinema</t>
  </si>
  <si>
    <t>Amadeus</t>
  </si>
  <si>
    <t>September 19, 1984 (United States)</t>
  </si>
  <si>
    <t>Peter Shaffer</t>
  </si>
  <si>
    <t>F. Murray Abraham</t>
  </si>
  <si>
    <t>AMLF</t>
  </si>
  <si>
    <t>Beverly Hills Cop</t>
  </si>
  <si>
    <t>December 5, 1984 (United States)</t>
  </si>
  <si>
    <t>Martin Brest</t>
  </si>
  <si>
    <t>Daniel Petrie Jr.</t>
  </si>
  <si>
    <t>Red Dawn</t>
  </si>
  <si>
    <t>August 10, 1984 (United States)</t>
  </si>
  <si>
    <t>Kevin Reynolds</t>
  </si>
  <si>
    <t>Patrick Swayze</t>
  </si>
  <si>
    <t>The NeverEnding Story</t>
  </si>
  <si>
    <t>July 20, 1984 (United States)</t>
  </si>
  <si>
    <t>Noah Hathaway</t>
  </si>
  <si>
    <t>Constantin Film</t>
  </si>
  <si>
    <t>Footloose</t>
  </si>
  <si>
    <t>Dean Pitchford</t>
  </si>
  <si>
    <t>Kevin Bacon</t>
  </si>
  <si>
    <t>Revenge of the Nerds</t>
  </si>
  <si>
    <t>Tim Metcalfe</t>
  </si>
  <si>
    <t>Robert Carradine</t>
  </si>
  <si>
    <t>Gremlins</t>
  </si>
  <si>
    <t>Chris Columbus</t>
  </si>
  <si>
    <t>Zach Galligan</t>
  </si>
  <si>
    <t>Romancing the Stone</t>
  </si>
  <si>
    <t>March 30, 1984 (United States)</t>
  </si>
  <si>
    <t>Robert Zemeckis</t>
  </si>
  <si>
    <t>Diane Thomas</t>
  </si>
  <si>
    <t>Streets of Fire</t>
  </si>
  <si>
    <t>Michael ParÃ©</t>
  </si>
  <si>
    <t>Sixteen Candles</t>
  </si>
  <si>
    <t>May 4, 1984 (United States)</t>
  </si>
  <si>
    <t>Molly Ringwald</t>
  </si>
  <si>
    <t>Paris, Texas</t>
  </si>
  <si>
    <t>August 23, 1984 (United Kingdom)</t>
  </si>
  <si>
    <t>L.M. Kit Carson</t>
  </si>
  <si>
    <t>Harry Dean Stanton</t>
  </si>
  <si>
    <t>Road Movies Filmproduktion</t>
  </si>
  <si>
    <t>This Is Spinal Tap</t>
  </si>
  <si>
    <t>Rob Reiner</t>
  </si>
  <si>
    <t>Christopher Guest</t>
  </si>
  <si>
    <t>Spinal Tap Prod.</t>
  </si>
  <si>
    <t>March 22, 1985 (United States)</t>
  </si>
  <si>
    <t>Michael Radford</t>
  </si>
  <si>
    <t>Virgin</t>
  </si>
  <si>
    <t>Top Secret!</t>
  </si>
  <si>
    <t>Val Kilmer</t>
  </si>
  <si>
    <t>Kingsmere Properties</t>
  </si>
  <si>
    <t>Conan the Destroyer</t>
  </si>
  <si>
    <t>June 29, 1984 (United States)</t>
  </si>
  <si>
    <t>Children of the Corn</t>
  </si>
  <si>
    <t>March 9, 1984 (United States)</t>
  </si>
  <si>
    <t>Fritz Kiersch</t>
  </si>
  <si>
    <t>Peter Horton</t>
  </si>
  <si>
    <t>Hal Roach Studios</t>
  </si>
  <si>
    <t>The Last Starfighter</t>
  </si>
  <si>
    <t>July 13, 1984 (United States)</t>
  </si>
  <si>
    <t>Nick Castle</t>
  </si>
  <si>
    <t>Jonathan R. Betuel</t>
  </si>
  <si>
    <t>Lance Guest</t>
  </si>
  <si>
    <t>Splash</t>
  </si>
  <si>
    <t>Brian Grazer</t>
  </si>
  <si>
    <t>Tom Hanks</t>
  </si>
  <si>
    <t>Touchstone Pictures</t>
  </si>
  <si>
    <t>Blood Simple</t>
  </si>
  <si>
    <t>Joel Coen</t>
  </si>
  <si>
    <t>John Getz</t>
  </si>
  <si>
    <t>River Road Productions</t>
  </si>
  <si>
    <t>The Natural</t>
  </si>
  <si>
    <t>May 11, 1984 (United States)</t>
  </si>
  <si>
    <t>Bernard Malamud</t>
  </si>
  <si>
    <t>TriStar Pictures</t>
  </si>
  <si>
    <t>Bachelor Party</t>
  </si>
  <si>
    <t>Bob Israel</t>
  </si>
  <si>
    <t>Bachelor Party Productions</t>
  </si>
  <si>
    <t>NausicaÃ¤ of the Valley of the Wind</t>
  </si>
  <si>
    <t>November 25, 1987 (United States)</t>
  </si>
  <si>
    <t>Hayao Miyazaki</t>
  </si>
  <si>
    <t>Sumi Shimamoto</t>
  </si>
  <si>
    <t>Japan</t>
  </si>
  <si>
    <t>Nibariki</t>
  </si>
  <si>
    <t>Friday the 13th: the Final Chapter</t>
  </si>
  <si>
    <t>April 13, 1984 (United States)</t>
  </si>
  <si>
    <t>Joseph Zito</t>
  </si>
  <si>
    <t>Erich Anderson</t>
  </si>
  <si>
    <t>Hardbodies</t>
  </si>
  <si>
    <t>Mark Griffiths</t>
  </si>
  <si>
    <t>Steve Greene</t>
  </si>
  <si>
    <t>Grant Cramer</t>
  </si>
  <si>
    <t>Chroma III Productions</t>
  </si>
  <si>
    <t>Against All Odds</t>
  </si>
  <si>
    <t>Eric Hughes</t>
  </si>
  <si>
    <t>Rachel Ward</t>
  </si>
  <si>
    <t>Supergirl</t>
  </si>
  <si>
    <t>November 21, 1984 (United States)</t>
  </si>
  <si>
    <t>Helen Slater</t>
  </si>
  <si>
    <t>Artistry Limited</t>
  </si>
  <si>
    <t>The Bounty</t>
  </si>
  <si>
    <t>Roger Donaldson</t>
  </si>
  <si>
    <t>Robert Bolt</t>
  </si>
  <si>
    <t>Firestarter</t>
  </si>
  <si>
    <t>Mark L. Lester</t>
  </si>
  <si>
    <t>Drew Barrymore</t>
  </si>
  <si>
    <t>C.H.U.D.</t>
  </si>
  <si>
    <t>August 31, 1984 (United States)</t>
  </si>
  <si>
    <t>Douglas Cheek</t>
  </si>
  <si>
    <t>Parnell Hall</t>
  </si>
  <si>
    <t>John Heard</t>
  </si>
  <si>
    <t>C.H.U.D. Productions</t>
  </si>
  <si>
    <t>The Woman in Red</t>
  </si>
  <si>
    <t>August 15, 1984 (United States)</t>
  </si>
  <si>
    <t>Jean-Loup Dabadie</t>
  </si>
  <si>
    <t>Runaway</t>
  </si>
  <si>
    <t>The Adventures of Buckaroo Banzai Across the 8th Dimension</t>
  </si>
  <si>
    <t>October 5, 1984 (Canada)</t>
  </si>
  <si>
    <t>Earl Mac Rauch</t>
  </si>
  <si>
    <t>Star Trek III: The Search for Spock</t>
  </si>
  <si>
    <t>Leonard Nimoy</t>
  </si>
  <si>
    <t>Repo Man</t>
  </si>
  <si>
    <t>Alex Cox</t>
  </si>
  <si>
    <t>Edge City Productions</t>
  </si>
  <si>
    <t>2010: the Year We Make Contact</t>
  </si>
  <si>
    <t>December 7, 1984 (United States)</t>
  </si>
  <si>
    <t>Arthur C. Clarke</t>
  </si>
  <si>
    <t>The Killing Fields</t>
  </si>
  <si>
    <t>February 1, 1985 (United States)</t>
  </si>
  <si>
    <t>Roland JoffÃ©</t>
  </si>
  <si>
    <t>Bruce Robinson</t>
  </si>
  <si>
    <t>Sam Waterston</t>
  </si>
  <si>
    <t>The Cotton Club</t>
  </si>
  <si>
    <t>William Kennedy</t>
  </si>
  <si>
    <t>Starman</t>
  </si>
  <si>
    <t>Bruce A. Evans</t>
  </si>
  <si>
    <t>Night of the Comet</t>
  </si>
  <si>
    <t>Thom Eberhardt</t>
  </si>
  <si>
    <t>Catherine Mary Stewart</t>
  </si>
  <si>
    <t>Blame It on Rio</t>
  </si>
  <si>
    <t>Stanley Donen</t>
  </si>
  <si>
    <t>Dreamscape</t>
  </si>
  <si>
    <t>August 17, 1984 (United States)</t>
  </si>
  <si>
    <t>Joseph Ruben</t>
  </si>
  <si>
    <t>David Loughery</t>
  </si>
  <si>
    <t>Zupnik-Curtis Enterprises</t>
  </si>
  <si>
    <t>Crimes of Passion</t>
  </si>
  <si>
    <t>October 19, 1984 (United States)</t>
  </si>
  <si>
    <t>Kathleen Turner</t>
  </si>
  <si>
    <t>New World Pictures</t>
  </si>
  <si>
    <t>The Philadelphia Experiment</t>
  </si>
  <si>
    <t>August 3, 1984 (United States)</t>
  </si>
  <si>
    <t>Stewart Raffill</t>
  </si>
  <si>
    <t>Michael Janover</t>
  </si>
  <si>
    <t>Places in the Heart</t>
  </si>
  <si>
    <t>October 5, 1984 (United States)</t>
  </si>
  <si>
    <t>Delphi II Productions</t>
  </si>
  <si>
    <t>Bolero</t>
  </si>
  <si>
    <t>Cannonball Run II</t>
  </si>
  <si>
    <t>Arcafin B.V.</t>
  </si>
  <si>
    <t>Stranger Than Paradise</t>
  </si>
  <si>
    <t>October 4, 1984 (United Kingdom)</t>
  </si>
  <si>
    <t>Jim Jarmusch</t>
  </si>
  <si>
    <t>John Lurie</t>
  </si>
  <si>
    <t>Cinesthesia Productions</t>
  </si>
  <si>
    <t>The Ice Pirates</t>
  </si>
  <si>
    <t>March 16, 1984 (United States)</t>
  </si>
  <si>
    <t>A Passage to India</t>
  </si>
  <si>
    <t>David Lean</t>
  </si>
  <si>
    <t>E.M. Forster</t>
  </si>
  <si>
    <t>Judy Davis</t>
  </si>
  <si>
    <t>Purple Rain</t>
  </si>
  <si>
    <t>July 27, 1984 (United States)</t>
  </si>
  <si>
    <t>Albert Magnoli</t>
  </si>
  <si>
    <t>Prince</t>
  </si>
  <si>
    <t>The Hotel New Hampshire</t>
  </si>
  <si>
    <t>Rob Lowe</t>
  </si>
  <si>
    <t>The Hit</t>
  </si>
  <si>
    <t>March 8, 1985 (United States)</t>
  </si>
  <si>
    <t>Stephen Frears</t>
  </si>
  <si>
    <t>Peter Prince</t>
  </si>
  <si>
    <t>Freddie Stuart</t>
  </si>
  <si>
    <t>Zenith Entertainment</t>
  </si>
  <si>
    <t>Sheena</t>
  </si>
  <si>
    <t>John Guillermin</t>
  </si>
  <si>
    <t>David Newman</t>
  </si>
  <si>
    <t>Tanya Roberts</t>
  </si>
  <si>
    <t>Colgems Productions Ltd.</t>
  </si>
  <si>
    <t>Missing in Action</t>
  </si>
  <si>
    <t>Arthur Silver</t>
  </si>
  <si>
    <t>The Cannon Group</t>
  </si>
  <si>
    <t>Greystoke: The Legend of Tarzan, Lord of the Apes</t>
  </si>
  <si>
    <t>Edgar Rice Burroughs</t>
  </si>
  <si>
    <t>Christopher Lambert</t>
  </si>
  <si>
    <t>The Muppets Take Manhattan</t>
  </si>
  <si>
    <t>Frank Oz</t>
  </si>
  <si>
    <t>The Wild Life</t>
  </si>
  <si>
    <t>September 28, 1984 (United States)</t>
  </si>
  <si>
    <t>Chris Penn</t>
  </si>
  <si>
    <t>Falling in Love</t>
  </si>
  <si>
    <t>Michael Cristofer</t>
  </si>
  <si>
    <t>Gwendoline</t>
  </si>
  <si>
    <t>January 25, 1985 (United States)</t>
  </si>
  <si>
    <t>Just Jaeckin</t>
  </si>
  <si>
    <t>Tawny Kitaen</t>
  </si>
  <si>
    <t>Films de L'Alma</t>
  </si>
  <si>
    <t>Breakin'</t>
  </si>
  <si>
    <t>Joel Silberg</t>
  </si>
  <si>
    <t>Charles Parker</t>
  </si>
  <si>
    <t>Lucinda Dickey</t>
  </si>
  <si>
    <t>Birdy</t>
  </si>
  <si>
    <t>December 21, 1984 (United States)</t>
  </si>
  <si>
    <t>William Wharton</t>
  </si>
  <si>
    <t>Matthew Modine</t>
  </si>
  <si>
    <t>A&amp;M Films</t>
  </si>
  <si>
    <t>The Company of Wolves</t>
  </si>
  <si>
    <t>April 19, 1985 (United States)</t>
  </si>
  <si>
    <t>Neil Jordan</t>
  </si>
  <si>
    <t>Angela Carter</t>
  </si>
  <si>
    <t>Sarah Patterson</t>
  </si>
  <si>
    <t>Ghoulies</t>
  </si>
  <si>
    <t>Luca Bercovici</t>
  </si>
  <si>
    <t>Peter Liapis</t>
  </si>
  <si>
    <t>Empire Pictures</t>
  </si>
  <si>
    <t>Electric Dreams</t>
  </si>
  <si>
    <t>Steve Barron</t>
  </si>
  <si>
    <t>Rusty Lemorande</t>
  </si>
  <si>
    <t>Lenny von Dohlen</t>
  </si>
  <si>
    <t>Cloak &amp; Dagger</t>
  </si>
  <si>
    <t>Racing with the Moon</t>
  </si>
  <si>
    <t>Steve Kloves</t>
  </si>
  <si>
    <t>Jaffe-Lansing</t>
  </si>
  <si>
    <t>Silent Night, Deadly Night</t>
  </si>
  <si>
    <t>November 9, 1984 (United States)</t>
  </si>
  <si>
    <t>Charles E. Sellier Jr.</t>
  </si>
  <si>
    <t>Paul Caimi</t>
  </si>
  <si>
    <t>Lilyan Chauvin</t>
  </si>
  <si>
    <t>The Pope of Greenwich Village</t>
  </si>
  <si>
    <t>Vincent Patrick</t>
  </si>
  <si>
    <t>Eric Roberts</t>
  </si>
  <si>
    <t>All of Me</t>
  </si>
  <si>
    <t>September 21, 1984 (United States)</t>
  </si>
  <si>
    <t>Edwin Davis</t>
  </si>
  <si>
    <t>Grandview, U.S.A.</t>
  </si>
  <si>
    <t>Ken Hixon</t>
  </si>
  <si>
    <t>Where the Boys Are</t>
  </si>
  <si>
    <t>April 6, 1984 (United States)</t>
  </si>
  <si>
    <t>Hy Averback</t>
  </si>
  <si>
    <t>Stu Krieger</t>
  </si>
  <si>
    <t>Lisa Hartman</t>
  </si>
  <si>
    <t>Reckless</t>
  </si>
  <si>
    <t>James Foley</t>
  </si>
  <si>
    <t>Aidan Quinn</t>
  </si>
  <si>
    <t>Edgar J. Scherick Associates</t>
  </si>
  <si>
    <t>Tightrope</t>
  </si>
  <si>
    <t>Richard Tuggle</t>
  </si>
  <si>
    <t>Rhinestone</t>
  </si>
  <si>
    <t>Phil Alden Robinson</t>
  </si>
  <si>
    <t>The Flamingo Kid</t>
  </si>
  <si>
    <t>Neal Marshall</t>
  </si>
  <si>
    <t>Up the Creek</t>
  </si>
  <si>
    <t>Robert Butler</t>
  </si>
  <si>
    <t>Jim Kouf</t>
  </si>
  <si>
    <t>Swing Shift</t>
  </si>
  <si>
    <t>Nancy Dowd</t>
  </si>
  <si>
    <t>Beat Street</t>
  </si>
  <si>
    <t>Stan Lathan</t>
  </si>
  <si>
    <t>Steven Hager</t>
  </si>
  <si>
    <t>Rae Dawn Chong</t>
  </si>
  <si>
    <t>Joy of Sex</t>
  </si>
  <si>
    <t>Cameron Dye</t>
  </si>
  <si>
    <t>Breakin' 2: Electric Boogaloo</t>
  </si>
  <si>
    <t>The Razor's Edge</t>
  </si>
  <si>
    <t>W. Somerset Maugham</t>
  </si>
  <si>
    <t>Tank</t>
  </si>
  <si>
    <t>Marvin J. Chomsky</t>
  </si>
  <si>
    <t>Dan Gordon</t>
  </si>
  <si>
    <t>James Garner</t>
  </si>
  <si>
    <t>Moscow on the Hudson</t>
  </si>
  <si>
    <t>Ninja III: The Domination</t>
  </si>
  <si>
    <t>September 14, 1984 (United States)</t>
  </si>
  <si>
    <t>The Warrior and the Sorceress</t>
  </si>
  <si>
    <t>September 7, 1984 (United States)</t>
  </si>
  <si>
    <t>John C. Broderick</t>
  </si>
  <si>
    <t>The Evil That Men Do</t>
  </si>
  <si>
    <t>R. Lance Hill</t>
  </si>
  <si>
    <t>Capricorn</t>
  </si>
  <si>
    <t>Firstborn</t>
  </si>
  <si>
    <t>Ron Koslow</t>
  </si>
  <si>
    <t>Teri Garr</t>
  </si>
  <si>
    <t>Cut and Run</t>
  </si>
  <si>
    <t>May 2, 1986 (United States)</t>
  </si>
  <si>
    <t>Ruggero Deodato</t>
  </si>
  <si>
    <t>Cesare Frugoni</t>
  </si>
  <si>
    <t>Lisa Blount</t>
  </si>
  <si>
    <t>Racing Pictures</t>
  </si>
  <si>
    <t>Teachers</t>
  </si>
  <si>
    <t>W.R. McKinney</t>
  </si>
  <si>
    <t>Repentance</t>
  </si>
  <si>
    <t>May 18, 1987 (Denmark)</t>
  </si>
  <si>
    <t>Tengiz Abuladze</t>
  </si>
  <si>
    <t>Avtandil Makharadze</t>
  </si>
  <si>
    <t>Georgian-Film</t>
  </si>
  <si>
    <t>The River</t>
  </si>
  <si>
    <t>January 11, 1985 (United States)</t>
  </si>
  <si>
    <t>Robert Dillon</t>
  </si>
  <si>
    <t>Razorback</t>
  </si>
  <si>
    <t>Russell Mulcahy</t>
  </si>
  <si>
    <t>Everett De Roche</t>
  </si>
  <si>
    <t>Gregory Harrison</t>
  </si>
  <si>
    <t>UAA Films</t>
  </si>
  <si>
    <t>A Soldier's Story</t>
  </si>
  <si>
    <t>November 2, 1984 (United States)</t>
  </si>
  <si>
    <t>Charles Fuller</t>
  </si>
  <si>
    <t>Howard E. Rollins Jr.</t>
  </si>
  <si>
    <t>Comfort and Joy</t>
  </si>
  <si>
    <t>October 10, 1984 (United States)</t>
  </si>
  <si>
    <t>Bill Paterson</t>
  </si>
  <si>
    <t>Lake (Comfort and Joy)</t>
  </si>
  <si>
    <t>Meatballs Part II</t>
  </si>
  <si>
    <t>Richard Mulligan</t>
  </si>
  <si>
    <t>Lassiter</t>
  </si>
  <si>
    <t>Roger Young</t>
  </si>
  <si>
    <t>David Taylor</t>
  </si>
  <si>
    <t>Irreconcilable Differences</t>
  </si>
  <si>
    <t>Charles Shyer</t>
  </si>
  <si>
    <t>Hemdale</t>
  </si>
  <si>
    <t>City Heat</t>
  </si>
  <si>
    <t>Under the Volcano</t>
  </si>
  <si>
    <t>June 13, 1984 (United States)</t>
  </si>
  <si>
    <t>Malcolm Lowry</t>
  </si>
  <si>
    <t>Conacite Uno</t>
  </si>
  <si>
    <t>Iceman</t>
  </si>
  <si>
    <t>Chip Proser</t>
  </si>
  <si>
    <t>Flashpoint</t>
  </si>
  <si>
    <t>William Tannen</t>
  </si>
  <si>
    <t>George LaFountaine</t>
  </si>
  <si>
    <t>HBO Pictures</t>
  </si>
  <si>
    <t>The Little Drummer Girl</t>
  </si>
  <si>
    <t>Loring Mandel</t>
  </si>
  <si>
    <t>Diane Keaton</t>
  </si>
  <si>
    <t>Lust in the Dust</t>
  </si>
  <si>
    <t>March 1, 1985 (United States)</t>
  </si>
  <si>
    <t>Paul Bartel</t>
  </si>
  <si>
    <t>Philip John Taylor</t>
  </si>
  <si>
    <t>Tab Hunter</t>
  </si>
  <si>
    <t>Fox Run Productions Inc.</t>
  </si>
  <si>
    <t>Hot Moves</t>
  </si>
  <si>
    <t>October 4, 1984 (United States)</t>
  </si>
  <si>
    <t>Jim Sotos</t>
  </si>
  <si>
    <t>Larry Anderson</t>
  </si>
  <si>
    <t>Michael Zorek</t>
  </si>
  <si>
    <t>Spectrum Cinema Productions</t>
  </si>
  <si>
    <t>Oxford Blues</t>
  </si>
  <si>
    <t>August 24, 1984 (United States)</t>
  </si>
  <si>
    <t>Baltic Industrial Finance</t>
  </si>
  <si>
    <t>Thief of Hearts</t>
  </si>
  <si>
    <t>Steven Bauer</t>
  </si>
  <si>
    <t>Don Simpson/Jerry Bruckheimer Films</t>
  </si>
  <si>
    <t>The Brother from Another Planet</t>
  </si>
  <si>
    <t>Joe Morton</t>
  </si>
  <si>
    <t>Anarchist's Convention Films</t>
  </si>
  <si>
    <t>No Small Affair</t>
  </si>
  <si>
    <t>Craig Bolotin</t>
  </si>
  <si>
    <t>Jon Cryer</t>
  </si>
  <si>
    <t>Broadway Danny Rose</t>
  </si>
  <si>
    <t>Best Defense</t>
  </si>
  <si>
    <t>Robert Grossbach</t>
  </si>
  <si>
    <t>Micki + Maude</t>
  </si>
  <si>
    <t>Jonathan Reynolds</t>
  </si>
  <si>
    <t>BBE</t>
  </si>
  <si>
    <t>Protocol</t>
  </si>
  <si>
    <t>Hawn / Sylbert Movie Company</t>
  </si>
  <si>
    <t>Exterminator 2</t>
  </si>
  <si>
    <t>Mark Buntzman</t>
  </si>
  <si>
    <t>Robert Ginty</t>
  </si>
  <si>
    <t>American Dreamer</t>
  </si>
  <si>
    <t>Ann Biderman</t>
  </si>
  <si>
    <t>The Lonely Guy</t>
  </si>
  <si>
    <t>Ed. Weinberger</t>
  </si>
  <si>
    <t>Choose Me</t>
  </si>
  <si>
    <t>August 29, 1984 (United States)</t>
  </si>
  <si>
    <t>GeneviÃ¨ve Bujold</t>
  </si>
  <si>
    <t>Tartan Productions</t>
  </si>
  <si>
    <t>Making the Grade</t>
  </si>
  <si>
    <t>May 18, 1984 (United States)</t>
  </si>
  <si>
    <t>Dorian Walker</t>
  </si>
  <si>
    <t>Gene Quintano</t>
  </si>
  <si>
    <t>Judd Nelson</t>
  </si>
  <si>
    <t>Full Moon in Paris</t>
  </si>
  <si>
    <t>August 29, 1984 (France)</t>
  </si>
  <si>
    <t>Ã‰ric Rohmer</t>
  </si>
  <si>
    <t>Pascale Ogier</t>
  </si>
  <si>
    <t>Unfaithfully Yours</t>
  </si>
  <si>
    <t>February 10, 1984 (United States)</t>
  </si>
  <si>
    <t>Preston Sturges</t>
  </si>
  <si>
    <t>Impulse</t>
  </si>
  <si>
    <t>Nicholas Kazan</t>
  </si>
  <si>
    <t>Mrs. Soffel</t>
  </si>
  <si>
    <t>February 8, 1985 (United States)</t>
  </si>
  <si>
    <t>Gillian Armstrong</t>
  </si>
  <si>
    <t>Ron Nyswaner</t>
  </si>
  <si>
    <t>Garbo Talks</t>
  </si>
  <si>
    <t>October 12, 1984 (United States)</t>
  </si>
  <si>
    <t>Larry Grusin</t>
  </si>
  <si>
    <t>Country</t>
  </si>
  <si>
    <t>September 29, 1984 (United States)</t>
  </si>
  <si>
    <t>Richard Pearce</t>
  </si>
  <si>
    <t>Far West</t>
  </si>
  <si>
    <t>Cheech &amp; Chong's the Corsican Brothers</t>
  </si>
  <si>
    <t>Purple Hearts</t>
  </si>
  <si>
    <t>August 31, 1984 (West Germany)</t>
  </si>
  <si>
    <t>Rick Natkin</t>
  </si>
  <si>
    <t>Give My Regards to Broad Street</t>
  </si>
  <si>
    <t>October 23, 1984 (United States)</t>
  </si>
  <si>
    <t>Peter Webb</t>
  </si>
  <si>
    <t>Paul McCartney</t>
  </si>
  <si>
    <t>MPL Communications</t>
  </si>
  <si>
    <t>Songwriter</t>
  </si>
  <si>
    <t>October 14, 1984 (United States)</t>
  </si>
  <si>
    <t>Bud Shrake</t>
  </si>
  <si>
    <t>Finders Keepers</t>
  </si>
  <si>
    <t>Charles Dennis</t>
  </si>
  <si>
    <t>The Bostonians</t>
  </si>
  <si>
    <t>October 5, 1984 (United Kingdom)</t>
  </si>
  <si>
    <t>Henry James</t>
  </si>
  <si>
    <t>Body Rock</t>
  </si>
  <si>
    <t>Marcelo Epstein</t>
  </si>
  <si>
    <t>Desmond Nakano</t>
  </si>
  <si>
    <t>Lorenzo Lamas</t>
  </si>
  <si>
    <t>The River Rat</t>
  </si>
  <si>
    <t>Just the Way You Are</t>
  </si>
  <si>
    <t>Allan Burns</t>
  </si>
  <si>
    <t>Until September</t>
  </si>
  <si>
    <t>Janice Lee Graham</t>
  </si>
  <si>
    <t>Karen Allen</t>
  </si>
  <si>
    <t>Crackers</t>
  </si>
  <si>
    <t>Jeffrey Alan Fiskin</t>
  </si>
  <si>
    <t>Kaos</t>
  </si>
  <si>
    <t>February 14, 1986 (United States)</t>
  </si>
  <si>
    <t>Paolo Taviani</t>
  </si>
  <si>
    <t>Luigi Pirandello</t>
  </si>
  <si>
    <t>Margarita Lozano</t>
  </si>
  <si>
    <t>Filmtre</t>
  </si>
  <si>
    <t>Misunderstood</t>
  </si>
  <si>
    <t>Florence Montgomery</t>
  </si>
  <si>
    <t>ACCENT Films</t>
  </si>
  <si>
    <t>Mike's Murder</t>
  </si>
  <si>
    <t>Debra Winger</t>
  </si>
  <si>
    <t>Skyewiay</t>
  </si>
  <si>
    <t>The Buddy System</t>
  </si>
  <si>
    <t>January 20, 1984 (United States)</t>
  </si>
  <si>
    <t>Mary Agnes Donoghue</t>
  </si>
  <si>
    <t>A Private Function</t>
  </si>
  <si>
    <t>Malcolm Mowbray</t>
  </si>
  <si>
    <t>Alan Bennett</t>
  </si>
  <si>
    <t>Scandalous</t>
  </si>
  <si>
    <t>Rob Cohen</t>
  </si>
  <si>
    <t>Larry Cohen</t>
  </si>
  <si>
    <t>Angeles Cinema Investors</t>
  </si>
  <si>
    <t>Oh, God! You Devil</t>
  </si>
  <si>
    <t>Paul Bogart</t>
  </si>
  <si>
    <t>Andrew Bergman</t>
  </si>
  <si>
    <t>The Bay Boy</t>
  </si>
  <si>
    <t>February 15, 1985 (United States)</t>
  </si>
  <si>
    <t>Liv Ullmann</t>
  </si>
  <si>
    <t>Heavenly Bodies</t>
  </si>
  <si>
    <t>Lawrence Dane</t>
  </si>
  <si>
    <t>Cynthia Dale</t>
  </si>
  <si>
    <t>Producers Sales Organization (PSO)</t>
  </si>
  <si>
    <t>Heartbreakers</t>
  </si>
  <si>
    <t>Bobby Roth</t>
  </si>
  <si>
    <t>Jethro Films Production</t>
  </si>
  <si>
    <t>Champions</t>
  </si>
  <si>
    <t>April 20, 1984 (United States)</t>
  </si>
  <si>
    <t>Bob Champion</t>
  </si>
  <si>
    <t>Archerwest</t>
  </si>
  <si>
    <t>A Sunday in the Country</t>
  </si>
  <si>
    <t>April 11, 1984 (France)</t>
  </si>
  <si>
    <t>Bertrand Tavernier</t>
  </si>
  <si>
    <t>Pierre Bost</t>
  </si>
  <si>
    <t>Louis Ducreux</t>
  </si>
  <si>
    <t>Films A2</t>
  </si>
  <si>
    <t>Mass Appeal</t>
  </si>
  <si>
    <t>Bill C. Davis</t>
  </si>
  <si>
    <t>David Foster Productions</t>
  </si>
  <si>
    <t>Windy City</t>
  </si>
  <si>
    <t>January 1, 1986 (Uruguay)</t>
  </si>
  <si>
    <t>John Shea</t>
  </si>
  <si>
    <t>Lovelines</t>
  </si>
  <si>
    <t>Rod Amateau</t>
  </si>
  <si>
    <t>Chip Hand</t>
  </si>
  <si>
    <t>Greg Bradford</t>
  </si>
  <si>
    <t>The Bear</t>
  </si>
  <si>
    <t>Richard C. Sarafian</t>
  </si>
  <si>
    <t>Gary Busey</t>
  </si>
  <si>
    <t>Weekend Pass</t>
  </si>
  <si>
    <t>Lawrence Bassoff</t>
  </si>
  <si>
    <t>Patrick Houser</t>
  </si>
  <si>
    <t>Over the Brooklyn Bridge</t>
  </si>
  <si>
    <t>Arnold Somkin</t>
  </si>
  <si>
    <t>Fast Talking</t>
  </si>
  <si>
    <t>April 23, 1986 (United States)</t>
  </si>
  <si>
    <t>Ken Cameron</t>
  </si>
  <si>
    <t>Steve Bisley</t>
  </si>
  <si>
    <t>Filmtrex</t>
  </si>
  <si>
    <t>Lily in Love</t>
  </si>
  <si>
    <t>KÃ¡roly Makk</t>
  </si>
  <si>
    <t>Frank Cucci</t>
  </si>
  <si>
    <t>Christopher Plummer</t>
  </si>
  <si>
    <t>Hungary</t>
  </si>
  <si>
    <t>Hungarofilm</t>
  </si>
  <si>
    <t>Winter Flight</t>
  </si>
  <si>
    <t>Roy Battersby</t>
  </si>
  <si>
    <t>Alan Janes</t>
  </si>
  <si>
    <t>Reece Dinsdale</t>
  </si>
  <si>
    <t>Almost You</t>
  </si>
  <si>
    <t>March 29, 1985 (United States)</t>
  </si>
  <si>
    <t>Adam Brooks</t>
  </si>
  <si>
    <t>Brooke Adams</t>
  </si>
  <si>
    <t>The Adventures of Pinocchio</t>
  </si>
  <si>
    <t>Ippei Kuri</t>
  </si>
  <si>
    <t>Donald Paonessa</t>
  </si>
  <si>
    <t>Danielle Romeo</t>
  </si>
  <si>
    <t>Century Video Corporation</t>
  </si>
  <si>
    <t>Blame It on the Night</t>
  </si>
  <si>
    <t>Gene Taft</t>
  </si>
  <si>
    <t>Nick Mancuso</t>
  </si>
  <si>
    <t>Petit Con</t>
  </si>
  <si>
    <t>GÃ©rard Lauzier</t>
  </si>
  <si>
    <t>Guy Marchand</t>
  </si>
  <si>
    <t>Gaumont International</t>
  </si>
  <si>
    <t>Weird Science</t>
  </si>
  <si>
    <t>August 2, 1985 (United States)</t>
  </si>
  <si>
    <t>Anthony Michael Hall</t>
  </si>
  <si>
    <t>The Goonies</t>
  </si>
  <si>
    <t>June 7, 1985 (United States)</t>
  </si>
  <si>
    <t>Sean Astin</t>
  </si>
  <si>
    <t>Back to the Future</t>
  </si>
  <si>
    <t>July 3, 1985 (United States)</t>
  </si>
  <si>
    <t>Michael J. Fox</t>
  </si>
  <si>
    <t>To Live and Die in L.A.</t>
  </si>
  <si>
    <t>November 1, 1985 (United States)</t>
  </si>
  <si>
    <t>Gerald Petievich</t>
  </si>
  <si>
    <t>William Petersen</t>
  </si>
  <si>
    <t>SLM Production Group</t>
  </si>
  <si>
    <t>Clue</t>
  </si>
  <si>
    <t>December 13, 1985 (United States)</t>
  </si>
  <si>
    <t>Jonathan Lynn</t>
  </si>
  <si>
    <t>Eileen Brennan</t>
  </si>
  <si>
    <t>The Breakfast Club</t>
  </si>
  <si>
    <t>Emilio Estevez</t>
  </si>
  <si>
    <t>Cocoon</t>
  </si>
  <si>
    <t>June 21, 1985 (United States)</t>
  </si>
  <si>
    <t>Tom Benedek</t>
  </si>
  <si>
    <t>Don Ameche</t>
  </si>
  <si>
    <t>Rambo: First Blood Part II</t>
  </si>
  <si>
    <t>May 22, 1985 (United States)</t>
  </si>
  <si>
    <t>Mask</t>
  </si>
  <si>
    <t>Peter Bogdanovich</t>
  </si>
  <si>
    <t>Anna Hamilton Phelan</t>
  </si>
  <si>
    <t>Legend</t>
  </si>
  <si>
    <t>April 18, 1986 (United States)</t>
  </si>
  <si>
    <t>William Hjortsberg</t>
  </si>
  <si>
    <t>Legend Production Company</t>
  </si>
  <si>
    <t>The Return of the Living Dead</t>
  </si>
  <si>
    <t>August 16, 1985 (United States)</t>
  </si>
  <si>
    <t>Rudy Ricci</t>
  </si>
  <si>
    <t>Clu Gulager</t>
  </si>
  <si>
    <t>St. Elmo's Fire</t>
  </si>
  <si>
    <t>June 28, 1985 (United States)</t>
  </si>
  <si>
    <t>Demi Moore</t>
  </si>
  <si>
    <t>Brazil</t>
  </si>
  <si>
    <t>December 18, 1985 (United States)</t>
  </si>
  <si>
    <t>Jonathan Pryce</t>
  </si>
  <si>
    <t>Pale Rider</t>
  </si>
  <si>
    <t>Michael Butler</t>
  </si>
  <si>
    <t>Teen Wolf</t>
  </si>
  <si>
    <t>August 23, 1985 (United States)</t>
  </si>
  <si>
    <t>Rod Daniel</t>
  </si>
  <si>
    <t>Jeph Loeb</t>
  </si>
  <si>
    <t>Real Genius</t>
  </si>
  <si>
    <t>August 7, 1985 (United States)</t>
  </si>
  <si>
    <t>Delphi III Productions</t>
  </si>
  <si>
    <t>Commando</t>
  </si>
  <si>
    <t>October 4, 1985 (United States)</t>
  </si>
  <si>
    <t>Witness</t>
  </si>
  <si>
    <t>William Kelley</t>
  </si>
  <si>
    <t>The Color Purple</t>
  </si>
  <si>
    <t>February 7, 1986 (United States)</t>
  </si>
  <si>
    <t>Menno Meyjes</t>
  </si>
  <si>
    <t>Danny Glover</t>
  </si>
  <si>
    <t>Silverado</t>
  </si>
  <si>
    <t>July 10, 1985 (United States)</t>
  </si>
  <si>
    <t>Rocky IV</t>
  </si>
  <si>
    <t>November 27, 1985 (United States)</t>
  </si>
  <si>
    <t>Better Off Dead...</t>
  </si>
  <si>
    <t>October 11, 1985 (United States)</t>
  </si>
  <si>
    <t>Savage Steve Holland</t>
  </si>
  <si>
    <t>John Cusack</t>
  </si>
  <si>
    <t>Ran</t>
  </si>
  <si>
    <t>June 1, 1985 (Japan)</t>
  </si>
  <si>
    <t>Akira Kurosawa</t>
  </si>
  <si>
    <t>Tatsuya Nakadai</t>
  </si>
  <si>
    <t>Greenwich Film Productions</t>
  </si>
  <si>
    <t>Ladyhawke</t>
  </si>
  <si>
    <t>April 12, 1985 (United States)</t>
  </si>
  <si>
    <t>Edward Khmara</t>
  </si>
  <si>
    <t>A Room with a View</t>
  </si>
  <si>
    <t>April 11, 1986 (United Kingdom)</t>
  </si>
  <si>
    <t>Maggie Smith</t>
  </si>
  <si>
    <t>Red Sonja</t>
  </si>
  <si>
    <t>Fright Night</t>
  </si>
  <si>
    <t>Chris Sarandon</t>
  </si>
  <si>
    <t>Explorers</t>
  </si>
  <si>
    <t>July 12, 1985 (United States)</t>
  </si>
  <si>
    <t>Eric Luke</t>
  </si>
  <si>
    <t>Ethan Hawke</t>
  </si>
  <si>
    <t>Flesh+Blood</t>
  </si>
  <si>
    <t>August 30, 1985 (United States)</t>
  </si>
  <si>
    <t>Paul Verhoeven</t>
  </si>
  <si>
    <t>Gerard Soeteman</t>
  </si>
  <si>
    <t>Riverside Pictures</t>
  </si>
  <si>
    <t>Mad Max Beyond Thunderdome</t>
  </si>
  <si>
    <t>After Hours</t>
  </si>
  <si>
    <t>Joseph Minion</t>
  </si>
  <si>
    <t>Griffin Dunne</t>
  </si>
  <si>
    <t>A View to a Kill</t>
  </si>
  <si>
    <t>May 24, 1985 (United States)</t>
  </si>
  <si>
    <t>Fletch</t>
  </si>
  <si>
    <t>May 31, 1985 (United States)</t>
  </si>
  <si>
    <t>Gregory McDonald</t>
  </si>
  <si>
    <t>Perfect</t>
  </si>
  <si>
    <t>A Nightmare on Elm Street 2: Freddy's Revenge</t>
  </si>
  <si>
    <t>Jack Sholder</t>
  </si>
  <si>
    <t>David Chaskin</t>
  </si>
  <si>
    <t>Robert Englund</t>
  </si>
  <si>
    <t>Summer Rental</t>
  </si>
  <si>
    <t>August 9, 1985 (United States)</t>
  </si>
  <si>
    <t>Jeremy Stevens</t>
  </si>
  <si>
    <t>Lifeforce</t>
  </si>
  <si>
    <t>Colin Wilson</t>
  </si>
  <si>
    <t>Pee-wee's Big Adventure</t>
  </si>
  <si>
    <t>Tim Burton</t>
  </si>
  <si>
    <t>Phil Hartman</t>
  </si>
  <si>
    <t>Paul Reubens</t>
  </si>
  <si>
    <t>Out of Africa</t>
  </si>
  <si>
    <t>December 20, 1985 (United States)</t>
  </si>
  <si>
    <t>Karen Blixen</t>
  </si>
  <si>
    <t>Mirage Enterprises</t>
  </si>
  <si>
    <t>Day of the Dead</t>
  </si>
  <si>
    <t>July 19, 1985 (United States)</t>
  </si>
  <si>
    <t>Lori Cardille</t>
  </si>
  <si>
    <t>Just One of the Guys</t>
  </si>
  <si>
    <t>April 26, 1985 (United States)</t>
  </si>
  <si>
    <t>Lisa Gottlieb</t>
  </si>
  <si>
    <t>Dennis Feldman</t>
  </si>
  <si>
    <t>Joyce Hyser</t>
  </si>
  <si>
    <t>National Lampoon's European Vacation</t>
  </si>
  <si>
    <t>July 26, 1985 (United States)</t>
  </si>
  <si>
    <t>Spies Like Us</t>
  </si>
  <si>
    <t>December 6, 1985 (United States)</t>
  </si>
  <si>
    <t>House</t>
  </si>
  <si>
    <t>February 28, 1986 (United States)</t>
  </si>
  <si>
    <t>Fred Dekker</t>
  </si>
  <si>
    <t>William Katt</t>
  </si>
  <si>
    <t>Police Academy 2: Their First Assignment</t>
  </si>
  <si>
    <t>Jerry Paris</t>
  </si>
  <si>
    <t>The Black Cauldron</t>
  </si>
  <si>
    <t>July 24, 1985 (United States)</t>
  </si>
  <si>
    <t>Ted Berman</t>
  </si>
  <si>
    <t>Lloyd Alexander</t>
  </si>
  <si>
    <t>Grant Bardsley</t>
  </si>
  <si>
    <t>Friday the 13th: A New Beginning</t>
  </si>
  <si>
    <t>Danny Steinmann</t>
  </si>
  <si>
    <t>Melanie Kinnaman</t>
  </si>
  <si>
    <t>Runaway Train</t>
  </si>
  <si>
    <t>January 17, 1986 (United States)</t>
  </si>
  <si>
    <t>Andrey Konchalovskiy</t>
  </si>
  <si>
    <t>Djordje Milicevic</t>
  </si>
  <si>
    <t>Re-Animator</t>
  </si>
  <si>
    <t>Unrated</t>
  </si>
  <si>
    <t>October 18, 1985 (United States)</t>
  </si>
  <si>
    <t>Stuart Gordon</t>
  </si>
  <si>
    <t>H.P. Lovecraft</t>
  </si>
  <si>
    <t>Jeffrey Combs</t>
  </si>
  <si>
    <t>Brewster's Millions</t>
  </si>
  <si>
    <t>George Barr McCutcheon</t>
  </si>
  <si>
    <t>The Last Dragon</t>
  </si>
  <si>
    <t>Louis Venosta</t>
  </si>
  <si>
    <t>Taimak</t>
  </si>
  <si>
    <t>The Legend of Billie Jean</t>
  </si>
  <si>
    <t>Mark Rosenthal</t>
  </si>
  <si>
    <t>Gomillion Studios</t>
  </si>
  <si>
    <t>Desperately Seeking Susan</t>
  </si>
  <si>
    <t>Susan Seidelman</t>
  </si>
  <si>
    <t>Leora Barish</t>
  </si>
  <si>
    <t>Girls Just Want to Have Fun</t>
  </si>
  <si>
    <t>Alan Metter</t>
  </si>
  <si>
    <t>Amy Spies</t>
  </si>
  <si>
    <t>Biff Yeager</t>
  </si>
  <si>
    <t>Vision Quest</t>
  </si>
  <si>
    <t>Terry Davis</t>
  </si>
  <si>
    <t>Jagged Edge</t>
  </si>
  <si>
    <t>Joe Eszterhas</t>
  </si>
  <si>
    <t>Enemy Mine</t>
  </si>
  <si>
    <t>Barry Longyear</t>
  </si>
  <si>
    <t>Tuff Turf</t>
  </si>
  <si>
    <t>Jette Rinck</t>
  </si>
  <si>
    <t>James Spader</t>
  </si>
  <si>
    <t>Volunteers</t>
  </si>
  <si>
    <t>Keith Critchlow</t>
  </si>
  <si>
    <t>The Jewel of the Nile</t>
  </si>
  <si>
    <t>December 11, 1985 (United States)</t>
  </si>
  <si>
    <t>Once Bitten</t>
  </si>
  <si>
    <t>November 15, 1985 (United States)</t>
  </si>
  <si>
    <t>Howard Storm</t>
  </si>
  <si>
    <t>Dimitri Villard</t>
  </si>
  <si>
    <t>Lauren Hutton</t>
  </si>
  <si>
    <t>Night Life Inc.</t>
  </si>
  <si>
    <t>Private Resort</t>
  </si>
  <si>
    <t>May 3, 1985 (United States)</t>
  </si>
  <si>
    <t>Gordon Mitchell</t>
  </si>
  <si>
    <t>Rob Morrow</t>
  </si>
  <si>
    <t>Police Story</t>
  </si>
  <si>
    <t>December 14, 1985 (Hong Kong)</t>
  </si>
  <si>
    <t>Jackie Chan</t>
  </si>
  <si>
    <t>Golden Way Films Ltd.</t>
  </si>
  <si>
    <t>Into the Night</t>
  </si>
  <si>
    <t>February 22, 1985 (United States)</t>
  </si>
  <si>
    <t>Jeff Goldblum</t>
  </si>
  <si>
    <t>The Sure Thing</t>
  </si>
  <si>
    <t>Steve Bloom</t>
  </si>
  <si>
    <t>White Nights</t>
  </si>
  <si>
    <t>James Goldman</t>
  </si>
  <si>
    <t>Mikhail Baryshnikov</t>
  </si>
  <si>
    <t>Mischief</t>
  </si>
  <si>
    <t>Doug McKeon</t>
  </si>
  <si>
    <t>Silver Bullet</t>
  </si>
  <si>
    <t>Daniel Attias</t>
  </si>
  <si>
    <t>Kiss of the Spider Woman</t>
  </si>
  <si>
    <t>Hector Babenco</t>
  </si>
  <si>
    <t>Manuel Puig</t>
  </si>
  <si>
    <t>HB Filmes</t>
  </si>
  <si>
    <t>My Beautiful Laundrette</t>
  </si>
  <si>
    <t>April 4, 1986 (United States)</t>
  </si>
  <si>
    <t>Hanif Kureishi</t>
  </si>
  <si>
    <t>Saeed Jaffrey</t>
  </si>
  <si>
    <t>Working Title Films</t>
  </si>
  <si>
    <t>Young Sherlock Holmes</t>
  </si>
  <si>
    <t>December 4, 1985 (United States)</t>
  </si>
  <si>
    <t>Arthur Conan Doyle</t>
  </si>
  <si>
    <t>Nicholas Rowe</t>
  </si>
  <si>
    <t>Smooth Talk</t>
  </si>
  <si>
    <t>Joyce Chopra</t>
  </si>
  <si>
    <t>Joyce Carol Oates</t>
  </si>
  <si>
    <t>American Playhouse</t>
  </si>
  <si>
    <t>Porky's Revenge</t>
  </si>
  <si>
    <t>James Komack</t>
  </si>
  <si>
    <t>Year of the Dragon</t>
  </si>
  <si>
    <t>Robert Daley</t>
  </si>
  <si>
    <t>Mickey Rourke</t>
  </si>
  <si>
    <t>Prizzi's Honor</t>
  </si>
  <si>
    <t>June 14, 1985 (United States)</t>
  </si>
  <si>
    <t>Richard Condon</t>
  </si>
  <si>
    <t>The Quiet Earth</t>
  </si>
  <si>
    <t>Geoff Murphy</t>
  </si>
  <si>
    <t>Craig Harrison</t>
  </si>
  <si>
    <t>Bruno Lawrence</t>
  </si>
  <si>
    <t>Cinepro</t>
  </si>
  <si>
    <t>Tampopo</t>
  </si>
  <si>
    <t>September 1987 (United States)</t>
  </si>
  <si>
    <t>JÃ»zÃ´ Itami</t>
  </si>
  <si>
    <t>Ken Watanabe</t>
  </si>
  <si>
    <t>Itami Productions</t>
  </si>
  <si>
    <t>Creature</t>
  </si>
  <si>
    <t>March 19, 1986 (France)</t>
  </si>
  <si>
    <t>William Malone</t>
  </si>
  <si>
    <t>Stan Ivar</t>
  </si>
  <si>
    <t>Trans World Entertainment (TWE)</t>
  </si>
  <si>
    <t>Secret Admirer</t>
  </si>
  <si>
    <t>David Greenwalt</t>
  </si>
  <si>
    <t>No Retreat, No Surrender</t>
  </si>
  <si>
    <t>Corey Yuen</t>
  </si>
  <si>
    <t>See-Yuen Ng</t>
  </si>
  <si>
    <t>Kurt McKinney</t>
  </si>
  <si>
    <t>Seasonal Film Corporation</t>
  </si>
  <si>
    <t>D.A.R.Y.L.</t>
  </si>
  <si>
    <t>Simon Wincer</t>
  </si>
  <si>
    <t>Mary Beth Hurt</t>
  </si>
  <si>
    <t>Mishima: A Life in Four Chapters</t>
  </si>
  <si>
    <t>September 20, 1985 (United States)</t>
  </si>
  <si>
    <t>Ken Ogata</t>
  </si>
  <si>
    <t>A Chorus Line</t>
  </si>
  <si>
    <t>Arnold Schulman</t>
  </si>
  <si>
    <t>Cat's Eye</t>
  </si>
  <si>
    <t>Murphy's Romance</t>
  </si>
  <si>
    <t>January 31, 1986 (United States)</t>
  </si>
  <si>
    <t>Max Schott</t>
  </si>
  <si>
    <t>Heaven Help Us</t>
  </si>
  <si>
    <t>Michael Dinner</t>
  </si>
  <si>
    <t>Charles Purpura</t>
  </si>
  <si>
    <t>American Flyers</t>
  </si>
  <si>
    <t>Kevin Costner</t>
  </si>
  <si>
    <t>WW Production</t>
  </si>
  <si>
    <t>The Journey of Natty Gann</t>
  </si>
  <si>
    <t>September 27, 1985 (United States)</t>
  </si>
  <si>
    <t>Jeanne Rosenberg</t>
  </si>
  <si>
    <t>Meredith Salenger</t>
  </si>
  <si>
    <t>Trouble in Mind</t>
  </si>
  <si>
    <t>March 1986 (United States)</t>
  </si>
  <si>
    <t>Pfeiffer/Blocker Production</t>
  </si>
  <si>
    <t>Fandango</t>
  </si>
  <si>
    <t>Gotcha!</t>
  </si>
  <si>
    <t>Paul G. Hensler</t>
  </si>
  <si>
    <t>Anthony Edwards</t>
  </si>
  <si>
    <t>Death Wish 3</t>
  </si>
  <si>
    <t>Don Jakoby</t>
  </si>
  <si>
    <t>King Solomon's Mines</t>
  </si>
  <si>
    <t>November 22, 1985 (United States)</t>
  </si>
  <si>
    <t>H. Rider Haggard</t>
  </si>
  <si>
    <t>Richard Chamberlain</t>
  </si>
  <si>
    <t>American Warrior</t>
  </si>
  <si>
    <t>Paul De Mielche</t>
  </si>
  <si>
    <t>Michael Dudikoff</t>
  </si>
  <si>
    <t>The Emerald Forest</t>
  </si>
  <si>
    <t>Rospo Pallenberg</t>
  </si>
  <si>
    <t>Powers Boothe</t>
  </si>
  <si>
    <t>Christel Films</t>
  </si>
  <si>
    <t>The Holcroft Covenant</t>
  </si>
  <si>
    <t>Edie &amp; Ely Landau Inc.</t>
  </si>
  <si>
    <t>The Falcon and the Snowman</t>
  </si>
  <si>
    <t>Robert Lindsey</t>
  </si>
  <si>
    <t>Transylvania 6-5000</t>
  </si>
  <si>
    <t>November 8, 1985 (United States)</t>
  </si>
  <si>
    <t>Yugoslavia</t>
  </si>
  <si>
    <t>Balcor Film Investors</t>
  </si>
  <si>
    <t>Desert Hearts</t>
  </si>
  <si>
    <t>March 7, 1986 (United States)</t>
  </si>
  <si>
    <t>Donna Deitch</t>
  </si>
  <si>
    <t>Jane Rule</t>
  </si>
  <si>
    <t>Helen Shaver</t>
  </si>
  <si>
    <t>Desert Hearts Productions</t>
  </si>
  <si>
    <t>The Heavenly Kid</t>
  </si>
  <si>
    <t>Cary Medoway</t>
  </si>
  <si>
    <t>Lewis Smith</t>
  </si>
  <si>
    <t>Engelberg-Sumner-Cheikes</t>
  </si>
  <si>
    <t>The Purple Rose of Cairo</t>
  </si>
  <si>
    <t>Mia Farrow</t>
  </si>
  <si>
    <t>The Man with One Red Shoe</t>
  </si>
  <si>
    <t>My Life as a Dog</t>
  </si>
  <si>
    <t>May 1, 1987 (United States)</t>
  </si>
  <si>
    <t>Lasse HallstrÃ¶m</t>
  </si>
  <si>
    <t>Reidar JÃ¶nsson</t>
  </si>
  <si>
    <t>Anton Glanzelius</t>
  </si>
  <si>
    <t>Svensk Filmindustri (SF)</t>
  </si>
  <si>
    <t>My Science Project</t>
  </si>
  <si>
    <t>John Stockwell</t>
  </si>
  <si>
    <t>Seven Minutes in Heaven</t>
  </si>
  <si>
    <t>May 9, 1985 (United States)</t>
  </si>
  <si>
    <t>Linda Feferman</t>
  </si>
  <si>
    <t>Jane Bernstein</t>
  </si>
  <si>
    <t>Jennifer Connelly</t>
  </si>
  <si>
    <t>Fifteen</t>
  </si>
  <si>
    <t>Fraternity Vacation</t>
  </si>
  <si>
    <t>James Frawley</t>
  </si>
  <si>
    <t>Lindsay Harrison</t>
  </si>
  <si>
    <t>Stephen Geoffreys</t>
  </si>
  <si>
    <t>The New Kids</t>
  </si>
  <si>
    <t>Stephen Gyllenhaal</t>
  </si>
  <si>
    <t>Shannon Presby</t>
  </si>
  <si>
    <t>Tomboy</t>
  </si>
  <si>
    <t>November 14, 1985 (West Germany)</t>
  </si>
  <si>
    <t>Ben Zelig</t>
  </si>
  <si>
    <t>Betsy Russell</t>
  </si>
  <si>
    <t>Invasion U.S.A.</t>
  </si>
  <si>
    <t>Revolution</t>
  </si>
  <si>
    <t>December 25, 1985 (United States)</t>
  </si>
  <si>
    <t>Lost in America</t>
  </si>
  <si>
    <t>Subway</t>
  </si>
  <si>
    <t>November 6, 1985 (United States)</t>
  </si>
  <si>
    <t>Luc Besson</t>
  </si>
  <si>
    <t>Les Films du Loup</t>
  </si>
  <si>
    <t>Moving Violations</t>
  </si>
  <si>
    <t>John Murray</t>
  </si>
  <si>
    <t>Nomads</t>
  </si>
  <si>
    <t>John McTiernan</t>
  </si>
  <si>
    <t>Cinema VII</t>
  </si>
  <si>
    <t>Fool for Love</t>
  </si>
  <si>
    <t>May 14, 1986 (France)</t>
  </si>
  <si>
    <t>Baby: Secret of the Lost Legend</t>
  </si>
  <si>
    <t>Clifford Green</t>
  </si>
  <si>
    <t>Silver Screen Partners II</t>
  </si>
  <si>
    <t>Code of Silence</t>
  </si>
  <si>
    <t>Andrew Davis</t>
  </si>
  <si>
    <t>Crimewave</t>
  </si>
  <si>
    <t>April 25, 1986 (United States)</t>
  </si>
  <si>
    <t>Ethan Coen</t>
  </si>
  <si>
    <t>Louise Lasser</t>
  </si>
  <si>
    <t>Gymkata</t>
  </si>
  <si>
    <t>Robert Clouse</t>
  </si>
  <si>
    <t>Charles Robert Carner</t>
  </si>
  <si>
    <t>Kurt Thomas</t>
  </si>
  <si>
    <t>Sweet Dreams</t>
  </si>
  <si>
    <t>Robert Getchell</t>
  </si>
  <si>
    <t>The Slugger's Wife</t>
  </si>
  <si>
    <t>Avenging Angel</t>
  </si>
  <si>
    <t>Avenging Venture</t>
  </si>
  <si>
    <t>Santa Claus: The Movie</t>
  </si>
  <si>
    <t>GGG</t>
  </si>
  <si>
    <t>That Was Then... This Is Now</t>
  </si>
  <si>
    <t>Christopher Cain</t>
  </si>
  <si>
    <t>Media Ventures</t>
  </si>
  <si>
    <t>Agnes of God</t>
  </si>
  <si>
    <t>John Pielmeier</t>
  </si>
  <si>
    <t>Rustlers' Rhapsody</t>
  </si>
  <si>
    <t>May 10, 1985 (United States)</t>
  </si>
  <si>
    <t>The Adventures of Mark Twain</t>
  </si>
  <si>
    <t>Will Vinton</t>
  </si>
  <si>
    <t>Susan Shadburne</t>
  </si>
  <si>
    <t>James Whitmore</t>
  </si>
  <si>
    <t>Atlantic</t>
  </si>
  <si>
    <t>Stick</t>
  </si>
  <si>
    <t>Elmore Leonard</t>
  </si>
  <si>
    <t>The Bride</t>
  </si>
  <si>
    <t>Lloyd Fonvielle</t>
  </si>
  <si>
    <t>Sting</t>
  </si>
  <si>
    <t>Morons from Outer Space</t>
  </si>
  <si>
    <t>Mike Hodges</t>
  </si>
  <si>
    <t>Griff Rhys Jones</t>
  </si>
  <si>
    <t>Mel Smith</t>
  </si>
  <si>
    <t>Calendar Productions</t>
  </si>
  <si>
    <t>Godzilla 1985</t>
  </si>
  <si>
    <t>Reuben Bercovitch</t>
  </si>
  <si>
    <t>Raymond Burr</t>
  </si>
  <si>
    <t>Toho Company</t>
  </si>
  <si>
    <t>Plenty</t>
  </si>
  <si>
    <t>David Hare</t>
  </si>
  <si>
    <t>Pressman Productions</t>
  </si>
  <si>
    <t>King David</t>
  </si>
  <si>
    <t>Andrew Birkin</t>
  </si>
  <si>
    <t>The Trip to Bountiful</t>
  </si>
  <si>
    <t>January 24, 1986 (United States)</t>
  </si>
  <si>
    <t>Peter Masterson</t>
  </si>
  <si>
    <t>Geraldine Page</t>
  </si>
  <si>
    <t>Bountiful Film Partners</t>
  </si>
  <si>
    <t>Missing in Action 2: The Beginning</t>
  </si>
  <si>
    <t>Lance Hool</t>
  </si>
  <si>
    <t>Steve Bing</t>
  </si>
  <si>
    <t>The Protector</t>
  </si>
  <si>
    <t>Eurasia Investments</t>
  </si>
  <si>
    <t>The Mean Season</t>
  </si>
  <si>
    <t>Phillip Borsos</t>
  </si>
  <si>
    <t>John Katzenbach</t>
  </si>
  <si>
    <t>Turk 182</t>
  </si>
  <si>
    <t>James Gregory Kingston</t>
  </si>
  <si>
    <t>Interscope Communications</t>
  </si>
  <si>
    <t>The Official Story</t>
  </si>
  <si>
    <t>Luis Puenzo</t>
  </si>
  <si>
    <t>AÃ­da Bortnik</t>
  </si>
  <si>
    <t>Norma Aleandro</t>
  </si>
  <si>
    <t>Argentina</t>
  </si>
  <si>
    <t>Historias Cinematograficas Cinemania</t>
  </si>
  <si>
    <t>Krush Groove</t>
  </si>
  <si>
    <t>October 25, 1985 (United States)</t>
  </si>
  <si>
    <t>Ralph Farquhar</t>
  </si>
  <si>
    <t>Sheila E.</t>
  </si>
  <si>
    <t>Crystalite Productions</t>
  </si>
  <si>
    <t>He-Man and She-Ra: The Secret of the Sword</t>
  </si>
  <si>
    <t>Larry DiTillio</t>
  </si>
  <si>
    <t>John Erwin</t>
  </si>
  <si>
    <t>Filmation Associates</t>
  </si>
  <si>
    <t>Warning Sign</t>
  </si>
  <si>
    <t>Creator</t>
  </si>
  <si>
    <t>Jeremy Leven</t>
  </si>
  <si>
    <t>Taipei Story</t>
  </si>
  <si>
    <t>1985 (Taiwan)</t>
  </si>
  <si>
    <t>Edward Yang</t>
  </si>
  <si>
    <t>T'ien-wen Chu</t>
  </si>
  <si>
    <t>Chin Tsai</t>
  </si>
  <si>
    <t>Taiwan</t>
  </si>
  <si>
    <t>Evergreen Film Company</t>
  </si>
  <si>
    <t>Otac na sluzbenom putu</t>
  </si>
  <si>
    <t>Emir Kusturica</t>
  </si>
  <si>
    <t>Abdulah Sidran</t>
  </si>
  <si>
    <t>Moreno D'E Bartolli</t>
  </si>
  <si>
    <t>Centar Film</t>
  </si>
  <si>
    <t>The Aviator</t>
  </si>
  <si>
    <t>March 15, 1985 (United States)</t>
  </si>
  <si>
    <t>Starchaser: The Legend of Orin</t>
  </si>
  <si>
    <t>Steven Hahn</t>
  </si>
  <si>
    <t>Jeffrey Scott</t>
  </si>
  <si>
    <t>Joe Colligan</t>
  </si>
  <si>
    <t>Young Sung Production Co.</t>
  </si>
  <si>
    <t>Maxie</t>
  </si>
  <si>
    <t>Jack Finney</t>
  </si>
  <si>
    <t>Glenn Close</t>
  </si>
  <si>
    <t>DEFCON-4</t>
  </si>
  <si>
    <t>Paul Donovan</t>
  </si>
  <si>
    <t>Lenore Zann</t>
  </si>
  <si>
    <t>The Care Bears Movie</t>
  </si>
  <si>
    <t>Arna Selznick</t>
  </si>
  <si>
    <t>Peter Sauder</t>
  </si>
  <si>
    <t>Georgia Engel</t>
  </si>
  <si>
    <t>Sylvester</t>
  </si>
  <si>
    <t>Richard Farnsworth</t>
  </si>
  <si>
    <t>Radioactive Dreams</t>
  </si>
  <si>
    <t>September 19, 1986 (United States)</t>
  </si>
  <si>
    <t>ITM Productions</t>
  </si>
  <si>
    <t>Twice in a Lifetime</t>
  </si>
  <si>
    <t>Bud Yorkin</t>
  </si>
  <si>
    <t>Bud Yorkin Productions</t>
  </si>
  <si>
    <t>Dance with a Stranger</t>
  </si>
  <si>
    <t>Shelagh Delaney</t>
  </si>
  <si>
    <t>Miranda Richardson</t>
  </si>
  <si>
    <t>Water</t>
  </si>
  <si>
    <t>Dick Clement</t>
  </si>
  <si>
    <t>One Magic Christmas</t>
  </si>
  <si>
    <t>Echo Park</t>
  </si>
  <si>
    <t>July 25, 1986 (United States)</t>
  </si>
  <si>
    <t>Robert Dornhelm</t>
  </si>
  <si>
    <t>Michael Ventura</t>
  </si>
  <si>
    <t>Susan Dey</t>
  </si>
  <si>
    <t>Sascha-Verleih</t>
  </si>
  <si>
    <t>O.C. and Stiggs</t>
  </si>
  <si>
    <t>1985 (United States)</t>
  </si>
  <si>
    <t>Tod Carroll</t>
  </si>
  <si>
    <t>Daniel Jenkins</t>
  </si>
  <si>
    <t>The Good Father</t>
  </si>
  <si>
    <t>February 11, 1987 (United States)</t>
  </si>
  <si>
    <t>Anthony Hopkins</t>
  </si>
  <si>
    <t>Fever Pitch</t>
  </si>
  <si>
    <t>The Doctor and the Devils</t>
  </si>
  <si>
    <t>Freddie Francis</t>
  </si>
  <si>
    <t>Dylan Thomas</t>
  </si>
  <si>
    <t>Timothy Dalton</t>
  </si>
  <si>
    <t>Head Office</t>
  </si>
  <si>
    <t>January 3, 1986 (United States)</t>
  </si>
  <si>
    <t>Judge Reinhold</t>
  </si>
  <si>
    <t>Guber-Peters Company</t>
  </si>
  <si>
    <t>Eleni</t>
  </si>
  <si>
    <t>December 21, 1985 (Japan)</t>
  </si>
  <si>
    <t>Nicholas Gage</t>
  </si>
  <si>
    <t>Kate Nelligan</t>
  </si>
  <si>
    <t>CBS Entertainment Production</t>
  </si>
  <si>
    <t>Dreamchild</t>
  </si>
  <si>
    <t>Gavin Millar</t>
  </si>
  <si>
    <t>Coral Browne</t>
  </si>
  <si>
    <t>PfH Ltd.</t>
  </si>
  <si>
    <t>Defense of the Realm</t>
  </si>
  <si>
    <t>November 21, 1986 (United States)</t>
  </si>
  <si>
    <t>Martin Stellman</t>
  </si>
  <si>
    <t>Gabriel Byrne</t>
  </si>
  <si>
    <t>The Rank Organisation</t>
  </si>
  <si>
    <t>Bad Medicine</t>
  </si>
  <si>
    <t>Harvey Miller</t>
  </si>
  <si>
    <t>Steven Horowitz</t>
  </si>
  <si>
    <t>Lantana Productions</t>
  </si>
  <si>
    <t>Wetherby</t>
  </si>
  <si>
    <t>Vanessa Redgrave</t>
  </si>
  <si>
    <t>Film Four International</t>
  </si>
  <si>
    <t>Compromising Positions</t>
  </si>
  <si>
    <t>Susan Isaacs</t>
  </si>
  <si>
    <t>Susan Sarandon</t>
  </si>
  <si>
    <t>Blackhawk Productions</t>
  </si>
  <si>
    <t>Rainbow Brite and the Star Stealer</t>
  </si>
  <si>
    <t>Bernard DeyriÃ¨s</t>
  </si>
  <si>
    <t>Jean Chalopin</t>
  </si>
  <si>
    <t>Bettina Bush</t>
  </si>
  <si>
    <t>DIC Entertainment</t>
  </si>
  <si>
    <t>Alamo Bay</t>
  </si>
  <si>
    <t>April 3, 1985 (United States)</t>
  </si>
  <si>
    <t>Alice Arlen</t>
  </si>
  <si>
    <t>Delphi IV Productions</t>
  </si>
  <si>
    <t>Three Men and a Cradle</t>
  </si>
  <si>
    <t>Coline Serreau</t>
  </si>
  <si>
    <t>Roland Giraud</t>
  </si>
  <si>
    <t>Flach Film</t>
  </si>
  <si>
    <t>In the Shadow of Kilimanjaro</t>
  </si>
  <si>
    <t>May 9, 1986 (United States)</t>
  </si>
  <si>
    <t>Raju Patel</t>
  </si>
  <si>
    <t>T. Michael Harry</t>
  </si>
  <si>
    <t>John Rhys-Davies</t>
  </si>
  <si>
    <t>Film Corporation of Kenya</t>
  </si>
  <si>
    <t>Rappin'</t>
  </si>
  <si>
    <t>Adam Friedman</t>
  </si>
  <si>
    <t>Mario Van Peebles</t>
  </si>
  <si>
    <t>Cannon Pictures</t>
  </si>
  <si>
    <t>Bal na vodi</t>
  </si>
  <si>
    <t>October 24, 1985 (Yugoslavia)</t>
  </si>
  <si>
    <t>Jovan Acin</t>
  </si>
  <si>
    <t>Gala Videnovic</t>
  </si>
  <si>
    <t>CFS Avala Film</t>
  </si>
  <si>
    <t>Certain Fury</t>
  </si>
  <si>
    <t>Michael Jacobs</t>
  </si>
  <si>
    <t>Entertainment Events</t>
  </si>
  <si>
    <t>Bliss</t>
  </si>
  <si>
    <t>February 21, 1986 (United States)</t>
  </si>
  <si>
    <t>Ray Lawrence</t>
  </si>
  <si>
    <t>Barry Otto</t>
  </si>
  <si>
    <t>Window III Productions</t>
  </si>
  <si>
    <t>Code Name: Emerald</t>
  </si>
  <si>
    <t>Jonathan Sanger</t>
  </si>
  <si>
    <t>Ronald Bass</t>
  </si>
  <si>
    <t>Ed Harris</t>
  </si>
  <si>
    <t>Colonel Redl</t>
  </si>
  <si>
    <t>IstvÃ¡n SzabÃ³</t>
  </si>
  <si>
    <t>Klaus Maria Brandauer</t>
  </si>
  <si>
    <t>Manfred Durniok Filmproduktion</t>
  </si>
  <si>
    <t>Thunder Run</t>
  </si>
  <si>
    <t>May 30, 1986 (United States)</t>
  </si>
  <si>
    <t>Gary Hudson</t>
  </si>
  <si>
    <t>Charles Davis</t>
  </si>
  <si>
    <t>Forrest Tucker</t>
  </si>
  <si>
    <t>Lynn-Davis Productions</t>
  </si>
  <si>
    <t>Marie</t>
  </si>
  <si>
    <t>Peter Maas</t>
  </si>
  <si>
    <t>Movers &amp; Shakers</t>
  </si>
  <si>
    <t>March 31, 1988 (Italy)</t>
  </si>
  <si>
    <t>William Asher</t>
  </si>
  <si>
    <t>Charles Grodin</t>
  </si>
  <si>
    <t>Asher-Grodin Productions</t>
  </si>
  <si>
    <t>La Cage aux Folles 3: The Wedding</t>
  </si>
  <si>
    <t>Georges Lautner</t>
  </si>
  <si>
    <t>Philippe Nicaud</t>
  </si>
  <si>
    <t>Columbia Films</t>
  </si>
  <si>
    <t>James Joyce's Women</t>
  </si>
  <si>
    <t>September 13, 1985 (United States)</t>
  </si>
  <si>
    <t>Michael Pearce</t>
  </si>
  <si>
    <t>Fionnula Flanagan</t>
  </si>
  <si>
    <t>Ireland</t>
  </si>
  <si>
    <t>The Rejoycing Company</t>
  </si>
  <si>
    <t>Turtle Diary</t>
  </si>
  <si>
    <t>Russell Hoban</t>
  </si>
  <si>
    <t>Glenda Jackson</t>
  </si>
  <si>
    <t>Britannic</t>
  </si>
  <si>
    <t>Maccheroni</t>
  </si>
  <si>
    <t>October 24, 1985 (Italy)</t>
  </si>
  <si>
    <t>Ettore Scola</t>
  </si>
  <si>
    <t>Ruggero Maccari</t>
  </si>
  <si>
    <t>Filmauro</t>
  </si>
  <si>
    <t>My Man Adam</t>
  </si>
  <si>
    <t>Roger L. Simon</t>
  </si>
  <si>
    <t>RenÃ©e Missel</t>
  </si>
  <si>
    <t>Raphael Sbarge</t>
  </si>
  <si>
    <t>The Mount Company (II)</t>
  </si>
  <si>
    <t>Sudden Death</t>
  </si>
  <si>
    <t>Sig Shore</t>
  </si>
  <si>
    <t>Denise Coward</t>
  </si>
  <si>
    <t>Lodestar Productions</t>
  </si>
  <si>
    <t>One Woman or Two</t>
  </si>
  <si>
    <t>February 20, 1987 (United States)</t>
  </si>
  <si>
    <t>Ã‰lisabeth Rappeneau</t>
  </si>
  <si>
    <t>Hachette PremiÃ¨re</t>
  </si>
  <si>
    <t>Joshua Then and Now</t>
  </si>
  <si>
    <t>Mordecai Richler</t>
  </si>
  <si>
    <t>Films RSL</t>
  </si>
  <si>
    <t>On the Edge</t>
  </si>
  <si>
    <t>Rob Nilsson</t>
  </si>
  <si>
    <t>Roy Kissin</t>
  </si>
  <si>
    <t>Bruce Dern</t>
  </si>
  <si>
    <t>Alliance Communications Corporation</t>
  </si>
  <si>
    <t>The Girl in the Picture</t>
  </si>
  <si>
    <t>July 5, 1985 (United Kingdom)</t>
  </si>
  <si>
    <t>Cary Parker</t>
  </si>
  <si>
    <t>John Gordon Sinclair</t>
  </si>
  <si>
    <t>Antonine Films</t>
  </si>
  <si>
    <t>Here Come the Littles</t>
  </si>
  <si>
    <t>Heywood Kling</t>
  </si>
  <si>
    <t>Jimmy Keegan</t>
  </si>
  <si>
    <t>ABC Entertainment</t>
  </si>
  <si>
    <t>Came a Hot Friday</t>
  </si>
  <si>
    <t>Ian Mune</t>
  </si>
  <si>
    <t>Ronald Hugh Morrieson</t>
  </si>
  <si>
    <t>Peter Bland</t>
  </si>
  <si>
    <t>Mirage Films</t>
  </si>
  <si>
    <t>Wuthering Heights</t>
  </si>
  <si>
    <t>October 9, 1985 (France)</t>
  </si>
  <si>
    <t>Pascal Bonitzer</t>
  </si>
  <si>
    <t>Fabienne Babe</t>
  </si>
  <si>
    <t>La Cecilia</t>
  </si>
  <si>
    <t>The Frog Prince</t>
  </si>
  <si>
    <t>Brian Gilbert</t>
  </si>
  <si>
    <t>Jane Snowden</t>
  </si>
  <si>
    <t>Lune de miel</t>
  </si>
  <si>
    <t>November 20, 1985 (France)</t>
  </si>
  <si>
    <t>Patrick Jamain</t>
  </si>
  <si>
    <t>Robert Geoffrion</t>
  </si>
  <si>
    <t>Nathalie Baye</t>
  </si>
  <si>
    <t>Malofilm</t>
  </si>
  <si>
    <t>Tea in the Harem</t>
  </si>
  <si>
    <t>June 6, 1986 (United States)</t>
  </si>
  <si>
    <t>Mehdi Charef</t>
  </si>
  <si>
    <t>Kader Boukhanef</t>
  </si>
  <si>
    <t>Centre national du cinÃ©ma et de l'image animÃ©e (CNC)</t>
  </si>
  <si>
    <t>Mr. Love</t>
  </si>
  <si>
    <t>Kenneth Eastaugh</t>
  </si>
  <si>
    <t>Barry Jackson</t>
  </si>
  <si>
    <t>Death of an Angel</t>
  </si>
  <si>
    <t>Petru Popescu</t>
  </si>
  <si>
    <t>Angeles</t>
  </si>
  <si>
    <t>Sincerely Charlotte</t>
  </si>
  <si>
    <t>July 18, 1986 (United States)</t>
  </si>
  <si>
    <t>Caroline Huppert</t>
  </si>
  <si>
    <t>Isabelle Huppert</t>
  </si>
  <si>
    <t>Les Films de la Tour</t>
  </si>
  <si>
    <t>Top Gun</t>
  </si>
  <si>
    <t>May 16, 1986 (United States)</t>
  </si>
  <si>
    <t>Jim Cash</t>
  </si>
  <si>
    <t>Aliens</t>
  </si>
  <si>
    <t>Sigourney Weaver</t>
  </si>
  <si>
    <t>Stand by Me</t>
  </si>
  <si>
    <t>August 22, 1986 (United States)</t>
  </si>
  <si>
    <t>Wil Wheaton</t>
  </si>
  <si>
    <t>Ferris Bueller's Day Off</t>
  </si>
  <si>
    <t>June 11, 1986 (United States)</t>
  </si>
  <si>
    <t>Crocodile Dundee</t>
  </si>
  <si>
    <t>September 26, 1986 (United States)</t>
  </si>
  <si>
    <t>Peter Faiman</t>
  </si>
  <si>
    <t>Paul Hogan</t>
  </si>
  <si>
    <t>Rimfire Films</t>
  </si>
  <si>
    <t>Labyrinth</t>
  </si>
  <si>
    <t>June 27, 1986 (United States)</t>
  </si>
  <si>
    <t>Dennis Lee</t>
  </si>
  <si>
    <t>Highlander</t>
  </si>
  <si>
    <t>Gregory Widen</t>
  </si>
  <si>
    <t>Big Trouble in Little China</t>
  </si>
  <si>
    <t>July 2, 1986 (United States)</t>
  </si>
  <si>
    <t>Gary Goldman</t>
  </si>
  <si>
    <t>Pretty in Pink</t>
  </si>
  <si>
    <t>Howard Deutch</t>
  </si>
  <si>
    <t>Platoon</t>
  </si>
  <si>
    <t>February 6, 1987 (United States)</t>
  </si>
  <si>
    <t>Charlie Sheen</t>
  </si>
  <si>
    <t>Blue Velvet</t>
  </si>
  <si>
    <t>October 23, 1986 (Italy)</t>
  </si>
  <si>
    <t>Isabella Rossellini</t>
  </si>
  <si>
    <t>Manhunter</t>
  </si>
  <si>
    <t>August 15, 1986 (United States)</t>
  </si>
  <si>
    <t>Thomas Harris</t>
  </si>
  <si>
    <t>Howard the Duck</t>
  </si>
  <si>
    <t>August 1, 1986 (United States)</t>
  </si>
  <si>
    <t>Steve Gerber</t>
  </si>
  <si>
    <t>Lea Thompson</t>
  </si>
  <si>
    <t>The Fly</t>
  </si>
  <si>
    <t>George Langelaan</t>
  </si>
  <si>
    <t>Little Shop of Horrors</t>
  </si>
  <si>
    <t>December 19, 1986 (United States)</t>
  </si>
  <si>
    <t>Howard Ashman</t>
  </si>
  <si>
    <t>Rick Moranis</t>
  </si>
  <si>
    <t>The Mosquito Coast</t>
  </si>
  <si>
    <t>November 26, 1986 (United States)</t>
  </si>
  <si>
    <t>Paul Theroux</t>
  </si>
  <si>
    <t>The Saul Zaentz Company</t>
  </si>
  <si>
    <t>The Karate Kid Part II</t>
  </si>
  <si>
    <t>June 20, 1986 (United States)</t>
  </si>
  <si>
    <t>Pat Morita</t>
  </si>
  <si>
    <t>River's Edge</t>
  </si>
  <si>
    <t>May 8, 1987 (United States)</t>
  </si>
  <si>
    <t>Neal Jimenez</t>
  </si>
  <si>
    <t>Crispin Glover</t>
  </si>
  <si>
    <t>9Â½ Weeks</t>
  </si>
  <si>
    <t>Elizabeth McNeill</t>
  </si>
  <si>
    <t>The Golden Child</t>
  </si>
  <si>
    <t>December 12, 1986 (United States)</t>
  </si>
  <si>
    <t>Star Trek IV: The Voyage Home</t>
  </si>
  <si>
    <t>Short Circuit</t>
  </si>
  <si>
    <t>S.S. Wilson</t>
  </si>
  <si>
    <t>Ally Sheedy</t>
  </si>
  <si>
    <t>The Delta Force</t>
  </si>
  <si>
    <t>The Name of the Rose</t>
  </si>
  <si>
    <t>September 24, 1986 (United States)</t>
  </si>
  <si>
    <t>Umberto Eco</t>
  </si>
  <si>
    <t>The Wraith</t>
  </si>
  <si>
    <t>New Century Entertainment Corporation</t>
  </si>
  <si>
    <t>The Color of Money</t>
  </si>
  <si>
    <t>October 17, 1986 (United States)</t>
  </si>
  <si>
    <t>Walter Tevis</t>
  </si>
  <si>
    <t>Hoosiers</t>
  </si>
  <si>
    <t>February 27, 1987 (United States)</t>
  </si>
  <si>
    <t>David Anspaugh</t>
  </si>
  <si>
    <t>Angelo Pizzo</t>
  </si>
  <si>
    <t>Heartbreak Ridge</t>
  </si>
  <si>
    <t>December 5, 1986 (United States)</t>
  </si>
  <si>
    <t>James Carabatsos</t>
  </si>
  <si>
    <t>Jay Weston Productions</t>
  </si>
  <si>
    <t>Flight of the Navigator</t>
  </si>
  <si>
    <t>Mark H. Baker</t>
  </si>
  <si>
    <t>Joey Cramer</t>
  </si>
  <si>
    <t>Cobra</t>
  </si>
  <si>
    <t>May 23, 1986 (United States)</t>
  </si>
  <si>
    <t>Paula Gosling</t>
  </si>
  <si>
    <t>Peggy Sue Got Married</t>
  </si>
  <si>
    <t>October 10, 1986 (United States)</t>
  </si>
  <si>
    <t>Jerry Leichtling</t>
  </si>
  <si>
    <t>The Mission</t>
  </si>
  <si>
    <t>October 31, 1986 (United States)</t>
  </si>
  <si>
    <t>Working Girls</t>
  </si>
  <si>
    <t>March 20, 1987 (United States)</t>
  </si>
  <si>
    <t>Lizzie Borden</t>
  </si>
  <si>
    <t>Louise Smith</t>
  </si>
  <si>
    <t>Alternate Current</t>
  </si>
  <si>
    <t>Youngblood</t>
  </si>
  <si>
    <t>Three Amigos!</t>
  </si>
  <si>
    <t>L.A. Films</t>
  </si>
  <si>
    <t>Maximum Overdrive</t>
  </si>
  <si>
    <t>Lucas</t>
  </si>
  <si>
    <t>March 28, 1986 (United States)</t>
  </si>
  <si>
    <t>Corey Haim</t>
  </si>
  <si>
    <t>Lawrence Gordon Productions</t>
  </si>
  <si>
    <t>Friday the 13th Part VI: Jason Lives</t>
  </si>
  <si>
    <t>Tom McLoughlin</t>
  </si>
  <si>
    <t>Thom Mathews</t>
  </si>
  <si>
    <t>The Money Pit</t>
  </si>
  <si>
    <t>March 26, 1986 (United States)</t>
  </si>
  <si>
    <t>David Giler</t>
  </si>
  <si>
    <t>Back to School</t>
  </si>
  <si>
    <t>June 13, 1986 (United States)</t>
  </si>
  <si>
    <t>Betty Blue</t>
  </si>
  <si>
    <t>November 7, 1986 (United States)</t>
  </si>
  <si>
    <t>Philippe Djian</t>
  </si>
  <si>
    <t>Jean-Hugues Anglade</t>
  </si>
  <si>
    <t>About Last Night</t>
  </si>
  <si>
    <t>Edward Zwick</t>
  </si>
  <si>
    <t>Critters</t>
  </si>
  <si>
    <t>April 11, 1986 (United States)</t>
  </si>
  <si>
    <t>Stephen Herek</t>
  </si>
  <si>
    <t>Domonic Muir</t>
  </si>
  <si>
    <t>The Texas Chainsaw Massacre 2</t>
  </si>
  <si>
    <t>Iron Eagle</t>
  </si>
  <si>
    <t>Kevin Alyn Elders</t>
  </si>
  <si>
    <t>Louis Gossett Jr.</t>
  </si>
  <si>
    <t>One Crazy Summer</t>
  </si>
  <si>
    <t>August 8, 1986 (United States)</t>
  </si>
  <si>
    <t>From Beyond</t>
  </si>
  <si>
    <t>October 24, 1986 (United States)</t>
  </si>
  <si>
    <t>Sid and Nancy</t>
  </si>
  <si>
    <t>Gary Oldman</t>
  </si>
  <si>
    <t>Initial Pictures</t>
  </si>
  <si>
    <t>Henry: Portrait of a Serial Killer</t>
  </si>
  <si>
    <t>September 7, 1990 (United States)</t>
  </si>
  <si>
    <t>John McNaughton</t>
  </si>
  <si>
    <t>Richard Fire</t>
  </si>
  <si>
    <t>Michael Rooker</t>
  </si>
  <si>
    <t>Maljack Productions</t>
  </si>
  <si>
    <t>Mona Lisa</t>
  </si>
  <si>
    <t>Bob Hoskins</t>
  </si>
  <si>
    <t>Police Academy 3: Back in Training</t>
  </si>
  <si>
    <t>March 21, 1986 (United States)</t>
  </si>
  <si>
    <t>Police Academy Productions</t>
  </si>
  <si>
    <t>Night of the Creeps</t>
  </si>
  <si>
    <t>Jason Lively</t>
  </si>
  <si>
    <t>The Sacrifice</t>
  </si>
  <si>
    <t>May 9, 1986 (Sweden)</t>
  </si>
  <si>
    <t>Erland Josephson</t>
  </si>
  <si>
    <t>Svenska Filminstitutet (SFI)</t>
  </si>
  <si>
    <t>The Hitcher</t>
  </si>
  <si>
    <t>Robert Harmon</t>
  </si>
  <si>
    <t>Eric Red</t>
  </si>
  <si>
    <t>Rad</t>
  </si>
  <si>
    <t>Sam Bernard</t>
  </si>
  <si>
    <t>Bart Conner</t>
  </si>
  <si>
    <t>An American Tail</t>
  </si>
  <si>
    <t>Judy Freudberg</t>
  </si>
  <si>
    <t>SpaceCamp</t>
  </si>
  <si>
    <t>Harry Winer</t>
  </si>
  <si>
    <t>Kate Capshaw</t>
  </si>
  <si>
    <t>Raw Deal</t>
  </si>
  <si>
    <t>Luciano Vincenzoni</t>
  </si>
  <si>
    <t>Hannah and Her Sisters</t>
  </si>
  <si>
    <t>March 14, 1986 (United States)</t>
  </si>
  <si>
    <t>The Great Mouse Detective</t>
  </si>
  <si>
    <t>Peter Young</t>
  </si>
  <si>
    <t>Vincent Price</t>
  </si>
  <si>
    <t>Ruthless People</t>
  </si>
  <si>
    <t>Dale Launer</t>
  </si>
  <si>
    <t>The Transformers: the Movie</t>
  </si>
  <si>
    <t>Nelson Shin</t>
  </si>
  <si>
    <t>Ron Friedman</t>
  </si>
  <si>
    <t>Orson Welles</t>
  </si>
  <si>
    <t>Sunbow Productions</t>
  </si>
  <si>
    <t>Wildcats</t>
  </si>
  <si>
    <t>Ezra Sacks</t>
  </si>
  <si>
    <t>Troll</t>
  </si>
  <si>
    <t>John Carl Buechler</t>
  </si>
  <si>
    <t>Michael Moriarty</t>
  </si>
  <si>
    <t>At Close Range</t>
  </si>
  <si>
    <t>Elliott Lewitt</t>
  </si>
  <si>
    <t>The Boy Who Could Fly</t>
  </si>
  <si>
    <t>Lucy Deakins</t>
  </si>
  <si>
    <t>Lorimar Film Partners</t>
  </si>
  <si>
    <t>Something Wild</t>
  </si>
  <si>
    <t>E. Max Frye</t>
  </si>
  <si>
    <t>Jeff Daniels</t>
  </si>
  <si>
    <t>Religioso Primitiva</t>
  </si>
  <si>
    <t>Heartburn</t>
  </si>
  <si>
    <t>Crossroads</t>
  </si>
  <si>
    <t>John Fusco</t>
  </si>
  <si>
    <t>The Clan of the Cave Bear</t>
  </si>
  <si>
    <t>Jean M. Auel</t>
  </si>
  <si>
    <t>Daryl Hannah</t>
  </si>
  <si>
    <t>She's Gotta Have It</t>
  </si>
  <si>
    <t>Spike Lee</t>
  </si>
  <si>
    <t>Tracy Camilla Johns</t>
  </si>
  <si>
    <t>40 Acres &amp; A Mule Filmworks</t>
  </si>
  <si>
    <t>Running Scared</t>
  </si>
  <si>
    <t>Gregory Hines</t>
  </si>
  <si>
    <t>8 Million Ways to Die</t>
  </si>
  <si>
    <t>Lawrence Block</t>
  </si>
  <si>
    <t>Soul Man</t>
  </si>
  <si>
    <t>Carol Black</t>
  </si>
  <si>
    <t>Down by Law</t>
  </si>
  <si>
    <t>September 25, 1986 (Canada)</t>
  </si>
  <si>
    <t>Tom Waits</t>
  </si>
  <si>
    <t>Island Pictures</t>
  </si>
  <si>
    <t>Poltergeist II: the Other Side</t>
  </si>
  <si>
    <t>Brian Gibson</t>
  </si>
  <si>
    <t>Mark Victor</t>
  </si>
  <si>
    <t>Freddie Fields Productions</t>
  </si>
  <si>
    <t>Bad Blood</t>
  </si>
  <si>
    <t>November 26, 1986 (France)</t>
  </si>
  <si>
    <t>Leos Carax</t>
  </si>
  <si>
    <t>Michel Piccoli</t>
  </si>
  <si>
    <t>Les Films Plain Chant</t>
  </si>
  <si>
    <t>Psycho III</t>
  </si>
  <si>
    <t>Charles Edward Pogue</t>
  </si>
  <si>
    <t>Allan Quatermain and the Lost City of Gold</t>
  </si>
  <si>
    <t>January 30, 1987 (United States)</t>
  </si>
  <si>
    <t>Gary Nelson</t>
  </si>
  <si>
    <t>The Adventures of Milo and Otis</t>
  </si>
  <si>
    <t>August 25, 1989 (United States)</t>
  </si>
  <si>
    <t>Masanori Hata</t>
  </si>
  <si>
    <t>KyÃ´ko Koizumi</t>
  </si>
  <si>
    <t>Fuji Television Network</t>
  </si>
  <si>
    <t>Caravaggio</t>
  </si>
  <si>
    <t>August 29, 1986 (United States)</t>
  </si>
  <si>
    <t>Derek Jarman</t>
  </si>
  <si>
    <t>Noam Almaz</t>
  </si>
  <si>
    <t>British Film Institute (BFI)</t>
  </si>
  <si>
    <t>Children of a Lesser God</t>
  </si>
  <si>
    <t>Randa Haines</t>
  </si>
  <si>
    <t>Mark Medoff</t>
  </si>
  <si>
    <t>Invaders from Mars</t>
  </si>
  <si>
    <t>Richard Blake</t>
  </si>
  <si>
    <t>Karen Black</t>
  </si>
  <si>
    <t>Matador</t>
  </si>
  <si>
    <t>March 7, 1986 (Spain)</t>
  </si>
  <si>
    <t>Pedro AlmodÃ³var</t>
  </si>
  <si>
    <t>Assumpta Serna</t>
  </si>
  <si>
    <t>CompaÃ±Ã­a Iberoamericana de TV</t>
  </si>
  <si>
    <t>Down and Out in Beverly Hills</t>
  </si>
  <si>
    <t>RenÃ© Fauchois</t>
  </si>
  <si>
    <t>April Fool's Day</t>
  </si>
  <si>
    <t>Fred Walton</t>
  </si>
  <si>
    <t>Danilo Bach</t>
  </si>
  <si>
    <t>Deborah Foreman</t>
  </si>
  <si>
    <t>The Big Easy</t>
  </si>
  <si>
    <t>August 21, 1987 (United States)</t>
  </si>
  <si>
    <t>Pirates</t>
  </si>
  <si>
    <t>Roman Polanski</t>
  </si>
  <si>
    <t>John Brownjohn</t>
  </si>
  <si>
    <t>Carthago Films S.a.r.l.</t>
  </si>
  <si>
    <t>No Mercy</t>
  </si>
  <si>
    <t>Lady Jane</t>
  </si>
  <si>
    <t>Trevor Nunn</t>
  </si>
  <si>
    <t>Chris Bryant</t>
  </si>
  <si>
    <t>Helena Bonham Carter</t>
  </si>
  <si>
    <t>Capital Equipment Leasing</t>
  </si>
  <si>
    <t>Club Paradise</t>
  </si>
  <si>
    <t>July 11, 1986 (United States)</t>
  </si>
  <si>
    <t>Harry Shearer</t>
  </si>
  <si>
    <t>Manon of the Spring</t>
  </si>
  <si>
    <t>December 4, 1987 (United States)</t>
  </si>
  <si>
    <t>Claude Berri</t>
  </si>
  <si>
    <t>Yves Montand</t>
  </si>
  <si>
    <t>DD Productions</t>
  </si>
  <si>
    <t>Gothic</t>
  </si>
  <si>
    <t>April 10, 1987 (United States)</t>
  </si>
  <si>
    <t>Stephen Volk</t>
  </si>
  <si>
    <t>Virgin Vision</t>
  </si>
  <si>
    <t>Armed and Dangerous</t>
  </si>
  <si>
    <t>F/X</t>
  </si>
  <si>
    <t>Robert T. Megginson</t>
  </si>
  <si>
    <t>Bryan Brown</t>
  </si>
  <si>
    <t>King Kong Lives</t>
  </si>
  <si>
    <t>Ronald Shusett</t>
  </si>
  <si>
    <t>Brian Kerwin</t>
  </si>
  <si>
    <t>Castaway</t>
  </si>
  <si>
    <t>September 11, 1987 (United States)</t>
  </si>
  <si>
    <t>Lucy Irvine</t>
  </si>
  <si>
    <t>Oliver Reed</t>
  </si>
  <si>
    <t>Cannon Screen Entertainment</t>
  </si>
  <si>
    <t>Wise Guys</t>
  </si>
  <si>
    <t>George Gallo</t>
  </si>
  <si>
    <t>Danny DeVito</t>
  </si>
  <si>
    <t>Solarbabies</t>
  </si>
  <si>
    <t>Walon Green</t>
  </si>
  <si>
    <t>Richard Jordan</t>
  </si>
  <si>
    <t>The Manhattan Project</t>
  </si>
  <si>
    <t>John Lithgow</t>
  </si>
  <si>
    <t>Gladden Entertainment</t>
  </si>
  <si>
    <t>Trick or Treat</t>
  </si>
  <si>
    <t>Rhet Topham</t>
  </si>
  <si>
    <t>Marc Price</t>
  </si>
  <si>
    <t>Body Slam</t>
  </si>
  <si>
    <t>May 21, 1987 (United States)</t>
  </si>
  <si>
    <t>Shel Lytton</t>
  </si>
  <si>
    <t>Dirk Benedict</t>
  </si>
  <si>
    <t>Jumpin' Jack Flash</t>
  </si>
  <si>
    <t>Penny Marshall</t>
  </si>
  <si>
    <t>David Franzoni</t>
  </si>
  <si>
    <t>Whoopi Goldberg</t>
  </si>
  <si>
    <t>Fire with Fire</t>
  </si>
  <si>
    <t>Duncan Gibbins</t>
  </si>
  <si>
    <t>Bill Phillips</t>
  </si>
  <si>
    <t>Craig Sheffer</t>
  </si>
  <si>
    <t>Gung Ho</t>
  </si>
  <si>
    <t>Edwin Blum</t>
  </si>
  <si>
    <t>True Stories</t>
  </si>
  <si>
    <t>David Byrne</t>
  </si>
  <si>
    <t>Stephen Tobolowsky</t>
  </si>
  <si>
    <t>Gary Kurfirst Pictures</t>
  </si>
  <si>
    <t>When the Wind Blows</t>
  </si>
  <si>
    <t>March 11, 1988 (United States)</t>
  </si>
  <si>
    <t>Jimmy T. Murakami</t>
  </si>
  <si>
    <t>Raymond Briggs</t>
  </si>
  <si>
    <t>Peggy Ashcroft</t>
  </si>
  <si>
    <t>Meltdown Productions</t>
  </si>
  <si>
    <t>Murphy's Law</t>
  </si>
  <si>
    <t>Gail Morgan Hickman</t>
  </si>
  <si>
    <t>Deadly Friend</t>
  </si>
  <si>
    <t>Diana Henstell</t>
  </si>
  <si>
    <t>Matthew Labyorteaux</t>
  </si>
  <si>
    <t>Jean de Florette</t>
  </si>
  <si>
    <t>August 28, 1987 (United States)</t>
  </si>
  <si>
    <t>Reform School Girls</t>
  </si>
  <si>
    <t>Tom DeSimone</t>
  </si>
  <si>
    <t>Linda Carol</t>
  </si>
  <si>
    <t>Band of the Hand</t>
  </si>
  <si>
    <t>Leo Garen</t>
  </si>
  <si>
    <t>Stephen Lang</t>
  </si>
  <si>
    <t>Delphi V Productions</t>
  </si>
  <si>
    <t>Vamp</t>
  </si>
  <si>
    <t>Richard Wenk</t>
  </si>
  <si>
    <t>Donald P. Borchers</t>
  </si>
  <si>
    <t>Nothing in Common</t>
  </si>
  <si>
    <t>July 30, 1986 (United States)</t>
  </si>
  <si>
    <t>TerrorVision</t>
  </si>
  <si>
    <t>Ted Nicolaou</t>
  </si>
  <si>
    <t>Diane Franklin</t>
  </si>
  <si>
    <t>Quicksilver</t>
  </si>
  <si>
    <t>Thomas Michael Donnelly</t>
  </si>
  <si>
    <t>52 Pick-Up</t>
  </si>
  <si>
    <t>Black Moon Rising</t>
  </si>
  <si>
    <t>January 10, 1986 (United States)</t>
  </si>
  <si>
    <t>Harley Cokeliss</t>
  </si>
  <si>
    <t>Extremities</t>
  </si>
  <si>
    <t>Robert M. Young</t>
  </si>
  <si>
    <t>William Mastrosimone</t>
  </si>
  <si>
    <t>Farrah Fawcett</t>
  </si>
  <si>
    <t>The Men's Club</t>
  </si>
  <si>
    <t>Leonard Michaels</t>
  </si>
  <si>
    <t>David Dukes</t>
  </si>
  <si>
    <t>Haunted Honeymoon</t>
  </si>
  <si>
    <t>Summer</t>
  </si>
  <si>
    <t>Marie RiviÃ¨re</t>
  </si>
  <si>
    <t>MinistÃ¨re de la Culture et de la Communication</t>
  </si>
  <si>
    <t>Tough Guys</t>
  </si>
  <si>
    <t>October 3, 1986 (United States)</t>
  </si>
  <si>
    <t>James Orr</t>
  </si>
  <si>
    <t>Eliminators</t>
  </si>
  <si>
    <t>Peter Manoogian</t>
  </si>
  <si>
    <t>Paul De Meo</t>
  </si>
  <si>
    <t>Andrew Prine</t>
  </si>
  <si>
    <t>The Best of Times</t>
  </si>
  <si>
    <t>Firewalker</t>
  </si>
  <si>
    <t>Robert Gosnell</t>
  </si>
  <si>
    <t>Modern Girls</t>
  </si>
  <si>
    <t>Jerry Kramer</t>
  </si>
  <si>
    <t>Laurie Craig</t>
  </si>
  <si>
    <t>Daphne Zuniga</t>
  </si>
  <si>
    <t>Witchboard</t>
  </si>
  <si>
    <t>March 13, 1987 (United States)</t>
  </si>
  <si>
    <t>Kevin Tenney</t>
  </si>
  <si>
    <t>Todd Allen</t>
  </si>
  <si>
    <t>Paragon Arts International</t>
  </si>
  <si>
    <t>Clockwise</t>
  </si>
  <si>
    <t>Christopher Morahan</t>
  </si>
  <si>
    <t>Michael Frayn</t>
  </si>
  <si>
    <t>Legal Eagles</t>
  </si>
  <si>
    <t>Link</t>
  </si>
  <si>
    <t>Lee David Zlotoff</t>
  </si>
  <si>
    <t>Terence Stamp</t>
  </si>
  <si>
    <t>Jo Jo Dancer, Your Life Is Calling</t>
  </si>
  <si>
    <t>Rocco Urbisci</t>
  </si>
  <si>
    <t>Wanted: Dead or Alive</t>
  </si>
  <si>
    <t>January 16, 1987 (United States)</t>
  </si>
  <si>
    <t>Michael Patrick Goodman</t>
  </si>
  <si>
    <t>American Anthem</t>
  </si>
  <si>
    <t>Evan Archerd</t>
  </si>
  <si>
    <t>Mitchell Gaylord</t>
  </si>
  <si>
    <t>The Morning After</t>
  </si>
  <si>
    <t>December 25, 1986 (United States)</t>
  </si>
  <si>
    <t>James Cresson</t>
  </si>
  <si>
    <t>American Filmworks</t>
  </si>
  <si>
    <t>Crimes of the Heart</t>
  </si>
  <si>
    <t>January 23, 1987 (United States)</t>
  </si>
  <si>
    <t>Beth Henley</t>
  </si>
  <si>
    <t>Under the Cherry Moon</t>
  </si>
  <si>
    <t>Becky Johnston</t>
  </si>
  <si>
    <t>Malcolm</t>
  </si>
  <si>
    <t>November 5, 1986 (United States)</t>
  </si>
  <si>
    <t>Nadia Tass</t>
  </si>
  <si>
    <t>David Parker</t>
  </si>
  <si>
    <t>Colin Friels</t>
  </si>
  <si>
    <t>Cascade Films</t>
  </si>
  <si>
    <t>Meatballs III: Summer Job</t>
  </si>
  <si>
    <t>January 9, 1987 (United States)</t>
  </si>
  <si>
    <t>George Mendeluk</t>
  </si>
  <si>
    <t>Janis Allen</t>
  </si>
  <si>
    <t>Sally Kellerman</t>
  </si>
  <si>
    <t>TMS Pictures</t>
  </si>
  <si>
    <t>Devil in the Flesh</t>
  </si>
  <si>
    <t>X</t>
  </si>
  <si>
    <t>May 22, 1987 (United States)</t>
  </si>
  <si>
    <t>Marco Bellocchio</t>
  </si>
  <si>
    <t>Maruschka Detmers</t>
  </si>
  <si>
    <t>L.P. Film</t>
  </si>
  <si>
    <t>Absolute Beginners</t>
  </si>
  <si>
    <t>Julien Temple</t>
  </si>
  <si>
    <t>Colin MacInnes</t>
  </si>
  <si>
    <t>Patsy Kensit</t>
  </si>
  <si>
    <t>Deadtime Stories</t>
  </si>
  <si>
    <t>November 28, 1986 (United States)</t>
  </si>
  <si>
    <t>Jeffrey Delman</t>
  </si>
  <si>
    <t>Scott Valentine</t>
  </si>
  <si>
    <t>Scary Stuff</t>
  </si>
  <si>
    <t>Avenging Force</t>
  </si>
  <si>
    <t>September 12, 1986 (United States)</t>
  </si>
  <si>
    <t>James Booth</t>
  </si>
  <si>
    <t>Heat</t>
  </si>
  <si>
    <t>William Goldman</t>
  </si>
  <si>
    <t>Escalante Productions</t>
  </si>
  <si>
    <t>Sweet Liberty</t>
  </si>
  <si>
    <t>Killer Party</t>
  </si>
  <si>
    <t>William Fruet</t>
  </si>
  <si>
    <t>Barney Cohen</t>
  </si>
  <si>
    <t>Martin Hewitt</t>
  </si>
  <si>
    <t>Marquis</t>
  </si>
  <si>
    <t>Out of Bounds</t>
  </si>
  <si>
    <t>Tony Kayden</t>
  </si>
  <si>
    <t>Wisdom</t>
  </si>
  <si>
    <t>January 2, 1987 (United States)</t>
  </si>
  <si>
    <t>Shanghai Surprise</t>
  </si>
  <si>
    <t>Jim Goddard</t>
  </si>
  <si>
    <t>John Kohn</t>
  </si>
  <si>
    <t>Power</t>
  </si>
  <si>
    <t>David Himmelstein</t>
  </si>
  <si>
    <t>A Fine Mess</t>
  </si>
  <si>
    <t>Ted Danson</t>
  </si>
  <si>
    <t>Let's Get Harry</t>
  </si>
  <si>
    <t>Director</t>
  </si>
  <si>
    <t>Mark Feldberg</t>
  </si>
  <si>
    <t>Michael Schoeffling</t>
  </si>
  <si>
    <t>My Chauffeur</t>
  </si>
  <si>
    <t>David Beaird</t>
  </si>
  <si>
    <t>Biggles: Adventures in Time</t>
  </si>
  <si>
    <t>January 29, 1988 (United States)</t>
  </si>
  <si>
    <t>W.E. Johns</t>
  </si>
  <si>
    <t>Neil Dickson</t>
  </si>
  <si>
    <t>Compact Yellowbill</t>
  </si>
  <si>
    <t>Half Moon Street</t>
  </si>
  <si>
    <t>Bob Swaim</t>
  </si>
  <si>
    <t>Edward Behr</t>
  </si>
  <si>
    <t>Centurion</t>
  </si>
  <si>
    <t>Every Time We Say Goodbye</t>
  </si>
  <si>
    <t>November 14, 1986 (United States)</t>
  </si>
  <si>
    <t>MoshÃ© Mizrahi</t>
  </si>
  <si>
    <t>The Decline of the American Empire</t>
  </si>
  <si>
    <t>Denys Arcand</t>
  </si>
  <si>
    <t>Dominique Michel</t>
  </si>
  <si>
    <t>Corporation Image M &amp; M</t>
  </si>
  <si>
    <t>Hardbodies 2</t>
  </si>
  <si>
    <t>James Karen</t>
  </si>
  <si>
    <t>The Boy in Blue</t>
  </si>
  <si>
    <t>Douglas Bowie</t>
  </si>
  <si>
    <t>Canadian Broadcasting Corporation (CBC)</t>
  </si>
  <si>
    <t>Brighton Beach Memoirs</t>
  </si>
  <si>
    <t>Gene Saks</t>
  </si>
  <si>
    <t>Blythe Danner</t>
  </si>
  <si>
    <t>The Longshot</t>
  </si>
  <si>
    <t>Willy/Milly</t>
  </si>
  <si>
    <t>Paul Schneider</t>
  </si>
  <si>
    <t>Alan Friedman</t>
  </si>
  <si>
    <t>Pamela Adlon</t>
  </si>
  <si>
    <t>Griffon Productions</t>
  </si>
  <si>
    <t>Ginger and Fred</t>
  </si>
  <si>
    <t>Produzioni Europee Associate (PEA)</t>
  </si>
  <si>
    <t>'Round Midnight</t>
  </si>
  <si>
    <t>David Rayfiel</t>
  </si>
  <si>
    <t>Dexter Gordon</t>
  </si>
  <si>
    <t>Little Bear</t>
  </si>
  <si>
    <t>Violets Are Blue...</t>
  </si>
  <si>
    <t>Naomi Foner</t>
  </si>
  <si>
    <t>Parting Glances</t>
  </si>
  <si>
    <t>February 19, 1986 (United States)</t>
  </si>
  <si>
    <t>Bill Sherwood</t>
  </si>
  <si>
    <t>John Bolger</t>
  </si>
  <si>
    <t>Rondo Productions</t>
  </si>
  <si>
    <t>The Whoopee Boys</t>
  </si>
  <si>
    <t>Steve Zacharias</t>
  </si>
  <si>
    <t>Tai-Pan</t>
  </si>
  <si>
    <t>Daryl Duke</t>
  </si>
  <si>
    <t>My Little Pony: The Movie</t>
  </si>
  <si>
    <t>George Arthur Bloom</t>
  </si>
  <si>
    <t>Playing for Keeps</t>
  </si>
  <si>
    <t>Bob Weinstein</t>
  </si>
  <si>
    <t>Daniel Jordano</t>
  </si>
  <si>
    <t>Miramax</t>
  </si>
  <si>
    <t>'night, Mother</t>
  </si>
  <si>
    <t>January 29, 1987 (Australia)</t>
  </si>
  <si>
    <t>Tom Moore</t>
  </si>
  <si>
    <t>Marsha Norman</t>
  </si>
  <si>
    <t>Aaron Spelling Productions</t>
  </si>
  <si>
    <t>Jake Speed</t>
  </si>
  <si>
    <t>Wayne Crawford</t>
  </si>
  <si>
    <t>The Naked Cage</t>
  </si>
  <si>
    <t>Shari Shattuck</t>
  </si>
  <si>
    <t>Blue City</t>
  </si>
  <si>
    <t>Michelle Manning</t>
  </si>
  <si>
    <t>Ross Macdonald</t>
  </si>
  <si>
    <t>That's Life!</t>
  </si>
  <si>
    <t>Milton Wexler</t>
  </si>
  <si>
    <t>Sky Bandits</t>
  </si>
  <si>
    <t>Zoran Perisic</t>
  </si>
  <si>
    <t>Thom Keyes</t>
  </si>
  <si>
    <t>Scott McGinnis</t>
  </si>
  <si>
    <t>J&amp;M Entertainment</t>
  </si>
  <si>
    <t>MÃ©nage</t>
  </si>
  <si>
    <t>October 1, 1986 (United States)</t>
  </si>
  <si>
    <t>Bertrand Blier</t>
  </si>
  <si>
    <t>CinÃ© Valse</t>
  </si>
  <si>
    <t>Dream Lover</t>
  </si>
  <si>
    <t>April 2, 1986 (France)</t>
  </si>
  <si>
    <t>Jon Boorstin</t>
  </si>
  <si>
    <t>Dangerously Close</t>
  </si>
  <si>
    <t>Scott Fields</t>
  </si>
  <si>
    <t>The Whistle Blower</t>
  </si>
  <si>
    <t>July 10, 1987 (United States)</t>
  </si>
  <si>
    <t>Simon Langton</t>
  </si>
  <si>
    <t>Julian Bond</t>
  </si>
  <si>
    <t>Portreeve</t>
  </si>
  <si>
    <t>Care Bears Movie II: A New Generation</t>
  </si>
  <si>
    <t>Dale Schott</t>
  </si>
  <si>
    <t>Maxine Miller</t>
  </si>
  <si>
    <t>Knights of the City</t>
  </si>
  <si>
    <t>Dominic Orlando</t>
  </si>
  <si>
    <t>Grace</t>
  </si>
  <si>
    <t>Born American</t>
  </si>
  <si>
    <t>December 19, 1986 (Finland)</t>
  </si>
  <si>
    <t>Renny Harlin</t>
  </si>
  <si>
    <t>Mike Norris</t>
  </si>
  <si>
    <t>Desert Bloom</t>
  </si>
  <si>
    <t>Eugene Corr</t>
  </si>
  <si>
    <t>Linda Remy</t>
  </si>
  <si>
    <t>Carson Productions</t>
  </si>
  <si>
    <t>Touch and Go</t>
  </si>
  <si>
    <t>Man Facing Southeast</t>
  </si>
  <si>
    <t>Eliseo Subiela</t>
  </si>
  <si>
    <t>Lorenzo Quinteros</t>
  </si>
  <si>
    <t>Cinequanon</t>
  </si>
  <si>
    <t>Nutcracker</t>
  </si>
  <si>
    <t>Kent Stowell</t>
  </si>
  <si>
    <t>Hugh Duncan Bigney Mitchell</t>
  </si>
  <si>
    <t>Hyperion Pictures</t>
  </si>
  <si>
    <t>The Fringe Dwellers</t>
  </si>
  <si>
    <t>October 1986 (United States)</t>
  </si>
  <si>
    <t>Kristina Nehm</t>
  </si>
  <si>
    <t>Fringe Dwellers Productions</t>
  </si>
  <si>
    <t>Just Between Friends</t>
  </si>
  <si>
    <t>Mary Tyler Moore</t>
  </si>
  <si>
    <t>MTM Enterprises</t>
  </si>
  <si>
    <t>Oviri</t>
  </si>
  <si>
    <t>September 5, 1986 (Denmark)</t>
  </si>
  <si>
    <t>Henning Carlsen</t>
  </si>
  <si>
    <t>Denmark</t>
  </si>
  <si>
    <t>CamÃ©ras Continentales</t>
  </si>
  <si>
    <t>P.O.W. the Escape</t>
  </si>
  <si>
    <t>Gideon Amir</t>
  </si>
  <si>
    <t>Malcolm Barbour</t>
  </si>
  <si>
    <t>Armed Response</t>
  </si>
  <si>
    <t>Fred Olen Ray</t>
  </si>
  <si>
    <t>T.L. Lankford</t>
  </si>
  <si>
    <t>Cinetel Films</t>
  </si>
  <si>
    <t>Duet for One</t>
  </si>
  <si>
    <t>February 1987 (United States)</t>
  </si>
  <si>
    <t>Tom Kempinski</t>
  </si>
  <si>
    <t>Bullies</t>
  </si>
  <si>
    <t>John Sheppard</t>
  </si>
  <si>
    <t>Jonathan Crombie</t>
  </si>
  <si>
    <t>Simcom Limited</t>
  </si>
  <si>
    <t>Native Son</t>
  </si>
  <si>
    <t>Jerrold Freedman</t>
  </si>
  <si>
    <t>Richard Wesley</t>
  </si>
  <si>
    <t>Victor Love</t>
  </si>
  <si>
    <t>The Assault</t>
  </si>
  <si>
    <t>February 6, 1986 (Netherlands)</t>
  </si>
  <si>
    <t>Fons Rademakers</t>
  </si>
  <si>
    <t>Derek de Lint</t>
  </si>
  <si>
    <t>Fons Rademakers Produktie</t>
  </si>
  <si>
    <t>Nobody's Fool</t>
  </si>
  <si>
    <t>Evelyn Purcell</t>
  </si>
  <si>
    <t>Alien Predator</t>
  </si>
  <si>
    <t>Deran Sarafian</t>
  </si>
  <si>
    <t>Dennis Christopher</t>
  </si>
  <si>
    <t>Continental Motion Pictures</t>
  </si>
  <si>
    <t>Low Blow</t>
  </si>
  <si>
    <t>April 1986 (United States)</t>
  </si>
  <si>
    <t>Frank Harris</t>
  </si>
  <si>
    <t>Leo Fong</t>
  </si>
  <si>
    <t>Action Communications</t>
  </si>
  <si>
    <t>A Man and a Woman: 20 Years Later</t>
  </si>
  <si>
    <t>Claude Lelouch</t>
  </si>
  <si>
    <t>Anouk AimÃ©e</t>
  </si>
  <si>
    <t>Les Films 13</t>
  </si>
  <si>
    <t>The Princess Bride</t>
  </si>
  <si>
    <t>October 9, 1987 (United States)</t>
  </si>
  <si>
    <t>Cary Elwes</t>
  </si>
  <si>
    <t>Act III Communications</t>
  </si>
  <si>
    <t>The Lost Boys</t>
  </si>
  <si>
    <t>July 31, 1987 (United States)</t>
  </si>
  <si>
    <t>Jan Fischer</t>
  </si>
  <si>
    <t>Jason Patric</t>
  </si>
  <si>
    <t>Full Metal Jacket</t>
  </si>
  <si>
    <t>Natant</t>
  </si>
  <si>
    <t>Predator</t>
  </si>
  <si>
    <t>June 12, 1987 (United States)</t>
  </si>
  <si>
    <t>Jim Thomas</t>
  </si>
  <si>
    <t>RoboCop</t>
  </si>
  <si>
    <t>July 17, 1987 (United States)</t>
  </si>
  <si>
    <t>Edward Neumeier</t>
  </si>
  <si>
    <t>Dirty Dancing</t>
  </si>
  <si>
    <t>Emile Ardolino</t>
  </si>
  <si>
    <t>Great American Films Limited Partnership</t>
  </si>
  <si>
    <t>Adventures in Babysitting</t>
  </si>
  <si>
    <t>July 3, 1987 (United States)</t>
  </si>
  <si>
    <t>David Simkins</t>
  </si>
  <si>
    <t>Elisabeth Shue</t>
  </si>
  <si>
    <t>The Untouchables</t>
  </si>
  <si>
    <t>June 3, 1987 (United States)</t>
  </si>
  <si>
    <t>Spaceballs</t>
  </si>
  <si>
    <t>June 24, 1987 (United States)</t>
  </si>
  <si>
    <t>Raising Arizona</t>
  </si>
  <si>
    <t>April 17, 1987 (United States)</t>
  </si>
  <si>
    <t>Circle Films</t>
  </si>
  <si>
    <t>Lethal Weapon</t>
  </si>
  <si>
    <t>March 6, 1987 (United States)</t>
  </si>
  <si>
    <t>Shane Black</t>
  </si>
  <si>
    <t>Near Dark</t>
  </si>
  <si>
    <t>January 8, 1988 (United Kingdom)</t>
  </si>
  <si>
    <t>Kathryn Bigelow</t>
  </si>
  <si>
    <t>Adrian Pasdar</t>
  </si>
  <si>
    <t>F/M</t>
  </si>
  <si>
    <t>Mannequin</t>
  </si>
  <si>
    <t>February 13, 1987 (United States)</t>
  </si>
  <si>
    <t>Michael Gottlieb</t>
  </si>
  <si>
    <t>Edward Rugoff</t>
  </si>
  <si>
    <t>Andrew McCarthy</t>
  </si>
  <si>
    <t>Masters of the Universe</t>
  </si>
  <si>
    <t>August 7, 1987 (United States)</t>
  </si>
  <si>
    <t>Gary Goddard</t>
  </si>
  <si>
    <t>Dolph Lundgren</t>
  </si>
  <si>
    <t>Fatal Attraction</t>
  </si>
  <si>
    <t>September 18, 1987 (United States)</t>
  </si>
  <si>
    <t>James Dearden</t>
  </si>
  <si>
    <t>Hellraiser</t>
  </si>
  <si>
    <t>Clive Barker</t>
  </si>
  <si>
    <t>Andrew Robinson</t>
  </si>
  <si>
    <t>Empire of the Sun</t>
  </si>
  <si>
    <t>December 25, 1987 (United States)</t>
  </si>
  <si>
    <t>Tom Stoppard</t>
  </si>
  <si>
    <t>Christian Bale</t>
  </si>
  <si>
    <t>No Way Out</t>
  </si>
  <si>
    <t>August 14, 1987 (United States)</t>
  </si>
  <si>
    <t>Kenneth Fearing</t>
  </si>
  <si>
    <t>The Witches of Eastwick</t>
  </si>
  <si>
    <t>John Updike</t>
  </si>
  <si>
    <t>Some Kind of Wonderful</t>
  </si>
  <si>
    <t>Eric Stoltz</t>
  </si>
  <si>
    <t>Hughes Entertainment</t>
  </si>
  <si>
    <t>The Running Man</t>
  </si>
  <si>
    <t>November 13, 1987 (United States)</t>
  </si>
  <si>
    <t>TAFT Entertainment Pictures</t>
  </si>
  <si>
    <t>Black Widow</t>
  </si>
  <si>
    <t>Amercent Films</t>
  </si>
  <si>
    <t>Angel Heart</t>
  </si>
  <si>
    <t>Carolco International N.V.</t>
  </si>
  <si>
    <t>Moonstruck</t>
  </si>
  <si>
    <t>January 15, 1988 (United States)</t>
  </si>
  <si>
    <t>John Patrick Shanley</t>
  </si>
  <si>
    <t>Jaws: the Revenge</t>
  </si>
  <si>
    <t>Lorraine Gary</t>
  </si>
  <si>
    <t>Wall Street</t>
  </si>
  <si>
    <t>December 11, 1987 (United States)</t>
  </si>
  <si>
    <t>Stanley Weiser</t>
  </si>
  <si>
    <t>Good Morning, Vietnam</t>
  </si>
  <si>
    <t>Mitch Markowitz</t>
  </si>
  <si>
    <t>A Nightmare on Elm Street 3: Dream Warriors</t>
  </si>
  <si>
    <t>Chuck Russell</t>
  </si>
  <si>
    <t>Planes, Trains &amp; Automobiles</t>
  </si>
  <si>
    <t>Can't Buy Me Love</t>
  </si>
  <si>
    <t>Michael Swerdlick</t>
  </si>
  <si>
    <t>Patrick Dempsey</t>
  </si>
  <si>
    <t>Overboard</t>
  </si>
  <si>
    <t>December 16, 1987 (United States)</t>
  </si>
  <si>
    <t>Leslie Dixon</t>
  </si>
  <si>
    <t>Beverly Hills Cop II</t>
  </si>
  <si>
    <t>May 20, 1987 (United States)</t>
  </si>
  <si>
    <t>Superman IV: The Quest for Peace</t>
  </si>
  <si>
    <t>The Secret of My Success</t>
  </si>
  <si>
    <t>Withnail &amp; I</t>
  </si>
  <si>
    <t>June 19, 1987 (United States)</t>
  </si>
  <si>
    <t>Richard E. Grant</t>
  </si>
  <si>
    <t>Cineplex Odeon Films</t>
  </si>
  <si>
    <t>Evil Dead II</t>
  </si>
  <si>
    <t>Summer School</t>
  </si>
  <si>
    <t>July 22, 1987 (United States)</t>
  </si>
  <si>
    <t>Mark Harmon</t>
  </si>
  <si>
    <t>Innerspace</t>
  </si>
  <si>
    <t>July 1, 1987 (United States)</t>
  </si>
  <si>
    <t>The Living Daylights</t>
  </si>
  <si>
    <t>Over the Top</t>
  </si>
  <si>
    <t>Gary Conway</t>
  </si>
  <si>
    <t>The Last Emperor</t>
  </si>
  <si>
    <t>April 15, 1988 (United States)</t>
  </si>
  <si>
    <t>Bernardo Bertolucci</t>
  </si>
  <si>
    <t>Mark Peploe</t>
  </si>
  <si>
    <t>John Lone</t>
  </si>
  <si>
    <t>Less Than Zero</t>
  </si>
  <si>
    <t>November 6, 1987 (United States)</t>
  </si>
  <si>
    <t>Marek Kanievska</t>
  </si>
  <si>
    <t>Bret Easton Ellis</t>
  </si>
  <si>
    <t>Three Men and a Baby</t>
  </si>
  <si>
    <t>La Bamba</t>
  </si>
  <si>
    <t>Lou Diamond Phillips</t>
  </si>
  <si>
    <t>Revenge of the Nerds II: Nerds in Paradise</t>
  </si>
  <si>
    <t>Joe Roth</t>
  </si>
  <si>
    <t>The Monster Squad</t>
  </si>
  <si>
    <t>Andre Gower</t>
  </si>
  <si>
    <t>Prince of Darkness</t>
  </si>
  <si>
    <t>October 23, 1987 (United States)</t>
  </si>
  <si>
    <t>Donald Pleasence</t>
  </si>
  <si>
    <t>Alive Films</t>
  </si>
  <si>
    <t>Wings of Desire</t>
  </si>
  <si>
    <t>May 6, 1988 (United States)</t>
  </si>
  <si>
    <t>Bruno Ganz</t>
  </si>
  <si>
    <t>Maurice</t>
  </si>
  <si>
    <t>James Wilby</t>
  </si>
  <si>
    <t>Broadcast News</t>
  </si>
  <si>
    <t>Harry and the Hendersons</t>
  </si>
  <si>
    <t>June 5, 1987 (United States)</t>
  </si>
  <si>
    <t>William Dear</t>
  </si>
  <si>
    <t>Creepshow 2</t>
  </si>
  <si>
    <t>Michael Gornick</t>
  </si>
  <si>
    <t>George Kennedy</t>
  </si>
  <si>
    <t>Police Academy 4: Citizens on Patrol</t>
  </si>
  <si>
    <t>April 3, 1987 (United States)</t>
  </si>
  <si>
    <t>Jim Drake</t>
  </si>
  <si>
    <t>The Stepfather</t>
  </si>
  <si>
    <t>Carolyn Lefcourt</t>
  </si>
  <si>
    <t>Terry O'Quinn</t>
  </si>
  <si>
    <t>My Best Friend Is a Vampire</t>
  </si>
  <si>
    <t>Jimmy Huston</t>
  </si>
  <si>
    <t>Tab Murphy</t>
  </si>
  <si>
    <t>Robert Sean Leonard</t>
  </si>
  <si>
    <t>Flowers in the Attic</t>
  </si>
  <si>
    <t>November 20, 1987 (United States)</t>
  </si>
  <si>
    <t>Jeffrey Bloom</t>
  </si>
  <si>
    <t>Virginia C. Andrews</t>
  </si>
  <si>
    <t>Louise Fletcher</t>
  </si>
  <si>
    <t>*batteries not included</t>
  </si>
  <si>
    <t>December 18, 1987 (United States)</t>
  </si>
  <si>
    <t>Mick Garris</t>
  </si>
  <si>
    <t>Hume Cronyn</t>
  </si>
  <si>
    <t>Roxanne</t>
  </si>
  <si>
    <t>Edmond Rostand</t>
  </si>
  <si>
    <t>Columbia Pictures Industries</t>
  </si>
  <si>
    <t>Dragnet</t>
  </si>
  <si>
    <t>June 26, 1987 (United States)</t>
  </si>
  <si>
    <t>Tom Mankiewicz</t>
  </si>
  <si>
    <t>Applied Action</t>
  </si>
  <si>
    <t>Throw Momma from the Train</t>
  </si>
  <si>
    <t>Stu Silver</t>
  </si>
  <si>
    <t>Amazon Women on the Moon</t>
  </si>
  <si>
    <t>Michael Barrie</t>
  </si>
  <si>
    <t>Teen Wolf Too</t>
  </si>
  <si>
    <t>Christopher Leitch</t>
  </si>
  <si>
    <t>Jason Bateman</t>
  </si>
  <si>
    <t>Baby Boom</t>
  </si>
  <si>
    <t>October 30, 1987 (United States)</t>
  </si>
  <si>
    <t>84 Charing Cross Road</t>
  </si>
  <si>
    <t>David Hugh Jones</t>
  </si>
  <si>
    <t>Helene Hanff</t>
  </si>
  <si>
    <t>The Gate</t>
  </si>
  <si>
    <t>May 15, 1987 (United States)</t>
  </si>
  <si>
    <t>Tibor TakÃ¡cs</t>
  </si>
  <si>
    <t>Michael Nankin</t>
  </si>
  <si>
    <t>Stephen Dorff</t>
  </si>
  <si>
    <t>New Century Entertainment</t>
  </si>
  <si>
    <t>Ernest Goes to Camp</t>
  </si>
  <si>
    <t>John R. Cherry III</t>
  </si>
  <si>
    <t>Jim Varney</t>
  </si>
  <si>
    <t>Emshell Producers</t>
  </si>
  <si>
    <t>Aria</t>
  </si>
  <si>
    <t>September 15, 1987 (United States)</t>
  </si>
  <si>
    <t>Lightyear Entertainment</t>
  </si>
  <si>
    <t>Hamburger Hill</t>
  </si>
  <si>
    <t>Anthony Barrile</t>
  </si>
  <si>
    <t>Cherry 2000</t>
  </si>
  <si>
    <t>February 5, 1988 (United States)</t>
  </si>
  <si>
    <t>Steve De Jarnatt</t>
  </si>
  <si>
    <t>Melanie Griffith</t>
  </si>
  <si>
    <t>The Hidden</t>
  </si>
  <si>
    <t>Heron Communications</t>
  </si>
  <si>
    <t>The Bedroom Window</t>
  </si>
  <si>
    <t>Anne Holden</t>
  </si>
  <si>
    <t>Barfly</t>
  </si>
  <si>
    <t>October 16, 1987 (United States)</t>
  </si>
  <si>
    <t>Barbet Schroeder</t>
  </si>
  <si>
    <t>Charles Bukowski</t>
  </si>
  <si>
    <t>Maid to Order</t>
  </si>
  <si>
    <t>Vista Organization</t>
  </si>
  <si>
    <t>Blind Date</t>
  </si>
  <si>
    <t>March 27, 1987 (United States)</t>
  </si>
  <si>
    <t>Kim Basinger</t>
  </si>
  <si>
    <t>Au Revoir les Enfants</t>
  </si>
  <si>
    <t>February 12, 1988 (United States)</t>
  </si>
  <si>
    <t>Gaspard Manesse</t>
  </si>
  <si>
    <t>Nouvelles Ã‰ditions de Films (NEF)</t>
  </si>
  <si>
    <t>Rita, Sue and Bob Too</t>
  </si>
  <si>
    <t>May 29, 1987 (United Kingdom)</t>
  </si>
  <si>
    <t>Alan Clarke</t>
  </si>
  <si>
    <t>Andrea Dunbar</t>
  </si>
  <si>
    <t>Siobhan Finneran</t>
  </si>
  <si>
    <t>British Screen Productions</t>
  </si>
  <si>
    <t>Hope and Glory</t>
  </si>
  <si>
    <t>February 19, 1988 (United States)</t>
  </si>
  <si>
    <t>Sarah Miles</t>
  </si>
  <si>
    <t>No Man's Land</t>
  </si>
  <si>
    <t>Peter Werner</t>
  </si>
  <si>
    <t>Dick Wolf</t>
  </si>
  <si>
    <t>Ishtar</t>
  </si>
  <si>
    <t>Elaine May</t>
  </si>
  <si>
    <t>Tough Guys Don't Dance</t>
  </si>
  <si>
    <t>Norman Mailer</t>
  </si>
  <si>
    <t>Stakeout</t>
  </si>
  <si>
    <t>August 5, 1987 (United States)</t>
  </si>
  <si>
    <t>Babette's Feast</t>
  </si>
  <si>
    <t>March 4, 1988 (United States)</t>
  </si>
  <si>
    <t>Gabriel Axel</t>
  </si>
  <si>
    <t>StÃ©phane Audran</t>
  </si>
  <si>
    <t>Panorama Film A/S</t>
  </si>
  <si>
    <t>The Garbage Pail Kids Movie</t>
  </si>
  <si>
    <t>August 22, 1987 (United States)</t>
  </si>
  <si>
    <t>Linda Palmer</t>
  </si>
  <si>
    <t>Anthony Newley</t>
  </si>
  <si>
    <t>Radio Days</t>
  </si>
  <si>
    <t>Bagdad Cafe</t>
  </si>
  <si>
    <t>April 22, 1988 (United States)</t>
  </si>
  <si>
    <t>Percy Adlon</t>
  </si>
  <si>
    <t>Eleonore Adlon</t>
  </si>
  <si>
    <t>Marianne SÃ¤gebrecht</t>
  </si>
  <si>
    <t>Pelemele Film</t>
  </si>
  <si>
    <t>Project X</t>
  </si>
  <si>
    <t>Three O'Clock High</t>
  </si>
  <si>
    <t>Phil Joanou</t>
  </si>
  <si>
    <t>Richard Christian Matheson</t>
  </si>
  <si>
    <t>Casey Siemaszko</t>
  </si>
  <si>
    <t>The Barbarians</t>
  </si>
  <si>
    <t>Alberto Piferi</t>
  </si>
  <si>
    <t>David Paul</t>
  </si>
  <si>
    <t>Canon Italia S.r.l.</t>
  </si>
  <si>
    <t>North Shore</t>
  </si>
  <si>
    <t>William Phelps</t>
  </si>
  <si>
    <t>Matt Adler</t>
  </si>
  <si>
    <t>Finnegan/Pinchuk Productions</t>
  </si>
  <si>
    <t>The Believers</t>
  </si>
  <si>
    <t>June 10, 1987 (United States)</t>
  </si>
  <si>
    <t>Nicholas Conde</t>
  </si>
  <si>
    <t>House II: the Second Story</t>
  </si>
  <si>
    <t>Ethan Wiley</t>
  </si>
  <si>
    <t>Arye Gross</t>
  </si>
  <si>
    <t>Death Wish 4: The Crackdown</t>
  </si>
  <si>
    <t>Brian Garfield</t>
  </si>
  <si>
    <t>House of Games</t>
  </si>
  <si>
    <t>October 14, 1987 (United States)</t>
  </si>
  <si>
    <t>Lindsay Crouse</t>
  </si>
  <si>
    <t>Filmhaus</t>
  </si>
  <si>
    <t>Cry Freedom</t>
  </si>
  <si>
    <t>Denzel Washington</t>
  </si>
  <si>
    <t>Man on Fire</t>
  </si>
  <si>
    <t>September 4, 1987 (France)</t>
  </si>
  <si>
    <t>Ã‰lie Chouraqui</t>
  </si>
  <si>
    <t>A.J. Quinnell</t>
  </si>
  <si>
    <t>7 Films CinÃ©ma</t>
  </si>
  <si>
    <t>Assassination</t>
  </si>
  <si>
    <t>Peter R. Hunt</t>
  </si>
  <si>
    <t>Richard Sale</t>
  </si>
  <si>
    <t>The Pick-up Artist</t>
  </si>
  <si>
    <t>Back to the Beach</t>
  </si>
  <si>
    <t>Lyndall Hobbs</t>
  </si>
  <si>
    <t>Frankie Avalon</t>
  </si>
  <si>
    <t>Someone to Watch Over Me</t>
  </si>
  <si>
    <t>Howard Franklin</t>
  </si>
  <si>
    <t>Born in East L.A.</t>
  </si>
  <si>
    <t>Clear Type</t>
  </si>
  <si>
    <t>Ironweed</t>
  </si>
  <si>
    <t>Home Box Office (HBO)</t>
  </si>
  <si>
    <t>Who's That Girl</t>
  </si>
  <si>
    <t>Andrew Smith</t>
  </si>
  <si>
    <t>Madonna</t>
  </si>
  <si>
    <t>The Guber-Peters Company</t>
  </si>
  <si>
    <t>Extreme Prejudice</t>
  </si>
  <si>
    <t>April 24, 1987 (United States)</t>
  </si>
  <si>
    <t>Carolco Pictures</t>
  </si>
  <si>
    <t>Matewan</t>
  </si>
  <si>
    <t>Chris Cooper</t>
  </si>
  <si>
    <t>Cinecom Entertainment Group</t>
  </si>
  <si>
    <t>Pelle the Conqueror</t>
  </si>
  <si>
    <t>December 21, 1988 (United States)</t>
  </si>
  <si>
    <t>Bille August</t>
  </si>
  <si>
    <t>Martin Andersen NexÃ¸</t>
  </si>
  <si>
    <t>Pelle Hvenegaard</t>
  </si>
  <si>
    <t>Per Holst Filmproduktion</t>
  </si>
  <si>
    <t>Suspect</t>
  </si>
  <si>
    <t>Eric Roth</t>
  </si>
  <si>
    <t>The Fourth Protocol</t>
  </si>
  <si>
    <t>George Axelrod</t>
  </si>
  <si>
    <t>Fourth Protocol</t>
  </si>
  <si>
    <t>The Chipmunk Adventure</t>
  </si>
  <si>
    <t>Janice Karman</t>
  </si>
  <si>
    <t>Ross Bagdasarian Jr.</t>
  </si>
  <si>
    <t>Bagdasarian Productions</t>
  </si>
  <si>
    <t>The Allnighter</t>
  </si>
  <si>
    <t>Tamar Simon Hoffs</t>
  </si>
  <si>
    <t>Susanna Hoffs</t>
  </si>
  <si>
    <t>Aurora Productions LLC</t>
  </si>
  <si>
    <t>Prom Night II</t>
  </si>
  <si>
    <t>Bruce Pittman</t>
  </si>
  <si>
    <t>Ron Oliver</t>
  </si>
  <si>
    <t>Lisa Schrage</t>
  </si>
  <si>
    <t>British Columbia Television</t>
  </si>
  <si>
    <t>Hiding Out</t>
  </si>
  <si>
    <t>Bob Giraldi</t>
  </si>
  <si>
    <t>Joe Menosky</t>
  </si>
  <si>
    <t>White Water Summer</t>
  </si>
  <si>
    <t>Jeff Bleckner</t>
  </si>
  <si>
    <t>Manya Starr</t>
  </si>
  <si>
    <t>Made in Heaven</t>
  </si>
  <si>
    <t>Lorimar Motion Pictures</t>
  </si>
  <si>
    <t>Best Seller</t>
  </si>
  <si>
    <t>September 25, 1987 (United States)</t>
  </si>
  <si>
    <t>John Flynn</t>
  </si>
  <si>
    <t>Date with an Angel</t>
  </si>
  <si>
    <t>Michael E. Knight</t>
  </si>
  <si>
    <t>Hunk</t>
  </si>
  <si>
    <t>John Allen Nelson</t>
  </si>
  <si>
    <t>Real Men</t>
  </si>
  <si>
    <t>Jim Belushi</t>
  </si>
  <si>
    <t>Critical Condition</t>
  </si>
  <si>
    <t>Denis Hamill</t>
  </si>
  <si>
    <t>A Month in the Country</t>
  </si>
  <si>
    <t>December 4, 1987 (United Kingdom)</t>
  </si>
  <si>
    <t>Pat O'Connor</t>
  </si>
  <si>
    <t>Simon Gray</t>
  </si>
  <si>
    <t>Colin Firth</t>
  </si>
  <si>
    <t>Outrageous Fortune</t>
  </si>
  <si>
    <t>Shelley Long</t>
  </si>
  <si>
    <t>Like Father Like Son</t>
  </si>
  <si>
    <t>October 2, 1987 (United States)</t>
  </si>
  <si>
    <t>Lorne Cameron</t>
  </si>
  <si>
    <t>Imagine Films Entertainment</t>
  </si>
  <si>
    <t>Steel Dawn</t>
  </si>
  <si>
    <t>March 31, 1988 (South Africa)</t>
  </si>
  <si>
    <t>Doug Lefler</t>
  </si>
  <si>
    <t>Independent Film Centre</t>
  </si>
  <si>
    <t>Tin Men</t>
  </si>
  <si>
    <t>The Big Town</t>
  </si>
  <si>
    <t>Ben Bolt</t>
  </si>
  <si>
    <t>Clark Howard</t>
  </si>
  <si>
    <t>Albacore Productions Inc.</t>
  </si>
  <si>
    <t>Light of Day</t>
  </si>
  <si>
    <t>Prison</t>
  </si>
  <si>
    <t>December 8, 1987 (United Kingdom)</t>
  </si>
  <si>
    <t>Irwin Yablans</t>
  </si>
  <si>
    <t>Lane Smith</t>
  </si>
  <si>
    <t>Wish You Were Here</t>
  </si>
  <si>
    <t>David Leland</t>
  </si>
  <si>
    <t>Emily Lloyd</t>
  </si>
  <si>
    <t>Gandahar</t>
  </si>
  <si>
    <t>September 20, 1989 (United States)</t>
  </si>
  <si>
    <t>RenÃ© Laloux</t>
  </si>
  <si>
    <t>Col.Ima.Son</t>
  </si>
  <si>
    <t>Street Smart</t>
  </si>
  <si>
    <t>David Freeman</t>
  </si>
  <si>
    <t>The Curse</t>
  </si>
  <si>
    <t>September 14, 1988 (Spain)</t>
  </si>
  <si>
    <t>The House on Carroll Street</t>
  </si>
  <si>
    <t>1987 (United States)</t>
  </si>
  <si>
    <t>Kelly McGillis</t>
  </si>
  <si>
    <t>The Whales of August</t>
  </si>
  <si>
    <t>August 19, 1987 (France)</t>
  </si>
  <si>
    <t>Lindsay Anderson</t>
  </si>
  <si>
    <t>David Berry</t>
  </si>
  <si>
    <t>Prick Up Your Ears</t>
  </si>
  <si>
    <t>John Lahr</t>
  </si>
  <si>
    <t>The Principal</t>
  </si>
  <si>
    <t>Frank Deese</t>
  </si>
  <si>
    <t>American Ninja 2: The Confrontation</t>
  </si>
  <si>
    <t>Avi Kleinberger</t>
  </si>
  <si>
    <t>Housekeeping</t>
  </si>
  <si>
    <t>February 5, 1988 (Sweden)</t>
  </si>
  <si>
    <t>Marilynne Robinson</t>
  </si>
  <si>
    <t>Christine Lahti</t>
  </si>
  <si>
    <t>A Prayer for the Dying</t>
  </si>
  <si>
    <t>Jack Higgins</t>
  </si>
  <si>
    <t>Slam Dance</t>
  </si>
  <si>
    <t>Wayne Wang</t>
  </si>
  <si>
    <t>Don Keith Opper</t>
  </si>
  <si>
    <t>Tom Hulce</t>
  </si>
  <si>
    <t>Rampage</t>
  </si>
  <si>
    <t>October 30, 1992 (United States)</t>
  </si>
  <si>
    <t>William P. Wood</t>
  </si>
  <si>
    <t>Michael Biehn</t>
  </si>
  <si>
    <t>The Sicilian</t>
  </si>
  <si>
    <t>Mario Puzo</t>
  </si>
  <si>
    <t>Silent Night, Deadly Night Part 2</t>
  </si>
  <si>
    <t>Lee Harry</t>
  </si>
  <si>
    <t>Michael Hickey</t>
  </si>
  <si>
    <t>Eric Freeman</t>
  </si>
  <si>
    <t>Silent Night Releasing Corporation</t>
  </si>
  <si>
    <t>Creepozoids</t>
  </si>
  <si>
    <t>David DeCoteau</t>
  </si>
  <si>
    <t>Dave Eisenstark</t>
  </si>
  <si>
    <t>Linnea Quigley</t>
  </si>
  <si>
    <t>Titan Productions</t>
  </si>
  <si>
    <t>The Outing</t>
  </si>
  <si>
    <t>November 21, 1987 (Japan)</t>
  </si>
  <si>
    <t>Tom Daley</t>
  </si>
  <si>
    <t>Warren Chaney</t>
  </si>
  <si>
    <t>Deborah Winters</t>
  </si>
  <si>
    <t>H.I.T. Films</t>
  </si>
  <si>
    <t>Nightflyers</t>
  </si>
  <si>
    <t>April 7, 1988 (Australia)</t>
  </si>
  <si>
    <t>Robert Collector</t>
  </si>
  <si>
    <t>George R.R. Martin</t>
  </si>
  <si>
    <t>Fatal Beauty</t>
  </si>
  <si>
    <t>Bill Svanoe</t>
  </si>
  <si>
    <t>Siesta</t>
  </si>
  <si>
    <t>November 11, 1987 (United States)</t>
  </si>
  <si>
    <t>Mary Lambert</t>
  </si>
  <si>
    <t>Patrice Chaplin</t>
  </si>
  <si>
    <t>Ellen Barkin</t>
  </si>
  <si>
    <t>Leonard Part 6</t>
  </si>
  <si>
    <t>Paul Weiland</t>
  </si>
  <si>
    <t>Bill Cosby</t>
  </si>
  <si>
    <t>Boyfriends and Girlfriends</t>
  </si>
  <si>
    <t>July 15, 1988 (United States)</t>
  </si>
  <si>
    <t>Emmanuelle Chaulet</t>
  </si>
  <si>
    <t>White Mischief</t>
  </si>
  <si>
    <t>James Fox</t>
  </si>
  <si>
    <t>White of the Eye</t>
  </si>
  <si>
    <t>June 19, 1987 (United Kingdom)</t>
  </si>
  <si>
    <t>Donald Cammell</t>
  </si>
  <si>
    <t>China Kong</t>
  </si>
  <si>
    <t>Mrs. White's Productions</t>
  </si>
  <si>
    <t>Hot Pursuit</t>
  </si>
  <si>
    <t>Hollywood Shuffle</t>
  </si>
  <si>
    <t>Robert Townsend</t>
  </si>
  <si>
    <t>Dom Irrera</t>
  </si>
  <si>
    <t>Conquering Unicorn</t>
  </si>
  <si>
    <t>The Dead</t>
  </si>
  <si>
    <t>James Joyce</t>
  </si>
  <si>
    <t>Anjelica Huston</t>
  </si>
  <si>
    <t>Vestron Pictures</t>
  </si>
  <si>
    <t>Gardens of Stone</t>
  </si>
  <si>
    <t>Nicholas Proffitt</t>
  </si>
  <si>
    <t>Nuts</t>
  </si>
  <si>
    <t>Tom Topor</t>
  </si>
  <si>
    <t>Four Adventures of Reinette and Mirabelle</t>
  </si>
  <si>
    <t>July 19, 1989 (United States)</t>
  </si>
  <si>
    <t>JoÃ«lle Miquel</t>
  </si>
  <si>
    <t>Compagnie Eric Rohmer (CER)</t>
  </si>
  <si>
    <t>Walk Like a Man</t>
  </si>
  <si>
    <t>Melvin Frank</t>
  </si>
  <si>
    <t>Robert Klane</t>
  </si>
  <si>
    <t>Christopher Lloyd</t>
  </si>
  <si>
    <t>Cross My Heart</t>
  </si>
  <si>
    <t>Martin Short</t>
  </si>
  <si>
    <t>Northern</t>
  </si>
  <si>
    <t>Walker</t>
  </si>
  <si>
    <t>Rudy Wurlitzer</t>
  </si>
  <si>
    <t>In-Cine CompaÃ±Ã­a Industrial CinematogrÃ¡fica</t>
  </si>
  <si>
    <t>Malone</t>
  </si>
  <si>
    <t>Christopher Frank</t>
  </si>
  <si>
    <t>Making Mr. Right</t>
  </si>
  <si>
    <t>Floyd Byars</t>
  </si>
  <si>
    <t>John Malkovich</t>
  </si>
  <si>
    <t>Return to Horror High</t>
  </si>
  <si>
    <t>Bill Froehlich</t>
  </si>
  <si>
    <t>Lori Lethin</t>
  </si>
  <si>
    <t>Straight to Hell</t>
  </si>
  <si>
    <t>Sy Richardson</t>
  </si>
  <si>
    <t>Commies From Mars Corporation</t>
  </si>
  <si>
    <t>Hello Again</t>
  </si>
  <si>
    <t>Promised Land</t>
  </si>
  <si>
    <t>January 22, 1988 (United States)</t>
  </si>
  <si>
    <t>Michael Hoffman</t>
  </si>
  <si>
    <t>Jason Gedrick</t>
  </si>
  <si>
    <t>Dead of Winter</t>
  </si>
  <si>
    <t>Arthur Penn</t>
  </si>
  <si>
    <t>Marc Shmuger</t>
  </si>
  <si>
    <t>No Retreat, No Surrender 2</t>
  </si>
  <si>
    <t>January 27, 1989 (United States)</t>
  </si>
  <si>
    <t>Maria Elena Cellino</t>
  </si>
  <si>
    <t>Loren Avedon</t>
  </si>
  <si>
    <t>My Demon Lover</t>
  </si>
  <si>
    <t>Charlie Loventhal</t>
  </si>
  <si>
    <t>Leslie Ray</t>
  </si>
  <si>
    <t>China Girl</t>
  </si>
  <si>
    <t>Abel Ferrara</t>
  </si>
  <si>
    <t>Nicholas St. John</t>
  </si>
  <si>
    <t>James Russo</t>
  </si>
  <si>
    <t>Five Corners</t>
  </si>
  <si>
    <t>May 1988 (United Kingdom)</t>
  </si>
  <si>
    <t>Jodie Foster</t>
  </si>
  <si>
    <t>The Squeeze</t>
  </si>
  <si>
    <t>Daniel Taplitz</t>
  </si>
  <si>
    <t>Nadine</t>
  </si>
  <si>
    <t>Personal Services</t>
  </si>
  <si>
    <t>Julie Walters</t>
  </si>
  <si>
    <t>Cyclone</t>
  </si>
  <si>
    <t>Paul Garson</t>
  </si>
  <si>
    <t>Heather Thomas</t>
  </si>
  <si>
    <t>Three for the Road</t>
  </si>
  <si>
    <t>July 24, 1987 (Philippines)</t>
  </si>
  <si>
    <t>Richard Martini</t>
  </si>
  <si>
    <t>Little Dorrit</t>
  </si>
  <si>
    <t>October 21, 1988 (United States)</t>
  </si>
  <si>
    <t>Christine Edzard</t>
  </si>
  <si>
    <t>Charles Dickens</t>
  </si>
  <si>
    <t>Derek Jacobi</t>
  </si>
  <si>
    <t>Sands</t>
  </si>
  <si>
    <t>The Year My Voice Broke</t>
  </si>
  <si>
    <t>October 17, 1987 (United States)</t>
  </si>
  <si>
    <t>John Duigan</t>
  </si>
  <si>
    <t>Noah Taylor</t>
  </si>
  <si>
    <t>The Belly of an Architect</t>
  </si>
  <si>
    <t>October 16, 1987 (United Kingdom)</t>
  </si>
  <si>
    <t>Peter Greenaway</t>
  </si>
  <si>
    <t>Brian Dennehy</t>
  </si>
  <si>
    <t>Callender Company</t>
  </si>
  <si>
    <t>Pass the Ammo</t>
  </si>
  <si>
    <t>Joel Cohen</t>
  </si>
  <si>
    <t>Bill Paxton</t>
  </si>
  <si>
    <t>The Vista Organisation</t>
  </si>
  <si>
    <t>In the Mood</t>
  </si>
  <si>
    <t>September 16, 1987 (United States)</t>
  </si>
  <si>
    <t>Robert Kosberg</t>
  </si>
  <si>
    <t>Surrender</t>
  </si>
  <si>
    <t>Intervista</t>
  </si>
  <si>
    <t>November 6, 1992 (United States)</t>
  </si>
  <si>
    <t>Sergio Rubini</t>
  </si>
  <si>
    <t>Aljosha</t>
  </si>
  <si>
    <t>Square Dance</t>
  </si>
  <si>
    <t>January 9, 1988 (Japan)</t>
  </si>
  <si>
    <t>Alan Hines</t>
  </si>
  <si>
    <t>Shy People</t>
  </si>
  <si>
    <t>A Man in Love</t>
  </si>
  <si>
    <t>Diane Kurys</t>
  </si>
  <si>
    <t>Alexandre Films</t>
  </si>
  <si>
    <t>Disorderlies</t>
  </si>
  <si>
    <t>Darren Robinson</t>
  </si>
  <si>
    <t>Anguish</t>
  </si>
  <si>
    <t>January 8, 1988 (United States)</t>
  </si>
  <si>
    <t>Bigas Luna</t>
  </si>
  <si>
    <t>Zelda Rubinstein</t>
  </si>
  <si>
    <t>Luna Films</t>
  </si>
  <si>
    <t>September</t>
  </si>
  <si>
    <t>Elaine Stritch</t>
  </si>
  <si>
    <t>Oci ciornie</t>
  </si>
  <si>
    <t>Nikita Mikhalkov</t>
  </si>
  <si>
    <t>Aleksandr Adabashyan</t>
  </si>
  <si>
    <t>Excelsior Film-TV</t>
  </si>
  <si>
    <t>Burglar</t>
  </si>
  <si>
    <t>The Kindred</t>
  </si>
  <si>
    <t>January 30, 1987 (Canada)</t>
  </si>
  <si>
    <t>Stephen Carpenter</t>
  </si>
  <si>
    <t>Rod Steiger</t>
  </si>
  <si>
    <t>Kindred Limited Partnership</t>
  </si>
  <si>
    <t>Julia and Julia</t>
  </si>
  <si>
    <t>Peter Del Monte</t>
  </si>
  <si>
    <t>RAI Radiotelevisione Italiana</t>
  </si>
  <si>
    <t>Russkies</t>
  </si>
  <si>
    <t>Sheldon Lettich</t>
  </si>
  <si>
    <t>Whip Hubley</t>
  </si>
  <si>
    <t>Sister, Sister</t>
  </si>
  <si>
    <t>February 9, 1988 (United States)</t>
  </si>
  <si>
    <t>New World Entertainment Films</t>
  </si>
  <si>
    <t>From the Hip</t>
  </si>
  <si>
    <t>Death Before Dishonor</t>
  </si>
  <si>
    <t>Terry Leonard</t>
  </si>
  <si>
    <t>John Gatliff</t>
  </si>
  <si>
    <t>Fred Dryer</t>
  </si>
  <si>
    <t>Cold Steel</t>
  </si>
  <si>
    <t>April 9, 1988 (Japan)</t>
  </si>
  <si>
    <t>Dorothy Ann Puzo</t>
  </si>
  <si>
    <t>Lisa M. Hansen</t>
  </si>
  <si>
    <t>Brad Davis</t>
  </si>
  <si>
    <t>Million Dollar Mystery</t>
  </si>
  <si>
    <t>Eddie Deezen</t>
  </si>
  <si>
    <t>The Glass Menagerie</t>
  </si>
  <si>
    <t>May 27, 1987 (France)</t>
  </si>
  <si>
    <t>Tennessee Williams</t>
  </si>
  <si>
    <t>Joanne Woodward</t>
  </si>
  <si>
    <t>Anna</t>
  </si>
  <si>
    <t>November 28, 1987 (United States)</t>
  </si>
  <si>
    <t>Yurek Bogayevicz</t>
  </si>
  <si>
    <t>Sally Kirkland</t>
  </si>
  <si>
    <t>Magnus Films</t>
  </si>
  <si>
    <t>Die Hard</t>
  </si>
  <si>
    <t>July 20, 1988 (United States)</t>
  </si>
  <si>
    <t>Roderick Thorp</t>
  </si>
  <si>
    <t>Bruce Willis</t>
  </si>
  <si>
    <t>Midnight Run</t>
  </si>
  <si>
    <t>Beetlejuice</t>
  </si>
  <si>
    <t>March 30, 1988 (United States)</t>
  </si>
  <si>
    <t>Michael McDowell</t>
  </si>
  <si>
    <t>Alec Baldwin</t>
  </si>
  <si>
    <t>Big</t>
  </si>
  <si>
    <t>June 3, 1988 (United States)</t>
  </si>
  <si>
    <t>Gary Ross</t>
  </si>
  <si>
    <t>American Entertainment Partners II L.P.</t>
  </si>
  <si>
    <t>Rain Man</t>
  </si>
  <si>
    <t>December 16, 1988 (United States)</t>
  </si>
  <si>
    <t>Barry Morrow</t>
  </si>
  <si>
    <t>Running on Empty</t>
  </si>
  <si>
    <t>September 9, 1988 (United States)</t>
  </si>
  <si>
    <t>River Phoenix</t>
  </si>
  <si>
    <t>They Live</t>
  </si>
  <si>
    <t>November 4, 1988 (United States)</t>
  </si>
  <si>
    <t>Ray Nelson</t>
  </si>
  <si>
    <t>Roddy Piper</t>
  </si>
  <si>
    <t>Willow</t>
  </si>
  <si>
    <t>May 20, 1988 (United States)</t>
  </si>
  <si>
    <t>George Lucas</t>
  </si>
  <si>
    <t>Crocodile Dundee II</t>
  </si>
  <si>
    <t>May 25, 1988 (United States)</t>
  </si>
  <si>
    <t>John Cornell</t>
  </si>
  <si>
    <t>Heathers</t>
  </si>
  <si>
    <t>March 31, 1989 (United States)</t>
  </si>
  <si>
    <t>Michael Lehmann</t>
  </si>
  <si>
    <t>Daniel Waters</t>
  </si>
  <si>
    <t>Winona Ryder</t>
  </si>
  <si>
    <t>Coming to America</t>
  </si>
  <si>
    <t>June 29, 1988 (United States)</t>
  </si>
  <si>
    <t>Who Framed Roger Rabbit</t>
  </si>
  <si>
    <t>June 22, 1988 (United States)</t>
  </si>
  <si>
    <t>Gary K. Wolf</t>
  </si>
  <si>
    <t>Mystic Pizza</t>
  </si>
  <si>
    <t>Donald Petrie</t>
  </si>
  <si>
    <t>Annabeth Gish</t>
  </si>
  <si>
    <t>Akira</t>
  </si>
  <si>
    <t>July 16, 1988 (Japan)</t>
  </si>
  <si>
    <t>Katsuhiro Ã”tomo</t>
  </si>
  <si>
    <t>Mitsuo Iwata</t>
  </si>
  <si>
    <t>Akira Committee Company Ltd.</t>
  </si>
  <si>
    <t>Cinema Paradiso</t>
  </si>
  <si>
    <t>February 23, 1990 (United States)</t>
  </si>
  <si>
    <t>Giuseppe Tornatore</t>
  </si>
  <si>
    <t>Philippe Noiret</t>
  </si>
  <si>
    <t>Cristaldifilm</t>
  </si>
  <si>
    <t>Mississippi Burning</t>
  </si>
  <si>
    <t>Chris Gerolmo</t>
  </si>
  <si>
    <t>Child's Play</t>
  </si>
  <si>
    <t>November 9, 1988 (United States)</t>
  </si>
  <si>
    <t>Don Mancini</t>
  </si>
  <si>
    <t>Catherine Hicks</t>
  </si>
  <si>
    <t>Twins</t>
  </si>
  <si>
    <t>December 9, 1988 (United States)</t>
  </si>
  <si>
    <t>William Davies</t>
  </si>
  <si>
    <t>The Naked Gun: from the Files of Police Squad!</t>
  </si>
  <si>
    <t>December 2, 1988 (United States)</t>
  </si>
  <si>
    <t>David Zucker</t>
  </si>
  <si>
    <t>Jerry Zucker</t>
  </si>
  <si>
    <t>The Great Outdoors</t>
  </si>
  <si>
    <t>June 17, 1988 (United States)</t>
  </si>
  <si>
    <t>Cocktail</t>
  </si>
  <si>
    <t>July 29, 1988 (United States)</t>
  </si>
  <si>
    <t>My Neighbor Totoro</t>
  </si>
  <si>
    <t>July 13, 1990 (United States)</t>
  </si>
  <si>
    <t>Hitoshi Takagi</t>
  </si>
  <si>
    <t>Tokuma Japan Communications</t>
  </si>
  <si>
    <t>Young Guns</t>
  </si>
  <si>
    <t>August 12, 1988 (United States)</t>
  </si>
  <si>
    <t>Morgan Creek Entertainment</t>
  </si>
  <si>
    <t>A Fish Called Wanda</t>
  </si>
  <si>
    <t>Charles Crichton</t>
  </si>
  <si>
    <t>Working Girl</t>
  </si>
  <si>
    <t>Kevin Wade</t>
  </si>
  <si>
    <t>Bloodsport</t>
  </si>
  <si>
    <t>April 29, 1988 (United States)</t>
  </si>
  <si>
    <t>Newt Arnold</t>
  </si>
  <si>
    <t>Jean-Claude Van Damme</t>
  </si>
  <si>
    <t>Cannon International</t>
  </si>
  <si>
    <t>The Last Temptation of Christ</t>
  </si>
  <si>
    <t>August 12, 1988 (Canada)</t>
  </si>
  <si>
    <t>Nikos Kazantzakis</t>
  </si>
  <si>
    <t>Willem Dafoe</t>
  </si>
  <si>
    <t>Married to the Mob</t>
  </si>
  <si>
    <t>August 19, 1988 (United States)</t>
  </si>
  <si>
    <t>Barry Strugatz</t>
  </si>
  <si>
    <t>The Land Before Time</t>
  </si>
  <si>
    <t>November 18, 1988 (United States)</t>
  </si>
  <si>
    <t>Pat Hingle</t>
  </si>
  <si>
    <t>Rambo III</t>
  </si>
  <si>
    <t>Peter MacDonald</t>
  </si>
  <si>
    <t>The Accused</t>
  </si>
  <si>
    <t>October 14, 1988 (United States)</t>
  </si>
  <si>
    <t>Dangerous Liaisons</t>
  </si>
  <si>
    <t>February 24, 1989 (United States)</t>
  </si>
  <si>
    <t>Christopher Hampton</t>
  </si>
  <si>
    <t>Earth Girls Are Easy</t>
  </si>
  <si>
    <t>May 12, 1989 (United States)</t>
  </si>
  <si>
    <t>Julie Brown</t>
  </si>
  <si>
    <t>Geena Davis</t>
  </si>
  <si>
    <t>Hairspray</t>
  </si>
  <si>
    <t>February 26, 1988 (United States)</t>
  </si>
  <si>
    <t>John Waters</t>
  </si>
  <si>
    <t>Sonny Bono</t>
  </si>
  <si>
    <t>Dead Ringers</t>
  </si>
  <si>
    <t>September 23, 1988 (United States)</t>
  </si>
  <si>
    <t>Jeremy Irons</t>
  </si>
  <si>
    <t>Bull Durham</t>
  </si>
  <si>
    <t>June 15, 1988 (United States)</t>
  </si>
  <si>
    <t>The Mount Company</t>
  </si>
  <si>
    <t>The Big Blue</t>
  </si>
  <si>
    <t>Jean-Marc Barr</t>
  </si>
  <si>
    <t>The Unbearable Lightness of Being</t>
  </si>
  <si>
    <t>Milan Kundera</t>
  </si>
  <si>
    <t>Daniel Day-Lewis</t>
  </si>
  <si>
    <t>The Blob</t>
  </si>
  <si>
    <t>August 5, 1988 (United States)</t>
  </si>
  <si>
    <t>Theodore Simonson</t>
  </si>
  <si>
    <t>Shawnee Smith</t>
  </si>
  <si>
    <t>Oliver &amp; Company</t>
  </si>
  <si>
    <t>George Scribner</t>
  </si>
  <si>
    <t>Jim Cox</t>
  </si>
  <si>
    <t>Joey Lawrence</t>
  </si>
  <si>
    <t>Two Moon Junction</t>
  </si>
  <si>
    <t>Zalman King</t>
  </si>
  <si>
    <t>Sherilyn Fenn</t>
  </si>
  <si>
    <t>DDM Film Corporation</t>
  </si>
  <si>
    <t>Beaches</t>
  </si>
  <si>
    <t>January 13, 1989 (United States)</t>
  </si>
  <si>
    <t>Iris Rainer</t>
  </si>
  <si>
    <t>All Girl Productions</t>
  </si>
  <si>
    <t>Red Heat</t>
  </si>
  <si>
    <t>A Nightmare on Elm Street 4: The Dream Master</t>
  </si>
  <si>
    <t>The Accidental Tourist</t>
  </si>
  <si>
    <t>January 6, 1989 (United States)</t>
  </si>
  <si>
    <t>Anne Tyler</t>
  </si>
  <si>
    <t>The Adventures of Baron Munchausen</t>
  </si>
  <si>
    <t>March 10, 1989 (United States)</t>
  </si>
  <si>
    <t>Charles McKeown</t>
  </si>
  <si>
    <t>John Neville</t>
  </si>
  <si>
    <t>Prominent Features</t>
  </si>
  <si>
    <t>Killer Klowns from Outer Space</t>
  </si>
  <si>
    <t>May 27, 1988 (United States)</t>
  </si>
  <si>
    <t>Stephen Chiodo</t>
  </si>
  <si>
    <t>Charles Chiodo</t>
  </si>
  <si>
    <t>Sarlui / Diamant</t>
  </si>
  <si>
    <t>Halloween 4: The Return of Michael Myers</t>
  </si>
  <si>
    <t>Dwight H. Little</t>
  </si>
  <si>
    <t>Dhani Lipsius</t>
  </si>
  <si>
    <t>Trancas International Films</t>
  </si>
  <si>
    <t>Elvira: Mistress of the Dark</t>
  </si>
  <si>
    <t>September 30, 1988 (United States)</t>
  </si>
  <si>
    <t>Sam Egan</t>
  </si>
  <si>
    <t>Cassandra Peterson</t>
  </si>
  <si>
    <t>NBC Productions</t>
  </si>
  <si>
    <t>Mac and Me</t>
  </si>
  <si>
    <t>Christine Ebersole</t>
  </si>
  <si>
    <t>Mac and Me Joint Venture</t>
  </si>
  <si>
    <t>Above the Law</t>
  </si>
  <si>
    <t>Steven Seagal</t>
  </si>
  <si>
    <t>Scrooged</t>
  </si>
  <si>
    <t>November 23, 1988 (United States)</t>
  </si>
  <si>
    <t>Mitch Glazer</t>
  </si>
  <si>
    <t>The Dead Pool</t>
  </si>
  <si>
    <t>July 13, 1988 (United States)</t>
  </si>
  <si>
    <t>I'm Gonna Git You Sucka</t>
  </si>
  <si>
    <t>January 11, 1989 (United States)</t>
  </si>
  <si>
    <t>Keenen Ivory Wayans</t>
  </si>
  <si>
    <t>Front Films</t>
  </si>
  <si>
    <t>Pumpkinhead</t>
  </si>
  <si>
    <t>Stan Winston</t>
  </si>
  <si>
    <t>Ed Justin</t>
  </si>
  <si>
    <t>Lance Henriksen</t>
  </si>
  <si>
    <t>Dirty Rotten Scoundrels</t>
  </si>
  <si>
    <t>December 14, 1988 (United States)</t>
  </si>
  <si>
    <t>Friday the 13th Part VII: the New Blood</t>
  </si>
  <si>
    <t>May 13, 1988 (United States)</t>
  </si>
  <si>
    <t>Daryl Haney</t>
  </si>
  <si>
    <t>Terry Kiser</t>
  </si>
  <si>
    <t>License to Drive</t>
  </si>
  <si>
    <t>July 6, 1988 (United States)</t>
  </si>
  <si>
    <t>Greg Beeman</t>
  </si>
  <si>
    <t>Neil Tolkin</t>
  </si>
  <si>
    <t>Hellbound: Hellraiser II</t>
  </si>
  <si>
    <t>December 23, 1988 (United States)</t>
  </si>
  <si>
    <t>Tony Randel</t>
  </si>
  <si>
    <t>Peter Atkins</t>
  </si>
  <si>
    <t>Doug Bradley</t>
  </si>
  <si>
    <t>Frantic</t>
  </si>
  <si>
    <t>Colors</t>
  </si>
  <si>
    <t>Michael Schiffer</t>
  </si>
  <si>
    <t>My Stepmother Is an Alien</t>
  </si>
  <si>
    <t>Jerico Stone</t>
  </si>
  <si>
    <t>Weintraub Entertainment Group</t>
  </si>
  <si>
    <t>A Cry in the Dark</t>
  </si>
  <si>
    <t>November 11, 1988 (United States)</t>
  </si>
  <si>
    <t>John Bryson</t>
  </si>
  <si>
    <t>Cannon Entertainment</t>
  </si>
  <si>
    <t>The Lair of the White Worm</t>
  </si>
  <si>
    <t>Amanda Donohoe</t>
  </si>
  <si>
    <t>White Lair</t>
  </si>
  <si>
    <t>High Spirits</t>
  </si>
  <si>
    <t>Vision PDG</t>
  </si>
  <si>
    <t>Vampire's Kiss</t>
  </si>
  <si>
    <t>June 16, 1989 (Italy)</t>
  </si>
  <si>
    <t>Robert Bierman</t>
  </si>
  <si>
    <t>Return of the Living Dead II</t>
  </si>
  <si>
    <t>The New Adventures of Pippi Longstocking</t>
  </si>
  <si>
    <t>Ken Annakin</t>
  </si>
  <si>
    <t>Astrid Lindgren</t>
  </si>
  <si>
    <t>Tami Erin</t>
  </si>
  <si>
    <t>Eight Men Out</t>
  </si>
  <si>
    <t>June 29, 1989 (Australia)</t>
  </si>
  <si>
    <t>Eliot Asinof</t>
  </si>
  <si>
    <t>Stand and Deliver</t>
  </si>
  <si>
    <t>RamÃ³n MenÃ©ndez</t>
  </si>
  <si>
    <t>Edward James Olmos</t>
  </si>
  <si>
    <t>Maniac Cop</t>
  </si>
  <si>
    <t>William Lustig</t>
  </si>
  <si>
    <t>Shapiro-Glickenhaus Entertainment</t>
  </si>
  <si>
    <t>Women on the Verge of a Nervous Breakdown</t>
  </si>
  <si>
    <t>Carmen Maura</t>
  </si>
  <si>
    <t>Laurenfilm</t>
  </si>
  <si>
    <t>She's Having a Baby</t>
  </si>
  <si>
    <t>Police Academy 5: Assignment: Miami Beach</t>
  </si>
  <si>
    <t>March 18, 1988 (United States)</t>
  </si>
  <si>
    <t>Bubba Smith</t>
  </si>
  <si>
    <t>Tequila Sunrise</t>
  </si>
  <si>
    <t>Cinema City Films</t>
  </si>
  <si>
    <t>Night of the Demons</t>
  </si>
  <si>
    <t>Joe Augustyn</t>
  </si>
  <si>
    <t>Cathy Podewell</t>
  </si>
  <si>
    <t>Blue Rider Pictures</t>
  </si>
  <si>
    <t>Biloxi Blues</t>
  </si>
  <si>
    <t>March 25, 1988 (United States)</t>
  </si>
  <si>
    <t>Shag</t>
  </si>
  <si>
    <t>July 21, 1989 (United States)</t>
  </si>
  <si>
    <t>Zelda Barron</t>
  </si>
  <si>
    <t>Lanier Laney</t>
  </si>
  <si>
    <t>Palace Pictures</t>
  </si>
  <si>
    <t>Cocoon: the Return</t>
  </si>
  <si>
    <t>David Saperstein</t>
  </si>
  <si>
    <t>Zanuck/Brown Productions</t>
  </si>
  <si>
    <t>Poltergeist III</t>
  </si>
  <si>
    <t>June 10, 1988 (United States)</t>
  </si>
  <si>
    <t>Heather O'Rourke</t>
  </si>
  <si>
    <t>Waxwork</t>
  </si>
  <si>
    <t>Anthony Hickox</t>
  </si>
  <si>
    <t>Palla</t>
  </si>
  <si>
    <t>Funny Farm</t>
  </si>
  <si>
    <t>Jay Cronley</t>
  </si>
  <si>
    <t>Cornelius Productions</t>
  </si>
  <si>
    <t>As Tears Go By</t>
  </si>
  <si>
    <t>May 2, 2008 (United States)</t>
  </si>
  <si>
    <t>Kar-Wai Wong</t>
  </si>
  <si>
    <t>Jeffrey Lau</t>
  </si>
  <si>
    <t>Andy Lau</t>
  </si>
  <si>
    <t>In-Gear Film Production</t>
  </si>
  <si>
    <t>Fright Night Part 2</t>
  </si>
  <si>
    <t>May 19, 1989 (United States)</t>
  </si>
  <si>
    <t>William Ragsdale</t>
  </si>
  <si>
    <t>Caddyshack II</t>
  </si>
  <si>
    <t>July 22, 1988 (United States)</t>
  </si>
  <si>
    <t>Jackie Mason</t>
  </si>
  <si>
    <t>School Daze</t>
  </si>
  <si>
    <t>Laurence Fishburne</t>
  </si>
  <si>
    <t>Johnny Be Good</t>
  </si>
  <si>
    <t>Bud S. Smith</t>
  </si>
  <si>
    <t>Zacharias-Buhai Productions</t>
  </si>
  <si>
    <t>Taffin</t>
  </si>
  <si>
    <t>Francis Megahy</t>
  </si>
  <si>
    <t>Pierce Brosnan</t>
  </si>
  <si>
    <t>United British Artists (UBA)</t>
  </si>
  <si>
    <t>Short Circuit 2</t>
  </si>
  <si>
    <t>Kenneth Johnson</t>
  </si>
  <si>
    <t>Fisher Stevens</t>
  </si>
  <si>
    <t>The Serpent and the Rainbow</t>
  </si>
  <si>
    <t>Wade Davis</t>
  </si>
  <si>
    <t>Bill Pullman</t>
  </si>
  <si>
    <t>A Night in the Life of Jimmy Reardon</t>
  </si>
  <si>
    <t>William Richert</t>
  </si>
  <si>
    <t>The Presidio</t>
  </si>
  <si>
    <t>Larry Ferguson</t>
  </si>
  <si>
    <t>Big Business</t>
  </si>
  <si>
    <t>Dori Pierson</t>
  </si>
  <si>
    <t>Monkey Shines</t>
  </si>
  <si>
    <t>Michael Stewart</t>
  </si>
  <si>
    <t>Jason Beghe</t>
  </si>
  <si>
    <t>The Seventh Sign</t>
  </si>
  <si>
    <t>April 1, 1988 (United States)</t>
  </si>
  <si>
    <t>Carl Schultz</t>
  </si>
  <si>
    <t>Ellen Green</t>
  </si>
  <si>
    <t>Time of the Gypsies</t>
  </si>
  <si>
    <t>February 9, 1990 (United States)</t>
  </si>
  <si>
    <t>Davor Dujmovic</t>
  </si>
  <si>
    <t>Forum Sarajevo</t>
  </si>
  <si>
    <t>Masquerade</t>
  </si>
  <si>
    <t>Phantasm II</t>
  </si>
  <si>
    <t>July 8, 1988 (United States)</t>
  </si>
  <si>
    <t>James Le Gros</t>
  </si>
  <si>
    <t>Spacegate Productions</t>
  </si>
  <si>
    <t>Tucker: The Man and His Dream</t>
  </si>
  <si>
    <t>Action Jackson</t>
  </si>
  <si>
    <t>Craig R. Baxley</t>
  </si>
  <si>
    <t>Robert Reneau</t>
  </si>
  <si>
    <t>Carl Weathers</t>
  </si>
  <si>
    <t>Bright Lights, Big City</t>
  </si>
  <si>
    <t>Jay McInerney</t>
  </si>
  <si>
    <t>Shoot to Kill</t>
  </si>
  <si>
    <t>Harv Zimmel</t>
  </si>
  <si>
    <t>The Beast of War</t>
  </si>
  <si>
    <t>September 7, 1988 (France)</t>
  </si>
  <si>
    <t>George Dzundza</t>
  </si>
  <si>
    <t>Lady in White</t>
  </si>
  <si>
    <t>Frank LaLoggia</t>
  </si>
  <si>
    <t>Lukas Haas</t>
  </si>
  <si>
    <t>New Sky Communications Inc.</t>
  </si>
  <si>
    <t>Gorillas in the Mist</t>
  </si>
  <si>
    <t>October 7, 1988 (United States)</t>
  </si>
  <si>
    <t>Harold T.P. Hayes</t>
  </si>
  <si>
    <t>Alien Nation</t>
  </si>
  <si>
    <t>Rockne S. O'Bannon</t>
  </si>
  <si>
    <t>Betrayed</t>
  </si>
  <si>
    <t>August 26, 1988 (United States)</t>
  </si>
  <si>
    <t>Miracle Mile</t>
  </si>
  <si>
    <t>Buster</t>
  </si>
  <si>
    <t>David Green</t>
  </si>
  <si>
    <t>Colin Shindler</t>
  </si>
  <si>
    <t>Phil Collins</t>
  </si>
  <si>
    <t>The Movie Group</t>
  </si>
  <si>
    <t>Big Top Pee-wee</t>
  </si>
  <si>
    <t>For Keeps?</t>
  </si>
  <si>
    <t>Tim Kazurinsky</t>
  </si>
  <si>
    <t>Appointment with Death</t>
  </si>
  <si>
    <t>April 27, 1988 (France)</t>
  </si>
  <si>
    <t>Agatha Christie</t>
  </si>
  <si>
    <t>Some Girls</t>
  </si>
  <si>
    <t>Rupert Walters</t>
  </si>
  <si>
    <t>Critters 2</t>
  </si>
  <si>
    <t>David Twohy</t>
  </si>
  <si>
    <t>Scott Grimes</t>
  </si>
  <si>
    <t>Dead Heat</t>
  </si>
  <si>
    <t>Mark Goldblatt</t>
  </si>
  <si>
    <t>Terry Black</t>
  </si>
  <si>
    <t>Talk Radio</t>
  </si>
  <si>
    <t>Stephen Singular</t>
  </si>
  <si>
    <t>Eric Bogosian</t>
  </si>
  <si>
    <t>Satisfaction</t>
  </si>
  <si>
    <t>Joan Freeman</t>
  </si>
  <si>
    <t>Justine Bateman</t>
  </si>
  <si>
    <t>National Broadcasting Company (NBC)</t>
  </si>
  <si>
    <t>October 27, 1989 (United States)</t>
  </si>
  <si>
    <t>James Oliver Curwood</t>
  </si>
  <si>
    <t>TchÃ©ky Karyo</t>
  </si>
  <si>
    <t>Price</t>
  </si>
  <si>
    <t>The Milagro Beanfield War</t>
  </si>
  <si>
    <t>John Nichols</t>
  </si>
  <si>
    <t>RubÃ©n Blades</t>
  </si>
  <si>
    <t>Esparza</t>
  </si>
  <si>
    <t>18 Again!</t>
  </si>
  <si>
    <t>April 8, 1988 (United States)</t>
  </si>
  <si>
    <t>Paul Flaherty</t>
  </si>
  <si>
    <t>Josh Goldstein</t>
  </si>
  <si>
    <t>Charlie Schlatter</t>
  </si>
  <si>
    <t>Vice Versa</t>
  </si>
  <si>
    <t>Fresh Horses</t>
  </si>
  <si>
    <t>Larry Ketron</t>
  </si>
  <si>
    <t>Bat*21</t>
  </si>
  <si>
    <t>William C. Anderson</t>
  </si>
  <si>
    <t>Casual Sex?</t>
  </si>
  <si>
    <t>GeneviÃ¨ve Robert</t>
  </si>
  <si>
    <t>Wendy Goldman</t>
  </si>
  <si>
    <t>Jascat</t>
  </si>
  <si>
    <t>Jack's Back</t>
  </si>
  <si>
    <t>Rowdy Herrington</t>
  </si>
  <si>
    <t>Cinema Group</t>
  </si>
  <si>
    <t>Bird</t>
  </si>
  <si>
    <t>Forest Whitaker</t>
  </si>
  <si>
    <t>Stealing Home</t>
  </si>
  <si>
    <t>Steven Kampmann</t>
  </si>
  <si>
    <t>Salaam Bombay!</t>
  </si>
  <si>
    <t>Mira Nair</t>
  </si>
  <si>
    <t>Shafiq Syed</t>
  </si>
  <si>
    <t>Mirabai Films</t>
  </si>
  <si>
    <t>Young Einstein</t>
  </si>
  <si>
    <t>August 4, 1989 (United States)</t>
  </si>
  <si>
    <t>Yahoo Serious</t>
  </si>
  <si>
    <t>Punchline</t>
  </si>
  <si>
    <t>Return to Snowy River</t>
  </si>
  <si>
    <t>Geoff Burrowes</t>
  </si>
  <si>
    <t>John Dixon</t>
  </si>
  <si>
    <t>Tom Burlinson</t>
  </si>
  <si>
    <t>Burrowes Film Group</t>
  </si>
  <si>
    <t>Moving</t>
  </si>
  <si>
    <t>Andy Breckman</t>
  </si>
  <si>
    <t>And God Created Woman</t>
  </si>
  <si>
    <t>Roger Vadim</t>
  </si>
  <si>
    <t>R.J. Stewart</t>
  </si>
  <si>
    <t>Rebecca De Mornay</t>
  </si>
  <si>
    <t>High Hopes</t>
  </si>
  <si>
    <t>May 25, 1989 (Italy)</t>
  </si>
  <si>
    <t>Mike Leigh</t>
  </si>
  <si>
    <t>Phil Davis</t>
  </si>
  <si>
    <t>Portman Productions</t>
  </si>
  <si>
    <t>Little Nikita</t>
  </si>
  <si>
    <t>Camille Claudel</t>
  </si>
  <si>
    <t>December 21, 1989 (United States)</t>
  </si>
  <si>
    <t>Bruno Nuytten</t>
  </si>
  <si>
    <t>Reine-Marie Paris</t>
  </si>
  <si>
    <t>Les Films Christian Fechner</t>
  </si>
  <si>
    <t>Torch Song Trilogy</t>
  </si>
  <si>
    <t>Harvey Fierstein</t>
  </si>
  <si>
    <t>Vibes</t>
  </si>
  <si>
    <t>Ken Kwapis</t>
  </si>
  <si>
    <t>Deborah Blum</t>
  </si>
  <si>
    <t>Cyndi Lauper</t>
  </si>
  <si>
    <t>Imagine Entertainment</t>
  </si>
  <si>
    <t>36 fillette</t>
  </si>
  <si>
    <t>Catherine Breillat</t>
  </si>
  <si>
    <t>Delphine Zentout</t>
  </si>
  <si>
    <t>CB Films</t>
  </si>
  <si>
    <t>D.O.A.</t>
  </si>
  <si>
    <t>Mystery</t>
  </si>
  <si>
    <t>Annabel Jankel</t>
  </si>
  <si>
    <t>Bigelow Productions</t>
  </si>
  <si>
    <t>Braddock: Missing in Action III</t>
  </si>
  <si>
    <t>Aaron Norris</t>
  </si>
  <si>
    <t>Red Scorpion</t>
  </si>
  <si>
    <t>April 21, 1989 (United States)</t>
  </si>
  <si>
    <t>Robert Abramoff</t>
  </si>
  <si>
    <t>Abramoff Production</t>
  </si>
  <si>
    <t>Drowning by Numbers</t>
  </si>
  <si>
    <t>June 1991 (United States)</t>
  </si>
  <si>
    <t>Bernard Hill</t>
  </si>
  <si>
    <t>Watchers</t>
  </si>
  <si>
    <t>Jon Hess</t>
  </si>
  <si>
    <t>Dean R. Koontz</t>
  </si>
  <si>
    <t>Concorde Pictures</t>
  </si>
  <si>
    <t>Rocket Gibraltar</t>
  </si>
  <si>
    <t>September 2, 1988 (United States)</t>
  </si>
  <si>
    <t>Amos Poe</t>
  </si>
  <si>
    <t>The Unholy</t>
  </si>
  <si>
    <t>Camilo Vila</t>
  </si>
  <si>
    <t>Philip Yordan</t>
  </si>
  <si>
    <t>Not of This Earth</t>
  </si>
  <si>
    <t>Jim Wynorski</t>
  </si>
  <si>
    <t>R.J. Robertson</t>
  </si>
  <si>
    <t>Traci Lords</t>
  </si>
  <si>
    <t>Miracle Pictures</t>
  </si>
  <si>
    <t>A New Life</t>
  </si>
  <si>
    <t>Robert Downey Jr.</t>
  </si>
  <si>
    <t>Arthur 2: on the Rocks</t>
  </si>
  <si>
    <t>Messenger of Death</t>
  </si>
  <si>
    <t>September 17, 1988 (United States)</t>
  </si>
  <si>
    <t>Rex Burns</t>
  </si>
  <si>
    <t>Memories of Me</t>
  </si>
  <si>
    <t>Billy Crystal</t>
  </si>
  <si>
    <t>Chocolat</t>
  </si>
  <si>
    <t>May 1989 (United States)</t>
  </si>
  <si>
    <t>Claire Denis</t>
  </si>
  <si>
    <t>Isaach De BankolÃ©</t>
  </si>
  <si>
    <t>Caroline Productions</t>
  </si>
  <si>
    <t>The Couch Trip</t>
  </si>
  <si>
    <t>Ken Kolb</t>
  </si>
  <si>
    <t>Without a Clue</t>
  </si>
  <si>
    <t>Gary Murphy</t>
  </si>
  <si>
    <t>Bad Dreams</t>
  </si>
  <si>
    <t>Andrew Fleming</t>
  </si>
  <si>
    <t>Jennifer Rubin</t>
  </si>
  <si>
    <t>No Frills Film Production</t>
  </si>
  <si>
    <t>Another Woman</t>
  </si>
  <si>
    <t>Gena Rowlands</t>
  </si>
  <si>
    <t>Paperhouse</t>
  </si>
  <si>
    <t>February 17, 1989 (United States)</t>
  </si>
  <si>
    <t>Bernard Rose</t>
  </si>
  <si>
    <t>Catherine Storr</t>
  </si>
  <si>
    <t>Charlotte Burke</t>
  </si>
  <si>
    <t>Sunset</t>
  </si>
  <si>
    <t>Cecchi Gori Group Tiger Cinematografica</t>
  </si>
  <si>
    <t>Cop</t>
  </si>
  <si>
    <t>James B. Harris</t>
  </si>
  <si>
    <t>James Ellroy</t>
  </si>
  <si>
    <t>Pulse</t>
  </si>
  <si>
    <t>Paul Golding</t>
  </si>
  <si>
    <t>Cliff De Young</t>
  </si>
  <si>
    <t>Stormy Monday</t>
  </si>
  <si>
    <t>May 1988 (United States)</t>
  </si>
  <si>
    <t>Mike Figgis</t>
  </si>
  <si>
    <t>Heart of Midnight</t>
  </si>
  <si>
    <t>March 3, 1989 (United States)</t>
  </si>
  <si>
    <t>Matthew Chapman</t>
  </si>
  <si>
    <t>Jennifer Jason Leigh</t>
  </si>
  <si>
    <t>Switching Channels</t>
  </si>
  <si>
    <t>Ben Hecht</t>
  </si>
  <si>
    <t>Miles from Home</t>
  </si>
  <si>
    <t>September 16, 1988 (United States)</t>
  </si>
  <si>
    <t>Gary Sinise</t>
  </si>
  <si>
    <t>Cinecom Pictures</t>
  </si>
  <si>
    <t>Clean and Sober</t>
  </si>
  <si>
    <t>August 10, 1988 (United States)</t>
  </si>
  <si>
    <t>Glenn Gordon Caron</t>
  </si>
  <si>
    <t>Crossing Delancey</t>
  </si>
  <si>
    <t>Joan Micklin Silver</t>
  </si>
  <si>
    <t>Susan Sandler</t>
  </si>
  <si>
    <t>Amy Irving</t>
  </si>
  <si>
    <t>Things Change</t>
  </si>
  <si>
    <t>Kansas</t>
  </si>
  <si>
    <t>David Stevens</t>
  </si>
  <si>
    <t>Spencer Eastman</t>
  </si>
  <si>
    <t>Hot to Trot</t>
  </si>
  <si>
    <t>Stephen Neigher</t>
  </si>
  <si>
    <t>Bobcat Goldthwait</t>
  </si>
  <si>
    <t>Shakedown</t>
  </si>
  <si>
    <t>976-EVIL</t>
  </si>
  <si>
    <t>March 24, 1989 (United States)</t>
  </si>
  <si>
    <t>Pascali's Island</t>
  </si>
  <si>
    <t>August 1988 (United States)</t>
  </si>
  <si>
    <t>Avenue Pictures</t>
  </si>
  <si>
    <t>Everybody's All-American</t>
  </si>
  <si>
    <t>Frank Deford</t>
  </si>
  <si>
    <t>New Visions</t>
  </si>
  <si>
    <t>Heartbreak Hotel</t>
  </si>
  <si>
    <t>Silver Screen Partners III</t>
  </si>
  <si>
    <t>The Chocolate War</t>
  </si>
  <si>
    <t>Robert Cormier</t>
  </si>
  <si>
    <t>John Glover</t>
  </si>
  <si>
    <t>Management Company Entertainment Group (MCEG)</t>
  </si>
  <si>
    <t>It Takes Two</t>
  </si>
  <si>
    <t>George Newbern</t>
  </si>
  <si>
    <t>Iron Eagle II</t>
  </si>
  <si>
    <t>Party Line</t>
  </si>
  <si>
    <t>October 1988 (United States)</t>
  </si>
  <si>
    <t>William Webb</t>
  </si>
  <si>
    <t>Richard Brandes</t>
  </si>
  <si>
    <t>Richard Hatch</t>
  </si>
  <si>
    <t>Westwind</t>
  </si>
  <si>
    <t>The Kiss</t>
  </si>
  <si>
    <t>Pen Densham</t>
  </si>
  <si>
    <t>Tom Ropelewski</t>
  </si>
  <si>
    <t>Joanna Pacula</t>
  </si>
  <si>
    <t>Spellbinder</t>
  </si>
  <si>
    <t>Janet Greek</t>
  </si>
  <si>
    <t>Tracy TormÃ©</t>
  </si>
  <si>
    <t>Tim Daly</t>
  </si>
  <si>
    <t>Patty Hearst</t>
  </si>
  <si>
    <t>Patricia Hearst</t>
  </si>
  <si>
    <t>Natasha Richardson</t>
  </si>
  <si>
    <t>A Handful of Dust</t>
  </si>
  <si>
    <t>June 24, 1988 (United States)</t>
  </si>
  <si>
    <t>Charles Sturridge</t>
  </si>
  <si>
    <t>Evelyn Waugh</t>
  </si>
  <si>
    <t>Handful of Dust</t>
  </si>
  <si>
    <t>Criminal Law</t>
  </si>
  <si>
    <t>April 28, 1989 (United States)</t>
  </si>
  <si>
    <t>Martin Campbell</t>
  </si>
  <si>
    <t>Mark Kasdan</t>
  </si>
  <si>
    <t>A Summer Story</t>
  </si>
  <si>
    <t>July 23, 1988 (South Korea)</t>
  </si>
  <si>
    <t>John Galsworthy</t>
  </si>
  <si>
    <t>Imogen Stubbs</t>
  </si>
  <si>
    <t>Platoon Leader</t>
  </si>
  <si>
    <t>Andrew Deutsch</t>
  </si>
  <si>
    <t>Tony Pierce</t>
  </si>
  <si>
    <t>The Girl in a Swing</t>
  </si>
  <si>
    <t>September 29, 1989 (United States)</t>
  </si>
  <si>
    <t>Gordon Hessler</t>
  </si>
  <si>
    <t>Richard Adams</t>
  </si>
  <si>
    <t>Meg Tilly</t>
  </si>
  <si>
    <t>Panorama</t>
  </si>
  <si>
    <t>Permanent Record</t>
  </si>
  <si>
    <t>Marisa Silver</t>
  </si>
  <si>
    <t>Jarre Fees</t>
  </si>
  <si>
    <t>Alan Boyce</t>
  </si>
  <si>
    <t>Hero and the Terror</t>
  </si>
  <si>
    <t>Michael Blodgett</t>
  </si>
  <si>
    <t>Illegally Yours</t>
  </si>
  <si>
    <t>Michael Kaplan</t>
  </si>
  <si>
    <t>Crescent Moon</t>
  </si>
  <si>
    <t>Track 29</t>
  </si>
  <si>
    <t>July 12, 1988 (United States)</t>
  </si>
  <si>
    <t>Theresa Russell</t>
  </si>
  <si>
    <t>Distant Voices, Still Lives</t>
  </si>
  <si>
    <t>November 16, 1988 (France)</t>
  </si>
  <si>
    <t>Terence Davies</t>
  </si>
  <si>
    <t>Pete Postlethwaite</t>
  </si>
  <si>
    <t>Ernest Saves Christmas</t>
  </si>
  <si>
    <t>Ed Turner</t>
  </si>
  <si>
    <t>Feds</t>
  </si>
  <si>
    <t>October 28, 1988 (United States)</t>
  </si>
  <si>
    <t>Daniel Goldberg</t>
  </si>
  <si>
    <t>Moon Over Parador</t>
  </si>
  <si>
    <t>Charles G. Booth</t>
  </si>
  <si>
    <t>Salome's Last Dance</t>
  </si>
  <si>
    <t>June 1988 (United States)</t>
  </si>
  <si>
    <t>Oscar Wilde</t>
  </si>
  <si>
    <t>Jolly Russell Productions</t>
  </si>
  <si>
    <t>Off Limits</t>
  </si>
  <si>
    <t>Tapeheads</t>
  </si>
  <si>
    <t>Bill Fishman</t>
  </si>
  <si>
    <t>Apartment Zero</t>
  </si>
  <si>
    <t>September 15, 1989 (United Kingdom)</t>
  </si>
  <si>
    <t>Hart Bochner</t>
  </si>
  <si>
    <t>Producers Representative Organization</t>
  </si>
  <si>
    <t>The Good Mother</t>
  </si>
  <si>
    <t>Michael Bortman</t>
  </si>
  <si>
    <t>Indiana Jones and the Last Crusade</t>
  </si>
  <si>
    <t>May 24, 1989 (United States)</t>
  </si>
  <si>
    <t>Road House</t>
  </si>
  <si>
    <t>Silver Pictures</t>
  </si>
  <si>
    <t>Batman</t>
  </si>
  <si>
    <t>June 23, 1989 (United States)</t>
  </si>
  <si>
    <t>Bob Kane</t>
  </si>
  <si>
    <t>Bill &amp; Ted's Excellent Adventure</t>
  </si>
  <si>
    <t>Chris Matheson</t>
  </si>
  <si>
    <t>Keanu Reeves</t>
  </si>
  <si>
    <t>Field of Dreams</t>
  </si>
  <si>
    <t>May 5, 1989 (United States)</t>
  </si>
  <si>
    <t>W.P. Kinsella</t>
  </si>
  <si>
    <t>Gordon Company</t>
  </si>
  <si>
    <t>Dead Poets Society</t>
  </si>
  <si>
    <t>June 9, 1989 (United States)</t>
  </si>
  <si>
    <t>Tom Schulman</t>
  </si>
  <si>
    <t>The Little Mermaid</t>
  </si>
  <si>
    <t>November 17, 1989 (United States)</t>
  </si>
  <si>
    <t>Ron Clements</t>
  </si>
  <si>
    <t>John Musker</t>
  </si>
  <si>
    <t>Jodi Benson</t>
  </si>
  <si>
    <t>The Abyss</t>
  </si>
  <si>
    <t>August 9, 1989 (United States)</t>
  </si>
  <si>
    <t>Back to the Future Part II</t>
  </si>
  <si>
    <t>November 22, 1989 (United States)</t>
  </si>
  <si>
    <t>Do the Right Thing</t>
  </si>
  <si>
    <t>Danny Aiello</t>
  </si>
  <si>
    <t>Honey, I Shrunk the Kids</t>
  </si>
  <si>
    <t>Joe Johnston</t>
  </si>
  <si>
    <t>Turner &amp; Hooch</t>
  </si>
  <si>
    <t>July 28, 1989 (United States)</t>
  </si>
  <si>
    <t>Dennis Shryack</t>
  </si>
  <si>
    <t>Weekend at Bernie's</t>
  </si>
  <si>
    <t>July 5, 1989 (United States)</t>
  </si>
  <si>
    <t>The Karate Kid Part III</t>
  </si>
  <si>
    <t>June 30, 1989 (United States)</t>
  </si>
  <si>
    <t>Sex, Lies, and Videotape</t>
  </si>
  <si>
    <t>September 22, 1989 (United States)</t>
  </si>
  <si>
    <t>Steven Soderbergh</t>
  </si>
  <si>
    <t>Outlaw Productions (I)</t>
  </si>
  <si>
    <t>When Harry Met Sally...</t>
  </si>
  <si>
    <t>Castle Rock Entertainment</t>
  </si>
  <si>
    <t>Major League</t>
  </si>
  <si>
    <t>April 7, 1989 (United States)</t>
  </si>
  <si>
    <t>Steel Magnolias</t>
  </si>
  <si>
    <t>Robert Harling</t>
  </si>
  <si>
    <t>Pet Sematary</t>
  </si>
  <si>
    <t>Dale Midkiff</t>
  </si>
  <si>
    <t>Uncle Buck</t>
  </si>
  <si>
    <t>August 16, 1989 (United States)</t>
  </si>
  <si>
    <t>Ghostbusters II</t>
  </si>
  <si>
    <t>June 16, 1989 (United States)</t>
  </si>
  <si>
    <t>Tango &amp; Cash</t>
  </si>
  <si>
    <t>December 22, 1989 (United States)</t>
  </si>
  <si>
    <t>Randy Feldman</t>
  </si>
  <si>
    <t>Born on the Fourth of July</t>
  </si>
  <si>
    <t>January 5, 1990 (United States)</t>
  </si>
  <si>
    <t>Ron Kovic</t>
  </si>
  <si>
    <t>Ixtlan</t>
  </si>
  <si>
    <t>Glory</t>
  </si>
  <si>
    <t>February 16, 1990 (United States)</t>
  </si>
  <si>
    <t>Kevin Jarre</t>
  </si>
  <si>
    <t>Parenthood</t>
  </si>
  <si>
    <t>August 2, 1989 (United States)</t>
  </si>
  <si>
    <t>Lethal Weapon 2</t>
  </si>
  <si>
    <t>July 7, 1989 (United States)</t>
  </si>
  <si>
    <t>National Lampoon's Christmas Vacation</t>
  </si>
  <si>
    <t>December 1, 1989 (United States)</t>
  </si>
  <si>
    <t>Jeremiah S. Chechik</t>
  </si>
  <si>
    <t>The 'Burbs</t>
  </si>
  <si>
    <t>Say Anything</t>
  </si>
  <si>
    <t>April 14, 1989 (United States)</t>
  </si>
  <si>
    <t>Gracie Films</t>
  </si>
  <si>
    <t>License to Kill</t>
  </si>
  <si>
    <t>July 14, 1989 (United States)</t>
  </si>
  <si>
    <t>Michael G. Wilson</t>
  </si>
  <si>
    <t>Danjaq</t>
  </si>
  <si>
    <t>Shirley Valentine</t>
  </si>
  <si>
    <t>August 30, 1989 (United States)</t>
  </si>
  <si>
    <t>Pauline Collins</t>
  </si>
  <si>
    <t>Harlem Nights</t>
  </si>
  <si>
    <t>Eddie Murphy Productions</t>
  </si>
  <si>
    <t>Lock Up</t>
  </si>
  <si>
    <t>Richard Smith</t>
  </si>
  <si>
    <t>White Eagle</t>
  </si>
  <si>
    <t>The Cook, the Thief, His Wife &amp; Her Lover</t>
  </si>
  <si>
    <t>April 6, 1990 (United States)</t>
  </si>
  <si>
    <t>Richard Bohringer</t>
  </si>
  <si>
    <t>Allarts</t>
  </si>
  <si>
    <t>Warlock</t>
  </si>
  <si>
    <t>January 11, 1991 (United States)</t>
  </si>
  <si>
    <t>Julian Sands</t>
  </si>
  <si>
    <t>See No Evil, Hear No Evil</t>
  </si>
  <si>
    <t>Earl Barret</t>
  </si>
  <si>
    <t>Casualties of War</t>
  </si>
  <si>
    <t>August 18, 1989 (United States)</t>
  </si>
  <si>
    <t>Daniel Lang</t>
  </si>
  <si>
    <t>Art Linson Productions</t>
  </si>
  <si>
    <t>The Package</t>
  </si>
  <si>
    <t>John Bishop</t>
  </si>
  <si>
    <t>My Left Foot</t>
  </si>
  <si>
    <t>March 30, 1990 (United States)</t>
  </si>
  <si>
    <t>Jim Sheridan</t>
  </si>
  <si>
    <t>Shane Connaughton</t>
  </si>
  <si>
    <t>Ferndale Films</t>
  </si>
  <si>
    <t>The War of the Roses</t>
  </si>
  <si>
    <t>December 8, 1989 (United States)</t>
  </si>
  <si>
    <t>Warren Adler</t>
  </si>
  <si>
    <t>Wild Orchid</t>
  </si>
  <si>
    <t>April 27, 1990 (United States)</t>
  </si>
  <si>
    <t>Patricia Louisianna Knop</t>
  </si>
  <si>
    <t>Little Monsters</t>
  </si>
  <si>
    <t>Richard Greenberg</t>
  </si>
  <si>
    <t>Terry Rossio</t>
  </si>
  <si>
    <t>Fred Savage</t>
  </si>
  <si>
    <t>Davis Entertainment</t>
  </si>
  <si>
    <t>The Wizard</t>
  </si>
  <si>
    <t>December 15, 1989 (United States)</t>
  </si>
  <si>
    <t>Todd Holland</t>
  </si>
  <si>
    <t>David Chisholm</t>
  </si>
  <si>
    <t>UHF</t>
  </si>
  <si>
    <t>Jay Levey</t>
  </si>
  <si>
    <t>'Weird Al' Yankovic</t>
  </si>
  <si>
    <t>Cinecorp SAC</t>
  </si>
  <si>
    <t>Look Who's Talking</t>
  </si>
  <si>
    <t>October 13, 1989 (United States)</t>
  </si>
  <si>
    <t>Star Trek V: The Final Frontier</t>
  </si>
  <si>
    <t>Tie Me Up! Tie Me Down!</t>
  </si>
  <si>
    <t>January 22, 1990 (Spain)</t>
  </si>
  <si>
    <t>Victoria Abril</t>
  </si>
  <si>
    <t>El Deseo</t>
  </si>
  <si>
    <t>All Dogs Go to Heaven</t>
  </si>
  <si>
    <t>Cyborg</t>
  </si>
  <si>
    <t>Always</t>
  </si>
  <si>
    <t>Leviathan</t>
  </si>
  <si>
    <t>March 17, 1989 (United States)</t>
  </si>
  <si>
    <t>David Webb Peoples</t>
  </si>
  <si>
    <t>Best of the Best</t>
  </si>
  <si>
    <t>November 10, 1989 (United States)</t>
  </si>
  <si>
    <t>Robert Radler</t>
  </si>
  <si>
    <t>Phillip Rhee</t>
  </si>
  <si>
    <t>Dead Calm</t>
  </si>
  <si>
    <t>Phillip Noyce</t>
  </si>
  <si>
    <t>Nicole Kidman</t>
  </si>
  <si>
    <t>Kickboxer</t>
  </si>
  <si>
    <t>September 8, 1989 (United States)</t>
  </si>
  <si>
    <t>Mark DiSalle</t>
  </si>
  <si>
    <t>Black Rain</t>
  </si>
  <si>
    <t>Troop Beverly Hills</t>
  </si>
  <si>
    <t>Ava Ostern Fries</t>
  </si>
  <si>
    <t>Driving Miss Daisy</t>
  </si>
  <si>
    <t>January 26, 1990 (United States)</t>
  </si>
  <si>
    <t>Alfred Uhry</t>
  </si>
  <si>
    <t>Morgan Freeman</t>
  </si>
  <si>
    <t>The Zanuck Company</t>
  </si>
  <si>
    <t>Drugstore Cowboy</t>
  </si>
  <si>
    <t>October 20, 1989 (United States)</t>
  </si>
  <si>
    <t>Gus Van Sant</t>
  </si>
  <si>
    <t>James Fogle</t>
  </si>
  <si>
    <t>A Nightmare on Elm Street 5: The Dream Child</t>
  </si>
  <si>
    <t>August 11, 1989 (United States)</t>
  </si>
  <si>
    <t>Stephen Hopkins</t>
  </si>
  <si>
    <t>Dream a Little Dream</t>
  </si>
  <si>
    <t>Marc Rocco</t>
  </si>
  <si>
    <t>Daniel Jay Franklin</t>
  </si>
  <si>
    <t>Corey Feldman</t>
  </si>
  <si>
    <t>Lightning Pictures</t>
  </si>
  <si>
    <t>Halloween 5: The Revenge of Michael Myers</t>
  </si>
  <si>
    <t>Dominique Othenin-Girard</t>
  </si>
  <si>
    <t>Magnum Pictures Inc.</t>
  </si>
  <si>
    <t>DeepStar Six</t>
  </si>
  <si>
    <t>Lewis Abernathy</t>
  </si>
  <si>
    <t>Greg Evigan</t>
  </si>
  <si>
    <t>Carolco Entertainment</t>
  </si>
  <si>
    <t>Sea of Love</t>
  </si>
  <si>
    <t>September 15, 1989 (United States)</t>
  </si>
  <si>
    <t>Richard Price</t>
  </si>
  <si>
    <t>Skin Deep</t>
  </si>
  <si>
    <t>Beco Films</t>
  </si>
  <si>
    <t>K-9</t>
  </si>
  <si>
    <t>Steven Siegel</t>
  </si>
  <si>
    <t>Lean on Me</t>
  </si>
  <si>
    <t>Norman Twain Productions</t>
  </si>
  <si>
    <t>Henry V</t>
  </si>
  <si>
    <t>November 8, 1989 (United States)</t>
  </si>
  <si>
    <t>Kenneth Branagh</t>
  </si>
  <si>
    <t>William Shakespeare</t>
  </si>
  <si>
    <t>Renaissance Films</t>
  </si>
  <si>
    <t>She's Out of Control</t>
  </si>
  <si>
    <t>Seth Winston</t>
  </si>
  <si>
    <t>Friday the 13th Part VIII: Jason Takes Manhattan</t>
  </si>
  <si>
    <t>Rob Hedden</t>
  </si>
  <si>
    <t>Jensen Daggett</t>
  </si>
  <si>
    <t>Teen Witch</t>
  </si>
  <si>
    <t>Robin Menken</t>
  </si>
  <si>
    <t>Robyn Lively</t>
  </si>
  <si>
    <t>Valmont</t>
  </si>
  <si>
    <t>Choderlos de Laclos</t>
  </si>
  <si>
    <t>Renn Productions</t>
  </si>
  <si>
    <t>Scandal</t>
  </si>
  <si>
    <t>Michael Caton-Jones</t>
  </si>
  <si>
    <t>Michael Thomas</t>
  </si>
  <si>
    <t>The Fabulous Baker Boys</t>
  </si>
  <si>
    <t>Shocker</t>
  </si>
  <si>
    <t>Michael Murphy</t>
  </si>
  <si>
    <t>Next of Kin</t>
  </si>
  <si>
    <t>Michael Jenning</t>
  </si>
  <si>
    <t>The Fly II</t>
  </si>
  <si>
    <t>February 10, 1989 (United States)</t>
  </si>
  <si>
    <t>Chris Walas</t>
  </si>
  <si>
    <t>She-Devil</t>
  </si>
  <si>
    <t>Fay Weldon</t>
  </si>
  <si>
    <t>Mystery Train</t>
  </si>
  <si>
    <t>Masatoshi Nagase</t>
  </si>
  <si>
    <t>JVC Entertainment Networks</t>
  </si>
  <si>
    <t>Blaze</t>
  </si>
  <si>
    <t>December 13, 1989 (United States)</t>
  </si>
  <si>
    <t>Blaze Starr</t>
  </si>
  <si>
    <t>The Rainbow</t>
  </si>
  <si>
    <t>May 26, 1989 (United States)</t>
  </si>
  <si>
    <t>Sammi Davis</t>
  </si>
  <si>
    <t>Gleaming the Cube</t>
  </si>
  <si>
    <t>Michael Tolkin</t>
  </si>
  <si>
    <t>Christian Slater</t>
  </si>
  <si>
    <t>Fletch Lives</t>
  </si>
  <si>
    <t>Communion</t>
  </si>
  <si>
    <t>Allied Vision</t>
  </si>
  <si>
    <t>Erik the Viking</t>
  </si>
  <si>
    <t>Tim Robbins</t>
  </si>
  <si>
    <t>KB Erik the Viking</t>
  </si>
  <si>
    <t>Crimes and Misdemeanors</t>
  </si>
  <si>
    <t>November 3, 1989 (United States)</t>
  </si>
  <si>
    <t>Martin Landau</t>
  </si>
  <si>
    <t>An Innocent Man</t>
  </si>
  <si>
    <t>October 6, 1989 (United States)</t>
  </si>
  <si>
    <t>Larry Brothers</t>
  </si>
  <si>
    <t>Let It Ride</t>
  </si>
  <si>
    <t>Joe Pytka</t>
  </si>
  <si>
    <t>Alleged Productions</t>
  </si>
  <si>
    <t>Loverboy</t>
  </si>
  <si>
    <t>Robin Schiff</t>
  </si>
  <si>
    <t>Crescent Film Enterprises</t>
  </si>
  <si>
    <t>Kill Me Again</t>
  </si>
  <si>
    <t>John Dahl</t>
  </si>
  <si>
    <t>The Gods Must Be Crazy II</t>
  </si>
  <si>
    <t>April 13, 1990 (United States)</t>
  </si>
  <si>
    <t>Elrina Investment</t>
  </si>
  <si>
    <t>Millennium</t>
  </si>
  <si>
    <t>Michael Anderson</t>
  </si>
  <si>
    <t>John Varley</t>
  </si>
  <si>
    <t>First Millenium Partnership</t>
  </si>
  <si>
    <t>Chances Are</t>
  </si>
  <si>
    <t>Perry Howze</t>
  </si>
  <si>
    <t>Cybill Shepherd</t>
  </si>
  <si>
    <t>The Dream Team</t>
  </si>
  <si>
    <t>Jon Connolly</t>
  </si>
  <si>
    <t>Last Exit to Brooklyn</t>
  </si>
  <si>
    <t>May 4, 1990 (United States)</t>
  </si>
  <si>
    <t>Uli Edel</t>
  </si>
  <si>
    <t>Hubert Selby Jr.</t>
  </si>
  <si>
    <t>Allied Filmmakers</t>
  </si>
  <si>
    <t>Little Nemo: Adventures in Slumberland</t>
  </si>
  <si>
    <t>August 21, 1992 (United States)</t>
  </si>
  <si>
    <t>Masami Hata</t>
  </si>
  <si>
    <t>Gabriel Damon</t>
  </si>
  <si>
    <t>TMS Entertainment</t>
  </si>
  <si>
    <t>Kinjite: Forbidden Subjects</t>
  </si>
  <si>
    <t>February 3, 1989 (United States)</t>
  </si>
  <si>
    <t>Harold Nebenzal</t>
  </si>
  <si>
    <t>Great Balls of Fire!</t>
  </si>
  <si>
    <t>Myra Lewis</t>
  </si>
  <si>
    <t>New York Stories</t>
  </si>
  <si>
    <t>Cousins</t>
  </si>
  <si>
    <t>Jean-Charles Tacchella</t>
  </si>
  <si>
    <t>Blind Fury</t>
  </si>
  <si>
    <t>March 16, 1990 (United States)</t>
  </si>
  <si>
    <t>RyÃ´zÃ´ Kasahara</t>
  </si>
  <si>
    <t>The Return of Swamp Thing</t>
  </si>
  <si>
    <t>Neil Cuthbert</t>
  </si>
  <si>
    <t>Dick Durock</t>
  </si>
  <si>
    <t>The January Man</t>
  </si>
  <si>
    <t>We're No Angels</t>
  </si>
  <si>
    <t>Johnny Handsome</t>
  </si>
  <si>
    <t>John Godey</t>
  </si>
  <si>
    <t>Who's Harry Crumb?</t>
  </si>
  <si>
    <t>Robert Conte</t>
  </si>
  <si>
    <t>The Mighty Quinn</t>
  </si>
  <si>
    <t>Carl Schenkel</t>
  </si>
  <si>
    <t>Albert Z. Carr</t>
  </si>
  <si>
    <t>Fat Man and Little Boy</t>
  </si>
  <si>
    <t>Police Academy 6: City Under Siege</t>
  </si>
  <si>
    <t>Peter Bonerz</t>
  </si>
  <si>
    <t>Her Alibi</t>
  </si>
  <si>
    <t>The Blood of Heroes</t>
  </si>
  <si>
    <t>Pink Cadillac</t>
  </si>
  <si>
    <t>John Eskow</t>
  </si>
  <si>
    <t>Malpaso Productions</t>
  </si>
  <si>
    <t>Three Fugitives</t>
  </si>
  <si>
    <t>Robot Jox</t>
  </si>
  <si>
    <t>November 21, 1990 (United States)</t>
  </si>
  <si>
    <t>Gary Graham</t>
  </si>
  <si>
    <t>No Holds Barred</t>
  </si>
  <si>
    <t>June 2, 1989 (United States)</t>
  </si>
  <si>
    <t>Thomas J. Wright</t>
  </si>
  <si>
    <t>Hulk Hogan</t>
  </si>
  <si>
    <t>Family Business</t>
  </si>
  <si>
    <t>Wicked Stepmother</t>
  </si>
  <si>
    <t>Larco Productions</t>
  </si>
  <si>
    <t>Chattahoochee</t>
  </si>
  <si>
    <t>April 20, 1990 (United States)</t>
  </si>
  <si>
    <t>Mick Jackson</t>
  </si>
  <si>
    <t>Stepfather II: Make Room for Daddy</t>
  </si>
  <si>
    <t>Jeff Burr</t>
  </si>
  <si>
    <t>Eddie and the Cruisers II: Eddie Lives!</t>
  </si>
  <si>
    <t>P.F. Kluge</t>
  </si>
  <si>
    <t>Scotti Brothers Pictures (I)</t>
  </si>
  <si>
    <t>The Big Picture</t>
  </si>
  <si>
    <t>December 15, 1989 (Brazil)</t>
  </si>
  <si>
    <t>Michael Varhol</t>
  </si>
  <si>
    <t>Parents</t>
  </si>
  <si>
    <t>Bob Balaban</t>
  </si>
  <si>
    <t>Christopher Hawthorne</t>
  </si>
  <si>
    <t>Randy Quaid</t>
  </si>
  <si>
    <t>Jacknife</t>
  </si>
  <si>
    <t>Stephen Metcalfe</t>
  </si>
  <si>
    <t>Dad</t>
  </si>
  <si>
    <t>Gary David Goldberg</t>
  </si>
  <si>
    <t>Speed Zone</t>
  </si>
  <si>
    <t>Michael Short</t>
  </si>
  <si>
    <t>Canadian International Studios VIII</t>
  </si>
  <si>
    <t>How to Get Ahead in Advertising</t>
  </si>
  <si>
    <t>March 29, 1990 (West Germany)</t>
  </si>
  <si>
    <t>Lisa</t>
  </si>
  <si>
    <t>October 20, 1989 (Argentina)</t>
  </si>
  <si>
    <t>Staci Keanan</t>
  </si>
  <si>
    <t>Gary Sherman Productions</t>
  </si>
  <si>
    <t>Out Cold</t>
  </si>
  <si>
    <t>Leonard Glasser</t>
  </si>
  <si>
    <t>Braunstein and Hamady Productions</t>
  </si>
  <si>
    <t>Longtime Companion</t>
  </si>
  <si>
    <t>May 1, 1990 (Portugal)</t>
  </si>
  <si>
    <t>Norman RenÃ©</t>
  </si>
  <si>
    <t>Craig Lucas</t>
  </si>
  <si>
    <t>Stephen Caffrey</t>
  </si>
  <si>
    <t>Happily Ever After</t>
  </si>
  <si>
    <t>May 28, 1993 (United States)</t>
  </si>
  <si>
    <t>John Howley</t>
  </si>
  <si>
    <t>Martha Moran</t>
  </si>
  <si>
    <t>Edward Asner</t>
  </si>
  <si>
    <t>Heart of Dixie</t>
  </si>
  <si>
    <t>Anne Rivers Siddons</t>
  </si>
  <si>
    <t>Tap</t>
  </si>
  <si>
    <t>A Dry White Season</t>
  </si>
  <si>
    <t>Euzhan Palcy</t>
  </si>
  <si>
    <t>AndrÃ© P. Brink</t>
  </si>
  <si>
    <t>Davros Films</t>
  </si>
  <si>
    <t>The Phantom of the Opera</t>
  </si>
  <si>
    <t>Gaston Leroux</t>
  </si>
  <si>
    <t>21st Century Film Corporation</t>
  </si>
  <si>
    <t>The Experts</t>
  </si>
  <si>
    <t>Dave Thomas</t>
  </si>
  <si>
    <t>Steven Greene</t>
  </si>
  <si>
    <t>Triumph of the Spirit</t>
  </si>
  <si>
    <t>December 23, 1989 (South Korea)</t>
  </si>
  <si>
    <t>Shimon Arama</t>
  </si>
  <si>
    <t>Nova International Films</t>
  </si>
  <si>
    <t>The Unbelievable Truth</t>
  </si>
  <si>
    <t>November 8, 1990 (Australia)</t>
  </si>
  <si>
    <t>Hal Hartley</t>
  </si>
  <si>
    <t>Adrienne Shelly</t>
  </si>
  <si>
    <t>Action Features</t>
  </si>
  <si>
    <t>True Believer</t>
  </si>
  <si>
    <t>Wesley Strick</t>
  </si>
  <si>
    <t>The Horror Show</t>
  </si>
  <si>
    <t>James Isaac</t>
  </si>
  <si>
    <t>Allyn Warner</t>
  </si>
  <si>
    <t>Sean S. Cunningham Films</t>
  </si>
  <si>
    <t>The Tall Guy</t>
  </si>
  <si>
    <t>September 21, 1990 (United States)</t>
  </si>
  <si>
    <t>Richard Curtis</t>
  </si>
  <si>
    <t>London Weekend Television (LWT)</t>
  </si>
  <si>
    <t>The Toxic Avenger Part II</t>
  </si>
  <si>
    <t>Michael Herz</t>
  </si>
  <si>
    <t>Lloyd Kaufman</t>
  </si>
  <si>
    <t>Ron Fazio</t>
  </si>
  <si>
    <t>Dead Bang</t>
  </si>
  <si>
    <t>Robert Foster</t>
  </si>
  <si>
    <t>Don Johnson</t>
  </si>
  <si>
    <t>Music Box</t>
  </si>
  <si>
    <t>January 19, 1990 (United States)</t>
  </si>
  <si>
    <t>Gross Anatomy</t>
  </si>
  <si>
    <t>Mark Spragg</t>
  </si>
  <si>
    <t>Hill/Rosenman</t>
  </si>
  <si>
    <t>Violent Cop</t>
  </si>
  <si>
    <t>July 16, 1999 (United States)</t>
  </si>
  <si>
    <t>Takeshi Kitano</t>
  </si>
  <si>
    <t>Hisashi Nozawa</t>
  </si>
  <si>
    <t>Bandai Media Department</t>
  </si>
  <si>
    <t>Renegades</t>
  </si>
  <si>
    <t>David Rich</t>
  </si>
  <si>
    <t>Kiefer Sutherland</t>
  </si>
  <si>
    <t>Sing</t>
  </si>
  <si>
    <t>Richard Baskin</t>
  </si>
  <si>
    <t>Lorraine Bracco</t>
  </si>
  <si>
    <t>Sweetie</t>
  </si>
  <si>
    <t>September 28, 1989 (Australia)</t>
  </si>
  <si>
    <t>Jane Campion</t>
  </si>
  <si>
    <t>Gerard Lee</t>
  </si>
  <si>
    <t>GeneviÃ¨ve Lemon</t>
  </si>
  <si>
    <t>Arenafilm</t>
  </si>
  <si>
    <t>Listen to Me</t>
  </si>
  <si>
    <t>Kirk Cameron</t>
  </si>
  <si>
    <t>Miss Firecracker</t>
  </si>
  <si>
    <t>January 19, 1990 (Sweden)</t>
  </si>
  <si>
    <t>Thomas Schlamme</t>
  </si>
  <si>
    <t>Holly Hunter</t>
  </si>
  <si>
    <t>Corsair Pictures</t>
  </si>
  <si>
    <t>The Rachel Papers</t>
  </si>
  <si>
    <t>Damian Harris</t>
  </si>
  <si>
    <t>Dexter Fletcher</t>
  </si>
  <si>
    <t>Initial Film and Television</t>
  </si>
  <si>
    <t>Wired</t>
  </si>
  <si>
    <t>Bob Woodward</t>
  </si>
  <si>
    <t>Michael Chiklis</t>
  </si>
  <si>
    <t>FM Entertainment</t>
  </si>
  <si>
    <t>Lost Angels</t>
  </si>
  <si>
    <t>Michael Weller</t>
  </si>
  <si>
    <t>Jesus of Montreal</t>
  </si>
  <si>
    <t>May 25, 1990 (United States)</t>
  </si>
  <si>
    <t>Lothaire Bluteau</t>
  </si>
  <si>
    <t>Max Films Productions</t>
  </si>
  <si>
    <t>Rooftops</t>
  </si>
  <si>
    <t>Robert Wise</t>
  </si>
  <si>
    <t>Allan A. Goldstein</t>
  </si>
  <si>
    <t>Koch Company</t>
  </si>
  <si>
    <t>After Midnight</t>
  </si>
  <si>
    <t>Jim Wheat</t>
  </si>
  <si>
    <t>Ken Wheat</t>
  </si>
  <si>
    <t>Jillian McWhirter</t>
  </si>
  <si>
    <t>High Bar Productions</t>
  </si>
  <si>
    <t>Disorganized Crime</t>
  </si>
  <si>
    <t>Hoyt Axton</t>
  </si>
  <si>
    <t>Kouf/Bigelow Productions</t>
  </si>
  <si>
    <t>Slaves of New York</t>
  </si>
  <si>
    <t>March 1989 (United States)</t>
  </si>
  <si>
    <t>Tama Janowitz</t>
  </si>
  <si>
    <t>Bernadette Peters</t>
  </si>
  <si>
    <t>Damned River</t>
  </si>
  <si>
    <t>Michael Schroeder</t>
  </si>
  <si>
    <t>John Crowther</t>
  </si>
  <si>
    <t>Stephen Shellen</t>
  </si>
  <si>
    <t>My Twentieth Century</t>
  </si>
  <si>
    <t>January 13, 1990 (Japan)</t>
  </si>
  <si>
    <t>IldikÃ³ Enyedi</t>
  </si>
  <si>
    <t>Dorota Segda</t>
  </si>
  <si>
    <t>Budapest StÃºdiÃ³ VÃ¡llalat</t>
  </si>
  <si>
    <t>Scenes from the Class Struggle in Beverly Hills</t>
  </si>
  <si>
    <t>July 1989 (United States)</t>
  </si>
  <si>
    <t>North Street Films</t>
  </si>
  <si>
    <t>The Terror Within</t>
  </si>
  <si>
    <t>January 20, 1989 (United States)</t>
  </si>
  <si>
    <t>Thierry Notz</t>
  </si>
  <si>
    <t>Thomas McKelvey Cleaver</t>
  </si>
  <si>
    <t>Andrew Stevens</t>
  </si>
  <si>
    <t>Farewell to the King</t>
  </si>
  <si>
    <t>Pierre Schoendoerffer</t>
  </si>
  <si>
    <t>Cine Location Services</t>
  </si>
  <si>
    <t>See You in the Morning</t>
  </si>
  <si>
    <t>I, Madman</t>
  </si>
  <si>
    <t>Jenny Wright</t>
  </si>
  <si>
    <t>Immediate Family</t>
  </si>
  <si>
    <t>Barbara Benedek</t>
  </si>
  <si>
    <t>In Country</t>
  </si>
  <si>
    <t>Bobbie Ann Mason</t>
  </si>
  <si>
    <t>Winter People</t>
  </si>
  <si>
    <t>John Ehle</t>
  </si>
  <si>
    <t>Enemies, A Love Story</t>
  </si>
  <si>
    <t>Isaac Bashevis Singer</t>
  </si>
  <si>
    <t>Ron Silver</t>
  </si>
  <si>
    <t>American Ninja 3: Blood Hunt</t>
  </si>
  <si>
    <t>Cedric Sundstrom</t>
  </si>
  <si>
    <t>David Bradley</t>
  </si>
  <si>
    <t>Breton Film Productions</t>
  </si>
  <si>
    <t>Physical Evidence</t>
  </si>
  <si>
    <t>Steve Ransohoff</t>
  </si>
  <si>
    <t>Worth Winning</t>
  </si>
  <si>
    <t>Will Mackenzie</t>
  </si>
  <si>
    <t>Dan Lewandowski</t>
  </si>
  <si>
    <t>Edge of Sanity</t>
  </si>
  <si>
    <t>GÃ©rard KikoÃ¯ne</t>
  </si>
  <si>
    <t>J.P. FÃ©lix</t>
  </si>
  <si>
    <t>Brenda Starr</t>
  </si>
  <si>
    <t>April 15, 1992 (United States)</t>
  </si>
  <si>
    <t>Robert Ellis Miller</t>
  </si>
  <si>
    <t>Noreen Stone</t>
  </si>
  <si>
    <t>AM/PM Entertainment</t>
  </si>
  <si>
    <t>How I Got Into College</t>
  </si>
  <si>
    <t>Terrel Seltzer</t>
  </si>
  <si>
    <t>Mortal Passions</t>
  </si>
  <si>
    <t>Alan Moskowitz</t>
  </si>
  <si>
    <t>Gibraltar Entertainment</t>
  </si>
  <si>
    <t>Old Gringo</t>
  </si>
  <si>
    <t>Carlos Fuentes</t>
  </si>
  <si>
    <t>Relentless</t>
  </si>
  <si>
    <t>Cheetah</t>
  </si>
  <si>
    <t>Jeff Blyth</t>
  </si>
  <si>
    <t>Alan Caillou</t>
  </si>
  <si>
    <t>Keith Coogan</t>
  </si>
  <si>
    <t>Monsieur Hire</t>
  </si>
  <si>
    <t>June 1990 (United States)</t>
  </si>
  <si>
    <t>Patrice Leconte</t>
  </si>
  <si>
    <t>Georges Simenon</t>
  </si>
  <si>
    <t>Michel Blanc</t>
  </si>
  <si>
    <t>CinÃ©a</t>
  </si>
  <si>
    <t>Prancer</t>
  </si>
  <si>
    <t>John D. Hancock</t>
  </si>
  <si>
    <t>Greg Taylor</t>
  </si>
  <si>
    <t>Sam Elliott</t>
  </si>
  <si>
    <t>Too Beautiful for You</t>
  </si>
  <si>
    <t>April 1990 (United States)</t>
  </si>
  <si>
    <t>Getting It Right</t>
  </si>
  <si>
    <t>Elizabeth Jane Howard</t>
  </si>
  <si>
    <t>Jesse Birdsall</t>
  </si>
  <si>
    <t>Rude Awakening</t>
  </si>
  <si>
    <t>Neil Levy</t>
  </si>
  <si>
    <t>Aaron Russo Entertainment</t>
  </si>
  <si>
    <t>Cookie</t>
  </si>
  <si>
    <t>August 23, 1989 (United States)</t>
  </si>
  <si>
    <t>Peter Falk</t>
  </si>
  <si>
    <t>Bloodhounds of Broadway</t>
  </si>
  <si>
    <t>Howard Brookner</t>
  </si>
  <si>
    <t>Josef Sommer</t>
  </si>
  <si>
    <t>American Playhouse Theatrical Films</t>
  </si>
  <si>
    <t>The Toxic Avenger Part III: The Last Temptation of Toxie</t>
  </si>
  <si>
    <t>November 24, 1989 (United States)</t>
  </si>
  <si>
    <t>Troma Entertainment</t>
  </si>
  <si>
    <t>River of Death</t>
  </si>
  <si>
    <t>Alistair MacLean</t>
  </si>
  <si>
    <t>Staying Together</t>
  </si>
  <si>
    <t>Lee Grant</t>
  </si>
  <si>
    <t>Monte Merrick</t>
  </si>
  <si>
    <t>Fast Food</t>
  </si>
  <si>
    <t>Michael A. Simpson</t>
  </si>
  <si>
    <t>Scott B. Sowers</t>
  </si>
  <si>
    <t>Clark Brandon</t>
  </si>
  <si>
    <t>Double Helix Films</t>
  </si>
  <si>
    <t>Martians Go Home</t>
  </si>
  <si>
    <t>Fredric Brown</t>
  </si>
  <si>
    <t>Edward R. Pressman Productions</t>
  </si>
  <si>
    <t>Night Game</t>
  </si>
  <si>
    <t>Epic Productions</t>
  </si>
  <si>
    <t>Romero</t>
  </si>
  <si>
    <t>John Sacret Young</t>
  </si>
  <si>
    <t>Paulist Pictures</t>
  </si>
  <si>
    <t>84C MoPic</t>
  </si>
  <si>
    <t>Patrick Sheane Duncan</t>
  </si>
  <si>
    <t>Jonathan Emerson</t>
  </si>
  <si>
    <t>Charlie Mopic</t>
  </si>
  <si>
    <t>Rosalie Goes Shopping</t>
  </si>
  <si>
    <t>May 1990 (United States)</t>
  </si>
  <si>
    <t>Christopher Doherty</t>
  </si>
  <si>
    <t>Bayerischer Rundfunk (BR)</t>
  </si>
  <si>
    <t>True Love</t>
  </si>
  <si>
    <t>Nancy Savoca</t>
  </si>
  <si>
    <t>Annabella Sciorra</t>
  </si>
  <si>
    <t>Second Sight</t>
  </si>
  <si>
    <t>Joel Zwick</t>
  </si>
  <si>
    <t>John Larroquette</t>
  </si>
  <si>
    <t>A Chorus of Disapproval</t>
  </si>
  <si>
    <t>November 3, 1989 (United Kingdom)</t>
  </si>
  <si>
    <t>Alan Ayckbourn</t>
  </si>
  <si>
    <t>Curzon Films</t>
  </si>
  <si>
    <t>The Lemon Sisters</t>
  </si>
  <si>
    <t>August 31, 1990 (United States)</t>
  </si>
  <si>
    <t>Jeremy Pikser</t>
  </si>
  <si>
    <t>Breaking In</t>
  </si>
  <si>
    <t>Crack House</t>
  </si>
  <si>
    <t>Michael Fischa</t>
  </si>
  <si>
    <t>Blake Schaffer</t>
  </si>
  <si>
    <t>Jim Brown</t>
  </si>
  <si>
    <t>Silverman Entertainment</t>
  </si>
  <si>
    <t>Goodfellas</t>
  </si>
  <si>
    <t>Nicholas Pileggi</t>
  </si>
  <si>
    <t>The Godfather: Part III</t>
  </si>
  <si>
    <t>December 25, 1990 (United States)</t>
  </si>
  <si>
    <t>Total Recall</t>
  </si>
  <si>
    <t>June 1, 1990 (United States)</t>
  </si>
  <si>
    <t>Philip K. Dick</t>
  </si>
  <si>
    <t>Pretty Woman</t>
  </si>
  <si>
    <t>March 23, 1990 (United States)</t>
  </si>
  <si>
    <t>J.F. Lawton</t>
  </si>
  <si>
    <t>Home Alone</t>
  </si>
  <si>
    <t>November 16, 1990 (United States)</t>
  </si>
  <si>
    <t>Macaulay Culkin</t>
  </si>
  <si>
    <t>Ghost</t>
  </si>
  <si>
    <t>Dances with Wolves</t>
  </si>
  <si>
    <t>Michael Blake</t>
  </si>
  <si>
    <t>Tig Productions</t>
  </si>
  <si>
    <t>Tremors</t>
  </si>
  <si>
    <t>Ron Underwood</t>
  </si>
  <si>
    <t>Die Hard 2</t>
  </si>
  <si>
    <t>July 3, 1990 (United States)</t>
  </si>
  <si>
    <t>Steven E. de Souza</t>
  </si>
  <si>
    <t>Misery</t>
  </si>
  <si>
    <t>November 30, 1990 (United States)</t>
  </si>
  <si>
    <t>Kindergarten Cop</t>
  </si>
  <si>
    <t>December 21, 1990 (United States)</t>
  </si>
  <si>
    <t>Murray Salem</t>
  </si>
  <si>
    <t>The Bonfire of the Vanities</t>
  </si>
  <si>
    <t>Teenage Mutant Ninja Turtles</t>
  </si>
  <si>
    <t>Kevin Eastman</t>
  </si>
  <si>
    <t>Judith Hoag</t>
  </si>
  <si>
    <t>888 Productions</t>
  </si>
  <si>
    <t>Edward Scissorhands</t>
  </si>
  <si>
    <t>December 14, 1990 (United States)</t>
  </si>
  <si>
    <t>Johnny Depp</t>
  </si>
  <si>
    <t>The Hunt for Red October</t>
  </si>
  <si>
    <t>March 2, 1990 (United States)</t>
  </si>
  <si>
    <t>Tom Clancy</t>
  </si>
  <si>
    <t>Dick Tracy</t>
  </si>
  <si>
    <t>June 15, 1990 (United States)</t>
  </si>
  <si>
    <t>Chester Gould</t>
  </si>
  <si>
    <t>Awakenings</t>
  </si>
  <si>
    <t>Oliver Sacks</t>
  </si>
  <si>
    <t>The Handmaid's Tale</t>
  </si>
  <si>
    <t>March 9, 1990 (United States)</t>
  </si>
  <si>
    <t>Volker SchlÃ¶ndorff</t>
  </si>
  <si>
    <t>Margaret Atwood</t>
  </si>
  <si>
    <t>Bioskop Film</t>
  </si>
  <si>
    <t>Wild at Heart</t>
  </si>
  <si>
    <t>August 17, 1990 (United States)</t>
  </si>
  <si>
    <t>Barry Gifford</t>
  </si>
  <si>
    <t>Predator 2</t>
  </si>
  <si>
    <t>RoboCop 2</t>
  </si>
  <si>
    <t>June 22, 1990 (United States)</t>
  </si>
  <si>
    <t>The Witches</t>
  </si>
  <si>
    <t>August 24, 1990 (United States)</t>
  </si>
  <si>
    <t>Roald Dahl</t>
  </si>
  <si>
    <t>Jacob's Ladder</t>
  </si>
  <si>
    <t>November 2, 1990 (United States)</t>
  </si>
  <si>
    <t>Back to the Future Part III</t>
  </si>
  <si>
    <t>Darkman</t>
  </si>
  <si>
    <t>Liam Neeson</t>
  </si>
  <si>
    <t>The Hot Spot</t>
  </si>
  <si>
    <t>October 26, 1990 (United States)</t>
  </si>
  <si>
    <t>Charles Williams</t>
  </si>
  <si>
    <t>Cry-Baby</t>
  </si>
  <si>
    <t>Presumed Innocent</t>
  </si>
  <si>
    <t>July 27, 1990 (United States)</t>
  </si>
  <si>
    <t>Scott Turow</t>
  </si>
  <si>
    <t>Arachnophobia</t>
  </si>
  <si>
    <t>July 18, 1990 (United States)</t>
  </si>
  <si>
    <t>Frank Marshall</t>
  </si>
  <si>
    <t>Hollywood Pictures</t>
  </si>
  <si>
    <t>Days of Thunder</t>
  </si>
  <si>
    <t>June 27, 1990 (United States)</t>
  </si>
  <si>
    <t>King of New York</t>
  </si>
  <si>
    <t>January 5, 1991 (United States)</t>
  </si>
  <si>
    <t>Reteitalia</t>
  </si>
  <si>
    <t>Gremlins 2: The New Batch</t>
  </si>
  <si>
    <t>Rocky V</t>
  </si>
  <si>
    <t>Young Guns II</t>
  </si>
  <si>
    <t>August 1, 1990 (United States)</t>
  </si>
  <si>
    <t>Miller's Crossing</t>
  </si>
  <si>
    <t>October 5, 1990 (United States)</t>
  </si>
  <si>
    <t>Revenge</t>
  </si>
  <si>
    <t>Jim Harrison</t>
  </si>
  <si>
    <t>Lord of the Flies</t>
  </si>
  <si>
    <t>Harry Hook</t>
  </si>
  <si>
    <t>William Golding</t>
  </si>
  <si>
    <t>Balthazar Getty</t>
  </si>
  <si>
    <t>Nikita</t>
  </si>
  <si>
    <t>April 1991 (United States)</t>
  </si>
  <si>
    <t>Anne Parillaud</t>
  </si>
  <si>
    <t>Mermaids</t>
  </si>
  <si>
    <t>Patty Dann</t>
  </si>
  <si>
    <t>Child's Play 2</t>
  </si>
  <si>
    <t>November 9, 1990 (United States)</t>
  </si>
  <si>
    <t>John Lafia</t>
  </si>
  <si>
    <t>Alex Vincent</t>
  </si>
  <si>
    <t>Joe Versus the Volcano</t>
  </si>
  <si>
    <t>Slacker</t>
  </si>
  <si>
    <t>July 5, 1991 (United States)</t>
  </si>
  <si>
    <t>Richard Linklater</t>
  </si>
  <si>
    <t>Detour Filmproduction</t>
  </si>
  <si>
    <t>Flatliners</t>
  </si>
  <si>
    <t>August 10, 1990 (United States)</t>
  </si>
  <si>
    <t>Peter Filardi</t>
  </si>
  <si>
    <t>Days of Being Wild</t>
  </si>
  <si>
    <t>December 15, 1990 (Hong Kong)</t>
  </si>
  <si>
    <t>Leslie Cheung</t>
  </si>
  <si>
    <t>In-Gear Film</t>
  </si>
  <si>
    <t>The Exorcist III</t>
  </si>
  <si>
    <t>William Peter Blatty</t>
  </si>
  <si>
    <t>Quigley Down Under</t>
  </si>
  <si>
    <t>October 19, 1990 (United States)</t>
  </si>
  <si>
    <t>PathÃ© Entertainment</t>
  </si>
  <si>
    <t>Nightbreed</t>
  </si>
  <si>
    <t>The Two Jakes</t>
  </si>
  <si>
    <t>88 Productions</t>
  </si>
  <si>
    <t>Lionheart</t>
  </si>
  <si>
    <t>Stefani Warren</t>
  </si>
  <si>
    <t>Imperial Entertainment Corporation</t>
  </si>
  <si>
    <t>Internal Affairs</t>
  </si>
  <si>
    <t>January 12, 1990 (United States)</t>
  </si>
  <si>
    <t>Three Men and a Little Lady</t>
  </si>
  <si>
    <t>Problem Child</t>
  </si>
  <si>
    <t>Dennis Dugan</t>
  </si>
  <si>
    <t>Scott Alexander</t>
  </si>
  <si>
    <t>Michael Oliver</t>
  </si>
  <si>
    <t>The Grifters</t>
  </si>
  <si>
    <t>January 25, 1991 (United States)</t>
  </si>
  <si>
    <t>Jim Thompson</t>
  </si>
  <si>
    <t>My Blue Heaven</t>
  </si>
  <si>
    <t>The Rescuers Down Under</t>
  </si>
  <si>
    <t>Hendel Butoy</t>
  </si>
  <si>
    <t>Silver Screen Partners IV</t>
  </si>
  <si>
    <t>House Party</t>
  </si>
  <si>
    <t>Reginald Hudlin</t>
  </si>
  <si>
    <t>Christopher Reid</t>
  </si>
  <si>
    <t>Jackson/McHenry Company,The</t>
  </si>
  <si>
    <t>Another 48 Hrs.</t>
  </si>
  <si>
    <t>June 8, 1990 (United States)</t>
  </si>
  <si>
    <t>John Fasano</t>
  </si>
  <si>
    <t>Night of the Living Dead</t>
  </si>
  <si>
    <t>Tom Savini</t>
  </si>
  <si>
    <t>John A. Russo</t>
  </si>
  <si>
    <t>Tony Todd</t>
  </si>
  <si>
    <t>Pacific Heights</t>
  </si>
  <si>
    <t>September 28, 1990 (United States)</t>
  </si>
  <si>
    <t>Daniel Pyne</t>
  </si>
  <si>
    <t>Postcards from the Edge</t>
  </si>
  <si>
    <t>September 14, 1990 (United States)</t>
  </si>
  <si>
    <t>Carrie Fisher</t>
  </si>
  <si>
    <t>Henry &amp; June</t>
  </si>
  <si>
    <t>AnaÃ¯s Nin</t>
  </si>
  <si>
    <t>Fred Ward</t>
  </si>
  <si>
    <t>Hard to Kill</t>
  </si>
  <si>
    <t>Steven McKay</t>
  </si>
  <si>
    <t>Pump Up the Volume</t>
  </si>
  <si>
    <t>August 22, 1990 (United States)</t>
  </si>
  <si>
    <t>Allan Moyle</t>
  </si>
  <si>
    <t>Hamlet</t>
  </si>
  <si>
    <t>January 18, 1991 (United States)</t>
  </si>
  <si>
    <t>Icon Productions</t>
  </si>
  <si>
    <t>The NeverEnding Story II: The Next Chapter</t>
  </si>
  <si>
    <t>February 8, 1991 (United States)</t>
  </si>
  <si>
    <t>Karin Howard</t>
  </si>
  <si>
    <t>Jonathan Brandis</t>
  </si>
  <si>
    <t>Germany</t>
  </si>
  <si>
    <t>Men at Work</t>
  </si>
  <si>
    <t>Leatherface: Texas Chainsaw Massacre III</t>
  </si>
  <si>
    <t>Kim Henkel</t>
  </si>
  <si>
    <t>Kate Hodge</t>
  </si>
  <si>
    <t>Nicolas Entertainment</t>
  </si>
  <si>
    <t>Reversal of Fortune</t>
  </si>
  <si>
    <t>Alan Dershowitz</t>
  </si>
  <si>
    <t>Sovereign Pictures</t>
  </si>
  <si>
    <t>Frankenhooker</t>
  </si>
  <si>
    <t>Frank Henenlotter</t>
  </si>
  <si>
    <t>Robert Martin</t>
  </si>
  <si>
    <t>James Lorinz</t>
  </si>
  <si>
    <t>Levins-Henenlotter</t>
  </si>
  <si>
    <t>State of Grace</t>
  </si>
  <si>
    <t>Dennis McIntyre</t>
  </si>
  <si>
    <t>Cinehaus</t>
  </si>
  <si>
    <t>Bird on a Wire</t>
  </si>
  <si>
    <t>May 18, 1990 (United States)</t>
  </si>
  <si>
    <t>Memphis Belle</t>
  </si>
  <si>
    <t>October 12, 1990 (United States)</t>
  </si>
  <si>
    <t>The Adventures of Ford Fairlane</t>
  </si>
  <si>
    <t>July 11, 1990 (United States)</t>
  </si>
  <si>
    <t>Andrew Dice Clay</t>
  </si>
  <si>
    <t>Marked for Death</t>
  </si>
  <si>
    <t>Michael Grais</t>
  </si>
  <si>
    <t>Victor &amp; Grais</t>
  </si>
  <si>
    <t>Slumber Party Massacre III</t>
  </si>
  <si>
    <t>Sally Mattison</t>
  </si>
  <si>
    <t>Catherine Cyran</t>
  </si>
  <si>
    <t>Keely Christian</t>
  </si>
  <si>
    <t>Dreams</t>
  </si>
  <si>
    <t>Akira Terao</t>
  </si>
  <si>
    <t>Air America</t>
  </si>
  <si>
    <t>Christopher Robbins</t>
  </si>
  <si>
    <t>I Love You to Death</t>
  </si>
  <si>
    <t>John Kostmayer</t>
  </si>
  <si>
    <t>Chestnut Hill Productions</t>
  </si>
  <si>
    <t>Class of 1999</t>
  </si>
  <si>
    <t>May 11, 1990 (United States)</t>
  </si>
  <si>
    <t>Bradley Gregg</t>
  </si>
  <si>
    <t>Death Warrant</t>
  </si>
  <si>
    <t>David S. Goyer</t>
  </si>
  <si>
    <t>White Palace</t>
  </si>
  <si>
    <t>Luis Mandoki</t>
  </si>
  <si>
    <t>Glenn Savan</t>
  </si>
  <si>
    <t>Close-Up</t>
  </si>
  <si>
    <t>October 30, 1991 (France)</t>
  </si>
  <si>
    <t>Abbas Kiarostami</t>
  </si>
  <si>
    <t>Hossain Sabzian</t>
  </si>
  <si>
    <t>Iran</t>
  </si>
  <si>
    <t>Kanun parvaresh fekri</t>
  </si>
  <si>
    <t>Quick Change</t>
  </si>
  <si>
    <t>Devoted Productions</t>
  </si>
  <si>
    <t>Hardware</t>
  </si>
  <si>
    <t>Richard Stanley</t>
  </si>
  <si>
    <t>Steve MacManus</t>
  </si>
  <si>
    <t>Dylan McDermott</t>
  </si>
  <si>
    <t>Mr. Destiny</t>
  </si>
  <si>
    <t>Laurence Mark Productions</t>
  </si>
  <si>
    <t>The Freshman</t>
  </si>
  <si>
    <t>Marlon Brando</t>
  </si>
  <si>
    <t>Blue Steel</t>
  </si>
  <si>
    <t>The Krays</t>
  </si>
  <si>
    <t>Philip Ridley</t>
  </si>
  <si>
    <t>Gary Kemp</t>
  </si>
  <si>
    <t>Fugitive TV Productions</t>
  </si>
  <si>
    <t>Navy Seals</t>
  </si>
  <si>
    <t>July 20, 1990 (United States)</t>
  </si>
  <si>
    <t>Chuck Pfarrer</t>
  </si>
  <si>
    <t>Graveyard Shift</t>
  </si>
  <si>
    <t>Ralph S. Singleton</t>
  </si>
  <si>
    <t>David Andrews</t>
  </si>
  <si>
    <t>The Sheltering Sky</t>
  </si>
  <si>
    <t>December 12, 1990 (United States)</t>
  </si>
  <si>
    <t>Paul Bowles</t>
  </si>
  <si>
    <t>Dark Angel</t>
  </si>
  <si>
    <t>Jonathan Tydor</t>
  </si>
  <si>
    <t>The Comfort of Strangers</t>
  </si>
  <si>
    <t>Ian McEwan</t>
  </si>
  <si>
    <t>Erre Produzioni</t>
  </si>
  <si>
    <t>Mo' Better Blues</t>
  </si>
  <si>
    <t>August 3, 1990 (United States)</t>
  </si>
  <si>
    <t>Welcome Home, Roxy Carmichael</t>
  </si>
  <si>
    <t>Karen Leigh Hopkins</t>
  </si>
  <si>
    <t>Bad Influence</t>
  </si>
  <si>
    <t>David Koepp</t>
  </si>
  <si>
    <t>Look Who's Talking Too</t>
  </si>
  <si>
    <t>Rosencrantz &amp; Guildenstern Are Dead</t>
  </si>
  <si>
    <t>Brandenberg</t>
  </si>
  <si>
    <t>Tales from the Darkside: The Movie</t>
  </si>
  <si>
    <t>John Harrison</t>
  </si>
  <si>
    <t>Debbie Harry</t>
  </si>
  <si>
    <t>The Rookie</t>
  </si>
  <si>
    <t>December 7, 1990 (United States)</t>
  </si>
  <si>
    <t>Boaz Yakin</t>
  </si>
  <si>
    <t>Green Card</t>
  </si>
  <si>
    <t>February 1, 1991 (United States)</t>
  </si>
  <si>
    <t>Metropolitan</t>
  </si>
  <si>
    <t>Whit Stillman</t>
  </si>
  <si>
    <t>Carolyn Farina</t>
  </si>
  <si>
    <t>Westerly Films</t>
  </si>
  <si>
    <t>Europa Europa</t>
  </si>
  <si>
    <t>November 14, 1990 (France)</t>
  </si>
  <si>
    <t>Agnieszka Holland</t>
  </si>
  <si>
    <t>Solomon Perel</t>
  </si>
  <si>
    <t>Cyrano de Bergerac</t>
  </si>
  <si>
    <t>December 1, 1990 (United States)</t>
  </si>
  <si>
    <t>Jean-Paul Rappeneau</t>
  </si>
  <si>
    <t>CamÃ©ra One</t>
  </si>
  <si>
    <t>Almost an Angel</t>
  </si>
  <si>
    <t>December 19, 1990 (United States)</t>
  </si>
  <si>
    <t>Ironbark Films</t>
  </si>
  <si>
    <t>Everybody Wins</t>
  </si>
  <si>
    <t>Arthur Miller</t>
  </si>
  <si>
    <t>Truly Madly Deeply</t>
  </si>
  <si>
    <t>May 24, 1991 (United States)</t>
  </si>
  <si>
    <t>Anthony Minghella</t>
  </si>
  <si>
    <t>Juliet Stevenson</t>
  </si>
  <si>
    <t>British Broadcasting Corporation (BBC)</t>
  </si>
  <si>
    <t>Havana</t>
  </si>
  <si>
    <t>Judith Rascoe</t>
  </si>
  <si>
    <t>DuckTales the Movie: Treasure of the Lost Lamp</t>
  </si>
  <si>
    <t>Bob Hathcock</t>
  </si>
  <si>
    <t>Alan Burnett</t>
  </si>
  <si>
    <t>Alan Young</t>
  </si>
  <si>
    <t>Disney Television Animation</t>
  </si>
  <si>
    <t>The Russia House</t>
  </si>
  <si>
    <t>John le CarrÃ©</t>
  </si>
  <si>
    <t>Life Is Sweet</t>
  </si>
  <si>
    <t>December 1991 (United States)</t>
  </si>
  <si>
    <t>Alison Steadman</t>
  </si>
  <si>
    <t>Jetsons: The Movie</t>
  </si>
  <si>
    <t>July 6, 1990 (United States)</t>
  </si>
  <si>
    <t>Dennis Marks</t>
  </si>
  <si>
    <t>George O'Hanlon</t>
  </si>
  <si>
    <t>White Hunter Black Heart</t>
  </si>
  <si>
    <t>Peter Viertel</t>
  </si>
  <si>
    <t>Avalon</t>
  </si>
  <si>
    <t>Narrow Margin</t>
  </si>
  <si>
    <t>Cadillac Man</t>
  </si>
  <si>
    <t>Taking Care of Business</t>
  </si>
  <si>
    <t>Jill Mazursky</t>
  </si>
  <si>
    <t>Texasville</t>
  </si>
  <si>
    <t>Cine-Source</t>
  </si>
  <si>
    <t>The Guardian</t>
  </si>
  <si>
    <t>Jenny Seagrove</t>
  </si>
  <si>
    <t>Repossessed</t>
  </si>
  <si>
    <t>Bob Logan</t>
  </si>
  <si>
    <t>Fire Birds</t>
  </si>
  <si>
    <t>Step Tyner</t>
  </si>
  <si>
    <t>Miami Blues</t>
  </si>
  <si>
    <t>George Armitage</t>
  </si>
  <si>
    <t>Charles Willeford</t>
  </si>
  <si>
    <t>Tristes Tropiques</t>
  </si>
  <si>
    <t>The Field</t>
  </si>
  <si>
    <t>March 1991 (United States)</t>
  </si>
  <si>
    <t>Richard Harris</t>
  </si>
  <si>
    <t>Granada Television</t>
  </si>
  <si>
    <t>After Dark, My Sweet</t>
  </si>
  <si>
    <t>Alice</t>
  </si>
  <si>
    <t>January 10, 1991 (Argentina)</t>
  </si>
  <si>
    <t>Side Out</t>
  </si>
  <si>
    <t>Peter Israelson</t>
  </si>
  <si>
    <t>David Thoreau</t>
  </si>
  <si>
    <t>The First Power</t>
  </si>
  <si>
    <t>Robert Resnikoff</t>
  </si>
  <si>
    <t>Delta Force 2: the Colombian Connection</t>
  </si>
  <si>
    <t>Desperate Hours</t>
  </si>
  <si>
    <t>Joseph Hayes</t>
  </si>
  <si>
    <t>Ju Dou</t>
  </si>
  <si>
    <t>Yimou Zhang</t>
  </si>
  <si>
    <t>Heng Liu</t>
  </si>
  <si>
    <t>Gong Li</t>
  </si>
  <si>
    <t>China</t>
  </si>
  <si>
    <t>China Film Co-Production Corporation</t>
  </si>
  <si>
    <t>Cadence</t>
  </si>
  <si>
    <t>February 15, 1991 (United States)</t>
  </si>
  <si>
    <t>Brain Dead</t>
  </si>
  <si>
    <t>Adam Simon</t>
  </si>
  <si>
    <t>Charles Beaumont</t>
  </si>
  <si>
    <t>The Hairdresser's Husband</t>
  </si>
  <si>
    <t>October 3, 1990 (France)</t>
  </si>
  <si>
    <t>Claude Klotz</t>
  </si>
  <si>
    <t>Jean Rochefort</t>
  </si>
  <si>
    <t>Lambart Productions</t>
  </si>
  <si>
    <t>Ernest Goes to Jail</t>
  </si>
  <si>
    <t>Charlie Cohen</t>
  </si>
  <si>
    <t>Madhouse</t>
  </si>
  <si>
    <t>Richard Alexander</t>
  </si>
  <si>
    <t>A Cry in the Wild</t>
  </si>
  <si>
    <t>Gary Paulsen</t>
  </si>
  <si>
    <t>Jared Rushton</t>
  </si>
  <si>
    <t>The Long Walk Home</t>
  </si>
  <si>
    <t>April 12, 1991 (Brazil)</t>
  </si>
  <si>
    <t>John Cork</t>
  </si>
  <si>
    <t>Dave Bell Associates</t>
  </si>
  <si>
    <t>Mountains of the Moon</t>
  </si>
  <si>
    <t>William Harrison</t>
  </si>
  <si>
    <t>Patrick Bergin</t>
  </si>
  <si>
    <t>Two Evil Eyes</t>
  </si>
  <si>
    <t>October 25, 1991 (United States)</t>
  </si>
  <si>
    <t>Dario Argento</t>
  </si>
  <si>
    <t>Edgar Allan Poe</t>
  </si>
  <si>
    <t>ADC Films</t>
  </si>
  <si>
    <t>Mr. &amp; Mrs. Bridge</t>
  </si>
  <si>
    <t>January 18, 1991 (United Kingdom)</t>
  </si>
  <si>
    <t>Evan S. Connell</t>
  </si>
  <si>
    <t>Trust</t>
  </si>
  <si>
    <t>September 20, 1991 (United Kingdom)</t>
  </si>
  <si>
    <t>Crazy People</t>
  </si>
  <si>
    <t>A Shock to the System</t>
  </si>
  <si>
    <t>Jan Egleson</t>
  </si>
  <si>
    <t>Simon Brett</t>
  </si>
  <si>
    <t>Brigand Films</t>
  </si>
  <si>
    <t>The Boyfriend School</t>
  </si>
  <si>
    <t>Sarah Bird</t>
  </si>
  <si>
    <t>Roger Corman's Frankenstein Unbound</t>
  </si>
  <si>
    <t>Roger Corman</t>
  </si>
  <si>
    <t>Brian Aldiss</t>
  </si>
  <si>
    <t>Nuns on the Run</t>
  </si>
  <si>
    <t>Eric Idle</t>
  </si>
  <si>
    <t>Q&amp;A</t>
  </si>
  <si>
    <t>Edwin Torres</t>
  </si>
  <si>
    <t>Regency International Pictures</t>
  </si>
  <si>
    <t>An Angel at My Table</t>
  </si>
  <si>
    <t>September 20, 1990 (Australia)</t>
  </si>
  <si>
    <t>Janet Frame</t>
  </si>
  <si>
    <t>Kerry Fox</t>
  </si>
  <si>
    <t>Hibiscus Films</t>
  </si>
  <si>
    <t>Stanley &amp; Iris</t>
  </si>
  <si>
    <t>Pat Barker</t>
  </si>
  <si>
    <t>Flashback</t>
  </si>
  <si>
    <t>February 2, 1990 (United States)</t>
  </si>
  <si>
    <t>Franco Amurri</t>
  </si>
  <si>
    <t>Men Don't Leave</t>
  </si>
  <si>
    <t>Ski Patrol</t>
  </si>
  <si>
    <t>Richard Correll</t>
  </si>
  <si>
    <t>Steven Long Mitchell</t>
  </si>
  <si>
    <t>Roger Rose</t>
  </si>
  <si>
    <t>Ghost Dad</t>
  </si>
  <si>
    <t>June 29, 1990 (United States)</t>
  </si>
  <si>
    <t>Brent Maddock</t>
  </si>
  <si>
    <t>Book of Love</t>
  </si>
  <si>
    <t>Robert Shaye</t>
  </si>
  <si>
    <t>William Kotzwinkle</t>
  </si>
  <si>
    <t>Chris Young</t>
  </si>
  <si>
    <t>Hidden Agenda</t>
  </si>
  <si>
    <t>January 1991 (United States)</t>
  </si>
  <si>
    <t>Ken Loach</t>
  </si>
  <si>
    <t>Jim Allen</t>
  </si>
  <si>
    <t>Frances McDormand</t>
  </si>
  <si>
    <t>Everybody's Fine</t>
  </si>
  <si>
    <t>May 31, 1991 (United States)</t>
  </si>
  <si>
    <t>Massimo De Rita</t>
  </si>
  <si>
    <t>Spaced Invaders</t>
  </si>
  <si>
    <t>Patrick Read Johnson</t>
  </si>
  <si>
    <t>Douglas Barr</t>
  </si>
  <si>
    <t>Meet the Applegates</t>
  </si>
  <si>
    <t>Ed Begley Jr.</t>
  </si>
  <si>
    <t>Cinemarque Entertainment</t>
  </si>
  <si>
    <t>Betsy's Wedding</t>
  </si>
  <si>
    <t>Def by Temptation</t>
  </si>
  <si>
    <t>James Bond III</t>
  </si>
  <si>
    <t>Bonded Filmworks</t>
  </si>
  <si>
    <t>Heart Condition</t>
  </si>
  <si>
    <t>James D. Parriott</t>
  </si>
  <si>
    <t>My Father's Glory</t>
  </si>
  <si>
    <t>August 1991 (United States)</t>
  </si>
  <si>
    <t>Yves Robert</t>
  </si>
  <si>
    <t>Louis NucÃ©ra</t>
  </si>
  <si>
    <t>Philippe CaubÃ¨re</t>
  </si>
  <si>
    <t>Vincent &amp; Theo</t>
  </si>
  <si>
    <t>Julian Mitchell</t>
  </si>
  <si>
    <t>Tim Roth</t>
  </si>
  <si>
    <t>Belbo Films</t>
  </si>
  <si>
    <t>Streets</t>
  </si>
  <si>
    <t>Katt Shea</t>
  </si>
  <si>
    <t>Andy Ruben</t>
  </si>
  <si>
    <t>Christina Applegate</t>
  </si>
  <si>
    <t>Stella</t>
  </si>
  <si>
    <t>John Erman</t>
  </si>
  <si>
    <t>Olive Higgins Prouty</t>
  </si>
  <si>
    <t>The Forbidden Dance</t>
  </si>
  <si>
    <t>Greydon Clark</t>
  </si>
  <si>
    <t>Laura Harring</t>
  </si>
  <si>
    <t>Loose Cannons</t>
  </si>
  <si>
    <t>A Tale of Springtime</t>
  </si>
  <si>
    <t>April 4, 1990 (France)</t>
  </si>
  <si>
    <t>Anne TeyssÃ¨dre</t>
  </si>
  <si>
    <t>To Sleep with Anger</t>
  </si>
  <si>
    <t>SVS Films</t>
  </si>
  <si>
    <t>Where the Heart Is</t>
  </si>
  <si>
    <t>Telsche Boorman</t>
  </si>
  <si>
    <t>Dabney Coleman</t>
  </si>
  <si>
    <t>Love at Large</t>
  </si>
  <si>
    <t>David Blocker Productions</t>
  </si>
  <si>
    <t>Boiling Point</t>
  </si>
  <si>
    <t>November 19, 1999 (United States)</t>
  </si>
  <si>
    <t>Bandai Visual Company</t>
  </si>
  <si>
    <t>Downtown</t>
  </si>
  <si>
    <t>Nat Mauldin</t>
  </si>
  <si>
    <t>Pacific Western</t>
  </si>
  <si>
    <t>Short Time</t>
  </si>
  <si>
    <t>Gregg Champion</t>
  </si>
  <si>
    <t>John Blumenthal</t>
  </si>
  <si>
    <t>American Ninja 4: The Annihilation</t>
  </si>
  <si>
    <t>March 8, 1991 (United States)</t>
  </si>
  <si>
    <t>Gate 2: The Trespassers</t>
  </si>
  <si>
    <t>February 28, 1992 (United States)</t>
  </si>
  <si>
    <t>Louis Tripp</t>
  </si>
  <si>
    <t>Come See the Paradise</t>
  </si>
  <si>
    <t>The Garden</t>
  </si>
  <si>
    <t>1990 (United States)</t>
  </si>
  <si>
    <t>Tilda Swinton</t>
  </si>
  <si>
    <t>Basilisk Communications</t>
  </si>
  <si>
    <t>Lambada</t>
  </si>
  <si>
    <t>J. Eddie Peck</t>
  </si>
  <si>
    <t>The Shrimp on the Barbie</t>
  </si>
  <si>
    <t>Grant Morris</t>
  </si>
  <si>
    <t>Unity Pictures</t>
  </si>
  <si>
    <t>May Fools</t>
  </si>
  <si>
    <t>July 1990 (United States)</t>
  </si>
  <si>
    <t>Miou-Miou</t>
  </si>
  <si>
    <t>The Last of the Finest</t>
  </si>
  <si>
    <t>Jere Cunningham</t>
  </si>
  <si>
    <t>Strangers in Good Company</t>
  </si>
  <si>
    <t>1990 (Canada)</t>
  </si>
  <si>
    <t>Cynthia Scott</t>
  </si>
  <si>
    <t>Gloria Demers</t>
  </si>
  <si>
    <t>Alice Diabo</t>
  </si>
  <si>
    <t>National Film Board of Canada (NFB)</t>
  </si>
  <si>
    <t>Opportunity Knocks</t>
  </si>
  <si>
    <t>Mitchel Katlin</t>
  </si>
  <si>
    <t>Dana Carvey</t>
  </si>
  <si>
    <t>Funny About Love</t>
  </si>
  <si>
    <t>Bob Greene</t>
  </si>
  <si>
    <t>Duffy Films</t>
  </si>
  <si>
    <t>Graffiti Bridge</t>
  </si>
  <si>
    <t>Paisley Park Films</t>
  </si>
  <si>
    <t>Coupe de Ville</t>
  </si>
  <si>
    <t>Mike Binder</t>
  </si>
  <si>
    <t>Sibling Rivalry</t>
  </si>
  <si>
    <t>Martha Goldhirsh</t>
  </si>
  <si>
    <t>Kirstie Alley</t>
  </si>
  <si>
    <t>Vital Signs</t>
  </si>
  <si>
    <t>Body Chemistry</t>
  </si>
  <si>
    <t>Kristine Peterson</t>
  </si>
  <si>
    <t>Jackson Barr</t>
  </si>
  <si>
    <t>Concorde-New Horizons</t>
  </si>
  <si>
    <t>The Haunting of Morella</t>
  </si>
  <si>
    <t>Nicole Eggert</t>
  </si>
  <si>
    <t>The Fourth War</t>
  </si>
  <si>
    <t>Stephen Peters</t>
  </si>
  <si>
    <t>Kodiak Films</t>
  </si>
  <si>
    <t>Tune in Tomorrow...</t>
  </si>
  <si>
    <t>Jon Amiel</t>
  </si>
  <si>
    <t>Mario Vargas Llosa</t>
  </si>
  <si>
    <t>Odyssey</t>
  </si>
  <si>
    <t>Sondra Locke</t>
  </si>
  <si>
    <t>John DeMarco</t>
  </si>
  <si>
    <t>La discrÃ¨te</t>
  </si>
  <si>
    <t>November 21, 1990 (France)</t>
  </si>
  <si>
    <t>Christian Vincent</t>
  </si>
  <si>
    <t>Fabrice Luchini</t>
  </si>
  <si>
    <t>France 3 CinÃ©ma</t>
  </si>
  <si>
    <t>Heaven and Earth</t>
  </si>
  <si>
    <t>Haruki Kadokawa</t>
  </si>
  <si>
    <t>Takaaki Enoki</t>
  </si>
  <si>
    <t>Haruki Kadokawa Films</t>
  </si>
  <si>
    <t>Crossing the Line</t>
  </si>
  <si>
    <t>August 31, 1990 (United Kingdom)</t>
  </si>
  <si>
    <t>William McIlvanney</t>
  </si>
  <si>
    <t>Kenny Ireland</t>
  </si>
  <si>
    <t>Mindwalk</t>
  </si>
  <si>
    <t>December 20, 1991 (United States)</t>
  </si>
  <si>
    <t>Bernt Amadeus Capra</t>
  </si>
  <si>
    <t>Atlas</t>
  </si>
  <si>
    <t>The Nasty Girl</t>
  </si>
  <si>
    <t>Michael Verhoeven</t>
  </si>
  <si>
    <t>Lena Stolze</t>
  </si>
  <si>
    <t>Filmverlag der Autoren</t>
  </si>
  <si>
    <t>Archangel</t>
  </si>
  <si>
    <t>September 1, 1990 (Canada)</t>
  </si>
  <si>
    <t>Guy Maddin</t>
  </si>
  <si>
    <t>John B. Harvie</t>
  </si>
  <si>
    <t>Michael Gottli</t>
  </si>
  <si>
    <t>Cinephile</t>
  </si>
  <si>
    <t>Terminator 2: Judgment Day</t>
  </si>
  <si>
    <t>July 3, 1991 (United States)</t>
  </si>
  <si>
    <t>Point Break</t>
  </si>
  <si>
    <t>July 12, 1991 (United States)</t>
  </si>
  <si>
    <t>Rick King</t>
  </si>
  <si>
    <t>Largo Entertainment</t>
  </si>
  <si>
    <t>The Silence of the Lambs</t>
  </si>
  <si>
    <t>February 14, 1991 (United States)</t>
  </si>
  <si>
    <t>Strong Heart/Demme Production</t>
  </si>
  <si>
    <t>Hook</t>
  </si>
  <si>
    <t>December 11, 1991 (United States)</t>
  </si>
  <si>
    <t>J.M. Barrie</t>
  </si>
  <si>
    <t>Boyz n the Hood</t>
  </si>
  <si>
    <t>John Singleton</t>
  </si>
  <si>
    <t>Cuba Gooding Jr.</t>
  </si>
  <si>
    <t>Cape Fear</t>
  </si>
  <si>
    <t>November 15, 1991 (United States)</t>
  </si>
  <si>
    <t>John D. MacDonald</t>
  </si>
  <si>
    <t>Career Opportunities</t>
  </si>
  <si>
    <t>March 29, 1991 (United States)</t>
  </si>
  <si>
    <t>Bryan Gordon</t>
  </si>
  <si>
    <t>Frank Whaley</t>
  </si>
  <si>
    <t>The Addams Family</t>
  </si>
  <si>
    <t>November 22, 1991 (United States)</t>
  </si>
  <si>
    <t>Barry Sonnenfeld</t>
  </si>
  <si>
    <t>Charles Addams</t>
  </si>
  <si>
    <t>Thelma &amp; Louise</t>
  </si>
  <si>
    <t>Callie Khouri</t>
  </si>
  <si>
    <t>Y Tu MamÃ¡ TambiÃ©n</t>
  </si>
  <si>
    <t>June 8, 2001 (Mexico)</t>
  </si>
  <si>
    <t>Alfonso CuarÃ³n</t>
  </si>
  <si>
    <t>Carlos CuarÃ³n</t>
  </si>
  <si>
    <t>Maribel VerdÃº</t>
  </si>
  <si>
    <t>Anhelo Producciones</t>
  </si>
  <si>
    <t>Robin Hood: Prince of Thieves</t>
  </si>
  <si>
    <t>June 14, 1991 (United States)</t>
  </si>
  <si>
    <t>The Doors</t>
  </si>
  <si>
    <t>March 1, 1991 (United States)</t>
  </si>
  <si>
    <t>Randall Jahnson</t>
  </si>
  <si>
    <t>Bill Graham Films</t>
  </si>
  <si>
    <t>Beauty and the Beast</t>
  </si>
  <si>
    <t>Gary Trousdale</t>
  </si>
  <si>
    <t>Linda Woolverton</t>
  </si>
  <si>
    <t>Paige O'Hara</t>
  </si>
  <si>
    <t>Fried Green Tomatoes</t>
  </si>
  <si>
    <t>January 24, 1992 (United States)</t>
  </si>
  <si>
    <t>Jon Avnet</t>
  </si>
  <si>
    <t>Fannie Flagg</t>
  </si>
  <si>
    <t>Kathy Bates</t>
  </si>
  <si>
    <t>JFK</t>
  </si>
  <si>
    <t>Jim Garrison</t>
  </si>
  <si>
    <t>The Rocketeer</t>
  </si>
  <si>
    <t>June 21, 1991 (United States)</t>
  </si>
  <si>
    <t>Dave Stevens</t>
  </si>
  <si>
    <t>Billy Campbell</t>
  </si>
  <si>
    <t>My Girl</t>
  </si>
  <si>
    <t>November 27, 1991 (United States)</t>
  </si>
  <si>
    <t>Laurice Elehwany</t>
  </si>
  <si>
    <t>Anna Chlumsky</t>
  </si>
  <si>
    <t>Backdraft</t>
  </si>
  <si>
    <t>Bill &amp; Ted's Bogus Journey</t>
  </si>
  <si>
    <t>July 19, 1991 (United States)</t>
  </si>
  <si>
    <t>Peter Hewitt</t>
  </si>
  <si>
    <t>Nelson Entertainment</t>
  </si>
  <si>
    <t>Father of the Bride</t>
  </si>
  <si>
    <t>Frances Goodrich</t>
  </si>
  <si>
    <t>City Slickers</t>
  </si>
  <si>
    <t>June 7, 1991 (United States)</t>
  </si>
  <si>
    <t>Don't Tell Mom the Babysitter's Dead</t>
  </si>
  <si>
    <t>Neil Landau</t>
  </si>
  <si>
    <t>The Fisher King</t>
  </si>
  <si>
    <t>September 27, 1991 (United States)</t>
  </si>
  <si>
    <t>Richard LaGravenese</t>
  </si>
  <si>
    <t>Sex and Zen</t>
  </si>
  <si>
    <t>November 30, 1991 (Hong Kong)</t>
  </si>
  <si>
    <t>Michael Mak</t>
  </si>
  <si>
    <t>Alexander Lee</t>
  </si>
  <si>
    <t>Lawrence Ng</t>
  </si>
  <si>
    <t>Sleeping with the Enemy</t>
  </si>
  <si>
    <t>Nancy Price</t>
  </si>
  <si>
    <t>Julia Roberts</t>
  </si>
  <si>
    <t>The Beautiful Troublemaker</t>
  </si>
  <si>
    <t>September 4, 1991 (France)</t>
  </si>
  <si>
    <t>Pierre Grise Productions</t>
  </si>
  <si>
    <t>Return to the Blue Lagoon</t>
  </si>
  <si>
    <t>August 2, 1991 (United States)</t>
  </si>
  <si>
    <t>William A. Graham</t>
  </si>
  <si>
    <t>Brian Krause</t>
  </si>
  <si>
    <t>The Last Boy Scout</t>
  </si>
  <si>
    <t>December 13, 1991 (United States)</t>
  </si>
  <si>
    <t>Geffen Pictures</t>
  </si>
  <si>
    <t>Star Trek VI: The Undiscovered Country</t>
  </si>
  <si>
    <t>December 6, 1991 (United States)</t>
  </si>
  <si>
    <t>My Own Private Idaho</t>
  </si>
  <si>
    <t>July 20, 1991 (Japan)</t>
  </si>
  <si>
    <t>Drop Dead Fred</t>
  </si>
  <si>
    <t>Ate de Jong</t>
  </si>
  <si>
    <t>Elizabeth Livingston</t>
  </si>
  <si>
    <t>Hot Shots!</t>
  </si>
  <si>
    <t>July 31, 1991 (United States)</t>
  </si>
  <si>
    <t>Hudson Hawk</t>
  </si>
  <si>
    <t>The Prince of Tides</t>
  </si>
  <si>
    <t>December 25, 1991 (United States)</t>
  </si>
  <si>
    <t>Barton Fink</t>
  </si>
  <si>
    <t>August 21, 1991 (United States)</t>
  </si>
  <si>
    <t>John Turturro</t>
  </si>
  <si>
    <t>Nothing But Trouble</t>
  </si>
  <si>
    <t>Peter Aykroyd</t>
  </si>
  <si>
    <t>What About Bob?</t>
  </si>
  <si>
    <t>May 17, 1991 (United States)</t>
  </si>
  <si>
    <t>Alvin Sargent</t>
  </si>
  <si>
    <t>Naked Lunch</t>
  </si>
  <si>
    <t>April 24, 1992 (United Kingdom)</t>
  </si>
  <si>
    <t>William S. Burroughs</t>
  </si>
  <si>
    <t>Teenage Mutant Ninja Turtles II: The Secret of the Ooze</t>
  </si>
  <si>
    <t>March 22, 1991 (United States)</t>
  </si>
  <si>
    <t>Paige Turco</t>
  </si>
  <si>
    <t>The Naked Gun 2Â½: The Smell of Fear</t>
  </si>
  <si>
    <t>June 28, 1991 (United States)</t>
  </si>
  <si>
    <t>Double Impact</t>
  </si>
  <si>
    <t>August 9, 1991 (United States)</t>
  </si>
  <si>
    <t>Stone Group Pictures</t>
  </si>
  <si>
    <t>The Commitments</t>
  </si>
  <si>
    <t>September 13, 1991 (United States)</t>
  </si>
  <si>
    <t>Roddy Doyle</t>
  </si>
  <si>
    <t>Robert Arkins</t>
  </si>
  <si>
    <t>Beacon Communications</t>
  </si>
  <si>
    <t>The Man in the Moon</t>
  </si>
  <si>
    <t>October 4, 1991 (United States)</t>
  </si>
  <si>
    <t>Jenny Wingfield</t>
  </si>
  <si>
    <t>The Double Life of VÃ©ronique</t>
  </si>
  <si>
    <t>Krzysztof Kieslowski</t>
  </si>
  <si>
    <t>IrÃ¨ne Jacob</t>
  </si>
  <si>
    <t>SidÃ©ral Productions</t>
  </si>
  <si>
    <t>New Jack City</t>
  </si>
  <si>
    <t>Thomas Lee Wright</t>
  </si>
  <si>
    <t>Wesley Snipes</t>
  </si>
  <si>
    <t>Toy Soldiers</t>
  </si>
  <si>
    <t>April 26, 1991 (United States)</t>
  </si>
  <si>
    <t>William P. Kennedy</t>
  </si>
  <si>
    <t>The People Under the Stairs</t>
  </si>
  <si>
    <t>November 1, 1991 (United States)</t>
  </si>
  <si>
    <t>Brandon Quintin Adams</t>
  </si>
  <si>
    <t>Regarding Henry</t>
  </si>
  <si>
    <t>July 10, 1991 (United States)</t>
  </si>
  <si>
    <t>J.J. Abrams</t>
  </si>
  <si>
    <t>Bugsy</t>
  </si>
  <si>
    <t>Doc Hollywood</t>
  </si>
  <si>
    <t>Neil B. Shulman</t>
  </si>
  <si>
    <t>Delicatessen</t>
  </si>
  <si>
    <t>April 3, 1992 (United States)</t>
  </si>
  <si>
    <t>Marc Caro</t>
  </si>
  <si>
    <t>Jean-Pierre Jeunet</t>
  </si>
  <si>
    <t>Marie-Laure Dougnac</t>
  </si>
  <si>
    <t>Constellation</t>
  </si>
  <si>
    <t>Night on Earth</t>
  </si>
  <si>
    <t>December 12, 1991 (Germany)</t>
  </si>
  <si>
    <t>Victor Company of Japan (JVC)</t>
  </si>
  <si>
    <t>Child's Play 3</t>
  </si>
  <si>
    <t>August 30, 1991 (United States)</t>
  </si>
  <si>
    <t>Jack Bender</t>
  </si>
  <si>
    <t>Justin Whalin</t>
  </si>
  <si>
    <t>Freddy's Dead: The Final Nightmare</t>
  </si>
  <si>
    <t>Rachel Talalay</t>
  </si>
  <si>
    <t>Oscar</t>
  </si>
  <si>
    <t>Claude Magnier</t>
  </si>
  <si>
    <t>Joseph S. Vecchio Entertainment</t>
  </si>
  <si>
    <t>The Lovers on the Bridge</t>
  </si>
  <si>
    <t>July 2, 1999 (United States)</t>
  </si>
  <si>
    <t>Juliette Binoche</t>
  </si>
  <si>
    <t>Highlander II: The Quickening</t>
  </si>
  <si>
    <t>Davis-Panzer Productions</t>
  </si>
  <si>
    <t>Stone Cold</t>
  </si>
  <si>
    <t>Walter Doniger</t>
  </si>
  <si>
    <t>Brian Bosworth</t>
  </si>
  <si>
    <t>Wild Hearts Can't Be Broken</t>
  </si>
  <si>
    <t>Matt Williams</t>
  </si>
  <si>
    <t>Gabrielle Anwar</t>
  </si>
  <si>
    <t>Showdown in Little Tokyo</t>
  </si>
  <si>
    <t>August 23, 1991 (United States)</t>
  </si>
  <si>
    <t>Stephen Glantz</t>
  </si>
  <si>
    <t>Little Tokyo Productions</t>
  </si>
  <si>
    <t>Jungle Fever</t>
  </si>
  <si>
    <t>Harley Davidson and the Marlboro Man</t>
  </si>
  <si>
    <t>Don Michael Paul</t>
  </si>
  <si>
    <t>Krisjair</t>
  </si>
  <si>
    <t>Not Without My Daughter</t>
  </si>
  <si>
    <t>Betty Mahmoody</t>
  </si>
  <si>
    <t>Defending Your Life</t>
  </si>
  <si>
    <t>April 5, 1991 (United States)</t>
  </si>
  <si>
    <t>Flight of the Intruder</t>
  </si>
  <si>
    <t>Stephen Coonts</t>
  </si>
  <si>
    <t>Problem Child 2</t>
  </si>
  <si>
    <t>Brian Levant</t>
  </si>
  <si>
    <t>The Hard Way</t>
  </si>
  <si>
    <t>Lem Dobbs</t>
  </si>
  <si>
    <t>Ricochet</t>
  </si>
  <si>
    <t>L.A. Story</t>
  </si>
  <si>
    <t>Rush</t>
  </si>
  <si>
    <t>January 17, 1992 (United States)</t>
  </si>
  <si>
    <t>Lili Fini Zanuck</t>
  </si>
  <si>
    <t>Kim Wozencraft</t>
  </si>
  <si>
    <t>Dead Again</t>
  </si>
  <si>
    <t>Scott Frank</t>
  </si>
  <si>
    <t>Out for Justice</t>
  </si>
  <si>
    <t>April 12, 1991 (United States)</t>
  </si>
  <si>
    <t>Arnold Kopelson Productions</t>
  </si>
  <si>
    <t>Only Yesterday</t>
  </si>
  <si>
    <t>February 26, 2016 (United States)</t>
  </si>
  <si>
    <t>Isao Takahata</t>
  </si>
  <si>
    <t>Hotaru Okamoto</t>
  </si>
  <si>
    <t>Miki Imai</t>
  </si>
  <si>
    <t>Nippon Television Network (NTV)</t>
  </si>
  <si>
    <t>The Indian Runner</t>
  </si>
  <si>
    <t>September 20, 1991 (United States)</t>
  </si>
  <si>
    <t>David Morse</t>
  </si>
  <si>
    <t>An American Tail: Fievel Goes West</t>
  </si>
  <si>
    <t>Phil Nibbelink</t>
  </si>
  <si>
    <t>Flint Dille</t>
  </si>
  <si>
    <t>James Stewart</t>
  </si>
  <si>
    <t>Life Stinks</t>
  </si>
  <si>
    <t>July 26, 1991 (United States)</t>
  </si>
  <si>
    <t>Frankie and Johnny</t>
  </si>
  <si>
    <t>October 11, 1991 (United States)</t>
  </si>
  <si>
    <t>Terrence McNally</t>
  </si>
  <si>
    <t>Grand Canyon</t>
  </si>
  <si>
    <t>Close My Eyes</t>
  </si>
  <si>
    <t>Stephen Poliakoff</t>
  </si>
  <si>
    <t>Alan Rickman</t>
  </si>
  <si>
    <t>Homicide</t>
  </si>
  <si>
    <t>August 28, 1991 (France)</t>
  </si>
  <si>
    <t>Joe Mantegna</t>
  </si>
  <si>
    <t>Pressman Film</t>
  </si>
  <si>
    <t>Soapdish</t>
  </si>
  <si>
    <t>Curly Sue</t>
  </si>
  <si>
    <t>The Rapture</t>
  </si>
  <si>
    <t>Mimi Rogers</t>
  </si>
  <si>
    <t>Mannequin: on the Move</t>
  </si>
  <si>
    <t>Kristy Swanson</t>
  </si>
  <si>
    <t>Rock-A-Doodle</t>
  </si>
  <si>
    <t>Glen Campbell</t>
  </si>
  <si>
    <t>Necessary Roughness</t>
  </si>
  <si>
    <t>Scott Bakula</t>
  </si>
  <si>
    <t>Cool as Ice</t>
  </si>
  <si>
    <t>October 18, 1991 (United States)</t>
  </si>
  <si>
    <t>David Kellogg</t>
  </si>
  <si>
    <t>David Stenn</t>
  </si>
  <si>
    <t>Vanilla Ice</t>
  </si>
  <si>
    <t>Wild Orchid II: Two Shades of Blue</t>
  </si>
  <si>
    <t>May 8, 1992 (United States)</t>
  </si>
  <si>
    <t>Nina Siemaszko</t>
  </si>
  <si>
    <t>Switch</t>
  </si>
  <si>
    <t>May 10, 1991 (United States)</t>
  </si>
  <si>
    <t>White Fang</t>
  </si>
  <si>
    <t>Jack London</t>
  </si>
  <si>
    <t>Until the End of the World</t>
  </si>
  <si>
    <t>Peter Carey</t>
  </si>
  <si>
    <t>Argos Films</t>
  </si>
  <si>
    <t>Only the Lonely</t>
  </si>
  <si>
    <t>Dutch</t>
  </si>
  <si>
    <t>Ed O'Neill</t>
  </si>
  <si>
    <t>Shattered</t>
  </si>
  <si>
    <t>Richard Neely</t>
  </si>
  <si>
    <t>Capella International</t>
  </si>
  <si>
    <t>Raise the Red Lantern</t>
  </si>
  <si>
    <t>December 18, 1991 (Italy)</t>
  </si>
  <si>
    <t>Tong Su</t>
  </si>
  <si>
    <t>ERA International</t>
  </si>
  <si>
    <t>Suburban Commando</t>
  </si>
  <si>
    <t>Burt Kennedy</t>
  </si>
  <si>
    <t>Frank A. Cappello</t>
  </si>
  <si>
    <t>Popcorn</t>
  </si>
  <si>
    <t>Mark Herrier</t>
  </si>
  <si>
    <t>Mitchell Smith</t>
  </si>
  <si>
    <t>Jill Schoelen</t>
  </si>
  <si>
    <t>Movie Partners</t>
  </si>
  <si>
    <t>Mobsters</t>
  </si>
  <si>
    <t>Michael Karbelnikoff</t>
  </si>
  <si>
    <t>Michael Mahern</t>
  </si>
  <si>
    <t>Operation Condor</t>
  </si>
  <si>
    <t>July 18, 1997 (United States)</t>
  </si>
  <si>
    <t>If Looks Could Kill</t>
  </si>
  <si>
    <t>March 15, 1991 (United States)</t>
  </si>
  <si>
    <t>Richard Grieco</t>
  </si>
  <si>
    <t>The Butcher's Wife</t>
  </si>
  <si>
    <t>Terry Hughes</t>
  </si>
  <si>
    <t>Ezra Litwak</t>
  </si>
  <si>
    <t>Dying Young</t>
  </si>
  <si>
    <t>Marti Leimbach</t>
  </si>
  <si>
    <t>Fogwood Films</t>
  </si>
  <si>
    <t>Dogfight</t>
  </si>
  <si>
    <t>Bob Comfort</t>
  </si>
  <si>
    <t>Whore</t>
  </si>
  <si>
    <t>David Hines</t>
  </si>
  <si>
    <t>Cheap Date</t>
  </si>
  <si>
    <t>Hear My Song</t>
  </si>
  <si>
    <t>February 1992 (United States)</t>
  </si>
  <si>
    <t>Peter Chelsom</t>
  </si>
  <si>
    <t>Ned Beatty</t>
  </si>
  <si>
    <t>Other People's Money</t>
  </si>
  <si>
    <t>Jerry Sterner</t>
  </si>
  <si>
    <t>Delirious</t>
  </si>
  <si>
    <t>Lawrence J. Cohen</t>
  </si>
  <si>
    <t>Flirting</t>
  </si>
  <si>
    <t>November 14, 1992 (United States)</t>
  </si>
  <si>
    <t>The Pit and the Pendulum</t>
  </si>
  <si>
    <t>High Heels</t>
  </si>
  <si>
    <t>Canal+</t>
  </si>
  <si>
    <t>Little Man Tate</t>
  </si>
  <si>
    <t>Shadows and Fog</t>
  </si>
  <si>
    <t>March 20, 1992 (United States)</t>
  </si>
  <si>
    <t>Shakes the Clown</t>
  </si>
  <si>
    <t>March 13, 1992 (United States)</t>
  </si>
  <si>
    <t>IRS Media</t>
  </si>
  <si>
    <t>Black Robe</t>
  </si>
  <si>
    <t>Brian Moore</t>
  </si>
  <si>
    <t>Billy Bathgate</t>
  </si>
  <si>
    <t>Europa</t>
  </si>
  <si>
    <t>June 27, 1991 (Germany)</t>
  </si>
  <si>
    <t>Lars von Trier</t>
  </si>
  <si>
    <t>Barbara Sukowa</t>
  </si>
  <si>
    <t>AlicÃ©lÃ©o</t>
  </si>
  <si>
    <t>The Doctor</t>
  </si>
  <si>
    <t>August 16, 1991 (United States)</t>
  </si>
  <si>
    <t>Ed Rosenbaum</t>
  </si>
  <si>
    <t>Kafka</t>
  </si>
  <si>
    <t>Baltimore Pictures</t>
  </si>
  <si>
    <t>Johnny Suede</t>
  </si>
  <si>
    <t>April 22, 1992 (France)</t>
  </si>
  <si>
    <t>Tom DiCillo</t>
  </si>
  <si>
    <t>Brad Pitt</t>
  </si>
  <si>
    <t>Arena</t>
  </si>
  <si>
    <t>Mystery Date</t>
  </si>
  <si>
    <t>Jonathan Wacks</t>
  </si>
  <si>
    <t>Parker Bennett</t>
  </si>
  <si>
    <t>Ernest Scared Stupid</t>
  </si>
  <si>
    <t>The Five Heartbeats</t>
  </si>
  <si>
    <t>Mississippi Masala</t>
  </si>
  <si>
    <t>February 5, 1992 (United States)</t>
  </si>
  <si>
    <t>Sooni Taraporevala</t>
  </si>
  <si>
    <t>Black River Productions</t>
  </si>
  <si>
    <t>The Marrying Man</t>
  </si>
  <si>
    <t>Jerry Rees</t>
  </si>
  <si>
    <t>He Said, She Said</t>
  </si>
  <si>
    <t>February 22, 1991 (United States)</t>
  </si>
  <si>
    <t>Brian Hohlfeld</t>
  </si>
  <si>
    <t>Poison</t>
  </si>
  <si>
    <t>August 16, 1991 (Sweden)</t>
  </si>
  <si>
    <t>Todd Haynes</t>
  </si>
  <si>
    <t>Jean Genet</t>
  </si>
  <si>
    <t>Edith Meeks</t>
  </si>
  <si>
    <t>Bronze Eye Productions</t>
  </si>
  <si>
    <t>King Ralph</t>
  </si>
  <si>
    <t>Emlyn Williams</t>
  </si>
  <si>
    <t>John Goodman</t>
  </si>
  <si>
    <t>Enchanted April</t>
  </si>
  <si>
    <t>December 25, 1992 (Sweden)</t>
  </si>
  <si>
    <t>Elizabeth von Arnim</t>
  </si>
  <si>
    <t>Alfred Molina</t>
  </si>
  <si>
    <t>BBC Films</t>
  </si>
  <si>
    <t>Mediterraneo</t>
  </si>
  <si>
    <t>January 31, 1991 (Italy)</t>
  </si>
  <si>
    <t>Gabriele Salvatores</t>
  </si>
  <si>
    <t>Enzo Monteleone</t>
  </si>
  <si>
    <t>Diego Abatantuono</t>
  </si>
  <si>
    <t>A.M.A. Film</t>
  </si>
  <si>
    <t>House Party 2</t>
  </si>
  <si>
    <t>October 23, 1991 (United States)</t>
  </si>
  <si>
    <t>George Jackson</t>
  </si>
  <si>
    <t>Deceived</t>
  </si>
  <si>
    <t>The Perfect Weapon</t>
  </si>
  <si>
    <t>David C. Wilson</t>
  </si>
  <si>
    <t>Jeff Speakman</t>
  </si>
  <si>
    <t>Class Action</t>
  </si>
  <si>
    <t>Carolyn Shelby</t>
  </si>
  <si>
    <t>Under Suspicion</t>
  </si>
  <si>
    <t>Simon Moore</t>
  </si>
  <si>
    <t>Carnival Film &amp; Television</t>
  </si>
  <si>
    <t>Edward II</t>
  </si>
  <si>
    <t>October 18, 1991 (United Kingdom)</t>
  </si>
  <si>
    <t>Christopher Marlowe</t>
  </si>
  <si>
    <t>Steven Waddington</t>
  </si>
  <si>
    <t>The Princess and the Goblin</t>
  </si>
  <si>
    <t>June 3, 1994 (United States)</t>
  </si>
  <si>
    <t>JÃ³zsef GÃ©mes</t>
  </si>
  <si>
    <t>Robin Lyons</t>
  </si>
  <si>
    <t>Claire Bloom</t>
  </si>
  <si>
    <t>Siriol Productions</t>
  </si>
  <si>
    <t>Rambling Rose</t>
  </si>
  <si>
    <t>Calder Willingham</t>
  </si>
  <si>
    <t>Laura Dern</t>
  </si>
  <si>
    <t>Big Girls Don't Cry... They Get Even</t>
  </si>
  <si>
    <t>Frank Mugavero</t>
  </si>
  <si>
    <t>K2</t>
  </si>
  <si>
    <t>May 1, 1992 (United States)</t>
  </si>
  <si>
    <t>Patrick Meyers</t>
  </si>
  <si>
    <t>Prospero's Books</t>
  </si>
  <si>
    <t>August 30, 1991 (United Kingdom)</t>
  </si>
  <si>
    <t>John Gielgud</t>
  </si>
  <si>
    <t>Pure Luck</t>
  </si>
  <si>
    <t>Hivemind</t>
  </si>
  <si>
    <t>F/X2</t>
  </si>
  <si>
    <t>The Adjuster</t>
  </si>
  <si>
    <t>July 1992 (United States)</t>
  </si>
  <si>
    <t>Atom Egoyan</t>
  </si>
  <si>
    <t>Elias Koteas</t>
  </si>
  <si>
    <t>Alliance Entertainment</t>
  </si>
  <si>
    <t>Mortal Thoughts</t>
  </si>
  <si>
    <t>April 19, 1991 (United States)</t>
  </si>
  <si>
    <t>William Reilly</t>
  </si>
  <si>
    <t>Another You</t>
  </si>
  <si>
    <t>Maurice Phillips</t>
  </si>
  <si>
    <t>Ziggy Steinberg</t>
  </si>
  <si>
    <t>For the Boys</t>
  </si>
  <si>
    <t>Beastmaster 2: Through the Portal of Time</t>
  </si>
  <si>
    <t>Sylvio Tabet</t>
  </si>
  <si>
    <t>Andre Norton</t>
  </si>
  <si>
    <t>Les Films 21</t>
  </si>
  <si>
    <t>McBain</t>
  </si>
  <si>
    <t>Marble Hall</t>
  </si>
  <si>
    <t>Eve of Destruction</t>
  </si>
  <si>
    <t>A Rage in Harlem</t>
  </si>
  <si>
    <t>May 3, 1991 (United States)</t>
  </si>
  <si>
    <t>Bill Duke</t>
  </si>
  <si>
    <t>Chester Himes</t>
  </si>
  <si>
    <t>Rhapsody in August</t>
  </si>
  <si>
    <t>Kiyoko Murata</t>
  </si>
  <si>
    <t>Sachiko Murase</t>
  </si>
  <si>
    <t>Feature Film Enterprise II</t>
  </si>
  <si>
    <t>Kickboxer 2: the Road Back</t>
  </si>
  <si>
    <t>Sasha Mitchell</t>
  </si>
  <si>
    <t>V.I. Warshawski</t>
  </si>
  <si>
    <t>Sara Paretsky</t>
  </si>
  <si>
    <t>The Super</t>
  </si>
  <si>
    <t>Sam Simon</t>
  </si>
  <si>
    <t>Joe Pesci</t>
  </si>
  <si>
    <t>Proof</t>
  </si>
  <si>
    <t>Jocelyn Moorhouse</t>
  </si>
  <si>
    <t>Hugo Weaving</t>
  </si>
  <si>
    <t>House &amp; Moorhouse Films</t>
  </si>
  <si>
    <t>At Play in the Fields of the Lord</t>
  </si>
  <si>
    <t>Peter Matthiessen</t>
  </si>
  <si>
    <t>True Colors</t>
  </si>
  <si>
    <t>Impromptu</t>
  </si>
  <si>
    <t>May 1991 (United States)</t>
  </si>
  <si>
    <t>James Lapine</t>
  </si>
  <si>
    <t>Sarah Kernochan</t>
  </si>
  <si>
    <t>C.L.G. Films</t>
  </si>
  <si>
    <t>A Kiss Before Dying</t>
  </si>
  <si>
    <t>Guilty by Suspicion</t>
  </si>
  <si>
    <t>Irwin Winkler</t>
  </si>
  <si>
    <t>Scissors</t>
  </si>
  <si>
    <t>Joyce Selznick</t>
  </si>
  <si>
    <t>Sharon Stone</t>
  </si>
  <si>
    <t>Where Angels Fear to Tread</t>
  </si>
  <si>
    <t>Tous les matins du monde</t>
  </si>
  <si>
    <t>December 18, 1991 (France)</t>
  </si>
  <si>
    <t>Alain Corneau</t>
  </si>
  <si>
    <t>Pascal Quignard</t>
  </si>
  <si>
    <t>Film Par Film</t>
  </si>
  <si>
    <t>The Hitman</t>
  </si>
  <si>
    <t>Bingo</t>
  </si>
  <si>
    <t>Jim Strain</t>
  </si>
  <si>
    <t>Cindy Williams</t>
  </si>
  <si>
    <t>Queens Logic</t>
  </si>
  <si>
    <t>Tony Spiridakis</t>
  </si>
  <si>
    <t>Body Parts</t>
  </si>
  <si>
    <t>Pierre Boileau</t>
  </si>
  <si>
    <t>Jeff Fahey</t>
  </si>
  <si>
    <t>One Good Cop</t>
  </si>
  <si>
    <t>Year of the Gun</t>
  </si>
  <si>
    <t>Michael Mewshaw</t>
  </si>
  <si>
    <t>Initial Films</t>
  </si>
  <si>
    <t>Strictly Business</t>
  </si>
  <si>
    <t>November 8, 1991 (United States)</t>
  </si>
  <si>
    <t>Kevin Hooks</t>
  </si>
  <si>
    <t>Pam Gibson</t>
  </si>
  <si>
    <t>Tommy Davidson</t>
  </si>
  <si>
    <t>Island World</t>
  </si>
  <si>
    <t>The Efficiency Expert</t>
  </si>
  <si>
    <t>Mark Joffe</t>
  </si>
  <si>
    <t>Max Dann</t>
  </si>
  <si>
    <t>Australian Film Finance Corporation (AFFC)</t>
  </si>
  <si>
    <t>All I Want for Christmas</t>
  </si>
  <si>
    <t>Harley Jane Kozak</t>
  </si>
  <si>
    <t>29th Street</t>
  </si>
  <si>
    <t>Frank Pesce</t>
  </si>
  <si>
    <t>Anthony LaPaglia</t>
  </si>
  <si>
    <t>Shout</t>
  </si>
  <si>
    <t>Jeffrey Hornaday</t>
  </si>
  <si>
    <t>Robert Simonds Productions</t>
  </si>
  <si>
    <t>Daughters of the Dust</t>
  </si>
  <si>
    <t>December 27, 1991 (United States)</t>
  </si>
  <si>
    <t>Julie Dash</t>
  </si>
  <si>
    <t>Cora Lee Day</t>
  </si>
  <si>
    <t>Geechee Girls</t>
  </si>
  <si>
    <t>Once Around</t>
  </si>
  <si>
    <t>Malia Scotch Marmo</t>
  </si>
  <si>
    <t>SÃ³lo con tu pareja</t>
  </si>
  <si>
    <t>December 25, 1992 (Mexico)</t>
  </si>
  <si>
    <t>Daniel GimÃ©nez Cacho</t>
  </si>
  <si>
    <t>Esperanto Filmoj</t>
  </si>
  <si>
    <t>The Taking of Beverly Hills</t>
  </si>
  <si>
    <t>Run</t>
  </si>
  <si>
    <t>Grand Highway Productions</t>
  </si>
  <si>
    <t>Madame Bovary</t>
  </si>
  <si>
    <t>Claude Chabrol</t>
  </si>
  <si>
    <t>Gustave Flaubert</t>
  </si>
  <si>
    <t>MK2 Productions</t>
  </si>
  <si>
    <t>Company Business</t>
  </si>
  <si>
    <t>September 6, 1991 (United States)</t>
  </si>
  <si>
    <t>Talent for the Game</t>
  </si>
  <si>
    <t>June 28, 1991 (United Kingdom)</t>
  </si>
  <si>
    <t>City of Hope</t>
  </si>
  <si>
    <t>November 15, 1991 (United Kingdom)</t>
  </si>
  <si>
    <t>Vincent Spano</t>
  </si>
  <si>
    <t>Esperanza Films Inc.</t>
  </si>
  <si>
    <t>Riff-Raff</t>
  </si>
  <si>
    <t>February 12, 1993 (United States)</t>
  </si>
  <si>
    <t>Bill Jesse</t>
  </si>
  <si>
    <t>Robert Carlyle</t>
  </si>
  <si>
    <t>Parallax Pictures</t>
  </si>
  <si>
    <t>The Object of Beauty</t>
  </si>
  <si>
    <t>Michael Lindsay-Hogg</t>
  </si>
  <si>
    <t>Liebestraum</t>
  </si>
  <si>
    <t>November 1991 (United States)</t>
  </si>
  <si>
    <t>Kevin Anderson</t>
  </si>
  <si>
    <t>Initial Entertainment Group (IEG)</t>
  </si>
  <si>
    <t>Voyager</t>
  </si>
  <si>
    <t>January 31, 1992 (United States)</t>
  </si>
  <si>
    <t>Max Frisch</t>
  </si>
  <si>
    <t>Closet Land</t>
  </si>
  <si>
    <t>March 6, 1991 (United States)</t>
  </si>
  <si>
    <t>Radha Bharadwaj</t>
  </si>
  <si>
    <t>Madeleine Stowe</t>
  </si>
  <si>
    <t>Timebomb</t>
  </si>
  <si>
    <t>May 25, 1991 (South Korea)</t>
  </si>
  <si>
    <t>Avi Nesher</t>
  </si>
  <si>
    <t>Raffaella Productions</t>
  </si>
  <si>
    <t>Crooked Hearts</t>
  </si>
  <si>
    <t>Robert Boswell</t>
  </si>
  <si>
    <t>Peter Berg</t>
  </si>
  <si>
    <t>The Unborn</t>
  </si>
  <si>
    <t>Rodman Flender</t>
  </si>
  <si>
    <t>John Brancato</t>
  </si>
  <si>
    <t>Califilm</t>
  </si>
  <si>
    <t>Van Gogh</t>
  </si>
  <si>
    <t>Maurice Pialat</t>
  </si>
  <si>
    <t>Jacques Dutronc</t>
  </si>
  <si>
    <t>Erato Films</t>
  </si>
  <si>
    <t>Late for Dinner</t>
  </si>
  <si>
    <t>Mark Andrus</t>
  </si>
  <si>
    <t>Lovers: A True Story</t>
  </si>
  <si>
    <t>April 12, 1991 (Spain)</t>
  </si>
  <si>
    <t>Vicente Aranda</t>
  </si>
  <si>
    <t>Ãlvaro del Amo</t>
  </si>
  <si>
    <t>Pedro Costa Producciones CinematogrÃ¡ficas</t>
  </si>
  <si>
    <t>Johnny Stecchino</t>
  </si>
  <si>
    <t>October 24, 1991 (Italy)</t>
  </si>
  <si>
    <t>Roberto Benigni</t>
  </si>
  <si>
    <t>Stepping Out</t>
  </si>
  <si>
    <t>Liza Minnelli</t>
  </si>
  <si>
    <t>The Inner Circle</t>
  </si>
  <si>
    <t>Numero Uno International</t>
  </si>
  <si>
    <t>Mon pÃ¨re, ce hÃ©ros.</t>
  </si>
  <si>
    <t>October 23, 1991 (France)</t>
  </si>
  <si>
    <t>Defenseless</t>
  </si>
  <si>
    <t>New Visions Pictures</t>
  </si>
  <si>
    <t>Reservoir Dogs</t>
  </si>
  <si>
    <t>September 2, 1992 (France)</t>
  </si>
  <si>
    <t>Quentin Tarantino</t>
  </si>
  <si>
    <t>Harvey Keitel</t>
  </si>
  <si>
    <t>Live Entertainment</t>
  </si>
  <si>
    <t>Basic Instinct</t>
  </si>
  <si>
    <t>Candyman</t>
  </si>
  <si>
    <t>October 16, 1992 (United States)</t>
  </si>
  <si>
    <t>Virginia Madsen</t>
  </si>
  <si>
    <t>Candyman Films</t>
  </si>
  <si>
    <t>My Cousin Vinny</t>
  </si>
  <si>
    <t>The Last of the Mohicans</t>
  </si>
  <si>
    <t>September 25, 1992 (United States)</t>
  </si>
  <si>
    <t>James Fenimore Cooper</t>
  </si>
  <si>
    <t>Dracula</t>
  </si>
  <si>
    <t>November 13, 1992 (United States)</t>
  </si>
  <si>
    <t>Bram Stoker</t>
  </si>
  <si>
    <t>American Zoetrope</t>
  </si>
  <si>
    <t>Unforgiven</t>
  </si>
  <si>
    <t>August 7, 1992 (United States)</t>
  </si>
  <si>
    <t>A Few Good Men</t>
  </si>
  <si>
    <t>December 11, 1992 (United States)</t>
  </si>
  <si>
    <t>Aaron Sorkin</t>
  </si>
  <si>
    <t>A League of Their Own</t>
  </si>
  <si>
    <t>July 1, 1992 (United States)</t>
  </si>
  <si>
    <t>Kim Wilson</t>
  </si>
  <si>
    <t>The Bodyguard</t>
  </si>
  <si>
    <t>November 25, 1992 (United States)</t>
  </si>
  <si>
    <t>Kasdan Pictures</t>
  </si>
  <si>
    <t>Scent of a Woman</t>
  </si>
  <si>
    <t>January 8, 1993 (United States)</t>
  </si>
  <si>
    <t>Giovanni Arpino</t>
  </si>
  <si>
    <t>Batman Returns</t>
  </si>
  <si>
    <t>June 19, 1992 (United States)</t>
  </si>
  <si>
    <t>The Mighty Ducks</t>
  </si>
  <si>
    <t>October 2, 1992 (United States)</t>
  </si>
  <si>
    <t>Steven Brill</t>
  </si>
  <si>
    <t>Avnet/Kerner Productions</t>
  </si>
  <si>
    <t>Aladdin</t>
  </si>
  <si>
    <t>Scott Weinger</t>
  </si>
  <si>
    <t>Sister Act</t>
  </si>
  <si>
    <t>May 29, 1992 (United States)</t>
  </si>
  <si>
    <t>Paul Rudnick</t>
  </si>
  <si>
    <t>Alien 3</t>
  </si>
  <si>
    <t>May 22, 1992 (United States)</t>
  </si>
  <si>
    <t>David Fincher</t>
  </si>
  <si>
    <t>Death Becomes Her</t>
  </si>
  <si>
    <t>July 31, 1992 (United States)</t>
  </si>
  <si>
    <t>Far and Away</t>
  </si>
  <si>
    <t>Bob Dolman</t>
  </si>
  <si>
    <t>The Crying Game</t>
  </si>
  <si>
    <t>February 19, 1993 (United States)</t>
  </si>
  <si>
    <t>Stephen Rea</t>
  </si>
  <si>
    <t>Howards End</t>
  </si>
  <si>
    <t>February 26, 1993 (United States)</t>
  </si>
  <si>
    <t>Under Siege</t>
  </si>
  <si>
    <t>October 9, 1992 (United States)</t>
  </si>
  <si>
    <t>Deep Cover</t>
  </si>
  <si>
    <t>Image Organization</t>
  </si>
  <si>
    <t>Single White Female</t>
  </si>
  <si>
    <t>August 14, 1992 (United States)</t>
  </si>
  <si>
    <t>John Lutz</t>
  </si>
  <si>
    <t>Bridget Fonda</t>
  </si>
  <si>
    <t>Cool World</t>
  </si>
  <si>
    <t>July 10, 1992 (United States)</t>
  </si>
  <si>
    <t>Bakshi Animation</t>
  </si>
  <si>
    <t>Glengarry Glen Ross</t>
  </si>
  <si>
    <t>Wayne's World</t>
  </si>
  <si>
    <t>February 14, 1992 (United States)</t>
  </si>
  <si>
    <t>Penelope Spheeris</t>
  </si>
  <si>
    <t>Mike Myers</t>
  </si>
  <si>
    <t>Army of Darkness</t>
  </si>
  <si>
    <t>A River Runs Through It</t>
  </si>
  <si>
    <t>Norman Maclean</t>
  </si>
  <si>
    <t>Twin Peaks: Fire Walk with Me</t>
  </si>
  <si>
    <t>August 28, 1992 (United States)</t>
  </si>
  <si>
    <t>Sheryl Lee</t>
  </si>
  <si>
    <t>Of Mice and Men</t>
  </si>
  <si>
    <t>Beethoven</t>
  </si>
  <si>
    <t>Universal Soldier</t>
  </si>
  <si>
    <t>Roland Emmerich</t>
  </si>
  <si>
    <t>Richard Rothstein</t>
  </si>
  <si>
    <t>StudioCanal</t>
  </si>
  <si>
    <t>Buffy the Vampire Slayer</t>
  </si>
  <si>
    <t>Fran Rubel Kuzui</t>
  </si>
  <si>
    <t>Joss Whedon</t>
  </si>
  <si>
    <t>Sleepwalkers</t>
  </si>
  <si>
    <t>April 10, 1992 (United States)</t>
  </si>
  <si>
    <t>Chaplin</t>
  </si>
  <si>
    <t>David Robinson</t>
  </si>
  <si>
    <t>The Lover</t>
  </si>
  <si>
    <t>Marguerite Duras</t>
  </si>
  <si>
    <t>Jane March</t>
  </si>
  <si>
    <t>Home Alone 2: Lost in New York</t>
  </si>
  <si>
    <t>November 20, 1992 (United States)</t>
  </si>
  <si>
    <t>The Hand That Rocks the Cradle</t>
  </si>
  <si>
    <t>January 10, 1992 (United States)</t>
  </si>
  <si>
    <t>Amanda Silver</t>
  </si>
  <si>
    <t>Newsies</t>
  </si>
  <si>
    <t>Kenny Ortega</t>
  </si>
  <si>
    <t>Bob Tzudiker</t>
  </si>
  <si>
    <t>Touchwood Pacific Partners 1</t>
  </si>
  <si>
    <t>Malcolm X</t>
  </si>
  <si>
    <t>November 18, 1992 (United States)</t>
  </si>
  <si>
    <t>Alex Haley</t>
  </si>
  <si>
    <t>Largo International N.V.</t>
  </si>
  <si>
    <t>Patriot Games</t>
  </si>
  <si>
    <t>June 5, 1992 (United States)</t>
  </si>
  <si>
    <t>Mace Neufeld Productions</t>
  </si>
  <si>
    <t>Dead Alive</t>
  </si>
  <si>
    <t>Peter Jackson</t>
  </si>
  <si>
    <t>Stephen Sinclair</t>
  </si>
  <si>
    <t>Timothy Balme</t>
  </si>
  <si>
    <t>WingNut Films</t>
  </si>
  <si>
    <t>Poison Ivy</t>
  </si>
  <si>
    <t>Melissa Goddard</t>
  </si>
  <si>
    <t>Sneakers</t>
  </si>
  <si>
    <t>September 11, 1992 (United States)</t>
  </si>
  <si>
    <t>Parkes/Lasker productions</t>
  </si>
  <si>
    <t>The Lawnmower Man</t>
  </si>
  <si>
    <t>March 6, 1992 (United States)</t>
  </si>
  <si>
    <t>Brett Leonard</t>
  </si>
  <si>
    <t>The Player</t>
  </si>
  <si>
    <t>Encino Man</t>
  </si>
  <si>
    <t>Les Mayfield</t>
  </si>
  <si>
    <t>George Zaloom</t>
  </si>
  <si>
    <t>Encino Man Productions</t>
  </si>
  <si>
    <t>White Men Can't Jump</t>
  </si>
  <si>
    <t>March 27, 1992 (United States)</t>
  </si>
  <si>
    <t>Lethal Weapon 3</t>
  </si>
  <si>
    <t>May 15, 1992 (United States)</t>
  </si>
  <si>
    <t>American Me</t>
  </si>
  <si>
    <t>El Mariachi</t>
  </si>
  <si>
    <t>Robert Rodriguez</t>
  </si>
  <si>
    <t>Carlos Gallardo</t>
  </si>
  <si>
    <t>Bitter Moon</t>
  </si>
  <si>
    <t>March 18, 1994 (United States)</t>
  </si>
  <si>
    <t>Pascal Bruckner</t>
  </si>
  <si>
    <t>Hugh Grant</t>
  </si>
  <si>
    <t>Pet Sematary II</t>
  </si>
  <si>
    <t>Richard Outten</t>
  </si>
  <si>
    <t>Edward Furlong</t>
  </si>
  <si>
    <t>Bad Lieutenant</t>
  </si>
  <si>
    <t>December 17, 1992 (Argentina)</t>
  </si>
  <si>
    <t>ZoÃ« Lund</t>
  </si>
  <si>
    <t>Bad Lt. Productions</t>
  </si>
  <si>
    <t>Singles</t>
  </si>
  <si>
    <t>September 18, 1992 (United States)</t>
  </si>
  <si>
    <t>FernGully: The Last Rainforest</t>
  </si>
  <si>
    <t>Bill Kroyer</t>
  </si>
  <si>
    <t>Samantha Mathis</t>
  </si>
  <si>
    <t>FAI Films</t>
  </si>
  <si>
    <t>HouseSitter</t>
  </si>
  <si>
    <t>June 12, 1992 (United States)</t>
  </si>
  <si>
    <t>Mark Stein</t>
  </si>
  <si>
    <t>School Ties</t>
  </si>
  <si>
    <t>Brendan Fraser</t>
  </si>
  <si>
    <t>Hoffa</t>
  </si>
  <si>
    <t>December 25, 1992 (United States)</t>
  </si>
  <si>
    <t>Juice</t>
  </si>
  <si>
    <t>Ernest R. Dickerson</t>
  </si>
  <si>
    <t>Omar Epps</t>
  </si>
  <si>
    <t>Damage</t>
  </si>
  <si>
    <t>January 22, 1993 (United States)</t>
  </si>
  <si>
    <t>December 16, 1992 (United States)</t>
  </si>
  <si>
    <t>Man Bites Dog</t>
  </si>
  <si>
    <t>January 15, 1993 (United States)</t>
  </si>
  <si>
    <t>RÃ©my Belvaux</t>
  </si>
  <si>
    <t>BenoÃ®t Poelvoorde</t>
  </si>
  <si>
    <t>Belgium</t>
  </si>
  <si>
    <t>Les Artistes Anonymes</t>
  </si>
  <si>
    <t>3 Ninjas</t>
  </si>
  <si>
    <t>Jon Turteltaub</t>
  </si>
  <si>
    <t>Kenny Kim</t>
  </si>
  <si>
    <t>Victor Wong</t>
  </si>
  <si>
    <t>Hellraiser III: Hell on Earth</t>
  </si>
  <si>
    <t>Terry Farrell</t>
  </si>
  <si>
    <t>Fifth Avenue Entertainment</t>
  </si>
  <si>
    <t>Body of Evidence</t>
  </si>
  <si>
    <t>Brad Mirman</t>
  </si>
  <si>
    <t>Honey, I Blew Up the Kid</t>
  </si>
  <si>
    <t>July 17, 1992 (United States)</t>
  </si>
  <si>
    <t>Captain Ron</t>
  </si>
  <si>
    <t>John Dwyer</t>
  </si>
  <si>
    <t>The Cutting Edge</t>
  </si>
  <si>
    <t>Tony Gilroy</t>
  </si>
  <si>
    <t>D.B. Sweeney</t>
  </si>
  <si>
    <t>Passenger 57</t>
  </si>
  <si>
    <t>JamÃ³n, JamÃ³n</t>
  </si>
  <si>
    <t>February 4, 1994 (United States)</t>
  </si>
  <si>
    <t>Cuca Canals</t>
  </si>
  <si>
    <t>PenÃ©lope Cruz</t>
  </si>
  <si>
    <t>Lolafilms</t>
  </si>
  <si>
    <t>Children of the Corn II: the Final Sacrifice</t>
  </si>
  <si>
    <t>January 29, 1993 (United States)</t>
  </si>
  <si>
    <t>David Price</t>
  </si>
  <si>
    <t>A L Katz</t>
  </si>
  <si>
    <t>Terence Knox</t>
  </si>
  <si>
    <t>Ladybugs</t>
  </si>
  <si>
    <t>Curtis Burch</t>
  </si>
  <si>
    <t>Radio Flyer</t>
  </si>
  <si>
    <t>February 21, 1992 (United States)</t>
  </si>
  <si>
    <t>David Mickey Evans</t>
  </si>
  <si>
    <t>Strictly Ballroom</t>
  </si>
  <si>
    <t>Baz Luhrmann</t>
  </si>
  <si>
    <t>Paul Mercurio</t>
  </si>
  <si>
    <t>Beyond Films</t>
  </si>
  <si>
    <t>Raising Cain</t>
  </si>
  <si>
    <t>Orlando</t>
  </si>
  <si>
    <t>June 9, 1993 (United States)</t>
  </si>
  <si>
    <t>Sally Potter</t>
  </si>
  <si>
    <t>Virginia Woolf</t>
  </si>
  <si>
    <t>Adventure Pictures</t>
  </si>
  <si>
    <t>Gladiator</t>
  </si>
  <si>
    <t>James Marshall</t>
  </si>
  <si>
    <t>Split Second</t>
  </si>
  <si>
    <t>Tony Maylam</t>
  </si>
  <si>
    <t>Gary Scott Thompson</t>
  </si>
  <si>
    <t>Challenge Film Corporation</t>
  </si>
  <si>
    <t>Tom and Jerry: The Movie</t>
  </si>
  <si>
    <t>July 30, 1993 (United States)</t>
  </si>
  <si>
    <t>Phil Roman</t>
  </si>
  <si>
    <t>Richard Kind</t>
  </si>
  <si>
    <t>Turner Pictures (I)</t>
  </si>
  <si>
    <t>Toys</t>
  </si>
  <si>
    <t>December 18, 1992 (United States)</t>
  </si>
  <si>
    <t>Romper Stomper</t>
  </si>
  <si>
    <t>November 12, 1992 (Australia)</t>
  </si>
  <si>
    <t>Geoffrey Wright</t>
  </si>
  <si>
    <t>Russell Crowe</t>
  </si>
  <si>
    <t>Film Victoria</t>
  </si>
  <si>
    <t>1492: Conquest of Paradise</t>
  </si>
  <si>
    <t>Rose Bosch</t>
  </si>
  <si>
    <t>Pure Country</t>
  </si>
  <si>
    <t>October 23, 1992 (United States)</t>
  </si>
  <si>
    <t>Rex McGee</t>
  </si>
  <si>
    <t>George Strait</t>
  </si>
  <si>
    <t>Boomerang</t>
  </si>
  <si>
    <t>Barry W. Blaustein</t>
  </si>
  <si>
    <t>The Power of One</t>
  </si>
  <si>
    <t>Bryce Courtenay</t>
  </si>
  <si>
    <t>Alcor Films</t>
  </si>
  <si>
    <t>Dr. Giggles</t>
  </si>
  <si>
    <t>Manny Coto</t>
  </si>
  <si>
    <t>Larry Drake</t>
  </si>
  <si>
    <t>Dark Horse Entertainment</t>
  </si>
  <si>
    <t>Sidekicks</t>
  </si>
  <si>
    <t>April 30, 1993 (United States)</t>
  </si>
  <si>
    <t>Lou Illar</t>
  </si>
  <si>
    <t>Gallery Films</t>
  </si>
  <si>
    <t>Medicine Man</t>
  </si>
  <si>
    <t>February 7, 1992 (United States)</t>
  </si>
  <si>
    <t>Honeymoon in Vegas</t>
  </si>
  <si>
    <t>Thunderheart</t>
  </si>
  <si>
    <t>Stop! Or My Mom Will Shoot</t>
  </si>
  <si>
    <t>Blake Snyder</t>
  </si>
  <si>
    <t>Northern Lights Entertainment</t>
  </si>
  <si>
    <t>Innocent Blood</t>
  </si>
  <si>
    <t>Michael Wolk</t>
  </si>
  <si>
    <t>Unlawful Entry</t>
  </si>
  <si>
    <t>June 26, 1992 (United States)</t>
  </si>
  <si>
    <t>George Putnam</t>
  </si>
  <si>
    <t>Lorenzo's Oil</t>
  </si>
  <si>
    <t>Final Analysis</t>
  </si>
  <si>
    <t>Robert Berger</t>
  </si>
  <si>
    <t>One False Move</t>
  </si>
  <si>
    <t>Carl Franklin</t>
  </si>
  <si>
    <t>Billy Bob Thornton</t>
  </si>
  <si>
    <t>Stay Tuned</t>
  </si>
  <si>
    <t>Tom S. Parker</t>
  </si>
  <si>
    <t>Consenting Adults</t>
  </si>
  <si>
    <t>Fortress</t>
  </si>
  <si>
    <t>September 3, 1993 (United States)</t>
  </si>
  <si>
    <t>Troy Neighbors</t>
  </si>
  <si>
    <t>Once Upon a Crime...</t>
  </si>
  <si>
    <t>Eugene Levy</t>
  </si>
  <si>
    <t>Rodolfo Sonego</t>
  </si>
  <si>
    <t>Ascot Film</t>
  </si>
  <si>
    <t>Mom and Dad Save the World</t>
  </si>
  <si>
    <t>July 24, 1992 (United States)</t>
  </si>
  <si>
    <t>Supercop</t>
  </si>
  <si>
    <t>July 4, 1992 (Hong Kong)</t>
  </si>
  <si>
    <t>Stanley Tong</t>
  </si>
  <si>
    <t>Edward Tang</t>
  </si>
  <si>
    <t>Jennifer 8</t>
  </si>
  <si>
    <t>Andy Garcia</t>
  </si>
  <si>
    <t>BÃ©bÃ©'s Kids</t>
  </si>
  <si>
    <t>Bruce W. Smith</t>
  </si>
  <si>
    <t>Robin Harris</t>
  </si>
  <si>
    <t>Faizon Love</t>
  </si>
  <si>
    <t>Memoirs of an Invisible Man</t>
  </si>
  <si>
    <t>H.F. Saint</t>
  </si>
  <si>
    <t>Peter's Friends</t>
  </si>
  <si>
    <t>Rita Rudner</t>
  </si>
  <si>
    <t>Hugh Laurie</t>
  </si>
  <si>
    <t>Freejack</t>
  </si>
  <si>
    <t>Robert Sheckley</t>
  </si>
  <si>
    <t>Como agua para chocolate</t>
  </si>
  <si>
    <t>Alfonso Arau</t>
  </si>
  <si>
    <t>Laura Esquivel</t>
  </si>
  <si>
    <t>Marco Leonardi</t>
  </si>
  <si>
    <t>Consejo Nacional para la Cultura y las Artes (CONACULTA)</t>
  </si>
  <si>
    <t>Leap of Faith</t>
  </si>
  <si>
    <t>Janus Cercone</t>
  </si>
  <si>
    <t>Noises Off...</t>
  </si>
  <si>
    <t>Class Act</t>
  </si>
  <si>
    <t>Randall Miller</t>
  </si>
  <si>
    <t>Diggstown</t>
  </si>
  <si>
    <t>Leonard Wise</t>
  </si>
  <si>
    <t>Indochine</t>
  </si>
  <si>
    <t>December 23, 1992 (United States)</t>
  </si>
  <si>
    <t>RÃ©gis Wargnier</t>
  </si>
  <si>
    <t>Erik Orsenna</t>
  </si>
  <si>
    <t>Paradis Films</t>
  </si>
  <si>
    <t>Nemesis</t>
  </si>
  <si>
    <t>December 26, 1992 (Japan)</t>
  </si>
  <si>
    <t>Rebecca Charles</t>
  </si>
  <si>
    <t>Olivier Gruner</t>
  </si>
  <si>
    <t>Imperial Entertainment</t>
  </si>
  <si>
    <t>Kuffs</t>
  </si>
  <si>
    <t>Dino de Laurentiis Communications</t>
  </si>
  <si>
    <t>Shining Through</t>
  </si>
  <si>
    <t>Mo' Money</t>
  </si>
  <si>
    <t>Damon Wayans</t>
  </si>
  <si>
    <t>Husbands and Wives</t>
  </si>
  <si>
    <t>Trespass</t>
  </si>
  <si>
    <t>Bob Gale</t>
  </si>
  <si>
    <t>Love Potion No. 9</t>
  </si>
  <si>
    <t>Tate Donovan</t>
  </si>
  <si>
    <t>Penta Pictures</t>
  </si>
  <si>
    <t>Rapid Fire</t>
  </si>
  <si>
    <t>Cindy Cirile</t>
  </si>
  <si>
    <t>Brandon Lee</t>
  </si>
  <si>
    <t>Wind</t>
  </si>
  <si>
    <t>Jeff Benjamin</t>
  </si>
  <si>
    <t>Hero</t>
  </si>
  <si>
    <t>Laura Ziskin</t>
  </si>
  <si>
    <t>South Central</t>
  </si>
  <si>
    <t>Stephen Milburn Anderson</t>
  </si>
  <si>
    <t>Glenn Plummer</t>
  </si>
  <si>
    <t>Enchantment Films Inc.</t>
  </si>
  <si>
    <t>The Muppet Christmas Carol</t>
  </si>
  <si>
    <t>Brian Henson</t>
  </si>
  <si>
    <t>Un Coeur en Hiver</t>
  </si>
  <si>
    <t>June 4, 1993 (United States)</t>
  </si>
  <si>
    <t>Claude Sautet</t>
  </si>
  <si>
    <t>Daniel Auteuil</t>
  </si>
  <si>
    <t>Tokyo Decadence</t>
  </si>
  <si>
    <t>RyÃ» Murakami</t>
  </si>
  <si>
    <t>Miho Nikaido</t>
  </si>
  <si>
    <t>Cinemabrain</t>
  </si>
  <si>
    <t>Mr. Baseball</t>
  </si>
  <si>
    <t>Theo Pelletier</t>
  </si>
  <si>
    <t>DENTSU Music And Entertainment</t>
  </si>
  <si>
    <t>Love Crimes</t>
  </si>
  <si>
    <t>Sean Young</t>
  </si>
  <si>
    <t>Naked Killer</t>
  </si>
  <si>
    <t>August 4, 1995 (United States)</t>
  </si>
  <si>
    <t>Clarence Fok</t>
  </si>
  <si>
    <t>Jing Wong</t>
  </si>
  <si>
    <t>Chingmy Yau</t>
  </si>
  <si>
    <t>Wong Jing's Workshop Ltd.</t>
  </si>
  <si>
    <t>CrissCross</t>
  </si>
  <si>
    <t>Chris Menges</t>
  </si>
  <si>
    <t>Scott Sommer</t>
  </si>
  <si>
    <t>Waterland</t>
  </si>
  <si>
    <t>Graham Swift</t>
  </si>
  <si>
    <t>The Distinguished Gentleman</t>
  </si>
  <si>
    <t>December 4, 1992 (United States)</t>
  </si>
  <si>
    <t>Marty Kaplan</t>
  </si>
  <si>
    <t>White Sands</t>
  </si>
  <si>
    <t>April 24, 1992 (United States)</t>
  </si>
  <si>
    <t>Belle Epoque</t>
  </si>
  <si>
    <t>February 25, 1994 (United States)</t>
  </si>
  <si>
    <t>Fernando Trueba</t>
  </si>
  <si>
    <t>Rafael Azcona</t>
  </si>
  <si>
    <t>Fernando FernÃ¡n GÃ³mez</t>
  </si>
  <si>
    <t>AnimatÃ³grafo</t>
  </si>
  <si>
    <t>Swoon</t>
  </si>
  <si>
    <t>September 25, 1992 (United Kingdom)</t>
  </si>
  <si>
    <t>Tom Kalin</t>
  </si>
  <si>
    <t>Daniel Schlachet</t>
  </si>
  <si>
    <t>Knight Moves</t>
  </si>
  <si>
    <t>Light Sleeper</t>
  </si>
  <si>
    <t>March 13, 1992 (United Kingdom)</t>
  </si>
  <si>
    <t>A Midnight Clear</t>
  </si>
  <si>
    <t>Bob Roberts</t>
  </si>
  <si>
    <t>September 4, 1992 (United States)</t>
  </si>
  <si>
    <t>Sarafina!</t>
  </si>
  <si>
    <t>Darrell Roodt</t>
  </si>
  <si>
    <t>Mbongeni Ngema</t>
  </si>
  <si>
    <t>For a Lost Soldier</t>
  </si>
  <si>
    <t>May 7, 1993 (United States)</t>
  </si>
  <si>
    <t>Roeland Kerbosch</t>
  </si>
  <si>
    <t>Don Bloch</t>
  </si>
  <si>
    <t>Maarten Smit</t>
  </si>
  <si>
    <t>Sigma Film Productions</t>
  </si>
  <si>
    <t>In the Soup</t>
  </si>
  <si>
    <t>August 13, 1992 (Germany)</t>
  </si>
  <si>
    <t>Alexandre Rockwell</t>
  </si>
  <si>
    <t>Sollace Mitchell</t>
  </si>
  <si>
    <t>Steve Buscemi</t>
  </si>
  <si>
    <t>A Stranger Among Us</t>
  </si>
  <si>
    <t>Where the Day Takes You</t>
  </si>
  <si>
    <t>Michael Hitchcock</t>
  </si>
  <si>
    <t>Dermot Mulroney</t>
  </si>
  <si>
    <t>Passion Fish</t>
  </si>
  <si>
    <t>Mary McDonnell</t>
  </si>
  <si>
    <t>Atchafalaya</t>
  </si>
  <si>
    <t>That Night</t>
  </si>
  <si>
    <t>August 6, 1993 (United States)</t>
  </si>
  <si>
    <t>Alice McDermott</t>
  </si>
  <si>
    <t>Gas Food Lodging</t>
  </si>
  <si>
    <t>Allison Anders</t>
  </si>
  <si>
    <t>Cineville</t>
  </si>
  <si>
    <t>American Heart</t>
  </si>
  <si>
    <t>Martin Bell</t>
  </si>
  <si>
    <t>Peter Silverman</t>
  </si>
  <si>
    <t>The Babe</t>
  </si>
  <si>
    <t>April 17, 1992 (United States)</t>
  </si>
  <si>
    <t>La sentinelle</t>
  </si>
  <si>
    <t>October 16, 1998 (United States)</t>
  </si>
  <si>
    <t>Arnaud Desplechin</t>
  </si>
  <si>
    <t>Emmanuel Salinger</t>
  </si>
  <si>
    <t>Why Not Productions</t>
  </si>
  <si>
    <t>Christopher Columbus: The Discovery</t>
  </si>
  <si>
    <t>Christopher Columbus Productions</t>
  </si>
  <si>
    <t>Claire of the Moon</t>
  </si>
  <si>
    <t>October 21, 1993 (Australia)</t>
  </si>
  <si>
    <t>Nicole Conn</t>
  </si>
  <si>
    <t>Trisha Todd</t>
  </si>
  <si>
    <t>Demi-Monde Productions</t>
  </si>
  <si>
    <t>Prelude to a Kiss</t>
  </si>
  <si>
    <t>Meg Ryan</t>
  </si>
  <si>
    <t>Gruskoff/Levy Company</t>
  </si>
  <si>
    <t>The Best Intentions</t>
  </si>
  <si>
    <t>Samuel FrÃ¶ler</t>
  </si>
  <si>
    <t>SVT Drama</t>
  </si>
  <si>
    <t>The Public Eye</t>
  </si>
  <si>
    <t>Article 99</t>
  </si>
  <si>
    <t>Ron Cutler</t>
  </si>
  <si>
    <t>Ray Liotta</t>
  </si>
  <si>
    <t>The Mambo Kings</t>
  </si>
  <si>
    <t>Arne Glimcher</t>
  </si>
  <si>
    <t>Oscar Hijuelos</t>
  </si>
  <si>
    <t>Into the West</t>
  </si>
  <si>
    <t>September 17, 1993 (United States)</t>
  </si>
  <si>
    <t>The Playboys</t>
  </si>
  <si>
    <t>April 22, 1992 (United States)</t>
  </si>
  <si>
    <t>Gillies MacKinnon</t>
  </si>
  <si>
    <t>Green Umbrella Ltd.</t>
  </si>
  <si>
    <t>City of Joy</t>
  </si>
  <si>
    <t>Dominique Lapierre</t>
  </si>
  <si>
    <t>Straight Talk</t>
  </si>
  <si>
    <t>Barnet Kellman</t>
  </si>
  <si>
    <t>Dolly Parton</t>
  </si>
  <si>
    <t>Qing shao nian nuo zha</t>
  </si>
  <si>
    <t>August 4, 1994 (Netherlands)</t>
  </si>
  <si>
    <t>Ming-liang Tsai</t>
  </si>
  <si>
    <t>Chao-jung Chen</t>
  </si>
  <si>
    <t>Central Motion Pictures</t>
  </si>
  <si>
    <t>Love Field</t>
  </si>
  <si>
    <t>Don Roos</t>
  </si>
  <si>
    <t>Mr. Saturday Night</t>
  </si>
  <si>
    <t>Twin Dragons</t>
  </si>
  <si>
    <t>April 9, 1999 (United States)</t>
  </si>
  <si>
    <t>Ringo Lam</t>
  </si>
  <si>
    <t>Barry Wong</t>
  </si>
  <si>
    <t>Aces: Iron Eagle III</t>
  </si>
  <si>
    <t>The Living End</t>
  </si>
  <si>
    <t>Gregg Araki</t>
  </si>
  <si>
    <t>Mike Dytri</t>
  </si>
  <si>
    <t>Desperate Pictures</t>
  </si>
  <si>
    <t>Simple Men</t>
  </si>
  <si>
    <t>November 6, 1992 (United Kingdom)</t>
  </si>
  <si>
    <t>Robert John Burke</t>
  </si>
  <si>
    <t>Guncrazy</t>
  </si>
  <si>
    <t>September 9, 1993 (Australia)</t>
  </si>
  <si>
    <t>Tamra Davis</t>
  </si>
  <si>
    <t>Matthew Bright</t>
  </si>
  <si>
    <t>Zeta Entertainment</t>
  </si>
  <si>
    <t>Folks!</t>
  </si>
  <si>
    <t>LÃ©olo</t>
  </si>
  <si>
    <t>April 2, 1993 (United States)</t>
  </si>
  <si>
    <t>Jean-Claude Lauzon</t>
  </si>
  <si>
    <t>Maxime Collin</t>
  </si>
  <si>
    <t>Alliance Films Corporation</t>
  </si>
  <si>
    <t>Night and the City</t>
  </si>
  <si>
    <t>Gerald Kersh</t>
  </si>
  <si>
    <t>Penta Films</t>
  </si>
  <si>
    <t>Whispers in the Dark</t>
  </si>
  <si>
    <t>Zebrahead</t>
  </si>
  <si>
    <t>Anthony Drazan</t>
  </si>
  <si>
    <t>Michael Rapaport</t>
  </si>
  <si>
    <t>Hyenas</t>
  </si>
  <si>
    <t>April 26, 2019 (United States)</t>
  </si>
  <si>
    <t>Djibril Diop MambÃ©ty</t>
  </si>
  <si>
    <t>Friedrich DÃ¼rrenmatt</t>
  </si>
  <si>
    <t>Mansour Diouf</t>
  </si>
  <si>
    <t>Thelma Film AG</t>
  </si>
  <si>
    <t>A Tale of Winter</t>
  </si>
  <si>
    <t>January 29, 1992 (France)</t>
  </si>
  <si>
    <t>Charlotte VÃ©ry</t>
  </si>
  <si>
    <t>Man Trouble</t>
  </si>
  <si>
    <t>Carole Eastman</t>
  </si>
  <si>
    <t>Penta Entertainment</t>
  </si>
  <si>
    <t>Laws of Gravity</t>
  </si>
  <si>
    <t>August 20, 1993 (United Kingdom)</t>
  </si>
  <si>
    <t>Nick Gomez</t>
  </si>
  <si>
    <t>Peter Greene</t>
  </si>
  <si>
    <t>Brain Donors</t>
  </si>
  <si>
    <t>Pat Proft</t>
  </si>
  <si>
    <t>Out on a Limb</t>
  </si>
  <si>
    <t>Daniel Goldin</t>
  </si>
  <si>
    <t>Tetsuo II: Body Hammer</t>
  </si>
  <si>
    <t>August 15, 1997 (United States)</t>
  </si>
  <si>
    <t>Shin'ya Tsukamoto</t>
  </si>
  <si>
    <t>TomorÃ´ Taguchi</t>
  </si>
  <si>
    <t>F2</t>
  </si>
  <si>
    <t>Traces of Red</t>
  </si>
  <si>
    <t>November 11, 1992 (United States)</t>
  </si>
  <si>
    <t>Andy Wolk</t>
  </si>
  <si>
    <t>Jim Piddock</t>
  </si>
  <si>
    <t>Storyville</t>
  </si>
  <si>
    <t>September 30, 1992 (France)</t>
  </si>
  <si>
    <t>Mark Frost</t>
  </si>
  <si>
    <t>Frank Galbally</t>
  </si>
  <si>
    <t>Rescue Me</t>
  </si>
  <si>
    <t>December 3, 1993 (United States)</t>
  </si>
  <si>
    <t>Arthur Allan Seidelman</t>
  </si>
  <si>
    <t>Mike Snyder</t>
  </si>
  <si>
    <t>Map of the Human Heart</t>
  </si>
  <si>
    <t>May 14, 1993 (United States)</t>
  </si>
  <si>
    <t>Vincent Ward</t>
  </si>
  <si>
    <t>Louis Nowra</t>
  </si>
  <si>
    <t>Jason Scott Lee</t>
  </si>
  <si>
    <t>Ruby Cairo</t>
  </si>
  <si>
    <t>October 29, 1993 (United States)</t>
  </si>
  <si>
    <t>Andie MacDowell</t>
  </si>
  <si>
    <t>Majestic Films International</t>
  </si>
  <si>
    <t>The Waterdance</t>
  </si>
  <si>
    <t>May 13, 1992 (United States)</t>
  </si>
  <si>
    <t>Year of the Comet</t>
  </si>
  <si>
    <t>Penelope Ann Miller</t>
  </si>
  <si>
    <t>This Is My Life</t>
  </si>
  <si>
    <t>Meg Wolitzer</t>
  </si>
  <si>
    <t>Julie Kavner</t>
  </si>
  <si>
    <t>Mistress</t>
  </si>
  <si>
    <t>Barry Primus</t>
  </si>
  <si>
    <t>Robert Wuhl</t>
  </si>
  <si>
    <t>Meir Teper</t>
  </si>
  <si>
    <t>Passed Away</t>
  </si>
  <si>
    <t>Blame It on the Bellboy</t>
  </si>
  <si>
    <t>Mark Herman</t>
  </si>
  <si>
    <t>Bronson Pinchot</t>
  </si>
  <si>
    <t>Bellboy Films Limited</t>
  </si>
  <si>
    <t>Leaving Normal</t>
  </si>
  <si>
    <t>April 29, 1992 (United States)</t>
  </si>
  <si>
    <t>Ed Solomon</t>
  </si>
  <si>
    <t>Mirage Entertainment</t>
  </si>
  <si>
    <t>House of Angels</t>
  </si>
  <si>
    <t>Colin Nutley</t>
  </si>
  <si>
    <t>Helena BergstrÃ¶m</t>
  </si>
  <si>
    <t>Memfis Film</t>
  </si>
  <si>
    <t>The Long Day Closes</t>
  </si>
  <si>
    <t>Leigh McCormack</t>
  </si>
  <si>
    <t>Once Upon a Time in China III</t>
  </si>
  <si>
    <t>February 11, 1993 (Hong Kong)</t>
  </si>
  <si>
    <t>Hark Tsui</t>
  </si>
  <si>
    <t>Tin-suen Chan</t>
  </si>
  <si>
    <t>Jet Li</t>
  </si>
  <si>
    <t>Shadow of the Wolf</t>
  </si>
  <si>
    <t>March 5, 1993 (United States)</t>
  </si>
  <si>
    <t>Jacques Dorfmann</t>
  </si>
  <si>
    <t>Vision International</t>
  </si>
  <si>
    <t>The Gun in Betty Lou's Handbag</t>
  </si>
  <si>
    <t>Grace Cary Bickley</t>
  </si>
  <si>
    <t>In The Bag Productions</t>
  </si>
  <si>
    <t>Tombstone</t>
  </si>
  <si>
    <t>December 25, 1993 (United States)</t>
  </si>
  <si>
    <t>The Sandlot</t>
  </si>
  <si>
    <t>April 7, 1993 (United States)</t>
  </si>
  <si>
    <t>Tom Guiry</t>
  </si>
  <si>
    <t>Jurassic Park</t>
  </si>
  <si>
    <t>June 11, 1993 (United States)</t>
  </si>
  <si>
    <t>Dazed and Confused</t>
  </si>
  <si>
    <t>September 24, 1993 (United States)</t>
  </si>
  <si>
    <t>Jason London</t>
  </si>
  <si>
    <t>Gramercy Pictures (I)</t>
  </si>
  <si>
    <t>Schindler's List</t>
  </si>
  <si>
    <t>Thomas Keneally</t>
  </si>
  <si>
    <t>True Romance</t>
  </si>
  <si>
    <t>September 10, 1993 (United States)</t>
  </si>
  <si>
    <t>Naked</t>
  </si>
  <si>
    <t>David Thewlis</t>
  </si>
  <si>
    <t>Thin Man Films</t>
  </si>
  <si>
    <t>Robin Hood: Men in Tights</t>
  </si>
  <si>
    <t>July 28, 1993 (United States)</t>
  </si>
  <si>
    <t>J.D. Shapiro</t>
  </si>
  <si>
    <t>A Bronx Tale</t>
  </si>
  <si>
    <t>October 1, 1993 (United States)</t>
  </si>
  <si>
    <t>Chazz Palminteri</t>
  </si>
  <si>
    <t>Price Entertainment</t>
  </si>
  <si>
    <t>What's Eating Gilbert Grape</t>
  </si>
  <si>
    <t>March 4, 1994 (United States)</t>
  </si>
  <si>
    <t>Peter Hedges</t>
  </si>
  <si>
    <t>Hocus Pocus</t>
  </si>
  <si>
    <t>July 16, 1993 (United States)</t>
  </si>
  <si>
    <t>David Kirschner</t>
  </si>
  <si>
    <t>Carlito's Way</t>
  </si>
  <si>
    <t>November 12, 1993 (United States)</t>
  </si>
  <si>
    <t>Mrs. Doubtfire</t>
  </si>
  <si>
    <t>November 24, 1993 (United States)</t>
  </si>
  <si>
    <t>Anne Fine</t>
  </si>
  <si>
    <t>The Fugitive</t>
  </si>
  <si>
    <t>Jeb Stuart</t>
  </si>
  <si>
    <t>Demolition Man</t>
  </si>
  <si>
    <t>October 8, 1993 (United States)</t>
  </si>
  <si>
    <t>Marco Brambilla</t>
  </si>
  <si>
    <t>Peter M. Lenkov</t>
  </si>
  <si>
    <t>Dennis the Menace</t>
  </si>
  <si>
    <t>June 25, 1993 (United States)</t>
  </si>
  <si>
    <t>Hank Ketcham</t>
  </si>
  <si>
    <t>Falling Down</t>
  </si>
  <si>
    <t>Ebbe Roe Smith</t>
  </si>
  <si>
    <t>The Pelican Brief</t>
  </si>
  <si>
    <t>December 17, 1993 (United States)</t>
  </si>
  <si>
    <t>John Grisham</t>
  </si>
  <si>
    <t>The Firm</t>
  </si>
  <si>
    <t>June 30, 1993 (United States)</t>
  </si>
  <si>
    <t>Last Action Hero</t>
  </si>
  <si>
    <t>June 18, 1993 (United States)</t>
  </si>
  <si>
    <t>Zak Penn</t>
  </si>
  <si>
    <t>Sister Act 2: Back in the Habit</t>
  </si>
  <si>
    <t>December 10, 1993 (United States)</t>
  </si>
  <si>
    <t>Groundhog Day</t>
  </si>
  <si>
    <t>Danny Rubin</t>
  </si>
  <si>
    <t>Philadelphia</t>
  </si>
  <si>
    <t>January 14, 1994 (United States)</t>
  </si>
  <si>
    <t>Super Mario Bros.</t>
  </si>
  <si>
    <t>Sleepless in Seattle</t>
  </si>
  <si>
    <t>Jeff Arch</t>
  </si>
  <si>
    <t>Cliffhanger</t>
  </si>
  <si>
    <t>John Long</t>
  </si>
  <si>
    <t>The Piano</t>
  </si>
  <si>
    <t>February 11, 1994 (United States)</t>
  </si>
  <si>
    <t>CiBy 2000</t>
  </si>
  <si>
    <t>The Nightmare Before Christmas</t>
  </si>
  <si>
    <t>Henry Selick</t>
  </si>
  <si>
    <t>Danny Elfman</t>
  </si>
  <si>
    <t>Rookie of the Year</t>
  </si>
  <si>
    <t>July 7, 1993 (United States)</t>
  </si>
  <si>
    <t>Daniel Stern</t>
  </si>
  <si>
    <t>Sam Harper</t>
  </si>
  <si>
    <t>Thomas Ian Nicholas</t>
  </si>
  <si>
    <t>Blood In, Blood Out</t>
  </si>
  <si>
    <t>Ross Thomas</t>
  </si>
  <si>
    <t>Damian Chapa</t>
  </si>
  <si>
    <t>In the Name of the Father</t>
  </si>
  <si>
    <t>Gerry Conlon</t>
  </si>
  <si>
    <t>Hell's Kitchen Films</t>
  </si>
  <si>
    <t>Alive</t>
  </si>
  <si>
    <t>Piers Paul Read</t>
  </si>
  <si>
    <t>Film Andes S.A.</t>
  </si>
  <si>
    <t>Addams Family Values</t>
  </si>
  <si>
    <t>November 19, 1993 (United States)</t>
  </si>
  <si>
    <t>Indecent Proposal</t>
  </si>
  <si>
    <t>Jack Engelhard</t>
  </si>
  <si>
    <t>In the Line of Fire</t>
  </si>
  <si>
    <t>July 9, 1993 (United States)</t>
  </si>
  <si>
    <t>Jeff Maguire</t>
  </si>
  <si>
    <t>The Age of Innocence</t>
  </si>
  <si>
    <t>Edith Wharton</t>
  </si>
  <si>
    <t>Menace II Society</t>
  </si>
  <si>
    <t>May 26, 1993 (United States)</t>
  </si>
  <si>
    <t>Albert Hughes</t>
  </si>
  <si>
    <t>Allen Hughes</t>
  </si>
  <si>
    <t>Tyrin Turner</t>
  </si>
  <si>
    <t>Gettysburg</t>
  </si>
  <si>
    <t>Michael Shaara</t>
  </si>
  <si>
    <t>TriStar Television</t>
  </si>
  <si>
    <t>The Three Musketeers</t>
  </si>
  <si>
    <t>Alexandre Dumas</t>
  </si>
  <si>
    <t>Austria</t>
  </si>
  <si>
    <t>Homeward Bound: The Incredible Journey</t>
  </si>
  <si>
    <t>Duwayne Dunham</t>
  </si>
  <si>
    <t>Sheila Burnford</t>
  </si>
  <si>
    <t>The Secret Garden</t>
  </si>
  <si>
    <t>August 13, 1993 (United States)</t>
  </si>
  <si>
    <t>Frances Hodgson Burnett</t>
  </si>
  <si>
    <t>Kate Maberly</t>
  </si>
  <si>
    <t>Free Willy</t>
  </si>
  <si>
    <t>Keith Walker</t>
  </si>
  <si>
    <t>Jason James Richter</t>
  </si>
  <si>
    <t>Warner Bros. Family Entertainment</t>
  </si>
  <si>
    <t>RoboCop 3</t>
  </si>
  <si>
    <t>November 5, 1993 (United States)</t>
  </si>
  <si>
    <t>The Remains of the Day</t>
  </si>
  <si>
    <t>Kazuo Ishiguro</t>
  </si>
  <si>
    <t>Hard Target</t>
  </si>
  <si>
    <t>August 20, 1993 (United States)</t>
  </si>
  <si>
    <t>John Woo</t>
  </si>
  <si>
    <t>Fire in the Sky</t>
  </si>
  <si>
    <t>March 12, 1993 (United States)</t>
  </si>
  <si>
    <t>Travis Walton</t>
  </si>
  <si>
    <t>Cool Runnings</t>
  </si>
  <si>
    <t>Lynn Siefert</t>
  </si>
  <si>
    <t>Dave</t>
  </si>
  <si>
    <t>Kalifornia</t>
  </si>
  <si>
    <t>Dominic Sena</t>
  </si>
  <si>
    <t>Stephen Levy</t>
  </si>
  <si>
    <t>Benny &amp; Joon</t>
  </si>
  <si>
    <t>April 16, 1993 (United States)</t>
  </si>
  <si>
    <t>Barry Berman</t>
  </si>
  <si>
    <t>Sliver</t>
  </si>
  <si>
    <t>May 21, 1993 (United States)</t>
  </si>
  <si>
    <t>Rudy</t>
  </si>
  <si>
    <t>October 22, 1993 (United States)</t>
  </si>
  <si>
    <t>Coneheads</t>
  </si>
  <si>
    <t>July 23, 1993 (United States)</t>
  </si>
  <si>
    <t>Tom Davis</t>
  </si>
  <si>
    <t>So I Married an Axe Murderer</t>
  </si>
  <si>
    <t>Robbie Fox</t>
  </si>
  <si>
    <t>Hot Shots! Part Deux</t>
  </si>
  <si>
    <t>Much Ado About Nothing</t>
  </si>
  <si>
    <t>July 2, 1993 (United States)</t>
  </si>
  <si>
    <t>The Crush</t>
  </si>
  <si>
    <t>Alan Shapiro</t>
  </si>
  <si>
    <t>Loaded Weapon 1</t>
  </si>
  <si>
    <t>February 5, 1993 (United States)</t>
  </si>
  <si>
    <t>Don Holley</t>
  </si>
  <si>
    <t>This Boy's Life</t>
  </si>
  <si>
    <t>April 23, 1993 (United States)</t>
  </si>
  <si>
    <t>Tobias Wolff</t>
  </si>
  <si>
    <t>Knickerbocker Films</t>
  </si>
  <si>
    <t>Three Colors: Blue</t>
  </si>
  <si>
    <t>September 8, 1993 (France)</t>
  </si>
  <si>
    <t>Grumpy Old Men</t>
  </si>
  <si>
    <t>Mark Steven Johnson</t>
  </si>
  <si>
    <t>John Davis</t>
  </si>
  <si>
    <t>A Perfect World</t>
  </si>
  <si>
    <t>John Lee Hancock</t>
  </si>
  <si>
    <t>Leprechaun</t>
  </si>
  <si>
    <t>Mark Jones</t>
  </si>
  <si>
    <t>Warwick Davis</t>
  </si>
  <si>
    <t>Trimark Pictures</t>
  </si>
  <si>
    <t>Malice</t>
  </si>
  <si>
    <t>What's Love Got to Do with It</t>
  </si>
  <si>
    <t>Tina Turner</t>
  </si>
  <si>
    <t>Angela Bassett</t>
  </si>
  <si>
    <t>Short Cuts</t>
  </si>
  <si>
    <t>October 1, 1993 (Italy)</t>
  </si>
  <si>
    <t>Raymond Carver</t>
  </si>
  <si>
    <t>Fine Line Features</t>
  </si>
  <si>
    <t>Son in Law</t>
  </si>
  <si>
    <t>Patrick J. Clifton</t>
  </si>
  <si>
    <t>Pauly Shore</t>
  </si>
  <si>
    <t>Striking Distance</t>
  </si>
  <si>
    <t>Return of the Living Dead III</t>
  </si>
  <si>
    <t>February 25, 1994 (Brazil)</t>
  </si>
  <si>
    <t>Brian Yuzna</t>
  </si>
  <si>
    <t>John Penney</t>
  </si>
  <si>
    <t>Kent McCord</t>
  </si>
  <si>
    <t>Searching for Bobby Fischer</t>
  </si>
  <si>
    <t>August 11, 1993 (United States)</t>
  </si>
  <si>
    <t>Steven Zaillian</t>
  </si>
  <si>
    <t>Fred Waitzkin</t>
  </si>
  <si>
    <t>Jason Goes to Hell: the Final Friday</t>
  </si>
  <si>
    <t>Adam Marcus</t>
  </si>
  <si>
    <t>Jay Huguely</t>
  </si>
  <si>
    <t>John D. LeMay</t>
  </si>
  <si>
    <t>Matinee</t>
  </si>
  <si>
    <t>The Good Son</t>
  </si>
  <si>
    <t>The Beverly Hillbillies</t>
  </si>
  <si>
    <t>October 15, 1993 (United States)</t>
  </si>
  <si>
    <t>Paul Henning</t>
  </si>
  <si>
    <t>Diedrich Bader</t>
  </si>
  <si>
    <t>Beethoven's 2nd</t>
  </si>
  <si>
    <t>Killing Zoe</t>
  </si>
  <si>
    <t>September 1994 (United States)</t>
  </si>
  <si>
    <t>Roger Avary</t>
  </si>
  <si>
    <t>Davis-Films</t>
  </si>
  <si>
    <t>Cronos</t>
  </si>
  <si>
    <t>May 1994 (United States)</t>
  </si>
  <si>
    <t>Guillermo del Toro</t>
  </si>
  <si>
    <t>Federico Luppi</t>
  </si>
  <si>
    <t>CNCAIMC</t>
  </si>
  <si>
    <t>Geronimo: An American Legend</t>
  </si>
  <si>
    <t>Wayne's World 2</t>
  </si>
  <si>
    <t>Stephen Surjik</t>
  </si>
  <si>
    <t>Point of No Return</t>
  </si>
  <si>
    <t>March 19, 1993 (United States)</t>
  </si>
  <si>
    <t>Boxing Helena</t>
  </si>
  <si>
    <t>Jennifer Lynch</t>
  </si>
  <si>
    <t>Philippe Caland</t>
  </si>
  <si>
    <t>Mainline Pictures</t>
  </si>
  <si>
    <t>Romeo Is Bleeding</t>
  </si>
  <si>
    <t>Hilary Henkin</t>
  </si>
  <si>
    <t>Polygram Filmed Entertainment</t>
  </si>
  <si>
    <t>Rising Sun</t>
  </si>
  <si>
    <t>For Love or Money</t>
  </si>
  <si>
    <t>Teenage Mutant Ninja Turtles III</t>
  </si>
  <si>
    <t>Body Snatchers</t>
  </si>
  <si>
    <t>February 18, 1994 (United States)</t>
  </si>
  <si>
    <t>Dorset Productions</t>
  </si>
  <si>
    <t>Stalingrad</t>
  </si>
  <si>
    <t>January 21, 1993 (Germany)</t>
  </si>
  <si>
    <t>Joseph Vilsmaier</t>
  </si>
  <si>
    <t>JÃ¼rgen BÃ¼scher</t>
  </si>
  <si>
    <t>Dominique Horwitz</t>
  </si>
  <si>
    <t>B.A. Produktion</t>
  </si>
  <si>
    <t>Airborne</t>
  </si>
  <si>
    <t>Rob Bowman</t>
  </si>
  <si>
    <t>Bill Apablasa</t>
  </si>
  <si>
    <t>Shane McDermott</t>
  </si>
  <si>
    <t>Icon Entertainment International</t>
  </si>
  <si>
    <t>The Thing Called Love</t>
  </si>
  <si>
    <t>August 27, 1993 (United States)</t>
  </si>
  <si>
    <t>Carol Heikkinen</t>
  </si>
  <si>
    <t>The Vanishing</t>
  </si>
  <si>
    <t>George Sluizer</t>
  </si>
  <si>
    <t>Tim KrabbÃ©</t>
  </si>
  <si>
    <t>The House of the Spirits</t>
  </si>
  <si>
    <t>April 1, 1994 (United States)</t>
  </si>
  <si>
    <t>Isabel Allende</t>
  </si>
  <si>
    <t>Portugal</t>
  </si>
  <si>
    <t>Undercover Blues</t>
  </si>
  <si>
    <t>Ian Abrams</t>
  </si>
  <si>
    <t>Little Buddha</t>
  </si>
  <si>
    <t>May 25, 1994 (United States)</t>
  </si>
  <si>
    <t>Dragon</t>
  </si>
  <si>
    <t>Raffaella De Laurentiis Productions</t>
  </si>
  <si>
    <t>Poetic Justice</t>
  </si>
  <si>
    <t>Janet Jackson</t>
  </si>
  <si>
    <t>The Joy Luck Club</t>
  </si>
  <si>
    <t>Amy Tan</t>
  </si>
  <si>
    <t>Tamlyn Tomita</t>
  </si>
  <si>
    <t>The Cement Garden</t>
  </si>
  <si>
    <t>Charlotte Gainsbourg</t>
  </si>
  <si>
    <t>Untamed Heart</t>
  </si>
  <si>
    <t>Tom Sierchio</t>
  </si>
  <si>
    <t>Batman: Mask of the Phantasm</t>
  </si>
  <si>
    <t>Kevin Conroy</t>
  </si>
  <si>
    <t>Freaked</t>
  </si>
  <si>
    <t>March 31, 1994 (Australia)</t>
  </si>
  <si>
    <t>Tom Stern</t>
  </si>
  <si>
    <t>Tim Burns</t>
  </si>
  <si>
    <t>Chiodo Brothers Productions</t>
  </si>
  <si>
    <t>Swing Kids</t>
  </si>
  <si>
    <t>Thomas Carter</t>
  </si>
  <si>
    <t>Jonathan Marc Feldman</t>
  </si>
  <si>
    <t>Heart and Souls</t>
  </si>
  <si>
    <t>Gregory Hansen</t>
  </si>
  <si>
    <t>Needful Things</t>
  </si>
  <si>
    <t>Fraser C. Heston</t>
  </si>
  <si>
    <t>Max von Sydow</t>
  </si>
  <si>
    <t>Ruby in Paradise</t>
  </si>
  <si>
    <t>Victor Nunez</t>
  </si>
  <si>
    <t>Jane Austen</t>
  </si>
  <si>
    <t>Ashley Judd</t>
  </si>
  <si>
    <t>Full Crew/Say Yea</t>
  </si>
  <si>
    <t>Six Degrees of Separation</t>
  </si>
  <si>
    <t>December 8, 1993 (United States)</t>
  </si>
  <si>
    <t>John Guare</t>
  </si>
  <si>
    <t>Will Smith</t>
  </si>
  <si>
    <t>The Man Without a Face</t>
  </si>
  <si>
    <t>August 25, 1993 (United States)</t>
  </si>
  <si>
    <t>Isabelle Holland</t>
  </si>
  <si>
    <t>Farewell My Concubine</t>
  </si>
  <si>
    <t>Kaige Chen</t>
  </si>
  <si>
    <t>Pik-Wah Lee</t>
  </si>
  <si>
    <t>Tomson Films</t>
  </si>
  <si>
    <t>Sniper</t>
  </si>
  <si>
    <t>Luis Llosa</t>
  </si>
  <si>
    <t>Michael Frost Beckner</t>
  </si>
  <si>
    <t>Judgment Night</t>
  </si>
  <si>
    <t>Lewis Colick</t>
  </si>
  <si>
    <t>Shadowlands</t>
  </si>
  <si>
    <t>William Nicholson</t>
  </si>
  <si>
    <t>Arizona Dream</t>
  </si>
  <si>
    <t>September 9, 1994 (United States)</t>
  </si>
  <si>
    <t>David Atkins</t>
  </si>
  <si>
    <t>Nowhere to Run</t>
  </si>
  <si>
    <t>King of the Hill</t>
  </si>
  <si>
    <t>A.E. Hotchner</t>
  </si>
  <si>
    <t>Jesse Bradford</t>
  </si>
  <si>
    <t>Wildwood Enterprises</t>
  </si>
  <si>
    <t>Mad Dog and Glory</t>
  </si>
  <si>
    <t>We're Back! A Dinosaur's Story</t>
  </si>
  <si>
    <t>Red Rock West</t>
  </si>
  <si>
    <t>May 14, 1993 (Italy)</t>
  </si>
  <si>
    <t>Propaganda Films</t>
  </si>
  <si>
    <t>The Program</t>
  </si>
  <si>
    <t>Ghost in the Machine</t>
  </si>
  <si>
    <t>December 29, 1993 (United States)</t>
  </si>
  <si>
    <t>Fearless</t>
  </si>
  <si>
    <t>Rafael Yglesias</t>
  </si>
  <si>
    <t>Spring Creek Productions</t>
  </si>
  <si>
    <t>Manhattan Murder Mystery</t>
  </si>
  <si>
    <t>August 18, 1993 (United States)</t>
  </si>
  <si>
    <t>Surf Ninjas</t>
  </si>
  <si>
    <t>Ernie Reyes Sr.</t>
  </si>
  <si>
    <t>Weekend at Bernie's II</t>
  </si>
  <si>
    <t>Artimm</t>
  </si>
  <si>
    <t>Les visiteurs</t>
  </si>
  <si>
    <t>July 12, 1996 (United States)</t>
  </si>
  <si>
    <t>Jean-Marie PoirÃ©</t>
  </si>
  <si>
    <t>Christian Clavier</t>
  </si>
  <si>
    <t>Alpilles Productions</t>
  </si>
  <si>
    <t>The Adventures of Huck Finn</t>
  </si>
  <si>
    <t>Stephen Sommers</t>
  </si>
  <si>
    <t>Mark Twain</t>
  </si>
  <si>
    <t>Elijah Wood</t>
  </si>
  <si>
    <t>Steve White Productions</t>
  </si>
  <si>
    <t>Made in America</t>
  </si>
  <si>
    <t>Marcia Brandwynne</t>
  </si>
  <si>
    <t>May 6, 1994 (United States)</t>
  </si>
  <si>
    <t>M. Butterfly</t>
  </si>
  <si>
    <t>David Henry Hwang</t>
  </si>
  <si>
    <t>The Dark Half</t>
  </si>
  <si>
    <t>Only the Strong</t>
  </si>
  <si>
    <t>Mark Dacascos</t>
  </si>
  <si>
    <t>August Entertainment</t>
  </si>
  <si>
    <t>My Life</t>
  </si>
  <si>
    <t>Capella Films</t>
  </si>
  <si>
    <t>Mi vida loca</t>
  </si>
  <si>
    <t>July 15, 1994 (United States)</t>
  </si>
  <si>
    <t>Angel Aviles</t>
  </si>
  <si>
    <t>Look Who's Talking Now</t>
  </si>
  <si>
    <t>The Meteor Man</t>
  </si>
  <si>
    <t>Fatal Instinct</t>
  </si>
  <si>
    <t>David O'Malley</t>
  </si>
  <si>
    <t>CB4</t>
  </si>
  <si>
    <t>Chris Rock</t>
  </si>
  <si>
    <t>Calendar Girl</t>
  </si>
  <si>
    <t>John Whitesell</t>
  </si>
  <si>
    <t>Paul W. Shapiro</t>
  </si>
  <si>
    <t>Jason Priestley</t>
  </si>
  <si>
    <t>Parkway Productions</t>
  </si>
  <si>
    <t>Heaven &amp; Earth</t>
  </si>
  <si>
    <t>January 7, 1994 (United States)</t>
  </si>
  <si>
    <t>Le Ly Hayslip</t>
  </si>
  <si>
    <t>Hiep Thi Le</t>
  </si>
  <si>
    <t>Indian Summer</t>
  </si>
  <si>
    <t>Alan Arkin</t>
  </si>
  <si>
    <t>Once Upon a Forest</t>
  </si>
  <si>
    <t>Charles Grosvenor</t>
  </si>
  <si>
    <t>Rae Lambert</t>
  </si>
  <si>
    <t>Michael Crawford</t>
  </si>
  <si>
    <t>Posse</t>
  </si>
  <si>
    <t>Flesh and Bone</t>
  </si>
  <si>
    <t>Sommersby</t>
  </si>
  <si>
    <t>Even Cowgirls Get the Blues</t>
  </si>
  <si>
    <t>May 20, 1994 (United States)</t>
  </si>
  <si>
    <t>Tom Robbins</t>
  </si>
  <si>
    <t>Uma Thurman</t>
  </si>
  <si>
    <t>Life with Mikey</t>
  </si>
  <si>
    <t>Marc Lawrence</t>
  </si>
  <si>
    <t>Best of the Best II</t>
  </si>
  <si>
    <t>Max Strom</t>
  </si>
  <si>
    <t>Picture Securities</t>
  </si>
  <si>
    <t>The Thief and the Cobbler</t>
  </si>
  <si>
    <t>August 25, 1995 (United States)</t>
  </si>
  <si>
    <t>Richard Williams</t>
  </si>
  <si>
    <t>Richard Williams Productions</t>
  </si>
  <si>
    <t>My Boyfriend's Back</t>
  </si>
  <si>
    <t>Dean Lorey</t>
  </si>
  <si>
    <t>Andrew Lowery</t>
  </si>
  <si>
    <t>Warlock: The Armageddon</t>
  </si>
  <si>
    <t>Kevin Rock</t>
  </si>
  <si>
    <t>The Scent of Green Papaya</t>
  </si>
  <si>
    <t>January 28, 1994 (United States)</t>
  </si>
  <si>
    <t>Anh Hung Tran</t>
  </si>
  <si>
    <t>Nu YÃªn-KhÃª Tran</t>
  </si>
  <si>
    <t>Vietnam</t>
  </si>
  <si>
    <t>Les Productions Lazennec</t>
  </si>
  <si>
    <t>Kika</t>
  </si>
  <si>
    <t>Wide Sargasso Sea</t>
  </si>
  <si>
    <t>Jan Sharp</t>
  </si>
  <si>
    <t>Karina Lombard</t>
  </si>
  <si>
    <t>Laughing Kookaburra Productions</t>
  </si>
  <si>
    <t>Iron Monkey</t>
  </si>
  <si>
    <t>October 12, 2001 (United States)</t>
  </si>
  <si>
    <t>Woo-Ping Yuen</t>
  </si>
  <si>
    <t>Tan Cheung</t>
  </si>
  <si>
    <t>Rongguang Yu</t>
  </si>
  <si>
    <t>Film Workshop</t>
  </si>
  <si>
    <t>Mr. Nanny</t>
  </si>
  <si>
    <t>The Real McCoy</t>
  </si>
  <si>
    <t>Desmond Lowden</t>
  </si>
  <si>
    <t>Bregman/Baer Productions</t>
  </si>
  <si>
    <t>3 Ninjas: Knuckle Up</t>
  </si>
  <si>
    <t>April 7, 1995 (United States)</t>
  </si>
  <si>
    <t>Sang-ok Shin</t>
  </si>
  <si>
    <t>Alex S. Kim</t>
  </si>
  <si>
    <t>Sheen Productions</t>
  </si>
  <si>
    <t>Father Hood</t>
  </si>
  <si>
    <t>Faraway, So Close!</t>
  </si>
  <si>
    <t>December 21, 1993 (United States)</t>
  </si>
  <si>
    <t>Otto Sander</t>
  </si>
  <si>
    <t>Dangerous Game</t>
  </si>
  <si>
    <t>Cecchi Gori Europa N.V.</t>
  </si>
  <si>
    <t>Deadfall</t>
  </si>
  <si>
    <t>Christopher Coppola</t>
  </si>
  <si>
    <t>A Home of Our Own</t>
  </si>
  <si>
    <t>A Far Off Place</t>
  </si>
  <si>
    <t>Mikael Salomon</t>
  </si>
  <si>
    <t>Reese Witherspoon</t>
  </si>
  <si>
    <t>Guilty as Sin</t>
  </si>
  <si>
    <t>The Wedding Banquet</t>
  </si>
  <si>
    <t>August 4, 1993 (United States)</t>
  </si>
  <si>
    <t>Ang Lee</t>
  </si>
  <si>
    <t>Winston Chao</t>
  </si>
  <si>
    <t>Ang Lee Productions</t>
  </si>
  <si>
    <t>Another Stakeout</t>
  </si>
  <si>
    <t>Aspen Extreme</t>
  </si>
  <si>
    <t>Patrick Hasburgh</t>
  </si>
  <si>
    <t>Paul Gross</t>
  </si>
  <si>
    <t>Suture</t>
  </si>
  <si>
    <t>August 24, 1994 (France)</t>
  </si>
  <si>
    <t>Scott McGehee</t>
  </si>
  <si>
    <t>Dennis Haysbert</t>
  </si>
  <si>
    <t>Kino Korsakoff</t>
  </si>
  <si>
    <t>Blink</t>
  </si>
  <si>
    <t>January 26, 1994 (United States)</t>
  </si>
  <si>
    <t>Dana Stevens</t>
  </si>
  <si>
    <t>Where the Rivers Flow North</t>
  </si>
  <si>
    <t>Jay Craven</t>
  </si>
  <si>
    <t>Howard Frank Mosher</t>
  </si>
  <si>
    <t>Rip Torn</t>
  </si>
  <si>
    <t>Caledonia Pictures</t>
  </si>
  <si>
    <t>Sugar Hill</t>
  </si>
  <si>
    <t>Leon Ichaso</t>
  </si>
  <si>
    <t>Barry Michael Cooper</t>
  </si>
  <si>
    <t>Man's Best Friend</t>
  </si>
  <si>
    <t>Mr. Jones</t>
  </si>
  <si>
    <t>Rastar Productions</t>
  </si>
  <si>
    <t>Carnosaur</t>
  </si>
  <si>
    <t>John Brosnan</t>
  </si>
  <si>
    <t>Diane Ladd</t>
  </si>
  <si>
    <t>New Horizons Picture</t>
  </si>
  <si>
    <t>Mr. Wonderful</t>
  </si>
  <si>
    <t>Amy Schor Ferris</t>
  </si>
  <si>
    <t>Cop &amp; Â½</t>
  </si>
  <si>
    <t>Arne Olsen</t>
  </si>
  <si>
    <t>Madadayo</t>
  </si>
  <si>
    <t>April 17, 1993 (Japan)</t>
  </si>
  <si>
    <t>IshirÃ´ Honda</t>
  </si>
  <si>
    <t>Tatsuo Matsumura</t>
  </si>
  <si>
    <t>Caro diario</t>
  </si>
  <si>
    <t>September 30, 1994 (United States)</t>
  </si>
  <si>
    <t>Nanni Moretti</t>
  </si>
  <si>
    <t>Sacher Film</t>
  </si>
  <si>
    <t>Jack the Bear</t>
  </si>
  <si>
    <t>Marshall Herskovitz</t>
  </si>
  <si>
    <t>Dan McCall</t>
  </si>
  <si>
    <t>Money for Nothing</t>
  </si>
  <si>
    <t>Mark Bowden</t>
  </si>
  <si>
    <t>Naked in New York</t>
  </si>
  <si>
    <t>April 13, 1994 (United States)</t>
  </si>
  <si>
    <t>Daniel Algrant</t>
  </si>
  <si>
    <t>Some Film</t>
  </si>
  <si>
    <t>Son of the Pink Panther</t>
  </si>
  <si>
    <t>Maurice Richlin</t>
  </si>
  <si>
    <t>Jung on zo</t>
  </si>
  <si>
    <t>June 24, 1993 (Hong Kong)</t>
  </si>
  <si>
    <t>Kirk Wong</t>
  </si>
  <si>
    <t>Tin Nam Chun</t>
  </si>
  <si>
    <t>Totally F***ed Up</t>
  </si>
  <si>
    <t>January 13, 1995 (United Kingdom)</t>
  </si>
  <si>
    <t>James Duval</t>
  </si>
  <si>
    <t>Blurco</t>
  </si>
  <si>
    <t>Bodies, Rest &amp; Motion</t>
  </si>
  <si>
    <t>April 9, 1993 (United States)</t>
  </si>
  <si>
    <t>Michael Steinberg</t>
  </si>
  <si>
    <t>Roger Hedden</t>
  </si>
  <si>
    <t>House of Cards</t>
  </si>
  <si>
    <t>Michael Lessac</t>
  </si>
  <si>
    <t>Bhaji on the Beach</t>
  </si>
  <si>
    <t>Gurinder Chadha</t>
  </si>
  <si>
    <t>Kim Vithana</t>
  </si>
  <si>
    <t>Silent Tongue</t>
  </si>
  <si>
    <t>January 27, 1995 (United Kingdom)</t>
  </si>
  <si>
    <t>Alan Bates</t>
  </si>
  <si>
    <t>Amos &amp; Andrew</t>
  </si>
  <si>
    <t>Splitting Heirs</t>
  </si>
  <si>
    <t>Robert Young</t>
  </si>
  <si>
    <t>Born Yesterday</t>
  </si>
  <si>
    <t>March 26, 1993 (United States)</t>
  </si>
  <si>
    <t>Garson Kanin</t>
  </si>
  <si>
    <t>Mother's Boys</t>
  </si>
  <si>
    <t>Yves Simoneau</t>
  </si>
  <si>
    <t>Bernard Taylor</t>
  </si>
  <si>
    <t>The Nutcracker</t>
  </si>
  <si>
    <t>Susan Cooper</t>
  </si>
  <si>
    <t>Darci Kistler</t>
  </si>
  <si>
    <t>Krasnow Productions</t>
  </si>
  <si>
    <t>Philadelphia Experiment II</t>
  </si>
  <si>
    <t>June 4, 1994 (South Korea)</t>
  </si>
  <si>
    <t>Stephen Cornwell</t>
  </si>
  <si>
    <t>Wallace C. Bennett</t>
  </si>
  <si>
    <t>Brad Johnson</t>
  </si>
  <si>
    <t>Blue</t>
  </si>
  <si>
    <t>Channel 4 Television Corporation</t>
  </si>
  <si>
    <t>Fear of a Black Hat</t>
  </si>
  <si>
    <t>Rusty Cundieff</t>
  </si>
  <si>
    <t>Larry B. Scott</t>
  </si>
  <si>
    <t>Ed and His Dead Mother</t>
  </si>
  <si>
    <t>November 17, 1993 (United States)</t>
  </si>
  <si>
    <t>Chuck Hughes</t>
  </si>
  <si>
    <t>Eric Christmas</t>
  </si>
  <si>
    <t>A Dangerous Woman</t>
  </si>
  <si>
    <t>Mary McGarry Morris</t>
  </si>
  <si>
    <t>Josh and S.A.M.</t>
  </si>
  <si>
    <t>Billy Weber</t>
  </si>
  <si>
    <t>Jacob Tierney</t>
  </si>
  <si>
    <t>Ethan Frome</t>
  </si>
  <si>
    <t>John Madden</t>
  </si>
  <si>
    <t>Richard Nelson</t>
  </si>
  <si>
    <t>The Night We Never Met</t>
  </si>
  <si>
    <t>Warren Leight</t>
  </si>
  <si>
    <t>The Shawshank Redemption</t>
  </si>
  <si>
    <t>October 14, 1994 (United States)</t>
  </si>
  <si>
    <t>Frank Darabont</t>
  </si>
  <si>
    <t>Pulp Fiction</t>
  </si>
  <si>
    <t>Forrest Gump</t>
  </si>
  <si>
    <t>July 6, 1994 (United States)</t>
  </si>
  <si>
    <t>Winston Groom</t>
  </si>
  <si>
    <t>LÃ©on: The Professional</t>
  </si>
  <si>
    <t>November 18, 1994 (United States)</t>
  </si>
  <si>
    <t>Jean Reno</t>
  </si>
  <si>
    <t>True Lies</t>
  </si>
  <si>
    <t>Claude Zidi</t>
  </si>
  <si>
    <t>The Lion King</t>
  </si>
  <si>
    <t>June 24, 1994 (United States)</t>
  </si>
  <si>
    <t>Roger Allers</t>
  </si>
  <si>
    <t>Irene Mecchi</t>
  </si>
  <si>
    <t>The Mask</t>
  </si>
  <si>
    <t>July 29, 1994 (United States)</t>
  </si>
  <si>
    <t>Michael Fallon</t>
  </si>
  <si>
    <t>Jim Carrey</t>
  </si>
  <si>
    <t>Speed</t>
  </si>
  <si>
    <t>June 10, 1994 (United States)</t>
  </si>
  <si>
    <t>Jan de Bont</t>
  </si>
  <si>
    <t>Graham Yost</t>
  </si>
  <si>
    <t>The Mark Gordon Company</t>
  </si>
  <si>
    <t>Stargate</t>
  </si>
  <si>
    <t>October 28, 1994 (United States)</t>
  </si>
  <si>
    <t>Dean Devlin</t>
  </si>
  <si>
    <t>The Little Rascals</t>
  </si>
  <si>
    <t>August 5, 1994 (United States)</t>
  </si>
  <si>
    <t>Travis Tedford</t>
  </si>
  <si>
    <t>Dumb and Dumber</t>
  </si>
  <si>
    <t>December 16, 1994 (United States)</t>
  </si>
  <si>
    <t>Peter Farrelly</t>
  </si>
  <si>
    <t>Legends of the Fall</t>
  </si>
  <si>
    <t>January 13, 1995 (United States)</t>
  </si>
  <si>
    <t>Susan Shilliday</t>
  </si>
  <si>
    <t>Natural Born Killers</t>
  </si>
  <si>
    <t>August 26, 1994 (United States)</t>
  </si>
  <si>
    <t>Woody Harrelson</t>
  </si>
  <si>
    <t>The Crow</t>
  </si>
  <si>
    <t>May 13, 1994 (United States)</t>
  </si>
  <si>
    <t>Alex Proyas</t>
  </si>
  <si>
    <t>James O'Barr</t>
  </si>
  <si>
    <t>Crowvision Inc.</t>
  </si>
  <si>
    <t>Interview with the Vampire: the Vampire Chronicles</t>
  </si>
  <si>
    <t>November 11, 1994 (United States)</t>
  </si>
  <si>
    <t>Anne Rice</t>
  </si>
  <si>
    <t>Four Weddings and a Funeral</t>
  </si>
  <si>
    <t>April 15, 1994 (United States)</t>
  </si>
  <si>
    <t>The Flintstones</t>
  </si>
  <si>
    <t>May 27, 1994 (United States)</t>
  </si>
  <si>
    <t>Ace Ventura: Pet Detective</t>
  </si>
  <si>
    <t>Tom Shadyac</t>
  </si>
  <si>
    <t>Jack Bernstein</t>
  </si>
  <si>
    <t>Little Women</t>
  </si>
  <si>
    <t>December 25, 1994 (United States)</t>
  </si>
  <si>
    <t>Louisa May Alcott</t>
  </si>
  <si>
    <t>Street Fighter</t>
  </si>
  <si>
    <t>December 23, 1994 (United States)</t>
  </si>
  <si>
    <t>Capcom Entertainment</t>
  </si>
  <si>
    <t>Chungking Express</t>
  </si>
  <si>
    <t>March 8, 1996 (United States)</t>
  </si>
  <si>
    <t>Brigitte Lin</t>
  </si>
  <si>
    <t>Jet Tone Production</t>
  </si>
  <si>
    <t>Clear and Present Danger</t>
  </si>
  <si>
    <t>August 3, 1994 (United States)</t>
  </si>
  <si>
    <t>D2: The Mighty Ducks</t>
  </si>
  <si>
    <t>March 25, 1994 (United States)</t>
  </si>
  <si>
    <t>Sam Weisman</t>
  </si>
  <si>
    <t>Heavenly Creatures</t>
  </si>
  <si>
    <t>October 14, 1994 (New Zealand)</t>
  </si>
  <si>
    <t>Fran Walsh</t>
  </si>
  <si>
    <t>Melanie Lynskey</t>
  </si>
  <si>
    <t>Clerks</t>
  </si>
  <si>
    <t>November 9, 1994 (France)</t>
  </si>
  <si>
    <t>Kevin Smith</t>
  </si>
  <si>
    <t>Brian O'Halloran</t>
  </si>
  <si>
    <t>View Askew Productions</t>
  </si>
  <si>
    <t>Camp Nowhere</t>
  </si>
  <si>
    <t>Jonathan Prince</t>
  </si>
  <si>
    <t>Andrew Kurtzman</t>
  </si>
  <si>
    <t>Jonathan Jackson</t>
  </si>
  <si>
    <t>Maverick</t>
  </si>
  <si>
    <t>Roy Huggins</t>
  </si>
  <si>
    <t>Donner/Shuler-Donner Productions</t>
  </si>
  <si>
    <t>Wyatt Earp</t>
  </si>
  <si>
    <t>The Last Seduction</t>
  </si>
  <si>
    <t>October 26, 1994 (United States)</t>
  </si>
  <si>
    <t>Steve Barancik</t>
  </si>
  <si>
    <t>Linda Fiorentino</t>
  </si>
  <si>
    <t>The Adventures of Priscilla, Queen of the Desert</t>
  </si>
  <si>
    <t>August 10, 1994 (United States)</t>
  </si>
  <si>
    <t>Stephan Elliott</t>
  </si>
  <si>
    <t>Little Giants</t>
  </si>
  <si>
    <t>James Ferguson</t>
  </si>
  <si>
    <t>Ed Wood</t>
  </si>
  <si>
    <t>October 7, 1994 (United States)</t>
  </si>
  <si>
    <t>Rudolph Grey</t>
  </si>
  <si>
    <t>Star Trek: Generations</t>
  </si>
  <si>
    <t>David Carson</t>
  </si>
  <si>
    <t>Patrick Stewart</t>
  </si>
  <si>
    <t>Disclosure</t>
  </si>
  <si>
    <t>December 9, 1994 (United States)</t>
  </si>
  <si>
    <t>Angels in the Outfield</t>
  </si>
  <si>
    <t>Dorothy Kingsley</t>
  </si>
  <si>
    <t>Caravan Pictures</t>
  </si>
  <si>
    <t>In the Mouth of Madness</t>
  </si>
  <si>
    <t>February 3, 1995 (United States)</t>
  </si>
  <si>
    <t>Michael De Luca</t>
  </si>
  <si>
    <t>Richie Rich</t>
  </si>
  <si>
    <t>December 21, 1994 (United States)</t>
  </si>
  <si>
    <t>Beverly Hills Cop III</t>
  </si>
  <si>
    <t>Reality Bites</t>
  </si>
  <si>
    <t>Ben Stiller</t>
  </si>
  <si>
    <t>Helen Childress</t>
  </si>
  <si>
    <t>Jersey Films</t>
  </si>
  <si>
    <t>Naked Gun 33 1/3: the Final Insult</t>
  </si>
  <si>
    <t>Peter Segal</t>
  </si>
  <si>
    <t>Sirens</t>
  </si>
  <si>
    <t>British Screen Finance Ltd.</t>
  </si>
  <si>
    <t>Three Colors: Red</t>
  </si>
  <si>
    <t>November 23, 1994 (United States)</t>
  </si>
  <si>
    <t>Junior</t>
  </si>
  <si>
    <t>New Nightmare</t>
  </si>
  <si>
    <t>Baby's Day Out</t>
  </si>
  <si>
    <t>July 1, 1994 (United States)</t>
  </si>
  <si>
    <t>Lara Flynn Boyle</t>
  </si>
  <si>
    <t>The River Wild</t>
  </si>
  <si>
    <t>Denis O'Neill</t>
  </si>
  <si>
    <t>Airheads</t>
  </si>
  <si>
    <t>Rich Wilkes</t>
  </si>
  <si>
    <t>Texas Chainsaw Massacre: The Next Generation</t>
  </si>
  <si>
    <t>January 1, 1994 (Germany)</t>
  </si>
  <si>
    <t>RenÃ©e Zellweger</t>
  </si>
  <si>
    <t>Ultra Muchos Productions</t>
  </si>
  <si>
    <t>The Next Karate Kid</t>
  </si>
  <si>
    <t>Blown Away</t>
  </si>
  <si>
    <t>John Rice</t>
  </si>
  <si>
    <t>Color of Night</t>
  </si>
  <si>
    <t>August 19, 1994 (United States)</t>
  </si>
  <si>
    <t>Billy Ray</t>
  </si>
  <si>
    <t>Cinergi Pictures Entertainment</t>
  </si>
  <si>
    <t>North</t>
  </si>
  <si>
    <t>July 22, 1994 (United States)</t>
  </si>
  <si>
    <t>Alan Zweibel</t>
  </si>
  <si>
    <t>Muriel's Wedding</t>
  </si>
  <si>
    <t>March 31, 1995 (United States)</t>
  </si>
  <si>
    <t>P.J. Hogan</t>
  </si>
  <si>
    <t>Toni Collette</t>
  </si>
  <si>
    <t>The Client</t>
  </si>
  <si>
    <t>July 20, 1994 (United States)</t>
  </si>
  <si>
    <t>Blank Check</t>
  </si>
  <si>
    <t>Rupert Wainwright</t>
  </si>
  <si>
    <t>Brian Bonsall</t>
  </si>
  <si>
    <t>It Could Happen to You</t>
  </si>
  <si>
    <t>Jane Anderson</t>
  </si>
  <si>
    <t>Only You</t>
  </si>
  <si>
    <t>Diane Drake</t>
  </si>
  <si>
    <t>Marisa Tomei</t>
  </si>
  <si>
    <t>Once Were Warriors</t>
  </si>
  <si>
    <t>March 3, 1995 (United States)</t>
  </si>
  <si>
    <t>Lee Tamahori</t>
  </si>
  <si>
    <t>Riwia Brown</t>
  </si>
  <si>
    <t>Rena Owen</t>
  </si>
  <si>
    <t>Communicado Productions</t>
  </si>
  <si>
    <t>Wolf</t>
  </si>
  <si>
    <t>June 17, 1994 (United States)</t>
  </si>
  <si>
    <t>Mary Shelley's Frankenstein</t>
  </si>
  <si>
    <t>November 4, 1994 (United States)</t>
  </si>
  <si>
    <t>Mary Shelley</t>
  </si>
  <si>
    <t>Exit to Eden</t>
  </si>
  <si>
    <t>Dana Delany</t>
  </si>
  <si>
    <t>Savoy Pictures</t>
  </si>
  <si>
    <t>The Jungle Book</t>
  </si>
  <si>
    <t>Rudyard Kipling</t>
  </si>
  <si>
    <t>Vegahom Europe</t>
  </si>
  <si>
    <t>The Hudsucker Proxy</t>
  </si>
  <si>
    <t>March 11, 1994 (United States)</t>
  </si>
  <si>
    <t>Timecop</t>
  </si>
  <si>
    <t>September 16, 1994 (United States)</t>
  </si>
  <si>
    <t>Mark Verheiden</t>
  </si>
  <si>
    <t>The Santa Clause</t>
  </si>
  <si>
    <t>John Pasquin</t>
  </si>
  <si>
    <t>Leo Benvenuti</t>
  </si>
  <si>
    <t>Tim Allen</t>
  </si>
  <si>
    <t>The Specialist</t>
  </si>
  <si>
    <t>John Shirley</t>
  </si>
  <si>
    <t>The Pagemaster</t>
  </si>
  <si>
    <t>Pixote Hunt</t>
  </si>
  <si>
    <t>Shallow Grave</t>
  </si>
  <si>
    <t>February 10, 1995 (United States)</t>
  </si>
  <si>
    <t>Danny Boyle</t>
  </si>
  <si>
    <t>John Hodge</t>
  </si>
  <si>
    <t>Serial Mom</t>
  </si>
  <si>
    <t>Bad Girls</t>
  </si>
  <si>
    <t>April 22, 1994 (United States)</t>
  </si>
  <si>
    <t>Albert S. Ruddy</t>
  </si>
  <si>
    <t>The Shadow</t>
  </si>
  <si>
    <t>Walter B. Gibson</t>
  </si>
  <si>
    <t>When a Man Loves a Woman</t>
  </si>
  <si>
    <t>Blue Sky</t>
  </si>
  <si>
    <t>Rama Laurie Stagner</t>
  </si>
  <si>
    <t>Quiz Show</t>
  </si>
  <si>
    <t>Paul Attanasio</t>
  </si>
  <si>
    <t>Ralph Fiennes</t>
  </si>
  <si>
    <t>Surviving the Game</t>
  </si>
  <si>
    <t>Eric Bernt</t>
  </si>
  <si>
    <t>My Father the Hero</t>
  </si>
  <si>
    <t>Nell</t>
  </si>
  <si>
    <t>Mark Handley</t>
  </si>
  <si>
    <t>Egg Pictures</t>
  </si>
  <si>
    <t>Three Colors: White</t>
  </si>
  <si>
    <t>Zbigniew Zamachowski</t>
  </si>
  <si>
    <t>My Girl 2</t>
  </si>
  <si>
    <t>Chasers</t>
  </si>
  <si>
    <t>Joe Batteer</t>
  </si>
  <si>
    <t>The Getaway</t>
  </si>
  <si>
    <t>Major League II</t>
  </si>
  <si>
    <t>March 30, 1994 (United States)</t>
  </si>
  <si>
    <t>Torment</t>
  </si>
  <si>
    <t>November 1994 (United States)</t>
  </si>
  <si>
    <t>Emmanuelle BÃ©art</t>
  </si>
  <si>
    <t>Don Juan DeMarco</t>
  </si>
  <si>
    <t>Lord Byron</t>
  </si>
  <si>
    <t>Exotica</t>
  </si>
  <si>
    <t>March 24, 1995 (United States)</t>
  </si>
  <si>
    <t>Bruce Greenwood</t>
  </si>
  <si>
    <t>Clifford</t>
  </si>
  <si>
    <t>William Porter</t>
  </si>
  <si>
    <t>Thumbelina</t>
  </si>
  <si>
    <t>Double Dragon</t>
  </si>
  <si>
    <t>James Yukich</t>
  </si>
  <si>
    <t>Paul Dini</t>
  </si>
  <si>
    <t>Robert Patrick</t>
  </si>
  <si>
    <t>Greenleaf Productions</t>
  </si>
  <si>
    <t>Death and the Maiden</t>
  </si>
  <si>
    <t>January 27, 1995 (United States)</t>
  </si>
  <si>
    <t>Ariel Dorfman</t>
  </si>
  <si>
    <t>PCU</t>
  </si>
  <si>
    <t>April 29, 1994 (United States)</t>
  </si>
  <si>
    <t>Adam Leff</t>
  </si>
  <si>
    <t>Jeremy Piven</t>
  </si>
  <si>
    <t>The Postman</t>
  </si>
  <si>
    <t>March 22, 1996 (United States)</t>
  </si>
  <si>
    <t>Antonio SkÃ¡rmeta</t>
  </si>
  <si>
    <t>Massimo Troisi</t>
  </si>
  <si>
    <t>8 Seconds</t>
  </si>
  <si>
    <t>Luke Perry</t>
  </si>
  <si>
    <t>The Madness of King George</t>
  </si>
  <si>
    <t>December 28, 1994 (United States)</t>
  </si>
  <si>
    <t>Nicholas Hytner</t>
  </si>
  <si>
    <t>Nigel Hawthorne</t>
  </si>
  <si>
    <t>Of Love and Shadows</t>
  </si>
  <si>
    <t>May 10, 1996 (United States)</t>
  </si>
  <si>
    <t>Betty Kaplan</t>
  </si>
  <si>
    <t>Antonio Banderas</t>
  </si>
  <si>
    <t>Aleph Producciones S.A.</t>
  </si>
  <si>
    <t>Richard Russo</t>
  </si>
  <si>
    <t>Wagons East</t>
  </si>
  <si>
    <t>Matthew Carlson</t>
  </si>
  <si>
    <t>The Secret of Roan Inish</t>
  </si>
  <si>
    <t>Rosalie K. Fry</t>
  </si>
  <si>
    <t>Jeni Courtney</t>
  </si>
  <si>
    <t>Jones Entertainment Group</t>
  </si>
  <si>
    <t>Above the Rim</t>
  </si>
  <si>
    <t>March 23, 1994 (United States)</t>
  </si>
  <si>
    <t>Jeff Pollack</t>
  </si>
  <si>
    <t>Duane Martin</t>
  </si>
  <si>
    <t>Greedy</t>
  </si>
  <si>
    <t>With Honors</t>
  </si>
  <si>
    <t>Alek Keshishian</t>
  </si>
  <si>
    <t>Police Academy: Mission to Moscow</t>
  </si>
  <si>
    <t>G.W. Bailey</t>
  </si>
  <si>
    <t>Little Big League</t>
  </si>
  <si>
    <t>June 29, 1994 (United States)</t>
  </si>
  <si>
    <t>Andrew Scheinman</t>
  </si>
  <si>
    <t>Gregory K. Pincus</t>
  </si>
  <si>
    <t>Luke Edwards</t>
  </si>
  <si>
    <t>On Deadly Ground</t>
  </si>
  <si>
    <t>Ed Horowitz</t>
  </si>
  <si>
    <t>Seagal/Nasso Productions</t>
  </si>
  <si>
    <t>Ready to Wear</t>
  </si>
  <si>
    <t>Sophia Loren</t>
  </si>
  <si>
    <t>Etalon Film</t>
  </si>
  <si>
    <t>Bullets Over Broadway</t>
  </si>
  <si>
    <t>February 24, 1995 (United States)</t>
  </si>
  <si>
    <t>Queen Margot</t>
  </si>
  <si>
    <t>Patrice ChÃ©reau</t>
  </si>
  <si>
    <t>Crooklyn</t>
  </si>
  <si>
    <t>Joie Lee</t>
  </si>
  <si>
    <t>Alfre Woodard</t>
  </si>
  <si>
    <t>Spanking the Monkey</t>
  </si>
  <si>
    <t>David O. Russell</t>
  </si>
  <si>
    <t>Jeremy Davies</t>
  </si>
  <si>
    <t>Buckeye Films</t>
  </si>
  <si>
    <t>The Legend of Drunken Master</t>
  </si>
  <si>
    <t>October 20, 2000 (United States)</t>
  </si>
  <si>
    <t>Chia-Liang Liu</t>
  </si>
  <si>
    <t>Intersection</t>
  </si>
  <si>
    <t>January 21, 1994 (United States)</t>
  </si>
  <si>
    <t>Sister My Sister</t>
  </si>
  <si>
    <t>July 14, 1995 (United States)</t>
  </si>
  <si>
    <t>Nancy Meckler</t>
  </si>
  <si>
    <t>Wendy Kesselman</t>
  </si>
  <si>
    <t>Miracle on 34th Street</t>
  </si>
  <si>
    <t>Valentine Davies</t>
  </si>
  <si>
    <t>The Swan Princess</t>
  </si>
  <si>
    <t>Richard Rich</t>
  </si>
  <si>
    <t>Jack Palance</t>
  </si>
  <si>
    <t>Nest Family Entertainment</t>
  </si>
  <si>
    <t>Threesome</t>
  </si>
  <si>
    <t>April 8, 1994 (United States)</t>
  </si>
  <si>
    <t>Motion Picture Corporation of America (MPCA)</t>
  </si>
  <si>
    <t>The War</t>
  </si>
  <si>
    <t>Kathy McWorter</t>
  </si>
  <si>
    <t>The Chase</t>
  </si>
  <si>
    <t>Adam Rifkin</t>
  </si>
  <si>
    <t>Capitol Films</t>
  </si>
  <si>
    <t>Milk Money</t>
  </si>
  <si>
    <t>August 31, 1994 (United States)</t>
  </si>
  <si>
    <t>John Mattson</t>
  </si>
  <si>
    <t>Renaissance Man</t>
  </si>
  <si>
    <t>Jim Burnstein</t>
  </si>
  <si>
    <t>S.F.W.</t>
  </si>
  <si>
    <t>January 20, 1995 (United States)</t>
  </si>
  <si>
    <t>Jefery Levy</t>
  </si>
  <si>
    <t>Andrew Wellman</t>
  </si>
  <si>
    <t>Jason's Lyric</t>
  </si>
  <si>
    <t>September 28, 1994 (United States)</t>
  </si>
  <si>
    <t>Doug McHenry</t>
  </si>
  <si>
    <t>Bobby Smith Jr.</t>
  </si>
  <si>
    <t>Allen Payne</t>
  </si>
  <si>
    <t>Immortal Beloved</t>
  </si>
  <si>
    <t>Eat Drink Man Woman</t>
  </si>
  <si>
    <t>Sihung Lung</t>
  </si>
  <si>
    <t>Blue Chips</t>
  </si>
  <si>
    <t>The Cowboy Way</t>
  </si>
  <si>
    <t>Robert C. Thompson</t>
  </si>
  <si>
    <t>No Escape</t>
  </si>
  <si>
    <t>Richard Herley</t>
  </si>
  <si>
    <t>The Road to Wellville</t>
  </si>
  <si>
    <t>T. Coraghessan Boyle</t>
  </si>
  <si>
    <t>Andre</t>
  </si>
  <si>
    <t>August 17, 1994 (United States)</t>
  </si>
  <si>
    <t>Harry Goodridge</t>
  </si>
  <si>
    <t>Tina Majorino</t>
  </si>
  <si>
    <t>Highlander: The Final Dimension</t>
  </si>
  <si>
    <t>Andrew Morahan</t>
  </si>
  <si>
    <t>Fallingcloud</t>
  </si>
  <si>
    <t>Cemetery Man</t>
  </si>
  <si>
    <t>April 26, 1996 (United States)</t>
  </si>
  <si>
    <t>Michele Soavi</t>
  </si>
  <si>
    <t>Tiziano Sclavi</t>
  </si>
  <si>
    <t>Rupert Everett</t>
  </si>
  <si>
    <t>Audifilm</t>
  </si>
  <si>
    <t>Death Machine</t>
  </si>
  <si>
    <t>May 26, 1995 (United Kingdom)</t>
  </si>
  <si>
    <t>Stephen Norrington</t>
  </si>
  <si>
    <t>Brad Dourif</t>
  </si>
  <si>
    <t>Entertainment Film Distributors</t>
  </si>
  <si>
    <t>Ashes of Time</t>
  </si>
  <si>
    <t>September 17, 1994 (Hong Kong)</t>
  </si>
  <si>
    <t>Louis Cha</t>
  </si>
  <si>
    <t>Brainscan</t>
  </si>
  <si>
    <t>Brian Owens</t>
  </si>
  <si>
    <t>Admire Productions Ltd.</t>
  </si>
  <si>
    <t>Cabin Boy</t>
  </si>
  <si>
    <t>Adam Resnick</t>
  </si>
  <si>
    <t>Chris Elliott</t>
  </si>
  <si>
    <t>Guarding Tess</t>
  </si>
  <si>
    <t>Channel Films</t>
  </si>
  <si>
    <t>Black Beauty</t>
  </si>
  <si>
    <t>Caroline Thompson</t>
  </si>
  <si>
    <t>Anna Sewell</t>
  </si>
  <si>
    <t>Sean Bean</t>
  </si>
  <si>
    <t>Iron Will</t>
  </si>
  <si>
    <t>Charles Haid</t>
  </si>
  <si>
    <t>John Michael Hayes</t>
  </si>
  <si>
    <t>Mackenzie Astin</t>
  </si>
  <si>
    <t>Drop Zone</t>
  </si>
  <si>
    <t>Tony Griffin</t>
  </si>
  <si>
    <t>Through the Olive Trees</t>
  </si>
  <si>
    <t>January 25, 1995 (France)</t>
  </si>
  <si>
    <t>Mohamad Ali Keshavarz</t>
  </si>
  <si>
    <t>Abbas Kiarostami Productions</t>
  </si>
  <si>
    <t>To Live</t>
  </si>
  <si>
    <t>Wei Lu</t>
  </si>
  <si>
    <t>You Ge</t>
  </si>
  <si>
    <t>In the Army Now</t>
  </si>
  <si>
    <t>August 12, 1994 (United States)</t>
  </si>
  <si>
    <t>Trapped in Paradise</t>
  </si>
  <si>
    <t>December 2, 1994 (United States)</t>
  </si>
  <si>
    <t>Death Wish: The Face of Death</t>
  </si>
  <si>
    <t>21st Century Films</t>
  </si>
  <si>
    <t>City Slickers II: the Legend of Curly's Gold</t>
  </si>
  <si>
    <t>Corrina, Corrina</t>
  </si>
  <si>
    <t>Jessie Nelson</t>
  </si>
  <si>
    <t>The Ref</t>
  </si>
  <si>
    <t>Ted Demme</t>
  </si>
  <si>
    <t>Marie Weiss</t>
  </si>
  <si>
    <t>Denis Leary</t>
  </si>
  <si>
    <t>I.Q.</t>
  </si>
  <si>
    <t>3 Ninjas Kick Back</t>
  </si>
  <si>
    <t>Charles T. Kanganis</t>
  </si>
  <si>
    <t>Ben-Ami/Leeds Productions</t>
  </si>
  <si>
    <t>It's Pat: the Movie</t>
  </si>
  <si>
    <t>November 25, 1994 (Brazil)</t>
  </si>
  <si>
    <t>Adam Bernstein</t>
  </si>
  <si>
    <t>Julia Sweeney</t>
  </si>
  <si>
    <t>The Favor</t>
  </si>
  <si>
    <t>Sara Parriott</t>
  </si>
  <si>
    <t>The Paper</t>
  </si>
  <si>
    <t>Terminal Velocity</t>
  </si>
  <si>
    <t>September 23, 1994 (United States)</t>
  </si>
  <si>
    <t>China Moon</t>
  </si>
  <si>
    <t>John Bailey</t>
  </si>
  <si>
    <t>Roy Carlson</t>
  </si>
  <si>
    <t>Cops and Robbersons</t>
  </si>
  <si>
    <t>Bernie Somers</t>
  </si>
  <si>
    <t>Little Odessa</t>
  </si>
  <si>
    <t>May 19, 1995 (United States)</t>
  </si>
  <si>
    <t>James Gray</t>
  </si>
  <si>
    <t>Lassie</t>
  </si>
  <si>
    <t>Eric Knight</t>
  </si>
  <si>
    <t>Broadway Pictures</t>
  </si>
  <si>
    <t>Monkey Trouble</t>
  </si>
  <si>
    <t>Thora Birch</t>
  </si>
  <si>
    <t>Fresh</t>
  </si>
  <si>
    <t>September 2, 1994 (United States)</t>
  </si>
  <si>
    <t>Sean Nelson</t>
  </si>
  <si>
    <t>LumiÃ¨re Pictures</t>
  </si>
  <si>
    <t>The Puppet Masters</t>
  </si>
  <si>
    <t>October 21, 1994 (United States)</t>
  </si>
  <si>
    <t>Stuart Orme</t>
  </si>
  <si>
    <t>Robert A. Heinlein</t>
  </si>
  <si>
    <t>The Scout</t>
  </si>
  <si>
    <t>Roger Angell</t>
  </si>
  <si>
    <t>Santo Domingo Film &amp; Music Video</t>
  </si>
  <si>
    <t>Backbeat</t>
  </si>
  <si>
    <t>Iain Softley</t>
  </si>
  <si>
    <t>Leprechaun 2</t>
  </si>
  <si>
    <t>Planet Productions</t>
  </si>
  <si>
    <t>Love Affair</t>
  </si>
  <si>
    <t>Mildred Cram</t>
  </si>
  <si>
    <t>Mulholland Productions</t>
  </si>
  <si>
    <t>Mixed Nuts</t>
  </si>
  <si>
    <t>Silent Fall</t>
  </si>
  <si>
    <t>Akiva Goldsman</t>
  </si>
  <si>
    <t>House Party 3</t>
  </si>
  <si>
    <t>January 12, 1994 (United States)</t>
  </si>
  <si>
    <t>Eric Meza</t>
  </si>
  <si>
    <t>The Air Up There</t>
  </si>
  <si>
    <t>Max Apple</t>
  </si>
  <si>
    <t>Sleep with Me</t>
  </si>
  <si>
    <t>November 2, 1994 (France)</t>
  </si>
  <si>
    <t>Rory Kelly</t>
  </si>
  <si>
    <t>Duane Dell'Amico</t>
  </si>
  <si>
    <t>Princess Caraboo</t>
  </si>
  <si>
    <t>Ardican Films</t>
  </si>
  <si>
    <t>A Low Down Dirty Shame</t>
  </si>
  <si>
    <t>Lightning Jack</t>
  </si>
  <si>
    <t>Lightning Ridge</t>
  </si>
  <si>
    <t>A Pure Formality</t>
  </si>
  <si>
    <t>May 26, 1995 (United States)</t>
  </si>
  <si>
    <t>Swimming with Sharks</t>
  </si>
  <si>
    <t>April 21, 1995 (United States)</t>
  </si>
  <si>
    <t>George Huang</t>
  </si>
  <si>
    <t>Kevin Spacey</t>
  </si>
  <si>
    <t>I Love Trouble</t>
  </si>
  <si>
    <t>Annhall</t>
  </si>
  <si>
    <t>A Troll in Central Park</t>
  </si>
  <si>
    <t>Mosquito</t>
  </si>
  <si>
    <t>November 21, 1994 (Japan)</t>
  </si>
  <si>
    <t>Gary Jones</t>
  </si>
  <si>
    <t>Tom Chaney</t>
  </si>
  <si>
    <t>Gunnar Hansen</t>
  </si>
  <si>
    <t>Antibes Inc.</t>
  </si>
  <si>
    <t>Blankman</t>
  </si>
  <si>
    <t>Trading Mom</t>
  </si>
  <si>
    <t>Tia Brelis</t>
  </si>
  <si>
    <t>Nancy Brelis</t>
  </si>
  <si>
    <t>First Look International</t>
  </si>
  <si>
    <t>A Simple Twist of Fate</t>
  </si>
  <si>
    <t>George Eliot</t>
  </si>
  <si>
    <t>Farinelli</t>
  </si>
  <si>
    <t>March 17, 1995 (United States)</t>
  </si>
  <si>
    <t>GÃ©rard Corbiau</t>
  </si>
  <si>
    <t>AndrÃ©e Corbiau</t>
  </si>
  <si>
    <t>Stefano Dionisi</t>
  </si>
  <si>
    <t>StÃ©phan Films</t>
  </si>
  <si>
    <t>Priest</t>
  </si>
  <si>
    <t>Antonia Bird</t>
  </si>
  <si>
    <t>Jimmy McGovern</t>
  </si>
  <si>
    <t>Linus Roache</t>
  </si>
  <si>
    <t>Mrs. Parker and the Vicious Circle</t>
  </si>
  <si>
    <t>Barcelona</t>
  </si>
  <si>
    <t>Taylor Nichols</t>
  </si>
  <si>
    <t>Barcelona Films</t>
  </si>
  <si>
    <t>Pred dozhdot</t>
  </si>
  <si>
    <t>Milcho Manchevski</t>
  </si>
  <si>
    <t>Katrin Cartlidge</t>
  </si>
  <si>
    <t>Republic of Macedonia</t>
  </si>
  <si>
    <t>Aim</t>
  </si>
  <si>
    <t>Burnt by the Sun</t>
  </si>
  <si>
    <t>Russia</t>
  </si>
  <si>
    <t>Studio Trite</t>
  </si>
  <si>
    <t>War of the Buttons</t>
  </si>
  <si>
    <t>September 29, 1995 (United States)</t>
  </si>
  <si>
    <t>John Roberts</t>
  </si>
  <si>
    <t>Louis Pergaud</t>
  </si>
  <si>
    <t>Gregg Fitzgerald</t>
  </si>
  <si>
    <t>There Goes My Baby</t>
  </si>
  <si>
    <t>The Sum of Us</t>
  </si>
  <si>
    <t>March 8, 1995 (United States)</t>
  </si>
  <si>
    <t>Geoff Burton</t>
  </si>
  <si>
    <t>Jack Thompson</t>
  </si>
  <si>
    <t>Radioland Murders</t>
  </si>
  <si>
    <t>Brian Benben</t>
  </si>
  <si>
    <t>The Inkwell</t>
  </si>
  <si>
    <t>Matty Rich</t>
  </si>
  <si>
    <t>Trey Ellis</t>
  </si>
  <si>
    <t>Larenz Tate</t>
  </si>
  <si>
    <t>Being Human</t>
  </si>
  <si>
    <t>Jimmy Hollywood</t>
  </si>
  <si>
    <t>Holy Matrimony</t>
  </si>
  <si>
    <t>David Weisberg</t>
  </si>
  <si>
    <t>Patricia Arquette</t>
  </si>
  <si>
    <t>Tom &amp; Viv</t>
  </si>
  <si>
    <t>Michael Hastings</t>
  </si>
  <si>
    <t>Squanto: A Warrior's Tale</t>
  </si>
  <si>
    <t>Xavier Koller</t>
  </si>
  <si>
    <t>Darlene Craviotto</t>
  </si>
  <si>
    <t>Adam Beach</t>
  </si>
  <si>
    <t>My Summer Story</t>
  </si>
  <si>
    <t>Getting Even with Dad</t>
  </si>
  <si>
    <t>River of Grass</t>
  </si>
  <si>
    <t>October 13, 1995 (United States)</t>
  </si>
  <si>
    <t>Kelly Reichardt</t>
  </si>
  <si>
    <t>Jesse Hartman</t>
  </si>
  <si>
    <t>Lisa Donaldson</t>
  </si>
  <si>
    <t>Good Machine</t>
  </si>
  <si>
    <t>Rapa Nui</t>
  </si>
  <si>
    <t>The Browning Version</t>
  </si>
  <si>
    <t>October 12, 1994 (United States)</t>
  </si>
  <si>
    <t>Terence Rattigan</t>
  </si>
  <si>
    <t>Percy Main</t>
  </si>
  <si>
    <t>Cobb</t>
  </si>
  <si>
    <t>Al Stump</t>
  </si>
  <si>
    <t>December 15, 1995 (United States)</t>
  </si>
  <si>
    <t>Clueless</t>
  </si>
  <si>
    <t>July 19, 1995 (United States)</t>
  </si>
  <si>
    <t>Alicia Silverstone</t>
  </si>
  <si>
    <t>Se7en</t>
  </si>
  <si>
    <t>September 22, 1995 (United States)</t>
  </si>
  <si>
    <t>Andrew Kevin Walker</t>
  </si>
  <si>
    <t>Cecchi Gori Pictures</t>
  </si>
  <si>
    <t>Braveheart</t>
  </si>
  <si>
    <t>May 24, 1995 (United States)</t>
  </si>
  <si>
    <t>Randall Wallace</t>
  </si>
  <si>
    <t>Apollo 13</t>
  </si>
  <si>
    <t>June 30, 1995 (United States)</t>
  </si>
  <si>
    <t>Jim Lovell</t>
  </si>
  <si>
    <t>The Usual Suspects</t>
  </si>
  <si>
    <t>August 16, 1995 (United States)</t>
  </si>
  <si>
    <t>Bryan Singer</t>
  </si>
  <si>
    <t>Christopher McQuarrie</t>
  </si>
  <si>
    <t>Jumanji</t>
  </si>
  <si>
    <t>Jonathan Hensleigh</t>
  </si>
  <si>
    <t>Casino</t>
  </si>
  <si>
    <t>November 22, 1995 (United States)</t>
  </si>
  <si>
    <t>Congo</t>
  </si>
  <si>
    <t>June 9, 1995 (United States)</t>
  </si>
  <si>
    <t>Laura Linney</t>
  </si>
  <si>
    <t>Batman Forever</t>
  </si>
  <si>
    <t>June 16, 1995 (United States)</t>
  </si>
  <si>
    <t>Kids</t>
  </si>
  <si>
    <t>September 1, 1995 (United States)</t>
  </si>
  <si>
    <t>Larry Clark</t>
  </si>
  <si>
    <t>Harmony Korine</t>
  </si>
  <si>
    <t>Leo Fitzpatrick</t>
  </si>
  <si>
    <t>Guys Upstairs</t>
  </si>
  <si>
    <t>Toy Story</t>
  </si>
  <si>
    <t>John Lasseter</t>
  </si>
  <si>
    <t>Desperado</t>
  </si>
  <si>
    <t>Die Hard with a Vengeance</t>
  </si>
  <si>
    <t>Mortal Kombat</t>
  </si>
  <si>
    <t>August 18, 1995 (United States)</t>
  </si>
  <si>
    <t>Paul W.S. Anderson</t>
  </si>
  <si>
    <t>Ed Boon</t>
  </si>
  <si>
    <t>Mallrats</t>
  </si>
  <si>
    <t>October 20, 1995 (United States)</t>
  </si>
  <si>
    <t>Shannen Doherty</t>
  </si>
  <si>
    <t>12 Monkeys</t>
  </si>
  <si>
    <t>January 5, 1996 (United States)</t>
  </si>
  <si>
    <t>Chris Marker</t>
  </si>
  <si>
    <t>Leaving Las Vegas</t>
  </si>
  <si>
    <t>February 9, 1996 (United States)</t>
  </si>
  <si>
    <t>John O'Brien</t>
  </si>
  <si>
    <t>Lumiere Pictures</t>
  </si>
  <si>
    <t>Showgirls</t>
  </si>
  <si>
    <t>Elizabeth Berkley</t>
  </si>
  <si>
    <t>Before Sunrise</t>
  </si>
  <si>
    <t>Friday</t>
  </si>
  <si>
    <t>April 26, 1995 (United States)</t>
  </si>
  <si>
    <t>F. Gary Gray</t>
  </si>
  <si>
    <t>Ice Cube</t>
  </si>
  <si>
    <t>Sense and Sensibility</t>
  </si>
  <si>
    <t>January 26, 1996 (United States)</t>
  </si>
  <si>
    <t>Emma Thompson</t>
  </si>
  <si>
    <t>Waterworld</t>
  </si>
  <si>
    <t>July 28, 1995 (United States)</t>
  </si>
  <si>
    <t>Peter Rader</t>
  </si>
  <si>
    <t>The Basketball Diaries</t>
  </si>
  <si>
    <t>Scott Kalvert</t>
  </si>
  <si>
    <t>Jim Carroll</t>
  </si>
  <si>
    <t>Leonardo DiCaprio</t>
  </si>
  <si>
    <t>Michael Bay</t>
  </si>
  <si>
    <t>Billy Madison</t>
  </si>
  <si>
    <t>Tim Herlihy</t>
  </si>
  <si>
    <t>Adam Sandler</t>
  </si>
  <si>
    <t>Mighty Morphin Power Rangers: The Movie</t>
  </si>
  <si>
    <t>Bryan Spicer</t>
  </si>
  <si>
    <t>John Kamps</t>
  </si>
  <si>
    <t>Karan Ashley</t>
  </si>
  <si>
    <t>GoldenEye</t>
  </si>
  <si>
    <t>November 17, 1995 (United States)</t>
  </si>
  <si>
    <t>Ian Fleming</t>
  </si>
  <si>
    <t>Species</t>
  </si>
  <si>
    <t>July 7, 1995 (United States)</t>
  </si>
  <si>
    <t>Natasha Henstridge</t>
  </si>
  <si>
    <t>Outbreak</t>
  </si>
  <si>
    <t>March 10, 1995 (United States)</t>
  </si>
  <si>
    <t>Laurence Dworet</t>
  </si>
  <si>
    <t>Four Rooms</t>
  </si>
  <si>
    <t>December 25, 1995 (United States)</t>
  </si>
  <si>
    <t>Empire Records</t>
  </si>
  <si>
    <t>Monarchy Enterprises B.V.</t>
  </si>
  <si>
    <t>The Quick and the Dead</t>
  </si>
  <si>
    <t>Hackers</t>
  </si>
  <si>
    <t>September 15, 1995 (United States)</t>
  </si>
  <si>
    <t>Rafael Moreu</t>
  </si>
  <si>
    <t>Jonny Lee Miller</t>
  </si>
  <si>
    <t>La Haine</t>
  </si>
  <si>
    <t>February 23, 1996 (United States)</t>
  </si>
  <si>
    <t>Mathieu Kassovitz</t>
  </si>
  <si>
    <t>Vincent Cassel</t>
  </si>
  <si>
    <t>Le Studio Canal+</t>
  </si>
  <si>
    <t>Casper</t>
  </si>
  <si>
    <t>Brad Silberling</t>
  </si>
  <si>
    <t>Joseph Oriolo</t>
  </si>
  <si>
    <t>To Wong Foo Thanks for Everything, Julie Newmar</t>
  </si>
  <si>
    <t>September 8, 1995 (United States)</t>
  </si>
  <si>
    <t>Beeban Kidron</t>
  </si>
  <si>
    <t>Douglas Carter Beane</t>
  </si>
  <si>
    <t>Heavyweights</t>
  </si>
  <si>
    <t>February 17, 1995 (United States)</t>
  </si>
  <si>
    <t>Judd Apatow</t>
  </si>
  <si>
    <t>Tom McGowan</t>
  </si>
  <si>
    <t>Tank Girl</t>
  </si>
  <si>
    <t>Alan Martin</t>
  </si>
  <si>
    <t>Lori Petty</t>
  </si>
  <si>
    <t>Image Comics</t>
  </si>
  <si>
    <t>Now and Then</t>
  </si>
  <si>
    <t>Lesli Linka Glatter</t>
  </si>
  <si>
    <t>I. Marlene King</t>
  </si>
  <si>
    <t>Christina Ricci</t>
  </si>
  <si>
    <t>Pocahontas</t>
  </si>
  <si>
    <t>June 23, 1995 (United States)</t>
  </si>
  <si>
    <t>Mike Gabriel</t>
  </si>
  <si>
    <t>Carl Binder</t>
  </si>
  <si>
    <t>A Goofy Movie</t>
  </si>
  <si>
    <t>Kevin Lima</t>
  </si>
  <si>
    <t>Jymn Magon</t>
  </si>
  <si>
    <t>Bill Farmer</t>
  </si>
  <si>
    <t>Dangerous Minds</t>
  </si>
  <si>
    <t>August 11, 1995 (United States)</t>
  </si>
  <si>
    <t>John N. Smith</t>
  </si>
  <si>
    <t>LouAnne Johnson</t>
  </si>
  <si>
    <t>Crimson Tide</t>
  </si>
  <si>
    <t>May 12, 1995 (United States)</t>
  </si>
  <si>
    <t>To Die For</t>
  </si>
  <si>
    <t>October 6, 1995 (United States)</t>
  </si>
  <si>
    <t>Joyce Maynard</t>
  </si>
  <si>
    <t>Sabrina</t>
  </si>
  <si>
    <t>Samuel A. Taylor</t>
  </si>
  <si>
    <t>Constellation Entertainment</t>
  </si>
  <si>
    <t>Ghost in the Shell</t>
  </si>
  <si>
    <t>TV-MA</t>
  </si>
  <si>
    <t>March 29, 1996 (United States)</t>
  </si>
  <si>
    <t>Mamoru Oshii</t>
  </si>
  <si>
    <t>Shirow Masamune</t>
  </si>
  <si>
    <t>Atsuko Tanaka</t>
  </si>
  <si>
    <t>KÃ´dansha</t>
  </si>
  <si>
    <t>While You Were Sleeping</t>
  </si>
  <si>
    <t>Daniel G. Sullivan</t>
  </si>
  <si>
    <t>Sandra Bullock</t>
  </si>
  <si>
    <t>Get Shorty</t>
  </si>
  <si>
    <t>Tommy Boy</t>
  </si>
  <si>
    <t>Bonnie Turner</t>
  </si>
  <si>
    <t>Chris Farley</t>
  </si>
  <si>
    <t>Babe</t>
  </si>
  <si>
    <t>Chris Noonan</t>
  </si>
  <si>
    <t>Dick King-Smith</t>
  </si>
  <si>
    <t>James Cromwell</t>
  </si>
  <si>
    <t>Dead Man Walking</t>
  </si>
  <si>
    <t>February 2, 1996 (United States)</t>
  </si>
  <si>
    <t>Helen Prejean</t>
  </si>
  <si>
    <t>Havoc</t>
  </si>
  <si>
    <t>The Brady Bunch Movie</t>
  </si>
  <si>
    <t>Betty Thomas</t>
  </si>
  <si>
    <t>Sherwood Schwartz</t>
  </si>
  <si>
    <t>Johnny Mnemonic</t>
  </si>
  <si>
    <t>Robert Longo</t>
  </si>
  <si>
    <t>William Gibson</t>
  </si>
  <si>
    <t>Just Cause</t>
  </si>
  <si>
    <t>The Bridges of Madison County</t>
  </si>
  <si>
    <t>June 2, 1995 (United States)</t>
  </si>
  <si>
    <t>Strange Days</t>
  </si>
  <si>
    <t>Lightstorm Entertainment</t>
  </si>
  <si>
    <t>Cutthroat Island</t>
  </si>
  <si>
    <t>December 22, 1995 (United States)</t>
  </si>
  <si>
    <t>Beckner/Gorman Productions</t>
  </si>
  <si>
    <t>Judge Dredd</t>
  </si>
  <si>
    <t>Danny Cannon</t>
  </si>
  <si>
    <t>John Wagner</t>
  </si>
  <si>
    <t>The City of Lost Children</t>
  </si>
  <si>
    <t>Gilles Adrien</t>
  </si>
  <si>
    <t>Ron Perlman</t>
  </si>
  <si>
    <t>Copycat</t>
  </si>
  <si>
    <t>October 27, 1995 (United States)</t>
  </si>
  <si>
    <t>New Regency Productions</t>
  </si>
  <si>
    <t>Major Payne</t>
  </si>
  <si>
    <t>Joe Connelly</t>
  </si>
  <si>
    <t>Powder</t>
  </si>
  <si>
    <t>Victor Salva</t>
  </si>
  <si>
    <t>A Little Princess</t>
  </si>
  <si>
    <t>Liesel Matthews</t>
  </si>
  <si>
    <t>The American President</t>
  </si>
  <si>
    <t>Under Siege 2: Dark Territory</t>
  </si>
  <si>
    <t>Richard Hatem</t>
  </si>
  <si>
    <t>Higher Learning</t>
  </si>
  <si>
    <t>January 11, 1995 (United States)</t>
  </si>
  <si>
    <t>Mr. Holland's Opus</t>
  </si>
  <si>
    <t>January 19, 1996 (United States)</t>
  </si>
  <si>
    <t>The Prophecy</t>
  </si>
  <si>
    <t>Dead Man</t>
  </si>
  <si>
    <t>Pandora Filmproduktion</t>
  </si>
  <si>
    <t>Ace Ventura: When Nature Calls</t>
  </si>
  <si>
    <t>November 10, 1995 (United States)</t>
  </si>
  <si>
    <t>Steve Oedekerk</t>
  </si>
  <si>
    <t>Dolores Claiborne</t>
  </si>
  <si>
    <t>First Knight</t>
  </si>
  <si>
    <t>Jade</t>
  </si>
  <si>
    <t>David Caruso</t>
  </si>
  <si>
    <t>The Big Green</t>
  </si>
  <si>
    <t>Holly Goldberg Sloan</t>
  </si>
  <si>
    <t>Virtuosity</t>
  </si>
  <si>
    <t>Halloween: The Curse of Michael Myers</t>
  </si>
  <si>
    <t>Joe Chappelle</t>
  </si>
  <si>
    <t>Debra Hill</t>
  </si>
  <si>
    <t>Halloween VI Productions</t>
  </si>
  <si>
    <t>Father of the Bride Part II</t>
  </si>
  <si>
    <t>December 8, 1995 (United States)</t>
  </si>
  <si>
    <t>Albert Hackett</t>
  </si>
  <si>
    <t>Sandollar Productions</t>
  </si>
  <si>
    <t>Assassins</t>
  </si>
  <si>
    <t>Lilly Wachowski</t>
  </si>
  <si>
    <t>French Kiss</t>
  </si>
  <si>
    <t>May 5, 1995 (United States)</t>
  </si>
  <si>
    <t>A Walk in the Clouds</t>
  </si>
  <si>
    <t>Andy Tennant</t>
  </si>
  <si>
    <t>Deborah Dean Davis</t>
  </si>
  <si>
    <t>Dualstar Productions</t>
  </si>
  <si>
    <t>Rob Roy</t>
  </si>
  <si>
    <t>April 14, 1995 (United States)</t>
  </si>
  <si>
    <t>Alan Sharp</t>
  </si>
  <si>
    <t>Dead Presidents</t>
  </si>
  <si>
    <t>The Baby-Sitters Club</t>
  </si>
  <si>
    <t>Melanie Mayron</t>
  </si>
  <si>
    <t>Ann M. Martin</t>
  </si>
  <si>
    <t>Schuyler Fisk</t>
  </si>
  <si>
    <t>Waiting to Exhale</t>
  </si>
  <si>
    <t>Terry McMillan</t>
  </si>
  <si>
    <t>Whitney Houston</t>
  </si>
  <si>
    <t>Welcome to the Dollhouse</t>
  </si>
  <si>
    <t>May 24, 1996 (United States)</t>
  </si>
  <si>
    <t>Todd Solondz</t>
  </si>
  <si>
    <t>Heather Matarazzo</t>
  </si>
  <si>
    <t>Suburban Pictures</t>
  </si>
  <si>
    <t>The Indian in the Cupboard</t>
  </si>
  <si>
    <t>Lynne Reid Banks</t>
  </si>
  <si>
    <t>Hal Scardino</t>
  </si>
  <si>
    <t>Rumble in the Bronx</t>
  </si>
  <si>
    <t>Devil in a Blue Dress</t>
  </si>
  <si>
    <t>Walter Mosley</t>
  </si>
  <si>
    <t>How to Make an American Quilt</t>
  </si>
  <si>
    <t>Whitney Otto</t>
  </si>
  <si>
    <t>Kicking and Screaming</t>
  </si>
  <si>
    <t>Noah Baumbach</t>
  </si>
  <si>
    <t>Josh Hamilton</t>
  </si>
  <si>
    <t>Tales from the Crypt: Demon Knight</t>
  </si>
  <si>
    <t>Ethan Reiff</t>
  </si>
  <si>
    <t>Billy Zane</t>
  </si>
  <si>
    <t>The Net</t>
  </si>
  <si>
    <t>Living in Oblivion</t>
  </si>
  <si>
    <t>July 21, 1995 (United States)</t>
  </si>
  <si>
    <t>JDI Productions</t>
  </si>
  <si>
    <t>Dracula: Dead and Loving It</t>
  </si>
  <si>
    <t>Tom and Huck</t>
  </si>
  <si>
    <t>Jonathan Taylor Thomas</t>
  </si>
  <si>
    <t>Village of the Damned</t>
  </si>
  <si>
    <t>April 28, 1995 (United States)</t>
  </si>
  <si>
    <t>John Wyndham</t>
  </si>
  <si>
    <t>Wild Bill</t>
  </si>
  <si>
    <t>December 1, 1995 (United States)</t>
  </si>
  <si>
    <t>Peter Dexter</t>
  </si>
  <si>
    <t>Grumpier Old Men</t>
  </si>
  <si>
    <t>Lancaster Gate</t>
  </si>
  <si>
    <t>Boys on the Side</t>
  </si>
  <si>
    <t>Tales from the Hood</t>
  </si>
  <si>
    <t>Clarence Williams III</t>
  </si>
  <si>
    <t>Money Train</t>
  </si>
  <si>
    <t>Doug Richardson</t>
  </si>
  <si>
    <t>Candyman: Farewell to the Flesh</t>
  </si>
  <si>
    <t>The Crossing Guard</t>
  </si>
  <si>
    <t>November 16, 1995 (United States)</t>
  </si>
  <si>
    <t>Man of the House</t>
  </si>
  <si>
    <t>David E. Peckinpah</t>
  </si>
  <si>
    <t>Nixon</t>
  </si>
  <si>
    <t>Stephen J. Rivele</t>
  </si>
  <si>
    <t>Hideaway</t>
  </si>
  <si>
    <t>When Night Is Falling</t>
  </si>
  <si>
    <t>Patricia Rozema</t>
  </si>
  <si>
    <t>Pascale BussiÃ¨res</t>
  </si>
  <si>
    <t>Underground</t>
  </si>
  <si>
    <t>June 20, 1997 (United States)</t>
  </si>
  <si>
    <t>Dusan Kovacevic</t>
  </si>
  <si>
    <t>Predrag 'Miki' Manojlovic</t>
  </si>
  <si>
    <t>Federal Republic of Yugoslavia</t>
  </si>
  <si>
    <t>Mighty Aphrodite</t>
  </si>
  <si>
    <t>Sweetland Films</t>
  </si>
  <si>
    <t>Balto</t>
  </si>
  <si>
    <t>Simon Wells</t>
  </si>
  <si>
    <t>Cliff Ruby</t>
  </si>
  <si>
    <t>Amblimation</t>
  </si>
  <si>
    <t>Total Eclipse</t>
  </si>
  <si>
    <t>November 3, 1995 (United States)</t>
  </si>
  <si>
    <t>FIT Productions</t>
  </si>
  <si>
    <t>Fair Game</t>
  </si>
  <si>
    <t>Andrew Sipes</t>
  </si>
  <si>
    <t>William Baldwin</t>
  </si>
  <si>
    <t>Lord of Illusions</t>
  </si>
  <si>
    <t>Seraphim Films</t>
  </si>
  <si>
    <t>The Scarlet Letter</t>
  </si>
  <si>
    <t>Nathaniel Hawthorne</t>
  </si>
  <si>
    <t>Allied Stars Ltd.</t>
  </si>
  <si>
    <t>Nick of Time</t>
  </si>
  <si>
    <t>Senior Trip</t>
  </si>
  <si>
    <t>Kelly Makin</t>
  </si>
  <si>
    <t>Roger Kumble</t>
  </si>
  <si>
    <t>Matt Frewer</t>
  </si>
  <si>
    <t>1992 Number Four Limited Partnership</t>
  </si>
  <si>
    <t>Free Willy 2: The Adventure Home</t>
  </si>
  <si>
    <t>Things to Do in Denver When You're Dead</t>
  </si>
  <si>
    <t>Gary Fleder</t>
  </si>
  <si>
    <t>Scott Rosenberg</t>
  </si>
  <si>
    <t>The Doom Generation</t>
  </si>
  <si>
    <t>Union GÃ©nÃ©rale CinÃ©matographique (UGC)</t>
  </si>
  <si>
    <t>Nine Months</t>
  </si>
  <si>
    <t>July 12, 1995 (United States)</t>
  </si>
  <si>
    <t>Patrick BraoudÃ©</t>
  </si>
  <si>
    <t>Safe</t>
  </si>
  <si>
    <t>Julianne Moore</t>
  </si>
  <si>
    <t>Karen Elise Baldwin</t>
  </si>
  <si>
    <t>Circle of Friends</t>
  </si>
  <si>
    <t>Andrew Davies</t>
  </si>
  <si>
    <t>Chris O'Donnell</t>
  </si>
  <si>
    <t>Canadian Bacon</t>
  </si>
  <si>
    <t>Michael Moore</t>
  </si>
  <si>
    <t>Dog Eat Dog Films</t>
  </si>
  <si>
    <t>Screamers</t>
  </si>
  <si>
    <t>Christian Duguay</t>
  </si>
  <si>
    <t>Triumph Films</t>
  </si>
  <si>
    <t>Vampire in Brooklyn</t>
  </si>
  <si>
    <t>Murder in the First</t>
  </si>
  <si>
    <t>Richard III</t>
  </si>
  <si>
    <t>December 29, 1995 (United States)</t>
  </si>
  <si>
    <t>Ian McKellen</t>
  </si>
  <si>
    <t>Mayfair Entertainment International</t>
  </si>
  <si>
    <t>The Day of the Beast</t>
  </si>
  <si>
    <t>December 23, 1998 (United States)</t>
  </si>
  <si>
    <t>Ãlex de la Iglesia</t>
  </si>
  <si>
    <t>Jorge GuerricaechevarrÃ­a</t>
  </si>
  <si>
    <t>Ãlex Angulo</t>
  </si>
  <si>
    <t>Canal+ EspaÃ±a</t>
  </si>
  <si>
    <t>A Kid in King Arthur's Court</t>
  </si>
  <si>
    <t>Michael Part</t>
  </si>
  <si>
    <t>Tapestry Films</t>
  </si>
  <si>
    <t>Othello</t>
  </si>
  <si>
    <t>Oliver Parker</t>
  </si>
  <si>
    <t>Gold Diggers: The Secret of Bear Mountain</t>
  </si>
  <si>
    <t>Kevin James Dobson</t>
  </si>
  <si>
    <t>Barry Glasser</t>
  </si>
  <si>
    <t>Clockers</t>
  </si>
  <si>
    <t>September 13, 1995 (United States)</t>
  </si>
  <si>
    <t>Smoke</t>
  </si>
  <si>
    <t>Paul Auster</t>
  </si>
  <si>
    <t>Something to Talk About</t>
  </si>
  <si>
    <t>Tall Tale</t>
  </si>
  <si>
    <t>Kiss of Death</t>
  </si>
  <si>
    <t>Eleazar Lipsky</t>
  </si>
  <si>
    <t>Delta of Venus</t>
  </si>
  <si>
    <t>Audie England</t>
  </si>
  <si>
    <t>Heavy</t>
  </si>
  <si>
    <t>June 5, 1996 (United States)</t>
  </si>
  <si>
    <t>James Mangold</t>
  </si>
  <si>
    <t>Pruitt Taylor Vince</t>
  </si>
  <si>
    <t>Available Light Productions</t>
  </si>
  <si>
    <t>Home for the Holidays</t>
  </si>
  <si>
    <t>Chris Radant</t>
  </si>
  <si>
    <t>Angels and Insects</t>
  </si>
  <si>
    <t>Philip Haas</t>
  </si>
  <si>
    <t>A.S. Byatt</t>
  </si>
  <si>
    <t>Mark Rylance</t>
  </si>
  <si>
    <t>Playhouse International Pictures</t>
  </si>
  <si>
    <t>The Cure</t>
  </si>
  <si>
    <t>Robert Kuhn</t>
  </si>
  <si>
    <t>Joseph Mazzello</t>
  </si>
  <si>
    <t>The Horseman on the Roof</t>
  </si>
  <si>
    <t>Jean Giono</t>
  </si>
  <si>
    <t>Olivier Martinez</t>
  </si>
  <si>
    <t>Forget Paris</t>
  </si>
  <si>
    <t>Mad Love</t>
  </si>
  <si>
    <t>Paula Milne</t>
  </si>
  <si>
    <t>The Hunted</t>
  </si>
  <si>
    <t>Restoration</t>
  </si>
  <si>
    <t>Rose Tremain</t>
  </si>
  <si>
    <t>Al di lÃ  delle nuvole</t>
  </si>
  <si>
    <t>October 27, 1995 (Italy)</t>
  </si>
  <si>
    <t>Michelangelo Antonioni</t>
  </si>
  <si>
    <t>Tonino Guerra</t>
  </si>
  <si>
    <t>Fanny Ardant</t>
  </si>
  <si>
    <t>Sunshine</t>
  </si>
  <si>
    <t>My Family</t>
  </si>
  <si>
    <t>May 3, 1995 (United States)</t>
  </si>
  <si>
    <t>Gregory Nava</t>
  </si>
  <si>
    <t>Jimmy Smits</t>
  </si>
  <si>
    <t>The Brothers McMullen</t>
  </si>
  <si>
    <t>Edward Burns</t>
  </si>
  <si>
    <t>Jack Mulcahy</t>
  </si>
  <si>
    <t>Brothers McMullen Productions</t>
  </si>
  <si>
    <t>The Last Supper</t>
  </si>
  <si>
    <t>April 5, 1996 (United States)</t>
  </si>
  <si>
    <t>Stacy Title</t>
  </si>
  <si>
    <t>Dan Rosen</t>
  </si>
  <si>
    <t>Cameron Diaz</t>
  </si>
  <si>
    <t>Bushwhacked</t>
  </si>
  <si>
    <t>John Jordan</t>
  </si>
  <si>
    <t>La CÃ©rÃ©monie</t>
  </si>
  <si>
    <t>December 20, 1996 (United States)</t>
  </si>
  <si>
    <t>Ruth Rendell</t>
  </si>
  <si>
    <t>The Addiction</t>
  </si>
  <si>
    <t>Lili Taylor</t>
  </si>
  <si>
    <t>Fast Films</t>
  </si>
  <si>
    <t>Last of the Dogmen</t>
  </si>
  <si>
    <t>The Englishman Who Went Up a Hill But Came Down a Mountain</t>
  </si>
  <si>
    <t>Christopher Monger</t>
  </si>
  <si>
    <t>Ifor David Monger</t>
  </si>
  <si>
    <t>Jack &amp; Sarah</t>
  </si>
  <si>
    <t>Tim Sullivan</t>
  </si>
  <si>
    <t>The Flower of My Secret</t>
  </si>
  <si>
    <t>Marisa Paredes</t>
  </si>
  <si>
    <t>Blue in the Face</t>
  </si>
  <si>
    <t>Bye Bye Love</t>
  </si>
  <si>
    <t>The Mangler</t>
  </si>
  <si>
    <t>Distant Horizon</t>
  </si>
  <si>
    <t>Jeffrey</t>
  </si>
  <si>
    <t>Christopher Ashley</t>
  </si>
  <si>
    <t>Steven Weber</t>
  </si>
  <si>
    <t>The Booking Office</t>
  </si>
  <si>
    <t>Angus</t>
  </si>
  <si>
    <t>Chris Crutcher</t>
  </si>
  <si>
    <t>Charlie Talbert</t>
  </si>
  <si>
    <t>Atlas Entertainment</t>
  </si>
  <si>
    <t>Party Girl</t>
  </si>
  <si>
    <t>Daisy von Scherler Mayer</t>
  </si>
  <si>
    <t>Harry Birckmayer</t>
  </si>
  <si>
    <t>Parker Posey</t>
  </si>
  <si>
    <t>Party Productions</t>
  </si>
  <si>
    <t>Operation Dumbo Drop</t>
  </si>
  <si>
    <t>James Morris</t>
  </si>
  <si>
    <t>Losing Isaiah</t>
  </si>
  <si>
    <t>Seth Margolis</t>
  </si>
  <si>
    <t>The Underneath</t>
  </si>
  <si>
    <t>Don Tracy</t>
  </si>
  <si>
    <t>Populist Pictures</t>
  </si>
  <si>
    <t>The Pebble and the Penguin</t>
  </si>
  <si>
    <t>April 12, 1995 (United States)</t>
  </si>
  <si>
    <t>Rachel Koretsky</t>
  </si>
  <si>
    <t>Fluke</t>
  </si>
  <si>
    <t>Carlo Carlei</t>
  </si>
  <si>
    <t>James Herbert</t>
  </si>
  <si>
    <t>Houseguest</t>
  </si>
  <si>
    <t>January 6, 1995 (United States)</t>
  </si>
  <si>
    <t>Michael J. Di Gaetano</t>
  </si>
  <si>
    <t>Sinbad</t>
  </si>
  <si>
    <t>Bad Company</t>
  </si>
  <si>
    <t>The White Balloon</t>
  </si>
  <si>
    <t>1995 (Iran)</t>
  </si>
  <si>
    <t>Jafar Panahi</t>
  </si>
  <si>
    <t>Aida Mohammadkhani</t>
  </si>
  <si>
    <t>Farabi Cinema Foundation</t>
  </si>
  <si>
    <t>Georgia</t>
  </si>
  <si>
    <t>Barbara Turner</t>
  </si>
  <si>
    <t>Land and Freedom</t>
  </si>
  <si>
    <t>Ian Hart</t>
  </si>
  <si>
    <t>ARD Degeto Film</t>
  </si>
  <si>
    <t>White Man's Burden</t>
  </si>
  <si>
    <t>A Band Apart</t>
  </si>
  <si>
    <t>Never Talk to Strangers</t>
  </si>
  <si>
    <t>Peter Hall</t>
  </si>
  <si>
    <t>Lewis A. Green</t>
  </si>
  <si>
    <t>Top Dog</t>
  </si>
  <si>
    <t>The Incredibly True Adventure of Two Girls in Love</t>
  </si>
  <si>
    <t>Maria Maggenti</t>
  </si>
  <si>
    <t>Laurel Holloman</t>
  </si>
  <si>
    <t>Jury Duty</t>
  </si>
  <si>
    <t>John Fortenberry</t>
  </si>
  <si>
    <t>Barbara Williams</t>
  </si>
  <si>
    <t>Rumpelstiltskin</t>
  </si>
  <si>
    <t>November 24, 1995 (United States)</t>
  </si>
  <si>
    <t>Max GrodÃ©nchik</t>
  </si>
  <si>
    <t>Republic Pictures (II)</t>
  </si>
  <si>
    <t>An Awfully Big Adventure</t>
  </si>
  <si>
    <t>Beryl Bainbridge</t>
  </si>
  <si>
    <t>To vlemma tou Odyssea</t>
  </si>
  <si>
    <t>November 1, 1997 (United States)</t>
  </si>
  <si>
    <t>Theodoros Angelopoulos</t>
  </si>
  <si>
    <t>Greece</t>
  </si>
  <si>
    <t>Greek Film Center</t>
  </si>
  <si>
    <t>Dr. Jekyll and Ms. Hyde</t>
  </si>
  <si>
    <t>Jefferson in Paris</t>
  </si>
  <si>
    <t>Three Wishes</t>
  </si>
  <si>
    <t>Rysher Entertainment</t>
  </si>
  <si>
    <t>Far from Home: the Adventures of Yellow Dog</t>
  </si>
  <si>
    <t>New Jersey Drive</t>
  </si>
  <si>
    <t>April 19, 1995 (United States)</t>
  </si>
  <si>
    <t>Shar-Ron Corley</t>
  </si>
  <si>
    <t>The Star Maker</t>
  </si>
  <si>
    <t>Sergio Castellitto</t>
  </si>
  <si>
    <t>La fille seule</t>
  </si>
  <si>
    <t>October 30, 1996 (United States)</t>
  </si>
  <si>
    <t>BenoÃ®t Jacquot</t>
  </si>
  <si>
    <t>JÃ©rÃ´me Beaujour</t>
  </si>
  <si>
    <t>Virginie Ledoyen</t>
  </si>
  <si>
    <t>Magic in the Water</t>
  </si>
  <si>
    <t>August 30, 1995 (United States)</t>
  </si>
  <si>
    <t>Rick Stevenson</t>
  </si>
  <si>
    <t>Oxford Film Company</t>
  </si>
  <si>
    <t>Miami Rhapsody</t>
  </si>
  <si>
    <t>David Frankel</t>
  </si>
  <si>
    <t>Sarah Jessica Parker</t>
  </si>
  <si>
    <t>Cantaloupe Production</t>
  </si>
  <si>
    <t>Antonia's Line</t>
  </si>
  <si>
    <t>Marleen Gorris</t>
  </si>
  <si>
    <t>Willeke van Ammelrooy</t>
  </si>
  <si>
    <t>Bergen</t>
  </si>
  <si>
    <t>Rough Magic</t>
  </si>
  <si>
    <t>May 30, 1997 (United States)</t>
  </si>
  <si>
    <t>Clare Peploe</t>
  </si>
  <si>
    <t>James Hadley Chase</t>
  </si>
  <si>
    <t>Beyond Rangoon</t>
  </si>
  <si>
    <t>The Amazing Panda Adventure</t>
  </si>
  <si>
    <t>John Wilcox</t>
  </si>
  <si>
    <t>Lee Rich Productions</t>
  </si>
  <si>
    <t>Nelly &amp; Monsieur Arnaud</t>
  </si>
  <si>
    <t>June 21, 1996 (United States)</t>
  </si>
  <si>
    <t>Jacques Fieschi</t>
  </si>
  <si>
    <t>The Walking Dead</t>
  </si>
  <si>
    <t>Preston A. Whitmore II</t>
  </si>
  <si>
    <t>Panther</t>
  </si>
  <si>
    <t>Melvin Van Peebles</t>
  </si>
  <si>
    <t>Kadeem Hardison</t>
  </si>
  <si>
    <t>Space Jam</t>
  </si>
  <si>
    <t>November 15, 1996 (United States)</t>
  </si>
  <si>
    <t>Michael Jordan</t>
  </si>
  <si>
    <t>July 3, 1996 (United States)</t>
  </si>
  <si>
    <t>Romeo + Juliet</t>
  </si>
  <si>
    <t>November 1, 1996 (United States)</t>
  </si>
  <si>
    <t>Bazmark Films</t>
  </si>
  <si>
    <t>Kevin Williamson</t>
  </si>
  <si>
    <t>Neve Campbell</t>
  </si>
  <si>
    <t>Dimension Films</t>
  </si>
  <si>
    <t>Sleepers</t>
  </si>
  <si>
    <t>October 18, 1996 (United States)</t>
  </si>
  <si>
    <t>Lorenzo Carcaterra</t>
  </si>
  <si>
    <t>Astoria Films</t>
  </si>
  <si>
    <t>From Dusk Till Dawn</t>
  </si>
  <si>
    <t>Robert Kurtzman</t>
  </si>
  <si>
    <t>Fargo</t>
  </si>
  <si>
    <t>William H. Macy</t>
  </si>
  <si>
    <t>Mission: Impossible</t>
  </si>
  <si>
    <t>May 22, 1996 (United States)</t>
  </si>
  <si>
    <t>Bruce Geller</t>
  </si>
  <si>
    <t>Matilda</t>
  </si>
  <si>
    <t>August 2, 1996 (United States)</t>
  </si>
  <si>
    <t>Trainspotting</t>
  </si>
  <si>
    <t>August 9, 1996 (United States)</t>
  </si>
  <si>
    <t>Irvine Welsh</t>
  </si>
  <si>
    <t>Ewan McGregor</t>
  </si>
  <si>
    <t>Twister</t>
  </si>
  <si>
    <t>Helen Hunt</t>
  </si>
  <si>
    <t>Happy Gilmore</t>
  </si>
  <si>
    <t>February 16, 1996 (United States)</t>
  </si>
  <si>
    <t>101 Dalmatians</t>
  </si>
  <si>
    <t>November 27, 1996 (United States)</t>
  </si>
  <si>
    <t>Dodie Smith</t>
  </si>
  <si>
    <t>Crash</t>
  </si>
  <si>
    <t>March 21, 1997 (United States)</t>
  </si>
  <si>
    <t>J.G. Ballard</t>
  </si>
  <si>
    <t>Jerry Maguire</t>
  </si>
  <si>
    <t>December 13, 1996 (United States)</t>
  </si>
  <si>
    <t>The Rock</t>
  </si>
  <si>
    <t>June 7, 1996 (United States)</t>
  </si>
  <si>
    <t>A Time to Kill</t>
  </si>
  <si>
    <t>July 24, 1996 (United States)</t>
  </si>
  <si>
    <t>Matthew McConaughey</t>
  </si>
  <si>
    <t>The Craft</t>
  </si>
  <si>
    <t>May 3, 1996 (United States)</t>
  </si>
  <si>
    <t>Robin Tunney</t>
  </si>
  <si>
    <t>Primal Fear</t>
  </si>
  <si>
    <t>April 3, 1996 (United States)</t>
  </si>
  <si>
    <t>Gregory Hoblit</t>
  </si>
  <si>
    <t>Mars Attacks!</t>
  </si>
  <si>
    <t>Len Brown</t>
  </si>
  <si>
    <t>Tim Burton Productions</t>
  </si>
  <si>
    <t>The English Patient</t>
  </si>
  <si>
    <t>December 6, 1996 (United States)</t>
  </si>
  <si>
    <t>Michael Ondaatje</t>
  </si>
  <si>
    <t>The Long Kiss Goodnight</t>
  </si>
  <si>
    <t>October 11, 1996 (United States)</t>
  </si>
  <si>
    <t>Fear</t>
  </si>
  <si>
    <t>April 12, 1996 (United States)</t>
  </si>
  <si>
    <t>Mark Wahlberg</t>
  </si>
  <si>
    <t>Bottle Rocket</t>
  </si>
  <si>
    <t>February 21, 1996 (United States)</t>
  </si>
  <si>
    <t>Wes Anderson</t>
  </si>
  <si>
    <t>Owen Wilson</t>
  </si>
  <si>
    <t>Luke Wilson</t>
  </si>
  <si>
    <t>Stealing Beauty</t>
  </si>
  <si>
    <t>June 14, 1996 (United States)</t>
  </si>
  <si>
    <t>Fiction</t>
  </si>
  <si>
    <t>Bound</t>
  </si>
  <si>
    <t>October 4, 1996 (United States)</t>
  </si>
  <si>
    <t>Lana Wachowski</t>
  </si>
  <si>
    <t>Jennifer Tilly</t>
  </si>
  <si>
    <t>Sling Blade</t>
  </si>
  <si>
    <t>March 14, 1997 (United States)</t>
  </si>
  <si>
    <t>The Mirror Has Two Faces</t>
  </si>
  <si>
    <t>AndrÃ© Cayatte</t>
  </si>
  <si>
    <t>The Birdcage</t>
  </si>
  <si>
    <t>That Thing You Do!</t>
  </si>
  <si>
    <t>Clavius Base</t>
  </si>
  <si>
    <t>The Island of Dr. Moreau</t>
  </si>
  <si>
    <t>August 23, 1996 (United States)</t>
  </si>
  <si>
    <t>H.G. Wells</t>
  </si>
  <si>
    <t>Kingpin</t>
  </si>
  <si>
    <t>July 26, 1996 (United States)</t>
  </si>
  <si>
    <t>Bobby Farrelly</t>
  </si>
  <si>
    <t>Barry Fanaro</t>
  </si>
  <si>
    <t>The Hunchback of Notre Dame</t>
  </si>
  <si>
    <t>The Frighteners</t>
  </si>
  <si>
    <t>July 19, 1996 (United States)</t>
  </si>
  <si>
    <t>Eraser</t>
  </si>
  <si>
    <t>Tony Puryear</t>
  </si>
  <si>
    <t>Kopelson Entertainment</t>
  </si>
  <si>
    <t>Striptease</t>
  </si>
  <si>
    <t>June 28, 1996 (United States)</t>
  </si>
  <si>
    <t>Carl Hiaasen</t>
  </si>
  <si>
    <t>Star Trek: First Contact</t>
  </si>
  <si>
    <t>November 22, 1996 (United States)</t>
  </si>
  <si>
    <t>Jonathan Frakes</t>
  </si>
  <si>
    <t>Digital Image Associates</t>
  </si>
  <si>
    <t>Swingers</t>
  </si>
  <si>
    <t>April 11, 1997 (Brazil)</t>
  </si>
  <si>
    <t>Doug Liman</t>
  </si>
  <si>
    <t>Jon Favreau</t>
  </si>
  <si>
    <t>Vince Vaughn</t>
  </si>
  <si>
    <t>Doug Liman Productions</t>
  </si>
  <si>
    <t>Escape from L.A.</t>
  </si>
  <si>
    <t>Beautiful Girls</t>
  </si>
  <si>
    <t>The Cable Guy</t>
  </si>
  <si>
    <t>Lou Holtz Jr.</t>
  </si>
  <si>
    <t>Don't Be a Menace to South Central While Drinking Your Juice in the Hood</t>
  </si>
  <si>
    <t>January 12, 1996 (United States)</t>
  </si>
  <si>
    <t>Paris Barclay</t>
  </si>
  <si>
    <t>Shawn Wayans</t>
  </si>
  <si>
    <t>Thinner</t>
  </si>
  <si>
    <t>October 25, 1996 (United States)</t>
  </si>
  <si>
    <t>Hard Eight</t>
  </si>
  <si>
    <t>February 28, 1997 (United States)</t>
  </si>
  <si>
    <t>Paul Thomas Anderson</t>
  </si>
  <si>
    <t>Philip Baker Hall</t>
  </si>
  <si>
    <t>Green Parrot</t>
  </si>
  <si>
    <t>The Nutty Professor</t>
  </si>
  <si>
    <t>Jerry Lewis</t>
  </si>
  <si>
    <t>December 25, 1996 (United States)</t>
  </si>
  <si>
    <t>Big Night</t>
  </si>
  <si>
    <t>September 20, 1996 (United States)</t>
  </si>
  <si>
    <t>Campbell Scott</t>
  </si>
  <si>
    <t>Stanley Tucci</t>
  </si>
  <si>
    <t>Tony Shalhoub</t>
  </si>
  <si>
    <t>The Ghost and the Darkness</t>
  </si>
  <si>
    <t>Courage Under Fire</t>
  </si>
  <si>
    <t>Fox 2000 Pictures</t>
  </si>
  <si>
    <t>The First Wives Club</t>
  </si>
  <si>
    <t>Olivia Goldsmith</t>
  </si>
  <si>
    <t>Set It Off</t>
  </si>
  <si>
    <t>November 6, 1996 (United States)</t>
  </si>
  <si>
    <t>Takashi Bufford</t>
  </si>
  <si>
    <t>Jada Pinkett Smith</t>
  </si>
  <si>
    <t>James and the Giant Peach</t>
  </si>
  <si>
    <t>Paul Terry</t>
  </si>
  <si>
    <t>DragonHeart</t>
  </si>
  <si>
    <t>May 31, 1996 (United States)</t>
  </si>
  <si>
    <t>Executive Decision</t>
  </si>
  <si>
    <t>March 15, 1996 (United States)</t>
  </si>
  <si>
    <t>Stuart Baird</t>
  </si>
  <si>
    <t>Bio-Dome</t>
  </si>
  <si>
    <t>Jason Bloom</t>
  </si>
  <si>
    <t>Jack</t>
  </si>
  <si>
    <t>James DeMonaco</t>
  </si>
  <si>
    <t>White Squall</t>
  </si>
  <si>
    <t>Charles Gieg Jr.</t>
  </si>
  <si>
    <t>D3: The Mighty Ducks</t>
  </si>
  <si>
    <t>Broken Arrow</t>
  </si>
  <si>
    <t>Emma</t>
  </si>
  <si>
    <t>August 30, 1996 (United States)</t>
  </si>
  <si>
    <t>Douglas McGrath</t>
  </si>
  <si>
    <t>Gwyneth Paltrow</t>
  </si>
  <si>
    <t>Chain Reaction</t>
  </si>
  <si>
    <t>Arne Schmidt</t>
  </si>
  <si>
    <t>3 Arts Entertainment</t>
  </si>
  <si>
    <t>Kama Sutra: A Tale of Love</t>
  </si>
  <si>
    <t>Helena Kriel</t>
  </si>
  <si>
    <t>Naveen Andrews</t>
  </si>
  <si>
    <t>NDF International</t>
  </si>
  <si>
    <t>The Crucible</t>
  </si>
  <si>
    <t>Pusher</t>
  </si>
  <si>
    <t>August 30, 1996 (Denmark)</t>
  </si>
  <si>
    <t>Nicolas Winding Refn</t>
  </si>
  <si>
    <t>Jens Dahl</t>
  </si>
  <si>
    <t>Kim Bodnia</t>
  </si>
  <si>
    <t>Balboa Entertainment</t>
  </si>
  <si>
    <t>Waiting for Guffman</t>
  </si>
  <si>
    <t>January 31, 1997 (United States)</t>
  </si>
  <si>
    <t>Secrets &amp; Lies</t>
  </si>
  <si>
    <t>Timothy Spall</t>
  </si>
  <si>
    <t>Daylight</t>
  </si>
  <si>
    <t>Leslie Bohem</t>
  </si>
  <si>
    <t>Last Man Standing</t>
  </si>
  <si>
    <t>RyÃ»zÃ´ Kikushima</t>
  </si>
  <si>
    <t>The Arrival</t>
  </si>
  <si>
    <t>Ransom</t>
  </si>
  <si>
    <t>November 8, 1996 (United States)</t>
  </si>
  <si>
    <t>Cyril Hume</t>
  </si>
  <si>
    <t>Beavis and Butt-Head Do America</t>
  </si>
  <si>
    <t>Mike Judge</t>
  </si>
  <si>
    <t>Fly Away Home</t>
  </si>
  <si>
    <t>September 13, 1996 (United States)</t>
  </si>
  <si>
    <t>Bill Lishman</t>
  </si>
  <si>
    <t>Tin Cup</t>
  </si>
  <si>
    <t>August 16, 1996 (United States)</t>
  </si>
  <si>
    <t>John Norville</t>
  </si>
  <si>
    <t>Barb Wire</t>
  </si>
  <si>
    <t>David Hogan</t>
  </si>
  <si>
    <t>Chris Warner</t>
  </si>
  <si>
    <t>Pamela Anderson</t>
  </si>
  <si>
    <t>Breaking the Waves</t>
  </si>
  <si>
    <t>November 13, 1996 (United States)</t>
  </si>
  <si>
    <t>Emily Watson</t>
  </si>
  <si>
    <t>ARTE</t>
  </si>
  <si>
    <t>The Phantom</t>
  </si>
  <si>
    <t>Lee Falk</t>
  </si>
  <si>
    <t>The Fan</t>
  </si>
  <si>
    <t>Peter Abrahams</t>
  </si>
  <si>
    <t>Eye for an Eye</t>
  </si>
  <si>
    <t>Erika Holzer</t>
  </si>
  <si>
    <t>2 Days in the Valley</t>
  </si>
  <si>
    <t>September 27, 1996 (United States)</t>
  </si>
  <si>
    <t>Teri Hatcher</t>
  </si>
  <si>
    <t>Trees Lounge</t>
  </si>
  <si>
    <t>Addis Wechsler Pictures</t>
  </si>
  <si>
    <t>The People vs. Larry Flynt</t>
  </si>
  <si>
    <t>January 10, 1997 (United States)</t>
  </si>
  <si>
    <t>Freeway</t>
  </si>
  <si>
    <t>September 3, 1997 (France)</t>
  </si>
  <si>
    <t>The Kushner-Locke Company</t>
  </si>
  <si>
    <t>Kazaam</t>
  </si>
  <si>
    <t>July 17, 1996 (United States)</t>
  </si>
  <si>
    <t>Shaquille O'Neal</t>
  </si>
  <si>
    <t>Down Periscope</t>
  </si>
  <si>
    <t>March 1, 1996 (United States)</t>
  </si>
  <si>
    <t>Kelsey Grammer</t>
  </si>
  <si>
    <t>Michael</t>
  </si>
  <si>
    <t>Mulholland Falls</t>
  </si>
  <si>
    <t>Jingle All the Way</t>
  </si>
  <si>
    <t>Randy Kornfield</t>
  </si>
  <si>
    <t>1492 Pictures</t>
  </si>
  <si>
    <t>She's the One</t>
  </si>
  <si>
    <t>Brassed Off</t>
  </si>
  <si>
    <t>May 23, 1997 (United States)</t>
  </si>
  <si>
    <t>Shine</t>
  </si>
  <si>
    <t>February 14, 1997 (United States)</t>
  </si>
  <si>
    <t>Scott Hicks</t>
  </si>
  <si>
    <t>Jan Sardi</t>
  </si>
  <si>
    <t>Geoffrey Rush</t>
  </si>
  <si>
    <t>Black Sheep</t>
  </si>
  <si>
    <t>Fred Wolf</t>
  </si>
  <si>
    <t>Maximum Risk</t>
  </si>
  <si>
    <t>One Fine Day</t>
  </si>
  <si>
    <t>Lone Star</t>
  </si>
  <si>
    <t>Michael Collins</t>
  </si>
  <si>
    <t>Phenomenon</t>
  </si>
  <si>
    <t>Gerald Di Pego</t>
  </si>
  <si>
    <t>Harriet the Spy</t>
  </si>
  <si>
    <t>July 10, 1996 (United States)</t>
  </si>
  <si>
    <t>Bronwen Hughes</t>
  </si>
  <si>
    <t>Louise Fitzhugh</t>
  </si>
  <si>
    <t>Michelle Trachtenberg</t>
  </si>
  <si>
    <t>Flipper</t>
  </si>
  <si>
    <t>May 17, 1996 (United States)</t>
  </si>
  <si>
    <t>Ricou Browning</t>
  </si>
  <si>
    <t>Evita</t>
  </si>
  <si>
    <t>Tim Rice</t>
  </si>
  <si>
    <t>Diabolique</t>
  </si>
  <si>
    <t>ABC Productions</t>
  </si>
  <si>
    <t>Bordello of Blood</t>
  </si>
  <si>
    <t>Gilbert Adler</t>
  </si>
  <si>
    <t>William M. Gaines</t>
  </si>
  <si>
    <t>Dennis Miller</t>
  </si>
  <si>
    <t>Universal City Studios</t>
  </si>
  <si>
    <t>Spy Hard</t>
  </si>
  <si>
    <t>Rick Friedberg</t>
  </si>
  <si>
    <t>Jason Friedberg</t>
  </si>
  <si>
    <t>The Substitute</t>
  </si>
  <si>
    <t>April 19, 1996 (United States)</t>
  </si>
  <si>
    <t>Roy Frumkes</t>
  </si>
  <si>
    <t>Dinamo Entertainment</t>
  </si>
  <si>
    <t>Marvin's Room</t>
  </si>
  <si>
    <t>Jerry Zaks</t>
  </si>
  <si>
    <t>Scott McPherson</t>
  </si>
  <si>
    <t>Scott Rudin Productions</t>
  </si>
  <si>
    <t>Multiplicity</t>
  </si>
  <si>
    <t>Chris Miller</t>
  </si>
  <si>
    <t>House Arrest</t>
  </si>
  <si>
    <t>August 14, 1996 (United States)</t>
  </si>
  <si>
    <t>Everyone Says I Love You</t>
  </si>
  <si>
    <t>January 17, 1997 (United States)</t>
  </si>
  <si>
    <t>A Very Brady Sequel</t>
  </si>
  <si>
    <t>Arlene Sanford</t>
  </si>
  <si>
    <t>The Crow: City of Angels</t>
  </si>
  <si>
    <t>Tim Pope</t>
  </si>
  <si>
    <t>Vincent Perez</t>
  </si>
  <si>
    <t>Bad Bird Productions</t>
  </si>
  <si>
    <t>Basquiat</t>
  </si>
  <si>
    <t>Julian Schnabel</t>
  </si>
  <si>
    <t>Lech Majewski</t>
  </si>
  <si>
    <t>Jeffrey Wright</t>
  </si>
  <si>
    <t>Eleventh Street Production</t>
  </si>
  <si>
    <t>The Quest</t>
  </si>
  <si>
    <t>Frank Dux</t>
  </si>
  <si>
    <t>MDP Worldwide</t>
  </si>
  <si>
    <t>Muppet Treasure Island</t>
  </si>
  <si>
    <t>Robert Louis Stevenson</t>
  </si>
  <si>
    <t>Tim Curry</t>
  </si>
  <si>
    <t>Hellraiser: Bloodline</t>
  </si>
  <si>
    <t>Bruce Ramsay</t>
  </si>
  <si>
    <t>Manny &amp; Lo</t>
  </si>
  <si>
    <t>Lisa Krueger</t>
  </si>
  <si>
    <t>Scarlett Johansson</t>
  </si>
  <si>
    <t>Pope Productions</t>
  </si>
  <si>
    <t>Beautiful Thing</t>
  </si>
  <si>
    <t>October 9, 1996 (United States)</t>
  </si>
  <si>
    <t>Hettie Macdonald</t>
  </si>
  <si>
    <t>Jonathan Harvey</t>
  </si>
  <si>
    <t>Glen Berry</t>
  </si>
  <si>
    <t>The Chamber</t>
  </si>
  <si>
    <t>Blood and Wine</t>
  </si>
  <si>
    <t>February 21, 1997 (United States)</t>
  </si>
  <si>
    <t>Nick Villiers</t>
  </si>
  <si>
    <t>Jude</t>
  </si>
  <si>
    <t>Michael Winterbottom</t>
  </si>
  <si>
    <t>Hossein Amini</t>
  </si>
  <si>
    <t>Christopher Eccleston</t>
  </si>
  <si>
    <t>Bulletproof</t>
  </si>
  <si>
    <t>September 6, 1996 (United States)</t>
  </si>
  <si>
    <t>Mad Dog Time</t>
  </si>
  <si>
    <t>Larry Bishop</t>
  </si>
  <si>
    <t>Michael J. Pollard</t>
  </si>
  <si>
    <t>Bruin Grip Services</t>
  </si>
  <si>
    <t>Irma Vep</t>
  </si>
  <si>
    <t>April 30, 1997 (United States)</t>
  </si>
  <si>
    <t>Olivier Assayas</t>
  </si>
  <si>
    <t>Maggie Cheung</t>
  </si>
  <si>
    <t>Dacia Films</t>
  </si>
  <si>
    <t>Mrs. Winterbourne</t>
  </si>
  <si>
    <t>Cornell Woolrich</t>
  </si>
  <si>
    <t>The Portrait of a Lady</t>
  </si>
  <si>
    <t>Foxfire</t>
  </si>
  <si>
    <t>Annette Haywood-Carter</t>
  </si>
  <si>
    <t>Hedy Burress</t>
  </si>
  <si>
    <t>The Glimmer Man</t>
  </si>
  <si>
    <t>John Gray</t>
  </si>
  <si>
    <t>Kevin Brodbin</t>
  </si>
  <si>
    <t>Up Close &amp; Personal</t>
  </si>
  <si>
    <t>Joan Didion</t>
  </si>
  <si>
    <t>The Juror</t>
  </si>
  <si>
    <t>George Dawes Green</t>
  </si>
  <si>
    <t>Flirting with Disaster</t>
  </si>
  <si>
    <t>Homeward Bound II: Lost in San Francisco</t>
  </si>
  <si>
    <t>David R. Ellis</t>
  </si>
  <si>
    <t>Chris Hauty</t>
  </si>
  <si>
    <t>Joe's Apartment</t>
  </si>
  <si>
    <t>John Payson</t>
  </si>
  <si>
    <t>Jerry O'Connell</t>
  </si>
  <si>
    <t>Ghosts of Mississippi</t>
  </si>
  <si>
    <t>January 3, 1997 (United States)</t>
  </si>
  <si>
    <t>A Summer's Tale</t>
  </si>
  <si>
    <t>June 20, 2014 (United States)</t>
  </si>
  <si>
    <t>Melvil Poupaud</t>
  </si>
  <si>
    <t>The Preacher's Wife</t>
  </si>
  <si>
    <t>Robert Nathan</t>
  </si>
  <si>
    <t>Mundy Lane Entertainment</t>
  </si>
  <si>
    <t>Jane Eyre</t>
  </si>
  <si>
    <t>Charlotte BrontÃ«</t>
  </si>
  <si>
    <t>Cineritino S.r.L.</t>
  </si>
  <si>
    <t>If Lucy Fell</t>
  </si>
  <si>
    <t>Eric Schaeffer</t>
  </si>
  <si>
    <t>SubUrbia</t>
  </si>
  <si>
    <t>July 3, 1997 (Germany)</t>
  </si>
  <si>
    <t>Giovanni Ribisi</t>
  </si>
  <si>
    <t>First Strike</t>
  </si>
  <si>
    <t>Greg Mellott</t>
  </si>
  <si>
    <t>Bad Moon</t>
  </si>
  <si>
    <t>Wayne Smith</t>
  </si>
  <si>
    <t>Dunston Checks In</t>
  </si>
  <si>
    <t>John Hopkins</t>
  </si>
  <si>
    <t>Jason Alexander</t>
  </si>
  <si>
    <t>Joe Wizan/Todd Black</t>
  </si>
  <si>
    <t>Carpool</t>
  </si>
  <si>
    <t>Don Rhymer</t>
  </si>
  <si>
    <t>Tom Arnold</t>
  </si>
  <si>
    <t>The Daytrippers</t>
  </si>
  <si>
    <t>March 5, 1997 (United States)</t>
  </si>
  <si>
    <t>Greg Mottola</t>
  </si>
  <si>
    <t>Hope Davis</t>
  </si>
  <si>
    <t>Before and After</t>
  </si>
  <si>
    <t>Rosellen Brown</t>
  </si>
  <si>
    <t>Citizen Ruth</t>
  </si>
  <si>
    <t>Alexander Payne</t>
  </si>
  <si>
    <t>Independent Pictures (II)</t>
  </si>
  <si>
    <t>Extreme Measures</t>
  </si>
  <si>
    <t>Michael Palmer</t>
  </si>
  <si>
    <t>Female Perversions</t>
  </si>
  <si>
    <t>April 25, 1997 (United States)</t>
  </si>
  <si>
    <t>Susan Streitfeld</t>
  </si>
  <si>
    <t>Louise J. Kaplan</t>
  </si>
  <si>
    <t>Mindy Affrime</t>
  </si>
  <si>
    <t>A Thin Line Between Love and Hate</t>
  </si>
  <si>
    <t>Martin Lawrence</t>
  </si>
  <si>
    <t>Kissed</t>
  </si>
  <si>
    <t>April 11, 1997 (United States)</t>
  </si>
  <si>
    <t>Lynne Stopkewich</t>
  </si>
  <si>
    <t>Angus Fraser</t>
  </si>
  <si>
    <t>Molly Parker</t>
  </si>
  <si>
    <t>Boneyard Film Company Inc.</t>
  </si>
  <si>
    <t>The Truth About Cats &amp; Dogs</t>
  </si>
  <si>
    <t>Audrey Wells</t>
  </si>
  <si>
    <t>The Whole Wide World</t>
  </si>
  <si>
    <t>Dan Ireland</t>
  </si>
  <si>
    <t>Novalyne Price Ellis</t>
  </si>
  <si>
    <t>Vincent D'Onofrio</t>
  </si>
  <si>
    <t>Dear God</t>
  </si>
  <si>
    <t>Greg Kinnear</t>
  </si>
  <si>
    <t>Bed of Roses</t>
  </si>
  <si>
    <t>Michael Goldenberg</t>
  </si>
  <si>
    <t>Juno Pix</t>
  </si>
  <si>
    <t>The Pallbearer</t>
  </si>
  <si>
    <t>Matt Reeves</t>
  </si>
  <si>
    <t>Jason Katims</t>
  </si>
  <si>
    <t>David Schwimmer</t>
  </si>
  <si>
    <t>Lawnmower Man 2: Beyond Cyberspace</t>
  </si>
  <si>
    <t>Farhad Mann</t>
  </si>
  <si>
    <t>A Family Thing</t>
  </si>
  <si>
    <t>Curdled</t>
  </si>
  <si>
    <t>Reb Braddock</t>
  </si>
  <si>
    <t>First Kid</t>
  </si>
  <si>
    <t>Tim Kelleher</t>
  </si>
  <si>
    <t>Eddie</t>
  </si>
  <si>
    <t>Feeling Minnesota</t>
  </si>
  <si>
    <t>Steven Baigelman</t>
  </si>
  <si>
    <t>The Pillow Book</t>
  </si>
  <si>
    <t>June 6, 1997 (United States)</t>
  </si>
  <si>
    <t>Sei Shonagon</t>
  </si>
  <si>
    <t>Vivian Wu</t>
  </si>
  <si>
    <t>Sherry Mills</t>
  </si>
  <si>
    <t>Czech Republic</t>
  </si>
  <si>
    <t>City Hall</t>
  </si>
  <si>
    <t>Ken Lipper</t>
  </si>
  <si>
    <t>Night Falls on Manhattan</t>
  </si>
  <si>
    <t>May 16, 1997 (United States)</t>
  </si>
  <si>
    <t>The Great White Hype</t>
  </si>
  <si>
    <t>Tony Hendra</t>
  </si>
  <si>
    <t>Samuel L. Jackson</t>
  </si>
  <si>
    <t>Atman Entertainment</t>
  </si>
  <si>
    <t>Twelfth Night</t>
  </si>
  <si>
    <t>Mary Reilly</t>
  </si>
  <si>
    <t>Valerie Martin</t>
  </si>
  <si>
    <t>NFH Productions</t>
  </si>
  <si>
    <t>My Fellow Americans</t>
  </si>
  <si>
    <t>E. Jack Kaplan</t>
  </si>
  <si>
    <t>Peters Entertainment</t>
  </si>
  <si>
    <t>Sgt. Bilko</t>
  </si>
  <si>
    <t>Nat Hiken</t>
  </si>
  <si>
    <t>Heaven's Prisoners</t>
  </si>
  <si>
    <t>James Lee Burke</t>
  </si>
  <si>
    <t>PVM Entertainment</t>
  </si>
  <si>
    <t>Caught</t>
  </si>
  <si>
    <t>January 24, 1996 (United States)</t>
  </si>
  <si>
    <t>Edward Pomerantz</t>
  </si>
  <si>
    <t>I Shot Andy Warhol</t>
  </si>
  <si>
    <t>May 1, 1996 (United States)</t>
  </si>
  <si>
    <t>Mary Harron</t>
  </si>
  <si>
    <t>Jeremiah Newton</t>
  </si>
  <si>
    <t>The Sunchaser</t>
  </si>
  <si>
    <t>Charles Leavitt</t>
  </si>
  <si>
    <t>Appledown Films Inc.</t>
  </si>
  <si>
    <t>All Dogs Go to Heaven 2</t>
  </si>
  <si>
    <t>Larry Leker</t>
  </si>
  <si>
    <t>MGM Family Entertainment</t>
  </si>
  <si>
    <t>Girl 6</t>
  </si>
  <si>
    <t>Suzan-Lori Parks</t>
  </si>
  <si>
    <t>Theresa Randle</t>
  </si>
  <si>
    <t>Fox Searchlight Pictures</t>
  </si>
  <si>
    <t>The Evening Star</t>
  </si>
  <si>
    <t>Larger Than Life</t>
  </si>
  <si>
    <t>Roy Blount Jr.</t>
  </si>
  <si>
    <t>United Artists Pictures</t>
  </si>
  <si>
    <t>Head Above Water</t>
  </si>
  <si>
    <t>June 25, 1997 (United States)</t>
  </si>
  <si>
    <t>Jim Wilson</t>
  </si>
  <si>
    <t>Eirik Ildahl</t>
  </si>
  <si>
    <t>Two If by Sea</t>
  </si>
  <si>
    <t>Bill Bennett</t>
  </si>
  <si>
    <t>The Stupids</t>
  </si>
  <si>
    <t>The Funeral</t>
  </si>
  <si>
    <t>October Films</t>
  </si>
  <si>
    <t>Kids in the Hall: Brain Candy</t>
  </si>
  <si>
    <t>Norm Hiscock</t>
  </si>
  <si>
    <t>Dave Foley</t>
  </si>
  <si>
    <t>High School High</t>
  </si>
  <si>
    <t>Jon Lovitz</t>
  </si>
  <si>
    <t>Schizopolis</t>
  </si>
  <si>
    <t>April 9, 1997 (United States)</t>
  </si>
  <si>
    <t>.406 Production</t>
  </si>
  <si>
    <t>The Van</t>
  </si>
  <si>
    <t>Colm Meaney</t>
  </si>
  <si>
    <t>Alaska</t>
  </si>
  <si>
    <t>Andy Burg</t>
  </si>
  <si>
    <t>Moll Flanders</t>
  </si>
  <si>
    <t>Daniel Defoe</t>
  </si>
  <si>
    <t>Robin Wright</t>
  </si>
  <si>
    <t>The Associate</t>
  </si>
  <si>
    <t>Jenaro Prieto</t>
  </si>
  <si>
    <t>Shiloh</t>
  </si>
  <si>
    <t>Dale Rosenbloom</t>
  </si>
  <si>
    <t>Phyllis Reynolds Naylor</t>
  </si>
  <si>
    <t>Blake Heron</t>
  </si>
  <si>
    <t>Good Dog Productions LLC</t>
  </si>
  <si>
    <t>In Love and War</t>
  </si>
  <si>
    <t>January 24, 1997 (United States)</t>
  </si>
  <si>
    <t>Henry S. Villard</t>
  </si>
  <si>
    <t>Dimitri Villard Productions</t>
  </si>
  <si>
    <t>Surviving Picasso</t>
  </si>
  <si>
    <t>Arianna Huffington</t>
  </si>
  <si>
    <t>Kansas City</t>
  </si>
  <si>
    <t>Mr. Wrong</t>
  </si>
  <si>
    <t>Ellen DeGeneres</t>
  </si>
  <si>
    <t>Mandeville Films</t>
  </si>
  <si>
    <t>Fled</t>
  </si>
  <si>
    <t>Infinity</t>
  </si>
  <si>
    <t>Richard Feynman</t>
  </si>
  <si>
    <t>Unforgettable</t>
  </si>
  <si>
    <t>Bill Geddie</t>
  </si>
  <si>
    <t>Bloodsport 2</t>
  </si>
  <si>
    <t>Alan Mehrez</t>
  </si>
  <si>
    <t>Jeff Schechter</t>
  </si>
  <si>
    <t>Daniel Bernhardt</t>
  </si>
  <si>
    <t>FM Entertainment International N.V.</t>
  </si>
  <si>
    <t>Phat Beach</t>
  </si>
  <si>
    <t>Doug Ellin</t>
  </si>
  <si>
    <t>Cleveland O'Neal III</t>
  </si>
  <si>
    <t>Jermaine Hopkins</t>
  </si>
  <si>
    <t>Connection III Entertainment</t>
  </si>
  <si>
    <t>Last Dance</t>
  </si>
  <si>
    <t>Steven Haft</t>
  </si>
  <si>
    <t>Grace of My Heart</t>
  </si>
  <si>
    <t>Illeana Douglas</t>
  </si>
  <si>
    <t>Cappa Production</t>
  </si>
  <si>
    <t>Celtic Pride</t>
  </si>
  <si>
    <t>Tom DeCerchio</t>
  </si>
  <si>
    <t>Ed</t>
  </si>
  <si>
    <t>Bill CouturiÃ©</t>
  </si>
  <si>
    <t>Ken Richards</t>
  </si>
  <si>
    <t>Matt LeBlanc</t>
  </si>
  <si>
    <t>Longview Entertainment</t>
  </si>
  <si>
    <t>The Game</t>
  </si>
  <si>
    <t>September 12, 1997 (United States)</t>
  </si>
  <si>
    <t>Boogie Nights</t>
  </si>
  <si>
    <t>October 31, 1997 (United States)</t>
  </si>
  <si>
    <t>Titanic</t>
  </si>
  <si>
    <t>December 19, 1997 (United States)</t>
  </si>
  <si>
    <t>The Fifth Element</t>
  </si>
  <si>
    <t>May 9, 1997 (United States)</t>
  </si>
  <si>
    <t>Austin Powers: International Man of Mystery</t>
  </si>
  <si>
    <t>May 2, 1997 (United States)</t>
  </si>
  <si>
    <t>Jay Roach</t>
  </si>
  <si>
    <t>Lolita</t>
  </si>
  <si>
    <t>September 25, 1998 (United States)</t>
  </si>
  <si>
    <t>Vladimir Nabokov</t>
  </si>
  <si>
    <t>Guild</t>
  </si>
  <si>
    <t>Good Will Hunting</t>
  </si>
  <si>
    <t>January 9, 1998 (United States)</t>
  </si>
  <si>
    <t>Matt Damon</t>
  </si>
  <si>
    <t>Starship Troopers</t>
  </si>
  <si>
    <t>November 7, 1997 (United States)</t>
  </si>
  <si>
    <t>Casper Van Dien</t>
  </si>
  <si>
    <t>The Devil's Advocate</t>
  </si>
  <si>
    <t>October 17, 1997 (United States)</t>
  </si>
  <si>
    <t>Andrew Neiderman</t>
  </si>
  <si>
    <t>Con Air</t>
  </si>
  <si>
    <t>Simon West</t>
  </si>
  <si>
    <t>Jackie Brown</t>
  </si>
  <si>
    <t>December 25, 1997 (United States)</t>
  </si>
  <si>
    <t>Pam Grier</t>
  </si>
  <si>
    <t>L.A. Confidential</t>
  </si>
  <si>
    <t>September 19, 1997 (United States)</t>
  </si>
  <si>
    <t>Life Is Beautiful</t>
  </si>
  <si>
    <t>December 20, 1997 (Italy)</t>
  </si>
  <si>
    <t>Vincenzo Cerami</t>
  </si>
  <si>
    <t>Melampo Cinematografica</t>
  </si>
  <si>
    <t>Contact</t>
  </si>
  <si>
    <t>July 11, 1997 (United States)</t>
  </si>
  <si>
    <t>James V. Hart</t>
  </si>
  <si>
    <t>Men in Black</t>
  </si>
  <si>
    <t>July 2, 1997 (United States)</t>
  </si>
  <si>
    <t>Lowell Cunningham</t>
  </si>
  <si>
    <t>Home Alone 3</t>
  </si>
  <si>
    <t>December 12, 1997 (United States)</t>
  </si>
  <si>
    <t>Raja Gosnell</t>
  </si>
  <si>
    <t>Alex D. Linz</t>
  </si>
  <si>
    <t>Air Force One</t>
  </si>
  <si>
    <t>July 25, 1997 (United States)</t>
  </si>
  <si>
    <t>Andrew W. Marlowe</t>
  </si>
  <si>
    <t>Batman &amp; Robin</t>
  </si>
  <si>
    <t>Event Horizon</t>
  </si>
  <si>
    <t>Philip Eisner</t>
  </si>
  <si>
    <t>Golar Productions</t>
  </si>
  <si>
    <t>June 27, 1997 (United States)</t>
  </si>
  <si>
    <t>Dante's Peak</t>
  </si>
  <si>
    <t>February 7, 1997 (United States)</t>
  </si>
  <si>
    <t>The Lost World: Jurassic Park</t>
  </si>
  <si>
    <t>Princess Mononoke</t>
  </si>
  <si>
    <t>YÃ´ji Matsuda</t>
  </si>
  <si>
    <t>Scream 2</t>
  </si>
  <si>
    <t>Face/Off</t>
  </si>
  <si>
    <t>Mike Werb</t>
  </si>
  <si>
    <t>As Good as It Gets</t>
  </si>
  <si>
    <t>Gattaca</t>
  </si>
  <si>
    <t>October 24, 1997 (United States)</t>
  </si>
  <si>
    <t>Andrew Niccol</t>
  </si>
  <si>
    <t>The Rainmaker</t>
  </si>
  <si>
    <t>November 21, 1997 (United States)</t>
  </si>
  <si>
    <t>I Know What You Did Last Summer</t>
  </si>
  <si>
    <t>Jim Gillespie</t>
  </si>
  <si>
    <t>Lois Duncan</t>
  </si>
  <si>
    <t>Jennifer Love Hewitt</t>
  </si>
  <si>
    <t>Mandalay Entertainment</t>
  </si>
  <si>
    <t>Alien: Resurrection</t>
  </si>
  <si>
    <t>November 26, 1997 (United States)</t>
  </si>
  <si>
    <t>Brandywine Productions</t>
  </si>
  <si>
    <t>Cube</t>
  </si>
  <si>
    <t>July 11, 1998 (Netherlands)</t>
  </si>
  <si>
    <t>Vincenzo Natali</t>
  </si>
  <si>
    <t>AndrÃ© Bijelic</t>
  </si>
  <si>
    <t>Nicole de Boer</t>
  </si>
  <si>
    <t>Cube Libre</t>
  </si>
  <si>
    <t>Liar Liar</t>
  </si>
  <si>
    <t>Paul Guay</t>
  </si>
  <si>
    <t>Donnie Brasco</t>
  </si>
  <si>
    <t>Joseph D. Pistone</t>
  </si>
  <si>
    <t>George of the Jungle</t>
  </si>
  <si>
    <t>July 16, 1997 (United States)</t>
  </si>
  <si>
    <t>Jay Ward</t>
  </si>
  <si>
    <t>Anastasia</t>
  </si>
  <si>
    <t>Susan Gauthier</t>
  </si>
  <si>
    <t>Fools Rush In</t>
  </si>
  <si>
    <t>Joan Taylor</t>
  </si>
  <si>
    <t>Matthew Perry</t>
  </si>
  <si>
    <t>Midnight in the Garden of Good and Evil</t>
  </si>
  <si>
    <t>John Berendt</t>
  </si>
  <si>
    <t>Good Burger</t>
  </si>
  <si>
    <t>Brian Robbins</t>
  </si>
  <si>
    <t>Dan Schneider</t>
  </si>
  <si>
    <t>Kel Mitchell</t>
  </si>
  <si>
    <t>Perfect Blue</t>
  </si>
  <si>
    <t>February 28, 1998 (Japan)</t>
  </si>
  <si>
    <t>Satoshi Kon</t>
  </si>
  <si>
    <t>Sadayuki Murai</t>
  </si>
  <si>
    <t>Junko Iwao</t>
  </si>
  <si>
    <t>Rex Entertainment</t>
  </si>
  <si>
    <t>The Edge</t>
  </si>
  <si>
    <t>September 26, 1997 (United States)</t>
  </si>
  <si>
    <t>My Best Friend's Wedding</t>
  </si>
  <si>
    <t>Anaconda</t>
  </si>
  <si>
    <t>Hans Bauer</t>
  </si>
  <si>
    <t>Cinema Line Film Corporation</t>
  </si>
  <si>
    <t>Tomorrow Never Dies</t>
  </si>
  <si>
    <t>Bruce Feirstein</t>
  </si>
  <si>
    <t>Speed 2: Cruise Control</t>
  </si>
  <si>
    <t>June 13, 1997 (United States)</t>
  </si>
  <si>
    <t>Blue Tulip Productions</t>
  </si>
  <si>
    <t>The Saint</t>
  </si>
  <si>
    <t>April 4, 1997 (United States)</t>
  </si>
  <si>
    <t>Leslie Charteris</t>
  </si>
  <si>
    <t>Lost Highway</t>
  </si>
  <si>
    <t>January 15, 1997 (France)</t>
  </si>
  <si>
    <t>The Full Monty</t>
  </si>
  <si>
    <t>Peter Cattaneo</t>
  </si>
  <si>
    <t>Simon Beaufoy</t>
  </si>
  <si>
    <t>Redwave Films</t>
  </si>
  <si>
    <t>Spawn</t>
  </si>
  <si>
    <t>August 1, 1997 (United States)</t>
  </si>
  <si>
    <t>Mark A.Z. DippÃ©</t>
  </si>
  <si>
    <t>Todd McFarlane</t>
  </si>
  <si>
    <t>Michael Jai White</t>
  </si>
  <si>
    <t>McFarlane Films</t>
  </si>
  <si>
    <t>Romy and Michele's High School Reunion</t>
  </si>
  <si>
    <t>David Mirkin</t>
  </si>
  <si>
    <t>Mira Sorvino</t>
  </si>
  <si>
    <t>Seven Years in Tibet</t>
  </si>
  <si>
    <t>October 10, 1997 (United States)</t>
  </si>
  <si>
    <t>Heinrich Harrer</t>
  </si>
  <si>
    <t>Cop Land</t>
  </si>
  <si>
    <t>Gummo</t>
  </si>
  <si>
    <t>November 24, 1997 (Australia)</t>
  </si>
  <si>
    <t>Nick Sutton</t>
  </si>
  <si>
    <t>In &amp; Out</t>
  </si>
  <si>
    <t>Wilde</t>
  </si>
  <si>
    <t>May 1, 1998 (United States)</t>
  </si>
  <si>
    <t>Stephen Fry</t>
  </si>
  <si>
    <t>Samuelson Productions</t>
  </si>
  <si>
    <t>Chasing Amy</t>
  </si>
  <si>
    <t>April 18, 1997 (United States)</t>
  </si>
  <si>
    <t>Ben Affleck</t>
  </si>
  <si>
    <t>Too Askew Prod. Inc.</t>
  </si>
  <si>
    <t>U Turn</t>
  </si>
  <si>
    <t>October 3, 1997 (United States)</t>
  </si>
  <si>
    <t>John Ridley</t>
  </si>
  <si>
    <t>Phoenix Pictures</t>
  </si>
  <si>
    <t>Conspiracy Theory</t>
  </si>
  <si>
    <t>August 8, 1997 (United States)</t>
  </si>
  <si>
    <t>Brian Helgeland</t>
  </si>
  <si>
    <t>Breakdown</t>
  </si>
  <si>
    <t>Jonathan Mostow</t>
  </si>
  <si>
    <t>G.I. Jane</t>
  </si>
  <si>
    <t>August 22, 1997 (United States)</t>
  </si>
  <si>
    <t>Danielle Alexandra</t>
  </si>
  <si>
    <t>The Jackal</t>
  </si>
  <si>
    <t>November 14, 1997 (United States)</t>
  </si>
  <si>
    <t>Kenneth Ross</t>
  </si>
  <si>
    <t>Kiss the Girls</t>
  </si>
  <si>
    <t>James Patterson</t>
  </si>
  <si>
    <t>Vegas Vacation</t>
  </si>
  <si>
    <t>Stephen Kessler</t>
  </si>
  <si>
    <t>Elisa Bell</t>
  </si>
  <si>
    <t>The Devil's Own</t>
  </si>
  <si>
    <t>March 26, 1997 (United States)</t>
  </si>
  <si>
    <t>Amistad</t>
  </si>
  <si>
    <t>Djimon Hounsou</t>
  </si>
  <si>
    <t>Dreamworks Pictures</t>
  </si>
  <si>
    <t>David Brin</t>
  </si>
  <si>
    <t>Mimic</t>
  </si>
  <si>
    <t>Donald A. Wollheim</t>
  </si>
  <si>
    <t>Fierce Creatures</t>
  </si>
  <si>
    <t>Grosse Pointe Blank</t>
  </si>
  <si>
    <t>Tom Jankiewicz</t>
  </si>
  <si>
    <t>Mortal Kombat: Annihilation</t>
  </si>
  <si>
    <t>John R. Leonetti</t>
  </si>
  <si>
    <t>Robin Shou</t>
  </si>
  <si>
    <t>Spice World</t>
  </si>
  <si>
    <t>January 23, 1998 (United States)</t>
  </si>
  <si>
    <t>Bob Spiers</t>
  </si>
  <si>
    <t>Spice Girls</t>
  </si>
  <si>
    <t>Mel B</t>
  </si>
  <si>
    <t>Selena</t>
  </si>
  <si>
    <t>Jennifer Lopez</t>
  </si>
  <si>
    <t>Q Productions</t>
  </si>
  <si>
    <t>Happy Together</t>
  </si>
  <si>
    <t>May 30, 1997 (Hong Kong)</t>
  </si>
  <si>
    <t>Block 2 Pictures</t>
  </si>
  <si>
    <t>The Borrowers</t>
  </si>
  <si>
    <t>February 13, 1998 (United States)</t>
  </si>
  <si>
    <t>Mary Norton</t>
  </si>
  <si>
    <t>The Peacemaker</t>
  </si>
  <si>
    <t>Mimi Leder</t>
  </si>
  <si>
    <t>Leslie Cockburn</t>
  </si>
  <si>
    <t>George Clooney</t>
  </si>
  <si>
    <t>Volcano</t>
  </si>
  <si>
    <t>Jerome Armstrong</t>
  </si>
  <si>
    <t>Clockwatchers</t>
  </si>
  <si>
    <t>May 15, 1998 (United States)</t>
  </si>
  <si>
    <t>Jill Sprecher</t>
  </si>
  <si>
    <t>April 14, 1997 (United States)</t>
  </si>
  <si>
    <t>Lance Young</t>
  </si>
  <si>
    <t>Mousehunt</t>
  </si>
  <si>
    <t>Gore Verbinski</t>
  </si>
  <si>
    <t>Nathan Lane</t>
  </si>
  <si>
    <t>Inventing the Abbotts</t>
  </si>
  <si>
    <t>Sue Miller</t>
  </si>
  <si>
    <t>Liv Tyler</t>
  </si>
  <si>
    <t>Open Your Eyes</t>
  </si>
  <si>
    <t>December 19, 1997 (Spain)</t>
  </si>
  <si>
    <t>Alejandro AmenÃ¡bar</t>
  </si>
  <si>
    <t>Eduardo Noriega</t>
  </si>
  <si>
    <t>Beverly Hills Ninja</t>
  </si>
  <si>
    <t>Murder at 1600</t>
  </si>
  <si>
    <t>Wayne Beach</t>
  </si>
  <si>
    <t>Flubber</t>
  </si>
  <si>
    <t>Samuel W. Taylor</t>
  </si>
  <si>
    <t>Orgazmo</t>
  </si>
  <si>
    <t>October 23, 1998 (United States)</t>
  </si>
  <si>
    <t>Trey Parker</t>
  </si>
  <si>
    <t>Kuzui Enterprises</t>
  </si>
  <si>
    <t>The Ice Storm</t>
  </si>
  <si>
    <t>Rick Moody</t>
  </si>
  <si>
    <t>Soul Food</t>
  </si>
  <si>
    <t>George Tillman Jr.</t>
  </si>
  <si>
    <t>Vanessa Williams</t>
  </si>
  <si>
    <t>Children of Heaven</t>
  </si>
  <si>
    <t>January 22, 1999 (United States)</t>
  </si>
  <si>
    <t>Majid Majidi</t>
  </si>
  <si>
    <t>Mohammad Amir Naji</t>
  </si>
  <si>
    <t>Double Team</t>
  </si>
  <si>
    <t>The Relic</t>
  </si>
  <si>
    <t>Douglas Preston</t>
  </si>
  <si>
    <t>An American Werewolf in Paris</t>
  </si>
  <si>
    <t>Anthony Waller</t>
  </si>
  <si>
    <t>Tom Everett Scott</t>
  </si>
  <si>
    <t>Bean</t>
  </si>
  <si>
    <t>Rowan Atkinson</t>
  </si>
  <si>
    <t>Wag the Dog</t>
  </si>
  <si>
    <t>Larry Beinhart</t>
  </si>
  <si>
    <t>Taste of Cherry</t>
  </si>
  <si>
    <t>November 26, 1997 (France)</t>
  </si>
  <si>
    <t>Homayoun Ershadi</t>
  </si>
  <si>
    <t>Absolute Power</t>
  </si>
  <si>
    <t>David Baldacci</t>
  </si>
  <si>
    <t>Wishmaster</t>
  </si>
  <si>
    <t>Tammy Lauren</t>
  </si>
  <si>
    <t>Jungle 2 Jungle</t>
  </si>
  <si>
    <t>March 7, 1997 (United States)</t>
  </si>
  <si>
    <t>HervÃ© Palud</t>
  </si>
  <si>
    <t>B*A*P*S</t>
  </si>
  <si>
    <t>March 28, 1997 (United States)</t>
  </si>
  <si>
    <t>Troy Byer</t>
  </si>
  <si>
    <t>Halle Berry</t>
  </si>
  <si>
    <t>Private Parts</t>
  </si>
  <si>
    <t>Howard Stern</t>
  </si>
  <si>
    <t>The Boxer</t>
  </si>
  <si>
    <t>Picture Perfect</t>
  </si>
  <si>
    <t>Arleen Sorkin</t>
  </si>
  <si>
    <t>Jennifer Aniston</t>
  </si>
  <si>
    <t>Money Talks</t>
  </si>
  <si>
    <t>Brett Ratner</t>
  </si>
  <si>
    <t>The Sweet Hereafter</t>
  </si>
  <si>
    <t>Russell Banks</t>
  </si>
  <si>
    <t>Ian Holm</t>
  </si>
  <si>
    <t>RocketMan</t>
  </si>
  <si>
    <t>Oren Aviv</t>
  </si>
  <si>
    <t>Harland Williams</t>
  </si>
  <si>
    <t>Switchback</t>
  </si>
  <si>
    <t>Wild America</t>
  </si>
  <si>
    <t>David Michael Wieger</t>
  </si>
  <si>
    <t>Nothing to Lose</t>
  </si>
  <si>
    <t>O Entertainment</t>
  </si>
  <si>
    <t>Steel</t>
  </si>
  <si>
    <t>Louise Simonson</t>
  </si>
  <si>
    <t>DC Entertainment</t>
  </si>
  <si>
    <t>Eve's Bayou</t>
  </si>
  <si>
    <t>Kasi Lemmons</t>
  </si>
  <si>
    <t>Kundun</t>
  </si>
  <si>
    <t>January 16, 1998 (United States)</t>
  </si>
  <si>
    <t>Tenzin Thuthob Tsarong</t>
  </si>
  <si>
    <t>De Fina-Cappa</t>
  </si>
  <si>
    <t>Cure</t>
  </si>
  <si>
    <t>July 8, 2001 (United States)</t>
  </si>
  <si>
    <t>Kiyoshi Kurosawa</t>
  </si>
  <si>
    <t>Masato Hagiwara</t>
  </si>
  <si>
    <t>Daiei Studios</t>
  </si>
  <si>
    <t>Live Flesh</t>
  </si>
  <si>
    <t>Liberto Rabal</t>
  </si>
  <si>
    <t>Fire Down Below</t>
  </si>
  <si>
    <t>September 5, 1997 (United States)</t>
  </si>
  <si>
    <t>FÃ©lix EnrÃ­quez AlcalÃ¡</t>
  </si>
  <si>
    <t>Air Bud</t>
  </si>
  <si>
    <t>Kevin DiCicco</t>
  </si>
  <si>
    <t>Michael Jeter</t>
  </si>
  <si>
    <t>The Opposite of Sex</t>
  </si>
  <si>
    <t>May 22, 1998 (United States)</t>
  </si>
  <si>
    <t>For Richer or Poorer</t>
  </si>
  <si>
    <t>Jana Howington</t>
  </si>
  <si>
    <t>The Castle</t>
  </si>
  <si>
    <t>May 7, 1999 (United States)</t>
  </si>
  <si>
    <t>Rob Sitch</t>
  </si>
  <si>
    <t>Santo Cilauro</t>
  </si>
  <si>
    <t>Michael Caton</t>
  </si>
  <si>
    <t>Working Dog</t>
  </si>
  <si>
    <t>Turbo: A Power Rangers Movie</t>
  </si>
  <si>
    <t>Shuki Levy</t>
  </si>
  <si>
    <t>Jason David Frank</t>
  </si>
  <si>
    <t>Rosewood</t>
  </si>
  <si>
    <t>Gregory Poirier</t>
  </si>
  <si>
    <t>Addicted to Love</t>
  </si>
  <si>
    <t>Robert Gordon</t>
  </si>
  <si>
    <t>Metro</t>
  </si>
  <si>
    <t>Red Corner</t>
  </si>
  <si>
    <t>Robert King</t>
  </si>
  <si>
    <t>Affliction</t>
  </si>
  <si>
    <t>February 19, 1999 (United States)</t>
  </si>
  <si>
    <t>Love Jones</t>
  </si>
  <si>
    <t>Theodore Witcher</t>
  </si>
  <si>
    <t>A Thousand Acres</t>
  </si>
  <si>
    <t>Jane Smiley</t>
  </si>
  <si>
    <t>Nowhere</t>
  </si>
  <si>
    <t>Hoodlum</t>
  </si>
  <si>
    <t>August 27, 1997 (United States)</t>
  </si>
  <si>
    <t>Chris Brancato</t>
  </si>
  <si>
    <t>Excess Baggage</t>
  </si>
  <si>
    <t>August 29, 1997 (United States)</t>
  </si>
  <si>
    <t>Max D. Adams</t>
  </si>
  <si>
    <t>April 4, 1997 (United Kingdom)</t>
  </si>
  <si>
    <t>David Evans</t>
  </si>
  <si>
    <t>Nick Hornby</t>
  </si>
  <si>
    <t>The Man Who Knew Too Little</t>
  </si>
  <si>
    <t>Robert Farrar</t>
  </si>
  <si>
    <t>The Beautician and the Beast</t>
  </si>
  <si>
    <t>Todd Graff</t>
  </si>
  <si>
    <t>Fran Drescher</t>
  </si>
  <si>
    <t>High School Sweethearts</t>
  </si>
  <si>
    <t>Suicide Kings</t>
  </si>
  <si>
    <t>September 25, 1998 (Greece)</t>
  </si>
  <si>
    <t>Peter O'Fallon</t>
  </si>
  <si>
    <t>Josh McKinney</t>
  </si>
  <si>
    <t>City of Industry</t>
  </si>
  <si>
    <t>Ken Solarz</t>
  </si>
  <si>
    <t>Bent</t>
  </si>
  <si>
    <t>Sean Mathias</t>
  </si>
  <si>
    <t>Martin Sherman</t>
  </si>
  <si>
    <t>One Eight Seven</t>
  </si>
  <si>
    <t>July 30, 1997 (United States)</t>
  </si>
  <si>
    <t>Scott Yagemann</t>
  </si>
  <si>
    <t>Mrs. Brown</t>
  </si>
  <si>
    <t>Jeremy Brock</t>
  </si>
  <si>
    <t>Judi Dench</t>
  </si>
  <si>
    <t>BBC Scotland</t>
  </si>
  <si>
    <t>Deconstructing Harry</t>
  </si>
  <si>
    <t>January 2, 1998 (United States)</t>
  </si>
  <si>
    <t>A Life Less Ordinary</t>
  </si>
  <si>
    <t>Fireworks</t>
  </si>
  <si>
    <t>March 20, 1998 (United States)</t>
  </si>
  <si>
    <t>Insomnia</t>
  </si>
  <si>
    <t>May 29, 1998 (United States)</t>
  </si>
  <si>
    <t>Erik SkjoldbjÃ¦rg</t>
  </si>
  <si>
    <t>Nikolaj Frobenius</t>
  </si>
  <si>
    <t>Stellan SkarsgÃ¥rd</t>
  </si>
  <si>
    <t>Norway</t>
  </si>
  <si>
    <t>Norsk Film</t>
  </si>
  <si>
    <t>Booty Call</t>
  </si>
  <si>
    <t>February 26, 1997 (United States)</t>
  </si>
  <si>
    <t>Jamie Foxx</t>
  </si>
  <si>
    <t>Nightwatch</t>
  </si>
  <si>
    <t>April 17, 1998 (United States)</t>
  </si>
  <si>
    <t>Ole Bornedal</t>
  </si>
  <si>
    <t>The Night Flier</t>
  </si>
  <si>
    <t>February 6, 1998 (United States)</t>
  </si>
  <si>
    <t>Mark Pavia</t>
  </si>
  <si>
    <t>Miguel Ferrer</t>
  </si>
  <si>
    <t>New Amsterdam Entertainment</t>
  </si>
  <si>
    <t>Kull the Conqueror</t>
  </si>
  <si>
    <t>John Nicolella</t>
  </si>
  <si>
    <t>Kevin Sorbo</t>
  </si>
  <si>
    <t>The Spanish Prisoner</t>
  </si>
  <si>
    <t>Jasmine Productions Inc.</t>
  </si>
  <si>
    <t>The Pest</t>
  </si>
  <si>
    <t>Paul Miller</t>
  </si>
  <si>
    <t>David Bar Katz</t>
  </si>
  <si>
    <t>John Leguizamo</t>
  </si>
  <si>
    <t>Papazian-Hirsch Entertainment International</t>
  </si>
  <si>
    <t>The Wings of the Dove</t>
  </si>
  <si>
    <t>March 13, 1998 (United States)</t>
  </si>
  <si>
    <t>Warriors of Virtue</t>
  </si>
  <si>
    <t>Ronny Yu</t>
  </si>
  <si>
    <t>Michael Vickerman</t>
  </si>
  <si>
    <t>Angus Macfadyen</t>
  </si>
  <si>
    <t>Gridlock'd</t>
  </si>
  <si>
    <t>January 29, 1997 (United States)</t>
  </si>
  <si>
    <t>Vondie Curtis-Hall</t>
  </si>
  <si>
    <t>Tupac Shakur</t>
  </si>
  <si>
    <t>Def Pictures</t>
  </si>
  <si>
    <t>FairyTale: A True Story</t>
  </si>
  <si>
    <t>Albert Ash</t>
  </si>
  <si>
    <t>Paul McGann</t>
  </si>
  <si>
    <t>The Apostle</t>
  </si>
  <si>
    <t>February 20, 1998 (United States)</t>
  </si>
  <si>
    <t>Butcher's Run Films</t>
  </si>
  <si>
    <t>Still Breathing</t>
  </si>
  <si>
    <t>November 12, 1998 (Singapore)</t>
  </si>
  <si>
    <t>James F. Robinson</t>
  </si>
  <si>
    <t>ZapPictures</t>
  </si>
  <si>
    <t>Mr. Nice Guy</t>
  </si>
  <si>
    <t>Sammo Kam-Bo Hung</t>
  </si>
  <si>
    <t>Fibe Ma</t>
  </si>
  <si>
    <t>GH Pictures</t>
  </si>
  <si>
    <t>That Darn Cat</t>
  </si>
  <si>
    <t>Gordon Gordon</t>
  </si>
  <si>
    <t>Anna Karenina</t>
  </si>
  <si>
    <t>Lev Tolstoy</t>
  </si>
  <si>
    <t>Sophie Marceau</t>
  </si>
  <si>
    <t>Ulee's Gold</t>
  </si>
  <si>
    <t>Peter Fonda</t>
  </si>
  <si>
    <t>Clinica Estetico</t>
  </si>
  <si>
    <t>Prefontaine</t>
  </si>
  <si>
    <t>Steve James</t>
  </si>
  <si>
    <t>Jared Leto</t>
  </si>
  <si>
    <t>Cats Don't Dance</t>
  </si>
  <si>
    <t>Mark Dindal</t>
  </si>
  <si>
    <t>David Kirschner Productions</t>
  </si>
  <si>
    <t>Turbulence</t>
  </si>
  <si>
    <t>Jonathan Brett</t>
  </si>
  <si>
    <t>One Night Stand</t>
  </si>
  <si>
    <t>September 17, 1997 (France)</t>
  </si>
  <si>
    <t>Paradise Road</t>
  </si>
  <si>
    <t>David Giles</t>
  </si>
  <si>
    <t>Samson Productions Pty. Ltd.</t>
  </si>
  <si>
    <t>Trojan War</t>
  </si>
  <si>
    <t>October 1, 1997 (Brazil)</t>
  </si>
  <si>
    <t>Will Friedle</t>
  </si>
  <si>
    <t>Daybreak</t>
  </si>
  <si>
    <t>Mr. Magoo</t>
  </si>
  <si>
    <t>Fathers' Day</t>
  </si>
  <si>
    <t>Lawn Dogs</t>
  </si>
  <si>
    <t>Naomi Wallace</t>
  </si>
  <si>
    <t>Sam Rockwell</t>
  </si>
  <si>
    <t>Two Girls and a Guy</t>
  </si>
  <si>
    <t>January 29, 1999 (United Kingdom)</t>
  </si>
  <si>
    <t>Free Willy 3: The Rescue</t>
  </si>
  <si>
    <t>Sam Pillsbury</t>
  </si>
  <si>
    <t>Knockin' on Heaven's Door</t>
  </si>
  <si>
    <t>February 20, 1997 (Germany)</t>
  </si>
  <si>
    <t>Thomas Jahn</t>
  </si>
  <si>
    <t>Til Schweiger</t>
  </si>
  <si>
    <t>Buena Vista International Film Production (Germany)</t>
  </si>
  <si>
    <t>The House of Yes</t>
  </si>
  <si>
    <t>Mark Waters</t>
  </si>
  <si>
    <t>Wendy MacLeod</t>
  </si>
  <si>
    <t>Bandeira Entertainment</t>
  </si>
  <si>
    <t>She's So Lovely</t>
  </si>
  <si>
    <t>Nick Cassavetes</t>
  </si>
  <si>
    <t>Twin Town</t>
  </si>
  <si>
    <t>Kevin Allen</t>
  </si>
  <si>
    <t>Llyr Ifans</t>
  </si>
  <si>
    <t>Agenda</t>
  </si>
  <si>
    <t>Leave It to Beaver</t>
  </si>
  <si>
    <t>Andy Cadiff</t>
  </si>
  <si>
    <t>Bob Mosher</t>
  </si>
  <si>
    <t>Christopher McDonald</t>
  </si>
  <si>
    <t>A Simple Wish</t>
  </si>
  <si>
    <t>Jeff Rothberg</t>
  </si>
  <si>
    <t>Going All the Way</t>
  </si>
  <si>
    <t>Mark Pellington</t>
  </si>
  <si>
    <t>Dan Wakefield</t>
  </si>
  <si>
    <t>Lakeshore Entertainment</t>
  </si>
  <si>
    <t>Star Kid</t>
  </si>
  <si>
    <t>JLT Productions</t>
  </si>
  <si>
    <t>Plump Fiction</t>
  </si>
  <si>
    <t>May 23, 1997 (Poland)</t>
  </si>
  <si>
    <t>Bob Koherr</t>
  </si>
  <si>
    <t>Plump Fiction LLC</t>
  </si>
  <si>
    <t>The Last Time I Committed Suicide</t>
  </si>
  <si>
    <t>Stephen Kay</t>
  </si>
  <si>
    <t>Neal Cassady</t>
  </si>
  <si>
    <t>Thomas Jane</t>
  </si>
  <si>
    <t>Bates Entertainment</t>
  </si>
  <si>
    <t>Out to Sea</t>
  </si>
  <si>
    <t>Robert Nelson Jacobs</t>
  </si>
  <si>
    <t>Gone Fishin'</t>
  </si>
  <si>
    <t>Gang Related</t>
  </si>
  <si>
    <t>October 8, 1997 (United States)</t>
  </si>
  <si>
    <t>Most Wanted</t>
  </si>
  <si>
    <t>Ivory Way Productions</t>
  </si>
  <si>
    <t>8 Heads in a Duffel Bag</t>
  </si>
  <si>
    <t>The Sixth Man</t>
  </si>
  <si>
    <t>Christopher Reed</t>
  </si>
  <si>
    <t>Marlon Wayans</t>
  </si>
  <si>
    <t>All Net Productions</t>
  </si>
  <si>
    <t>Firelight</t>
  </si>
  <si>
    <t>September 4, 1998 (United States)</t>
  </si>
  <si>
    <t>Masterminds</t>
  </si>
  <si>
    <t>The Real Blonde</t>
  </si>
  <si>
    <t>February 27, 1998 (United States)</t>
  </si>
  <si>
    <t>The Assignment</t>
  </si>
  <si>
    <t>Eight Days a Week</t>
  </si>
  <si>
    <t>February 26, 1999 (United States)</t>
  </si>
  <si>
    <t>Michael Davis</t>
  </si>
  <si>
    <t>Joshua Schaefer</t>
  </si>
  <si>
    <t>Underdog Productions</t>
  </si>
  <si>
    <t>Welcome to Sarajevo</t>
  </si>
  <si>
    <t>Michael Nicholson</t>
  </si>
  <si>
    <t>Stephen Dillane</t>
  </si>
  <si>
    <t>Swept from the Sea</t>
  </si>
  <si>
    <t>Joseph Conrad</t>
  </si>
  <si>
    <t>Rachel Weisz</t>
  </si>
  <si>
    <t>Playing God</t>
  </si>
  <si>
    <t>Andy Wilson</t>
  </si>
  <si>
    <t>Mark Haskell Smith</t>
  </si>
  <si>
    <t>David Duchovny</t>
  </si>
  <si>
    <t>In the Company of Men</t>
  </si>
  <si>
    <t>Neil LaBute</t>
  </si>
  <si>
    <t>Aaron Eckhart</t>
  </si>
  <si>
    <t>Alliance Atlantis Communications</t>
  </si>
  <si>
    <t>Hugo Pool</t>
  </si>
  <si>
    <t>Robert Downey Sr.</t>
  </si>
  <si>
    <t>Alyssa Milano</t>
  </si>
  <si>
    <t>BMG Independents</t>
  </si>
  <si>
    <t>How to Be a Player</t>
  </si>
  <si>
    <t>August 6, 1997 (United States)</t>
  </si>
  <si>
    <t>Lionel C. Martin</t>
  </si>
  <si>
    <t>Mark Brown</t>
  </si>
  <si>
    <t>Bill Bellamy</t>
  </si>
  <si>
    <t>The Locusts</t>
  </si>
  <si>
    <t>John Patrick Kelley</t>
  </si>
  <si>
    <t>Mr. Jealousy</t>
  </si>
  <si>
    <t>June 5, 1998 (United States)</t>
  </si>
  <si>
    <t>Joel Castleberg Productions</t>
  </si>
  <si>
    <t>McHale's Navy</t>
  </si>
  <si>
    <t>Peter Crabbe</t>
  </si>
  <si>
    <t>Sheinberg Productions</t>
  </si>
  <si>
    <t>Oscar and Lucinda</t>
  </si>
  <si>
    <t>December 31, 1997 (United States)</t>
  </si>
  <si>
    <t>Laura Jones</t>
  </si>
  <si>
    <t>Smilla's Sense of Snow</t>
  </si>
  <si>
    <t>Peter HÃ¸eg</t>
  </si>
  <si>
    <t>Julia Ormond</t>
  </si>
  <si>
    <t>Trial and Error</t>
  </si>
  <si>
    <t>Sara Bernstein</t>
  </si>
  <si>
    <t>Michael Richards</t>
  </si>
  <si>
    <t>Larger Than Life Productions</t>
  </si>
  <si>
    <t>The MatchMaker</t>
  </si>
  <si>
    <t>Greg Dinner</t>
  </si>
  <si>
    <t>Janeane Garofalo</t>
  </si>
  <si>
    <t>Good Film Company</t>
  </si>
  <si>
    <t>The Big Lebowski</t>
  </si>
  <si>
    <t>March 6, 1998 (United States)</t>
  </si>
  <si>
    <t>Saving Private Ryan</t>
  </si>
  <si>
    <t>July 24, 1998 (United States)</t>
  </si>
  <si>
    <t>Robert Rodat</t>
  </si>
  <si>
    <t>American History X</t>
  </si>
  <si>
    <t>November 20, 1998 (United States)</t>
  </si>
  <si>
    <t>Tony Kaye</t>
  </si>
  <si>
    <t>David McKenna</t>
  </si>
  <si>
    <t>Edward Norton</t>
  </si>
  <si>
    <t>Lock, Stock and Two Smoking Barrels</t>
  </si>
  <si>
    <t>August 28, 1998 (United Kingdom)</t>
  </si>
  <si>
    <t>Guy Ritchie</t>
  </si>
  <si>
    <t>Jason Flemyng</t>
  </si>
  <si>
    <t>Summit Entertainment</t>
  </si>
  <si>
    <t>The Truman Show</t>
  </si>
  <si>
    <t>Armageddon</t>
  </si>
  <si>
    <t>July 1, 1998 (United States)</t>
  </si>
  <si>
    <t>Rounders</t>
  </si>
  <si>
    <t>September 11, 1998 (United States)</t>
  </si>
  <si>
    <t>David Levien</t>
  </si>
  <si>
    <t>The Parent Trap</t>
  </si>
  <si>
    <t>July 29, 1998 (United States)</t>
  </si>
  <si>
    <t>Erich KÃ¤stner</t>
  </si>
  <si>
    <t>Lindsay Lohan</t>
  </si>
  <si>
    <t>Wild Things</t>
  </si>
  <si>
    <t>Blade</t>
  </si>
  <si>
    <t>August 21, 1998 (United States)</t>
  </si>
  <si>
    <t>Amen Ra Films</t>
  </si>
  <si>
    <t>The Wedding Singer</t>
  </si>
  <si>
    <t>Frank Coraci</t>
  </si>
  <si>
    <t>Meet Joe Black</t>
  </si>
  <si>
    <t>November 13, 1998 (United States)</t>
  </si>
  <si>
    <t>Ron Osborn</t>
  </si>
  <si>
    <t>Rush Hour</t>
  </si>
  <si>
    <t>September 18, 1998 (United States)</t>
  </si>
  <si>
    <t>Ross LaManna</t>
  </si>
  <si>
    <t>Fear and Loathing in Las Vegas</t>
  </si>
  <si>
    <t>Fear and Loathing LLC</t>
  </si>
  <si>
    <t>Deep Impact</t>
  </si>
  <si>
    <t>May 8, 1998 (United States)</t>
  </si>
  <si>
    <t>There's Something About Mary</t>
  </si>
  <si>
    <t>July 15, 1998 (United States)</t>
  </si>
  <si>
    <t>Ed Decter</t>
  </si>
  <si>
    <t>The Faculty</t>
  </si>
  <si>
    <t>December 25, 1998 (United States)</t>
  </si>
  <si>
    <t>David Wechter</t>
  </si>
  <si>
    <t>Jordana Brewster</t>
  </si>
  <si>
    <t>A Bug's Life</t>
  </si>
  <si>
    <t>November 25, 1998 (United States)</t>
  </si>
  <si>
    <t>Pixar Animation Studios</t>
  </si>
  <si>
    <t>Out of Sight</t>
  </si>
  <si>
    <t>June 26, 1998 (United States)</t>
  </si>
  <si>
    <t>Mulan</t>
  </si>
  <si>
    <t>June 19, 1998 (United States)</t>
  </si>
  <si>
    <t>Tony Bancroft</t>
  </si>
  <si>
    <t>Robert D. San Souci</t>
  </si>
  <si>
    <t>Ming-Na Wen</t>
  </si>
  <si>
    <t>Practical Magic</t>
  </si>
  <si>
    <t>DiNovi Pictures</t>
  </si>
  <si>
    <t>The Thin Red Line</t>
  </si>
  <si>
    <t>January 15, 1999 (United States)</t>
  </si>
  <si>
    <t>Terrence Malick</t>
  </si>
  <si>
    <t>James Jones</t>
  </si>
  <si>
    <t>Jim Caviezel</t>
  </si>
  <si>
    <t>Pleasantville</t>
  </si>
  <si>
    <t>Tobey Maguire</t>
  </si>
  <si>
    <t>You've Got Mail</t>
  </si>
  <si>
    <t>December 18, 1998 (United States)</t>
  </si>
  <si>
    <t>MiklÃ³s LÃ¡szlÃ³</t>
  </si>
  <si>
    <t>What Dreams May Come</t>
  </si>
  <si>
    <t>October 2, 1998 (United States)</t>
  </si>
  <si>
    <t>Rushmore</t>
  </si>
  <si>
    <t>Jason Schwartzman</t>
  </si>
  <si>
    <t>American Empirical Pictures</t>
  </si>
  <si>
    <t>The Mask of Zorro</t>
  </si>
  <si>
    <t>July 17, 1998 (United States)</t>
  </si>
  <si>
    <t>Johnston McCulley</t>
  </si>
  <si>
    <t>A Perfect Murder</t>
  </si>
  <si>
    <t>Frederick Knott</t>
  </si>
  <si>
    <t>Dark City</t>
  </si>
  <si>
    <t>Rufus Sewell</t>
  </si>
  <si>
    <t>Mystery Clock Cinema</t>
  </si>
  <si>
    <t>Ever After: A Cinderella Story</t>
  </si>
  <si>
    <t>July 31, 1998 (United States)</t>
  </si>
  <si>
    <t>Susannah Grant</t>
  </si>
  <si>
    <t>Godzilla</t>
  </si>
  <si>
    <t>May 20, 1998 (United States)</t>
  </si>
  <si>
    <t>Centropolis Film Productions</t>
  </si>
  <si>
    <t>Shakespeare in Love</t>
  </si>
  <si>
    <t>January 8, 1999 (United States)</t>
  </si>
  <si>
    <t>Marc Norman</t>
  </si>
  <si>
    <t>Can't Hardly Wait</t>
  </si>
  <si>
    <t>June 12, 1998 (United States)</t>
  </si>
  <si>
    <t>Harry Elfont</t>
  </si>
  <si>
    <t>Deborah Kaplan</t>
  </si>
  <si>
    <t>Small Soldiers</t>
  </si>
  <si>
    <t>July 10, 1998 (United States)</t>
  </si>
  <si>
    <t>Gavin Scott</t>
  </si>
  <si>
    <t>Kirsten Dunst</t>
  </si>
  <si>
    <t>Snake Eyes</t>
  </si>
  <si>
    <t>August 7, 1998 (United States)</t>
  </si>
  <si>
    <t>The Prince of Egypt</t>
  </si>
  <si>
    <t>Brenda Chapman</t>
  </si>
  <si>
    <t>Philip LaZebnik</t>
  </si>
  <si>
    <t>DreamWorks Animation</t>
  </si>
  <si>
    <t>Stepmom</t>
  </si>
  <si>
    <t>Gigi Levangie</t>
  </si>
  <si>
    <t>The Waterboy</t>
  </si>
  <si>
    <t>November 6, 1998 (United States)</t>
  </si>
  <si>
    <t>Blast from the Past</t>
  </si>
  <si>
    <t>February 12, 1999 (United States)</t>
  </si>
  <si>
    <t>Bill Kelly</t>
  </si>
  <si>
    <t>Forge</t>
  </si>
  <si>
    <t>Star Trek: Insurrection</t>
  </si>
  <si>
    <t>December 11, 1998 (United States)</t>
  </si>
  <si>
    <t>The Man in the Iron Mask</t>
  </si>
  <si>
    <t>Enemy of the State</t>
  </si>
  <si>
    <t>David Marconi</t>
  </si>
  <si>
    <t>The Celebration</t>
  </si>
  <si>
    <t>June 19, 1998 (Denmark)</t>
  </si>
  <si>
    <t>Thomas Vinterberg</t>
  </si>
  <si>
    <t>Ulrich Thomsen</t>
  </si>
  <si>
    <t>Nimbus Film Productions</t>
  </si>
  <si>
    <t>Urban Legend</t>
  </si>
  <si>
    <t>Jamie Blanks</t>
  </si>
  <si>
    <t>Silvio Horta</t>
  </si>
  <si>
    <t>Fallen</t>
  </si>
  <si>
    <t>Ronin</t>
  </si>
  <si>
    <t>J.D. Zeik</t>
  </si>
  <si>
    <t>FGM Entertainment</t>
  </si>
  <si>
    <t>Lost in Space</t>
  </si>
  <si>
    <t>April 3, 1998 (United States)</t>
  </si>
  <si>
    <t>Irwin Allen</t>
  </si>
  <si>
    <t>Bride of Chucky</t>
  </si>
  <si>
    <t>Midwinter Productions Inc.</t>
  </si>
  <si>
    <t>Pi</t>
  </si>
  <si>
    <t>Darren Aronofsky</t>
  </si>
  <si>
    <t>Sean Gullette</t>
  </si>
  <si>
    <t>Harvest Filmworks</t>
  </si>
  <si>
    <t>The Horse Whisperer</t>
  </si>
  <si>
    <t>Nick Evans</t>
  </si>
  <si>
    <t>Happiness</t>
  </si>
  <si>
    <t>Jane Adams</t>
  </si>
  <si>
    <t>Patch Adams</t>
  </si>
  <si>
    <t>Sphere</t>
  </si>
  <si>
    <t>U.S. Marshals</t>
  </si>
  <si>
    <t>Six Days Seven Nights</t>
  </si>
  <si>
    <t>Michael Browning</t>
  </si>
  <si>
    <t>Deep Rising</t>
  </si>
  <si>
    <t>January 30, 1998 (United States)</t>
  </si>
  <si>
    <t>Calimari Productions</t>
  </si>
  <si>
    <t>Lethal Weapon 4</t>
  </si>
  <si>
    <t>Elizabeth</t>
  </si>
  <si>
    <t>Shekhar Kapur</t>
  </si>
  <si>
    <t>Michael Hirst</t>
  </si>
  <si>
    <t>Cate Blanchett</t>
  </si>
  <si>
    <t>The Negotiator</t>
  </si>
  <si>
    <t>August 28, 1998 (United States)</t>
  </si>
  <si>
    <t>Mark Christopher</t>
  </si>
  <si>
    <t>Ryan Phillippe</t>
  </si>
  <si>
    <t>Dollface</t>
  </si>
  <si>
    <t>Hope Floats</t>
  </si>
  <si>
    <t>Steven Rogers</t>
  </si>
  <si>
    <t>Sliding Doors</t>
  </si>
  <si>
    <t>Peter Howitt</t>
  </si>
  <si>
    <t>Intermedia Films</t>
  </si>
  <si>
    <t>Buffalo '66</t>
  </si>
  <si>
    <t>Vincent Gallo</t>
  </si>
  <si>
    <t>CinÃ©pix Film Properties (CFP)</t>
  </si>
  <si>
    <t>Psycho</t>
  </si>
  <si>
    <t>December 4, 1998 (United States)</t>
  </si>
  <si>
    <t>Robert Bloch</t>
  </si>
  <si>
    <t>Halloween H20: 20 Years Later</t>
  </si>
  <si>
    <t>August 5, 1998 (United States)</t>
  </si>
  <si>
    <t>Disturbing Behavior</t>
  </si>
  <si>
    <t>David Nutter</t>
  </si>
  <si>
    <t>James Marsden</t>
  </si>
  <si>
    <t>Mercury Rising</t>
  </si>
  <si>
    <t>Ryne Douglas Pearson</t>
  </si>
  <si>
    <t>Run Lola Run</t>
  </si>
  <si>
    <t>June 18, 1999 (United States)</t>
  </si>
  <si>
    <t>Tom Tykwer</t>
  </si>
  <si>
    <t>Franka Potente</t>
  </si>
  <si>
    <t>X-Filme Creative Pool</t>
  </si>
  <si>
    <t>City of Angels</t>
  </si>
  <si>
    <t>April 10, 1998 (United States)</t>
  </si>
  <si>
    <t>Half Baked</t>
  </si>
  <si>
    <t>Dave Chappelle</t>
  </si>
  <si>
    <t>He Got Game</t>
  </si>
  <si>
    <t>Antz</t>
  </si>
  <si>
    <t>Eric Darnell</t>
  </si>
  <si>
    <t>Todd Alcott</t>
  </si>
  <si>
    <t>A Simple Plan</t>
  </si>
  <si>
    <t>Scott B. Smith</t>
  </si>
  <si>
    <t>Vampires</t>
  </si>
  <si>
    <t>October 30, 1998 (United States)</t>
  </si>
  <si>
    <t>John Steakley</t>
  </si>
  <si>
    <t>Velvet Goldmine</t>
  </si>
  <si>
    <t>October 23, 1998 (United Kingdom)</t>
  </si>
  <si>
    <t>James Lyons</t>
  </si>
  <si>
    <t>Following</t>
  </si>
  <si>
    <t>November 5, 1999 (United Kingdom)</t>
  </si>
  <si>
    <t>Christopher Nolan</t>
  </si>
  <si>
    <t>Jeremy Theobald</t>
  </si>
  <si>
    <t>Next Wave Films</t>
  </si>
  <si>
    <t>I Stand Alone</t>
  </si>
  <si>
    <t>February 17, 1999 (France)</t>
  </si>
  <si>
    <t>Gaspar NoÃ©</t>
  </si>
  <si>
    <t>Philippe Nahon</t>
  </si>
  <si>
    <t>Great Expectations</t>
  </si>
  <si>
    <t>The Avengers</t>
  </si>
  <si>
    <t>August 14, 1998 (United States)</t>
  </si>
  <si>
    <t>Sydney Newman</t>
  </si>
  <si>
    <t>The Legend of 1900</t>
  </si>
  <si>
    <t>October 28, 1998 (Italy)</t>
  </si>
  <si>
    <t>Alessandro Baricco</t>
  </si>
  <si>
    <t>SciarlÃ²</t>
  </si>
  <si>
    <t>I Still Know What You Did Last Summer</t>
  </si>
  <si>
    <t>The Siege</t>
  </si>
  <si>
    <t>Lawrence Wright</t>
  </si>
  <si>
    <t>Kuch Kuch Hota Hai</t>
  </si>
  <si>
    <t>October 16, 1998 (India)</t>
  </si>
  <si>
    <t>Karan Johar</t>
  </si>
  <si>
    <t>Shah Rukh Khan</t>
  </si>
  <si>
    <t>India</t>
  </si>
  <si>
    <t>Dharma Productions</t>
  </si>
  <si>
    <t>Soldier</t>
  </si>
  <si>
    <t>A Night at the Roxbury</t>
  </si>
  <si>
    <t>Steve Koren</t>
  </si>
  <si>
    <t>Chris Kattan</t>
  </si>
  <si>
    <t>Why Do Fools Fall in Love</t>
  </si>
  <si>
    <t>Tina Andrews</t>
  </si>
  <si>
    <t>Rhino Films</t>
  </si>
  <si>
    <t>The X Files</t>
  </si>
  <si>
    <t>Chris Carter</t>
  </si>
  <si>
    <t>BASEketball</t>
  </si>
  <si>
    <t>Zucker Brothers Productions</t>
  </si>
  <si>
    <t>Six-String Samurai</t>
  </si>
  <si>
    <t>Lance Mungia</t>
  </si>
  <si>
    <t>Jeffrey Falcon</t>
  </si>
  <si>
    <t>HSX Films</t>
  </si>
  <si>
    <t>L'ennui</t>
  </si>
  <si>
    <t>December 16, 1998 (France)</t>
  </si>
  <si>
    <t>CÃ©dric Kahn</t>
  </si>
  <si>
    <t>Charles Berling</t>
  </si>
  <si>
    <t>Gemini Films</t>
  </si>
  <si>
    <t>SLC Punk!</t>
  </si>
  <si>
    <t>April 16, 1999 (United States)</t>
  </si>
  <si>
    <t>James Merendino</t>
  </si>
  <si>
    <t>Matthew Lillard</t>
  </si>
  <si>
    <t>The Replacement Killers</t>
  </si>
  <si>
    <t>Antoine Fuqua</t>
  </si>
  <si>
    <t>Ken Sanzel</t>
  </si>
  <si>
    <t>Chow Yun-Fat</t>
  </si>
  <si>
    <t>Taxi</t>
  </si>
  <si>
    <t>GÃ©rard PirÃ¨s</t>
  </si>
  <si>
    <t>Samy Naceri</t>
  </si>
  <si>
    <t>ARP SÃ©lection</t>
  </si>
  <si>
    <t>Croupier</t>
  </si>
  <si>
    <t>July 28, 2000 (United States)</t>
  </si>
  <si>
    <t>Paul Mayersberg</t>
  </si>
  <si>
    <t>Clive Owen</t>
  </si>
  <si>
    <t>Bulworth</t>
  </si>
  <si>
    <t>Dirty Work</t>
  </si>
  <si>
    <t>Bob Saget</t>
  </si>
  <si>
    <t>Frank Sebastiano</t>
  </si>
  <si>
    <t>Norm MacDonald</t>
  </si>
  <si>
    <t>Apt Pupil</t>
  </si>
  <si>
    <t>Doctor Dolittle</t>
  </si>
  <si>
    <t>Hugh Lofting</t>
  </si>
  <si>
    <t>Species II</t>
  </si>
  <si>
    <t>Celebrity</t>
  </si>
  <si>
    <t>Very Bad Things</t>
  </si>
  <si>
    <t>Madeline</t>
  </si>
  <si>
    <t>Ludwig Bemelmans</t>
  </si>
  <si>
    <t>Jaffilms</t>
  </si>
  <si>
    <t>The Last Days of Disco</t>
  </si>
  <si>
    <t>ChloÃ« Sevigny</t>
  </si>
  <si>
    <t>The Big Hit</t>
  </si>
  <si>
    <t>April 24, 1998 (United States)</t>
  </si>
  <si>
    <t>Ben Ramsey</t>
  </si>
  <si>
    <t>Blues Brothers 2000</t>
  </si>
  <si>
    <t>Gods and Monsters</t>
  </si>
  <si>
    <t>November 4, 1998 (United States)</t>
  </si>
  <si>
    <t>Christopher Bram</t>
  </si>
  <si>
    <t>Lions Gate Films</t>
  </si>
  <si>
    <t>The Red Violin</t>
  </si>
  <si>
    <t>June 11, 1999 (United States)</t>
  </si>
  <si>
    <t>FranÃ§ois Girard</t>
  </si>
  <si>
    <t>Don McKellar</t>
  </si>
  <si>
    <t>Carlo Cecchi</t>
  </si>
  <si>
    <t>Rhombus Media</t>
  </si>
  <si>
    <t>Mighty Joe Young</t>
  </si>
  <si>
    <t>Merian C. Cooper</t>
  </si>
  <si>
    <t>The Object of My Affection</t>
  </si>
  <si>
    <t>Stephen McCauley</t>
  </si>
  <si>
    <t>Twilight</t>
  </si>
  <si>
    <t>PokÃ©mon: The First Movie - Mewtwo Strikes Back</t>
  </si>
  <si>
    <t>November 10, 1999 (United States)</t>
  </si>
  <si>
    <t>Kunihiko Yuyama</t>
  </si>
  <si>
    <t>Satoshi Tajiri</t>
  </si>
  <si>
    <t>Veronica Taylor</t>
  </si>
  <si>
    <t>Oriental Light and Magic (OLM)</t>
  </si>
  <si>
    <t>Belly</t>
  </si>
  <si>
    <t>Hype Williams</t>
  </si>
  <si>
    <t>Anthony Bodden</t>
  </si>
  <si>
    <t>Nas</t>
  </si>
  <si>
    <t>Jamaica</t>
  </si>
  <si>
    <t>Big Dog Films</t>
  </si>
  <si>
    <t>Les MisÃ©rables</t>
  </si>
  <si>
    <t>Victor Hugo</t>
  </si>
  <si>
    <t>Waking Ned Devine</t>
  </si>
  <si>
    <t>Kirk Jones</t>
  </si>
  <si>
    <t>Ian Bannen</t>
  </si>
  <si>
    <t>Tomboy Films</t>
  </si>
  <si>
    <t>Babe: Pig in the City</t>
  </si>
  <si>
    <t>Magda Szubanski</t>
  </si>
  <si>
    <t>Eternity and a Day</t>
  </si>
  <si>
    <t>May 28, 1999 (United States)</t>
  </si>
  <si>
    <t>Primary Colors</t>
  </si>
  <si>
    <t>Joe Klein</t>
  </si>
  <si>
    <t>Award Entertainment</t>
  </si>
  <si>
    <t>Quest for Camelot</t>
  </si>
  <si>
    <t>Frederik Du Chau</t>
  </si>
  <si>
    <t>Vera Chapman</t>
  </si>
  <si>
    <t>Jessalyn Gilsig</t>
  </si>
  <si>
    <t>Show Me Love</t>
  </si>
  <si>
    <t>October 23, 1998 (Sweden)</t>
  </si>
  <si>
    <t>Lukas Moodysson</t>
  </si>
  <si>
    <t>Alexandra DahlstrÃ¶m</t>
  </si>
  <si>
    <t>Hard Rain</t>
  </si>
  <si>
    <t>British Broadcasting Corporation (BBC) Television</t>
  </si>
  <si>
    <t>Strike!</t>
  </si>
  <si>
    <t>The Mighty</t>
  </si>
  <si>
    <t>Rodman Philbrick</t>
  </si>
  <si>
    <t>Kieran Culkin</t>
  </si>
  <si>
    <t>Chaos Productions</t>
  </si>
  <si>
    <t>Wrongfully Accused</t>
  </si>
  <si>
    <t>New Rose Hotel</t>
  </si>
  <si>
    <t>March 19, 1999 (Italy)</t>
  </si>
  <si>
    <t>Simon Birch</t>
  </si>
  <si>
    <t>Ian Michael Smith</t>
  </si>
  <si>
    <t>The Idiots</t>
  </si>
  <si>
    <t>May 21, 1998 (France)</t>
  </si>
  <si>
    <t>Bodil JÃ¸rgensen</t>
  </si>
  <si>
    <t>Zentropa Entertainments</t>
  </si>
  <si>
    <t>Thursday</t>
  </si>
  <si>
    <t>September 25, 1998 (United Kingdom)</t>
  </si>
  <si>
    <t>Skip Woods</t>
  </si>
  <si>
    <t>Crna macka, beli macor</t>
  </si>
  <si>
    <t>June 1, 1998 (Federal Republic of Yugoslavia)</t>
  </si>
  <si>
    <t>Gordan Mihic</t>
  </si>
  <si>
    <t>Bajram Severdzan</t>
  </si>
  <si>
    <t>Dance with Me</t>
  </si>
  <si>
    <t>Daryl Matthews</t>
  </si>
  <si>
    <t>Jack Frost</t>
  </si>
  <si>
    <t>Troy Miller</t>
  </si>
  <si>
    <t>Hush</t>
  </si>
  <si>
    <t>Jonathan Darby</t>
  </si>
  <si>
    <t>How Stella Got Her Groove Back</t>
  </si>
  <si>
    <t>Kevin Rodney Sullivan</t>
  </si>
  <si>
    <t>Almost Heroes</t>
  </si>
  <si>
    <t>Mark Nutter</t>
  </si>
  <si>
    <t>Major League: Back to the Minors</t>
  </si>
  <si>
    <t>John Warren</t>
  </si>
  <si>
    <t>High Art</t>
  </si>
  <si>
    <t>Lisa Cholodenko</t>
  </si>
  <si>
    <t>Radha Mitchell</t>
  </si>
  <si>
    <t>391 Productions</t>
  </si>
  <si>
    <t>A Civil Action</t>
  </si>
  <si>
    <t>Jonathan Harr</t>
  </si>
  <si>
    <t>Playing by Heart</t>
  </si>
  <si>
    <t>Willard Carroll</t>
  </si>
  <si>
    <t>Gillian Anderson</t>
  </si>
  <si>
    <t>The Rugrats Movie</t>
  </si>
  <si>
    <t>Igor Kovalyov</t>
  </si>
  <si>
    <t>David N. Weiss</t>
  </si>
  <si>
    <t>Elizabeth Daily</t>
  </si>
  <si>
    <t>The Players Club</t>
  </si>
  <si>
    <t>April 8, 1998 (United States)</t>
  </si>
  <si>
    <t>LisaRaye McCoy</t>
  </si>
  <si>
    <t>Dead Man on Campus</t>
  </si>
  <si>
    <t>Alan Cohn</t>
  </si>
  <si>
    <t>Anthony Abrams</t>
  </si>
  <si>
    <t>Senseless</t>
  </si>
  <si>
    <t>Greg Erb</t>
  </si>
  <si>
    <t>Black Dog</t>
  </si>
  <si>
    <t>William Mickelberry</t>
  </si>
  <si>
    <t>Dangerous Beauty</t>
  </si>
  <si>
    <t>Margaret Rosenthal</t>
  </si>
  <si>
    <t>Catherine McCormack</t>
  </si>
  <si>
    <t>The Newton Boys</t>
  </si>
  <si>
    <t>March 27, 1998 (United States)</t>
  </si>
  <si>
    <t>Claude Stanush</t>
  </si>
  <si>
    <t>Central Station</t>
  </si>
  <si>
    <t>Walter Salles</t>
  </si>
  <si>
    <t>Marcos Bernstein</t>
  </si>
  <si>
    <t>Fernanda Montenegro</t>
  </si>
  <si>
    <t>Audiovisual Development Bureau, Ministerio da Cultura</t>
  </si>
  <si>
    <t>Pecker</t>
  </si>
  <si>
    <t>October 9, 1998 (Canada)</t>
  </si>
  <si>
    <t>Polar Entertainment</t>
  </si>
  <si>
    <t>Without Limits</t>
  </si>
  <si>
    <t>Billy Crudup</t>
  </si>
  <si>
    <t>Cruise/Wagner Productions</t>
  </si>
  <si>
    <t>Wide Awake</t>
  </si>
  <si>
    <t>M. Night Shyamalan</t>
  </si>
  <si>
    <t>Joseph Cross</t>
  </si>
  <si>
    <t>Return to Paradise</t>
  </si>
  <si>
    <t>Pierre Jolivet</t>
  </si>
  <si>
    <t>Mafia!</t>
  </si>
  <si>
    <t>Jay Mohr</t>
  </si>
  <si>
    <t>Desperate Measures</t>
  </si>
  <si>
    <t>David Klass</t>
  </si>
  <si>
    <t>I Want You</t>
  </si>
  <si>
    <t>October 30, 1998 (United Kingdom)</t>
  </si>
  <si>
    <t>Eoin McNamee</t>
  </si>
  <si>
    <t>Hideous Kinky</t>
  </si>
  <si>
    <t>January 13, 1999 (France)</t>
  </si>
  <si>
    <t>Esther Freud</t>
  </si>
  <si>
    <t>Kate Winslet</t>
  </si>
  <si>
    <t>Phantoms</t>
  </si>
  <si>
    <t>Smoke Signals</t>
  </si>
  <si>
    <t>November 27, 1998 (Iceland)</t>
  </si>
  <si>
    <t>Chris Eyre</t>
  </si>
  <si>
    <t>Sherman Alexie</t>
  </si>
  <si>
    <t>ShadowCatcher Entertainment</t>
  </si>
  <si>
    <t>Beloved</t>
  </si>
  <si>
    <t>Toni Morrison</t>
  </si>
  <si>
    <t>Oprah Winfrey</t>
  </si>
  <si>
    <t>Harpo Films</t>
  </si>
  <si>
    <t>3 Ninjas: High Noon at Mega Mountain</t>
  </si>
  <si>
    <t>June 18, 1998 (Australia)</t>
  </si>
  <si>
    <t>Sean McNamara</t>
  </si>
  <si>
    <t>Loni Anderson</t>
  </si>
  <si>
    <t>Leeds/Ben-Ami Productions</t>
  </si>
  <si>
    <t>Lovers of the Arctic Circle</t>
  </si>
  <si>
    <t>August 28, 1998 (Spain)</t>
  </si>
  <si>
    <t>Julio Medem</t>
  </si>
  <si>
    <t>Najwa Nimri</t>
  </si>
  <si>
    <t>One True Thing</t>
  </si>
  <si>
    <t>Anna Quindlen</t>
  </si>
  <si>
    <t>Monarch Pictures</t>
  </si>
  <si>
    <t>Firestorm</t>
  </si>
  <si>
    <t>Dean Semler</t>
  </si>
  <si>
    <t>Chris Soth</t>
  </si>
  <si>
    <t>Howie Long</t>
  </si>
  <si>
    <t>Slums of Beverly Hills</t>
  </si>
  <si>
    <t>Tamara Jenkins</t>
  </si>
  <si>
    <t>Natasha Lyonne</t>
  </si>
  <si>
    <t>Palmetto</t>
  </si>
  <si>
    <t>Strangeland</t>
  </si>
  <si>
    <t>John Pieplow</t>
  </si>
  <si>
    <t>Dee Snider</t>
  </si>
  <si>
    <t>Kevin Gage</t>
  </si>
  <si>
    <t>Shooting Gallery</t>
  </si>
  <si>
    <t>Le DÃ®ner de Cons</t>
  </si>
  <si>
    <t>April 15, 1998 (France)</t>
  </si>
  <si>
    <t>Thierry Lhermitte</t>
  </si>
  <si>
    <t>Paulie</t>
  </si>
  <si>
    <t>After Life</t>
  </si>
  <si>
    <t>April 17, 1999 (Japan)</t>
  </si>
  <si>
    <t>Hirokazu Koreeda</t>
  </si>
  <si>
    <t>Arata Iura</t>
  </si>
  <si>
    <t>Engine Film</t>
  </si>
  <si>
    <t>Barney's Great Adventure</t>
  </si>
  <si>
    <t>Steve Gomer</t>
  </si>
  <si>
    <t>Stephen White</t>
  </si>
  <si>
    <t>George Hearn</t>
  </si>
  <si>
    <t>Permanent Midnight</t>
  </si>
  <si>
    <t>April 23, 1999 (Iceland)</t>
  </si>
  <si>
    <t>David Veloz</t>
  </si>
  <si>
    <t>Jerry Stahl</t>
  </si>
  <si>
    <t>JD Productions</t>
  </si>
  <si>
    <t>Meet the Deedles</t>
  </si>
  <si>
    <t>Steve Boyum</t>
  </si>
  <si>
    <t>Jim Herzfeld</t>
  </si>
  <si>
    <t>Paul Walker</t>
  </si>
  <si>
    <t>The Gingerbread Man</t>
  </si>
  <si>
    <t>Enchanter Entertainment</t>
  </si>
  <si>
    <t>Savior</t>
  </si>
  <si>
    <t>Predrag Antonijevic</t>
  </si>
  <si>
    <t>Robert Orr</t>
  </si>
  <si>
    <t>Little Voice</t>
  </si>
  <si>
    <t>Jim Cartwright</t>
  </si>
  <si>
    <t>Brenda Blethyn</t>
  </si>
  <si>
    <t>The Odd Couple II</t>
  </si>
  <si>
    <t>Spriggan</t>
  </si>
  <si>
    <t>September 5, 1998 (Japan)</t>
  </si>
  <si>
    <t>Hirotsugu Kawasaki</t>
  </si>
  <si>
    <t>Yasutaka ItÃ´</t>
  </si>
  <si>
    <t>ShÃ´tarÃ´ Morikubo</t>
  </si>
  <si>
    <t>Besieged</t>
  </si>
  <si>
    <t>February 5, 1999 (Italy)</t>
  </si>
  <si>
    <t>Thandiwe Newton</t>
  </si>
  <si>
    <t>Clay Pigeons</t>
  </si>
  <si>
    <t>David Dobkin</t>
  </si>
  <si>
    <t>Matthew L. Healy</t>
  </si>
  <si>
    <t>Joaquin Phoenix</t>
  </si>
  <si>
    <t>Fade In Films</t>
  </si>
  <si>
    <t>Knock Off</t>
  </si>
  <si>
    <t>Aruba</t>
  </si>
  <si>
    <t>Knock Films A.V.V.</t>
  </si>
  <si>
    <t>I'll Be Home for Christmas</t>
  </si>
  <si>
    <t>Tom Nursall</t>
  </si>
  <si>
    <t>Edge of Seventeen</t>
  </si>
  <si>
    <t>April 20, 2000 (Australia)</t>
  </si>
  <si>
    <t>David Moreton</t>
  </si>
  <si>
    <t>Todd Stephens</t>
  </si>
  <si>
    <t>Chris Stafford</t>
  </si>
  <si>
    <t>Blue Streak Films</t>
  </si>
  <si>
    <t>My Giant</t>
  </si>
  <si>
    <t>Ringmaster</t>
  </si>
  <si>
    <t>Neil Abramson</t>
  </si>
  <si>
    <t>Jon Bernstein</t>
  </si>
  <si>
    <t>Jerry Springer</t>
  </si>
  <si>
    <t>Artisan Entertainment</t>
  </si>
  <si>
    <t>The General</t>
  </si>
  <si>
    <t>Brendan Gleeson</t>
  </si>
  <si>
    <t>J &amp; M</t>
  </si>
  <si>
    <t>The Acid House</t>
  </si>
  <si>
    <t>January 1, 1999 (United Kingdom)</t>
  </si>
  <si>
    <t>Paul McGuigan</t>
  </si>
  <si>
    <t>Stephen McCole</t>
  </si>
  <si>
    <t>Picture Palace North</t>
  </si>
  <si>
    <t>Another Day in Paradise</t>
  </si>
  <si>
    <t>Eddie Little</t>
  </si>
  <si>
    <t>Chinese Bookie Pictures</t>
  </si>
  <si>
    <t>Kissing a Fool</t>
  </si>
  <si>
    <t>James Frey</t>
  </si>
  <si>
    <t>A Cool, Dry Place</t>
  </si>
  <si>
    <t>January 29, 1999 (United States)</t>
  </si>
  <si>
    <t>Michael Grant Jaffe</t>
  </si>
  <si>
    <t>Sour Grapes</t>
  </si>
  <si>
    <t>Larry David</t>
  </si>
  <si>
    <t>Still Crazy</t>
  </si>
  <si>
    <t>The Land Girls</t>
  </si>
  <si>
    <t>Angela Huth</t>
  </si>
  <si>
    <t>Place VendÃ´me</t>
  </si>
  <si>
    <t>October 7, 1998 (France)</t>
  </si>
  <si>
    <t>Nicole Garcia</t>
  </si>
  <si>
    <t>Les Films Alain Sarde</t>
  </si>
  <si>
    <t>Little Men</t>
  </si>
  <si>
    <t>Rodney Gibbons</t>
  </si>
  <si>
    <t>Mark Evan Schwartz</t>
  </si>
  <si>
    <t>Kathleen Fee</t>
  </si>
  <si>
    <t>Allegro Films</t>
  </si>
  <si>
    <t>Holy Man</t>
  </si>
  <si>
    <t>October 9, 1998 (United States)</t>
  </si>
  <si>
    <t>Your Friends and Neighbors</t>
  </si>
  <si>
    <t>Amy Brenneman</t>
  </si>
  <si>
    <t>Zero Effect</t>
  </si>
  <si>
    <t>Jake Kasdan</t>
  </si>
  <si>
    <t>Krippendorf's Tribe</t>
  </si>
  <si>
    <t>Frank Parkin</t>
  </si>
  <si>
    <t>Dreyfuss / James Productions</t>
  </si>
  <si>
    <t>Hell's Kitchen</t>
  </si>
  <si>
    <t>January 19, 2001 (Italy)</t>
  </si>
  <si>
    <t>Tony Cinciripini</t>
  </si>
  <si>
    <t>HK Film Corporation</t>
  </si>
  <si>
    <t>Homegrown</t>
  </si>
  <si>
    <t>Jonah Raskin</t>
  </si>
  <si>
    <t>Lakeshore International</t>
  </si>
  <si>
    <t>Hurlyburly</t>
  </si>
  <si>
    <t>David Rabe</t>
  </si>
  <si>
    <t>FilmColony</t>
  </si>
  <si>
    <t>Home Fries</t>
  </si>
  <si>
    <t>Dean Parisot</t>
  </si>
  <si>
    <t>Vince Gilligan</t>
  </si>
  <si>
    <t>Sweet Jane</t>
  </si>
  <si>
    <t>February 1, 1998 (United States)</t>
  </si>
  <si>
    <t>NEO Motion Pictures</t>
  </si>
  <si>
    <t>The Matrix</t>
  </si>
  <si>
    <t>March 31, 1999 (United States)</t>
  </si>
  <si>
    <t>Fight Club</t>
  </si>
  <si>
    <t>October 15, 1999 (United States)</t>
  </si>
  <si>
    <t>Chuck Palahniuk</t>
  </si>
  <si>
    <t>The Talented Mr. Ripley</t>
  </si>
  <si>
    <t>December 25, 1999 (United States)</t>
  </si>
  <si>
    <t>Patricia Highsmith</t>
  </si>
  <si>
    <t>Eyes Wide Shut</t>
  </si>
  <si>
    <t>The Mummy</t>
  </si>
  <si>
    <t>American Pie</t>
  </si>
  <si>
    <t>July 9, 1999 (United States)</t>
  </si>
  <si>
    <t>Paul Weitz</t>
  </si>
  <si>
    <t>Adam Herz</t>
  </si>
  <si>
    <t>Jason Biggs</t>
  </si>
  <si>
    <t>The Green Mile</t>
  </si>
  <si>
    <t>December 10, 1999 (United States)</t>
  </si>
  <si>
    <t>American Beauty</t>
  </si>
  <si>
    <t>October 1, 1999 (United States)</t>
  </si>
  <si>
    <t>Sam Mendes</t>
  </si>
  <si>
    <t>Alan Ball</t>
  </si>
  <si>
    <t>Star Wars: Episode I - The Phantom Menace</t>
  </si>
  <si>
    <t>May 19, 1999 (United States)</t>
  </si>
  <si>
    <t>10 Things I Hate About You</t>
  </si>
  <si>
    <t>Gil Junger</t>
  </si>
  <si>
    <t>Karen McCullah</t>
  </si>
  <si>
    <t>Heath Ledger</t>
  </si>
  <si>
    <t>The Sixth Sense</t>
  </si>
  <si>
    <t>August 6, 1999 (United States)</t>
  </si>
  <si>
    <t>Austin Powers: the Spy Who Shagged Me</t>
  </si>
  <si>
    <t>Office Space</t>
  </si>
  <si>
    <t>Ron Livingston</t>
  </si>
  <si>
    <t>Galaxy Quest</t>
  </si>
  <si>
    <t>David Howard</t>
  </si>
  <si>
    <t>Notting Hill</t>
  </si>
  <si>
    <t>Roger Michell</t>
  </si>
  <si>
    <t>Cruel Intentions</t>
  </si>
  <si>
    <t>March 5, 1999 (United States)</t>
  </si>
  <si>
    <t>Sarah Michelle Gellar</t>
  </si>
  <si>
    <t>The Blair Witch Project</t>
  </si>
  <si>
    <t>July 30, 1999 (United States)</t>
  </si>
  <si>
    <t>Daniel Myrick</t>
  </si>
  <si>
    <t>Heather Donahue</t>
  </si>
  <si>
    <t>Haxan Films</t>
  </si>
  <si>
    <t>The Virgin Suicides</t>
  </si>
  <si>
    <t>May 19, 2000 (United States)</t>
  </si>
  <si>
    <t>Sofia Coppola</t>
  </si>
  <si>
    <t>Jeffrey Eugenides</t>
  </si>
  <si>
    <t>Magnolia</t>
  </si>
  <si>
    <t>January 7, 2000 (United States)</t>
  </si>
  <si>
    <t>Ghoulardi Film Company</t>
  </si>
  <si>
    <t>Girl, Interrupted</t>
  </si>
  <si>
    <t>January 14, 2000 (United States)</t>
  </si>
  <si>
    <t>Susanna Kaysen</t>
  </si>
  <si>
    <t>Stuart Little</t>
  </si>
  <si>
    <t>December 17, 1999 (United States)</t>
  </si>
  <si>
    <t>Rob Minkoff</t>
  </si>
  <si>
    <t>E.B. White</t>
  </si>
  <si>
    <t>Deep Blue Sea</t>
  </si>
  <si>
    <t>July 28, 1999 (United States)</t>
  </si>
  <si>
    <t>Duncan Kennedy</t>
  </si>
  <si>
    <t>The Boondock Saints</t>
  </si>
  <si>
    <t>January 21, 2000 (Canada)</t>
  </si>
  <si>
    <t>Troy Duffy</t>
  </si>
  <si>
    <t>Franchise Pictures</t>
  </si>
  <si>
    <t>Varsity Blues</t>
  </si>
  <si>
    <t>W. Peter Iliff</t>
  </si>
  <si>
    <t>James Van Der Beek</t>
  </si>
  <si>
    <t>MTV Films</t>
  </si>
  <si>
    <t>She's All That</t>
  </si>
  <si>
    <t>Robert Iscove</t>
  </si>
  <si>
    <t>R. Lee Fleming Jr.</t>
  </si>
  <si>
    <t>Freddie Prinze Jr.</t>
  </si>
  <si>
    <t>Sleepy Hollow</t>
  </si>
  <si>
    <t>Washington Irving</t>
  </si>
  <si>
    <t>Lake Placid</t>
  </si>
  <si>
    <t>David E. Kelley</t>
  </si>
  <si>
    <t>Toy Story 2</t>
  </si>
  <si>
    <t>November 24, 1999 (United States)</t>
  </si>
  <si>
    <t>Dogma</t>
  </si>
  <si>
    <t>November 12, 1999 (United States)</t>
  </si>
  <si>
    <t>Tarzan</t>
  </si>
  <si>
    <t>Chris Buck</t>
  </si>
  <si>
    <t>Tony Goldwyn</t>
  </si>
  <si>
    <t>Election</t>
  </si>
  <si>
    <t>Tom Perrotta</t>
  </si>
  <si>
    <t>Bona Fide Productions</t>
  </si>
  <si>
    <t>Being John Malkovich</t>
  </si>
  <si>
    <t>December 3, 1999 (United States)</t>
  </si>
  <si>
    <t>Spike Jonze</t>
  </si>
  <si>
    <t>Charlie Kaufman</t>
  </si>
  <si>
    <t>Astralwerks</t>
  </si>
  <si>
    <t>The Iron Giant</t>
  </si>
  <si>
    <t>Brad Bird</t>
  </si>
  <si>
    <t>Tim McCanlies</t>
  </si>
  <si>
    <t>Eli Marienthal</t>
  </si>
  <si>
    <t>The World Is Not Enough</t>
  </si>
  <si>
    <t>Neal Purvis</t>
  </si>
  <si>
    <t>April 14, 1999 (France)</t>
  </si>
  <si>
    <t>Caroline Ducey</t>
  </si>
  <si>
    <t>Mystery Men</t>
  </si>
  <si>
    <t>Kinka Usher</t>
  </si>
  <si>
    <t>Wild Wild West</t>
  </si>
  <si>
    <t>June 30, 1999 (United States)</t>
  </si>
  <si>
    <t>Big Daddy</t>
  </si>
  <si>
    <t>June 25, 1999 (United States)</t>
  </si>
  <si>
    <t>Steve Franks</t>
  </si>
  <si>
    <t>Jack Giarraputo Productions</t>
  </si>
  <si>
    <t>The Ninth Gate</t>
  </si>
  <si>
    <t>March 10, 2000 (United States)</t>
  </si>
  <si>
    <t>Arturo PÃ©rez-Reverte</t>
  </si>
  <si>
    <t>Double Jeopardy</t>
  </si>
  <si>
    <t>September 24, 1999 (United States)</t>
  </si>
  <si>
    <t>The Insider</t>
  </si>
  <si>
    <t>November 5, 1999 (United States)</t>
  </si>
  <si>
    <t>Marie Brenner</t>
  </si>
  <si>
    <t>Deuce Bigalow: Male Gigolo</t>
  </si>
  <si>
    <t>Mike Mitchell</t>
  </si>
  <si>
    <t>Harris Goldberg</t>
  </si>
  <si>
    <t>Rob Schneider</t>
  </si>
  <si>
    <t>Happy Madison Productions</t>
  </si>
  <si>
    <t>The 13th Warrior</t>
  </si>
  <si>
    <t>August 27, 1999 (United States)</t>
  </si>
  <si>
    <t>Life</t>
  </si>
  <si>
    <t>Robert Ramsey</t>
  </si>
  <si>
    <t>End of Days</t>
  </si>
  <si>
    <t>The Thomas Crown Affair</t>
  </si>
  <si>
    <t>Alan Trustman</t>
  </si>
  <si>
    <t>Drop Dead Gorgeous</t>
  </si>
  <si>
    <t>July 23, 1999 (United States)</t>
  </si>
  <si>
    <t>Michael Patrick Jann</t>
  </si>
  <si>
    <t>Lona Williams</t>
  </si>
  <si>
    <t>Boys Don't Cry</t>
  </si>
  <si>
    <t>March 31, 2000 (United States)</t>
  </si>
  <si>
    <t>Kimberly Peirce</t>
  </si>
  <si>
    <t>Hilary Swank</t>
  </si>
  <si>
    <t>8MM</t>
  </si>
  <si>
    <t>House on Haunted Hill</t>
  </si>
  <si>
    <t>October 29, 1999 (United States)</t>
  </si>
  <si>
    <t>Robb White</t>
  </si>
  <si>
    <t>Dark Castle Entertainment</t>
  </si>
  <si>
    <t>But I'm a Cheerleader</t>
  </si>
  <si>
    <t>August 11, 2000 (United States)</t>
  </si>
  <si>
    <t>Jamie Babbit</t>
  </si>
  <si>
    <t>Brian Peterson</t>
  </si>
  <si>
    <t>Cheerleader LLC</t>
  </si>
  <si>
    <t>Never Been Kissed</t>
  </si>
  <si>
    <t>Abby Kohn</t>
  </si>
  <si>
    <t>Jawbreaker</t>
  </si>
  <si>
    <t>Darren Stein</t>
  </si>
  <si>
    <t>Rose McGowan</t>
  </si>
  <si>
    <t>Crossroads Films</t>
  </si>
  <si>
    <t>The Bone Collector</t>
  </si>
  <si>
    <t>Jeffery Deaver</t>
  </si>
  <si>
    <t>Any Given Sunday</t>
  </si>
  <si>
    <t>December 22, 1999 (United States)</t>
  </si>
  <si>
    <t>A Walk on the Moon</t>
  </si>
  <si>
    <t>April 23, 1999 (United States)</t>
  </si>
  <si>
    <t>Pamela Gray</t>
  </si>
  <si>
    <t>Diane Lane</t>
  </si>
  <si>
    <t>Summer of Sam</t>
  </si>
  <si>
    <t>The Cider House Rules</t>
  </si>
  <si>
    <t>October Sky</t>
  </si>
  <si>
    <t>Homer H. Hickam Jr.</t>
  </si>
  <si>
    <t>Jake Gyllenhaal</t>
  </si>
  <si>
    <t>The Haunting</t>
  </si>
  <si>
    <t>David Self</t>
  </si>
  <si>
    <t>eXistenZ</t>
  </si>
  <si>
    <t>Jude Law</t>
  </si>
  <si>
    <t>For Love of the Game</t>
  </si>
  <si>
    <t>September 17, 1999 (United States)</t>
  </si>
  <si>
    <t>Bringing Out the Dead</t>
  </si>
  <si>
    <t>October 22, 1999 (United States)</t>
  </si>
  <si>
    <t>Three Kings</t>
  </si>
  <si>
    <t>Go</t>
  </si>
  <si>
    <t>John August</t>
  </si>
  <si>
    <t>Sarah Polley</t>
  </si>
  <si>
    <t>Payback</t>
  </si>
  <si>
    <t>February 5, 1999 (United States)</t>
  </si>
  <si>
    <t>Donald E. Westlake</t>
  </si>
  <si>
    <t>South Park: Bigger, Longer &amp; Uncut</t>
  </si>
  <si>
    <t>The Straight Story</t>
  </si>
  <si>
    <t>November 3, 1999 (France)</t>
  </si>
  <si>
    <t>John Roach</t>
  </si>
  <si>
    <t>Asymmetrical Productions</t>
  </si>
  <si>
    <t>Idle Hands</t>
  </si>
  <si>
    <t>April 30, 1999 (United States)</t>
  </si>
  <si>
    <t>Terri Hughes Burton</t>
  </si>
  <si>
    <t>Devon Sawa</t>
  </si>
  <si>
    <t>Bowfinger</t>
  </si>
  <si>
    <t>August 13, 1999 (United States)</t>
  </si>
  <si>
    <t>Detroit Rock City</t>
  </si>
  <si>
    <t>Carl V. DuprÃ©</t>
  </si>
  <si>
    <t>The General's Daughter</t>
  </si>
  <si>
    <t>Nelson DeMille</t>
  </si>
  <si>
    <t>The Messenger: The Story of Joan of Arc</t>
  </si>
  <si>
    <t>Milla Jovovich</t>
  </si>
  <si>
    <t>Man on the Moon</t>
  </si>
  <si>
    <t>Ratcatcher</t>
  </si>
  <si>
    <t>November 12, 1999 (United Kingdom)</t>
  </si>
  <si>
    <t>Lynne Ramsay</t>
  </si>
  <si>
    <t>Tommy Flanagan</t>
  </si>
  <si>
    <t>PathÃ© Pictures International</t>
  </si>
  <si>
    <t>Ravenous</t>
  </si>
  <si>
    <t>March 19, 1999 (United States)</t>
  </si>
  <si>
    <t>Ted Griffin</t>
  </si>
  <si>
    <t>Guy Pearce</t>
  </si>
  <si>
    <t>ETIC Films</t>
  </si>
  <si>
    <t>Entrapment</t>
  </si>
  <si>
    <t>Mansfield Park</t>
  </si>
  <si>
    <t>Frances O'Connor</t>
  </si>
  <si>
    <t>Arts Council of England</t>
  </si>
  <si>
    <t>Stir of Echoes</t>
  </si>
  <si>
    <t>September 10, 1999 (United States)</t>
  </si>
  <si>
    <t>Pola X</t>
  </si>
  <si>
    <t>October 9, 1999 (Japan)</t>
  </si>
  <si>
    <t>Guillaume Depardieu</t>
  </si>
  <si>
    <t>Ghost Dog: The Way of the Samurai</t>
  </si>
  <si>
    <t>March 24, 2000 (United States)</t>
  </si>
  <si>
    <t>Teaching Mrs. Tingle</t>
  </si>
  <si>
    <t>August 20, 1999 (United States)</t>
  </si>
  <si>
    <t>Helen Mirren</t>
  </si>
  <si>
    <t>Bicentennial Man</t>
  </si>
  <si>
    <t>Isaac Asimov</t>
  </si>
  <si>
    <t>Runaway Bride</t>
  </si>
  <si>
    <t>Josann McGibbon</t>
  </si>
  <si>
    <t>The Thirteenth Floor</t>
  </si>
  <si>
    <t>Josef Rusnak</t>
  </si>
  <si>
    <t>Daniel F. Galouye</t>
  </si>
  <si>
    <t>Craig Bierko</t>
  </si>
  <si>
    <t>Inspector Gadget</t>
  </si>
  <si>
    <t>Andy Heyward</t>
  </si>
  <si>
    <t>Arlington Road</t>
  </si>
  <si>
    <t>Ehren Kruger</t>
  </si>
  <si>
    <t>Screen Gems</t>
  </si>
  <si>
    <t>The Hurricane</t>
  </si>
  <si>
    <t>Rubin 'Hurricane' Carter</t>
  </si>
  <si>
    <t>Azoff Entertainment</t>
  </si>
  <si>
    <t>All About My Mother</t>
  </si>
  <si>
    <t>Cecilia Roth</t>
  </si>
  <si>
    <t>Drive Me Crazy</t>
  </si>
  <si>
    <t>John Schultz</t>
  </si>
  <si>
    <t>Todd Strasser</t>
  </si>
  <si>
    <t>Melissa Joan Hart</t>
  </si>
  <si>
    <t>Blue Streak</t>
  </si>
  <si>
    <t>Michael Berry</t>
  </si>
  <si>
    <t>The Limey</t>
  </si>
  <si>
    <t>August 4, 1999 (France)</t>
  </si>
  <si>
    <t>Message in a Bottle</t>
  </si>
  <si>
    <t>Nicholas Sparks</t>
  </si>
  <si>
    <t>Stigmata</t>
  </si>
  <si>
    <t>Tom Lazarus</t>
  </si>
  <si>
    <t>A Midsummer Night's Dream</t>
  </si>
  <si>
    <t>May 14, 1999 (United States)</t>
  </si>
  <si>
    <t>The Other Sister</t>
  </si>
  <si>
    <t>Alexandra Rose</t>
  </si>
  <si>
    <t>Juliette Lewis</t>
  </si>
  <si>
    <t>Analyze This</t>
  </si>
  <si>
    <t>Kenneth Lonergan</t>
  </si>
  <si>
    <t>Village Roadshow Pictures</t>
  </si>
  <si>
    <t>Human Traffic</t>
  </si>
  <si>
    <t>May 5, 2000 (United States)</t>
  </si>
  <si>
    <t>Justin Kerrigan</t>
  </si>
  <si>
    <t>John Simm</t>
  </si>
  <si>
    <t>Irish Screen</t>
  </si>
  <si>
    <t>Brokedown Palace</t>
  </si>
  <si>
    <t>Adam Fields</t>
  </si>
  <si>
    <t>Claire Danes</t>
  </si>
  <si>
    <t>Holy Smoke</t>
  </si>
  <si>
    <t>February 18, 2000 (United States)</t>
  </si>
  <si>
    <t>Anna Campion</t>
  </si>
  <si>
    <t>India Take One Productions</t>
  </si>
  <si>
    <t>Virus</t>
  </si>
  <si>
    <t>John Bruno</t>
  </si>
  <si>
    <t>Mutual Film Company</t>
  </si>
  <si>
    <t>Superstar</t>
  </si>
  <si>
    <t>October 8, 1999 (United States)</t>
  </si>
  <si>
    <t>Bruce McCulloch</t>
  </si>
  <si>
    <t>Molly Shannon</t>
  </si>
  <si>
    <t>The Best Man</t>
  </si>
  <si>
    <t>Malcolm D. Lee</t>
  </si>
  <si>
    <t>Taye Diggs</t>
  </si>
  <si>
    <t>Dick</t>
  </si>
  <si>
    <t>August 4, 1999 (United States)</t>
  </si>
  <si>
    <t>Canal+ Droits Audiovisuels</t>
  </si>
  <si>
    <t>The War Zone</t>
  </si>
  <si>
    <t>June 11, 1999 (Italy)</t>
  </si>
  <si>
    <t>Alexander Stuart</t>
  </si>
  <si>
    <t>Ray Winstone</t>
  </si>
  <si>
    <t>True Crime</t>
  </si>
  <si>
    <t>Andrew Klavan</t>
  </si>
  <si>
    <t>Titus</t>
  </si>
  <si>
    <t>February 11, 2000 (United States)</t>
  </si>
  <si>
    <t>Julie Taymor</t>
  </si>
  <si>
    <t>Clear Blue Sky Productions</t>
  </si>
  <si>
    <t>Forces of Nature</t>
  </si>
  <si>
    <t>Better Than Chocolate</t>
  </si>
  <si>
    <t>August 13, 1999 (Canada)</t>
  </si>
  <si>
    <t>Anne Wheeler</t>
  </si>
  <si>
    <t>Peggy Thompson</t>
  </si>
  <si>
    <t>Wendy Crewson</t>
  </si>
  <si>
    <t>British Columbia Film</t>
  </si>
  <si>
    <t>Body Shots</t>
  </si>
  <si>
    <t>January 21, 2000 (Spain)</t>
  </si>
  <si>
    <t>Joe Basile</t>
  </si>
  <si>
    <t>Angela's Ashes</t>
  </si>
  <si>
    <t>January 21, 2000 (United States)</t>
  </si>
  <si>
    <t>Frank McCourt</t>
  </si>
  <si>
    <t>David Brown Productions</t>
  </si>
  <si>
    <t>Universal Soldier: the Return</t>
  </si>
  <si>
    <t>Mic Rodgers</t>
  </si>
  <si>
    <t>Anna and the King</t>
  </si>
  <si>
    <t>Anna Leonowens</t>
  </si>
  <si>
    <t>Humanity</t>
  </si>
  <si>
    <t>October 27, 1999 (France)</t>
  </si>
  <si>
    <t>Bruno Dumont</t>
  </si>
  <si>
    <t>Emmanuel SchottÃ©</t>
  </si>
  <si>
    <t>3B Productions</t>
  </si>
  <si>
    <t>The End of the Affair</t>
  </si>
  <si>
    <t>Mystery, Alaska</t>
  </si>
  <si>
    <t>Baldwin/Cohen Productions</t>
  </si>
  <si>
    <t>Baby Geniuses</t>
  </si>
  <si>
    <t>March 12, 1999 (United States)</t>
  </si>
  <si>
    <t>Steven Paul</t>
  </si>
  <si>
    <t>Crystal Sky Worldwide</t>
  </si>
  <si>
    <t>My Favorite Martian</t>
  </si>
  <si>
    <t>John L. Greene</t>
  </si>
  <si>
    <t>Beau travail</t>
  </si>
  <si>
    <t>May 3, 2000 (France)</t>
  </si>
  <si>
    <t>Denis Lavant</t>
  </si>
  <si>
    <t>La Sept-Arte</t>
  </si>
  <si>
    <t>Anywhere But Here</t>
  </si>
  <si>
    <t>Mona Simpson</t>
  </si>
  <si>
    <t>Ride with the Devil</t>
  </si>
  <si>
    <t>Daniel Woodrell</t>
  </si>
  <si>
    <t>200 Cigarettes</t>
  </si>
  <si>
    <t>Risa Bramon Garcia</t>
  </si>
  <si>
    <t>Shana Larsen</t>
  </si>
  <si>
    <t>Dogstar Films</t>
  </si>
  <si>
    <t>Edtv</t>
  </si>
  <si>
    <t>March 26, 1999 (United States)</t>
  </si>
  <si>
    <t>Ã‰mile Gaudreault</t>
  </si>
  <si>
    <t>July 14, 2000 (United States)</t>
  </si>
  <si>
    <t>Random Hearts</t>
  </si>
  <si>
    <t>Mickey Blue Eyes</t>
  </si>
  <si>
    <t>Adam Scheinman</t>
  </si>
  <si>
    <t>Asterix and Obelix vs. Caesar</t>
  </si>
  <si>
    <t>RenÃ© Goscinny</t>
  </si>
  <si>
    <t>Fantasia 2000</t>
  </si>
  <si>
    <t>June 16, 2000 (United States)</t>
  </si>
  <si>
    <t>Eric Goldberg</t>
  </si>
  <si>
    <t>James Levine</t>
  </si>
  <si>
    <t>The Rage: Carrie 2</t>
  </si>
  <si>
    <t>Emily Bergl</t>
  </si>
  <si>
    <t>The Astronaut's Wife</t>
  </si>
  <si>
    <t>Rand Ravich</t>
  </si>
  <si>
    <t>Charlize Theron</t>
  </si>
  <si>
    <t>Muppets from Space</t>
  </si>
  <si>
    <t>July 14, 1999 (United States)</t>
  </si>
  <si>
    <t>Tim Hill</t>
  </si>
  <si>
    <t>Jerry Juhl</t>
  </si>
  <si>
    <t>Dave Goelz</t>
  </si>
  <si>
    <t>Jim Henson Pictures</t>
  </si>
  <si>
    <t>The Wind Will Carry Us</t>
  </si>
  <si>
    <t>November 24, 1999 (France)</t>
  </si>
  <si>
    <t>Mahmoud Aiden</t>
  </si>
  <si>
    <t>Behzad Dorani</t>
  </si>
  <si>
    <t>Eye of the Beholder</t>
  </si>
  <si>
    <t>January 28, 2000 (United States)</t>
  </si>
  <si>
    <t>Marc Behm</t>
  </si>
  <si>
    <t>Ambridge Film Partnership</t>
  </si>
  <si>
    <t>The Wood</t>
  </si>
  <si>
    <t>Rick Famuyiwa</t>
  </si>
  <si>
    <t>Elayn J. Taylor</t>
  </si>
  <si>
    <t>Flawless</t>
  </si>
  <si>
    <t>Tribeca Productions</t>
  </si>
  <si>
    <t>Love Stinks</t>
  </si>
  <si>
    <t>Jeff Franklin</t>
  </si>
  <si>
    <t>French Stewart</t>
  </si>
  <si>
    <t>Baumgarten-Prophet Entertainment</t>
  </si>
  <si>
    <t>Pushing Tin</t>
  </si>
  <si>
    <t>Darcy Frey</t>
  </si>
  <si>
    <t>3 Miles Apart Productions Ltd.</t>
  </si>
  <si>
    <t>The Adventures of Elmo in Grouchland</t>
  </si>
  <si>
    <t>Gary Halvorson</t>
  </si>
  <si>
    <t>Mitchell Kriegman</t>
  </si>
  <si>
    <t>Kevin Clash</t>
  </si>
  <si>
    <t>In Dreams</t>
  </si>
  <si>
    <t>Bari Wood</t>
  </si>
  <si>
    <t>Annette Bening</t>
  </si>
  <si>
    <t>Topsy-Turvy</t>
  </si>
  <si>
    <t>Jim Broadbent</t>
  </si>
  <si>
    <t>Goldwyn Films</t>
  </si>
  <si>
    <t>Instinct</t>
  </si>
  <si>
    <t>June 4, 1999 (United States)</t>
  </si>
  <si>
    <t>Spyglass Entertainment</t>
  </si>
  <si>
    <t>Dudley Do-Right</t>
  </si>
  <si>
    <t>The Deep End of the Ocean</t>
  </si>
  <si>
    <t>Jacquelyn Mitchard</t>
  </si>
  <si>
    <t>Outside Providence</t>
  </si>
  <si>
    <t>September 1, 1999 (United States)</t>
  </si>
  <si>
    <t>Michael Corrente</t>
  </si>
  <si>
    <t>Shawn Hatosy</t>
  </si>
  <si>
    <t>Kikujiro</t>
  </si>
  <si>
    <t>May 26, 2000 (United States)</t>
  </si>
  <si>
    <t>Simply Irresistible</t>
  </si>
  <si>
    <t>Mark Tarlov</t>
  </si>
  <si>
    <t>Judith Roberts</t>
  </si>
  <si>
    <t>Godzilla 2000: Millennium</t>
  </si>
  <si>
    <t>August 18, 2000 (United States)</t>
  </si>
  <si>
    <t>Takao Okawara</t>
  </si>
  <si>
    <t>Hiroshi Kashiwabara</t>
  </si>
  <si>
    <t>Takehiro Murata</t>
  </si>
  <si>
    <t>Toho Pictures</t>
  </si>
  <si>
    <t>The Story of Us</t>
  </si>
  <si>
    <t>East Is East</t>
  </si>
  <si>
    <t>June 2, 2000 (United States)</t>
  </si>
  <si>
    <t>Damien O'Donnell</t>
  </si>
  <si>
    <t>Ayub Khan-Din</t>
  </si>
  <si>
    <t>Om Puri</t>
  </si>
  <si>
    <t>FilmFour</t>
  </si>
  <si>
    <t>PokÃ©mon the Movie 2000</t>
  </si>
  <si>
    <t>July 21, 2000 (United States)</t>
  </si>
  <si>
    <t>Michael Haigney</t>
  </si>
  <si>
    <t>4 Kids Entertainment</t>
  </si>
  <si>
    <t>Sweet and Lowdown</t>
  </si>
  <si>
    <t>Bats</t>
  </si>
  <si>
    <t>Louis Morneau</t>
  </si>
  <si>
    <t>John Logan</t>
  </si>
  <si>
    <t>Destination Films</t>
  </si>
  <si>
    <t>At First Sight</t>
  </si>
  <si>
    <t>An Ideal Husband</t>
  </si>
  <si>
    <t>Coming Soon</t>
  </si>
  <si>
    <t>April 17, 1999 (United States)</t>
  </si>
  <si>
    <t>Colette Burson</t>
  </si>
  <si>
    <t>Bonnie Root</t>
  </si>
  <si>
    <t>Tea with Mussolini</t>
  </si>
  <si>
    <t>John Mortimer</t>
  </si>
  <si>
    <t>Medusa Film</t>
  </si>
  <si>
    <t>Gloria</t>
  </si>
  <si>
    <t>Cookie's Fortune</t>
  </si>
  <si>
    <t>Anne Rapp</t>
  </si>
  <si>
    <t>Elysian Dreams</t>
  </si>
  <si>
    <t>Julien Donkey-Boy</t>
  </si>
  <si>
    <t>September 13, 2000 (France)</t>
  </si>
  <si>
    <t>Ewen Bremner</t>
  </si>
  <si>
    <t>Three to Tango</t>
  </si>
  <si>
    <t>Damon Santostefano</t>
  </si>
  <si>
    <t>Rodney Patrick Vaccaro</t>
  </si>
  <si>
    <t>Onegin</t>
  </si>
  <si>
    <t>November 19, 1999 (United Kingdom)</t>
  </si>
  <si>
    <t>Martha Fiennes</t>
  </si>
  <si>
    <t>Peter Ettedgui</t>
  </si>
  <si>
    <t>7 Arts International</t>
  </si>
  <si>
    <t>Jin-Roh: The Wolf Brigade</t>
  </si>
  <si>
    <t>November 17, 1999 (France)</t>
  </si>
  <si>
    <t>Hiroyuki Okiura</t>
  </si>
  <si>
    <t>Michael Dobson</t>
  </si>
  <si>
    <t>Mumford</t>
  </si>
  <si>
    <t>Loren Dean</t>
  </si>
  <si>
    <t>Wing Commander</t>
  </si>
  <si>
    <t>Chris Roberts</t>
  </si>
  <si>
    <t>The Corruptor</t>
  </si>
  <si>
    <t>Robert Pucci</t>
  </si>
  <si>
    <t>Snow Falling on Cedars</t>
  </si>
  <si>
    <t>David Guterson</t>
  </si>
  <si>
    <t>Music of the Heart</t>
  </si>
  <si>
    <t>Craven-Maddalena Films</t>
  </si>
  <si>
    <t>The Love Letter</t>
  </si>
  <si>
    <t>May 21, 1999 (United States)</t>
  </si>
  <si>
    <t>Peter Ho-Sun Chan</t>
  </si>
  <si>
    <t>Cathleen Schine</t>
  </si>
  <si>
    <t>The Bachelor</t>
  </si>
  <si>
    <t>Gary Sinyor</t>
  </si>
  <si>
    <t>Roi Cooper Megrue</t>
  </si>
  <si>
    <t>In Too Deep</t>
  </si>
  <si>
    <t>August 25, 1999 (United States)</t>
  </si>
  <si>
    <t>Michael Rymer</t>
  </si>
  <si>
    <t>Michael Henry Brown</t>
  </si>
  <si>
    <t>Black &amp; White</t>
  </si>
  <si>
    <t>April 5, 2000 (United States)</t>
  </si>
  <si>
    <t>Bigel / Mailer Films</t>
  </si>
  <si>
    <t>Crazy in Alabama</t>
  </si>
  <si>
    <t>Mark Childress</t>
  </si>
  <si>
    <t>Lost &amp; Found</t>
  </si>
  <si>
    <t>J.B. Cook</t>
  </si>
  <si>
    <t>David Spade</t>
  </si>
  <si>
    <t>Alcon Entertainment</t>
  </si>
  <si>
    <t>The Piano Player</t>
  </si>
  <si>
    <t>October 21, 1999 (Germany)</t>
  </si>
  <si>
    <t>Rolf SchÃ¼bel</t>
  </si>
  <si>
    <t>Ruth Toma</t>
  </si>
  <si>
    <t>Joachim KrÃ³l</t>
  </si>
  <si>
    <t>Studio Hamburg Filmproduktion</t>
  </si>
  <si>
    <t>The Mod Squad</t>
  </si>
  <si>
    <t>Scott Silver</t>
  </si>
  <si>
    <t>Buddy Ruskin</t>
  </si>
  <si>
    <t>Best Laid Plans</t>
  </si>
  <si>
    <t>May 14, 1999 (United Kingdom)</t>
  </si>
  <si>
    <t>Mike Barker</t>
  </si>
  <si>
    <t>Alessandro Nivola</t>
  </si>
  <si>
    <t>Play It to the Bone</t>
  </si>
  <si>
    <t>Play It Inc.</t>
  </si>
  <si>
    <t>Jakob the Liar</t>
  </si>
  <si>
    <t>Peter Kassovitz</t>
  </si>
  <si>
    <t>Jurek Becker</t>
  </si>
  <si>
    <t>Cradle Will Rock</t>
  </si>
  <si>
    <t>Hank Azaria</t>
  </si>
  <si>
    <t>Cradle Productions Inc.</t>
  </si>
  <si>
    <t>Plunkett &amp; Macleane</t>
  </si>
  <si>
    <t>April 2, 1999 (United Kingdom)</t>
  </si>
  <si>
    <t>Jake Scott</t>
  </si>
  <si>
    <t>Selwyn Roberts</t>
  </si>
  <si>
    <t>Breakfast of Champions</t>
  </si>
  <si>
    <t>February 18, 1999 (Germany)</t>
  </si>
  <si>
    <t>Kurt Vonnegut Jr.</t>
  </si>
  <si>
    <t>Flying Heart Films</t>
  </si>
  <si>
    <t>The Winslow Boy</t>
  </si>
  <si>
    <t>October 29, 1999 (United Kingdom)</t>
  </si>
  <si>
    <t>Rebecca Pidgeon</t>
  </si>
  <si>
    <t>Winslow Partners Ltd.</t>
  </si>
  <si>
    <t>Liberty Heights</t>
  </si>
  <si>
    <t>December 31, 1999 (United States)</t>
  </si>
  <si>
    <t>Adrien Brody</t>
  </si>
  <si>
    <t>The Color of Paradise</t>
  </si>
  <si>
    <t>September 7, 2000 (Australia)</t>
  </si>
  <si>
    <t>Hossein Mahjoub</t>
  </si>
  <si>
    <t>Varahonar Company</t>
  </si>
  <si>
    <t>Rosetta</t>
  </si>
  <si>
    <t>September 22, 1999 (Belgium)</t>
  </si>
  <si>
    <t>Jean-Pierre Dardenne</t>
  </si>
  <si>
    <t>Ã‰milie Dequenne</t>
  </si>
  <si>
    <t>Trick</t>
  </si>
  <si>
    <t>Jim Fall</t>
  </si>
  <si>
    <t>Jason Schafer</t>
  </si>
  <si>
    <t>Christian Campbell</t>
  </si>
  <si>
    <t>A Room for Romeo Brass</t>
  </si>
  <si>
    <t>February 4, 2000 (United Kingdom)</t>
  </si>
  <si>
    <t>Shane Meadows</t>
  </si>
  <si>
    <t>Robyn Slovo</t>
  </si>
  <si>
    <t>Martin Arrowsmith</t>
  </si>
  <si>
    <t>An Affair of Love</t>
  </si>
  <si>
    <t>September 4, 1999 (France)</t>
  </si>
  <si>
    <t>FrÃ©dÃ©ric Fonteyne</t>
  </si>
  <si>
    <t>Philippe Blasband</t>
  </si>
  <si>
    <t>ArtÃ©mis Productions</t>
  </si>
  <si>
    <t>The Loss of Sexual Innocence</t>
  </si>
  <si>
    <t>January 7, 2000 (United Kingdom)</t>
  </si>
  <si>
    <t>Newmarket Capital Group</t>
  </si>
  <si>
    <t>Aimee &amp; Jaguar</t>
  </si>
  <si>
    <t>February 11, 1999 (Germany)</t>
  </si>
  <si>
    <t>Max FÃ¤rberbÃ¶ck</t>
  </si>
  <si>
    <t>Maria Schrader</t>
  </si>
  <si>
    <t>Senator Film Produktion</t>
  </si>
  <si>
    <t>The Out-of-Towners</t>
  </si>
  <si>
    <t>April 2, 1999 (United States)</t>
  </si>
  <si>
    <t>Cherry Alley Productions</t>
  </si>
  <si>
    <t>A Map of the World</t>
  </si>
  <si>
    <t>Scott Elliott</t>
  </si>
  <si>
    <t>Jane Hamilton</t>
  </si>
  <si>
    <t>Cinerenta Medienbeteiligungs KG</t>
  </si>
  <si>
    <t>The Minus Man</t>
  </si>
  <si>
    <t>Lew McCreary</t>
  </si>
  <si>
    <t>Terror Firmer</t>
  </si>
  <si>
    <t>June 20, 1999 (United States)</t>
  </si>
  <si>
    <t>Patrick Cassidy</t>
  </si>
  <si>
    <t>Will Keenan</t>
  </si>
  <si>
    <t>Santa Monica Holdings</t>
  </si>
  <si>
    <t>8 Â½ Women</t>
  </si>
  <si>
    <t>December 10, 1999 (United Kingdom)</t>
  </si>
  <si>
    <t>John Standing</t>
  </si>
  <si>
    <t>Woodline Productions</t>
  </si>
  <si>
    <t>The King and I</t>
  </si>
  <si>
    <t>Oscar Hammerstein II</t>
  </si>
  <si>
    <t>Jesus' Son</t>
  </si>
  <si>
    <t>July 7, 2000 (United States)</t>
  </si>
  <si>
    <t>Alison Maclean</t>
  </si>
  <si>
    <t>Denis Johnson</t>
  </si>
  <si>
    <t>Evenstar Films</t>
  </si>
  <si>
    <t>Happy, Texas</t>
  </si>
  <si>
    <t>December 3, 1999 (United Kingdom)</t>
  </si>
  <si>
    <t>Mark Illsley</t>
  </si>
  <si>
    <t>Ed Stone</t>
  </si>
  <si>
    <t>Jeremy Northam</t>
  </si>
  <si>
    <t>Marked Entertainment</t>
  </si>
  <si>
    <t>La fille sur le pont</t>
  </si>
  <si>
    <t>March 31, 1999 (France)</t>
  </si>
  <si>
    <t>Serge Frydman</t>
  </si>
  <si>
    <t>Vanessa Paradis</t>
  </si>
  <si>
    <t>Joe the King</t>
  </si>
  <si>
    <t>Noah Fleiss</t>
  </si>
  <si>
    <t>49th Parallel Productions</t>
  </si>
  <si>
    <t>Almost Famous</t>
  </si>
  <si>
    <t>September 22, 2000 (United States)</t>
  </si>
  <si>
    <t>American Psycho</t>
  </si>
  <si>
    <t>April 14, 2000 (United States)</t>
  </si>
  <si>
    <t>Am Psycho Productions</t>
  </si>
  <si>
    <t>Snatch</t>
  </si>
  <si>
    <t>January 19, 2001 (United States)</t>
  </si>
  <si>
    <t>Jason Statham</t>
  </si>
  <si>
    <t>Requiem for a Dream</t>
  </si>
  <si>
    <t>December 15, 2000 (United States)</t>
  </si>
  <si>
    <t>Memento</t>
  </si>
  <si>
    <t>May 25, 2001 (United States)</t>
  </si>
  <si>
    <t>Malena</t>
  </si>
  <si>
    <t>February 2, 2001 (United States)</t>
  </si>
  <si>
    <t>Monica Bellucci</t>
  </si>
  <si>
    <t>Cast Away</t>
  </si>
  <si>
    <t>December 22, 2000 (United States)</t>
  </si>
  <si>
    <t>William Broyles Jr.</t>
  </si>
  <si>
    <t>Scary Movie</t>
  </si>
  <si>
    <t>Anna Faris</t>
  </si>
  <si>
    <t>The Perfect Storm</t>
  </si>
  <si>
    <t>June 30, 2000 (United States)</t>
  </si>
  <si>
    <t>Sebastian Junger</t>
  </si>
  <si>
    <t>Coyote Ugly</t>
  </si>
  <si>
    <t>August 4, 2000 (United States)</t>
  </si>
  <si>
    <t>David McNally</t>
  </si>
  <si>
    <t>Gina Wendkos</t>
  </si>
  <si>
    <t>Piper Perabo</t>
  </si>
  <si>
    <t>X-Men</t>
  </si>
  <si>
    <t>Tom DeSanto</t>
  </si>
  <si>
    <t>Space Cowboys</t>
  </si>
  <si>
    <t>Ken Kaufman</t>
  </si>
  <si>
    <t>Clipsal Films</t>
  </si>
  <si>
    <t>The Patriot</t>
  </si>
  <si>
    <t>June 28, 2000 (United States)</t>
  </si>
  <si>
    <t>Erin Brockovich</t>
  </si>
  <si>
    <t>March 17, 2000 (United States)</t>
  </si>
  <si>
    <t>Unbreakable</t>
  </si>
  <si>
    <t>November 22, 2000 (United States)</t>
  </si>
  <si>
    <t>Charlie's Angels</t>
  </si>
  <si>
    <t>November 3, 2000 (United States)</t>
  </si>
  <si>
    <t>McG</t>
  </si>
  <si>
    <t>Ryan Rowe</t>
  </si>
  <si>
    <t>Road Trip</t>
  </si>
  <si>
    <t>Todd Phillips</t>
  </si>
  <si>
    <t>Breckin Meyer</t>
  </si>
  <si>
    <t>The Beach</t>
  </si>
  <si>
    <t>Figment Films</t>
  </si>
  <si>
    <t>Bring It on</t>
  </si>
  <si>
    <t>August 25, 2000 (United States)</t>
  </si>
  <si>
    <t>Peyton Reed</t>
  </si>
  <si>
    <t>Jessica Bendinger</t>
  </si>
  <si>
    <t>Remember the Titans</t>
  </si>
  <si>
    <t>September 29, 2000 (United States)</t>
  </si>
  <si>
    <t>Gregory Allen Howard</t>
  </si>
  <si>
    <t>Jerry Bruckheimer Films</t>
  </si>
  <si>
    <t>Mission: Impossible II</t>
  </si>
  <si>
    <t>May 24, 2000 (United States)</t>
  </si>
  <si>
    <t>O Brother, Where Art Thou?</t>
  </si>
  <si>
    <t>Homer</t>
  </si>
  <si>
    <t>The 6th Day</t>
  </si>
  <si>
    <t>November 17, 2000 (United States)</t>
  </si>
  <si>
    <t>Cormac Wibberley</t>
  </si>
  <si>
    <t>Chicken Run</t>
  </si>
  <si>
    <t>June 23, 2000 (United States)</t>
  </si>
  <si>
    <t>Peter Lord</t>
  </si>
  <si>
    <t>Aardman Animations</t>
  </si>
  <si>
    <t>The Cell</t>
  </si>
  <si>
    <t>Tarsem Singh</t>
  </si>
  <si>
    <t>Mark Protosevich</t>
  </si>
  <si>
    <t>Final Destination</t>
  </si>
  <si>
    <t>James Wong</t>
  </si>
  <si>
    <t>Glen Morgan</t>
  </si>
  <si>
    <t>Traffic</t>
  </si>
  <si>
    <t>January 5, 2001 (United States)</t>
  </si>
  <si>
    <t>Compulsion Inc.</t>
  </si>
  <si>
    <t>Sexy Beast</t>
  </si>
  <si>
    <t>July 13, 2001 (United States)</t>
  </si>
  <si>
    <t>Jonathan Glazer</t>
  </si>
  <si>
    <t>Louis Mellis</t>
  </si>
  <si>
    <t>In the Mood for Love</t>
  </si>
  <si>
    <t>March 9, 2001 (United States)</t>
  </si>
  <si>
    <t>Tony Chiu-Wai Leung</t>
  </si>
  <si>
    <t>What Lies Beneath</t>
  </si>
  <si>
    <t>Clark Gregg</t>
  </si>
  <si>
    <t>The Emperor's New Groove</t>
  </si>
  <si>
    <t>Chris Williams</t>
  </si>
  <si>
    <t>Crouching Tiger, Hidden Dragon</t>
  </si>
  <si>
    <t>January 12, 2001 (United States)</t>
  </si>
  <si>
    <t>Hui-Ling Wang</t>
  </si>
  <si>
    <t>Asia Union Film &amp; Entertainment Ltd.</t>
  </si>
  <si>
    <t>Gone in 60 Seconds</t>
  </si>
  <si>
    <t>June 9, 2000 (United States)</t>
  </si>
  <si>
    <t>H.B. Halicki</t>
  </si>
  <si>
    <t>Dude, Where's My Car?</t>
  </si>
  <si>
    <t>Danny Leiner</t>
  </si>
  <si>
    <t>Philip Stark</t>
  </si>
  <si>
    <t>Ashton Kutcher</t>
  </si>
  <si>
    <t>Meet the Parents</t>
  </si>
  <si>
    <t>October 6, 2000 (United States)</t>
  </si>
  <si>
    <t>Greg Glienna</t>
  </si>
  <si>
    <t>Pitch Black</t>
  </si>
  <si>
    <t>Hollow Man</t>
  </si>
  <si>
    <t>Ginger Snaps</t>
  </si>
  <si>
    <t>May 11, 2001 (Canada)</t>
  </si>
  <si>
    <t>John Fawcett</t>
  </si>
  <si>
    <t>Karen Walton</t>
  </si>
  <si>
    <t>Emily Perkins</t>
  </si>
  <si>
    <t>Copperheart Entertainment</t>
  </si>
  <si>
    <t>Miss Congeniality</t>
  </si>
  <si>
    <t>High Fidelity</t>
  </si>
  <si>
    <t>Battlefield Earth</t>
  </si>
  <si>
    <t>May 12, 2000 (United States)</t>
  </si>
  <si>
    <t>Corey Mandell</t>
  </si>
  <si>
    <t>Scream 3</t>
  </si>
  <si>
    <t>February 4, 2000 (United States)</t>
  </si>
  <si>
    <t>David Arquette</t>
  </si>
  <si>
    <t>Best in Show</t>
  </si>
  <si>
    <t>Fred Willard</t>
  </si>
  <si>
    <t>The Whole Nine Yards</t>
  </si>
  <si>
    <t>Mitchell Kapner</t>
  </si>
  <si>
    <t>Joanne Harris</t>
  </si>
  <si>
    <t>Billy Elliot</t>
  </si>
  <si>
    <t>November 10, 2000 (United States)</t>
  </si>
  <si>
    <t>Stephen Daldry</t>
  </si>
  <si>
    <t>Lee Hall</t>
  </si>
  <si>
    <t>Jamie Bell</t>
  </si>
  <si>
    <t>Amores Perros</t>
  </si>
  <si>
    <t>April 13, 2001 (United States)</t>
  </si>
  <si>
    <t>Alejandro G. IÃ±Ã¡rritu</t>
  </si>
  <si>
    <t>Guillermo Arriaga</t>
  </si>
  <si>
    <t>Emilio EchevarrÃ­a</t>
  </si>
  <si>
    <t>Altavista Films</t>
  </si>
  <si>
    <t>Me, Myself &amp; Irene</t>
  </si>
  <si>
    <t>U-571</t>
  </si>
  <si>
    <t>April 21, 2000 (United States)</t>
  </si>
  <si>
    <t>Bedazzled</t>
  </si>
  <si>
    <t>Peter Cook</t>
  </si>
  <si>
    <t>The Road to El Dorado</t>
  </si>
  <si>
    <t>Bibo Bergeron</t>
  </si>
  <si>
    <t>Scarlet Diva</t>
  </si>
  <si>
    <t>May 26, 2000 (Italy)</t>
  </si>
  <si>
    <t>Asia Argento</t>
  </si>
  <si>
    <t>Opera Film (II)</t>
  </si>
  <si>
    <t>Dinosaur</t>
  </si>
  <si>
    <t>Eric Leighton</t>
  </si>
  <si>
    <t>Thom Enriquez</t>
  </si>
  <si>
    <t>How the Grinch Stole Christmas</t>
  </si>
  <si>
    <t>Dr. Seuss</t>
  </si>
  <si>
    <t>Dancer in the Dark</t>
  </si>
  <si>
    <t>BjÃ¶rk</t>
  </si>
  <si>
    <t>What Women Want</t>
  </si>
  <si>
    <t>Josh Goldsmith</t>
  </si>
  <si>
    <t>The Gift</t>
  </si>
  <si>
    <t>The Family Man</t>
  </si>
  <si>
    <t>David Diamond</t>
  </si>
  <si>
    <t>Mission to Mars</t>
  </si>
  <si>
    <t>Lowell Cannon</t>
  </si>
  <si>
    <t>The Replacements</t>
  </si>
  <si>
    <t>Vince McKewin</t>
  </si>
  <si>
    <t>Bel Air Entertainment</t>
  </si>
  <si>
    <t>Next Friday</t>
  </si>
  <si>
    <t>January 12, 2000 (United States)</t>
  </si>
  <si>
    <t>Steve Carr</t>
  </si>
  <si>
    <t>November 15, 2000 (France)</t>
  </si>
  <si>
    <t>John Wainwright</t>
  </si>
  <si>
    <t>Revelations Entertainment</t>
  </si>
  <si>
    <t>Little Nicky</t>
  </si>
  <si>
    <t>Avery Pix</t>
  </si>
  <si>
    <t>Boiler Room</t>
  </si>
  <si>
    <t>Ben Younger</t>
  </si>
  <si>
    <t>April 28, 2000 (United States)</t>
  </si>
  <si>
    <t>Natalie Portman</t>
  </si>
  <si>
    <t>Frequency</t>
  </si>
  <si>
    <t>Toby Emmerich</t>
  </si>
  <si>
    <t>Men of Honor</t>
  </si>
  <si>
    <t>Scott Marshall Smith</t>
  </si>
  <si>
    <t>28 Days</t>
  </si>
  <si>
    <t>Love &amp; Basketball</t>
  </si>
  <si>
    <t>Gina Prince-Bythewood</t>
  </si>
  <si>
    <t>Sanaa Lathan</t>
  </si>
  <si>
    <t>Shanghai Noon</t>
  </si>
  <si>
    <t>Tom Dey</t>
  </si>
  <si>
    <t>Miles Millar</t>
  </si>
  <si>
    <t>The Little Vampire</t>
  </si>
  <si>
    <t>October 27, 2000 (United States)</t>
  </si>
  <si>
    <t>Angela Sommer-Bodenburg</t>
  </si>
  <si>
    <t>Jonathan Lipnicki</t>
  </si>
  <si>
    <t>Avrora Media</t>
  </si>
  <si>
    <t>Quills</t>
  </si>
  <si>
    <t>January 19, 2001 (United Kingdom)</t>
  </si>
  <si>
    <t>Doug Wright</t>
  </si>
  <si>
    <t>Pay It Forward</t>
  </si>
  <si>
    <t>Catherine Ryan Hyde</t>
  </si>
  <si>
    <t>Vertical Limit</t>
  </si>
  <si>
    <t>December 8, 2000 (United States)</t>
  </si>
  <si>
    <t>The Flintstones in Viva Rock Vegas</t>
  </si>
  <si>
    <t>William Hanna</t>
  </si>
  <si>
    <t>Mark Addy</t>
  </si>
  <si>
    <t>Baise-moi</t>
  </si>
  <si>
    <t>June 28, 2000 (France)</t>
  </si>
  <si>
    <t>Virginie Despentes</t>
  </si>
  <si>
    <t>RaffaÃ«la Anderson</t>
  </si>
  <si>
    <t>Reindeer Games</t>
  </si>
  <si>
    <t>February 25, 2000 (United States)</t>
  </si>
  <si>
    <t>Dracula 2000</t>
  </si>
  <si>
    <t>Patrick Lussier</t>
  </si>
  <si>
    <t>Joel Soisson</t>
  </si>
  <si>
    <t>Gerard Butler</t>
  </si>
  <si>
    <t>102 Dalmatians</t>
  </si>
  <si>
    <t>Cruella Productions</t>
  </si>
  <si>
    <t>Red Planet</t>
  </si>
  <si>
    <t>Antony Hoffman</t>
  </si>
  <si>
    <t>Dungeons &amp; Dragons</t>
  </si>
  <si>
    <t>Courtney Solomon</t>
  </si>
  <si>
    <t>Topper Lilien</t>
  </si>
  <si>
    <t>Get Carter</t>
  </si>
  <si>
    <t>Ted Lewis</t>
  </si>
  <si>
    <t>Wonder Boys</t>
  </si>
  <si>
    <t>Michael Chabon</t>
  </si>
  <si>
    <t>Shaft</t>
  </si>
  <si>
    <t>Finding Forrester</t>
  </si>
  <si>
    <t>Mike Rich</t>
  </si>
  <si>
    <t>The Legend of Bagger Vance</t>
  </si>
  <si>
    <t>Steven Pressfield</t>
  </si>
  <si>
    <t>Titan A.E.</t>
  </si>
  <si>
    <t>Snow Day</t>
  </si>
  <si>
    <t>Chris Koch</t>
  </si>
  <si>
    <t>Will McRobb</t>
  </si>
  <si>
    <t>MFF Feature Film Productions</t>
  </si>
  <si>
    <t>The Watcher</t>
  </si>
  <si>
    <t>September 8, 2000 (United States)</t>
  </si>
  <si>
    <t>Joe Charbanic</t>
  </si>
  <si>
    <t>Darcy Meyers</t>
  </si>
  <si>
    <t>Lewitt / Eberts Productions</t>
  </si>
  <si>
    <t>The Skulls</t>
  </si>
  <si>
    <t>John Pogue</t>
  </si>
  <si>
    <t>Joshua Jackson</t>
  </si>
  <si>
    <t>Romeo Must Die</t>
  </si>
  <si>
    <t>March 22, 2000 (United States)</t>
  </si>
  <si>
    <t>Andrzej Bartkowiak</t>
  </si>
  <si>
    <t>Big Momma's House</t>
  </si>
  <si>
    <t>Darryl Quarles</t>
  </si>
  <si>
    <t>Drowning Mona</t>
  </si>
  <si>
    <t>March 3, 2000 (United States)</t>
  </si>
  <si>
    <t>Peter Steinfeld</t>
  </si>
  <si>
    <t>Code Entertainment</t>
  </si>
  <si>
    <t>Chopper</t>
  </si>
  <si>
    <t>August 3, 2000 (Australia)</t>
  </si>
  <si>
    <t>Andrew Dominik</t>
  </si>
  <si>
    <t>Mark Brandon Read</t>
  </si>
  <si>
    <t>Eric Bana</t>
  </si>
  <si>
    <t>Keeping the Faith</t>
  </si>
  <si>
    <t>Stuart Blumberg</t>
  </si>
  <si>
    <t>Center Stage</t>
  </si>
  <si>
    <t>Amanda Schull</t>
  </si>
  <si>
    <t>Dancing at the Blue Iguana</t>
  </si>
  <si>
    <t>October 11, 2001 (Israel)</t>
  </si>
  <si>
    <t>Charlotte Ayanna</t>
  </si>
  <si>
    <t>Moonstone Entertainment</t>
  </si>
  <si>
    <t>Book of Shadows: Blair Witch 2</t>
  </si>
  <si>
    <t>Joe Berlinger</t>
  </si>
  <si>
    <t>Jeffrey Donovan</t>
  </si>
  <si>
    <t>Rules of Engagement</t>
  </si>
  <si>
    <t>April 7, 2000 (United States)</t>
  </si>
  <si>
    <t>Jim Webb</t>
  </si>
  <si>
    <t>Seven Arts Pictures</t>
  </si>
  <si>
    <t>Thirteen Days</t>
  </si>
  <si>
    <t>You Can Count on Me</t>
  </si>
  <si>
    <t>Hart Sharp Entertainment</t>
  </si>
  <si>
    <t>The Kid</t>
  </si>
  <si>
    <t>Chester Films Inc.</t>
  </si>
  <si>
    <t>All the Pretty Horses</t>
  </si>
  <si>
    <t>December 25, 2000 (United States)</t>
  </si>
  <si>
    <t>Cormac McCarthy</t>
  </si>
  <si>
    <t>Hanging Up</t>
  </si>
  <si>
    <t>Delia Ephron</t>
  </si>
  <si>
    <t>Yi Yi</t>
  </si>
  <si>
    <t>December 16, 2000 (Japan)</t>
  </si>
  <si>
    <t>Nien-Jen Wu</t>
  </si>
  <si>
    <t>1+2 Seisaku Iinkai</t>
  </si>
  <si>
    <t>The Dish</t>
  </si>
  <si>
    <t>May 4, 2001 (United States)</t>
  </si>
  <si>
    <t>Supernova</t>
  </si>
  <si>
    <t>Hammerhead Productions</t>
  </si>
  <si>
    <t>Loser</t>
  </si>
  <si>
    <t>Branti Film Productions</t>
  </si>
  <si>
    <t>Down to You</t>
  </si>
  <si>
    <t>Kris Isacsson</t>
  </si>
  <si>
    <t>Open City Films</t>
  </si>
  <si>
    <t>The Way of the Gun</t>
  </si>
  <si>
    <t>The Adventures of Rocky &amp; Bullwinkle</t>
  </si>
  <si>
    <t>Des McAnuff</t>
  </si>
  <si>
    <t>Cecil B. Demented</t>
  </si>
  <si>
    <t>September 1, 2000 (United States)</t>
  </si>
  <si>
    <t>Artic Productions LLC</t>
  </si>
  <si>
    <t>Nutty Professor II: the Klumps</t>
  </si>
  <si>
    <t>The Crimson Rivers</t>
  </si>
  <si>
    <t>Jean-Christophe GrangÃ©</t>
  </si>
  <si>
    <t>LÃ©gende Films</t>
  </si>
  <si>
    <t>Proof of Life</t>
  </si>
  <si>
    <t>Bamboozled</t>
  </si>
  <si>
    <t>Shadow of the Vampire</t>
  </si>
  <si>
    <t>January 26, 2001 (United States)</t>
  </si>
  <si>
    <t>E. Elias Merhige</t>
  </si>
  <si>
    <t>Steven Katz</t>
  </si>
  <si>
    <t>Saturn Films</t>
  </si>
  <si>
    <t>Thomas and the Magic Railroad</t>
  </si>
  <si>
    <t>July 26, 2000 (United States)</t>
  </si>
  <si>
    <t>Britt Allcroft</t>
  </si>
  <si>
    <t>Gullane Pictures</t>
  </si>
  <si>
    <t>Tigerland</t>
  </si>
  <si>
    <t>May 24, 2001 (Germany)</t>
  </si>
  <si>
    <t>Ross Klavan</t>
  </si>
  <si>
    <t>Colin Farrell</t>
  </si>
  <si>
    <t>Haft Entertainment</t>
  </si>
  <si>
    <t>Return to Me</t>
  </si>
  <si>
    <t>Bonnie Hunt</t>
  </si>
  <si>
    <t>Boys and Girls</t>
  </si>
  <si>
    <t>Punch 21 Productions</t>
  </si>
  <si>
    <t>Whatever It Takes</t>
  </si>
  <si>
    <t>David Raynr</t>
  </si>
  <si>
    <t>Mark Schwahn</t>
  </si>
  <si>
    <t>Shane West</t>
  </si>
  <si>
    <t>Chuck &amp; Buck</t>
  </si>
  <si>
    <t>Miguel Arteta</t>
  </si>
  <si>
    <t>Mike White</t>
  </si>
  <si>
    <t>Autumn in New York</t>
  </si>
  <si>
    <t>Joan Chen</t>
  </si>
  <si>
    <t>Allison Burnett</t>
  </si>
  <si>
    <t>Pollock</t>
  </si>
  <si>
    <t>March 23, 2001 (United States)</t>
  </si>
  <si>
    <t>Steven Naifeh</t>
  </si>
  <si>
    <t>Brant-Allen</t>
  </si>
  <si>
    <t>The Art of War</t>
  </si>
  <si>
    <t>Before Night Falls</t>
  </si>
  <si>
    <t>February 23, 2001 (United States)</t>
  </si>
  <si>
    <t>Cunningham O'Keefe</t>
  </si>
  <si>
    <t>Javier Bardem</t>
  </si>
  <si>
    <t>El Mar Pictures</t>
  </si>
  <si>
    <t>Left Behind: The Movie</t>
  </si>
  <si>
    <t>Vic Sarin</t>
  </si>
  <si>
    <t>Alan B. McElroy</t>
  </si>
  <si>
    <t>Cloud Ten Pictures</t>
  </si>
  <si>
    <t>Love &amp; Sex</t>
  </si>
  <si>
    <t>July 14, 2000 (Spain)</t>
  </si>
  <si>
    <t>Valerie Breiman</t>
  </si>
  <si>
    <t>Famke Janssen</t>
  </si>
  <si>
    <t>Behaviour Worldwide</t>
  </si>
  <si>
    <t>Psycho Beach Party</t>
  </si>
  <si>
    <t>September 7, 2001 (United States)</t>
  </si>
  <si>
    <t>Robert Lee King</t>
  </si>
  <si>
    <t>Charles Busch</t>
  </si>
  <si>
    <t>Lauren Ambrose</t>
  </si>
  <si>
    <t>New Oz Productions</t>
  </si>
  <si>
    <t>Bait</t>
  </si>
  <si>
    <t>September 15, 2000 (United States)</t>
  </si>
  <si>
    <t>Saving Grace</t>
  </si>
  <si>
    <t>Nigel Cole</t>
  </si>
  <si>
    <t>Mark Crowdy</t>
  </si>
  <si>
    <t>Portman Entertainment Group</t>
  </si>
  <si>
    <t>Michael Almereyda</t>
  </si>
  <si>
    <t>double A Films</t>
  </si>
  <si>
    <t>The Isle</t>
  </si>
  <si>
    <t>April 22, 2000 (South Korea)</t>
  </si>
  <si>
    <t>Kim Ki-duk</t>
  </si>
  <si>
    <t>Jung Suh</t>
  </si>
  <si>
    <t>Myung Film Company Ltd.</t>
  </si>
  <si>
    <t>Water Drops on Burning Rocks</t>
  </si>
  <si>
    <t>March 15, 2000 (France)</t>
  </si>
  <si>
    <t>FranÃ§ois Ozon</t>
  </si>
  <si>
    <t>Bernard Giraudeau</t>
  </si>
  <si>
    <t>FidÃ©litÃ© Productions</t>
  </si>
  <si>
    <t>Greenfingers</t>
  </si>
  <si>
    <t>September 14, 2001 (United Kingdom)</t>
  </si>
  <si>
    <t>Joel Hershman</t>
  </si>
  <si>
    <t>Boneyard Entertainment</t>
  </si>
  <si>
    <t>Highlander: Endgame</t>
  </si>
  <si>
    <t>Douglas Aarniokoski</t>
  </si>
  <si>
    <t>Dr. T &amp; the Women</t>
  </si>
  <si>
    <t>October 13, 2000 (United States)</t>
  </si>
  <si>
    <t>The Yards</t>
  </si>
  <si>
    <t>April 27, 2000 (Singapore)</t>
  </si>
  <si>
    <t>Urban Legends: Final Cut</t>
  </si>
  <si>
    <t>John Ottman</t>
  </si>
  <si>
    <t>Jennifer Morrison</t>
  </si>
  <si>
    <t>Woman on Top</t>
  </si>
  <si>
    <t>Fina Torres</t>
  </si>
  <si>
    <t>Vera Blasi</t>
  </si>
  <si>
    <t>Ready to Rumble</t>
  </si>
  <si>
    <t>Vampire Hunter D: Bloodlust</t>
  </si>
  <si>
    <t>September 28, 2001 (United States)</t>
  </si>
  <si>
    <t>Jack Fletcher</t>
  </si>
  <si>
    <t>Hideyuki Kikuchi</t>
  </si>
  <si>
    <t>Andrew Philpot</t>
  </si>
  <si>
    <t>Werckmeister Harmonies</t>
  </si>
  <si>
    <t>February 1, 2001 (Hungary)</t>
  </si>
  <si>
    <t>BÃ©la Tarr</t>
  </si>
  <si>
    <t>LÃ¡szlÃ³ Krasznahorkai</t>
  </si>
  <si>
    <t>Lars Rudolph</t>
  </si>
  <si>
    <t>13 Productions</t>
  </si>
  <si>
    <t>The Ladies Man</t>
  </si>
  <si>
    <t>Tim Meadows</t>
  </si>
  <si>
    <t>The Contender</t>
  </si>
  <si>
    <t>Rod Lurie</t>
  </si>
  <si>
    <t>Joan Allen</t>
  </si>
  <si>
    <t>Nine Queens</t>
  </si>
  <si>
    <t>August 31, 2000 (Argentina)</t>
  </si>
  <si>
    <t>FabiÃ¡n Bielinsky</t>
  </si>
  <si>
    <t>Ricardo DarÃ­n</t>
  </si>
  <si>
    <t>FX Sound</t>
  </si>
  <si>
    <t>The Broken Hearts Club: A Romantic Comedy</t>
  </si>
  <si>
    <t>Greg Berlanti</t>
  </si>
  <si>
    <t>Timothy Olyphant</t>
  </si>
  <si>
    <t>Banner Entertainment</t>
  </si>
  <si>
    <t>The in Crowd</t>
  </si>
  <si>
    <t>July 19, 2000 (United States)</t>
  </si>
  <si>
    <t>Mark Gibson</t>
  </si>
  <si>
    <t>Lori Heuring</t>
  </si>
  <si>
    <t>Girlfight</t>
  </si>
  <si>
    <t>Karyn Kusama</t>
  </si>
  <si>
    <t>Michelle Rodriguez</t>
  </si>
  <si>
    <t>Green/Renzi</t>
  </si>
  <si>
    <t>Beautiful Creatures</t>
  </si>
  <si>
    <t>Bill Eagles</t>
  </si>
  <si>
    <t>Simon Donald</t>
  </si>
  <si>
    <t>Gossip</t>
  </si>
  <si>
    <t>Davis Guggenheim</t>
  </si>
  <si>
    <t>NPV Entertainment</t>
  </si>
  <si>
    <t>Waking the Dead</t>
  </si>
  <si>
    <t>My Dog Skip</t>
  </si>
  <si>
    <t>Jay Russell</t>
  </si>
  <si>
    <t>Willie Morris</t>
  </si>
  <si>
    <t>Frankie Muniz</t>
  </si>
  <si>
    <t>Under the Sand</t>
  </si>
  <si>
    <t>Charlotte Rampling</t>
  </si>
  <si>
    <t>O Fantasma</t>
  </si>
  <si>
    <t>October 20, 2000 (Portugal)</t>
  </si>
  <si>
    <t>JoÃ£o Pedro Rodrigues</t>
  </si>
  <si>
    <t>Ricardo Meneses</t>
  </si>
  <si>
    <t>Rosa Filmes</t>
  </si>
  <si>
    <t>Hey Ram</t>
  </si>
  <si>
    <t>February 18, 2000 (India)</t>
  </si>
  <si>
    <t>Kamal Haasan</t>
  </si>
  <si>
    <t>H. Banerjee</t>
  </si>
  <si>
    <t>Raajkamal Films International</t>
  </si>
  <si>
    <t>Duets</t>
  </si>
  <si>
    <t>Huey Lewis</t>
  </si>
  <si>
    <t>The Weight of Water</t>
  </si>
  <si>
    <t>July 31, 2002 (France)</t>
  </si>
  <si>
    <t>Anita Shreve</t>
  </si>
  <si>
    <t>Lucky Numbers</t>
  </si>
  <si>
    <t>Animal Factory</t>
  </si>
  <si>
    <t>August 1, 2000 (Spain)</t>
  </si>
  <si>
    <t>Edward Bunker</t>
  </si>
  <si>
    <t>Animal Productions LLC</t>
  </si>
  <si>
    <t>Bless the Child</t>
  </si>
  <si>
    <t>Cathy Cash Spellman</t>
  </si>
  <si>
    <t>The Man Who Cried</t>
  </si>
  <si>
    <t>December 8, 2000 (United Kingdom)</t>
  </si>
  <si>
    <t>State and Main</t>
  </si>
  <si>
    <t>Philip Seymour Hoffman</t>
  </si>
  <si>
    <t>Filmtown Entertainment</t>
  </si>
  <si>
    <t>Rugrats in Paris</t>
  </si>
  <si>
    <t>Stig Bergqvist</t>
  </si>
  <si>
    <t>J. David Stem</t>
  </si>
  <si>
    <t>Christine Cavanaugh</t>
  </si>
  <si>
    <t>Code Unknown</t>
  </si>
  <si>
    <t>November 30, 2001 (United States)</t>
  </si>
  <si>
    <t>Michael Haneke</t>
  </si>
  <si>
    <t>Arte France CinÃ©ma</t>
  </si>
  <si>
    <t>Maelstrom</t>
  </si>
  <si>
    <t>September 15, 2000 (Canada)</t>
  </si>
  <si>
    <t>Denis Villeneuve</t>
  </si>
  <si>
    <t>Marie-JosÃ©e Croze</t>
  </si>
  <si>
    <t>Gangster No. 1</t>
  </si>
  <si>
    <t>June 9, 2000 (United Kingdom)</t>
  </si>
  <si>
    <t>Johnny Ferguson</t>
  </si>
  <si>
    <t>Taxi 2</t>
  </si>
  <si>
    <t>GÃ©rard Krawczyk</t>
  </si>
  <si>
    <t>Small Time Crooks</t>
  </si>
  <si>
    <t>Songs from the Second Floor</t>
  </si>
  <si>
    <t>October 6, 2000 (Sweden)</t>
  </si>
  <si>
    <t>Roy Andersson</t>
  </si>
  <si>
    <t>Lars Nordh</t>
  </si>
  <si>
    <t>Bounce</t>
  </si>
  <si>
    <t>Bread and Tulips</t>
  </si>
  <si>
    <t>November 2, 2001 (United States)</t>
  </si>
  <si>
    <t>Silvio Soldini</t>
  </si>
  <si>
    <t>Licia Maglietta</t>
  </si>
  <si>
    <t>Monogatari</t>
  </si>
  <si>
    <t>Brother</t>
  </si>
  <si>
    <t>January 27, 2001 (Japan)</t>
  </si>
  <si>
    <t>Love, Honor and Obey</t>
  </si>
  <si>
    <t>February 9, 2001 (United States)</t>
  </si>
  <si>
    <t>Dominic Anciano</t>
  </si>
  <si>
    <t>Sadie Frost</t>
  </si>
  <si>
    <t>Nurse Betty</t>
  </si>
  <si>
    <t>John C. Richards</t>
  </si>
  <si>
    <t>The House of Mirth</t>
  </si>
  <si>
    <t>October 13, 2000 (United Kingdom)</t>
  </si>
  <si>
    <t>Three Rivers Production</t>
  </si>
  <si>
    <t>Beautiful</t>
  </si>
  <si>
    <t>Minnie Driver</t>
  </si>
  <si>
    <t>Here on Earth</t>
  </si>
  <si>
    <t>Mark Piznarski</t>
  </si>
  <si>
    <t>Michael Seitzman</t>
  </si>
  <si>
    <t>Chris Klein</t>
  </si>
  <si>
    <t>The Million Dollar Hotel</t>
  </si>
  <si>
    <t>February 10, 2000 (Germany)</t>
  </si>
  <si>
    <t>Nicholas Klein</t>
  </si>
  <si>
    <t>The Tigger Movie</t>
  </si>
  <si>
    <t>Jun Falkenstein</t>
  </si>
  <si>
    <t>Eddie Guzelian</t>
  </si>
  <si>
    <t>Jim Cummings</t>
  </si>
  <si>
    <t>What Planet Are You From?</t>
  </si>
  <si>
    <t>Garry Shandling</t>
  </si>
  <si>
    <t>Brillstein-Grey Entertainment</t>
  </si>
  <si>
    <t>Sade</t>
  </si>
  <si>
    <t>August 23, 2000 (France)</t>
  </si>
  <si>
    <t>Serge Bramly</t>
  </si>
  <si>
    <t>Committed</t>
  </si>
  <si>
    <t>April 18, 2000 (Canada)</t>
  </si>
  <si>
    <t>Heather Graham</t>
  </si>
  <si>
    <t>Tillsammans</t>
  </si>
  <si>
    <t>September 21, 2001 (United States)</t>
  </si>
  <si>
    <t>Lisa Lindgren</t>
  </si>
  <si>
    <t>Harrison's Flowers</t>
  </si>
  <si>
    <t>March 15, 2002 (United States)</t>
  </si>
  <si>
    <t>Isabel Ellsen</t>
  </si>
  <si>
    <t>The Specials</t>
  </si>
  <si>
    <t>September 18, 2000 (United States)</t>
  </si>
  <si>
    <t>Craig Mazin</t>
  </si>
  <si>
    <t>James Gunn</t>
  </si>
  <si>
    <t>Love's Labour's Lost</t>
  </si>
  <si>
    <t>March 31, 2000 (United Kingdom)</t>
  </si>
  <si>
    <t>Lost Souls</t>
  </si>
  <si>
    <t>Janusz Kaminski</t>
  </si>
  <si>
    <t>Pierce Gardner</t>
  </si>
  <si>
    <t>Prufrock Pictures</t>
  </si>
  <si>
    <t>The Golden Bowl</t>
  </si>
  <si>
    <t>Digimon: The Movie</t>
  </si>
  <si>
    <t>Akiyoshi Hongo</t>
  </si>
  <si>
    <t>Lara Jill Miller</t>
  </si>
  <si>
    <t>Saban Entertainment</t>
  </si>
  <si>
    <t>Kaho Naa... Pyaar Hai</t>
  </si>
  <si>
    <t>January 14, 2000 (India)</t>
  </si>
  <si>
    <t>Rakesh Roshan</t>
  </si>
  <si>
    <t>Hrithik Roshan</t>
  </si>
  <si>
    <t>Film Kraft</t>
  </si>
  <si>
    <t>Sordid Lives</t>
  </si>
  <si>
    <t>May 11, 2001 (United States)</t>
  </si>
  <si>
    <t>Del Shores</t>
  </si>
  <si>
    <t>Delta Burke</t>
  </si>
  <si>
    <t>Daly-Harris Productions</t>
  </si>
  <si>
    <t>The Monkey's Mask</t>
  </si>
  <si>
    <t>May 10, 2001 (Australia)</t>
  </si>
  <si>
    <t>Samantha Lang</t>
  </si>
  <si>
    <t>Anne Kennedy</t>
  </si>
  <si>
    <t>Susie Porter</t>
  </si>
  <si>
    <t>Suzhou River</t>
  </si>
  <si>
    <t>October 11, 2000 (France)</t>
  </si>
  <si>
    <t>Ye Lou</t>
  </si>
  <si>
    <t>Xun Zhou</t>
  </si>
  <si>
    <t>Coproduction Office</t>
  </si>
  <si>
    <t>The Next Best Thing</t>
  </si>
  <si>
    <t>Ed Gein</t>
  </si>
  <si>
    <t>July 20, 2001 (United Kingdom)</t>
  </si>
  <si>
    <t>Chuck Parello</t>
  </si>
  <si>
    <t>Stephen Johnston</t>
  </si>
  <si>
    <t>Tartan Films</t>
  </si>
  <si>
    <t>Gun Shy</t>
  </si>
  <si>
    <t>March 9, 2000 (Australia)</t>
  </si>
  <si>
    <t>Eric Blakeney</t>
  </si>
  <si>
    <t>Big Eden</t>
  </si>
  <si>
    <t>April 18, 2000 (United States)</t>
  </si>
  <si>
    <t>Thomas Bezucha</t>
  </si>
  <si>
    <t>Chaiken Films</t>
  </si>
  <si>
    <t>Harry Potter and the Sorcerer's Stone</t>
  </si>
  <si>
    <t>November 16, 2001 (United States)</t>
  </si>
  <si>
    <t>J.K. Rowling</t>
  </si>
  <si>
    <t>Daniel Radcliffe</t>
  </si>
  <si>
    <t>The Fast and the Furious</t>
  </si>
  <si>
    <t>June 22, 2001 (United States)</t>
  </si>
  <si>
    <t>Ken Li</t>
  </si>
  <si>
    <t>Vin Diesel</t>
  </si>
  <si>
    <t>The Lord of the Rings: The Fellowship of the Ring</t>
  </si>
  <si>
    <t>December 19, 2001 (United States)</t>
  </si>
  <si>
    <t>J.R.R. Tolkien</t>
  </si>
  <si>
    <t>Legally Blonde</t>
  </si>
  <si>
    <t>Robert Luketic</t>
  </si>
  <si>
    <t>Amanda Brown</t>
  </si>
  <si>
    <t>Mulholland Dr.</t>
  </si>
  <si>
    <t>October 19, 2001 (United States)</t>
  </si>
  <si>
    <t>Naomi Watts</t>
  </si>
  <si>
    <t>Monsters, Inc.</t>
  </si>
  <si>
    <t>Pete Docter</t>
  </si>
  <si>
    <t>Spirited Away</t>
  </si>
  <si>
    <t>March 28, 2003 (United States)</t>
  </si>
  <si>
    <t>Daveigh Chase</t>
  </si>
  <si>
    <t>Tokuma Shoten</t>
  </si>
  <si>
    <t>Donnie Darko</t>
  </si>
  <si>
    <t>January 19, 2001 (Mexico)</t>
  </si>
  <si>
    <t>Richard Kelly</t>
  </si>
  <si>
    <t>Pandora Cinema</t>
  </si>
  <si>
    <t>Not Another Teen Movie</t>
  </si>
  <si>
    <t>December 14, 2001 (United States)</t>
  </si>
  <si>
    <t>Joel Gallen</t>
  </si>
  <si>
    <t>Mike Bender</t>
  </si>
  <si>
    <t>Chyler Leigh</t>
  </si>
  <si>
    <t>Scary Movie 2</t>
  </si>
  <si>
    <t>July 4, 2001 (United States)</t>
  </si>
  <si>
    <t>Ocean's Eleven</t>
  </si>
  <si>
    <t>December 7, 2001 (United States)</t>
  </si>
  <si>
    <t>George Clayton Johnson</t>
  </si>
  <si>
    <t>Shrek</t>
  </si>
  <si>
    <t>May 18, 2001 (United States)</t>
  </si>
  <si>
    <t>Andrew Adamson</t>
  </si>
  <si>
    <t>William Steig</t>
  </si>
  <si>
    <t>Black Hawk Down</t>
  </si>
  <si>
    <t>January 18, 2002 (United States)</t>
  </si>
  <si>
    <t>Josh Hartnett</t>
  </si>
  <si>
    <t>Revolution Studios</t>
  </si>
  <si>
    <t>A Beautiful Mind</t>
  </si>
  <si>
    <t>January 4, 2002 (United States)</t>
  </si>
  <si>
    <t>The Mummy Returns</t>
  </si>
  <si>
    <t>Pearl Harbor</t>
  </si>
  <si>
    <t>The Royal Tenenbaums</t>
  </si>
  <si>
    <t>AmÃ©lie</t>
  </si>
  <si>
    <t>February 8, 2002 (United States)</t>
  </si>
  <si>
    <t>Guillaume Laurant</t>
  </si>
  <si>
    <t>Audrey Tautou</t>
  </si>
  <si>
    <t>Claudie Ossard Productions</t>
  </si>
  <si>
    <t>Training Day</t>
  </si>
  <si>
    <t>October 5, 2001 (United States)</t>
  </si>
  <si>
    <t>David Ayer</t>
  </si>
  <si>
    <t>A.I. Artificial Intelligence</t>
  </si>
  <si>
    <t>June 29, 2001 (United States)</t>
  </si>
  <si>
    <t>Haley Joel Osment</t>
  </si>
  <si>
    <t>Ghost World</t>
  </si>
  <si>
    <t>Terry Zwigoff</t>
  </si>
  <si>
    <t>Daniel Clowes</t>
  </si>
  <si>
    <t>Super Troopers</t>
  </si>
  <si>
    <t>February 15, 2002 (United States)</t>
  </si>
  <si>
    <t>Jay Chandrasekhar</t>
  </si>
  <si>
    <t>A Knight's Tale</t>
  </si>
  <si>
    <t>Blow</t>
  </si>
  <si>
    <t>April 6, 2001 (United States)</t>
  </si>
  <si>
    <t>Bruce Porter</t>
  </si>
  <si>
    <t>Apostle</t>
  </si>
  <si>
    <t>Hannibal</t>
  </si>
  <si>
    <t>The Princess Diaries</t>
  </si>
  <si>
    <t>August 3, 2001 (United States)</t>
  </si>
  <si>
    <t>Meg Cabot</t>
  </si>
  <si>
    <t>Moulin Rouge!</t>
  </si>
  <si>
    <t>June 1, 2001 (United States)</t>
  </si>
  <si>
    <t>Vanilla Sky</t>
  </si>
  <si>
    <t>Thir13en Ghosts</t>
  </si>
  <si>
    <t>October 26, 2001 (United States)</t>
  </si>
  <si>
    <t>Steve Beck</t>
  </si>
  <si>
    <t>Planet of the Apes</t>
  </si>
  <si>
    <t>July 27, 2001 (United States)</t>
  </si>
  <si>
    <t>Pierre Boulle</t>
  </si>
  <si>
    <t>The Others</t>
  </si>
  <si>
    <t>August 10, 2001 (United States)</t>
  </si>
  <si>
    <t>Joe Dirt</t>
  </si>
  <si>
    <t>April 11, 2001 (United States)</t>
  </si>
  <si>
    <t>Dennie Gordon</t>
  </si>
  <si>
    <t>Atlantis: The Lost Empire</t>
  </si>
  <si>
    <t>June 15, 2001 (United States)</t>
  </si>
  <si>
    <t>Rat Race</t>
  </si>
  <si>
    <t>August 17, 2001 (United States)</t>
  </si>
  <si>
    <t>Summer Catch</t>
  </si>
  <si>
    <t>August 24, 2001 (United States)</t>
  </si>
  <si>
    <t>Michael Tollin</t>
  </si>
  <si>
    <t>Kevin Falls</t>
  </si>
  <si>
    <t>Wet Hot American Summer</t>
  </si>
  <si>
    <t>August 31, 2001 (Canada)</t>
  </si>
  <si>
    <t>David Wain</t>
  </si>
  <si>
    <t>Michael Showalter</t>
  </si>
  <si>
    <t>Eureka Pictures</t>
  </si>
  <si>
    <t>Shallow Hal</t>
  </si>
  <si>
    <t>November 9, 2001 (United States)</t>
  </si>
  <si>
    <t>Sean Moynihan</t>
  </si>
  <si>
    <t>Jack Black</t>
  </si>
  <si>
    <t>Zoolander</t>
  </si>
  <si>
    <t>Drake Sather</t>
  </si>
  <si>
    <t>Jurassic Park III</t>
  </si>
  <si>
    <t>July 18, 2001 (United States)</t>
  </si>
  <si>
    <t>Enemy at the Gates</t>
  </si>
  <si>
    <t>March 16, 2001 (United States)</t>
  </si>
  <si>
    <t>Gosford Park</t>
  </si>
  <si>
    <t>Julian Fellowes</t>
  </si>
  <si>
    <t>USA Films</t>
  </si>
  <si>
    <t>Swordfish</t>
  </si>
  <si>
    <t>June 8, 2001 (United States)</t>
  </si>
  <si>
    <t>Hollywood Licensing Group</t>
  </si>
  <si>
    <t>Jeepers Creepers</t>
  </si>
  <si>
    <t>August 31, 2001 (United States)</t>
  </si>
  <si>
    <t>Gina Philips</t>
  </si>
  <si>
    <t>Sex and LucÃ­a</t>
  </si>
  <si>
    <t>August 24, 2001 (Spain)</t>
  </si>
  <si>
    <t>Paz Vega</t>
  </si>
  <si>
    <t>Alicia Produce</t>
  </si>
  <si>
    <t>Hardball</t>
  </si>
  <si>
    <t>September 14, 2001 (United States)</t>
  </si>
  <si>
    <t>Daniel Coyle</t>
  </si>
  <si>
    <t>Evolution</t>
  </si>
  <si>
    <t>Original Sin</t>
  </si>
  <si>
    <t>Monster's Ball</t>
  </si>
  <si>
    <t>March 1, 2002 (United States)</t>
  </si>
  <si>
    <t>Marc Forster</t>
  </si>
  <si>
    <t>Milo Addica</t>
  </si>
  <si>
    <t>Lee Daniels Entertainment</t>
  </si>
  <si>
    <t>Spy Kids</t>
  </si>
  <si>
    <t>March 30, 2001 (United States)</t>
  </si>
  <si>
    <t>Alexa PenaVega</t>
  </si>
  <si>
    <t>Behind Enemy Lines</t>
  </si>
  <si>
    <t>John Moore</t>
  </si>
  <si>
    <t>Intimacy</t>
  </si>
  <si>
    <t>March 28, 2001 (France)</t>
  </si>
  <si>
    <t>TÃ©lÃ©ma</t>
  </si>
  <si>
    <t>Bully</t>
  </si>
  <si>
    <t>December 12, 2001 (France)</t>
  </si>
  <si>
    <t>Jim Schutze</t>
  </si>
  <si>
    <t>Brad Renfro</t>
  </si>
  <si>
    <t>Bridget Jones's Diary</t>
  </si>
  <si>
    <t>Sharon Maguire</t>
  </si>
  <si>
    <t>Helen Fielding</t>
  </si>
  <si>
    <t>I Am Sam</t>
  </si>
  <si>
    <t>January 25, 2002 (United States)</t>
  </si>
  <si>
    <t>Kristine Johnson</t>
  </si>
  <si>
    <t>The Last Castle</t>
  </si>
  <si>
    <t>David Scarpa</t>
  </si>
  <si>
    <t>The Piano Teacher</t>
  </si>
  <si>
    <t>September 5, 2001 (France)</t>
  </si>
  <si>
    <t>Spy Game</t>
  </si>
  <si>
    <t>November 21, 2001 (United States)</t>
  </si>
  <si>
    <t>Lara Croft: Tomb Raider</t>
  </si>
  <si>
    <t>Sara B. Cooper</t>
  </si>
  <si>
    <t>Angelina Jolie</t>
  </si>
  <si>
    <t>American Pie 2</t>
  </si>
  <si>
    <t>J.B. Rogers</t>
  </si>
  <si>
    <t>LivePlanet</t>
  </si>
  <si>
    <t>Frailty</t>
  </si>
  <si>
    <t>April 12, 2002 (United States)</t>
  </si>
  <si>
    <t>Brent Hanley</t>
  </si>
  <si>
    <t>Along Came a Spider</t>
  </si>
  <si>
    <t>Rush Hour 2</t>
  </si>
  <si>
    <t>Save the Last Dance</t>
  </si>
  <si>
    <t>Duane Adler</t>
  </si>
  <si>
    <t>Julia Stiles</t>
  </si>
  <si>
    <t>Cort/Madden Productions</t>
  </si>
  <si>
    <t>Domestic Disturbance</t>
  </si>
  <si>
    <t>Riding in Cars with Boys</t>
  </si>
  <si>
    <t>Beverly D'Onofrio</t>
  </si>
  <si>
    <t>The Animal</t>
  </si>
  <si>
    <t>Luke Greenfield</t>
  </si>
  <si>
    <t>Tom Brady</t>
  </si>
  <si>
    <t>How High</t>
  </si>
  <si>
    <t>December 21, 2001 (United States)</t>
  </si>
  <si>
    <t>Jesse Dylan</t>
  </si>
  <si>
    <t>Dustin Lee Abraham</t>
  </si>
  <si>
    <t>Method Man</t>
  </si>
  <si>
    <t>Joy Ride</t>
  </si>
  <si>
    <t>Clay Tarver</t>
  </si>
  <si>
    <t>Steve Zahn</t>
  </si>
  <si>
    <t>3000 Miles to Graceland</t>
  </si>
  <si>
    <t>Demian Lichtenstein</t>
  </si>
  <si>
    <t>Richard Recco</t>
  </si>
  <si>
    <t>The Score</t>
  </si>
  <si>
    <t>Daniel E. Taylor</t>
  </si>
  <si>
    <t>Jason X</t>
  </si>
  <si>
    <t>April 26, 2002 (United States)</t>
  </si>
  <si>
    <t>Kane Hodder</t>
  </si>
  <si>
    <t>Jay and Silent Bob Strike Back</t>
  </si>
  <si>
    <t>Jason Mewes</t>
  </si>
  <si>
    <t>The Mexican</t>
  </si>
  <si>
    <t>March 2, 2001 (United States)</t>
  </si>
  <si>
    <t>J.H. Wyman</t>
  </si>
  <si>
    <t>From Hell</t>
  </si>
  <si>
    <t>Alan Moore</t>
  </si>
  <si>
    <t>Crocodile Dundee in Los Angeles</t>
  </si>
  <si>
    <t>April 20, 2001 (United States)</t>
  </si>
  <si>
    <t>Bungalow Productions</t>
  </si>
  <si>
    <t>Heist</t>
  </si>
  <si>
    <t>Serendipity</t>
  </si>
  <si>
    <t>Marc Klein</t>
  </si>
  <si>
    <t>Brotherhood of the Wolf</t>
  </si>
  <si>
    <t>Christophe Gans</t>
  </si>
  <si>
    <t>StÃ©phane Cabel</t>
  </si>
  <si>
    <t>Samuel Le Bihan</t>
  </si>
  <si>
    <t>Metropolitan Filmexport</t>
  </si>
  <si>
    <t>The Pledge</t>
  </si>
  <si>
    <t>American Outlaws</t>
  </si>
  <si>
    <t>Ghosts of Mars</t>
  </si>
  <si>
    <t>Larry Sulkis</t>
  </si>
  <si>
    <t>Rock Star</t>
  </si>
  <si>
    <t>Osmosis Jones</t>
  </si>
  <si>
    <t>Marc Hyman</t>
  </si>
  <si>
    <t>Fat Girl</t>
  </si>
  <si>
    <t>March 7, 2001 (France)</t>
  </si>
  <si>
    <t>AnaÃ¯s Reboux</t>
  </si>
  <si>
    <t>Saving Silverman</t>
  </si>
  <si>
    <t>Hank Nelken</t>
  </si>
  <si>
    <t>The Glass House</t>
  </si>
  <si>
    <t>Daniel Sackheim</t>
  </si>
  <si>
    <t>The Wedding Planner</t>
  </si>
  <si>
    <t>Adam Shankman</t>
  </si>
  <si>
    <t>Pamela Falk</t>
  </si>
  <si>
    <t>Robert Dunn</t>
  </si>
  <si>
    <t>Session 9</t>
  </si>
  <si>
    <t>September 14, 2001 (Italy)</t>
  </si>
  <si>
    <t>Brad Anderson</t>
  </si>
  <si>
    <t>Brendan Malloy</t>
  </si>
  <si>
    <t>Jon Zack</t>
  </si>
  <si>
    <t>Flex Alexander</t>
  </si>
  <si>
    <t>Hedwig and the Angry Inch</t>
  </si>
  <si>
    <t>John Cameron Mitchell</t>
  </si>
  <si>
    <t>Killer Films</t>
  </si>
  <si>
    <t>Baby Boy</t>
  </si>
  <si>
    <t>June 27, 2001 (United States)</t>
  </si>
  <si>
    <t>Alexsandra Wright</t>
  </si>
  <si>
    <t>K-PAX</t>
  </si>
  <si>
    <t>Gene Brewer</t>
  </si>
  <si>
    <t>IMF Internationale Medien und Film GmbH &amp; Co. 2. Produktions KG</t>
  </si>
  <si>
    <t>Freddy Got Fingered</t>
  </si>
  <si>
    <t>Tom Green</t>
  </si>
  <si>
    <t>November 9, 2005 (United States)</t>
  </si>
  <si>
    <t>Haruhiko KatÃ´</t>
  </si>
  <si>
    <t>Daiei Eiga</t>
  </si>
  <si>
    <t>Sweet November</t>
  </si>
  <si>
    <t>February 16, 2001 (United States)</t>
  </si>
  <si>
    <t>Herman Raucher</t>
  </si>
  <si>
    <t>Kate &amp; Leopold</t>
  </si>
  <si>
    <t>December 25, 2001 (United States)</t>
  </si>
  <si>
    <t>Konrad Pictures</t>
  </si>
  <si>
    <t>Don't Say a Word</t>
  </si>
  <si>
    <t>Ali</t>
  </si>
  <si>
    <t>Life as a House</t>
  </si>
  <si>
    <t>Hayden Christensen</t>
  </si>
  <si>
    <t>Winkler Films</t>
  </si>
  <si>
    <t>Ichi the Killer</t>
  </si>
  <si>
    <t>December 22, 2001 (Japan)</t>
  </si>
  <si>
    <t>Takashi Miike</t>
  </si>
  <si>
    <t>Sakichi Sato</t>
  </si>
  <si>
    <t>Tadanobu Asano</t>
  </si>
  <si>
    <t>Omega Project</t>
  </si>
  <si>
    <t>Tomcats</t>
  </si>
  <si>
    <t>Shannon Elizabeth</t>
  </si>
  <si>
    <t>Bandits</t>
  </si>
  <si>
    <t>Harley Peyton</t>
  </si>
  <si>
    <t>Monkeybone</t>
  </si>
  <si>
    <t>Kaja Blackley</t>
  </si>
  <si>
    <t>In the Bedroom</t>
  </si>
  <si>
    <t>Todd Field</t>
  </si>
  <si>
    <t>Andre Dubus</t>
  </si>
  <si>
    <t>Tom Wilkinson</t>
  </si>
  <si>
    <t>Pootie Tang</t>
  </si>
  <si>
    <t>Louis C.K.</t>
  </si>
  <si>
    <t>Waking Life</t>
  </si>
  <si>
    <t>March 7, 2002 (Australia)</t>
  </si>
  <si>
    <t>Bubble Boy</t>
  </si>
  <si>
    <t>Blair Hayes</t>
  </si>
  <si>
    <t>Cinco Paul</t>
  </si>
  <si>
    <t>Josie and the Pussycats</t>
  </si>
  <si>
    <t>Rachael Leigh Cook</t>
  </si>
  <si>
    <t>The Devil's Backbone</t>
  </si>
  <si>
    <t>April 20, 2001 (Spain)</t>
  </si>
  <si>
    <t>Shaolin Soccer</t>
  </si>
  <si>
    <t>July 5, 2001 (China)</t>
  </si>
  <si>
    <t>Stephen Chow</t>
  </si>
  <si>
    <t>Star Overseas</t>
  </si>
  <si>
    <t>Jimmy Neutron: Boy Genius</t>
  </si>
  <si>
    <t>John A. Davis</t>
  </si>
  <si>
    <t>Debi Derryberry</t>
  </si>
  <si>
    <t>Driven</t>
  </si>
  <si>
    <t>April 27, 2001 (United States)</t>
  </si>
  <si>
    <t>Jan Skrentny</t>
  </si>
  <si>
    <t>Get Over It</t>
  </si>
  <si>
    <t>Tommy O'Haver</t>
  </si>
  <si>
    <t>Cowboy Bebop: The Movie</t>
  </si>
  <si>
    <t>May 16, 2003 (United States)</t>
  </si>
  <si>
    <t>Keiko Nobumoto</t>
  </si>
  <si>
    <t>Beau Billingslea</t>
  </si>
  <si>
    <t>An American Rhapsody</t>
  </si>
  <si>
    <t>February 28, 2002 (Hungary)</t>
  </si>
  <si>
    <t>Ã‰va GÃ¡rdos</t>
  </si>
  <si>
    <t>Fireworks Pictures</t>
  </si>
  <si>
    <t>Exit Wounds</t>
  </si>
  <si>
    <t>Manic</t>
  </si>
  <si>
    <t>May 23, 2003 (United States)</t>
  </si>
  <si>
    <t>Jordan Melamed</t>
  </si>
  <si>
    <t>Michael Bacall</t>
  </si>
  <si>
    <t>Joseph Gordon-Levitt</t>
  </si>
  <si>
    <t>Manic LLC</t>
  </si>
  <si>
    <t>Lagaan: Once Upon a Time in India</t>
  </si>
  <si>
    <t>Ashutosh Gowariker</t>
  </si>
  <si>
    <t>Aamir Khan</t>
  </si>
  <si>
    <t>Aamir Khan Productions</t>
  </si>
  <si>
    <t>The Majestic</t>
  </si>
  <si>
    <t>Michael Sloane</t>
  </si>
  <si>
    <t>Valentine</t>
  </si>
  <si>
    <t>Tom Savage</t>
  </si>
  <si>
    <t>Denise Richards</t>
  </si>
  <si>
    <t>Final Fantasy: The Spirits Within</t>
  </si>
  <si>
    <t>July 11, 2001 (United States)</t>
  </si>
  <si>
    <t>Hironobu Sakaguchi</t>
  </si>
  <si>
    <t>Chris Lee Productions</t>
  </si>
  <si>
    <t>The One</t>
  </si>
  <si>
    <t>Lost and Delirious</t>
  </si>
  <si>
    <t>September 20, 2001 (Israel)</t>
  </si>
  <si>
    <t>LÃ©a Pool</t>
  </si>
  <si>
    <t>Susan Swan</t>
  </si>
  <si>
    <t>CitÃ©-AmÃ©rique</t>
  </si>
  <si>
    <t>Sugar &amp; Spice</t>
  </si>
  <si>
    <t>Francine McDougall</t>
  </si>
  <si>
    <t>Mandy Nelson</t>
  </si>
  <si>
    <t>Marla Sokoloff</t>
  </si>
  <si>
    <t>Cats &amp; Dogs</t>
  </si>
  <si>
    <t>Lawrence Guterman</t>
  </si>
  <si>
    <t>John Requa</t>
  </si>
  <si>
    <t>Hearts in Atlantis</t>
  </si>
  <si>
    <t>America's Sweethearts</t>
  </si>
  <si>
    <t>July 20, 2001 (United States)</t>
  </si>
  <si>
    <t>Kiss of the Dragon</t>
  </si>
  <si>
    <t>July 6, 2001 (United States)</t>
  </si>
  <si>
    <t>Chris Nahon</t>
  </si>
  <si>
    <t>Captain Corelli's Mandolin</t>
  </si>
  <si>
    <t>Shawn Slovo</t>
  </si>
  <si>
    <t>The Believer</t>
  </si>
  <si>
    <t>August 23, 2001 (Russia)</t>
  </si>
  <si>
    <t>Ryan Gosling</t>
  </si>
  <si>
    <t>Fuller Films</t>
  </si>
  <si>
    <t>Dil Chahta Hai</t>
  </si>
  <si>
    <t>August 10, 2001 (India)</t>
  </si>
  <si>
    <t>Farhan Akhtar</t>
  </si>
  <si>
    <t>Kassim Jagmagia</t>
  </si>
  <si>
    <t>Excel Entertainment</t>
  </si>
  <si>
    <t>Someone Like You</t>
  </si>
  <si>
    <t>Laura Zigman</t>
  </si>
  <si>
    <t>Mean Machine</t>
  </si>
  <si>
    <t>December 26, 2001 (United Kingdom)</t>
  </si>
  <si>
    <t>Barry Skolnick</t>
  </si>
  <si>
    <t>Tracy Keenan Wynn</t>
  </si>
  <si>
    <t>Vinnie Jones</t>
  </si>
  <si>
    <t>Enigma</t>
  </si>
  <si>
    <t>June 7, 2002 (United States)</t>
  </si>
  <si>
    <t>Robert Harris</t>
  </si>
  <si>
    <t>Dougray Scott</t>
  </si>
  <si>
    <t>Manhattan Pictures International</t>
  </si>
  <si>
    <t>The Experiment</t>
  </si>
  <si>
    <t>March 8, 2001 (Germany)</t>
  </si>
  <si>
    <t>Oliver Hirschbiegel</t>
  </si>
  <si>
    <t>Mario Giordano</t>
  </si>
  <si>
    <t>Moritz Bleibtreu</t>
  </si>
  <si>
    <t>Typhoon</t>
  </si>
  <si>
    <t>Millennium Actress</t>
  </si>
  <si>
    <t>September 14, 2002 (Japan)</t>
  </si>
  <si>
    <t>Miyoko ShÃ´ji</t>
  </si>
  <si>
    <t>The Tailor of Panama</t>
  </si>
  <si>
    <t>Formula 51</t>
  </si>
  <si>
    <t>October 18, 2002 (United States)</t>
  </si>
  <si>
    <t>Stel Pavlou</t>
  </si>
  <si>
    <t>15 Minutes</t>
  </si>
  <si>
    <t>Iris</t>
  </si>
  <si>
    <t>March 29, 2002 (United States)</t>
  </si>
  <si>
    <t>Richard Eyre</t>
  </si>
  <si>
    <t>John Bayley</t>
  </si>
  <si>
    <t>Nowhere in Africa</t>
  </si>
  <si>
    <t>Caroline Link</t>
  </si>
  <si>
    <t>Juliane KÃ¶hler</t>
  </si>
  <si>
    <t>BKM, kulturelle FilmfÃ¶rderung des Bundes</t>
  </si>
  <si>
    <t>Crazy/Beautiful</t>
  </si>
  <si>
    <t>Phil Hay</t>
  </si>
  <si>
    <t>Angel Eyes</t>
  </si>
  <si>
    <t>September 19, 2001 (France)</t>
  </si>
  <si>
    <t>Danis Tanovic</t>
  </si>
  <si>
    <t>Branko Djuric</t>
  </si>
  <si>
    <t>NoÃ© Productions</t>
  </si>
  <si>
    <t>Kabhi Khushi Kabhie Gham...</t>
  </si>
  <si>
    <t>Buffalo Soldiers</t>
  </si>
  <si>
    <t>October 31, 2002 (Germany)</t>
  </si>
  <si>
    <t>Gregor Jordan</t>
  </si>
  <si>
    <t>Robert O'Connor</t>
  </si>
  <si>
    <t>The Anniversary Party</t>
  </si>
  <si>
    <t>Alan Cumming</t>
  </si>
  <si>
    <t>Blow Dry</t>
  </si>
  <si>
    <t>March 30, 2001 (United Kingdom)</t>
  </si>
  <si>
    <t>Paddy Breathnach</t>
  </si>
  <si>
    <t>IMF Internationale Medien und Film GmbH &amp; Co. Produktions KG</t>
  </si>
  <si>
    <t>The Musketeer</t>
  </si>
  <si>
    <t>Justin Chambers</t>
  </si>
  <si>
    <t>O</t>
  </si>
  <si>
    <t>Tim Blake Nelson</t>
  </si>
  <si>
    <t>Mekhi Phifer</t>
  </si>
  <si>
    <t>Chickie the Cop</t>
  </si>
  <si>
    <t>Birthday Girl</t>
  </si>
  <si>
    <t>February 1, 2002 (United States)</t>
  </si>
  <si>
    <t>Jez Butterworth</t>
  </si>
  <si>
    <t>Tom Butterworth</t>
  </si>
  <si>
    <t>Human Nature</t>
  </si>
  <si>
    <t>September 12, 2001 (France)</t>
  </si>
  <si>
    <t>Michel Gondry</t>
  </si>
  <si>
    <t>Made</t>
  </si>
  <si>
    <t>One Night at McCool's</t>
  </si>
  <si>
    <t>Harald Zwart</t>
  </si>
  <si>
    <t>Stan Seidel</t>
  </si>
  <si>
    <t>Dr. Dolittle 2</t>
  </si>
  <si>
    <t>Trouble Every Day</t>
  </si>
  <si>
    <t>July 11, 2001 (France)</t>
  </si>
  <si>
    <t>Max Keeble's Big Move</t>
  </si>
  <si>
    <t>David L. Watts</t>
  </si>
  <si>
    <t>The Center of the World</t>
  </si>
  <si>
    <t>May 18, 2001 (Italy)</t>
  </si>
  <si>
    <t>Shane Edelman</t>
  </si>
  <si>
    <t>Wasabi</t>
  </si>
  <si>
    <t>October 31, 2001 (France)</t>
  </si>
  <si>
    <t>EuropaCorp</t>
  </si>
  <si>
    <t>Soul Survivors</t>
  </si>
  <si>
    <t>Melissa Sagemiller</t>
  </si>
  <si>
    <t>Lost Soul Productions</t>
  </si>
  <si>
    <t>Black Knight</t>
  </si>
  <si>
    <t>The Shipping News</t>
  </si>
  <si>
    <t>Annie Proulx</t>
  </si>
  <si>
    <t>The Deep End</t>
  </si>
  <si>
    <t>Elisabeth Sanxay Holding</t>
  </si>
  <si>
    <t>i5 Films</t>
  </si>
  <si>
    <t>The Son's Room</t>
  </si>
  <si>
    <t>March 9, 2001 (Italy)</t>
  </si>
  <si>
    <t>Kissing Jessica Stein</t>
  </si>
  <si>
    <t>April 5, 2002 (United States)</t>
  </si>
  <si>
    <t>Charles Herman-Wurmfeld</t>
  </si>
  <si>
    <t>Heather Juergensen</t>
  </si>
  <si>
    <t>Jennifer Westfeldt</t>
  </si>
  <si>
    <t>Antitrust</t>
  </si>
  <si>
    <t>Just Visiting</t>
  </si>
  <si>
    <t>Knockaround Guys</t>
  </si>
  <si>
    <t>October 11, 2002 (United States)</t>
  </si>
  <si>
    <t>Brian Koppelman</t>
  </si>
  <si>
    <t>Jennifer Baxter</t>
  </si>
  <si>
    <t>Monsoon Wedding</t>
  </si>
  <si>
    <t>Sabrina Dhawan</t>
  </si>
  <si>
    <t>Naseeruddin Shah</t>
  </si>
  <si>
    <t>IFC Productions</t>
  </si>
  <si>
    <t>March 8, 2002 (United States)</t>
  </si>
  <si>
    <t>Andrew Bovell</t>
  </si>
  <si>
    <t>MBP (Germany)</t>
  </si>
  <si>
    <t>L.I.E.</t>
  </si>
  <si>
    <t>November 29, 2002 (United Kingdom)</t>
  </si>
  <si>
    <t>Michael Cuesta</t>
  </si>
  <si>
    <t>Stephen M. Ryder</t>
  </si>
  <si>
    <t>Brian Cox</t>
  </si>
  <si>
    <t>Alter Ego Entertainment</t>
  </si>
  <si>
    <t>The Wash</t>
  </si>
  <si>
    <t>November 14, 2001 (United States)</t>
  </si>
  <si>
    <t>DJ Pooh</t>
  </si>
  <si>
    <t>Dr. Dre</t>
  </si>
  <si>
    <t>Bones</t>
  </si>
  <si>
    <t>October 24, 2001 (United States)</t>
  </si>
  <si>
    <t>Snoop Dogg</t>
  </si>
  <si>
    <t>Say It Isn't So</t>
  </si>
  <si>
    <t>Peter Gaulke</t>
  </si>
  <si>
    <t>Texas Rangers</t>
  </si>
  <si>
    <t>George Durham</t>
  </si>
  <si>
    <t>Greisman Productions</t>
  </si>
  <si>
    <t>What's the Worst That Could Happen?</t>
  </si>
  <si>
    <t>Head Over Heels</t>
  </si>
  <si>
    <t>John J. Strauss</t>
  </si>
  <si>
    <t>Monica Potter</t>
  </si>
  <si>
    <t>Glitter</t>
  </si>
  <si>
    <t>Cheryl L. West</t>
  </si>
  <si>
    <t>Mariah Carey</t>
  </si>
  <si>
    <t>Down to Earth</t>
  </si>
  <si>
    <t>Chris Weitz</t>
  </si>
  <si>
    <t>Tape</t>
  </si>
  <si>
    <t>July 12, 2002 (Denmark)</t>
  </si>
  <si>
    <t>Stephen Belber</t>
  </si>
  <si>
    <t>See Spot Run</t>
  </si>
  <si>
    <t>Two Can Play That Game</t>
  </si>
  <si>
    <t>Vivica A. Fox</t>
  </si>
  <si>
    <t>Impostor</t>
  </si>
  <si>
    <t>Shane Brolly</t>
  </si>
  <si>
    <t>Storytelling</t>
  </si>
  <si>
    <t>November 8, 2001 (Russia)</t>
  </si>
  <si>
    <t>Selma Blair</t>
  </si>
  <si>
    <t>Metropolis</t>
  </si>
  <si>
    <t>Rintaro</t>
  </si>
  <si>
    <t>Osamu Tezuka</t>
  </si>
  <si>
    <t>Toshio Furukawa</t>
  </si>
  <si>
    <t>Scotland, Pa.</t>
  </si>
  <si>
    <t>January 22, 2001 (United States)</t>
  </si>
  <si>
    <t>Billy Morrissette</t>
  </si>
  <si>
    <t>Abandon Pictures</t>
  </si>
  <si>
    <t>Tortilla Soup</t>
  </si>
  <si>
    <t>Maria Ripoll</t>
  </si>
  <si>
    <t>Hector Elizondo</t>
  </si>
  <si>
    <t>Samuel Goldwyn Films</t>
  </si>
  <si>
    <t>The Affair of the Necklace</t>
  </si>
  <si>
    <t>John Sweet</t>
  </si>
  <si>
    <t>Lovely &amp; Amazing</t>
  </si>
  <si>
    <t>August 2, 2002 (United States)</t>
  </si>
  <si>
    <t>Nicole Holofcener</t>
  </si>
  <si>
    <t>Catherine Keener</t>
  </si>
  <si>
    <t>Blow Up Pictures</t>
  </si>
  <si>
    <t>La CiÃ©naga</t>
  </si>
  <si>
    <t>April 12, 2001 (Argentina)</t>
  </si>
  <si>
    <t>Lucrecia Martel</t>
  </si>
  <si>
    <t>Mercedes MorÃ¡n</t>
  </si>
  <si>
    <t>4k Films</t>
  </si>
  <si>
    <t>Corky Romano</t>
  </si>
  <si>
    <t>Rob Pritts</t>
  </si>
  <si>
    <t>David Garrett</t>
  </si>
  <si>
    <t>Read My Lips</t>
  </si>
  <si>
    <t>July 26, 2002 (United States)</t>
  </si>
  <si>
    <t>Jacques Audiard</t>
  </si>
  <si>
    <t>Recess: School's Out</t>
  </si>
  <si>
    <t>Chuck Sheetz</t>
  </si>
  <si>
    <t>Paul Germain</t>
  </si>
  <si>
    <t>Andrew Lawrence</t>
  </si>
  <si>
    <t>The Other Side of Heaven</t>
  </si>
  <si>
    <t>Mitch Davis</t>
  </si>
  <si>
    <t>Christopher Gorham</t>
  </si>
  <si>
    <t>3Mark Entertainment</t>
  </si>
  <si>
    <t>The Grey Zone</t>
  </si>
  <si>
    <t>November 30, 2001 (Spain)</t>
  </si>
  <si>
    <t>Miklos Nyiszli</t>
  </si>
  <si>
    <t>Novocaine</t>
  </si>
  <si>
    <t>Paul Felopulos</t>
  </si>
  <si>
    <t>Charlotte Gray</t>
  </si>
  <si>
    <t>January 11, 2002 (United States)</t>
  </si>
  <si>
    <t>Sebastian Faulks</t>
  </si>
  <si>
    <t>Ecosse Films</t>
  </si>
  <si>
    <t>The Curse of the Jade Scorpion</t>
  </si>
  <si>
    <t>Greg Stebner</t>
  </si>
  <si>
    <t>Spider-Man</t>
  </si>
  <si>
    <t>May 3, 2002 (United States)</t>
  </si>
  <si>
    <t>Stan Lee</t>
  </si>
  <si>
    <t>The Sum of All Fears</t>
  </si>
  <si>
    <t>May 31, 2002 (United States)</t>
  </si>
  <si>
    <t>8 Mile</t>
  </si>
  <si>
    <t>November 8, 2002 (United States)</t>
  </si>
  <si>
    <t>Eminem</t>
  </si>
  <si>
    <t>The Pianist</t>
  </si>
  <si>
    <t>R.P. Productions</t>
  </si>
  <si>
    <t>Harry Potter and the Chamber of Secrets</t>
  </si>
  <si>
    <t>November 15, 2002 (United States)</t>
  </si>
  <si>
    <t>The Lord of the Rings: The Two Towers</t>
  </si>
  <si>
    <t>December 18, 2002 (United States)</t>
  </si>
  <si>
    <t>Road to Perdition</t>
  </si>
  <si>
    <t>July 12, 2002 (United States)</t>
  </si>
  <si>
    <t>Max Allan Collins</t>
  </si>
  <si>
    <t>Resident Evil</t>
  </si>
  <si>
    <t>Catch Me If You Can</t>
  </si>
  <si>
    <t>December 25, 2002 (United States)</t>
  </si>
  <si>
    <t>Jeff Nathanson</t>
  </si>
  <si>
    <t>28 Days Later...</t>
  </si>
  <si>
    <t>June 27, 2003 (United States)</t>
  </si>
  <si>
    <t>Alex Garland</t>
  </si>
  <si>
    <t>Cillian Murphy</t>
  </si>
  <si>
    <t>DNA Films</t>
  </si>
  <si>
    <t>City of God</t>
  </si>
  <si>
    <t>February 13, 2004 (United States)</t>
  </si>
  <si>
    <t>Fernando Meirelles</t>
  </si>
  <si>
    <t>Paulo Lins</t>
  </si>
  <si>
    <t>Alexandre Rodrigues</t>
  </si>
  <si>
    <t>O2 Filmes</t>
  </si>
  <si>
    <t>Irreversible</t>
  </si>
  <si>
    <t>May 24, 2002 (France)</t>
  </si>
  <si>
    <t>120 Films</t>
  </si>
  <si>
    <t>The Ring</t>
  </si>
  <si>
    <t>Signs</t>
  </si>
  <si>
    <t>The Bourne Identity</t>
  </si>
  <si>
    <t>June 14, 2002 (United States)</t>
  </si>
  <si>
    <t>Star Wars: Episode II - Attack of the Clones</t>
  </si>
  <si>
    <t>May 16, 2002 (United States)</t>
  </si>
  <si>
    <t>Secretary</t>
  </si>
  <si>
    <t>Steven Shainberg</t>
  </si>
  <si>
    <t>Erin Cressida Wilson</t>
  </si>
  <si>
    <t>Slough Pond</t>
  </si>
  <si>
    <t>Scooby-Doo</t>
  </si>
  <si>
    <t>Reign of Fire</t>
  </si>
  <si>
    <t>Gregg Chabot</t>
  </si>
  <si>
    <t>Minority Report</t>
  </si>
  <si>
    <t>June 21, 2002 (United States)</t>
  </si>
  <si>
    <t>Austin Powers in Goldmember</t>
  </si>
  <si>
    <t>Red Dragon</t>
  </si>
  <si>
    <t>October 4, 2002 (United States)</t>
  </si>
  <si>
    <t>Gangs of New York</t>
  </si>
  <si>
    <t>December 20, 2002 (United States)</t>
  </si>
  <si>
    <t>Jay Cocks</t>
  </si>
  <si>
    <t>The Importance of Being Earnest</t>
  </si>
  <si>
    <t>Sweet Home Alabama</t>
  </si>
  <si>
    <t>September 27, 2002 (United States)</t>
  </si>
  <si>
    <t>Douglas J. Eboch</t>
  </si>
  <si>
    <t>The Count of Monte Cristo</t>
  </si>
  <si>
    <t>The Hot Chick</t>
  </si>
  <si>
    <t>December 13, 2002 (United States)</t>
  </si>
  <si>
    <t>Adaptation.</t>
  </si>
  <si>
    <t>February 14, 2003 (United States)</t>
  </si>
  <si>
    <t>Susan Orlean</t>
  </si>
  <si>
    <t>Beverly Detroit</t>
  </si>
  <si>
    <t>Unfaithful</t>
  </si>
  <si>
    <t>May 10, 2002 (United States)</t>
  </si>
  <si>
    <t>Ice Age</t>
  </si>
  <si>
    <t>Chris Wedge</t>
  </si>
  <si>
    <t>Michael J. Wilson</t>
  </si>
  <si>
    <t>Panic Room</t>
  </si>
  <si>
    <t>May 24, 2002 (United States)</t>
  </si>
  <si>
    <t>Hillary Seitz</t>
  </si>
  <si>
    <t>Men in Black II</t>
  </si>
  <si>
    <t>July 3, 2002 (United States)</t>
  </si>
  <si>
    <t>Lilo &amp; Stitch</t>
  </si>
  <si>
    <t>Dean DeBlois</t>
  </si>
  <si>
    <t>Chris Sanders</t>
  </si>
  <si>
    <t>Chicago</t>
  </si>
  <si>
    <t>January 24, 2003 (United States)</t>
  </si>
  <si>
    <t>Rob Marshall</t>
  </si>
  <si>
    <t>A Walk to Remember</t>
  </si>
  <si>
    <t>Mandy Moore</t>
  </si>
  <si>
    <t>Treasure Planet</t>
  </si>
  <si>
    <t>November 27, 2002 (United States)</t>
  </si>
  <si>
    <t>My Big Fat Greek Wedding</t>
  </si>
  <si>
    <t>Nia Vardalos</t>
  </si>
  <si>
    <t>Gold Circle Films</t>
  </si>
  <si>
    <t>We Were Soldiers</t>
  </si>
  <si>
    <t>Harold G. Moore</t>
  </si>
  <si>
    <t>The Sweetest Thing</t>
  </si>
  <si>
    <t>Nancy M. Pimental</t>
  </si>
  <si>
    <t>xXx</t>
  </si>
  <si>
    <t>August 9, 2002 (United States)</t>
  </si>
  <si>
    <t>Equilibrium</t>
  </si>
  <si>
    <t>December 6, 2002 (United States)</t>
  </si>
  <si>
    <t>Kurt Wimmer</t>
  </si>
  <si>
    <t>The Scorpion King</t>
  </si>
  <si>
    <t>April 19, 2002 (United States)</t>
  </si>
  <si>
    <t>Dwayne Johnson</t>
  </si>
  <si>
    <t>Punch-Drunk Love</t>
  </si>
  <si>
    <t>November 1, 2002 (United States)</t>
  </si>
  <si>
    <t>Die Another Day</t>
  </si>
  <si>
    <t>November 22, 2002 (United States)</t>
  </si>
  <si>
    <t>The Time Machine</t>
  </si>
  <si>
    <t>Bend It Like Beckham</t>
  </si>
  <si>
    <t>August 1, 2003 (United States)</t>
  </si>
  <si>
    <t>Parminder Nagra</t>
  </si>
  <si>
    <t>Kintop Pictures</t>
  </si>
  <si>
    <t>The Transporter</t>
  </si>
  <si>
    <t>Louis Leterrier</t>
  </si>
  <si>
    <t>Blue Crush</t>
  </si>
  <si>
    <t>August 16, 2002 (United States)</t>
  </si>
  <si>
    <t>Kate Bosworth</t>
  </si>
  <si>
    <t>Ghost Ship</t>
  </si>
  <si>
    <t>October 25, 2002 (United States)</t>
  </si>
  <si>
    <t>Mark Hanlon</t>
  </si>
  <si>
    <t>Julianna Margulies</t>
  </si>
  <si>
    <t>Van Wilder</t>
  </si>
  <si>
    <t>Walt Becker</t>
  </si>
  <si>
    <t>Brent Goldberg</t>
  </si>
  <si>
    <t>Ryan Reynolds</t>
  </si>
  <si>
    <t>Myriad Pictures</t>
  </si>
  <si>
    <t>Maid in Manhattan</t>
  </si>
  <si>
    <t>Spirit: Stallion of the Cimarron</t>
  </si>
  <si>
    <t>Kelly Asbury</t>
  </si>
  <si>
    <t>Blade II</t>
  </si>
  <si>
    <t>March 22, 2002 (United States)</t>
  </si>
  <si>
    <t>Marv Wolfman</t>
  </si>
  <si>
    <t>Frida</t>
  </si>
  <si>
    <t>Hayden Herrera</t>
  </si>
  <si>
    <t>Salma Hayek</t>
  </si>
  <si>
    <t>Handprint Entertainment</t>
  </si>
  <si>
    <t>Phone Booth</t>
  </si>
  <si>
    <t>April 4, 2003 (United States)</t>
  </si>
  <si>
    <t>About a Boy</t>
  </si>
  <si>
    <t>May 17, 2002 (United States)</t>
  </si>
  <si>
    <t>Confessions of a Dangerous Mind</t>
  </si>
  <si>
    <t>Kung Pow: Enter the Fist</t>
  </si>
  <si>
    <t>August 27, 2004 (United States)</t>
  </si>
  <si>
    <t>Feng Li</t>
  </si>
  <si>
    <t>Edko Films</t>
  </si>
  <si>
    <t>Star Trek: Nemesis</t>
  </si>
  <si>
    <t>Eight Legged Freaks</t>
  </si>
  <si>
    <t>July 17, 2002 (United States)</t>
  </si>
  <si>
    <t>Ellory Elkayem</t>
  </si>
  <si>
    <t>Queen of the Damned</t>
  </si>
  <si>
    <t>February 22, 2002 (United States)</t>
  </si>
  <si>
    <t>Aaliyah</t>
  </si>
  <si>
    <t>Femme Fatale</t>
  </si>
  <si>
    <t>November 6, 2002 (United States)</t>
  </si>
  <si>
    <t>Rebecca Romijn</t>
  </si>
  <si>
    <t>Quinta Communications</t>
  </si>
  <si>
    <t>The Hours</t>
  </si>
  <si>
    <t>Michael Cunningham</t>
  </si>
  <si>
    <t>40 Days and 40 Nights</t>
  </si>
  <si>
    <t>Rob Perez</t>
  </si>
  <si>
    <t>One Hour Photo</t>
  </si>
  <si>
    <t>September 13, 2002 (United States)</t>
  </si>
  <si>
    <t>Mark Romanek</t>
  </si>
  <si>
    <t>Cabin Fever</t>
  </si>
  <si>
    <t>September 12, 2003 (United States)</t>
  </si>
  <si>
    <t>Eli Roth</t>
  </si>
  <si>
    <t>Jordan Ladd</t>
  </si>
  <si>
    <t>Tonic Films</t>
  </si>
  <si>
    <t>Secret Things</t>
  </si>
  <si>
    <t>October 16, 2002 (France)</t>
  </si>
  <si>
    <t>Jean-Claude Brisseau</t>
  </si>
  <si>
    <t>Coralie Revel</t>
  </si>
  <si>
    <t>The New Guy</t>
  </si>
  <si>
    <t>David Kendall</t>
  </si>
  <si>
    <t>DJ Qualls</t>
  </si>
  <si>
    <t>Orange County</t>
  </si>
  <si>
    <t>Colin Hanks</t>
  </si>
  <si>
    <t>Mr. Deeds</t>
  </si>
  <si>
    <t>June 28, 2002 (United States)</t>
  </si>
  <si>
    <t>Clarence Budington Kelland</t>
  </si>
  <si>
    <t>Devdas</t>
  </si>
  <si>
    <t>July 12, 2002 (India)</t>
  </si>
  <si>
    <t>Sanjay Leela Bhansali</t>
  </si>
  <si>
    <t>Saratchandra Chatterjee</t>
  </si>
  <si>
    <t>Red Chillies Entertainment</t>
  </si>
  <si>
    <t>John Q</t>
  </si>
  <si>
    <t>James Kearns</t>
  </si>
  <si>
    <t>Shonda Rhimes</t>
  </si>
  <si>
    <t>Britney Spears</t>
  </si>
  <si>
    <t>Fuzzy Bunny Films (I)</t>
  </si>
  <si>
    <t>25th Hour</t>
  </si>
  <si>
    <t>January 10, 2003 (United States)</t>
  </si>
  <si>
    <t>David Benioff</t>
  </si>
  <si>
    <t>25th Hour Productions</t>
  </si>
  <si>
    <t>Infernal Affairs</t>
  </si>
  <si>
    <t>December 12, 2002 (Hong Kong)</t>
  </si>
  <si>
    <t>Andrew Lau</t>
  </si>
  <si>
    <t>Alan Mak</t>
  </si>
  <si>
    <t>Media Asia Films</t>
  </si>
  <si>
    <t>Solaris</t>
  </si>
  <si>
    <t>Stanislaw Lem</t>
  </si>
  <si>
    <t>Like Mike</t>
  </si>
  <si>
    <t>Michael Elliot</t>
  </si>
  <si>
    <t>Shad Moss</t>
  </si>
  <si>
    <t>The Rules of Attraction</t>
  </si>
  <si>
    <t>Kingsgate Films</t>
  </si>
  <si>
    <t>I Spy</t>
  </si>
  <si>
    <t>Morton S. Fine</t>
  </si>
  <si>
    <t>The Mothman Prophecies</t>
  </si>
  <si>
    <t>Antwone Fisher</t>
  </si>
  <si>
    <t>The Good Girl</t>
  </si>
  <si>
    <t>August 30, 2002 (United States)</t>
  </si>
  <si>
    <t>Flan de Coco Films</t>
  </si>
  <si>
    <t>Spun</t>
  </si>
  <si>
    <t>February 7, 2003 (Norway)</t>
  </si>
  <si>
    <t>Jonas Ã…kerlund</t>
  </si>
  <si>
    <t>Will De Los Santos</t>
  </si>
  <si>
    <t>Muse Productions</t>
  </si>
  <si>
    <t>Sympathy for Mr. Vengeance</t>
  </si>
  <si>
    <t>March 29, 2002 (South Korea)</t>
  </si>
  <si>
    <t>Park Chan-Wook</t>
  </si>
  <si>
    <t>Myeong-chan Park</t>
  </si>
  <si>
    <t>Kang-ho Song</t>
  </si>
  <si>
    <t>CJ Entertainment</t>
  </si>
  <si>
    <t>Enough</t>
  </si>
  <si>
    <t>High Crimes</t>
  </si>
  <si>
    <t>Joseph Finder</t>
  </si>
  <si>
    <t>Two Weeks Notice</t>
  </si>
  <si>
    <t>Death to Smoochy</t>
  </si>
  <si>
    <t>The Four Feathers</t>
  </si>
  <si>
    <t>September 20, 2002 (United States)</t>
  </si>
  <si>
    <t>A.E.W. Mason</t>
  </si>
  <si>
    <t>Better Luck Tomorrow</t>
  </si>
  <si>
    <t>April 25, 2003 (United States)</t>
  </si>
  <si>
    <t>Justin Lin</t>
  </si>
  <si>
    <t>Ernesto Foronda</t>
  </si>
  <si>
    <t>Parry Shen</t>
  </si>
  <si>
    <t>Cherry Sky Films</t>
  </si>
  <si>
    <t>Big Fat Liar</t>
  </si>
  <si>
    <t>Shawn Levy</t>
  </si>
  <si>
    <t>About Schmidt</t>
  </si>
  <si>
    <t>January 3, 2003 (United States)</t>
  </si>
  <si>
    <t>Louis Begley</t>
  </si>
  <si>
    <t>The Master of Disguise</t>
  </si>
  <si>
    <t>Perry Andelin Blake</t>
  </si>
  <si>
    <t>Drumline</t>
  </si>
  <si>
    <t>Charles Stone III</t>
  </si>
  <si>
    <t>Shawn Schepps</t>
  </si>
  <si>
    <t>Nick Cannon</t>
  </si>
  <si>
    <t>Halloween: Resurrection</t>
  </si>
  <si>
    <t>Windtalkers</t>
  </si>
  <si>
    <t>Friday After Next</t>
  </si>
  <si>
    <t>Marcus Raboy</t>
  </si>
  <si>
    <t>Eye See You</t>
  </si>
  <si>
    <t>January 17, 2002 (Germany)</t>
  </si>
  <si>
    <t>Howard Swindle</t>
  </si>
  <si>
    <t>Undercover Brother</t>
  </si>
  <si>
    <t>Eddie Griffin</t>
  </si>
  <si>
    <t>Spy Kids 2: Island of Lost Dreams</t>
  </si>
  <si>
    <t>August 7, 2002 (United States)</t>
  </si>
  <si>
    <t>Tuck Everlasting</t>
  </si>
  <si>
    <t>Natalie Babbitt</t>
  </si>
  <si>
    <t>Alexis Bledel</t>
  </si>
  <si>
    <t>98 MPH Productions</t>
  </si>
  <si>
    <t>Murder by Numbers</t>
  </si>
  <si>
    <t>Tony Gayton</t>
  </si>
  <si>
    <t>Hart's War</t>
  </si>
  <si>
    <t>Cheyenne Enterprises</t>
  </si>
  <si>
    <t>Asterix &amp; Obelix: Mission Cleopatra</t>
  </si>
  <si>
    <t>June 24, 2005 (United States)</t>
  </si>
  <si>
    <t>Alain Chabat</t>
  </si>
  <si>
    <t>Swept Away</t>
  </si>
  <si>
    <t>May</t>
  </si>
  <si>
    <t>April 11, 2003 (Denmark)</t>
  </si>
  <si>
    <t>Lucky McKee</t>
  </si>
  <si>
    <t>Angela Bettis</t>
  </si>
  <si>
    <t>2 Loop Films</t>
  </si>
  <si>
    <t>Dragonfly</t>
  </si>
  <si>
    <t>Brandon Camp</t>
  </si>
  <si>
    <t>Juwanna Mann</t>
  </si>
  <si>
    <t>Jesse Vaughan</t>
  </si>
  <si>
    <t>Bradley Allenstein</t>
  </si>
  <si>
    <t>Miguel A. NÃºÃ±ez Jr.</t>
  </si>
  <si>
    <t>Divine Secrets of the Ya-Ya Sisterhood</t>
  </si>
  <si>
    <t>Rebecca Wells</t>
  </si>
  <si>
    <t>Dirty Pretty Things</t>
  </si>
  <si>
    <t>September 5, 2003 (United States)</t>
  </si>
  <si>
    <t>Steven Knight</t>
  </si>
  <si>
    <t>Chiwetel Ejiofor</t>
  </si>
  <si>
    <t>Paid in Full</t>
  </si>
  <si>
    <t>Azie Faison Jr.</t>
  </si>
  <si>
    <t>The Tuxedo</t>
  </si>
  <si>
    <t>Kevin Donovan</t>
  </si>
  <si>
    <t>Blue Train Productions</t>
  </si>
  <si>
    <t>Swimfan</t>
  </si>
  <si>
    <t>September 6, 2002 (United States)</t>
  </si>
  <si>
    <t>John Polson</t>
  </si>
  <si>
    <t>Charles F. Bohl</t>
  </si>
  <si>
    <t>Talk to Her</t>
  </si>
  <si>
    <t>Rosario Flores</t>
  </si>
  <si>
    <t>Lilya 4-Ever</t>
  </si>
  <si>
    <t>August 23, 2002 (Sweden)</t>
  </si>
  <si>
    <t>Oksana Akinshina</t>
  </si>
  <si>
    <t>Serving Sara</t>
  </si>
  <si>
    <t>August 23, 2002 (United States)</t>
  </si>
  <si>
    <t>Jay Scherick</t>
  </si>
  <si>
    <t>FTM Productions</t>
  </si>
  <si>
    <t>K-19: The Widowmaker</t>
  </si>
  <si>
    <t>July 19, 2002 (United States)</t>
  </si>
  <si>
    <t>First Light Production</t>
  </si>
  <si>
    <t>Stuart Little 2</t>
  </si>
  <si>
    <t>Igby Goes Down</t>
  </si>
  <si>
    <t>Burr Steers</t>
  </si>
  <si>
    <t>24 Hour Party People</t>
  </si>
  <si>
    <t>Frank Cottrell Boyce</t>
  </si>
  <si>
    <t>Steve Coogan</t>
  </si>
  <si>
    <t>Revolution Films</t>
  </si>
  <si>
    <t>Rollerball</t>
  </si>
  <si>
    <t>Changing Lanes</t>
  </si>
  <si>
    <t>Chap Taylor</t>
  </si>
  <si>
    <t>White Oleander</t>
  </si>
  <si>
    <t>Peter Kosminsky</t>
  </si>
  <si>
    <t>Janet Fitch</t>
  </si>
  <si>
    <t>Below</t>
  </si>
  <si>
    <t>Lucas Sussman</t>
  </si>
  <si>
    <t>Big Trouble</t>
  </si>
  <si>
    <t>Dave Barry</t>
  </si>
  <si>
    <t>Far from Heaven</t>
  </si>
  <si>
    <t>Focus Features</t>
  </si>
  <si>
    <t>Bubba Ho-Tep</t>
  </si>
  <si>
    <t>October 10, 2003 (United States)</t>
  </si>
  <si>
    <t>Joe R. Lansdale</t>
  </si>
  <si>
    <t>Silver Sphere Corporation</t>
  </si>
  <si>
    <t>S1m0ne</t>
  </si>
  <si>
    <t>Auto Focus</t>
  </si>
  <si>
    <t>Robert Graysmith</t>
  </si>
  <si>
    <t>Focus Puller Inc.</t>
  </si>
  <si>
    <t>Blood Work</t>
  </si>
  <si>
    <t>Michael Connelly</t>
  </si>
  <si>
    <t>Collateral Damage</t>
  </si>
  <si>
    <t>Ronald Roose</t>
  </si>
  <si>
    <t>Undisputed</t>
  </si>
  <si>
    <t>The Salton Sea</t>
  </si>
  <si>
    <t>June 21, 2002 (Ireland)</t>
  </si>
  <si>
    <t>D.J. Caruso</t>
  </si>
  <si>
    <t>Ju-on: The Grudge</t>
  </si>
  <si>
    <t>January 25, 2003 (Japan)</t>
  </si>
  <si>
    <t>Takashi Shimizu</t>
  </si>
  <si>
    <t>Megumi Okina</t>
  </si>
  <si>
    <t>Pioneer LDC</t>
  </si>
  <si>
    <t>Barbershop</t>
  </si>
  <si>
    <t>Tim Story</t>
  </si>
  <si>
    <t>Whale Rider</t>
  </si>
  <si>
    <t>August 29, 2003 (United States)</t>
  </si>
  <si>
    <t>Niki Caro</t>
  </si>
  <si>
    <t>Keisha Castle-Hughes</t>
  </si>
  <si>
    <t>South Pacific Pictures</t>
  </si>
  <si>
    <t>Rabbit-Proof Fence</t>
  </si>
  <si>
    <t>January 31, 2003 (United States)</t>
  </si>
  <si>
    <t>Doris Pilkington</t>
  </si>
  <si>
    <t>Everlyn Sampi</t>
  </si>
  <si>
    <t>Rumbalara Films</t>
  </si>
  <si>
    <t>Trapped</t>
  </si>
  <si>
    <t>Greg Iles</t>
  </si>
  <si>
    <t>Narc</t>
  </si>
  <si>
    <t>Joe Carnahan</t>
  </si>
  <si>
    <t>In America</t>
  </si>
  <si>
    <t>February 6, 2004 (United States)</t>
  </si>
  <si>
    <t>Paddy Considine</t>
  </si>
  <si>
    <t>Dark Blue</t>
  </si>
  <si>
    <t>February 21, 2003 (United States)</t>
  </si>
  <si>
    <t>Alphaville Films</t>
  </si>
  <si>
    <t>Dahmer</t>
  </si>
  <si>
    <t>2019 (United States)</t>
  </si>
  <si>
    <t>David Jacobson</t>
  </si>
  <si>
    <t>David Birke</t>
  </si>
  <si>
    <t>Jeremy Renner</t>
  </si>
  <si>
    <t>Blockbuster Films</t>
  </si>
  <si>
    <t>Boat Trip</t>
  </si>
  <si>
    <t>March 21, 2003 (United States)</t>
  </si>
  <si>
    <t>Mort Nathan</t>
  </si>
  <si>
    <t>The Magdalene Sisters</t>
  </si>
  <si>
    <t>Peter Mullan</t>
  </si>
  <si>
    <t>Eileen Walsh</t>
  </si>
  <si>
    <t>Scottish Screen</t>
  </si>
  <si>
    <t>Nicholas Nickleby</t>
  </si>
  <si>
    <t>June 27, 2003 (United Kingdom)</t>
  </si>
  <si>
    <t>Charlie Hunnam</t>
  </si>
  <si>
    <t>United Artists Film Corporation</t>
  </si>
  <si>
    <t>Gary M. Goodman</t>
  </si>
  <si>
    <t>8 Women</t>
  </si>
  <si>
    <t>BIM Distribuzione</t>
  </si>
  <si>
    <t>Spider</t>
  </si>
  <si>
    <t>November 13, 2002 (France)</t>
  </si>
  <si>
    <t>Patrick McGrath</t>
  </si>
  <si>
    <t>Odeon Films</t>
  </si>
  <si>
    <t>Snow Dogs</t>
  </si>
  <si>
    <t>The Quiet American</t>
  </si>
  <si>
    <t>March 7, 2003 (United States)</t>
  </si>
  <si>
    <t>The Santa Clause 2</t>
  </si>
  <si>
    <t>Michael Lembeck</t>
  </si>
  <si>
    <t>Laurel Canyon</t>
  </si>
  <si>
    <t>Sony Pictures Classics</t>
  </si>
  <si>
    <t>Slackers</t>
  </si>
  <si>
    <t>Dewey Nicks</t>
  </si>
  <si>
    <t>David H. Steinberg</t>
  </si>
  <si>
    <t>Sorority Boys</t>
  </si>
  <si>
    <t>Wallace Wolodarsky</t>
  </si>
  <si>
    <t>Joe Jarvis</t>
  </si>
  <si>
    <t>Barry Watson</t>
  </si>
  <si>
    <t>Morra, Brezner, Steinberg and Tenenbaum Entertainment (MBST)</t>
  </si>
  <si>
    <t>The Country Bears</t>
  </si>
  <si>
    <t>Peter Hastings</t>
  </si>
  <si>
    <t>Mark Perez</t>
  </si>
  <si>
    <t>All About the Benjamins</t>
  </si>
  <si>
    <t>Kevin Bray</t>
  </si>
  <si>
    <t>Ronald Lang</t>
  </si>
  <si>
    <t>Abandon</t>
  </si>
  <si>
    <t>Stephen Gaghan</t>
  </si>
  <si>
    <t>Katie Holmes</t>
  </si>
  <si>
    <t>Gerry</t>
  </si>
  <si>
    <t>September 20, 2002 (Greece)</t>
  </si>
  <si>
    <t>Casey Affleck</t>
  </si>
  <si>
    <t>Epsilon Motion Pictures</t>
  </si>
  <si>
    <t>The Spanish Apartment</t>
  </si>
  <si>
    <t>June 20, 2003 (United States)</t>
  </si>
  <si>
    <t>CÃ©dric Klapisch</t>
  </si>
  <si>
    <t>Romain Duris</t>
  </si>
  <si>
    <t>Bac Films</t>
  </si>
  <si>
    <t>Clockstoppers</t>
  </si>
  <si>
    <t>Pumpkin</t>
  </si>
  <si>
    <t>March 12, 2004 (Spain)</t>
  </si>
  <si>
    <t>Adam Larson Broder</t>
  </si>
  <si>
    <t>Peter Pan 2: Return to Never Land</t>
  </si>
  <si>
    <t>Robin Budd</t>
  </si>
  <si>
    <t>Temple Mathews</t>
  </si>
  <si>
    <t>Blayne Weaver</t>
  </si>
  <si>
    <t>Russian Ark</t>
  </si>
  <si>
    <t>April 19, 2003 (Russia)</t>
  </si>
  <si>
    <t>Aleksandr Sokurov</t>
  </si>
  <si>
    <t>Boris Khaimsky</t>
  </si>
  <si>
    <t>Sergey Dreyden</t>
  </si>
  <si>
    <t>The State Hermitage Museum</t>
  </si>
  <si>
    <t>Poolhall Junkies</t>
  </si>
  <si>
    <t>February 28, 2003 (United States)</t>
  </si>
  <si>
    <t>Mars Callahan</t>
  </si>
  <si>
    <t>Feardotcom</t>
  </si>
  <si>
    <t>Moshe Diamant</t>
  </si>
  <si>
    <t>Morvern Callar</t>
  </si>
  <si>
    <t>November 1, 2002 (United Kingdom)</t>
  </si>
  <si>
    <t>Samantha Morton</t>
  </si>
  <si>
    <t>Alliance Atlantis Motion Picture Production</t>
  </si>
  <si>
    <t>No Good Deed</t>
  </si>
  <si>
    <t>November 20, 2014 (Germany)</t>
  </si>
  <si>
    <t>Dashiell Hammett</t>
  </si>
  <si>
    <t>ApolloMedia Distribution</t>
  </si>
  <si>
    <t>Darkness</t>
  </si>
  <si>
    <t>December 25, 2004 (United States)</t>
  </si>
  <si>
    <t>Jaume BalaguerÃ³</t>
  </si>
  <si>
    <t>Anna Paquin</t>
  </si>
  <si>
    <t>Castelao Producciones</t>
  </si>
  <si>
    <t>Analyze That</t>
  </si>
  <si>
    <t>The Banger Sisters</t>
  </si>
  <si>
    <t>Demonlover</t>
  </si>
  <si>
    <t>November 6, 2002 (France)</t>
  </si>
  <si>
    <t>Connie Nielsen</t>
  </si>
  <si>
    <t>Citizen Films</t>
  </si>
  <si>
    <t>The Wild Thornberrys</t>
  </si>
  <si>
    <t>Cathy Malkasian</t>
  </si>
  <si>
    <t>Arlene Klasky</t>
  </si>
  <si>
    <t>The Adventures of Pluto Nash</t>
  </si>
  <si>
    <t>Bloody Sunday</t>
  </si>
  <si>
    <t>April 19, 2002 (Portugal)</t>
  </si>
  <si>
    <t>Paul Greengrass</t>
  </si>
  <si>
    <t>James Nesbitt</t>
  </si>
  <si>
    <t>BÃ³rd ScannÃ¡n na hÃ‰ireann</t>
  </si>
  <si>
    <t>Eight Crazy Nights</t>
  </si>
  <si>
    <t>Seth Kearsley</t>
  </si>
  <si>
    <t>Brooks Arthur</t>
  </si>
  <si>
    <t>Full Frontal</t>
  </si>
  <si>
    <t>Coleman Hough</t>
  </si>
  <si>
    <t>Moonlight Mile</t>
  </si>
  <si>
    <t>Half Past Dead</t>
  </si>
  <si>
    <t>Morris Chestnut</t>
  </si>
  <si>
    <t>Life or Something Like It</t>
  </si>
  <si>
    <t>John Scott Shepherd</t>
  </si>
  <si>
    <t>Showtime</t>
  </si>
  <si>
    <t>Jorge Saralegui</t>
  </si>
  <si>
    <t>Material</t>
  </si>
  <si>
    <t>Open Hearts</t>
  </si>
  <si>
    <t>September 6, 2002 (Denmark)</t>
  </si>
  <si>
    <t>Susanne Bier</t>
  </si>
  <si>
    <t>Sonja Richter</t>
  </si>
  <si>
    <t>Det Danske Filminstitut</t>
  </si>
  <si>
    <t>Ted Bundy</t>
  </si>
  <si>
    <t>November 22, 2002 (United Kingdom)</t>
  </si>
  <si>
    <t>Michael Reilly Burke</t>
  </si>
  <si>
    <t>Sex Is Comedy</t>
  </si>
  <si>
    <t>June 5, 2002 (France)</t>
  </si>
  <si>
    <t>Ballistic: Ecks vs. Sever</t>
  </si>
  <si>
    <t>Wych Kaosayananda</t>
  </si>
  <si>
    <t>Brown Sugar</t>
  </si>
  <si>
    <t>Deuces Wild</t>
  </si>
  <si>
    <t>Paul Kimatian</t>
  </si>
  <si>
    <t>CineWild</t>
  </si>
  <si>
    <t>Pinocchio</t>
  </si>
  <si>
    <t>The Emperor's Club</t>
  </si>
  <si>
    <t>Ethan Canin</t>
  </si>
  <si>
    <t>All or Nothing</t>
  </si>
  <si>
    <t>October 18, 2002 (United Kingdom)</t>
  </si>
  <si>
    <t>Sweet Sixteen</t>
  </si>
  <si>
    <t>October 4, 2002 (United Kingdom)</t>
  </si>
  <si>
    <t>Paul Laverty</t>
  </si>
  <si>
    <t>Martin Compston</t>
  </si>
  <si>
    <t>Alta Films</t>
  </si>
  <si>
    <t>Real Women Have Curves</t>
  </si>
  <si>
    <t>Patricia Cardoso</t>
  </si>
  <si>
    <t>Josefina Lopez</t>
  </si>
  <si>
    <t>America Ferrera</t>
  </si>
  <si>
    <t>HBO Films</t>
  </si>
  <si>
    <t>The Crocodile Hunter: Collision Course</t>
  </si>
  <si>
    <t>John Stainton</t>
  </si>
  <si>
    <t>Steve Irwin</t>
  </si>
  <si>
    <t>City by the Sea</t>
  </si>
  <si>
    <t>Mike McAlary</t>
  </si>
  <si>
    <t>Heaven</t>
  </si>
  <si>
    <t>February 21, 2002 (Germany)</t>
  </si>
  <si>
    <t>XX/XY</t>
  </si>
  <si>
    <t>July 18, 2003 (Portugal)</t>
  </si>
  <si>
    <t>Austin Chick</t>
  </si>
  <si>
    <t>Mark Ruffalo</t>
  </si>
  <si>
    <t>Intrinsic Value Films</t>
  </si>
  <si>
    <t>Sonny</t>
  </si>
  <si>
    <t>March 21, 2003 (Greece)</t>
  </si>
  <si>
    <t>John Carlen</t>
  </si>
  <si>
    <t>James Franco</t>
  </si>
  <si>
    <t>Kill Bill: Vol. 1</t>
  </si>
  <si>
    <t>Pirates of the Caribbean: the Curse of the Black Pearl</t>
  </si>
  <si>
    <t>July 9, 2003 (United States)</t>
  </si>
  <si>
    <t>Ted Elliott</t>
  </si>
  <si>
    <t>The Lord of the Rings: The Return of the King</t>
  </si>
  <si>
    <t>December 17, 2003 (United States)</t>
  </si>
  <si>
    <t>Old School</t>
  </si>
  <si>
    <t>Court Crandall</t>
  </si>
  <si>
    <t>Mystic River</t>
  </si>
  <si>
    <t>October 15, 2003 (United States)</t>
  </si>
  <si>
    <t>Love Actually</t>
  </si>
  <si>
    <t>November 14, 2003 (United States)</t>
  </si>
  <si>
    <t>The Life of David Gale</t>
  </si>
  <si>
    <t>Charles Randolph</t>
  </si>
  <si>
    <t>2 Fast 2 Furious</t>
  </si>
  <si>
    <t>June 6, 2003 (United States)</t>
  </si>
  <si>
    <t>Underworld</t>
  </si>
  <si>
    <t>September 19, 2003 (United States)</t>
  </si>
  <si>
    <t>Len Wiseman</t>
  </si>
  <si>
    <t>Kevin Grevioux</t>
  </si>
  <si>
    <t>Kate Beckinsale</t>
  </si>
  <si>
    <t>Oldboy</t>
  </si>
  <si>
    <t>November 21, 2003 (South Korea)</t>
  </si>
  <si>
    <t>Garon Tsuchiya</t>
  </si>
  <si>
    <t>Choi Min-sik</t>
  </si>
  <si>
    <t>Show East</t>
  </si>
  <si>
    <t>Lost in Translation</t>
  </si>
  <si>
    <t>October 3, 2003 (United States)</t>
  </si>
  <si>
    <t>Looney Tunes: Back in Action</t>
  </si>
  <si>
    <t>Larry Doyle</t>
  </si>
  <si>
    <t>Big Fish</t>
  </si>
  <si>
    <t>January 9, 2004 (United States)</t>
  </si>
  <si>
    <t>Daniel Wallace</t>
  </si>
  <si>
    <t>The Matrix Reloaded</t>
  </si>
  <si>
    <t>May 15, 2003 (United States)</t>
  </si>
  <si>
    <t>The Dreamers</t>
  </si>
  <si>
    <t>February 20, 2004 (United States)</t>
  </si>
  <si>
    <t>Gilbert Adair</t>
  </si>
  <si>
    <t>Michael Pitt</t>
  </si>
  <si>
    <t>Memories of Murder</t>
  </si>
  <si>
    <t>May 2, 2003 (South Korea)</t>
  </si>
  <si>
    <t>Bong Joon Ho</t>
  </si>
  <si>
    <t>Finding Nemo</t>
  </si>
  <si>
    <t>May 30, 2003 (United States)</t>
  </si>
  <si>
    <t>Andrew Stanton</t>
  </si>
  <si>
    <t>Hulk</t>
  </si>
  <si>
    <t>School of Rock</t>
  </si>
  <si>
    <t>Thirteen</t>
  </si>
  <si>
    <t>Catherine Hardwicke</t>
  </si>
  <si>
    <t>Evan Rachel Wood</t>
  </si>
  <si>
    <t>Wrong Turn</t>
  </si>
  <si>
    <t>Rob Schmidt</t>
  </si>
  <si>
    <t>Eliza Dushku</t>
  </si>
  <si>
    <t>The Italian Job</t>
  </si>
  <si>
    <t>Troy Kennedy-Martin</t>
  </si>
  <si>
    <t>Terminator 3: Rise of the Machines</t>
  </si>
  <si>
    <t>July 2, 2003 (United States)</t>
  </si>
  <si>
    <t>C-2 Pictures</t>
  </si>
  <si>
    <t>Peter Pan</t>
  </si>
  <si>
    <t>December 25, 2003 (United States)</t>
  </si>
  <si>
    <t>Jeremy Sumpter</t>
  </si>
  <si>
    <t>Monster</t>
  </si>
  <si>
    <t>January 30, 2004 (United States)</t>
  </si>
  <si>
    <t>Patty Jenkins</t>
  </si>
  <si>
    <t>Media 8 Entertainment</t>
  </si>
  <si>
    <t>The Matrix Revolutions</t>
  </si>
  <si>
    <t>November 5, 2003 (United States)</t>
  </si>
  <si>
    <t>Daredevil</t>
  </si>
  <si>
    <t>Marvel Enterprises</t>
  </si>
  <si>
    <t>Master and Commander: the Far Side of the World</t>
  </si>
  <si>
    <t>Patrick O'Brian</t>
  </si>
  <si>
    <t>The Missing</t>
  </si>
  <si>
    <t>November 26, 2003 (United States)</t>
  </si>
  <si>
    <t>Thomas Eidson</t>
  </si>
  <si>
    <t>The Room</t>
  </si>
  <si>
    <t>June 27, 2003 (Italy)</t>
  </si>
  <si>
    <t>Tommy Wiseau</t>
  </si>
  <si>
    <t>Wiseau-Films</t>
  </si>
  <si>
    <t>The Texas Chainsaw Massacre</t>
  </si>
  <si>
    <t>October 17, 2003 (United States)</t>
  </si>
  <si>
    <t>Marcus Nispel</t>
  </si>
  <si>
    <t>Jessica Biel</t>
  </si>
  <si>
    <t>S.W.A.T.</t>
  </si>
  <si>
    <t>August 8, 2003 (United States)</t>
  </si>
  <si>
    <t>Clark Johnson</t>
  </si>
  <si>
    <t>Robert Hamner</t>
  </si>
  <si>
    <t>The Last Samurai</t>
  </si>
  <si>
    <t>December 5, 2003 (United States)</t>
  </si>
  <si>
    <t>Holes</t>
  </si>
  <si>
    <t>April 18, 2003 (United States)</t>
  </si>
  <si>
    <t>Louis Sachar</t>
  </si>
  <si>
    <t>Shia LaBeouf</t>
  </si>
  <si>
    <t>Timeline</t>
  </si>
  <si>
    <t>X2: X-Men United</t>
  </si>
  <si>
    <t>May 2, 2003 (United States)</t>
  </si>
  <si>
    <t>The Rundown</t>
  </si>
  <si>
    <t>September 26, 2003 (United States)</t>
  </si>
  <si>
    <t>House of 1000 Corpses</t>
  </si>
  <si>
    <t>April 11, 2003 (United States)</t>
  </si>
  <si>
    <t>Rob Zombie</t>
  </si>
  <si>
    <t>Sid Haig</t>
  </si>
  <si>
    <t>Spectacle Entertainment Group</t>
  </si>
  <si>
    <t>Identity</t>
  </si>
  <si>
    <t>Michael Cooney</t>
  </si>
  <si>
    <t>Once Upon a Time in Mexico</t>
  </si>
  <si>
    <t>Swimming Pool</t>
  </si>
  <si>
    <t>Cold Mountain</t>
  </si>
  <si>
    <t>Charles Frazier</t>
  </si>
  <si>
    <t>Cheaper by the Dozen</t>
  </si>
  <si>
    <t>Frank B. Gilbreth Jr.</t>
  </si>
  <si>
    <t>In the Cut</t>
  </si>
  <si>
    <t>October 31, 2003 (United States)</t>
  </si>
  <si>
    <t>Secondhand Lions</t>
  </si>
  <si>
    <t>Scary Movie 3</t>
  </si>
  <si>
    <t>October 24, 2003 (United States)</t>
  </si>
  <si>
    <t>How to Lose a Guy in 10 Days</t>
  </si>
  <si>
    <t>February 7, 2003 (United States)</t>
  </si>
  <si>
    <t>Michele Alexander</t>
  </si>
  <si>
    <t>Kate Hudson</t>
  </si>
  <si>
    <t>Lynda Obst Productions</t>
  </si>
  <si>
    <t>The League of Extraordinary Gentlemen</t>
  </si>
  <si>
    <t>July 11, 2003 (United States)</t>
  </si>
  <si>
    <t>Angry Films</t>
  </si>
  <si>
    <t>What a Girl Wants</t>
  </si>
  <si>
    <t>William Douglas-Home</t>
  </si>
  <si>
    <t>Amanda Bynes</t>
  </si>
  <si>
    <t>Bad Boys II</t>
  </si>
  <si>
    <t>July 18, 2003 (United States)</t>
  </si>
  <si>
    <t>Open Range</t>
  </si>
  <si>
    <t>August 15, 2003 (United States)</t>
  </si>
  <si>
    <t>Lauran Paine</t>
  </si>
  <si>
    <t>Mona Lisa Smile</t>
  </si>
  <si>
    <t>December 19, 2003 (United States)</t>
  </si>
  <si>
    <t>Lawrence Konner</t>
  </si>
  <si>
    <t>Freddy vs. Jason</t>
  </si>
  <si>
    <t>Bruce Almighty</t>
  </si>
  <si>
    <t>Dogville</t>
  </si>
  <si>
    <t>April 23, 2004 (United States)</t>
  </si>
  <si>
    <t>Elf</t>
  </si>
  <si>
    <t>November 7, 2003 (United States)</t>
  </si>
  <si>
    <t>David Berenbaum</t>
  </si>
  <si>
    <t>Will Ferrell</t>
  </si>
  <si>
    <t>Freaky Friday</t>
  </si>
  <si>
    <t>August 6, 2003 (United States)</t>
  </si>
  <si>
    <t>Casual Friday Productions</t>
  </si>
  <si>
    <t>Charlie's Angels: Full Throttle</t>
  </si>
  <si>
    <t>Legally Blonde 2</t>
  </si>
  <si>
    <t>Dickie Roberts: Former Child Star</t>
  </si>
  <si>
    <t>Anger Management</t>
  </si>
  <si>
    <t>David Dorfman</t>
  </si>
  <si>
    <t>Open Water</t>
  </si>
  <si>
    <t>August 20, 2004 (United States)</t>
  </si>
  <si>
    <t>Chris Kentis</t>
  </si>
  <si>
    <t>Blanchard Ryan</t>
  </si>
  <si>
    <t>Plunge Pictures LLC</t>
  </si>
  <si>
    <t>Something's Gotta Give</t>
  </si>
  <si>
    <t>December 12, 2003 (United States)</t>
  </si>
  <si>
    <t>Girl with a Pearl Earring</t>
  </si>
  <si>
    <t>Peter Webber</t>
  </si>
  <si>
    <t>Tracy Chevalier</t>
  </si>
  <si>
    <t>Archer Street Productions</t>
  </si>
  <si>
    <t>The Cat in the Hat</t>
  </si>
  <si>
    <t>November 21, 2003 (United States)</t>
  </si>
  <si>
    <t>Bo Welch</t>
  </si>
  <si>
    <t>Brother Bear</t>
  </si>
  <si>
    <t>November 1, 2003 (United States)</t>
  </si>
  <si>
    <t>Aaron Blaise</t>
  </si>
  <si>
    <t>The Brown Bunny</t>
  </si>
  <si>
    <t>November 14, 2003 (Austria)</t>
  </si>
  <si>
    <t>Gray Daisy Films</t>
  </si>
  <si>
    <t>Tears of the Sun</t>
  </si>
  <si>
    <t>Final Destination 2</t>
  </si>
  <si>
    <t>J. Mackye Gruber</t>
  </si>
  <si>
    <t>A.J. Cook</t>
  </si>
  <si>
    <t>21 Grams</t>
  </si>
  <si>
    <t>January 16, 2004 (United States)</t>
  </si>
  <si>
    <t>This Is That Productions</t>
  </si>
  <si>
    <t>Intolerable Cruelty</t>
  </si>
  <si>
    <t>Johnny English</t>
  </si>
  <si>
    <t>March 14, 2003 (United States)</t>
  </si>
  <si>
    <t>David Griffiths</t>
  </si>
  <si>
    <t>Matchstick Men</t>
  </si>
  <si>
    <t>Eric Garcia</t>
  </si>
  <si>
    <t>Under the Tuscan Sun</t>
  </si>
  <si>
    <t>Frances Mayes</t>
  </si>
  <si>
    <t>Seabiscuit</t>
  </si>
  <si>
    <t>July 25, 2003 (United States)</t>
  </si>
  <si>
    <t>Laura Hillenbrand</t>
  </si>
  <si>
    <t>American Wedding</t>
  </si>
  <si>
    <t>Just Married</t>
  </si>
  <si>
    <t>High Tension</t>
  </si>
  <si>
    <t>June 10, 2005 (United States)</t>
  </si>
  <si>
    <t>Alexandre Aja</t>
  </si>
  <si>
    <t>CÃ©cile de France</t>
  </si>
  <si>
    <t>Lara Croft Tomb Raider: The Cradle of Life</t>
  </si>
  <si>
    <t>Dean Georgaris</t>
  </si>
  <si>
    <t>Elephant</t>
  </si>
  <si>
    <t>Elias McConnell</t>
  </si>
  <si>
    <t>Darkness Falls</t>
  </si>
  <si>
    <t>Jonathan Liebesman</t>
  </si>
  <si>
    <t>Joe Harris</t>
  </si>
  <si>
    <t>Chaney Kley</t>
  </si>
  <si>
    <t>Spy Kids 3-D: Game Over</t>
  </si>
  <si>
    <t>Daryl Sabara</t>
  </si>
  <si>
    <t>Gigli</t>
  </si>
  <si>
    <t>Out of Time</t>
  </si>
  <si>
    <t>David Collard</t>
  </si>
  <si>
    <t>The Core</t>
  </si>
  <si>
    <t>Cooper Layne</t>
  </si>
  <si>
    <t>Dumb and Dumberer: When Harry Met Lloyd</t>
  </si>
  <si>
    <t>June 13, 2003 (United States)</t>
  </si>
  <si>
    <t>Derek Richardson</t>
  </si>
  <si>
    <t>Runaway Jury</t>
  </si>
  <si>
    <t>Jeepers Creepers 2</t>
  </si>
  <si>
    <t>Jonathan Breck</t>
  </si>
  <si>
    <t>Shanghai Knights</t>
  </si>
  <si>
    <t>Alfred Gough</t>
  </si>
  <si>
    <t>Dreamcatcher</t>
  </si>
  <si>
    <t>Spring, Summer, Fall, Winter... and Spring</t>
  </si>
  <si>
    <t>May 28, 2004 (United States)</t>
  </si>
  <si>
    <t>Korea Pictures</t>
  </si>
  <si>
    <t>Daddy Day Care</t>
  </si>
  <si>
    <t>May 9, 2003 (United States)</t>
  </si>
  <si>
    <t>Geoff Rodkey</t>
  </si>
  <si>
    <t>Paycheck</t>
  </si>
  <si>
    <t>Duplex</t>
  </si>
  <si>
    <t>Honey</t>
  </si>
  <si>
    <t>Bille Woodruff</t>
  </si>
  <si>
    <t>Alonzo Brown</t>
  </si>
  <si>
    <t>Jessica Alba</t>
  </si>
  <si>
    <t>Wonderland</t>
  </si>
  <si>
    <t>James Cox</t>
  </si>
  <si>
    <t>The Haunted Mansion</t>
  </si>
  <si>
    <t>Sinbad: Legend of the Seven Seas</t>
  </si>
  <si>
    <t>Patrick Gilmore</t>
  </si>
  <si>
    <t>House of the Dead</t>
  </si>
  <si>
    <t>Uwe Boll</t>
  </si>
  <si>
    <t>Mark A. Altman</t>
  </si>
  <si>
    <t>Jonathan Cherry</t>
  </si>
  <si>
    <t>Boll Kino Beteiligungs GmbH &amp; Co. KG</t>
  </si>
  <si>
    <t>Gods and Generals</t>
  </si>
  <si>
    <t>Jeff Shaara</t>
  </si>
  <si>
    <t>House of Sand and Fog</t>
  </si>
  <si>
    <t>Vadim Perelman</t>
  </si>
  <si>
    <t>Andre Dubus III</t>
  </si>
  <si>
    <t>A Man Apart</t>
  </si>
  <si>
    <t>Christian Gudegast</t>
  </si>
  <si>
    <t>"DIA" Productions GmbH &amp; Co. KG</t>
  </si>
  <si>
    <t>The Station Agent</t>
  </si>
  <si>
    <t>Tom McCarthy</t>
  </si>
  <si>
    <t>Peter Dinklage</t>
  </si>
  <si>
    <t>SenArt Films</t>
  </si>
  <si>
    <t>Good Bye Lenin!</t>
  </si>
  <si>
    <t>May 14, 2004 (United States)</t>
  </si>
  <si>
    <t>Wolfgang Becker</t>
  </si>
  <si>
    <t>Bernd Lichtenberg</t>
  </si>
  <si>
    <t>Daniel BrÃ¼hl</t>
  </si>
  <si>
    <t>Basic</t>
  </si>
  <si>
    <t>James Vanderbilt</t>
  </si>
  <si>
    <t>The Human Stain</t>
  </si>
  <si>
    <t>December 18, 2003 (Germany)</t>
  </si>
  <si>
    <t>Philip Roth</t>
  </si>
  <si>
    <t>Grind</t>
  </si>
  <si>
    <t>Casey La Scala</t>
  </si>
  <si>
    <t>Ralph Sall</t>
  </si>
  <si>
    <t>Adam Brody</t>
  </si>
  <si>
    <t>900 Films</t>
  </si>
  <si>
    <t>Gothika</t>
  </si>
  <si>
    <t>Sebastian Gutierrez</t>
  </si>
  <si>
    <t>Agent Cody Banks</t>
  </si>
  <si>
    <t>Ashley Miller</t>
  </si>
  <si>
    <t>Ong-Bak: The Thai Warrior</t>
  </si>
  <si>
    <t>February 11, 2005 (United States)</t>
  </si>
  <si>
    <t>Prachya Pinkaew</t>
  </si>
  <si>
    <t>Panna Rittikrai</t>
  </si>
  <si>
    <t>Tony Jaa</t>
  </si>
  <si>
    <t>Thailand</t>
  </si>
  <si>
    <t>Bad Santa</t>
  </si>
  <si>
    <t>Glenn Ficarra</t>
  </si>
  <si>
    <t>Shattered Glass</t>
  </si>
  <si>
    <t>Buzz Bissinger</t>
  </si>
  <si>
    <t>The Lizzie McGuire Movie</t>
  </si>
  <si>
    <t>Susan Estelle Jansen</t>
  </si>
  <si>
    <t>Hilary Duff</t>
  </si>
  <si>
    <t>The Cooler</t>
  </si>
  <si>
    <t>Wayne Kramer</t>
  </si>
  <si>
    <t>Frank Hannah</t>
  </si>
  <si>
    <t>ContentFilm</t>
  </si>
  <si>
    <t>Cradle 2 the Grave</t>
  </si>
  <si>
    <t>Uptown Girls</t>
  </si>
  <si>
    <t>Julia Dahl</t>
  </si>
  <si>
    <t>Brittany Murphy</t>
  </si>
  <si>
    <t>A Mighty Wind</t>
  </si>
  <si>
    <t>Cold Creek Manor</t>
  </si>
  <si>
    <t>Richard Jefferies</t>
  </si>
  <si>
    <t>Calendar Girls</t>
  </si>
  <si>
    <t>January 1, 2004 (United States)</t>
  </si>
  <si>
    <t>Juliette Towhidi</t>
  </si>
  <si>
    <t>Kal Ho Naa Ho</t>
  </si>
  <si>
    <t>November 28, 2003 (India)</t>
  </si>
  <si>
    <t>Nikkhil Advani</t>
  </si>
  <si>
    <t>Niranjan Iyengar</t>
  </si>
  <si>
    <t>Preity Zinta</t>
  </si>
  <si>
    <t>View from the Top</t>
  </si>
  <si>
    <t>Eric Wald</t>
  </si>
  <si>
    <t>Malibu's Most Wanted</t>
  </si>
  <si>
    <t>Fax Bahr</t>
  </si>
  <si>
    <t>Jamie Kennedy</t>
  </si>
  <si>
    <t>Kangaroo Jack</t>
  </si>
  <si>
    <t>January 17, 2003 (United States)</t>
  </si>
  <si>
    <t>Anthony Anderson</t>
  </si>
  <si>
    <t>The Return</t>
  </si>
  <si>
    <t>June 25, 2003 (Russia)</t>
  </si>
  <si>
    <t>Andrey Zvyagintsev</t>
  </si>
  <si>
    <t>Vladimir Moiseenko</t>
  </si>
  <si>
    <t>Vladimir Garin</t>
  </si>
  <si>
    <t>Ren Film</t>
  </si>
  <si>
    <t>Radio</t>
  </si>
  <si>
    <t>The Recruit</t>
  </si>
  <si>
    <t>Roger Towne</t>
  </si>
  <si>
    <t>Coffee and Cigarettes</t>
  </si>
  <si>
    <t>June 11, 2004 (United States)</t>
  </si>
  <si>
    <t>Asmik Ace Entertainment</t>
  </si>
  <si>
    <t>Young Adam</t>
  </si>
  <si>
    <t>September 26, 2003 (United Kingdom)</t>
  </si>
  <si>
    <t>David Mackenzie</t>
  </si>
  <si>
    <t>Alexander Trocchi</t>
  </si>
  <si>
    <t>Hollywood Homicide</t>
  </si>
  <si>
    <t>Robert Souza</t>
  </si>
  <si>
    <t>Evil</t>
  </si>
  <si>
    <t>September 26, 2003 (Sweden)</t>
  </si>
  <si>
    <t>Mikael HÃ¥fstrÃ¶m</t>
  </si>
  <si>
    <t>Jan Guillou</t>
  </si>
  <si>
    <t>Andreas Wilson</t>
  </si>
  <si>
    <t>Moviola Film och Television AB</t>
  </si>
  <si>
    <t>National Security</t>
  </si>
  <si>
    <t>The Triplets of Belleville</t>
  </si>
  <si>
    <t>Sylvain Chomet</t>
  </si>
  <si>
    <t>MichÃ¨le Caucheteux</t>
  </si>
  <si>
    <t>Les Armateurs</t>
  </si>
  <si>
    <t>Untold Scandal</t>
  </si>
  <si>
    <t>October 2, 2003 (South Korea)</t>
  </si>
  <si>
    <t>Je-yong Lee</t>
  </si>
  <si>
    <t>Dae-woo Kim</t>
  </si>
  <si>
    <t>Mi-sook Lee</t>
  </si>
  <si>
    <t>B.O.M. Film Productions Co.</t>
  </si>
  <si>
    <t>Twentynine Palms</t>
  </si>
  <si>
    <t>September 17, 2003 (France)</t>
  </si>
  <si>
    <t>Yekaterina Golubeva</t>
  </si>
  <si>
    <t>Stuck on You</t>
  </si>
  <si>
    <t>Charles B. Wessler</t>
  </si>
  <si>
    <t>Ned Kelly</t>
  </si>
  <si>
    <t>March 26, 2004 (United States)</t>
  </si>
  <si>
    <t>Robert Drewe</t>
  </si>
  <si>
    <t>Tokyo Godfathers</t>
  </si>
  <si>
    <t>November 8, 2003 (Japan)</t>
  </si>
  <si>
    <t>TÃ´ru Emori</t>
  </si>
  <si>
    <t>Dorm Daze</t>
  </si>
  <si>
    <t>August 20, 2004 (Russia)</t>
  </si>
  <si>
    <t>David Hillenbrand</t>
  </si>
  <si>
    <t>Pat Casey</t>
  </si>
  <si>
    <t>Tatyana Ali</t>
  </si>
  <si>
    <t>The Blind Swordsman: Zatoichi</t>
  </si>
  <si>
    <t>September 6, 2003 (Japan)</t>
  </si>
  <si>
    <t>Asahi National Broadcasting Company</t>
  </si>
  <si>
    <t>Bright Young Things</t>
  </si>
  <si>
    <t>October 3, 2003 (United Kingdom)</t>
  </si>
  <si>
    <t>Stephen Campbell Moore</t>
  </si>
  <si>
    <t>The Film Consortium</t>
  </si>
  <si>
    <t>Love Me If You Dare</t>
  </si>
  <si>
    <t>Yann Samuell</t>
  </si>
  <si>
    <t>Guillaume Canet</t>
  </si>
  <si>
    <t>Nord-Ouest Films</t>
  </si>
  <si>
    <t>Bulletproof Monk</t>
  </si>
  <si>
    <t>April 16, 2003 (United States)</t>
  </si>
  <si>
    <t>Paul Hunter</t>
  </si>
  <si>
    <t>Down with Love</t>
  </si>
  <si>
    <t>Eve Ahlert</t>
  </si>
  <si>
    <t>Biker Boyz</t>
  </si>
  <si>
    <t>Reggie Rock Bythewood</t>
  </si>
  <si>
    <t>Michael Gougis</t>
  </si>
  <si>
    <t>The Green Butchers</t>
  </si>
  <si>
    <t>March 21, 2003 (Denmark)</t>
  </si>
  <si>
    <t>Anders Thomas Jensen</t>
  </si>
  <si>
    <t>Nikolaj Lie Kaas</t>
  </si>
  <si>
    <t>M&amp;M Productions</t>
  </si>
  <si>
    <t>The Medallion</t>
  </si>
  <si>
    <t>August 22, 2003 (United States)</t>
  </si>
  <si>
    <t>Gordon Chan</t>
  </si>
  <si>
    <t>Alfred Cheung</t>
  </si>
  <si>
    <t>Emperor Multimedia Group (EMG)</t>
  </si>
  <si>
    <t>American Splendor</t>
  </si>
  <si>
    <t>Shari Springer Berman</t>
  </si>
  <si>
    <t>Harvey Pekar</t>
  </si>
  <si>
    <t>Paul Giamatti</t>
  </si>
  <si>
    <t>The Shape of Things</t>
  </si>
  <si>
    <t>Paul Rudd</t>
  </si>
  <si>
    <t>Mepris Films</t>
  </si>
  <si>
    <t>Party Monster</t>
  </si>
  <si>
    <t>October 17, 2003 (United Kingdom)</t>
  </si>
  <si>
    <t>Fenton Bailey</t>
  </si>
  <si>
    <t>World of Wonder Productions</t>
  </si>
  <si>
    <t>Bringing Down the House</t>
  </si>
  <si>
    <t>Jason Filardi</t>
  </si>
  <si>
    <t>Willard</t>
  </si>
  <si>
    <t>Love Don't Cost a Thing</t>
  </si>
  <si>
    <t>The Best of Youth</t>
  </si>
  <si>
    <t>June 20, 2003 (Italy)</t>
  </si>
  <si>
    <t>Marco Tullio Giordana</t>
  </si>
  <si>
    <t>Sandro Petraglia</t>
  </si>
  <si>
    <t>Luigi Lo Cascio</t>
  </si>
  <si>
    <t>BiBi Film</t>
  </si>
  <si>
    <t>The in-Laws</t>
  </si>
  <si>
    <t>Confidence</t>
  </si>
  <si>
    <t>Doug Jung</t>
  </si>
  <si>
    <t>Latter Days</t>
  </si>
  <si>
    <t>July 1, 2004 (Israel)</t>
  </si>
  <si>
    <t>C. Jay Cox</t>
  </si>
  <si>
    <t>Wes Ramsey</t>
  </si>
  <si>
    <t>Funny Boy Films</t>
  </si>
  <si>
    <t>Beyond Borders</t>
  </si>
  <si>
    <t>Caspian Tredwell-Owen</t>
  </si>
  <si>
    <t>Mandalay Pictures</t>
  </si>
  <si>
    <t>It Runs in the Family</t>
  </si>
  <si>
    <t>Jesse Wigutow</t>
  </si>
  <si>
    <t>Buena Vista International</t>
  </si>
  <si>
    <t>Chasing Papi</t>
  </si>
  <si>
    <t>Linda Mendoza</t>
  </si>
  <si>
    <t>Laura Angelica Simon</t>
  </si>
  <si>
    <t>Eduardo VerÃ¡stegui</t>
  </si>
  <si>
    <t>The Fighting Temptations</t>
  </si>
  <si>
    <t>Elizabeth Hunter</t>
  </si>
  <si>
    <t>Anything Else</t>
  </si>
  <si>
    <t>I Capture the Castle</t>
  </si>
  <si>
    <t>Tim Fywell</t>
  </si>
  <si>
    <t>Romola Garai</t>
  </si>
  <si>
    <t>Camp</t>
  </si>
  <si>
    <t>Don Dixon</t>
  </si>
  <si>
    <t>The Jungle Book 2</t>
  </si>
  <si>
    <t>Steve Trenbirth</t>
  </si>
  <si>
    <t>Karl Geurs</t>
  </si>
  <si>
    <t>My Boss's Daughter</t>
  </si>
  <si>
    <t>A Guy Thing</t>
  </si>
  <si>
    <t>Jason Lee</t>
  </si>
  <si>
    <t>Intermission</t>
  </si>
  <si>
    <t>April 16, 2004 (United States)</t>
  </si>
  <si>
    <t>John Crowley</t>
  </si>
  <si>
    <t>Mark O'Rowe</t>
  </si>
  <si>
    <t>All the Real Girls</t>
  </si>
  <si>
    <t>August 1, 2003 (United Kingdom)</t>
  </si>
  <si>
    <t>David Gordon Green</t>
  </si>
  <si>
    <t>Zooey Deschanel</t>
  </si>
  <si>
    <t>From Justin to Kelly</t>
  </si>
  <si>
    <t>Kim Fuller</t>
  </si>
  <si>
    <t>Kelly Clarkson</t>
  </si>
  <si>
    <t>19 Entertainment</t>
  </si>
  <si>
    <t>Owning Mahowny</t>
  </si>
  <si>
    <t>September 25, 2003 (Argentina)</t>
  </si>
  <si>
    <t>Richard Kwietniowski</t>
  </si>
  <si>
    <t>Gary Stephen Ross</t>
  </si>
  <si>
    <t>Head of State</t>
  </si>
  <si>
    <t>The Singing Detective</t>
  </si>
  <si>
    <t>November 14, 2003 (Brazil)</t>
  </si>
  <si>
    <t>Pieces of April</t>
  </si>
  <si>
    <t>November 28, 2003 (United States)</t>
  </si>
  <si>
    <t>Code 46</t>
  </si>
  <si>
    <t>September 17, 2004 (United Kingdom)</t>
  </si>
  <si>
    <t>Time of the Wolf</t>
  </si>
  <si>
    <t>October 8, 2003 (France)</t>
  </si>
  <si>
    <t>Barely Legal</t>
  </si>
  <si>
    <t>May 25, 2006 (Thailand)</t>
  </si>
  <si>
    <t>Erik von Detten</t>
  </si>
  <si>
    <t>International West Pictures (IWP)</t>
  </si>
  <si>
    <t>Nathalie...</t>
  </si>
  <si>
    <t>January 7, 2004 (France)</t>
  </si>
  <si>
    <t>Anne Fontaine</t>
  </si>
  <si>
    <t>The Order</t>
  </si>
  <si>
    <t>Gozu</t>
  </si>
  <si>
    <t>July 14, 2004 (France)</t>
  </si>
  <si>
    <t>YÃ»ta Sone</t>
  </si>
  <si>
    <t>Rakueisha</t>
  </si>
  <si>
    <t>Veronica Guerin</t>
  </si>
  <si>
    <t>Carol Doyle</t>
  </si>
  <si>
    <t>Shade</t>
  </si>
  <si>
    <t>May 9, 2004 (United States)</t>
  </si>
  <si>
    <t>Damian Nieman</t>
  </si>
  <si>
    <t>Joe Nicolo</t>
  </si>
  <si>
    <t>Cobalt Media Group</t>
  </si>
  <si>
    <t>The Mother</t>
  </si>
  <si>
    <t>June 18, 2004 (United States)</t>
  </si>
  <si>
    <t>Anne Reid</t>
  </si>
  <si>
    <t>Sylvia</t>
  </si>
  <si>
    <t>Christine Jeffs</t>
  </si>
  <si>
    <t>John Brownlow</t>
  </si>
  <si>
    <t>Rugrats Go Wild</t>
  </si>
  <si>
    <t>John Eng</t>
  </si>
  <si>
    <t>Kate Boutilier</t>
  </si>
  <si>
    <t>Jodi Carlisle</t>
  </si>
  <si>
    <t>Klasky-Csupo</t>
  </si>
  <si>
    <t>The Divorce</t>
  </si>
  <si>
    <t>Diane Johnson</t>
  </si>
  <si>
    <t>Luther</t>
  </si>
  <si>
    <t>Camille Thomasson</t>
  </si>
  <si>
    <t>Joseph Fiennes</t>
  </si>
  <si>
    <t>Eikon Film</t>
  </si>
  <si>
    <t>Pride and Prejudice</t>
  </si>
  <si>
    <t>Andrew Black</t>
  </si>
  <si>
    <t>Kam Heskin</t>
  </si>
  <si>
    <t>Bestboy Pictures</t>
  </si>
  <si>
    <t>Saints and Soldiers</t>
  </si>
  <si>
    <t>March 25, 2005 (United States)</t>
  </si>
  <si>
    <t>Ryan Little</t>
  </si>
  <si>
    <t>Geoffrey Panos</t>
  </si>
  <si>
    <t>Corbin Allred</t>
  </si>
  <si>
    <t>Go Films</t>
  </si>
  <si>
    <t>Carandiru</t>
  </si>
  <si>
    <t>April 11, 2003 (Brazil)</t>
  </si>
  <si>
    <t>Enrique Diaz</t>
  </si>
  <si>
    <t>BR PetrobrÃ¡s</t>
  </si>
  <si>
    <t>Taxi 3</t>
  </si>
  <si>
    <t>January 29, 2003 (France)</t>
  </si>
  <si>
    <t>My Life Without Me</t>
  </si>
  <si>
    <t>March 7, 2003 (Spain)</t>
  </si>
  <si>
    <t>Isabel Coixet</t>
  </si>
  <si>
    <t>The Company</t>
  </si>
  <si>
    <t>May 7, 2004 (United Kingdom)</t>
  </si>
  <si>
    <t>The Barbarian Invasions</t>
  </si>
  <si>
    <t>March 5, 2004 (United States)</t>
  </si>
  <si>
    <t>RÃ©my Girard</t>
  </si>
  <si>
    <t>Pyramide Productions</t>
  </si>
  <si>
    <t>Good Boy</t>
  </si>
  <si>
    <t>John Hoffman</t>
  </si>
  <si>
    <t>Zeke Richardson</t>
  </si>
  <si>
    <t>Liam Aiken</t>
  </si>
  <si>
    <t>The United States of Leland</t>
  </si>
  <si>
    <t>March 25, 2005 (Italy)</t>
  </si>
  <si>
    <t>Matthew Ryan Hoge</t>
  </si>
  <si>
    <t>How to Deal</t>
  </si>
  <si>
    <t>Clare Kilner</t>
  </si>
  <si>
    <t>Sarah Dessen</t>
  </si>
  <si>
    <t>It's All About Love</t>
  </si>
  <si>
    <t>January 10, 2003 (Denmark)</t>
  </si>
  <si>
    <t>Mogens Rukov</t>
  </si>
  <si>
    <t>Masked and Anonymous</t>
  </si>
  <si>
    <t>August 8, 2003 (Canada)</t>
  </si>
  <si>
    <t>Larry Charles</t>
  </si>
  <si>
    <t>Bob Dylan</t>
  </si>
  <si>
    <t>American Entertainment Investors</t>
  </si>
  <si>
    <t>Control</t>
  </si>
  <si>
    <t>November 20, 2003 (Hungary)</t>
  </si>
  <si>
    <t>NimrÃ³d Antal</t>
  </si>
  <si>
    <t>Jim Adler</t>
  </si>
  <si>
    <t>SÃ¡ndor CsÃ¡nyi</t>
  </si>
  <si>
    <t>CafÃ© Film</t>
  </si>
  <si>
    <t>The Girl Next Door</t>
  </si>
  <si>
    <t>April 9, 2004 (United States)</t>
  </si>
  <si>
    <t>David Wagner</t>
  </si>
  <si>
    <t>Emile Hirsch</t>
  </si>
  <si>
    <t>EuroTrip</t>
  </si>
  <si>
    <t>Jeff Schaffer</t>
  </si>
  <si>
    <t>Alec Berg</t>
  </si>
  <si>
    <t>Scott Mechlowicz</t>
  </si>
  <si>
    <t>Dodgeball: A True Underdog Story</t>
  </si>
  <si>
    <t>Rawson Marshall Thurber</t>
  </si>
  <si>
    <t>White Chicks</t>
  </si>
  <si>
    <t>June 23, 2004 (United States)</t>
  </si>
  <si>
    <t>Mean Girls</t>
  </si>
  <si>
    <t>April 30, 2004 (United States)</t>
  </si>
  <si>
    <t>Rosalind Wiseman</t>
  </si>
  <si>
    <t>Harry Potter and the Prisoner of Azkaban</t>
  </si>
  <si>
    <t>June 4, 2004 (United States)</t>
  </si>
  <si>
    <t>Troy</t>
  </si>
  <si>
    <t>Eternal Sunshine of the Spotless Mind</t>
  </si>
  <si>
    <t>March 19, 2004 (United States)</t>
  </si>
  <si>
    <t>Kill Bill: Vol. 2</t>
  </si>
  <si>
    <t>The Notebook</t>
  </si>
  <si>
    <t>June 25, 2004 (United States)</t>
  </si>
  <si>
    <t>The Terminal</t>
  </si>
  <si>
    <t>Van Helsing</t>
  </si>
  <si>
    <t>May 7, 2004 (United States)</t>
  </si>
  <si>
    <t>Hugh Jackman</t>
  </si>
  <si>
    <t>The Incredibles</t>
  </si>
  <si>
    <t>November 5, 2004 (United States)</t>
  </si>
  <si>
    <t>Craig T. Nelson</t>
  </si>
  <si>
    <t>Saw</t>
  </si>
  <si>
    <t>October 29, 2004 (United States)</t>
  </si>
  <si>
    <t>James Wan</t>
  </si>
  <si>
    <t>Leigh Whannell</t>
  </si>
  <si>
    <t>Evolution Entertainment</t>
  </si>
  <si>
    <t>Collateral</t>
  </si>
  <si>
    <t>August 6, 2004 (United States)</t>
  </si>
  <si>
    <t>Stuart Beattie</t>
  </si>
  <si>
    <t>Forward Pass</t>
  </si>
  <si>
    <t>Spider-Man 2</t>
  </si>
  <si>
    <t>June 30, 2004 (United States)</t>
  </si>
  <si>
    <t>The Punisher</t>
  </si>
  <si>
    <t>I, Robot</t>
  </si>
  <si>
    <t>July 16, 2004 (United States)</t>
  </si>
  <si>
    <t>Jeff Vintar</t>
  </si>
  <si>
    <t>Howl's Moving Castle</t>
  </si>
  <si>
    <t>June 17, 2005 (United States)</t>
  </si>
  <si>
    <t>Chieko BaishÃ´</t>
  </si>
  <si>
    <t>Buena Vista Home Entertainment</t>
  </si>
  <si>
    <t>Spanglish</t>
  </si>
  <si>
    <t>December 17, 2004 (United States)</t>
  </si>
  <si>
    <t>Million Dollar Baby</t>
  </si>
  <si>
    <t>January 28, 2005 (United States)</t>
  </si>
  <si>
    <t>Paul Haggis</t>
  </si>
  <si>
    <t>Shaun of the Dead</t>
  </si>
  <si>
    <t>September 24, 2004 (United States)</t>
  </si>
  <si>
    <t>Edgar Wright</t>
  </si>
  <si>
    <t>Simon Pegg</t>
  </si>
  <si>
    <t>The Village</t>
  </si>
  <si>
    <t>July 30, 2004 (United States)</t>
  </si>
  <si>
    <t>My Summer of Love</t>
  </si>
  <si>
    <t>July 1, 2005 (United States)</t>
  </si>
  <si>
    <t>Pawel Pawlikowski</t>
  </si>
  <si>
    <t>Helen Cross</t>
  </si>
  <si>
    <t>Natalie Press</t>
  </si>
  <si>
    <t>Apocalypso Pictures</t>
  </si>
  <si>
    <t>The Butterfly Effect</t>
  </si>
  <si>
    <t>January 23, 2004 (United States)</t>
  </si>
  <si>
    <t>Eric Bress</t>
  </si>
  <si>
    <t>BenderSpink</t>
  </si>
  <si>
    <t>The Day After Tomorrow</t>
  </si>
  <si>
    <t>Layer Cake</t>
  </si>
  <si>
    <t>June 3, 2005 (United States)</t>
  </si>
  <si>
    <t>Matthew Vaughn</t>
  </si>
  <si>
    <t>J.J. Connolly</t>
  </si>
  <si>
    <t>Daniel Craig</t>
  </si>
  <si>
    <t>Napoleon Dynamite</t>
  </si>
  <si>
    <t>Jared Hess</t>
  </si>
  <si>
    <t>Jon Heder</t>
  </si>
  <si>
    <t>50 First Dates</t>
  </si>
  <si>
    <t>George Wing</t>
  </si>
  <si>
    <t>Downfall</t>
  </si>
  <si>
    <t>April 8, 2005 (United States)</t>
  </si>
  <si>
    <t>Bernd Eichinger</t>
  </si>
  <si>
    <t>13 Going on 30</t>
  </si>
  <si>
    <t>Gary Winick</t>
  </si>
  <si>
    <t>Jennifer Garner</t>
  </si>
  <si>
    <t>Shrek 2</t>
  </si>
  <si>
    <t>May 19, 2004 (United States)</t>
  </si>
  <si>
    <t>May 6, 2005 (United States)</t>
  </si>
  <si>
    <t>Don Cheadle</t>
  </si>
  <si>
    <t>Bob Yari Productions</t>
  </si>
  <si>
    <t>The Bourne Supremacy</t>
  </si>
  <si>
    <t>July 23, 2004 (United States)</t>
  </si>
  <si>
    <t>Dawn of the Dead</t>
  </si>
  <si>
    <t>Zack Snyder</t>
  </si>
  <si>
    <t>Strike Entertainment</t>
  </si>
  <si>
    <t>The Passion of the Christ</t>
  </si>
  <si>
    <t>February 25, 2004 (United States)</t>
  </si>
  <si>
    <t>Benedict Fitzgerald</t>
  </si>
  <si>
    <t>Resident Evil: Apocalypse</t>
  </si>
  <si>
    <t>September 10, 2004 (United States)</t>
  </si>
  <si>
    <t>Alexander Witt</t>
  </si>
  <si>
    <t>Hellboy</t>
  </si>
  <si>
    <t>April 2, 2004 (United States)</t>
  </si>
  <si>
    <t>Anchorman: The Legend of Ron Burgundy</t>
  </si>
  <si>
    <t>July 9, 2004 (United States)</t>
  </si>
  <si>
    <t>Adam McKay</t>
  </si>
  <si>
    <t>Walking Tall</t>
  </si>
  <si>
    <t>Mort Briskin</t>
  </si>
  <si>
    <t>The Life Aquatic with Steve Zissou</t>
  </si>
  <si>
    <t>A Series of Unfortunate Events</t>
  </si>
  <si>
    <t>The Machinist</t>
  </si>
  <si>
    <t>December 3, 2004 (United States)</t>
  </si>
  <si>
    <t>Scott Kosar</t>
  </si>
  <si>
    <t>Filmax Group</t>
  </si>
  <si>
    <t>December 10, 2004 (United Kingdom)</t>
  </si>
  <si>
    <t>Closer</t>
  </si>
  <si>
    <t>Patrick Marber</t>
  </si>
  <si>
    <t>National Treasure</t>
  </si>
  <si>
    <t>November 19, 2004 (United States)</t>
  </si>
  <si>
    <t>Alexander</t>
  </si>
  <si>
    <t>November 24, 2004 (United States)</t>
  </si>
  <si>
    <t>The Chronicles of Riddick</t>
  </si>
  <si>
    <t>9 Songs</t>
  </si>
  <si>
    <t>March 11, 2005 (United Kingdom)</t>
  </si>
  <si>
    <t>Kieran O'Brien</t>
  </si>
  <si>
    <t>The Manchurian Candidate</t>
  </si>
  <si>
    <t>King Arthur</t>
  </si>
  <si>
    <t>July 7, 2004 (United States)</t>
  </si>
  <si>
    <t>Ocean's Twelve</t>
  </si>
  <si>
    <t>December 10, 2004 (United States)</t>
  </si>
  <si>
    <t>George Nolfi</t>
  </si>
  <si>
    <t>Harold &amp; Kumar Go to White Castle</t>
  </si>
  <si>
    <t>Jon Hurwitz</t>
  </si>
  <si>
    <t>John Cho</t>
  </si>
  <si>
    <t>Endgame Entertainment</t>
  </si>
  <si>
    <t>Blade: Trinity</t>
  </si>
  <si>
    <t>December 8, 2004 (United States)</t>
  </si>
  <si>
    <t>Alien vs. Predator</t>
  </si>
  <si>
    <t>August 13, 2004 (United States)</t>
  </si>
  <si>
    <t>Meet the Fockers</t>
  </si>
  <si>
    <t>December 22, 2004 (United States)</t>
  </si>
  <si>
    <t>Sideways</t>
  </si>
  <si>
    <t>October 22, 2004 (United States)</t>
  </si>
  <si>
    <t>Rex Pickett</t>
  </si>
  <si>
    <t>Friday Night Lights</t>
  </si>
  <si>
    <t>October 8, 2004 (United States)</t>
  </si>
  <si>
    <t>Starsky &amp; Hutch</t>
  </si>
  <si>
    <t>William Blinn</t>
  </si>
  <si>
    <t>Shark Tale</t>
  </si>
  <si>
    <t>October 1, 2004 (United States)</t>
  </si>
  <si>
    <t>Before Sunset</t>
  </si>
  <si>
    <t>Warner Independent Pictures (WIP)</t>
  </si>
  <si>
    <t>Ella Enchanted</t>
  </si>
  <si>
    <t>Anne Hathaway</t>
  </si>
  <si>
    <t>Primer</t>
  </si>
  <si>
    <t>May 27, 2005 (Spain)</t>
  </si>
  <si>
    <t>Shane Carruth</t>
  </si>
  <si>
    <t>ERBP</t>
  </si>
  <si>
    <t>A Cinderella Story</t>
  </si>
  <si>
    <t>Leigh Dunlap</t>
  </si>
  <si>
    <t>Along Came Polly</t>
  </si>
  <si>
    <t>John Hamburg</t>
  </si>
  <si>
    <t>Somersault</t>
  </si>
  <si>
    <t>September 16, 2004 (Australia)</t>
  </si>
  <si>
    <t>Cate Shortland</t>
  </si>
  <si>
    <t>Abbie Cornish</t>
  </si>
  <si>
    <t>Red Carpet Productions</t>
  </si>
  <si>
    <t>The SpongeBob SquarePants Movie</t>
  </si>
  <si>
    <t>Stephen Hillenburg</t>
  </si>
  <si>
    <t>Derek Drymon</t>
  </si>
  <si>
    <t>Tom Kenny</t>
  </si>
  <si>
    <t>Scooby-Doo 2: Monsters Unleashed</t>
  </si>
  <si>
    <t>The Ladykillers</t>
  </si>
  <si>
    <t>Hotel Rwanda</t>
  </si>
  <si>
    <t>February 4, 2005 (United States)</t>
  </si>
  <si>
    <t>Terry George</t>
  </si>
  <si>
    <t>Keir Pearson</t>
  </si>
  <si>
    <t>Taking Lives</t>
  </si>
  <si>
    <t>Michael Pye</t>
  </si>
  <si>
    <t>Kung Fu Hustle</t>
  </si>
  <si>
    <t>April 22, 2005 (United States)</t>
  </si>
  <si>
    <t>Columbia Pictures Film Production Asia</t>
  </si>
  <si>
    <t>The Perfect Score</t>
  </si>
  <si>
    <t>Garden State</t>
  </si>
  <si>
    <t>Zach Braff</t>
  </si>
  <si>
    <t>Camelot Pictures</t>
  </si>
  <si>
    <t>The Princess Diaries 2: Royal Engagement</t>
  </si>
  <si>
    <t>August 11, 2004 (United States)</t>
  </si>
  <si>
    <t>Twisted</t>
  </si>
  <si>
    <t>February 27, 2004 (United States)</t>
  </si>
  <si>
    <t>Sarah Thorp</t>
  </si>
  <si>
    <t>Catwoman</t>
  </si>
  <si>
    <t>Pitof</t>
  </si>
  <si>
    <t>Seed of Chucky</t>
  </si>
  <si>
    <t>November 12, 2004 (United States)</t>
  </si>
  <si>
    <t>Rogue Pictures</t>
  </si>
  <si>
    <t>September 29, 2004 (Hong Kong)</t>
  </si>
  <si>
    <t>Torque</t>
  </si>
  <si>
    <t>Joseph Kahn</t>
  </si>
  <si>
    <t>Matt Johnson</t>
  </si>
  <si>
    <t>Martin Henderson</t>
  </si>
  <si>
    <t>Ray</t>
  </si>
  <si>
    <t>Chasing Liberty</t>
  </si>
  <si>
    <t>Derek Guiley</t>
  </si>
  <si>
    <t>Secret Window</t>
  </si>
  <si>
    <t>March 12, 2004 (United States)</t>
  </si>
  <si>
    <t>Grand Slam Productions</t>
  </si>
  <si>
    <t>Bride &amp; Prejudice</t>
  </si>
  <si>
    <t>March 11, 2005 (United States)</t>
  </si>
  <si>
    <t>Finding Neverland</t>
  </si>
  <si>
    <t>Allan Knee</t>
  </si>
  <si>
    <t>Team America: World Police</t>
  </si>
  <si>
    <t>October 15, 2004 (United States)</t>
  </si>
  <si>
    <t>Sleepover</t>
  </si>
  <si>
    <t>Joe Nussbaum</t>
  </si>
  <si>
    <t>The Grudge</t>
  </si>
  <si>
    <t>Stephen Susco</t>
  </si>
  <si>
    <t>Around the World in 80 Days</t>
  </si>
  <si>
    <t>June 16, 2004 (United States)</t>
  </si>
  <si>
    <t>Jules Verne</t>
  </si>
  <si>
    <t>Wimbledon</t>
  </si>
  <si>
    <t>September 17, 2004 (United States)</t>
  </si>
  <si>
    <t>The Adventures of Sharkboy and Lavagirl 3-D</t>
  </si>
  <si>
    <t>Cayden Boyd</t>
  </si>
  <si>
    <t>The Polar Express</t>
  </si>
  <si>
    <t>November 10, 2004 (United States)</t>
  </si>
  <si>
    <t>Chris Van Allsburg</t>
  </si>
  <si>
    <t>Without a Paddle</t>
  </si>
  <si>
    <t>Miracle</t>
  </si>
  <si>
    <t>Gavin O'Connor</t>
  </si>
  <si>
    <t>Eric Guggenheim</t>
  </si>
  <si>
    <t>Pop Pop Productions</t>
  </si>
  <si>
    <t>Mindhunters</t>
  </si>
  <si>
    <t>May 13, 2005 (United States)</t>
  </si>
  <si>
    <t>Mysterious Skin</t>
  </si>
  <si>
    <t>Brady Corbet</t>
  </si>
  <si>
    <t>Antidote Films (I)</t>
  </si>
  <si>
    <t>The Prince and Me</t>
  </si>
  <si>
    <t>Mark Amin</t>
  </si>
  <si>
    <t>October 6, 2004 (United States)</t>
  </si>
  <si>
    <t>Queen Latifah</t>
  </si>
  <si>
    <t>Wicker Park</t>
  </si>
  <si>
    <t>September 3, 2004 (United States)</t>
  </si>
  <si>
    <t>Gilles Mimouni</t>
  </si>
  <si>
    <t>Cellular</t>
  </si>
  <si>
    <t>Kinsey</t>
  </si>
  <si>
    <t>January 7, 2005 (United States)</t>
  </si>
  <si>
    <t>Anacondas: The Hunt for the Blood Orchid</t>
  </si>
  <si>
    <t>The Heart Is Deceitful Above All Things</t>
  </si>
  <si>
    <t>January 19, 2005 (France)</t>
  </si>
  <si>
    <t>Laura Albert</t>
  </si>
  <si>
    <t>Above All Things Inc.</t>
  </si>
  <si>
    <t>Confessions of a Teenage Drama Queen</t>
  </si>
  <si>
    <t>Sara Sugarman</t>
  </si>
  <si>
    <t>Dyan Sheldon</t>
  </si>
  <si>
    <t>Raising Helen</t>
  </si>
  <si>
    <t>Fat Albert</t>
  </si>
  <si>
    <t>Kenan Thompson</t>
  </si>
  <si>
    <t>Sky Captain and the World of Tomorrow</t>
  </si>
  <si>
    <t>Kerry Conran</t>
  </si>
  <si>
    <t>The Final Cut</t>
  </si>
  <si>
    <t>Omar Naim</t>
  </si>
  <si>
    <t>Lions Gate Entertainment</t>
  </si>
  <si>
    <t>The Stepford Wives</t>
  </si>
  <si>
    <t>Shall We Dance</t>
  </si>
  <si>
    <t>Masayuki SuÃ´</t>
  </si>
  <si>
    <t>House of Flying Daggers</t>
  </si>
  <si>
    <t>January 14, 2005 (United States)</t>
  </si>
  <si>
    <t>Ziyi Zhang</t>
  </si>
  <si>
    <t>Beijing New Picture Film</t>
  </si>
  <si>
    <t>District B13</t>
  </si>
  <si>
    <t>June 2, 2006 (United States)</t>
  </si>
  <si>
    <t>Pierre Morel</t>
  </si>
  <si>
    <t>Cyril Raffaelli</t>
  </si>
  <si>
    <t>Dead Man's Shoes</t>
  </si>
  <si>
    <t>October 1, 2004 (Ireland)</t>
  </si>
  <si>
    <t>Warp Films</t>
  </si>
  <si>
    <t>After the Sunset</t>
  </si>
  <si>
    <t>Paul Zbyszewski</t>
  </si>
  <si>
    <t>A Very Long Engagement</t>
  </si>
  <si>
    <t>SÃ©bastien Japrisot</t>
  </si>
  <si>
    <t>2003 Productions</t>
  </si>
  <si>
    <t>The Forgotten</t>
  </si>
  <si>
    <t>Flight of the Phoenix</t>
  </si>
  <si>
    <t>Lukas Heller</t>
  </si>
  <si>
    <t>Saved!</t>
  </si>
  <si>
    <t>Brian Dannelly</t>
  </si>
  <si>
    <t>Jena Malone</t>
  </si>
  <si>
    <t>Garfield</t>
  </si>
  <si>
    <t>Jim Davis</t>
  </si>
  <si>
    <t>In Good Company</t>
  </si>
  <si>
    <t>First Daughter</t>
  </si>
  <si>
    <t>Jersey Girl</t>
  </si>
  <si>
    <t>The Alamo</t>
  </si>
  <si>
    <t>A Love Song for Bobby Long</t>
  </si>
  <si>
    <t>January 21, 2005 (United States)</t>
  </si>
  <si>
    <t>Shainee Gabel</t>
  </si>
  <si>
    <t>Ronald Everett Capps</t>
  </si>
  <si>
    <t>Raise Your Voice</t>
  </si>
  <si>
    <t>Mitch Rotter</t>
  </si>
  <si>
    <t>Hidalgo</t>
  </si>
  <si>
    <t>Viggo Mortensen</t>
  </si>
  <si>
    <t>Bridget Jones: The Edge of Reason</t>
  </si>
  <si>
    <t>Mean Creek</t>
  </si>
  <si>
    <t>September 29, 2004 (France)</t>
  </si>
  <si>
    <t>Jacob Estes</t>
  </si>
  <si>
    <t>Rory Culkin</t>
  </si>
  <si>
    <t>Whitewater Films</t>
  </si>
  <si>
    <t>Dirty Dancing: Havana Nights</t>
  </si>
  <si>
    <t>Guy Ferland</t>
  </si>
  <si>
    <t>Kate Gunzinger</t>
  </si>
  <si>
    <t>Diego Luna</t>
  </si>
  <si>
    <t>D.E.B.S.</t>
  </si>
  <si>
    <t>Angela Robinson</t>
  </si>
  <si>
    <t>Sara Foster</t>
  </si>
  <si>
    <t>The Motorcycle Diaries</t>
  </si>
  <si>
    <t>Ernesto 'Che' Guevara</t>
  </si>
  <si>
    <t>Gael GarcÃ­a Bernal</t>
  </si>
  <si>
    <t>Club Dread</t>
  </si>
  <si>
    <t>Broken Lizard Industries</t>
  </si>
  <si>
    <t>Eros</t>
  </si>
  <si>
    <t>December 3, 2004 (Italy)</t>
  </si>
  <si>
    <t>Bad Education</t>
  </si>
  <si>
    <t>Soul Plane</t>
  </si>
  <si>
    <t>Jessy Terrero</t>
  </si>
  <si>
    <t>Bo Zenga</t>
  </si>
  <si>
    <t>Dwayne Adway</t>
  </si>
  <si>
    <t>3-Iron</t>
  </si>
  <si>
    <t>October 15, 2004 (South Korea)</t>
  </si>
  <si>
    <t>Seung-Yun Lee</t>
  </si>
  <si>
    <t>Kim Ki-Duk Film</t>
  </si>
  <si>
    <t>Thunderbirds</t>
  </si>
  <si>
    <t>Gerry Anderson</t>
  </si>
  <si>
    <t>New York Minute</t>
  </si>
  <si>
    <t>Emily Fox</t>
  </si>
  <si>
    <t>Mary-Kate Olsen</t>
  </si>
  <si>
    <t>Birth</t>
  </si>
  <si>
    <t>Vanity Fair</t>
  </si>
  <si>
    <t>September 1, 2004 (United States)</t>
  </si>
  <si>
    <t>Matthew Faulk</t>
  </si>
  <si>
    <t>Exorcist: the Beginning</t>
  </si>
  <si>
    <t>A Dirty Shame</t>
  </si>
  <si>
    <t>Tracey Ullman</t>
  </si>
  <si>
    <t>Swades</t>
  </si>
  <si>
    <t>December 17, 2004 (India)</t>
  </si>
  <si>
    <t>M.G. Sathya</t>
  </si>
  <si>
    <t>Ashutosh Gowariker Productions</t>
  </si>
  <si>
    <t>I Heart Huckabees</t>
  </si>
  <si>
    <t>The Sea Inside</t>
  </si>
  <si>
    <t>March 4, 2005 (United States)</t>
  </si>
  <si>
    <t>Sogepaq</t>
  </si>
  <si>
    <t>The Door in the Floor</t>
  </si>
  <si>
    <t>Tod Williams</t>
  </si>
  <si>
    <t>The Whole Ten Yards</t>
  </si>
  <si>
    <t>Nine Yards Two Productions</t>
  </si>
  <si>
    <t>Envy</t>
  </si>
  <si>
    <t>Steve Adams</t>
  </si>
  <si>
    <t>Alfie</t>
  </si>
  <si>
    <t>Bill Naughton</t>
  </si>
  <si>
    <t>Superbabies: Baby Geniuses 2</t>
  </si>
  <si>
    <t>Robert Grasmere</t>
  </si>
  <si>
    <t>Nobody Knows</t>
  </si>
  <si>
    <t>October 21, 2004 (Hong Kong)</t>
  </si>
  <si>
    <t>YÃ»ya Yagira</t>
  </si>
  <si>
    <t>Black Friday</t>
  </si>
  <si>
    <t>February 9, 2007 (India)</t>
  </si>
  <si>
    <t>Anurag Kashyap</t>
  </si>
  <si>
    <t>Kay Kay Menon</t>
  </si>
  <si>
    <t>Mid Day Multimedia Limited</t>
  </si>
  <si>
    <t>Johnson Family Vacation</t>
  </si>
  <si>
    <t>April 7, 2004 (United States)</t>
  </si>
  <si>
    <t>Christopher Erskin</t>
  </si>
  <si>
    <t>Todd R. Jones</t>
  </si>
  <si>
    <t>Cedric the Entertainer</t>
  </si>
  <si>
    <t>The Chorus</t>
  </si>
  <si>
    <t>March 17, 2004 (France)</t>
  </si>
  <si>
    <t>Christophe Barratier</t>
  </si>
  <si>
    <t>Georges Chaperot</t>
  </si>
  <si>
    <t>GÃ©rard Jugnot</t>
  </si>
  <si>
    <t>Vega Film</t>
  </si>
  <si>
    <t>The Woodsman</t>
  </si>
  <si>
    <t>January 28, 2005 (Greece)</t>
  </si>
  <si>
    <t>Nicole Kassell</t>
  </si>
  <si>
    <t>Steven Fechter</t>
  </si>
  <si>
    <t>Dash Films</t>
  </si>
  <si>
    <t>Three... Extremes</t>
  </si>
  <si>
    <t>August 20, 2004 (South Korea)</t>
  </si>
  <si>
    <t>Fruit Chan</t>
  </si>
  <si>
    <t>Bai Ling</t>
  </si>
  <si>
    <t>Applause Pictures</t>
  </si>
  <si>
    <t>Spartan</t>
  </si>
  <si>
    <t>Home on the Range</t>
  </si>
  <si>
    <t>Will Finn</t>
  </si>
  <si>
    <t>Christmas with the Kranks</t>
  </si>
  <si>
    <t>Win a Date with Tad Hamilton!</t>
  </si>
  <si>
    <t>Victor Levin</t>
  </si>
  <si>
    <t>Night Watch</t>
  </si>
  <si>
    <t>March 3, 2006 (United States)</t>
  </si>
  <si>
    <t>Timur Bekmambetov</t>
  </si>
  <si>
    <t>Konstantin Khabenskiy</t>
  </si>
  <si>
    <t>Bazelevs Production</t>
  </si>
  <si>
    <t>The Merchant of Venice</t>
  </si>
  <si>
    <t>February 18, 2005 (United States)</t>
  </si>
  <si>
    <t>Movision</t>
  </si>
  <si>
    <t>Ladder 49</t>
  </si>
  <si>
    <t>The Libertine</t>
  </si>
  <si>
    <t>March 10, 2006 (United States)</t>
  </si>
  <si>
    <t>Laurence Dunmore</t>
  </si>
  <si>
    <t>Stephen Jeffreys</t>
  </si>
  <si>
    <t>The Weinstein Company</t>
  </si>
  <si>
    <t>Ma mÃ¨re</t>
  </si>
  <si>
    <t>May 19, 2004 (France)</t>
  </si>
  <si>
    <t>Christophe HonorÃ©</t>
  </si>
  <si>
    <t>Georges Bataille</t>
  </si>
  <si>
    <t>You Got Served</t>
  </si>
  <si>
    <t>Chris Stokes</t>
  </si>
  <si>
    <t>Omarion</t>
  </si>
  <si>
    <t>A Good Woman</t>
  </si>
  <si>
    <t>May 13, 2005 (United Kingdom)</t>
  </si>
  <si>
    <t>Beyond the Sea</t>
  </si>
  <si>
    <t>December 29, 2004 (United States)</t>
  </si>
  <si>
    <t>Ladies in Lavender</t>
  </si>
  <si>
    <t>May 27, 2005 (United States)</t>
  </si>
  <si>
    <t>Charles Dance</t>
  </si>
  <si>
    <t>William J. Locke</t>
  </si>
  <si>
    <t>UK Film Council</t>
  </si>
  <si>
    <t>Eulogy</t>
  </si>
  <si>
    <t>September 26, 2004 (Greece)</t>
  </si>
  <si>
    <t>Michael Clancy</t>
  </si>
  <si>
    <t>Ray Romano</t>
  </si>
  <si>
    <t>Eulogy Productions LLC</t>
  </si>
  <si>
    <t>Before the Fall</t>
  </si>
  <si>
    <t>January 13, 2005 (Germany)</t>
  </si>
  <si>
    <t>Dennis Gansel</t>
  </si>
  <si>
    <t>Max Riemelt</t>
  </si>
  <si>
    <t>Olga Film</t>
  </si>
  <si>
    <t>Saving Face</t>
  </si>
  <si>
    <t>Alice Wu</t>
  </si>
  <si>
    <t>The Big Bounce</t>
  </si>
  <si>
    <t>Shangri-La Entertainment</t>
  </si>
  <si>
    <t>Veer-Zaara</t>
  </si>
  <si>
    <t>November 12, 2004 (India)</t>
  </si>
  <si>
    <t>Yash Chopra</t>
  </si>
  <si>
    <t>Aditya Chopra</t>
  </si>
  <si>
    <t>Yash Raj Films</t>
  </si>
  <si>
    <t>Little Black Book</t>
  </si>
  <si>
    <t>Nick Hurran</t>
  </si>
  <si>
    <t>Melissa Carter</t>
  </si>
  <si>
    <t>Laws of Attraction</t>
  </si>
  <si>
    <t>Aline Brosh McKenna</t>
  </si>
  <si>
    <t>Deep River Productions</t>
  </si>
  <si>
    <t>Undertow</t>
  </si>
  <si>
    <t>December 17, 2004 (Greece)</t>
  </si>
  <si>
    <t>Lingard Jervey</t>
  </si>
  <si>
    <t>Head in the Clouds</t>
  </si>
  <si>
    <t>October 30, 2004 (Japan)</t>
  </si>
  <si>
    <t>Remstar Productions</t>
  </si>
  <si>
    <t>Maria Full of Grace</t>
  </si>
  <si>
    <t>Joshua Marston</t>
  </si>
  <si>
    <t>Catalina Sandino Moreno</t>
  </si>
  <si>
    <t>Colombia</t>
  </si>
  <si>
    <t>Vera Drake</t>
  </si>
  <si>
    <t>Imelda Staunton</t>
  </si>
  <si>
    <t>Millions</t>
  </si>
  <si>
    <t>April 29, 2005 (United States)</t>
  </si>
  <si>
    <t>Alex Etel</t>
  </si>
  <si>
    <t>It's All Gone Pete Tong</t>
  </si>
  <si>
    <t>May 27, 2005 (United Kingdom)</t>
  </si>
  <si>
    <t>Michael Dowse</t>
  </si>
  <si>
    <t>Paul Kaye</t>
  </si>
  <si>
    <t>True West Films</t>
  </si>
  <si>
    <t>Catch That Kid</t>
  </si>
  <si>
    <t>Bart Freundlich</t>
  </si>
  <si>
    <t>Nikolaj Arcel</t>
  </si>
  <si>
    <t>Kristen Stewart</t>
  </si>
  <si>
    <t>Lakshya</t>
  </si>
  <si>
    <t>Javed Akhtar</t>
  </si>
  <si>
    <t>Main Hoon Na</t>
  </si>
  <si>
    <t>April 30, 2004 (India)</t>
  </si>
  <si>
    <t>Farah Khan</t>
  </si>
  <si>
    <t>Tae Guk Gi: The Brotherhood of War</t>
  </si>
  <si>
    <t>Je-kyu Kang</t>
  </si>
  <si>
    <t>Richard Epcar</t>
  </si>
  <si>
    <t>Jang Dong-Gun</t>
  </si>
  <si>
    <t>Kang Je-Kyu Film Co. Ltd.</t>
  </si>
  <si>
    <t>Lila dit Ã§a</t>
  </si>
  <si>
    <t>January 26, 2005 (France)</t>
  </si>
  <si>
    <t>Ziad Doueiri</t>
  </si>
  <si>
    <t>Chimo</t>
  </si>
  <si>
    <t>Vahina Giocante</t>
  </si>
  <si>
    <t>Huit et Demi Productions</t>
  </si>
  <si>
    <t>Five Times Two</t>
  </si>
  <si>
    <t>September 1, 2004 (France)</t>
  </si>
  <si>
    <t>Valeria Bruni Tedeschi</t>
  </si>
  <si>
    <t>She Hate Me</t>
  </si>
  <si>
    <t>Michael Genet</t>
  </si>
  <si>
    <t>Anthony Mackie</t>
  </si>
  <si>
    <t>Mind Game</t>
  </si>
  <si>
    <t>June 26, 2005 (United States)</t>
  </si>
  <si>
    <t>Masaaki Yuasa</t>
  </si>
  <si>
    <t>Robin Nishi</t>
  </si>
  <si>
    <t>KÃ´ji Imada</t>
  </si>
  <si>
    <t>Studio 4Â°C</t>
  </si>
  <si>
    <t>As It Is in Heaven</t>
  </si>
  <si>
    <t>September 3, 2004 (Sweden)</t>
  </si>
  <si>
    <t>Kay Pollak</t>
  </si>
  <si>
    <t>Anders Nyberg</t>
  </si>
  <si>
    <t>Michael Nyqvist</t>
  </si>
  <si>
    <t>Sonet Film AB</t>
  </si>
  <si>
    <t>Palindromes</t>
  </si>
  <si>
    <t>January 21, 2005 (Sweden)</t>
  </si>
  <si>
    <t>Extra Large Pictures</t>
  </si>
  <si>
    <t>Dhoom</t>
  </si>
  <si>
    <t>August 27, 2004 (India)</t>
  </si>
  <si>
    <t>Sanjay Gadhvi</t>
  </si>
  <si>
    <t>Vijay Krishna Acharya</t>
  </si>
  <si>
    <t>Abhishek Bachchan</t>
  </si>
  <si>
    <t>Welcome to Mooseport</t>
  </si>
  <si>
    <t>Ghost in the Shell 2: Innocence</t>
  </si>
  <si>
    <t>Akio Ã”tsuka</t>
  </si>
  <si>
    <t>Clifford's Really Big Movie</t>
  </si>
  <si>
    <t>Robert C. Ramirez</t>
  </si>
  <si>
    <t>Rhett Reese</t>
  </si>
  <si>
    <t>Big Red Dog Productions</t>
  </si>
  <si>
    <t>Summer Storm</t>
  </si>
  <si>
    <t>September 2, 2004 (Germany)</t>
  </si>
  <si>
    <t>Marco Kreuzpaintner</t>
  </si>
  <si>
    <t>Thomas Bahmann</t>
  </si>
  <si>
    <t>Robert Stadlober</t>
  </si>
  <si>
    <t>Claussen &amp; WÃ¶bke Filmproduktion GmbH</t>
  </si>
  <si>
    <t>Melinda and Melinda</t>
  </si>
  <si>
    <t>Harry Potter and the Goblet of Fire</t>
  </si>
  <si>
    <t>November 18, 2005 (United States)</t>
  </si>
  <si>
    <t>The 40-Year-Old Virgin</t>
  </si>
  <si>
    <t>August 19, 2005 (United States)</t>
  </si>
  <si>
    <t>Steve Carell</t>
  </si>
  <si>
    <t>Memoirs of a Geisha</t>
  </si>
  <si>
    <t>December 23, 2005 (United States)</t>
  </si>
  <si>
    <t>Robin Swicord</t>
  </si>
  <si>
    <t>Pride &amp; Prejudice</t>
  </si>
  <si>
    <t>November 23, 2005 (United States)</t>
  </si>
  <si>
    <t>Joe Wright</t>
  </si>
  <si>
    <t>Deborah Moggach</t>
  </si>
  <si>
    <t>Keira Knightley</t>
  </si>
  <si>
    <t>Batman Begins</t>
  </si>
  <si>
    <t>June 15, 2005 (United States)</t>
  </si>
  <si>
    <t>The Descent</t>
  </si>
  <si>
    <t>August 4, 2006 (United States)</t>
  </si>
  <si>
    <t>Neil Marshall</t>
  </si>
  <si>
    <t>Shauna Macdonald</t>
  </si>
  <si>
    <t>Celador Films</t>
  </si>
  <si>
    <t>Brokeback Mountain</t>
  </si>
  <si>
    <t>January 13, 2006 (United States)</t>
  </si>
  <si>
    <t>Sin City</t>
  </si>
  <si>
    <t>April 1, 2005 (United States)</t>
  </si>
  <si>
    <t>Frank Miller</t>
  </si>
  <si>
    <t>Charlie and the Chocolate Factory</t>
  </si>
  <si>
    <t>July 15, 2005 (United States)</t>
  </si>
  <si>
    <t>V for Vendetta</t>
  </si>
  <si>
    <t>March 17, 2006 (United States)</t>
  </si>
  <si>
    <t>James McTeigue</t>
  </si>
  <si>
    <t>The Chronicles of Narnia: The Lion, the Witch and the Wardrobe</t>
  </si>
  <si>
    <t>December 9, 2005 (United States)</t>
  </si>
  <si>
    <t>Ann Peacock</t>
  </si>
  <si>
    <t>Wedding Crashers</t>
  </si>
  <si>
    <t>Steve Faber</t>
  </si>
  <si>
    <t>War of the Worlds</t>
  </si>
  <si>
    <t>June 29, 2005 (United States)</t>
  </si>
  <si>
    <t>Josh Friedman</t>
  </si>
  <si>
    <t>Kingdom of Heaven</t>
  </si>
  <si>
    <t>William Monahan</t>
  </si>
  <si>
    <t>Orlando Bloom</t>
  </si>
  <si>
    <t>Constantine</t>
  </si>
  <si>
    <t>Francis Lawrence</t>
  </si>
  <si>
    <t>Jamie Delano</t>
  </si>
  <si>
    <t>Star Wars: Episode III - Revenge of the Sith</t>
  </si>
  <si>
    <t>May 19, 2005 (United States)</t>
  </si>
  <si>
    <t>King Kong</t>
  </si>
  <si>
    <t>December 14, 2005 (United States)</t>
  </si>
  <si>
    <t>The Hitchhiker's Guide to the Galaxy</t>
  </si>
  <si>
    <t>Garth Jennings</t>
  </si>
  <si>
    <t>Douglas Adams</t>
  </si>
  <si>
    <t>Martin Freeman</t>
  </si>
  <si>
    <t>Fantastic Four</t>
  </si>
  <si>
    <t>July 8, 2005 (United States)</t>
  </si>
  <si>
    <t>Ioan Gruffudd</t>
  </si>
  <si>
    <t>Green Street Hooligans</t>
  </si>
  <si>
    <t>September 9, 2005 (United Kingdom)</t>
  </si>
  <si>
    <t>Lexi Alexander</t>
  </si>
  <si>
    <t>Baker Street</t>
  </si>
  <si>
    <t>Serenity</t>
  </si>
  <si>
    <t>September 30, 2005 (United States)</t>
  </si>
  <si>
    <t>Nathan Fillion</t>
  </si>
  <si>
    <t>Mr. &amp; Mrs. Smith</t>
  </si>
  <si>
    <t>Simon Kinberg</t>
  </si>
  <si>
    <t>July 22, 2005 (United States)</t>
  </si>
  <si>
    <t>Waiting...</t>
  </si>
  <si>
    <t>October 7, 2005 (United States)</t>
  </si>
  <si>
    <t>Rob McKittrick</t>
  </si>
  <si>
    <t>Eden Rock Media</t>
  </si>
  <si>
    <t>Match Point</t>
  </si>
  <si>
    <t>January 20, 2006 (United States)</t>
  </si>
  <si>
    <t>Hostel</t>
  </si>
  <si>
    <t>January 6, 2006 (United States)</t>
  </si>
  <si>
    <t>Jay Hernandez</t>
  </si>
  <si>
    <t>Next Entertainment</t>
  </si>
  <si>
    <t>Sky High</t>
  </si>
  <si>
    <t>July 29, 2005 (United States)</t>
  </si>
  <si>
    <t>Paul Hernandez</t>
  </si>
  <si>
    <t>Assault on Precinct 13</t>
  </si>
  <si>
    <t>January 19, 2005 (United States)</t>
  </si>
  <si>
    <t>Jean-FranÃ§ois Richet</t>
  </si>
  <si>
    <t>Madagascar</t>
  </si>
  <si>
    <t>Mark Burton</t>
  </si>
  <si>
    <t>Hard Candy</t>
  </si>
  <si>
    <t>April 28, 2006 (United States)</t>
  </si>
  <si>
    <t>David Slade</t>
  </si>
  <si>
    <t>Brian Nelson</t>
  </si>
  <si>
    <t>Patrick Wilson</t>
  </si>
  <si>
    <t>The Sisterhood of the Traveling Pants</t>
  </si>
  <si>
    <t>June 1, 2005 (United States)</t>
  </si>
  <si>
    <t>Ann Brashares</t>
  </si>
  <si>
    <t>Amber Tamblyn</t>
  </si>
  <si>
    <t>The Longest Yard</t>
  </si>
  <si>
    <t>Red Eye</t>
  </si>
  <si>
    <t>Carl Ellsworth</t>
  </si>
  <si>
    <t>Rachel McAdams</t>
  </si>
  <si>
    <t>House of Wax</t>
  </si>
  <si>
    <t>Jaume Collet-Serra</t>
  </si>
  <si>
    <t>Charles Belden</t>
  </si>
  <si>
    <t>Chad Michael Murray</t>
  </si>
  <si>
    <t>Four Brothers</t>
  </si>
  <si>
    <t>David Elliot</t>
  </si>
  <si>
    <t>The Dukes of Hazzard</t>
  </si>
  <si>
    <t>August 5, 2005 (United States)</t>
  </si>
  <si>
    <t>Gy Waldron</t>
  </si>
  <si>
    <t>Seann William Scott</t>
  </si>
  <si>
    <t>The Interpreter</t>
  </si>
  <si>
    <t>Walk the Line</t>
  </si>
  <si>
    <t>Johnny Cash</t>
  </si>
  <si>
    <t>Lords of Dogtown</t>
  </si>
  <si>
    <t>Stacy Peralta</t>
  </si>
  <si>
    <t>Munich</t>
  </si>
  <si>
    <t>Tony Kushner</t>
  </si>
  <si>
    <t>Kiss Kiss Bang Bang</t>
  </si>
  <si>
    <t>Brett Halliday</t>
  </si>
  <si>
    <t>The Constant Gardener</t>
  </si>
  <si>
    <t>August 31, 2005 (United States)</t>
  </si>
  <si>
    <t>Jeffrey Caine</t>
  </si>
  <si>
    <t>The Pacifier</t>
  </si>
  <si>
    <t>Thomas Lennon</t>
  </si>
  <si>
    <t>A History of Violence</t>
  </si>
  <si>
    <t>The Devil's Rejects</t>
  </si>
  <si>
    <t>Hitch</t>
  </si>
  <si>
    <t>Kevin Bisch</t>
  </si>
  <si>
    <t>Mirrormask</t>
  </si>
  <si>
    <t>March 3, 2006 (United Kingdom)</t>
  </si>
  <si>
    <t>Dave McKean</t>
  </si>
  <si>
    <t>Neil Gaiman</t>
  </si>
  <si>
    <t>Stephanie Leonidas</t>
  </si>
  <si>
    <t>Rent</t>
  </si>
  <si>
    <t>Stephen Chbosky</t>
  </si>
  <si>
    <t>Rent Productions LLC</t>
  </si>
  <si>
    <t>Robots</t>
  </si>
  <si>
    <t>Ron Mita</t>
  </si>
  <si>
    <t>Twentieth Century Fox Animation</t>
  </si>
  <si>
    <t>Jarhead</t>
  </si>
  <si>
    <t>November 4, 2005 (United States)</t>
  </si>
  <si>
    <t>Into the Blue</t>
  </si>
  <si>
    <t>Saw II</t>
  </si>
  <si>
    <t>October 28, 2005 (United States)</t>
  </si>
  <si>
    <t>Darren Lynn Bousman</t>
  </si>
  <si>
    <t>Donnie Wahlberg</t>
  </si>
  <si>
    <t>Twisted Pictures</t>
  </si>
  <si>
    <t>Revolver</t>
  </si>
  <si>
    <t>September 22, 2005 (United Kingdom)</t>
  </si>
  <si>
    <t>Flightplan</t>
  </si>
  <si>
    <t>September 23, 2005 (United States)</t>
  </si>
  <si>
    <t>Robert Schwentke</t>
  </si>
  <si>
    <t>Peter A. Dowling</t>
  </si>
  <si>
    <t>Coach Carter</t>
  </si>
  <si>
    <t>Dark Water</t>
  </si>
  <si>
    <t>KÃ´ji Suzuki</t>
  </si>
  <si>
    <t>Lord of War</t>
  </si>
  <si>
    <t>September 16, 2005 (United States)</t>
  </si>
  <si>
    <t>Entertainment Manufacturing Company</t>
  </si>
  <si>
    <t>Zathura: A Space Adventure</t>
  </si>
  <si>
    <t>November 11, 2005 (United States)</t>
  </si>
  <si>
    <t>Josh Hutcherson</t>
  </si>
  <si>
    <t>The Quiet</t>
  </si>
  <si>
    <t>August 25, 2006 (United States)</t>
  </si>
  <si>
    <t>Abdi Nazemian</t>
  </si>
  <si>
    <t>Camilla Belle</t>
  </si>
  <si>
    <t>Andrea Sperling Productions</t>
  </si>
  <si>
    <t>The Amityville Horror</t>
  </si>
  <si>
    <t>April 15, 2005 (United States)</t>
  </si>
  <si>
    <t>Andrew Douglas</t>
  </si>
  <si>
    <t>Be Cool</t>
  </si>
  <si>
    <t>Just Friends</t>
  </si>
  <si>
    <t>Adam 'Tex' Davis</t>
  </si>
  <si>
    <t>Inferno Distribution</t>
  </si>
  <si>
    <t>Yours, Mine &amp; Ours</t>
  </si>
  <si>
    <t>Ron Burch</t>
  </si>
  <si>
    <t>Cinderella Man</t>
  </si>
  <si>
    <t>Cliff Hollingsworth</t>
  </si>
  <si>
    <t>Nanny McPhee</t>
  </si>
  <si>
    <t>January 27, 2006 (United States)</t>
  </si>
  <si>
    <t>The Brothers Grimm</t>
  </si>
  <si>
    <t>August 26, 2005 (United States)</t>
  </si>
  <si>
    <t>Breck Eisner</t>
  </si>
  <si>
    <t>Clive Cussler</t>
  </si>
  <si>
    <t>Corpse Bride</t>
  </si>
  <si>
    <t>Transporter 2</t>
  </si>
  <si>
    <t>September 2, 2005 (United States)</t>
  </si>
  <si>
    <t>Two for the Money</t>
  </si>
  <si>
    <t>Dan Gilroy</t>
  </si>
  <si>
    <t>The New World</t>
  </si>
  <si>
    <t>Brick</t>
  </si>
  <si>
    <t>April 14, 2006 (United States)</t>
  </si>
  <si>
    <t>Rian Johnson</t>
  </si>
  <si>
    <t>Bergman Lustig Productions</t>
  </si>
  <si>
    <t>Wolf Creek</t>
  </si>
  <si>
    <t>December 25, 2005 (United States)</t>
  </si>
  <si>
    <t>Greg McLean</t>
  </si>
  <si>
    <t>Nathan Phillips</t>
  </si>
  <si>
    <t>Breakfast on Pluto</t>
  </si>
  <si>
    <t>The Exorcism of Emily Rose</t>
  </si>
  <si>
    <t>September 9, 2005 (United States)</t>
  </si>
  <si>
    <t>Scott Derrickson</t>
  </si>
  <si>
    <t>Paul Harris Boardman</t>
  </si>
  <si>
    <t>Elektra</t>
  </si>
  <si>
    <t>Doom</t>
  </si>
  <si>
    <t>October 21, 2005 (United States)</t>
  </si>
  <si>
    <t>Dave Callaham</t>
  </si>
  <si>
    <t>Karl Urban</t>
  </si>
  <si>
    <t>John Wells Productions</t>
  </si>
  <si>
    <t>The Legend of Zorro</t>
  </si>
  <si>
    <t>Roberto Orci</t>
  </si>
  <si>
    <t>Cheaper by the Dozen 2</t>
  </si>
  <si>
    <t>December 21, 2005 (United States)</t>
  </si>
  <si>
    <t>Ã†on Flux</t>
  </si>
  <si>
    <t>December 2, 2005 (United States)</t>
  </si>
  <si>
    <t>Son of the Mask</t>
  </si>
  <si>
    <t>Lance Khazei</t>
  </si>
  <si>
    <t>Rumor Has It...</t>
  </si>
  <si>
    <t>The Producers</t>
  </si>
  <si>
    <t>Susan Stroman</t>
  </si>
  <si>
    <t>The Ringer</t>
  </si>
  <si>
    <t>Ricky Blitt</t>
  </si>
  <si>
    <t>Johnny Knoxville</t>
  </si>
  <si>
    <t>Conundrum Entertainment</t>
  </si>
  <si>
    <t>Kicking &amp; Screaming</t>
  </si>
  <si>
    <t>The Cave</t>
  </si>
  <si>
    <t>Bruce Hunt</t>
  </si>
  <si>
    <t>Lady Vengeance</t>
  </si>
  <si>
    <t>July 29, 2005 (South Korea)</t>
  </si>
  <si>
    <t>Nam-mi Kang</t>
  </si>
  <si>
    <t>Broken Flowers</t>
  </si>
  <si>
    <t>Fun with Dick and Jane</t>
  </si>
  <si>
    <t>Imagine Me &amp; You</t>
  </si>
  <si>
    <t>May 25, 2006 (Germany)</t>
  </si>
  <si>
    <t>Ol Parker</t>
  </si>
  <si>
    <t>The Family Stone</t>
  </si>
  <si>
    <t>December 16, 2005 (United States)</t>
  </si>
  <si>
    <t>Just Like Heaven</t>
  </si>
  <si>
    <t>Peter Tolan</t>
  </si>
  <si>
    <t>Capote</t>
  </si>
  <si>
    <t>February 3, 2006 (United States)</t>
  </si>
  <si>
    <t>Bennett Miller</t>
  </si>
  <si>
    <t>Dan Futterman</t>
  </si>
  <si>
    <t>The Skeleton Key</t>
  </si>
  <si>
    <t>August 12, 2005 (United States)</t>
  </si>
  <si>
    <t>The Squid and the Whale</t>
  </si>
  <si>
    <t>Owen Kline</t>
  </si>
  <si>
    <t>Land of the Dead</t>
  </si>
  <si>
    <t>February 25, 2005 (United States)</t>
  </si>
  <si>
    <t>John J. McLaughlin</t>
  </si>
  <si>
    <t>Elizabethtown</t>
  </si>
  <si>
    <t>October 14, 2005 (United States)</t>
  </si>
  <si>
    <t>Chicken Little</t>
  </si>
  <si>
    <t>Monster-in-Law</t>
  </si>
  <si>
    <t>Anya Kochoff</t>
  </si>
  <si>
    <t>Domino</t>
  </si>
  <si>
    <t>The Ring Two</t>
  </si>
  <si>
    <t>March 18, 2005 (United States)</t>
  </si>
  <si>
    <t>Hideo Nakata</t>
  </si>
  <si>
    <t>London</t>
  </si>
  <si>
    <t>February 10, 2006 (United States)</t>
  </si>
  <si>
    <t>Hunter Richards</t>
  </si>
  <si>
    <t>Deuce Bigalow: European Gigolo</t>
  </si>
  <si>
    <t>Mike Bigelow</t>
  </si>
  <si>
    <t>Harsh Times</t>
  </si>
  <si>
    <t>November 10, 2006 (United States)</t>
  </si>
  <si>
    <t>Diary of a Mad Black Woman</t>
  </si>
  <si>
    <t>Darren Grant</t>
  </si>
  <si>
    <t>Tyler Perry</t>
  </si>
  <si>
    <t>Kimberly Elise</t>
  </si>
  <si>
    <t>BET Pictures</t>
  </si>
  <si>
    <t>Herbie Fully Loaded</t>
  </si>
  <si>
    <t>June 22, 2005 (United States)</t>
  </si>
  <si>
    <t>Wallace &amp; Gromit: The Curse of the Were-Rabbit</t>
  </si>
  <si>
    <t>Steve Box</t>
  </si>
  <si>
    <t>Peter Sallis</t>
  </si>
  <si>
    <t>Casanova</t>
  </si>
  <si>
    <t>Jeffrey Hatcher</t>
  </si>
  <si>
    <t>The Jacket</t>
  </si>
  <si>
    <t>John Maybury</t>
  </si>
  <si>
    <t>Tom Bleecker</t>
  </si>
  <si>
    <t>The Wedding Date</t>
  </si>
  <si>
    <t>Elizabeth Young</t>
  </si>
  <si>
    <t>Thank You for Smoking</t>
  </si>
  <si>
    <t>Jason Reitman</t>
  </si>
  <si>
    <t>Room 9 Entertainment</t>
  </si>
  <si>
    <t>Hide and Seek</t>
  </si>
  <si>
    <t>Ari Schlossberg</t>
  </si>
  <si>
    <t>Cursed</t>
  </si>
  <si>
    <t>Miss Congeniality 2: Armed &amp; Fabulous</t>
  </si>
  <si>
    <t>March 24, 2005 (United States)</t>
  </si>
  <si>
    <t>Bad News Bears</t>
  </si>
  <si>
    <t>Kinky Boots</t>
  </si>
  <si>
    <t>May 26, 2006 (United States)</t>
  </si>
  <si>
    <t>Julian Jarrold</t>
  </si>
  <si>
    <t>Geoff Deane</t>
  </si>
  <si>
    <t>xXx: State of the Union</t>
  </si>
  <si>
    <t>Syriana</t>
  </si>
  <si>
    <t>North Country</t>
  </si>
  <si>
    <t>Derailed</t>
  </si>
  <si>
    <t>Di Bonaventura Pictures</t>
  </si>
  <si>
    <t>Romance &amp; Cigarettes</t>
  </si>
  <si>
    <t>March 3, 2006 (Norway)</t>
  </si>
  <si>
    <t>James Gandolfini</t>
  </si>
  <si>
    <t>The Perfect Man</t>
  </si>
  <si>
    <t>Michael McQuown</t>
  </si>
  <si>
    <t>Unleashed</t>
  </si>
  <si>
    <t>Hostage</t>
  </si>
  <si>
    <t>Florent-Emilio Siri</t>
  </si>
  <si>
    <t>Robert Crais</t>
  </si>
  <si>
    <t>The Greatest Game Ever Played</t>
  </si>
  <si>
    <t>Fairway Films</t>
  </si>
  <si>
    <t>CachÃ© (Hidden)</t>
  </si>
  <si>
    <t>February 17, 2006 (United States)</t>
  </si>
  <si>
    <t>Get Rich or Die Tryin'</t>
  </si>
  <si>
    <t>Terence Winter</t>
  </si>
  <si>
    <t>50 Cent</t>
  </si>
  <si>
    <t>Cent Productions Inc.</t>
  </si>
  <si>
    <t>Bewitched</t>
  </si>
  <si>
    <t>Hoodwinked</t>
  </si>
  <si>
    <t>Cory Edwards</t>
  </si>
  <si>
    <t>Todd Edwards</t>
  </si>
  <si>
    <t>Adam's Apples</t>
  </si>
  <si>
    <t>April 15, 2005 (Denmark)</t>
  </si>
  <si>
    <t>BloodRayne</t>
  </si>
  <si>
    <t>Guinevere Turner</t>
  </si>
  <si>
    <t>Kristanna Loken</t>
  </si>
  <si>
    <t>The Three Burials of Melquiades Estrada</t>
  </si>
  <si>
    <t>February 24, 2006 (United States)</t>
  </si>
  <si>
    <t>Feast</t>
  </si>
  <si>
    <t>January 18, 2007 (Singapore)</t>
  </si>
  <si>
    <t>John Gulager</t>
  </si>
  <si>
    <t>Patrick Melton</t>
  </si>
  <si>
    <t>Navi Rawat</t>
  </si>
  <si>
    <t>Goal! The Dream Begins</t>
  </si>
  <si>
    <t>May 12, 2006 (United States)</t>
  </si>
  <si>
    <t>Mike Jefferies</t>
  </si>
  <si>
    <t>Kuno Becker</t>
  </si>
  <si>
    <t>Milkshake Films</t>
  </si>
  <si>
    <t>The Notorious Bettie Page</t>
  </si>
  <si>
    <t>May 5, 2006 (United States)</t>
  </si>
  <si>
    <t>Gretchen Mol</t>
  </si>
  <si>
    <t>Man-Thing</t>
  </si>
  <si>
    <t>April 21, 2005 (Singapore)</t>
  </si>
  <si>
    <t>Good Night, and Good Luck.</t>
  </si>
  <si>
    <t>David Strathairn</t>
  </si>
  <si>
    <t>Ice Princess</t>
  </si>
  <si>
    <t>A Lot Like Love</t>
  </si>
  <si>
    <t>Colin Patrick Lynch</t>
  </si>
  <si>
    <t>Cry Wolf</t>
  </si>
  <si>
    <t>Jeff Wadlow</t>
  </si>
  <si>
    <t>Julian Morris</t>
  </si>
  <si>
    <t>The Proposition</t>
  </si>
  <si>
    <t>June 9, 2006 (United States)</t>
  </si>
  <si>
    <t>John Hillcoat</t>
  </si>
  <si>
    <t>Nick Cave</t>
  </si>
  <si>
    <t>The World's Fastest Indian</t>
  </si>
  <si>
    <t>March 24, 2006 (United States)</t>
  </si>
  <si>
    <t>OLC / Rights Entertainment</t>
  </si>
  <si>
    <t>Stealth</t>
  </si>
  <si>
    <t>Josh Lucas</t>
  </si>
  <si>
    <t>Hustle &amp; Flow</t>
  </si>
  <si>
    <t>Craig Brewer</t>
  </si>
  <si>
    <t>Terrence Howard</t>
  </si>
  <si>
    <t>Crunk Pictures</t>
  </si>
  <si>
    <t>The Matador</t>
  </si>
  <si>
    <t>Richard Shepard</t>
  </si>
  <si>
    <t>Stratus Film Co.</t>
  </si>
  <si>
    <t>In Her Shoes</t>
  </si>
  <si>
    <t>Jennifer Weiner</t>
  </si>
  <si>
    <t>Tom Welling</t>
  </si>
  <si>
    <t>Because of Winn-Dixie</t>
  </si>
  <si>
    <t>Kate DiCamillo</t>
  </si>
  <si>
    <t>AnnaSophia Robb</t>
  </si>
  <si>
    <t>Where the Truth Lies</t>
  </si>
  <si>
    <t>October 7, 2005 (Canada)</t>
  </si>
  <si>
    <t>Serendipity Point Films</t>
  </si>
  <si>
    <t>Must Love Dogs</t>
  </si>
  <si>
    <t>Claire Cook</t>
  </si>
  <si>
    <t>Guess Who</t>
  </si>
  <si>
    <t>William Rose</t>
  </si>
  <si>
    <t>The Ballad of Jack and Rose</t>
  </si>
  <si>
    <t>Rebecca Miller</t>
  </si>
  <si>
    <t>Stay</t>
  </si>
  <si>
    <t>The Great Raid</t>
  </si>
  <si>
    <t>William B. Breuer</t>
  </si>
  <si>
    <t>Benjamin Bratt</t>
  </si>
  <si>
    <t>Agnes Bruckner</t>
  </si>
  <si>
    <t>Tideland</t>
  </si>
  <si>
    <t>August 11, 2006 (United Kingdom)</t>
  </si>
  <si>
    <t>Tony Grisoni</t>
  </si>
  <si>
    <t>Roll Bounce</t>
  </si>
  <si>
    <t>Norman Vance Jr.</t>
  </si>
  <si>
    <t>State Street Pictures</t>
  </si>
  <si>
    <t>Alone in the Dark</t>
  </si>
  <si>
    <t>Elan Mastai</t>
  </si>
  <si>
    <t>AITD Productions</t>
  </si>
  <si>
    <t>An American Haunting</t>
  </si>
  <si>
    <t>Brent Monahan</t>
  </si>
  <si>
    <t>Allan Zeman Productions</t>
  </si>
  <si>
    <t>Supercross</t>
  </si>
  <si>
    <t>August 17, 2005 (United States)</t>
  </si>
  <si>
    <t>Steve Howey</t>
  </si>
  <si>
    <t>Tag Entertainment</t>
  </si>
  <si>
    <t>Oliver Twist</t>
  </si>
  <si>
    <t>Barney Clark</t>
  </si>
  <si>
    <t>White Noise</t>
  </si>
  <si>
    <t>Geoffrey Sax</t>
  </si>
  <si>
    <t>Niall Johnson</t>
  </si>
  <si>
    <t>Are We There Yet?</t>
  </si>
  <si>
    <t>Steven Gary Banks</t>
  </si>
  <si>
    <t>September 8, 2006 (United States)</t>
  </si>
  <si>
    <t>Napalee</t>
  </si>
  <si>
    <t>Sahamongkolfilm Co.</t>
  </si>
  <si>
    <t>David Auburn</t>
  </si>
  <si>
    <t>Last Days</t>
  </si>
  <si>
    <t>May 13, 2005 (France)</t>
  </si>
  <si>
    <t>Racing Stripes</t>
  </si>
  <si>
    <t>David Schmidt</t>
  </si>
  <si>
    <t>A Sound of Thunder</t>
  </si>
  <si>
    <t>The Weather Man</t>
  </si>
  <si>
    <t>Steve Conrad</t>
  </si>
  <si>
    <t>Keeping Mum</t>
  </si>
  <si>
    <t>October 6, 2006 (United States)</t>
  </si>
  <si>
    <t>Angel-A</t>
  </si>
  <si>
    <t>December 21, 2005 (France)</t>
  </si>
  <si>
    <t>Rie Rasmussen</t>
  </si>
  <si>
    <t>An Unfinished Life</t>
  </si>
  <si>
    <t>Boogeyman</t>
  </si>
  <si>
    <t>Eric Kripke</t>
  </si>
  <si>
    <t>Fierce People</t>
  </si>
  <si>
    <t>November 30, 2007 (United States)</t>
  </si>
  <si>
    <t>Dirk Wittenborn</t>
  </si>
  <si>
    <t>Industry Entertainment</t>
  </si>
  <si>
    <t>Asylum</t>
  </si>
  <si>
    <t>Paramount Classics</t>
  </si>
  <si>
    <t>Me and You and Everyone We Know</t>
  </si>
  <si>
    <t>Miranda July</t>
  </si>
  <si>
    <t>John Hawkes</t>
  </si>
  <si>
    <t>IFC Films</t>
  </si>
  <si>
    <t>Transamerica</t>
  </si>
  <si>
    <t>Duncan Tucker</t>
  </si>
  <si>
    <t>Felicity Huffman</t>
  </si>
  <si>
    <t>Belladonna Productions</t>
  </si>
  <si>
    <t>The Lost City</t>
  </si>
  <si>
    <t>Guillermo Cabrera Infante</t>
  </si>
  <si>
    <t>Crescent Drive Pictures</t>
  </si>
  <si>
    <t>Beauty Shop</t>
  </si>
  <si>
    <t>March 30, 2005 (United States)</t>
  </si>
  <si>
    <t>The Upside of Anger</t>
  </si>
  <si>
    <t>The Chumscrubber</t>
  </si>
  <si>
    <t>October 5, 2006 (Germany)</t>
  </si>
  <si>
    <t>Arie Posin</t>
  </si>
  <si>
    <t>El Camino Pictures</t>
  </si>
  <si>
    <t>The Man</t>
  </si>
  <si>
    <t>Valiant</t>
  </si>
  <si>
    <t>Gary Chapman</t>
  </si>
  <si>
    <t>George Webster</t>
  </si>
  <si>
    <t>Vanguard Films and Animation</t>
  </si>
  <si>
    <t>Prime</t>
  </si>
  <si>
    <t>Prime Film Productions LLC</t>
  </si>
  <si>
    <t>Manderlay</t>
  </si>
  <si>
    <t>June 3, 2005 (Denmark)</t>
  </si>
  <si>
    <t>Bryce Dallas Howard</t>
  </si>
  <si>
    <t>Junebug</t>
  </si>
  <si>
    <t>Phil Morrison</t>
  </si>
  <si>
    <t>Angus MacLachlan</t>
  </si>
  <si>
    <t>Embeth Davidtz</t>
  </si>
  <si>
    <t>Junebug Movie</t>
  </si>
  <si>
    <t>Dominion</t>
  </si>
  <si>
    <t>August 1, 2005 (United Kingdom)</t>
  </si>
  <si>
    <t>William Wisher</t>
  </si>
  <si>
    <t>Battle in Heaven</t>
  </si>
  <si>
    <t>October 26, 2005 (Belgium)</t>
  </si>
  <si>
    <t>Carlos Reygadas</t>
  </si>
  <si>
    <t>Marcos HernÃ¡ndez</t>
  </si>
  <si>
    <t>Little Manhattan</t>
  </si>
  <si>
    <t>January 5, 2006 (Puerto Rico)</t>
  </si>
  <si>
    <t>Mark Levin</t>
  </si>
  <si>
    <t>Jennifer Flackett</t>
  </si>
  <si>
    <t>Dreamer</t>
  </si>
  <si>
    <t>John Gatins</t>
  </si>
  <si>
    <t>Black</t>
  </si>
  <si>
    <t>Amitabh Bachchan</t>
  </si>
  <si>
    <t>Applause Bhansali Productions</t>
  </si>
  <si>
    <t>Factotum</t>
  </si>
  <si>
    <t>April 29, 2005 (Norway)</t>
  </si>
  <si>
    <t>Bent Hamer</t>
  </si>
  <si>
    <t>Bulbul Films</t>
  </si>
  <si>
    <t>Beowulf &amp; Grendel</t>
  </si>
  <si>
    <t>March 9, 2006 (Thailand)</t>
  </si>
  <si>
    <t>Sturla Gunnarsson</t>
  </si>
  <si>
    <t>Anonymous</t>
  </si>
  <si>
    <t>Hringur Ingvarsson</t>
  </si>
  <si>
    <t>Joyeux Noel</t>
  </si>
  <si>
    <t>November 9, 2005 (France)</t>
  </si>
  <si>
    <t>Christian Carion</t>
  </si>
  <si>
    <t>Diane Kruger</t>
  </si>
  <si>
    <t>Dirty Love</t>
  </si>
  <si>
    <t>May 5, 2006 (Italy)</t>
  </si>
  <si>
    <t>John Asher</t>
  </si>
  <si>
    <t>Jenny McCarthy</t>
  </si>
  <si>
    <t>Big Screen Entertainment Group</t>
  </si>
  <si>
    <t>Everything Is Illuminated</t>
  </si>
  <si>
    <t>November 4, 2005 (Mexico)</t>
  </si>
  <si>
    <t>Liev Schreiber</t>
  </si>
  <si>
    <t>Jonathan Safran Foer</t>
  </si>
  <si>
    <t>Thumbsucker</t>
  </si>
  <si>
    <t>Mike Mills</t>
  </si>
  <si>
    <t>Walter Kirn</t>
  </si>
  <si>
    <t>Lou Taylor Pucci</t>
  </si>
  <si>
    <t>Rebound</t>
  </si>
  <si>
    <t>Bill Wolff</t>
  </si>
  <si>
    <t>The Departed</t>
  </si>
  <si>
    <t>The Fast and the Furious: Tokyo Drift</t>
  </si>
  <si>
    <t>June 16, 2006 (United States)</t>
  </si>
  <si>
    <t>Chris Morgan</t>
  </si>
  <si>
    <t>Lucas Black</t>
  </si>
  <si>
    <t>Talladega Nights: the Ballad of Ricky Bobby</t>
  </si>
  <si>
    <t>The Prestige</t>
  </si>
  <si>
    <t>October 20, 2006 (United States)</t>
  </si>
  <si>
    <t>Jonathan Nolan</t>
  </si>
  <si>
    <t>Cars</t>
  </si>
  <si>
    <t>March 9, 2007 (United States)</t>
  </si>
  <si>
    <t>The Devil Wears Prada</t>
  </si>
  <si>
    <t>June 30, 2006 (United States)</t>
  </si>
  <si>
    <t>Casino Royale</t>
  </si>
  <si>
    <t>November 17, 2006 (United States)</t>
  </si>
  <si>
    <t>Pan's Labyrinth</t>
  </si>
  <si>
    <t>January 19, 2007 (United States)</t>
  </si>
  <si>
    <t>Ivana Baquero</t>
  </si>
  <si>
    <t>Estudios Picasso</t>
  </si>
  <si>
    <t>Pirates of the Caribbean: Dead Man's Chest</t>
  </si>
  <si>
    <t>July 7, 2006 (United States)</t>
  </si>
  <si>
    <t>Idiocracy</t>
  </si>
  <si>
    <t>January 25, 2007 (Germany)</t>
  </si>
  <si>
    <t>Apocalypto</t>
  </si>
  <si>
    <t>December 8, 2006 (United States)</t>
  </si>
  <si>
    <t>Gerardo Taracena</t>
  </si>
  <si>
    <t>She's the Man</t>
  </si>
  <si>
    <t>Andy Fickman</t>
  </si>
  <si>
    <t>Ewan Leslie</t>
  </si>
  <si>
    <t>Little Children</t>
  </si>
  <si>
    <t>February 9, 2007 (United States)</t>
  </si>
  <si>
    <t>Children of Men</t>
  </si>
  <si>
    <t>January 5, 2007 (United States)</t>
  </si>
  <si>
    <t>The Da Vinci Code</t>
  </si>
  <si>
    <t>May 19, 2006 (United States)</t>
  </si>
  <si>
    <t>The Pursuit of Happyness</t>
  </si>
  <si>
    <t>December 15, 2006 (United States)</t>
  </si>
  <si>
    <t>Gabriele Muccino</t>
  </si>
  <si>
    <t>Little Miss Sunshine</t>
  </si>
  <si>
    <t>August 18, 2006 (United States)</t>
  </si>
  <si>
    <t>Jonathan Dayton</t>
  </si>
  <si>
    <t>Michael Arndt</t>
  </si>
  <si>
    <t>The Last King of Scotland</t>
  </si>
  <si>
    <t>Kevin Macdonald</t>
  </si>
  <si>
    <t>Peter Morgan</t>
  </si>
  <si>
    <t>James McAvoy</t>
  </si>
  <si>
    <t>Blood Diamond</t>
  </si>
  <si>
    <t>The Lives of Others</t>
  </si>
  <si>
    <t>March 30, 2007 (United States)</t>
  </si>
  <si>
    <t>Florian Henckel von Donnersmarck</t>
  </si>
  <si>
    <t>Ulrich MÃ¼he</t>
  </si>
  <si>
    <t>Wiedemann &amp; Berg Filmproduktion</t>
  </si>
  <si>
    <t>Night at the Museum</t>
  </si>
  <si>
    <t>December 22, 2006 (United States)</t>
  </si>
  <si>
    <t>Robert Ben Garant</t>
  </si>
  <si>
    <t>Mission: Impossible III</t>
  </si>
  <si>
    <t>Alex Kurtzman</t>
  </si>
  <si>
    <t>Marie Antoinette</t>
  </si>
  <si>
    <t>Inside Man</t>
  </si>
  <si>
    <t>Russell Gewirtz</t>
  </si>
  <si>
    <t>Accepted</t>
  </si>
  <si>
    <t>Steve Pink</t>
  </si>
  <si>
    <t>Adam Cooper</t>
  </si>
  <si>
    <t>Justin Long</t>
  </si>
  <si>
    <t>Superman Returns</t>
  </si>
  <si>
    <t>June 28, 2006 (United States)</t>
  </si>
  <si>
    <t>Michael Dougherty</t>
  </si>
  <si>
    <t>Brandon Routh</t>
  </si>
  <si>
    <t>Slither</t>
  </si>
  <si>
    <t>March 31, 2006 (United States)</t>
  </si>
  <si>
    <t>Nacho Libre</t>
  </si>
  <si>
    <t>The Covenant</t>
  </si>
  <si>
    <t>J.S. Cardone</t>
  </si>
  <si>
    <t>Steven Strait</t>
  </si>
  <si>
    <t>The Hills Have Eyes</t>
  </si>
  <si>
    <t>Ted Levine</t>
  </si>
  <si>
    <t>The Fountain</t>
  </si>
  <si>
    <t>November 22, 2006 (United States)</t>
  </si>
  <si>
    <t>X-Men: the Last Stand</t>
  </si>
  <si>
    <t>Underworld: Evolution</t>
  </si>
  <si>
    <t>Danny McBride</t>
  </si>
  <si>
    <t>Click</t>
  </si>
  <si>
    <t>June 23, 2006 (United States)</t>
  </si>
  <si>
    <t>The Holiday</t>
  </si>
  <si>
    <t>Silent Hill</t>
  </si>
  <si>
    <t>April 21, 2006 (United States)</t>
  </si>
  <si>
    <t>Basic Instinct 2</t>
  </si>
  <si>
    <t>The Black Dahlia</t>
  </si>
  <si>
    <t>September 15, 2006 (United States)</t>
  </si>
  <si>
    <t>Perfume: The Story of a Murderer</t>
  </si>
  <si>
    <t>Ben Whishaw</t>
  </si>
  <si>
    <t>DreamWorks</t>
  </si>
  <si>
    <t>Lucky Number Slevin</t>
  </si>
  <si>
    <t>April 7, 2006 (United States)</t>
  </si>
  <si>
    <t>Jason Smilovic</t>
  </si>
  <si>
    <t>Smokin' Aces</t>
  </si>
  <si>
    <t>January 26, 2007 (United States)</t>
  </si>
  <si>
    <t>This Is England</t>
  </si>
  <si>
    <t>April 27, 2007 (United Kingdom)</t>
  </si>
  <si>
    <t>Thomas Turgoose</t>
  </si>
  <si>
    <t>Cashback</t>
  </si>
  <si>
    <t>May 9, 2008 (United Kingdom)</t>
  </si>
  <si>
    <t>Sean Ellis</t>
  </si>
  <si>
    <t>Sean Biggerstaff</t>
  </si>
  <si>
    <t>Left Turn Films</t>
  </si>
  <si>
    <t>Deja Vu</t>
  </si>
  <si>
    <t>Bill Marsilii</t>
  </si>
  <si>
    <t>Grandma's Boy</t>
  </si>
  <si>
    <t>Nicholaus Goossen</t>
  </si>
  <si>
    <t>Barry Wernick</t>
  </si>
  <si>
    <t>Allen Covert</t>
  </si>
  <si>
    <t>RV</t>
  </si>
  <si>
    <t>Tenacious D in the Pick of Destiny</t>
  </si>
  <si>
    <t>Liam Lynch</t>
  </si>
  <si>
    <t>Red Hour Films</t>
  </si>
  <si>
    <t>Black Book</t>
  </si>
  <si>
    <t>May 18, 2007 (United States)</t>
  </si>
  <si>
    <t>Carice van Houten</t>
  </si>
  <si>
    <t>Fu Works</t>
  </si>
  <si>
    <t>Stick It</t>
  </si>
  <si>
    <t>Missy Peregrym</t>
  </si>
  <si>
    <t>Kaltenbach Pictures</t>
  </si>
  <si>
    <t>Step Up</t>
  </si>
  <si>
    <t>August 11, 2006 (United States)</t>
  </si>
  <si>
    <t>Anne Fletcher</t>
  </si>
  <si>
    <t>Channing Tatum</t>
  </si>
  <si>
    <t>The Host</t>
  </si>
  <si>
    <t>Chungeorahm Film</t>
  </si>
  <si>
    <t>Borat: Cultural Learnings of America for Make Benefit Glorious Nation of Kazakhstan</t>
  </si>
  <si>
    <t>November 3, 2006 (United States)</t>
  </si>
  <si>
    <t>Sacha Baron Cohen</t>
  </si>
  <si>
    <t>Everyman Pictures</t>
  </si>
  <si>
    <t>Snakes on a Plane</t>
  </si>
  <si>
    <t>John Heffernan</t>
  </si>
  <si>
    <t>Lady in the Water</t>
  </si>
  <si>
    <t>July 21, 2006 (United States)</t>
  </si>
  <si>
    <t>Crank</t>
  </si>
  <si>
    <t>September 1, 2006 (United States)</t>
  </si>
  <si>
    <t>Mark Neveldine</t>
  </si>
  <si>
    <t>The Illusionist</t>
  </si>
  <si>
    <t>Neil Burger</t>
  </si>
  <si>
    <t>Bull's Eye Entertainment</t>
  </si>
  <si>
    <t>Over the Hedge</t>
  </si>
  <si>
    <t>Tim Johnson</t>
  </si>
  <si>
    <t>Final Destination 3</t>
  </si>
  <si>
    <t>Mary Elizabeth Winstead</t>
  </si>
  <si>
    <t>Stranger Than Fiction</t>
  </si>
  <si>
    <t>Zach Helm</t>
  </si>
  <si>
    <t>Alpha Dog</t>
  </si>
  <si>
    <t>January 12, 2007 (United States)</t>
  </si>
  <si>
    <t>Sidney Kimmel Entertainment</t>
  </si>
  <si>
    <t>Aquamarine</t>
  </si>
  <si>
    <t>Elizabeth Allen Rosenbaum</t>
  </si>
  <si>
    <t>John Quaintance</t>
  </si>
  <si>
    <t>Emma Roberts</t>
  </si>
  <si>
    <t>Scary Movie 4</t>
  </si>
  <si>
    <t>The Fall</t>
  </si>
  <si>
    <t>May 30, 2008 (United States)</t>
  </si>
  <si>
    <t>Lee Pace</t>
  </si>
  <si>
    <t>Googly Films</t>
  </si>
  <si>
    <t>John Tucker Must Die</t>
  </si>
  <si>
    <t>July 28, 2006 (United States)</t>
  </si>
  <si>
    <t>Jeff Lowell</t>
  </si>
  <si>
    <t>Jesse Metcalfe</t>
  </si>
  <si>
    <t>The Good Shepherd</t>
  </si>
  <si>
    <t>Rocky Balboa</t>
  </si>
  <si>
    <t>December 20, 2006 (United States)</t>
  </si>
  <si>
    <t>Eragon</t>
  </si>
  <si>
    <t>Stefen Fangmeier</t>
  </si>
  <si>
    <t>Peter Buchman</t>
  </si>
  <si>
    <t>Ed Speleers</t>
  </si>
  <si>
    <t>Dreamgirls</t>
  </si>
  <si>
    <t>December 25, 2006 (United States)</t>
  </si>
  <si>
    <t>Tom Eyen</t>
  </si>
  <si>
    <t>BeyoncÃ©</t>
  </si>
  <si>
    <t>The Queen</t>
  </si>
  <si>
    <t>Babel</t>
  </si>
  <si>
    <t>A Good Year</t>
  </si>
  <si>
    <t>Miami Vice</t>
  </si>
  <si>
    <t>Saw III</t>
  </si>
  <si>
    <t>October 27, 2006 (United States)</t>
  </si>
  <si>
    <t>Tobin Bell</t>
  </si>
  <si>
    <t>Happy Feet</t>
  </si>
  <si>
    <t>The Texas Chainsaw Massacre: the Beginning</t>
  </si>
  <si>
    <t>Sheldon Turner</t>
  </si>
  <si>
    <t>Black Snake Moan</t>
  </si>
  <si>
    <t>March 2, 2007 (United States)</t>
  </si>
  <si>
    <t>Paprika</t>
  </si>
  <si>
    <t>June 22, 2007 (United States)</t>
  </si>
  <si>
    <t>Yasutaka Tsutsui</t>
  </si>
  <si>
    <t>Megumi Hayashibara</t>
  </si>
  <si>
    <t>Monster House</t>
  </si>
  <si>
    <t>Gil Kenan</t>
  </si>
  <si>
    <t>Dan Harmon</t>
  </si>
  <si>
    <t>Mitchel Musso</t>
  </si>
  <si>
    <t>Scoop</t>
  </si>
  <si>
    <t>World Trade Center</t>
  </si>
  <si>
    <t>August 9, 2006 (United States)</t>
  </si>
  <si>
    <t>Andrea Berloff</t>
  </si>
  <si>
    <t>Employee of the Month</t>
  </si>
  <si>
    <t>Greg Coolidge</t>
  </si>
  <si>
    <t>Don Calame</t>
  </si>
  <si>
    <t>Jessica Simpson</t>
  </si>
  <si>
    <t>Lionsgate</t>
  </si>
  <si>
    <t>Little Man</t>
  </si>
  <si>
    <t>July 14, 2006 (United States)</t>
  </si>
  <si>
    <t>The Benchwarmers</t>
  </si>
  <si>
    <t>Poseidon</t>
  </si>
  <si>
    <t>Flushed Away</t>
  </si>
  <si>
    <t>David Bowers</t>
  </si>
  <si>
    <t>September 29, 2006 (United States)</t>
  </si>
  <si>
    <t>Ron L. Brinkerhoff</t>
  </si>
  <si>
    <t>Rescue Dawn</t>
  </si>
  <si>
    <t>July 27, 2007 (United States)</t>
  </si>
  <si>
    <t>Werner Herzog</t>
  </si>
  <si>
    <t>When a Stranger Calls</t>
  </si>
  <si>
    <t>Jake Wade Wall</t>
  </si>
  <si>
    <t>A Scanner Darkly</t>
  </si>
  <si>
    <t>DOA: Dead or Alive</t>
  </si>
  <si>
    <t>June 15, 2007 (United States)</t>
  </si>
  <si>
    <t>Jaime Pressly</t>
  </si>
  <si>
    <t>Shortbus</t>
  </si>
  <si>
    <t>Sook-Yin Lee</t>
  </si>
  <si>
    <t>THINKFilm</t>
  </si>
  <si>
    <t>Catch and Release</t>
  </si>
  <si>
    <t>The Break-Up</t>
  </si>
  <si>
    <t>Jeremy Garelick</t>
  </si>
  <si>
    <t>Tell No One</t>
  </si>
  <si>
    <t>November 1, 2006 (France)</t>
  </si>
  <si>
    <t>FranÃ§ois Cluzet</t>
  </si>
  <si>
    <t>TrÃ©sor Films</t>
  </si>
  <si>
    <t>United 93</t>
  </si>
  <si>
    <t>David Alan Basche</t>
  </si>
  <si>
    <t>The Pink Panther</t>
  </si>
  <si>
    <t>Letters from Iwo Jima</t>
  </si>
  <si>
    <t>February 2, 2007 (United States)</t>
  </si>
  <si>
    <t>Iris Yamashita</t>
  </si>
  <si>
    <t>Southland Tales</t>
  </si>
  <si>
    <t>December 7, 2007 (United Kingdom)</t>
  </si>
  <si>
    <t>Inland Empire</t>
  </si>
  <si>
    <t>February 7, 2007 (France)</t>
  </si>
  <si>
    <t>Karolina Gruszka</t>
  </si>
  <si>
    <t>Flags of Our Fathers</t>
  </si>
  <si>
    <t>Failure to Launch</t>
  </si>
  <si>
    <t>Tom J. Astle</t>
  </si>
  <si>
    <t>Clerks II</t>
  </si>
  <si>
    <t>16 Blocks</t>
  </si>
  <si>
    <t>My Super Ex-Girlfriend</t>
  </si>
  <si>
    <t>Don Payne</t>
  </si>
  <si>
    <t>Tristan + Isolde</t>
  </si>
  <si>
    <t>The Lake House</t>
  </si>
  <si>
    <t>Alejandro Agresti</t>
  </si>
  <si>
    <t>The Wicker Man</t>
  </si>
  <si>
    <t>Open Season</t>
  </si>
  <si>
    <t>Steve Bencich</t>
  </si>
  <si>
    <t>Charlotte's Web</t>
  </si>
  <si>
    <t>Dakota Fanning</t>
  </si>
  <si>
    <t>Candy</t>
  </si>
  <si>
    <t>May 25, 2006 (Australia)</t>
  </si>
  <si>
    <t>Neil Armfield</t>
  </si>
  <si>
    <t>Luke Davies</t>
  </si>
  <si>
    <t>Film Finance</t>
  </si>
  <si>
    <t>The Omen</t>
  </si>
  <si>
    <t>June 6, 2006 (United States)</t>
  </si>
  <si>
    <t>The Wind that Shakes the Barley</t>
  </si>
  <si>
    <t>March 23, 2007 (United States)</t>
  </si>
  <si>
    <t>Sixteen Films</t>
  </si>
  <si>
    <t>Penelope</t>
  </si>
  <si>
    <t>February 29, 2008 (United States)</t>
  </si>
  <si>
    <t>Mark Palansky</t>
  </si>
  <si>
    <t>Leslie Caveny</t>
  </si>
  <si>
    <t>Ice Age: the Meltdown</t>
  </si>
  <si>
    <t>Carlos Saldanha</t>
  </si>
  <si>
    <t>Beerfest</t>
  </si>
  <si>
    <t>Stay Alive</t>
  </si>
  <si>
    <t>William Brent Bell</t>
  </si>
  <si>
    <t>Jon Foster</t>
  </si>
  <si>
    <t>Bug</t>
  </si>
  <si>
    <t>May 25, 2007 (United States)</t>
  </si>
  <si>
    <t>Tracy Letts</t>
  </si>
  <si>
    <t>Turistas</t>
  </si>
  <si>
    <t>December 1, 2006 (United States)</t>
  </si>
  <si>
    <t>Michael Arlen Ross</t>
  </si>
  <si>
    <t>Josh Duhamel</t>
  </si>
  <si>
    <t>Fox Atomic</t>
  </si>
  <si>
    <t>Notes on a Scandal</t>
  </si>
  <si>
    <t>Paris, je t'aime</t>
  </si>
  <si>
    <t>Tristan CarnÃ©</t>
  </si>
  <si>
    <t>Victoires International</t>
  </si>
  <si>
    <t>Volver</t>
  </si>
  <si>
    <t>Seraphim Falls</t>
  </si>
  <si>
    <t>April 13, 2007 (Taiwan)</t>
  </si>
  <si>
    <t>David Von Ancken</t>
  </si>
  <si>
    <t>Invincible</t>
  </si>
  <si>
    <t>Ericson Core</t>
  </si>
  <si>
    <t>Brad Gann</t>
  </si>
  <si>
    <t>Firewall</t>
  </si>
  <si>
    <t>Joe Forte</t>
  </si>
  <si>
    <t>The Exterminating Angels</t>
  </si>
  <si>
    <t>September 13, 2006 (France)</t>
  </si>
  <si>
    <t>FrÃ©dÃ©ric van den Driessche</t>
  </si>
  <si>
    <t>TS Productions</t>
  </si>
  <si>
    <t>Hatchet</t>
  </si>
  <si>
    <t>April 2, 2010 (Italy)</t>
  </si>
  <si>
    <t>Adam Green</t>
  </si>
  <si>
    <t>ArieScope Pictures</t>
  </si>
  <si>
    <t>We Are Marshall</t>
  </si>
  <si>
    <t>Jamie Linden</t>
  </si>
  <si>
    <t>Just My Luck</t>
  </si>
  <si>
    <t>Madea's Family Reunion</t>
  </si>
  <si>
    <t>The Marine</t>
  </si>
  <si>
    <t>October 13, 2006 (United States)</t>
  </si>
  <si>
    <t>John Bonito</t>
  </si>
  <si>
    <t>Michelle Gallagher</t>
  </si>
  <si>
    <t>John Cena</t>
  </si>
  <si>
    <t>The Painted Veil</t>
  </si>
  <si>
    <t>John Curran</t>
  </si>
  <si>
    <t>WIP</t>
  </si>
  <si>
    <t>Let's Go to Prison</t>
  </si>
  <si>
    <t>Bob Odenkirk</t>
  </si>
  <si>
    <t>Dax Shepard</t>
  </si>
  <si>
    <t>Carsey-Werner Company</t>
  </si>
  <si>
    <t>Ultraviolet</t>
  </si>
  <si>
    <t>Factory Girl</t>
  </si>
  <si>
    <t>February 16, 2007 (United States)</t>
  </si>
  <si>
    <t>George Hickenlooper</t>
  </si>
  <si>
    <t>Captain Mauzner</t>
  </si>
  <si>
    <t>Sienna Miller</t>
  </si>
  <si>
    <t>Akeelah and the Bee</t>
  </si>
  <si>
    <t>Doug Atchison</t>
  </si>
  <si>
    <t>Out of the Blue... Entertainment</t>
  </si>
  <si>
    <t>Sixty Six</t>
  </si>
  <si>
    <t>November 3, 2006 (United Kingdom)</t>
  </si>
  <si>
    <t>Peter Straughan</t>
  </si>
  <si>
    <t>Charlie Clark</t>
  </si>
  <si>
    <t>The Ultimate Gift</t>
  </si>
  <si>
    <t>Michael O. Sajbel</t>
  </si>
  <si>
    <t>Cheryl McKay</t>
  </si>
  <si>
    <t>Drew Fuller</t>
  </si>
  <si>
    <t>The Ultimate Gift LLC</t>
  </si>
  <si>
    <t>Barnyard</t>
  </si>
  <si>
    <t>Kevin James</t>
  </si>
  <si>
    <t>Arthur and the Invisibles</t>
  </si>
  <si>
    <t>CÃ©line Garcia</t>
  </si>
  <si>
    <t>Freddie Highmore</t>
  </si>
  <si>
    <t>Zoom</t>
  </si>
  <si>
    <t>Eight Below</t>
  </si>
  <si>
    <t>David DiGilio</t>
  </si>
  <si>
    <t>Curse of the Golden Flower</t>
  </si>
  <si>
    <t>Zhihong Bian</t>
  </si>
  <si>
    <t>Film Partner International</t>
  </si>
  <si>
    <t>Reprise</t>
  </si>
  <si>
    <t>September 8, 2006 (Norway)</t>
  </si>
  <si>
    <t>Joachim Trier</t>
  </si>
  <si>
    <t>Anders Danielsen Lie</t>
  </si>
  <si>
    <t>4 1/2 Film</t>
  </si>
  <si>
    <t>Date Movie</t>
  </si>
  <si>
    <t>Aaron Seltzer</t>
  </si>
  <si>
    <t>Alyson Hannigan</t>
  </si>
  <si>
    <t>Flyboys</t>
  </si>
  <si>
    <t>September 22, 2006 (United States)</t>
  </si>
  <si>
    <t>Phil Sears</t>
  </si>
  <si>
    <t>Electric Entertainment</t>
  </si>
  <si>
    <t>Find Me Guilty</t>
  </si>
  <si>
    <t>Yari Film Group Releasing</t>
  </si>
  <si>
    <t>You, Me and Dupree</t>
  </si>
  <si>
    <t>Anthony Russo</t>
  </si>
  <si>
    <t>Michael LeSieur</t>
  </si>
  <si>
    <t>Curious George</t>
  </si>
  <si>
    <t>Matthew O'Callaghan</t>
  </si>
  <si>
    <t>Tales from Earthsea</t>
  </si>
  <si>
    <t>July 29, 2006 (Japan)</t>
  </si>
  <si>
    <t>GorÃ´ Miyazaki</t>
  </si>
  <si>
    <t>Ursula K. Le Guin</t>
  </si>
  <si>
    <t>Flicka</t>
  </si>
  <si>
    <t>Michael Mayer</t>
  </si>
  <si>
    <t>Alison Lohman</t>
  </si>
  <si>
    <t>After the Wedding</t>
  </si>
  <si>
    <t>May 11, 2007 (United States)</t>
  </si>
  <si>
    <t>Mads Mikkelsen</t>
  </si>
  <si>
    <t>Glory Road</t>
  </si>
  <si>
    <t>James Gartner</t>
  </si>
  <si>
    <t>Christopher Cleveland</t>
  </si>
  <si>
    <t>Black Christmas</t>
  </si>
  <si>
    <t>Wristcutters: A Love Story</t>
  </si>
  <si>
    <t>November 2, 2007 (United States)</t>
  </si>
  <si>
    <t>Goran Dukic</t>
  </si>
  <si>
    <t>Patrick Fugit</t>
  </si>
  <si>
    <t>No Matter Pictures</t>
  </si>
  <si>
    <t>See No Evil</t>
  </si>
  <si>
    <t>Gregory Dark</t>
  </si>
  <si>
    <t>Dan Madigan</t>
  </si>
  <si>
    <t>Glenn Jacobs</t>
  </si>
  <si>
    <t>World Wrestling Entertainment (WWE)</t>
  </si>
  <si>
    <t>Last Holiday</t>
  </si>
  <si>
    <t>Last Holiday Productions</t>
  </si>
  <si>
    <t>Friends with Money</t>
  </si>
  <si>
    <t>All the King's Men</t>
  </si>
  <si>
    <t>Hollywoodland</t>
  </si>
  <si>
    <t>Allen Coulter</t>
  </si>
  <si>
    <t>Paul Bernbaum</t>
  </si>
  <si>
    <t>OSS 117: Cairo, Nest of Spies</t>
  </si>
  <si>
    <t>May 9, 2008 (United States)</t>
  </si>
  <si>
    <t>Michel Hazanavicius</t>
  </si>
  <si>
    <t>Jean-FranÃ§ois Halin</t>
  </si>
  <si>
    <t>Jean Dujardin</t>
  </si>
  <si>
    <t>ATL</t>
  </si>
  <si>
    <t>Chris Robinson</t>
  </si>
  <si>
    <t>Tina Gordon</t>
  </si>
  <si>
    <t>T.I.</t>
  </si>
  <si>
    <t>Sweet Tea Pictures LLC</t>
  </si>
  <si>
    <t>Stormbreaker</t>
  </si>
  <si>
    <t>Anthony Horowitz</t>
  </si>
  <si>
    <t>Alex Pettyfer</t>
  </si>
  <si>
    <t>Chris Chow</t>
  </si>
  <si>
    <t>Behind the Mask: The Rise of Leslie Vernon</t>
  </si>
  <si>
    <t>Scott Glosserman</t>
  </si>
  <si>
    <t>Nathan Baesel</t>
  </si>
  <si>
    <t>Glen Echo Entertainment</t>
  </si>
  <si>
    <t>Bobby</t>
  </si>
  <si>
    <t>November 23, 2006 (United States)</t>
  </si>
  <si>
    <t>Half Nelson</t>
  </si>
  <si>
    <t>Ryan Fleck</t>
  </si>
  <si>
    <t>Hunting Lane Films</t>
  </si>
  <si>
    <t>The Wild</t>
  </si>
  <si>
    <t>Steve 'Spaz' Williams</t>
  </si>
  <si>
    <t>C.O.R.E. Feature Animation</t>
  </si>
  <si>
    <t>Infamous</t>
  </si>
  <si>
    <t>Toby Jones</t>
  </si>
  <si>
    <t>March 29, 2007 (New Zealand)</t>
  </si>
  <si>
    <t>Jonathan King</t>
  </si>
  <si>
    <t>Oliver Driver</t>
  </si>
  <si>
    <t>New Zealand Film Commission</t>
  </si>
  <si>
    <t>Take the Lead</t>
  </si>
  <si>
    <t>Liz Friedlander</t>
  </si>
  <si>
    <t>Dianne Houston</t>
  </si>
  <si>
    <t>Gridiron Gang</t>
  </si>
  <si>
    <t>The Ant Bully</t>
  </si>
  <si>
    <t>Fur: an Imaginary Portrait of Diane Arbus</t>
  </si>
  <si>
    <t>October 20, 2006 (Italy)</t>
  </si>
  <si>
    <t>Rang De Basanti</t>
  </si>
  <si>
    <t>January 26, 2006 (United States)</t>
  </si>
  <si>
    <t>Rakeysh Omprakash Mehra</t>
  </si>
  <si>
    <t>Renzil D'Silva</t>
  </si>
  <si>
    <t>ROMP</t>
  </si>
  <si>
    <t>Peaceful Warrior</t>
  </si>
  <si>
    <t>Kevin Bernhardt</t>
  </si>
  <si>
    <t>DEJ Productions</t>
  </si>
  <si>
    <t>The Santa Clause 3: The Escape Clause</t>
  </si>
  <si>
    <t>Miss Potter</t>
  </si>
  <si>
    <t>Richard Maltby Jr.</t>
  </si>
  <si>
    <t>Big Momma's House 2</t>
  </si>
  <si>
    <t>Jim Sonzero</t>
  </si>
  <si>
    <t>Kristen Bell</t>
  </si>
  <si>
    <t>The Last Kiss</t>
  </si>
  <si>
    <t>The Foot Fist Way</t>
  </si>
  <si>
    <t>September 26, 2008 (United Kingdom)</t>
  </si>
  <si>
    <t>Jody Hill</t>
  </si>
  <si>
    <t>Ben Best</t>
  </si>
  <si>
    <t>The Astronaut Farmer</t>
  </si>
  <si>
    <t>February 23, 2007 (United States)</t>
  </si>
  <si>
    <t>Michael Polish</t>
  </si>
  <si>
    <t>Mark Polish</t>
  </si>
  <si>
    <t>Starter for 10</t>
  </si>
  <si>
    <t>Tom Vaughan</t>
  </si>
  <si>
    <t>David Nicholls</t>
  </si>
  <si>
    <t>Mini's First Time</t>
  </si>
  <si>
    <t>July 14, 2006 (Canada)</t>
  </si>
  <si>
    <t>Nick Guthe</t>
  </si>
  <si>
    <t>Bold Films</t>
  </si>
  <si>
    <t>October 21, 2006 (Taiwan)</t>
  </si>
  <si>
    <t>Todd Robinson</t>
  </si>
  <si>
    <t>Millennium Films</t>
  </si>
  <si>
    <t>A Guide to Recognizing Your Saints</t>
  </si>
  <si>
    <t>Dito Montiel</t>
  </si>
  <si>
    <t>Everyone's Hero</t>
  </si>
  <si>
    <t>Colin Brady</t>
  </si>
  <si>
    <t>Robert Kurtz</t>
  </si>
  <si>
    <t>Jake T. Austin</t>
  </si>
  <si>
    <t>Arc Productions</t>
  </si>
  <si>
    <t>Severance</t>
  </si>
  <si>
    <t>August 25, 2006 (United Kingdom)</t>
  </si>
  <si>
    <t>Christopher Smith</t>
  </si>
  <si>
    <t>James Moran</t>
  </si>
  <si>
    <t>Danny Dyer</t>
  </si>
  <si>
    <t>Qwerty Films</t>
  </si>
  <si>
    <t>Loving Annabelle</t>
  </si>
  <si>
    <t>May 24, 2007 (Germany)</t>
  </si>
  <si>
    <t>Katherine Brooks</t>
  </si>
  <si>
    <t>Erin Kelly</t>
  </si>
  <si>
    <t>Big Easy Pictures</t>
  </si>
  <si>
    <t>Kabhi Alvida Naa Kehna</t>
  </si>
  <si>
    <t>August 11, 2006 (India)</t>
  </si>
  <si>
    <t>Old Joy</t>
  </si>
  <si>
    <t>January 26, 2007 (United Kingdom)</t>
  </si>
  <si>
    <t>Jonathan Raymond</t>
  </si>
  <si>
    <t>Daniel London</t>
  </si>
  <si>
    <t>Film Science</t>
  </si>
  <si>
    <t>The Grudge 2</t>
  </si>
  <si>
    <t>For Your Consideration</t>
  </si>
  <si>
    <t>Catherine O'Hara</t>
  </si>
  <si>
    <t>The Sentinel</t>
  </si>
  <si>
    <t>The Breed</t>
  </si>
  <si>
    <t>October 19, 2007 (South Africa)</t>
  </si>
  <si>
    <t>Nicholas Mastandrea</t>
  </si>
  <si>
    <t>Film Afrika Worldwide</t>
  </si>
  <si>
    <t>Skinwalkers</t>
  </si>
  <si>
    <t>August 10, 2007 (United States)</t>
  </si>
  <si>
    <t>Jason Behr</t>
  </si>
  <si>
    <t>Hoot</t>
  </si>
  <si>
    <t>Wil Shriner</t>
  </si>
  <si>
    <t>Logan Lerman</t>
  </si>
  <si>
    <t>Hoot Productions LLC</t>
  </si>
  <si>
    <t>Garfield: A Tail of Two Kitties</t>
  </si>
  <si>
    <t>There Will Be Blood</t>
  </si>
  <si>
    <t>January 25, 2008 (United States)</t>
  </si>
  <si>
    <t>Paramount Vantage</t>
  </si>
  <si>
    <t>No Country for Old Men</t>
  </si>
  <si>
    <t>November 21, 2007 (United States)</t>
  </si>
  <si>
    <t>Stardust</t>
  </si>
  <si>
    <t>Jane Goldman</t>
  </si>
  <si>
    <t>Charlie Cox</t>
  </si>
  <si>
    <t>Gone Baby Gone</t>
  </si>
  <si>
    <t>October 19, 2007 (United States)</t>
  </si>
  <si>
    <t>Disturbia</t>
  </si>
  <si>
    <t>April 13, 2007 (United States)</t>
  </si>
  <si>
    <t>Christopher Landon</t>
  </si>
  <si>
    <t>Zodiac</t>
  </si>
  <si>
    <t>Superbad</t>
  </si>
  <si>
    <t>August 17, 2007 (United States)</t>
  </si>
  <si>
    <t>Seth Rogen</t>
  </si>
  <si>
    <t>Michael Cera</t>
  </si>
  <si>
    <t>Transformers</t>
  </si>
  <si>
    <t>July 3, 2007 (United States)</t>
  </si>
  <si>
    <t>Harry Potter and the Order of the Phoenix</t>
  </si>
  <si>
    <t>July 11, 2007 (United States)</t>
  </si>
  <si>
    <t>David Yates</t>
  </si>
  <si>
    <t>Into the Wild</t>
  </si>
  <si>
    <t>Ratatouille</t>
  </si>
  <si>
    <t>June 29, 2007 (United States)</t>
  </si>
  <si>
    <t>Brad Garrett</t>
  </si>
  <si>
    <t>Atonement</t>
  </si>
  <si>
    <t>January 11, 2008 (United States)</t>
  </si>
  <si>
    <t>Shooter</t>
  </si>
  <si>
    <t>Jonathan Lemkin</t>
  </si>
  <si>
    <t>American Gangster</t>
  </si>
  <si>
    <t>Spider-Man 3</t>
  </si>
  <si>
    <t>May 4, 2007 (United States)</t>
  </si>
  <si>
    <t>Live Free or Die Hard</t>
  </si>
  <si>
    <t>June 27, 2007 (United States)</t>
  </si>
  <si>
    <t>John Carlin</t>
  </si>
  <si>
    <t>Hot Fuzz</t>
  </si>
  <si>
    <t>April 20, 2007 (United States)</t>
  </si>
  <si>
    <t>Pirates of the Caribbean: at World's End</t>
  </si>
  <si>
    <t>I Am Legend</t>
  </si>
  <si>
    <t>December 14, 2007 (United States)</t>
  </si>
  <si>
    <t>Juno</t>
  </si>
  <si>
    <t>December 25, 2007 (United States)</t>
  </si>
  <si>
    <t>Diablo Cody</t>
  </si>
  <si>
    <t>Elliot Page</t>
  </si>
  <si>
    <t>28 Weeks Later</t>
  </si>
  <si>
    <t>Juan Carlos Fresnadillo</t>
  </si>
  <si>
    <t>Rowan Joffe</t>
  </si>
  <si>
    <t>Hitman</t>
  </si>
  <si>
    <t>Xavier Gens</t>
  </si>
  <si>
    <t>Enchanted</t>
  </si>
  <si>
    <t>Amy Adams</t>
  </si>
  <si>
    <t>The Mist</t>
  </si>
  <si>
    <t>July 20, 2007 (United States)</t>
  </si>
  <si>
    <t>Knocked Up</t>
  </si>
  <si>
    <t>June 1, 2007 (United States)</t>
  </si>
  <si>
    <t>Sweeney Todd: the Demon Barber of Fleet Street</t>
  </si>
  <si>
    <t>December 21, 2007 (United States)</t>
  </si>
  <si>
    <t>Grindhouse</t>
  </si>
  <si>
    <t>April 6, 2007 (United States)</t>
  </si>
  <si>
    <t>Ghost Rider</t>
  </si>
  <si>
    <t>Hot Rod</t>
  </si>
  <si>
    <t>August 3, 2007 (United States)</t>
  </si>
  <si>
    <t>Akiva Schaffer</t>
  </si>
  <si>
    <t>Pam Brady</t>
  </si>
  <si>
    <t>Andy Samberg</t>
  </si>
  <si>
    <t>The Darjeeling Limited</t>
  </si>
  <si>
    <t>October 26, 2007 (United States)</t>
  </si>
  <si>
    <t>Bridge to Terabithia</t>
  </si>
  <si>
    <t>Gabor Csupo</t>
  </si>
  <si>
    <t>Jeff Stockwell</t>
  </si>
  <si>
    <t>Walden Media</t>
  </si>
  <si>
    <t>The Nanny Diaries</t>
  </si>
  <si>
    <t>August 24, 2007 (United States)</t>
  </si>
  <si>
    <t>Emma McLaughlin</t>
  </si>
  <si>
    <t>Funny Games</t>
  </si>
  <si>
    <t>April 4, 2008 (United Kingdom)</t>
  </si>
  <si>
    <t>Celluloid Dreams</t>
  </si>
  <si>
    <t>Halloween</t>
  </si>
  <si>
    <t>August 31, 2007 (United States)</t>
  </si>
  <si>
    <t>Scout Taylor-Compton</t>
  </si>
  <si>
    <t>Eastern Promises</t>
  </si>
  <si>
    <t>September 21, 2007 (United States)</t>
  </si>
  <si>
    <t>Kudos Film and Television</t>
  </si>
  <si>
    <t>The Bourne Ultimatum</t>
  </si>
  <si>
    <t>Norbit</t>
  </si>
  <si>
    <t>Fracture</t>
  </si>
  <si>
    <t>Beowulf</t>
  </si>
  <si>
    <t>November 16, 2007 (United States)</t>
  </si>
  <si>
    <t>Next</t>
  </si>
  <si>
    <t>April 27, 2007 (United States)</t>
  </si>
  <si>
    <t>3:10 to Yuma</t>
  </si>
  <si>
    <t>September 7, 2007 (United States)</t>
  </si>
  <si>
    <t>Halsted Welles</t>
  </si>
  <si>
    <t>Across the Universe</t>
  </si>
  <si>
    <t>October 12, 2007 (United States)</t>
  </si>
  <si>
    <t>Ocean's Thirteen</t>
  </si>
  <si>
    <t>June 8, 2007 (United States)</t>
  </si>
  <si>
    <t>Blades of Glory</t>
  </si>
  <si>
    <t>Josh Gordon</t>
  </si>
  <si>
    <t>Jeff Cox</t>
  </si>
  <si>
    <t>Surf's Up</t>
  </si>
  <si>
    <t>Ash Brannon</t>
  </si>
  <si>
    <t>Resident Evil: Extinction</t>
  </si>
  <si>
    <t>30 Days of Night</t>
  </si>
  <si>
    <t>Steve Niles</t>
  </si>
  <si>
    <t>Awake</t>
  </si>
  <si>
    <t>Joby Harold</t>
  </si>
  <si>
    <t>Dead Silence</t>
  </si>
  <si>
    <t>March 16, 2007 (United States)</t>
  </si>
  <si>
    <t>Ryan Kwanten</t>
  </si>
  <si>
    <t>Bee Movie</t>
  </si>
  <si>
    <t>Simon J. Smith</t>
  </si>
  <si>
    <t>Jerry Seinfeld</t>
  </si>
  <si>
    <t>The Heartbreak Kid</t>
  </si>
  <si>
    <t>October 5, 2007 (United States)</t>
  </si>
  <si>
    <t>Scot Armstrong</t>
  </si>
  <si>
    <t>Aliens vs. Predator: Requiem</t>
  </si>
  <si>
    <t>Colin Strause</t>
  </si>
  <si>
    <t>Shane Salerno</t>
  </si>
  <si>
    <t>Reiko Aylesworth</t>
  </si>
  <si>
    <t>Shrek the Third</t>
  </si>
  <si>
    <t>Matt Greenberg</t>
  </si>
  <si>
    <t>The Kingdom</t>
  </si>
  <si>
    <t>September 28, 2007 (United States)</t>
  </si>
  <si>
    <t>Matthew Michael Carnahan</t>
  </si>
  <si>
    <t>The Assassination of Jesse James by the Coward Robert Ford</t>
  </si>
  <si>
    <t>Good Luck Chuck</t>
  </si>
  <si>
    <t>Mark Helfrich</t>
  </si>
  <si>
    <t>Josh Stolberg</t>
  </si>
  <si>
    <t>Dane Cook</t>
  </si>
  <si>
    <t>Hostel: Part II</t>
  </si>
  <si>
    <t>Lauren German</t>
  </si>
  <si>
    <t>Fantastic 4: Rise of the Silver Surfer</t>
  </si>
  <si>
    <t>The Golden Compass</t>
  </si>
  <si>
    <t>December 7, 2007 (United States)</t>
  </si>
  <si>
    <t>Rush Hour 3</t>
  </si>
  <si>
    <t>The Babysitters</t>
  </si>
  <si>
    <t>May 13, 2011 (Poland)</t>
  </si>
  <si>
    <t>David Ross</t>
  </si>
  <si>
    <t>Lauren Birkell</t>
  </si>
  <si>
    <t>Forensic Films</t>
  </si>
  <si>
    <t>Timecrimes</t>
  </si>
  <si>
    <t>June 27, 2008 (Spain)</t>
  </si>
  <si>
    <t>Nacho Vigalondo</t>
  </si>
  <si>
    <t>Karra Elejalde</t>
  </si>
  <si>
    <t>Karbo Vantas Entertainment</t>
  </si>
  <si>
    <t>Epic Movie</t>
  </si>
  <si>
    <t>Kal Penn</t>
  </si>
  <si>
    <t>Meet the Robinsons</t>
  </si>
  <si>
    <t>Stephen J. Anderson</t>
  </si>
  <si>
    <t>Daniel Hansen</t>
  </si>
  <si>
    <t>Michael Clayton</t>
  </si>
  <si>
    <t>Samuels Media</t>
  </si>
  <si>
    <t>The Bucket List</t>
  </si>
  <si>
    <t>Justin Zackham</t>
  </si>
  <si>
    <t>Lust, Caution</t>
  </si>
  <si>
    <t>Eileen Chang</t>
  </si>
  <si>
    <t>Haishang Films</t>
  </si>
  <si>
    <t>Charlie Wilson's War</t>
  </si>
  <si>
    <t>Paranormal Activity</t>
  </si>
  <si>
    <t>October 16, 2009 (United States)</t>
  </si>
  <si>
    <t>Oren Peli</t>
  </si>
  <si>
    <t>Katie Featherston</t>
  </si>
  <si>
    <t>Solana Films</t>
  </si>
  <si>
    <t>Freedom Writers</t>
  </si>
  <si>
    <t>Before the Devil Knows You're Dead</t>
  </si>
  <si>
    <t>Kelly Masterson</t>
  </si>
  <si>
    <t>In the Valley of Elah</t>
  </si>
  <si>
    <t>Alvin and the Chipmunks</t>
  </si>
  <si>
    <t>Jon Vitti</t>
  </si>
  <si>
    <t>P.S. I Love You</t>
  </si>
  <si>
    <t>Walk Hard: the Dewey Cox Story</t>
  </si>
  <si>
    <t>John C. Reilly</t>
  </si>
  <si>
    <t>Apatow Productions</t>
  </si>
  <si>
    <t>National Treasure: Book of Secrets</t>
  </si>
  <si>
    <t>Marianne Wibberley</t>
  </si>
  <si>
    <t>Lars and the Real Girl</t>
  </si>
  <si>
    <t>Craig Gillespie</t>
  </si>
  <si>
    <t>Nancy Oliver</t>
  </si>
  <si>
    <t>The Orphanage</t>
  </si>
  <si>
    <t>J.A. Bayona</t>
  </si>
  <si>
    <t>Sergio G. SÃ¡nchez</t>
  </si>
  <si>
    <t>BelÃ©n Rueda</t>
  </si>
  <si>
    <t>MEDIA Programme of the European Union</t>
  </si>
  <si>
    <t>The Game Plan</t>
  </si>
  <si>
    <t>Nichole Millard</t>
  </si>
  <si>
    <t>Hannibal Rising</t>
  </si>
  <si>
    <t>Gaspard Ulliel</t>
  </si>
  <si>
    <t>Young Hannibal Productions</t>
  </si>
  <si>
    <t>Saw IV</t>
  </si>
  <si>
    <t>Premonition</t>
  </si>
  <si>
    <t>Mennan Yapo</t>
  </si>
  <si>
    <t>The Simpsons Movie</t>
  </si>
  <si>
    <t>David Silverman</t>
  </si>
  <si>
    <t>Dan Castellaneta</t>
  </si>
  <si>
    <t>Teeth</t>
  </si>
  <si>
    <t>April 3, 2008 (Singapore)</t>
  </si>
  <si>
    <t>Mitchell Lichtenstein</t>
  </si>
  <si>
    <t>Jess Weixler</t>
  </si>
  <si>
    <t>Pierpoline Films</t>
  </si>
  <si>
    <t>Death at a Funeral</t>
  </si>
  <si>
    <t>Dean Craig</t>
  </si>
  <si>
    <t>Matthew Macfadyen</t>
  </si>
  <si>
    <t>Wild Hogs</t>
  </si>
  <si>
    <t>Brad Copeland</t>
  </si>
  <si>
    <t>Mr. Brooks</t>
  </si>
  <si>
    <t>Vacancy</t>
  </si>
  <si>
    <t>Mark L. Smith</t>
  </si>
  <si>
    <t>Like Stars on Earth</t>
  </si>
  <si>
    <t>December 21, 2007 (India)</t>
  </si>
  <si>
    <t>Amole Gupte</t>
  </si>
  <si>
    <t>Darsheel Safary</t>
  </si>
  <si>
    <t>Mr. Bean's Holiday</t>
  </si>
  <si>
    <t>Steve Bendelack</t>
  </si>
  <si>
    <t>Perfect Stranger</t>
  </si>
  <si>
    <t>Todd Komarnicki</t>
  </si>
  <si>
    <t>The Condemned</t>
  </si>
  <si>
    <t>Scott Wiper</t>
  </si>
  <si>
    <t>Steve Austin</t>
  </si>
  <si>
    <t>The Brothers Solomon</t>
  </si>
  <si>
    <t>Will Forte</t>
  </si>
  <si>
    <t>Will Arnett</t>
  </si>
  <si>
    <t>August Rush</t>
  </si>
  <si>
    <t>Kirsten Sheridan</t>
  </si>
  <si>
    <t>Music and Lyrics</t>
  </si>
  <si>
    <t>February 14, 2007 (United States)</t>
  </si>
  <si>
    <t>Reservation Road</t>
  </si>
  <si>
    <t>June 19, 2008 (Germany)</t>
  </si>
  <si>
    <t>John Burnham Schwartz</t>
  </si>
  <si>
    <t>I'm Not There</t>
  </si>
  <si>
    <t>Reno 911! Miami</t>
  </si>
  <si>
    <t>The Number 23</t>
  </si>
  <si>
    <t>Fernley Phillips</t>
  </si>
  <si>
    <t>Shoot 'Em Up</t>
  </si>
  <si>
    <t>Evan Almighty</t>
  </si>
  <si>
    <t>Dan in Real Life</t>
  </si>
  <si>
    <t>September 26, 2007 (France)</t>
  </si>
  <si>
    <t>Anton Corbijn</t>
  </si>
  <si>
    <t>Deborah Curtis</t>
  </si>
  <si>
    <t>Sam Riley</t>
  </si>
  <si>
    <t>Becker Films</t>
  </si>
  <si>
    <t>The Lookout</t>
  </si>
  <si>
    <t>The Brave One</t>
  </si>
  <si>
    <t>September 14, 2007 (United States)</t>
  </si>
  <si>
    <t>I Now Pronounce You Chuck &amp; Larry</t>
  </si>
  <si>
    <t>Rogue</t>
  </si>
  <si>
    <t>November 8, 2007 (Australia)</t>
  </si>
  <si>
    <t>Michael Vartan</t>
  </si>
  <si>
    <t>La Vie En Rose</t>
  </si>
  <si>
    <t>Olivier Dahan</t>
  </si>
  <si>
    <t>Isabelle Sobelman</t>
  </si>
  <si>
    <t>Marion Cotillard</t>
  </si>
  <si>
    <t>Once</t>
  </si>
  <si>
    <t>John Carney</t>
  </si>
  <si>
    <t>Glen Hansard</t>
  </si>
  <si>
    <t>War</t>
  </si>
  <si>
    <t>Philip G. Atwell</t>
  </si>
  <si>
    <t>Lee Anthony Smith</t>
  </si>
  <si>
    <t>The Visitor</t>
  </si>
  <si>
    <t>May 23, 2008 (United States)</t>
  </si>
  <si>
    <t>Richard Jenkins</t>
  </si>
  <si>
    <t>Groundswell Productions</t>
  </si>
  <si>
    <t>Elizabeth: The Golden Age</t>
  </si>
  <si>
    <t>Waitress</t>
  </si>
  <si>
    <t>Keri Russell</t>
  </si>
  <si>
    <t>Night and Day Pictures</t>
  </si>
  <si>
    <t>The Seeker: the Dark Is Rising</t>
  </si>
  <si>
    <t>David L. Cunningham</t>
  </si>
  <si>
    <t>Alexander Ludwig</t>
  </si>
  <si>
    <t>No Reservations</t>
  </si>
  <si>
    <t>Carol Fuchs</t>
  </si>
  <si>
    <t>Catherine Zeta-Jones</t>
  </si>
  <si>
    <t>TMNT</t>
  </si>
  <si>
    <t>Kevin Munroe</t>
  </si>
  <si>
    <t>4Kids Entertainment</t>
  </si>
  <si>
    <t>The Hills Have Eyes 2</t>
  </si>
  <si>
    <t>Martin Weisz</t>
  </si>
  <si>
    <t>Daniella Alonso</t>
  </si>
  <si>
    <t>Shelter</t>
  </si>
  <si>
    <t>April 16, 2009 (Germany)</t>
  </si>
  <si>
    <t>Jonah Markowitz</t>
  </si>
  <si>
    <t>Trevor Wright</t>
  </si>
  <si>
    <t>GP Pictures</t>
  </si>
  <si>
    <t>Dave Meyers</t>
  </si>
  <si>
    <t>Sydney White</t>
  </si>
  <si>
    <t>Chad Gomez Creasey</t>
  </si>
  <si>
    <t>The Kite Runner</t>
  </si>
  <si>
    <t>Khalid Abdalla</t>
  </si>
  <si>
    <t>Reign Over Me</t>
  </si>
  <si>
    <t>Relativity Media</t>
  </si>
  <si>
    <t>Bratz</t>
  </si>
  <si>
    <t>Skyler Shaye</t>
  </si>
  <si>
    <t>Avi Arad &amp; Associates</t>
  </si>
  <si>
    <t>Daddy's Little Girls</t>
  </si>
  <si>
    <t>Gabrielle Union</t>
  </si>
  <si>
    <t>Becoming Jane</t>
  </si>
  <si>
    <t>HanWay Films</t>
  </si>
  <si>
    <t>Breach</t>
  </si>
  <si>
    <t>Adam Mazer</t>
  </si>
  <si>
    <t>In the Name of the King: A Dungeon Siege Tale</t>
  </si>
  <si>
    <t>Doug Taylor</t>
  </si>
  <si>
    <t>Balls of Fury</t>
  </si>
  <si>
    <t>August 29, 2007 (United States)</t>
  </si>
  <si>
    <t>Dan Fogler</t>
  </si>
  <si>
    <t>Pathfinder</t>
  </si>
  <si>
    <t>Laeta Kalogridis</t>
  </si>
  <si>
    <t>The Comebacks</t>
  </si>
  <si>
    <t>Ed Yeager</t>
  </si>
  <si>
    <t>David Koechner</t>
  </si>
  <si>
    <t>We Own the Night</t>
  </si>
  <si>
    <t>Savage Grace</t>
  </si>
  <si>
    <t>January 25, 2008 (Spain)</t>
  </si>
  <si>
    <t>Howard A. Rodman</t>
  </si>
  <si>
    <t>Death Sentence</t>
  </si>
  <si>
    <t>Ian Mackenzie Jeffers</t>
  </si>
  <si>
    <t>The Water Horse</t>
  </si>
  <si>
    <t>Elite Squad</t>
  </si>
  <si>
    <t>October 12, 2007 (Brazil)</t>
  </si>
  <si>
    <t>JosÃ© Padilha</t>
  </si>
  <si>
    <t>AndrÃ© Batista</t>
  </si>
  <si>
    <t>Wagner Moura</t>
  </si>
  <si>
    <t>Zazen ProduÃ§Ãµes</t>
  </si>
  <si>
    <t>The Diving Bell and the Butterfly</t>
  </si>
  <si>
    <t>February 1, 2008 (United States)</t>
  </si>
  <si>
    <t>Mathieu Amalric</t>
  </si>
  <si>
    <t>PathÃ©</t>
  </si>
  <si>
    <t>My Blueberry Nights</t>
  </si>
  <si>
    <t>November 28, 2007 (France)</t>
  </si>
  <si>
    <t>Norah Jones</t>
  </si>
  <si>
    <t>Margot at the Wedding</t>
  </si>
  <si>
    <t>February 21, 2008 (Australia)</t>
  </si>
  <si>
    <t>The Messengers</t>
  </si>
  <si>
    <t>Danny Pang</t>
  </si>
  <si>
    <t>Mark Wheaton</t>
  </si>
  <si>
    <t>Water Lilies</t>
  </si>
  <si>
    <t>August 15, 2007 (France)</t>
  </si>
  <si>
    <t>CÃ©line Sciamma</t>
  </si>
  <si>
    <t>Pauline Acquart</t>
  </si>
  <si>
    <t>Balthazar Productions</t>
  </si>
  <si>
    <t>Om Shanti Om</t>
  </si>
  <si>
    <t>November 9, 2007 (India)</t>
  </si>
  <si>
    <t>Films &amp; Casting Temple Pvt. Ltd. Sydney</t>
  </si>
  <si>
    <t>Feast of Love</t>
  </si>
  <si>
    <t>GreeneStreet Films</t>
  </si>
  <si>
    <t>Tyler Perry's Why Did I Get Married?</t>
  </si>
  <si>
    <t>Love in the Time of Cholera</t>
  </si>
  <si>
    <t>P2</t>
  </si>
  <si>
    <t>November 9, 2007 (United States)</t>
  </si>
  <si>
    <t>Franck Khalfoun</t>
  </si>
  <si>
    <t>Rachel Nichols</t>
  </si>
  <si>
    <t>P2 Productions</t>
  </si>
  <si>
    <t>The Reaping</t>
  </si>
  <si>
    <t>April 5, 2007 (United States)</t>
  </si>
  <si>
    <t>Carey W. Hayes</t>
  </si>
  <si>
    <t>The Invasion</t>
  </si>
  <si>
    <t>David Kajganich</t>
  </si>
  <si>
    <t>Redacted</t>
  </si>
  <si>
    <t>November 16, 2007 (Spain)</t>
  </si>
  <si>
    <t>Patrick Carroll</t>
  </si>
  <si>
    <t>HDNet Films</t>
  </si>
  <si>
    <t>Who's Your Caddy?</t>
  </si>
  <si>
    <t>Big Boi</t>
  </si>
  <si>
    <t>Ascendant Pictures</t>
  </si>
  <si>
    <t>Persepolis</t>
  </si>
  <si>
    <t>February 22, 2008 (United States)</t>
  </si>
  <si>
    <t>Vincent Paronnaud</t>
  </si>
  <si>
    <t>Marjane Satrapi</t>
  </si>
  <si>
    <t>Chiara Mastroianni</t>
  </si>
  <si>
    <t>2.4.7. Films</t>
  </si>
  <si>
    <t>The Great Debaters</t>
  </si>
  <si>
    <t>Robert Eisele</t>
  </si>
  <si>
    <t>Georgia Rule</t>
  </si>
  <si>
    <t>The Nines</t>
  </si>
  <si>
    <t>November 30, 2007 (United Kingdom)</t>
  </si>
  <si>
    <t>I Know Who Killed Me</t>
  </si>
  <si>
    <t>Chris Sivertson</t>
  </si>
  <si>
    <t>Jeff Hammond</t>
  </si>
  <si>
    <t>360 Pictures</t>
  </si>
  <si>
    <t>Mr. Magorium's Wonder Emporium</t>
  </si>
  <si>
    <t>Mandate Pictures</t>
  </si>
  <si>
    <t>Rise: Blood Hunter</t>
  </si>
  <si>
    <t>July 6, 2007 (Turkey)</t>
  </si>
  <si>
    <t>Lucy Liu</t>
  </si>
  <si>
    <t>Hotel for Dogs</t>
  </si>
  <si>
    <t>January 16, 2009 (United States)</t>
  </si>
  <si>
    <t>Thor Freudenthal</t>
  </si>
  <si>
    <t>Because I Said So</t>
  </si>
  <si>
    <t>4 Months, 3 Weeks and 2 Days</t>
  </si>
  <si>
    <t>September 14, 2007 (Romania)</t>
  </si>
  <si>
    <t>Cristian Mungiu</t>
  </si>
  <si>
    <t>Anamaria Marinca</t>
  </si>
  <si>
    <t>Romania</t>
  </si>
  <si>
    <t>Mobra Films</t>
  </si>
  <si>
    <t>Fred Claus</t>
  </si>
  <si>
    <t>Dan Fogelman</t>
  </si>
  <si>
    <t>Sex and Death 101</t>
  </si>
  <si>
    <t>Robert Wisdom</t>
  </si>
  <si>
    <t>Lions for Lambs</t>
  </si>
  <si>
    <t>Captivity</t>
  </si>
  <si>
    <t>July 13, 2007 (United States)</t>
  </si>
  <si>
    <t>Elisha Cuthbert</t>
  </si>
  <si>
    <t>Captivity Productions</t>
  </si>
  <si>
    <t>Charlie Bartlett</t>
  </si>
  <si>
    <t>Jon Poll</t>
  </si>
  <si>
    <t>Gustin Nash</t>
  </si>
  <si>
    <t>Anton Yelchin</t>
  </si>
  <si>
    <t>The Invisible</t>
  </si>
  <si>
    <t>Mick Davis</t>
  </si>
  <si>
    <t>Justin Chatwin</t>
  </si>
  <si>
    <t>Underdog</t>
  </si>
  <si>
    <t>Have No Fear Productions</t>
  </si>
  <si>
    <t>The Last Legion</t>
  </si>
  <si>
    <t>Diary of the Dead</t>
  </si>
  <si>
    <t>Michelle Morgan</t>
  </si>
  <si>
    <t>Artfire Films</t>
  </si>
  <si>
    <t>Evangelion: 1.0 You Are (Not) Alone</t>
  </si>
  <si>
    <t>September 1, 2007 (Japan)</t>
  </si>
  <si>
    <t>Masayuki</t>
  </si>
  <si>
    <t>Hideaki Anno</t>
  </si>
  <si>
    <t>Megumi Ogata</t>
  </si>
  <si>
    <t>Gainax</t>
  </si>
  <si>
    <t>Mongol: The Rise of Genghis Khan</t>
  </si>
  <si>
    <t>July 4, 2008 (United States)</t>
  </si>
  <si>
    <t>Sergei Bodrov</t>
  </si>
  <si>
    <t>Arif Aliev</t>
  </si>
  <si>
    <t>CTB Film Company</t>
  </si>
  <si>
    <t>Eagle vs Shark</t>
  </si>
  <si>
    <t>August 30, 2007 (New Zealand)</t>
  </si>
  <si>
    <t>Taika Waititi</t>
  </si>
  <si>
    <t>Loren Taylor</t>
  </si>
  <si>
    <t>Towelhead</t>
  </si>
  <si>
    <t>September 26, 2008 (United States)</t>
  </si>
  <si>
    <t>Summer Bishil</t>
  </si>
  <si>
    <t>Indian Paintbrush</t>
  </si>
  <si>
    <t>The Life Before Her Eyes</t>
  </si>
  <si>
    <t>September 5, 2008 (Poland)</t>
  </si>
  <si>
    <t>Laura Kasischke</t>
  </si>
  <si>
    <t>2929 Productions</t>
  </si>
  <si>
    <t>The Counterfeiters</t>
  </si>
  <si>
    <t>April 18, 2008 (United States)</t>
  </si>
  <si>
    <t>Stefan Ruzowitzky</t>
  </si>
  <si>
    <t>Adolf Burger</t>
  </si>
  <si>
    <t>Karl Markovics</t>
  </si>
  <si>
    <t>Magnolia Filmproduktion</t>
  </si>
  <si>
    <t>Shotgun Stories</t>
  </si>
  <si>
    <t>March 26, 2008 (United States)</t>
  </si>
  <si>
    <t>Jeff Nichols</t>
  </si>
  <si>
    <t>Michael Shannon</t>
  </si>
  <si>
    <t>A Lucky Old Sun Production</t>
  </si>
  <si>
    <t>Nancy Drew</t>
  </si>
  <si>
    <t>In the Land of Women</t>
  </si>
  <si>
    <t>Jonathan Kasdan</t>
  </si>
  <si>
    <t>Joshua</t>
  </si>
  <si>
    <t>George Ratliff</t>
  </si>
  <si>
    <t>David Gilbert</t>
  </si>
  <si>
    <t>ATO Pictures</t>
  </si>
  <si>
    <t>Jab We Met</t>
  </si>
  <si>
    <t>Imtiaz Ali</t>
  </si>
  <si>
    <t>Shahid Kapoor</t>
  </si>
  <si>
    <t>Shree Ashtavinayak Cine Vision</t>
  </si>
  <si>
    <t>Rendition</t>
  </si>
  <si>
    <t>Gavin Hood</t>
  </si>
  <si>
    <t>Kelley Sane</t>
  </si>
  <si>
    <t>Anonymous Content</t>
  </si>
  <si>
    <t>License to Wed</t>
  </si>
  <si>
    <t>Kim Barker</t>
  </si>
  <si>
    <t>88 Minutes</t>
  </si>
  <si>
    <t>The Last Mimzy</t>
  </si>
  <si>
    <t>Joely Richardson</t>
  </si>
  <si>
    <t>Primeval</t>
  </si>
  <si>
    <t>Michael Katleman</t>
  </si>
  <si>
    <t>Dominic Purcell</t>
  </si>
  <si>
    <t>Smiley Face</t>
  </si>
  <si>
    <t>January 16, 2008 (France)</t>
  </si>
  <si>
    <t>Dylan Haggerty</t>
  </si>
  <si>
    <t>Boarding Gate</t>
  </si>
  <si>
    <t>August 22, 2007 (France)</t>
  </si>
  <si>
    <t>Meet Bill</t>
  </si>
  <si>
    <t>June 18, 2008 (Iceland)</t>
  </si>
  <si>
    <t>Bernie Goldmann</t>
  </si>
  <si>
    <t>Melisa Wallack</t>
  </si>
  <si>
    <t>Stomp the Yard</t>
  </si>
  <si>
    <t>Sylvain White</t>
  </si>
  <si>
    <t>Robert Adetuyi</t>
  </si>
  <si>
    <t>Columbus Short</t>
  </si>
  <si>
    <t>Rainforest Films</t>
  </si>
  <si>
    <t>Hounddog</t>
  </si>
  <si>
    <t>January 22, 2007 (United States)</t>
  </si>
  <si>
    <t>Deborah Kampmeier</t>
  </si>
  <si>
    <t>Deerjen Films</t>
  </si>
  <si>
    <t>The Savages</t>
  </si>
  <si>
    <t>Cassandra's Dream</t>
  </si>
  <si>
    <t>January 18, 2008 (United States)</t>
  </si>
  <si>
    <t>Iberville Productions</t>
  </si>
  <si>
    <t>Chapter 27</t>
  </si>
  <si>
    <t>December 15, 2007 (Japan)</t>
  </si>
  <si>
    <t>J.P. Schaefer</t>
  </si>
  <si>
    <t>Chuck Cooper</t>
  </si>
  <si>
    <t>Peace Arch Entertainment Group</t>
  </si>
  <si>
    <t>The Jane Austen Book Club</t>
  </si>
  <si>
    <t>Kathy Baker</t>
  </si>
  <si>
    <t>Mockingbird Pictures</t>
  </si>
  <si>
    <t>Postal</t>
  </si>
  <si>
    <t>October 18, 2007 (Germany)</t>
  </si>
  <si>
    <t>Zack Ward</t>
  </si>
  <si>
    <t>The Hunting Party</t>
  </si>
  <si>
    <t>Intermedia</t>
  </si>
  <si>
    <t>Son of Rambow</t>
  </si>
  <si>
    <t>Bill Milner</t>
  </si>
  <si>
    <t>Hammer &amp; Tongs</t>
  </si>
  <si>
    <t>Things We Lost in the Fire</t>
  </si>
  <si>
    <t>Allan Loeb</t>
  </si>
  <si>
    <t>The Dark Knight</t>
  </si>
  <si>
    <t>July 18, 2008 (United States)</t>
  </si>
  <si>
    <t>November 21, 2008 (United States)</t>
  </si>
  <si>
    <t>Melissa Rosenberg</t>
  </si>
  <si>
    <t>Iron Man</t>
  </si>
  <si>
    <t>Mark Fergus</t>
  </si>
  <si>
    <t>The Incredible Hulk</t>
  </si>
  <si>
    <t>June 13, 2008 (United States)</t>
  </si>
  <si>
    <t>Kung Fu Panda</t>
  </si>
  <si>
    <t>June 6, 2008 (United States)</t>
  </si>
  <si>
    <t>Mark Osborne</t>
  </si>
  <si>
    <t>Jonathan Aibel</t>
  </si>
  <si>
    <t>Tropic Thunder</t>
  </si>
  <si>
    <t>August 13, 2008 (United States)</t>
  </si>
  <si>
    <t>Justin Theroux</t>
  </si>
  <si>
    <t>Step Brothers</t>
  </si>
  <si>
    <t>July 25, 2008 (United States)</t>
  </si>
  <si>
    <t>Quantum of Solace</t>
  </si>
  <si>
    <t>November 14, 2008 (United States)</t>
  </si>
  <si>
    <t>Mamma Mia!</t>
  </si>
  <si>
    <t>Phyllida Lloyd</t>
  </si>
  <si>
    <t>Catherine Johnson</t>
  </si>
  <si>
    <t>The Strangers</t>
  </si>
  <si>
    <t>Bryan Bertino</t>
  </si>
  <si>
    <t>Scott Speedman</t>
  </si>
  <si>
    <t>Indiana Jones and the Kingdom of the Crystal Skull</t>
  </si>
  <si>
    <t>May 22, 2008 (United States)</t>
  </si>
  <si>
    <t>Taken</t>
  </si>
  <si>
    <t>January 30, 2009 (United States)</t>
  </si>
  <si>
    <t>The Curious Case of Benjamin Button</t>
  </si>
  <si>
    <t>December 25, 2008 (United States)</t>
  </si>
  <si>
    <t>Wanted</t>
  </si>
  <si>
    <t>June 27, 2008 (United States)</t>
  </si>
  <si>
    <t>Michael Brandt</t>
  </si>
  <si>
    <t>Burn After Reading</t>
  </si>
  <si>
    <t>September 12, 2008 (United States)</t>
  </si>
  <si>
    <t>Revolutionary Road</t>
  </si>
  <si>
    <t>January 23, 2009 (United States)</t>
  </si>
  <si>
    <t>Justin Haythe</t>
  </si>
  <si>
    <t>Zack and Miri Make a Porno</t>
  </si>
  <si>
    <t>October 31, 2008 (United States)</t>
  </si>
  <si>
    <t>Blue Askew</t>
  </si>
  <si>
    <t>WALLÂ·E</t>
  </si>
  <si>
    <t>Ben Burtt</t>
  </si>
  <si>
    <t>FortyFour Studios</t>
  </si>
  <si>
    <t>Forgetting Sarah Marshall</t>
  </si>
  <si>
    <t>Nicholas Stoller</t>
  </si>
  <si>
    <t>Jason Segel</t>
  </si>
  <si>
    <t>Seven Pounds</t>
  </si>
  <si>
    <t>December 19, 2008 (United States)</t>
  </si>
  <si>
    <t>Grant Nieporte</t>
  </si>
  <si>
    <t>Vicky Cristina Barcelona</t>
  </si>
  <si>
    <t>August 15, 2008 (United States)</t>
  </si>
  <si>
    <t>Rebecca Hall</t>
  </si>
  <si>
    <t>In Bruges</t>
  </si>
  <si>
    <t>Martin McDonagh</t>
  </si>
  <si>
    <t>Sex and the City</t>
  </si>
  <si>
    <t>Michael Patrick King</t>
  </si>
  <si>
    <t>Slumdog Millionaire</t>
  </si>
  <si>
    <t>Dev Patel</t>
  </si>
  <si>
    <t>The House Bunny</t>
  </si>
  <si>
    <t>August 22, 2008 (United States)</t>
  </si>
  <si>
    <t>RocknRolla</t>
  </si>
  <si>
    <t>Gran Torino</t>
  </si>
  <si>
    <t>January 9, 2009 (United States)</t>
  </si>
  <si>
    <t>Nick Schenk</t>
  </si>
  <si>
    <t>Matten Productions</t>
  </si>
  <si>
    <t>The Duchess</t>
  </si>
  <si>
    <t>October 10, 2008 (United States)</t>
  </si>
  <si>
    <t>Saul Dibb</t>
  </si>
  <si>
    <t>The Reader</t>
  </si>
  <si>
    <t>The Hurt Locker</t>
  </si>
  <si>
    <t>July 31, 2009 (United States)</t>
  </si>
  <si>
    <t>Mark Boal</t>
  </si>
  <si>
    <t>Voltage Pictures</t>
  </si>
  <si>
    <t>Rambo</t>
  </si>
  <si>
    <t>Art Monterastelli</t>
  </si>
  <si>
    <t>Eden Lake</t>
  </si>
  <si>
    <t>September 12, 2008 (United Kingdom)</t>
  </si>
  <si>
    <t>James Watkins</t>
  </si>
  <si>
    <t>Kelly Reilly</t>
  </si>
  <si>
    <t>Rollercoaster Films</t>
  </si>
  <si>
    <t>The Happening</t>
  </si>
  <si>
    <t>The Wrestler</t>
  </si>
  <si>
    <t>Robert Siegel</t>
  </si>
  <si>
    <t>Wild Bunch</t>
  </si>
  <si>
    <t>Cloverfield</t>
  </si>
  <si>
    <t>Drew Goddard</t>
  </si>
  <si>
    <t>Mike Vogel</t>
  </si>
  <si>
    <t>Changeling</t>
  </si>
  <si>
    <t>J. Michael Straczynski</t>
  </si>
  <si>
    <t>Eagle Eye</t>
  </si>
  <si>
    <t>John Glenn</t>
  </si>
  <si>
    <t>The Ruins</t>
  </si>
  <si>
    <t>April 4, 2008 (United States)</t>
  </si>
  <si>
    <t>Carter Smith</t>
  </si>
  <si>
    <t>Shawn Ashmore</t>
  </si>
  <si>
    <t>The Other Boleyn Girl</t>
  </si>
  <si>
    <t>Justin Chadwick</t>
  </si>
  <si>
    <t>March 28, 2008 (United States)</t>
  </si>
  <si>
    <t>Jim Sturgess</t>
  </si>
  <si>
    <t>Never Back Down</t>
  </si>
  <si>
    <t>March 14, 2008 (United States)</t>
  </si>
  <si>
    <t>Sean Faris</t>
  </si>
  <si>
    <t>The Mummy: Tomb of the Dragon Emperor</t>
  </si>
  <si>
    <t>August 1, 2008 (United States)</t>
  </si>
  <si>
    <t>Hancock</t>
  </si>
  <si>
    <t>July 2, 2008 (United States)</t>
  </si>
  <si>
    <t>Vy Vincent Ngo</t>
  </si>
  <si>
    <t>Journey to the Center of the Earth</t>
  </si>
  <si>
    <t>July 11, 2008 (United States)</t>
  </si>
  <si>
    <t>Eric Brevig</t>
  </si>
  <si>
    <t>Michael D. Weiss</t>
  </si>
  <si>
    <t>Felon</t>
  </si>
  <si>
    <t>July 18, 2008 (Canada)</t>
  </si>
  <si>
    <t>Ric Roman Waugh</t>
  </si>
  <si>
    <t>Stage 6 Films</t>
  </si>
  <si>
    <t>Bolt</t>
  </si>
  <si>
    <t>Byron Howard</t>
  </si>
  <si>
    <t>Sex Drive</t>
  </si>
  <si>
    <t>October 17, 2008 (United States)</t>
  </si>
  <si>
    <t>Sean Anders</t>
  </si>
  <si>
    <t>Josh Zuckerman</t>
  </si>
  <si>
    <t>Death Race</t>
  </si>
  <si>
    <t>The Chronicles of Narnia: Prince Caspian</t>
  </si>
  <si>
    <t>May 16, 2008 (United States)</t>
  </si>
  <si>
    <t>Ben Barnes</t>
  </si>
  <si>
    <t>Pineapple Express</t>
  </si>
  <si>
    <t>August 6, 2008 (United States)</t>
  </si>
  <si>
    <t>The Boy in the Striped Pajamas</t>
  </si>
  <si>
    <t>November 26, 2008 (United States)</t>
  </si>
  <si>
    <t>John Boyne</t>
  </si>
  <si>
    <t>Asa Butterfield</t>
  </si>
  <si>
    <t>Valkyrie</t>
  </si>
  <si>
    <t>27 Dresses</t>
  </si>
  <si>
    <t>Katherine Heigl</t>
  </si>
  <si>
    <t>Let the Right One In</t>
  </si>
  <si>
    <t>December 12, 2008 (United States)</t>
  </si>
  <si>
    <t>Tomas Alfredson</t>
  </si>
  <si>
    <t>John Ajvide Lindqvist</t>
  </si>
  <si>
    <t>KÃ¥re Hedebrant</t>
  </si>
  <si>
    <t>EFTI</t>
  </si>
  <si>
    <t>Role Models</t>
  </si>
  <si>
    <t>November 7, 2008 (United States)</t>
  </si>
  <si>
    <t>Timothy Dowling</t>
  </si>
  <si>
    <t>Defiance</t>
  </si>
  <si>
    <t>Clayton Frohman</t>
  </si>
  <si>
    <t>Wild Child</t>
  </si>
  <si>
    <t>August 15, 2008 (United Kingdom)</t>
  </si>
  <si>
    <t>Nick Moore</t>
  </si>
  <si>
    <t>Lucy Dahl</t>
  </si>
  <si>
    <t>Definitely, Maybe</t>
  </si>
  <si>
    <t>February 14, 2008 (United States)</t>
  </si>
  <si>
    <t>The Forbidden Kingdom</t>
  </si>
  <si>
    <t>Casey Silver Productions</t>
  </si>
  <si>
    <t>Bronson</t>
  </si>
  <si>
    <t>March 13, 2009 (United Kingdom)</t>
  </si>
  <si>
    <t>Brock Norman Brock</t>
  </si>
  <si>
    <t>Tom Hardy</t>
  </si>
  <si>
    <t>Vertigo Films</t>
  </si>
  <si>
    <t>Yes Man</t>
  </si>
  <si>
    <t>Body of Lies</t>
  </si>
  <si>
    <t>Disaster Movie</t>
  </si>
  <si>
    <t>August 29, 2008 (United States)</t>
  </si>
  <si>
    <t>Carmen Electra</t>
  </si>
  <si>
    <t>Superhero Movie</t>
  </si>
  <si>
    <t>Drake Bell</t>
  </si>
  <si>
    <t>Ponyo</t>
  </si>
  <si>
    <t>August 14, 2009 (United States)</t>
  </si>
  <si>
    <t>Studio Ghibli</t>
  </si>
  <si>
    <t>Jumper</t>
  </si>
  <si>
    <t>Speed Racer</t>
  </si>
  <si>
    <t>The Bank Job</t>
  </si>
  <si>
    <t>March 7, 2008 (United States)</t>
  </si>
  <si>
    <t>Mosaic</t>
  </si>
  <si>
    <t>Street Kings</t>
  </si>
  <si>
    <t>April 11, 2008 (United States)</t>
  </si>
  <si>
    <t>Get Smart</t>
  </si>
  <si>
    <t>June 20, 2008 (United States)</t>
  </si>
  <si>
    <t>Punisher: War Zone</t>
  </si>
  <si>
    <t>December 5, 2008 (United States)</t>
  </si>
  <si>
    <t>Nick Santora</t>
  </si>
  <si>
    <t>Ray Stevenson</t>
  </si>
  <si>
    <t>You Don't Mess with the Zohan</t>
  </si>
  <si>
    <t>Hellboy II: the Golden Army</t>
  </si>
  <si>
    <t>Synecdoche, New York</t>
  </si>
  <si>
    <t>February 5, 2009 (Netherlands)</t>
  </si>
  <si>
    <t>Marley &amp; Me</t>
  </si>
  <si>
    <t>Fool's Gold</t>
  </si>
  <si>
    <t>February 8, 2008 (United States)</t>
  </si>
  <si>
    <t>John Claflin</t>
  </si>
  <si>
    <t>The Secret Life of Bees</t>
  </si>
  <si>
    <t>Nick and Norah's Infinite Playlist</t>
  </si>
  <si>
    <t>October 3, 2008 (United States)</t>
  </si>
  <si>
    <t>Peter Sollett</t>
  </si>
  <si>
    <t>Lorene Scafaria</t>
  </si>
  <si>
    <t>The Spiderwick Chronicles</t>
  </si>
  <si>
    <t>Karey Kirkpatrick</t>
  </si>
  <si>
    <t>Doomsday</t>
  </si>
  <si>
    <t>Rhona Mitra</t>
  </si>
  <si>
    <t>Max Payne</t>
  </si>
  <si>
    <t>Beau Thorne</t>
  </si>
  <si>
    <t>Abandon Entertainment</t>
  </si>
  <si>
    <t>The Day the Earth Stood Still</t>
  </si>
  <si>
    <t>Milk</t>
  </si>
  <si>
    <t>Dustin Lance Black</t>
  </si>
  <si>
    <t>Madagascar: Escape 2 Africa</t>
  </si>
  <si>
    <t>Etan Cohen</t>
  </si>
  <si>
    <t>The Spirit</t>
  </si>
  <si>
    <t>Gabriel Macht</t>
  </si>
  <si>
    <t>Ghost Town</t>
  </si>
  <si>
    <t>September 19, 2008 (United States)</t>
  </si>
  <si>
    <t>Ricky Gervais</t>
  </si>
  <si>
    <t>Bottle Shock</t>
  </si>
  <si>
    <t>September 5, 2008 (United States)</t>
  </si>
  <si>
    <t>Jody Savin</t>
  </si>
  <si>
    <t>Chris Pine</t>
  </si>
  <si>
    <t>Shocking Bottle</t>
  </si>
  <si>
    <t>The Rocker</t>
  </si>
  <si>
    <t>August 20, 2008 (United States)</t>
  </si>
  <si>
    <t>Maya Forbes</t>
  </si>
  <si>
    <t>Rainn Wilson</t>
  </si>
  <si>
    <t>Step Up 2: the Streets</t>
  </si>
  <si>
    <t>Jon M. Chu</t>
  </si>
  <si>
    <t>Toni Ann Johnson</t>
  </si>
  <si>
    <t>Robert Hoffman</t>
  </si>
  <si>
    <t>Semi-Pro</t>
  </si>
  <si>
    <t>Kent Alterman</t>
  </si>
  <si>
    <t>Repo! The Genetic Opera</t>
  </si>
  <si>
    <t>November 20, 2008 (Czech Republic)</t>
  </si>
  <si>
    <t>Darren Smith</t>
  </si>
  <si>
    <t>Paul Sorvino</t>
  </si>
  <si>
    <t>Outlander</t>
  </si>
  <si>
    <t>July 11, 2008 (Latvia)</t>
  </si>
  <si>
    <t>Howard McCain</t>
  </si>
  <si>
    <t>Dirk Blackman</t>
  </si>
  <si>
    <t>Saw V</t>
  </si>
  <si>
    <t>October 24, 2008 (United States)</t>
  </si>
  <si>
    <t>David Hackl</t>
  </si>
  <si>
    <t>Scott Patterson</t>
  </si>
  <si>
    <t>Miss Pettigrew Lives for a Day</t>
  </si>
  <si>
    <t>Bharat Nalluri</t>
  </si>
  <si>
    <t>David Magee</t>
  </si>
  <si>
    <t>Hunger</t>
  </si>
  <si>
    <t>October 31, 2008 (United Kingdom)</t>
  </si>
  <si>
    <t>Steve McQueen</t>
  </si>
  <si>
    <t>Enda Walsh</t>
  </si>
  <si>
    <t>Stuart Graham</t>
  </si>
  <si>
    <t>Film4</t>
  </si>
  <si>
    <t>Horton Hears a Who!</t>
  </si>
  <si>
    <t>Jimmy Hayward</t>
  </si>
  <si>
    <t>Blue Sky Studios</t>
  </si>
  <si>
    <t>The Women</t>
  </si>
  <si>
    <t>Diane English</t>
  </si>
  <si>
    <t>Picturehouse</t>
  </si>
  <si>
    <t>Choke</t>
  </si>
  <si>
    <t>October 30, 2008 (Australia)</t>
  </si>
  <si>
    <t>Doubt</t>
  </si>
  <si>
    <t>Goodspeed Productions</t>
  </si>
  <si>
    <t>Bedtime Stories</t>
  </si>
  <si>
    <t>Matt Lopez</t>
  </si>
  <si>
    <t>10,000 BC</t>
  </si>
  <si>
    <t>The Midnight Meat Train</t>
  </si>
  <si>
    <t>RyÃ»hei Kitamura</t>
  </si>
  <si>
    <t>Jeff Buhler</t>
  </si>
  <si>
    <t>Drillbit Taylor</t>
  </si>
  <si>
    <t>March 21, 2008 (United States)</t>
  </si>
  <si>
    <t>Kristofor Brown</t>
  </si>
  <si>
    <t>Made of Honor</t>
  </si>
  <si>
    <t>Adam Sztykiel</t>
  </si>
  <si>
    <t>What Happens in Vegas</t>
  </si>
  <si>
    <t>Dana Fox</t>
  </si>
  <si>
    <t>The Brothers Bloom</t>
  </si>
  <si>
    <t>June 19, 2009 (United States)</t>
  </si>
  <si>
    <t>Inkheart</t>
  </si>
  <si>
    <t>David Lindsay-Abaire</t>
  </si>
  <si>
    <t>Appaloosa</t>
  </si>
  <si>
    <t>Robert Knott</t>
  </si>
  <si>
    <t>Vantage Point</t>
  </si>
  <si>
    <t>Pete Travis</t>
  </si>
  <si>
    <t>Barry L. Levy</t>
  </si>
  <si>
    <t>W.</t>
  </si>
  <si>
    <t>Josh Brolin</t>
  </si>
  <si>
    <t>The Hottie &amp; the Nottie</t>
  </si>
  <si>
    <t>February 21, 2008 (Russia)</t>
  </si>
  <si>
    <t>Tom Putnam</t>
  </si>
  <si>
    <t>Heidi Ferrer</t>
  </si>
  <si>
    <t>Paris Hilton</t>
  </si>
  <si>
    <t>Purple Pictures</t>
  </si>
  <si>
    <t>Untraceable</t>
  </si>
  <si>
    <t>Robert Fyvolent</t>
  </si>
  <si>
    <t>Red Cliff</t>
  </si>
  <si>
    <t>December 4, 2009 (United States)</t>
  </si>
  <si>
    <t>Beijing Film Studio</t>
  </si>
  <si>
    <t>Sunshine Cleaning</t>
  </si>
  <si>
    <t>April 17, 2009 (United States)</t>
  </si>
  <si>
    <t>Megan Holley</t>
  </si>
  <si>
    <t>Overture Films</t>
  </si>
  <si>
    <t>How to Lose Friends &amp; Alienate People</t>
  </si>
  <si>
    <t>Robert B. Weide</t>
  </si>
  <si>
    <t>Number 9 Films</t>
  </si>
  <si>
    <t>Transporter 3</t>
  </si>
  <si>
    <t>Olivier Megaton</t>
  </si>
  <si>
    <t>Nelson McCormick</t>
  </si>
  <si>
    <t>Brittany Snow</t>
  </si>
  <si>
    <t>High School Musical 3: Senior Year</t>
  </si>
  <si>
    <t>Peter Barsocchini</t>
  </si>
  <si>
    <t>Zac Efron</t>
  </si>
  <si>
    <t>Rachel Getting Married</t>
  </si>
  <si>
    <t>October 31, 2008 (Spain)</t>
  </si>
  <si>
    <t>Jenny Lumet</t>
  </si>
  <si>
    <t>Armian Pictures</t>
  </si>
  <si>
    <t>Righteous Kill</t>
  </si>
  <si>
    <t>Leatherheads</t>
  </si>
  <si>
    <t>Duncan Brantley</t>
  </si>
  <si>
    <t>Meet the Spartans</t>
  </si>
  <si>
    <t>Sean Maguire</t>
  </si>
  <si>
    <t>Star Wars: The Clone Wars</t>
  </si>
  <si>
    <t>Dave Filoni</t>
  </si>
  <si>
    <t>Henry Gilroy</t>
  </si>
  <si>
    <t>Matt Lanter</t>
  </si>
  <si>
    <t>Lucasfilm Animation</t>
  </si>
  <si>
    <t>Mirrors</t>
  </si>
  <si>
    <t>Harold &amp; Kumar Escape from Guantanamo Bay</t>
  </si>
  <si>
    <t>April 25, 2008 (United States)</t>
  </si>
  <si>
    <t>Baby Mama</t>
  </si>
  <si>
    <t>Michael McCullers</t>
  </si>
  <si>
    <t>Tina Fey</t>
  </si>
  <si>
    <t>Broadway Video</t>
  </si>
  <si>
    <t>Nim's Island</t>
  </si>
  <si>
    <t>Joseph Kwong</t>
  </si>
  <si>
    <t>City of Ember</t>
  </si>
  <si>
    <t>Saoirse Ronan</t>
  </si>
  <si>
    <t>Playtone</t>
  </si>
  <si>
    <t>Quarantine</t>
  </si>
  <si>
    <t>John Erick Dowdle</t>
  </si>
  <si>
    <t>Jennifer Carpenter</t>
  </si>
  <si>
    <t>Bangkok Dangerous</t>
  </si>
  <si>
    <t>Jason Richman</t>
  </si>
  <si>
    <t>Nights in Rodanthe</t>
  </si>
  <si>
    <t>George C. Wolfe</t>
  </si>
  <si>
    <t>Four Christmases</t>
  </si>
  <si>
    <t>Seth Gordon</t>
  </si>
  <si>
    <t>Matt Allen</t>
  </si>
  <si>
    <t>The Sisterhood of the Traveling Pants 2</t>
  </si>
  <si>
    <t>Sanaa Hamri</t>
  </si>
  <si>
    <t>Elizabeth Chandler</t>
  </si>
  <si>
    <t>Pride and Glory</t>
  </si>
  <si>
    <t>Blindness</t>
  </si>
  <si>
    <t>JosÃ© Saramago</t>
  </si>
  <si>
    <t>Che: Part One</t>
  </si>
  <si>
    <t>January 24, 2009 (United States)</t>
  </si>
  <si>
    <t>The Edge of Love</t>
  </si>
  <si>
    <t>June 20, 2008 (United Kingdom)</t>
  </si>
  <si>
    <t>Sharman Macdonald</t>
  </si>
  <si>
    <t>I Can't Think Straight</t>
  </si>
  <si>
    <t>November 1, 2008 (United States)</t>
  </si>
  <si>
    <t>Shamim Sarif</t>
  </si>
  <si>
    <t>Lisa Ray</t>
  </si>
  <si>
    <t>Enlightenment Productions</t>
  </si>
  <si>
    <t>Strange Wilderness</t>
  </si>
  <si>
    <t>Pelican Productions LLC (I)</t>
  </si>
  <si>
    <t>Frost/Nixon</t>
  </si>
  <si>
    <t>Gomorrah</t>
  </si>
  <si>
    <t>April 10, 2009 (United States)</t>
  </si>
  <si>
    <t>Matteo Garrone</t>
  </si>
  <si>
    <t>Roberto Saviano</t>
  </si>
  <si>
    <t>Gianfelice Imparato</t>
  </si>
  <si>
    <t>Stop-Loss</t>
  </si>
  <si>
    <t>Mark Richard</t>
  </si>
  <si>
    <t>Two Lovers</t>
  </si>
  <si>
    <t>March 20, 2009 (United States)</t>
  </si>
  <si>
    <t>Babylon A.D.</t>
  </si>
  <si>
    <t>Maurice G. Dantec</t>
  </si>
  <si>
    <t>Chocolate</t>
  </si>
  <si>
    <t>February 6, 2008 (Thailand)</t>
  </si>
  <si>
    <t>JeeJa Yanin</t>
  </si>
  <si>
    <t>Sahamongkol Film International</t>
  </si>
  <si>
    <t>Killshot</t>
  </si>
  <si>
    <t>November 13, 2008 (Israel)</t>
  </si>
  <si>
    <t>The Good the Bad the Weird</t>
  </si>
  <si>
    <t>July 17, 2008 (South Korea)</t>
  </si>
  <si>
    <t>Jee-woon Kim</t>
  </si>
  <si>
    <t>Barunson E&amp;A</t>
  </si>
  <si>
    <t>Passengers</t>
  </si>
  <si>
    <t>September 26, 2008 (Spain)</t>
  </si>
  <si>
    <t>Rodrigo GarcÃ­a</t>
  </si>
  <si>
    <t>Ronnie Christensen</t>
  </si>
  <si>
    <t>Shutter</t>
  </si>
  <si>
    <t>Masayuki Ochiai</t>
  </si>
  <si>
    <t>Luke Dawson</t>
  </si>
  <si>
    <t>Deception</t>
  </si>
  <si>
    <t>Marcel Langenegger</t>
  </si>
  <si>
    <t>Mark Bomback</t>
  </si>
  <si>
    <t>Rifkin-Eberts</t>
  </si>
  <si>
    <t>Ghajini</t>
  </si>
  <si>
    <t>December 24, 2008 (United States)</t>
  </si>
  <si>
    <t>A.R. Murugadoss</t>
  </si>
  <si>
    <t>Piyush Mishra</t>
  </si>
  <si>
    <t>Geetha Arts</t>
  </si>
  <si>
    <t>Donkey Punch</t>
  </si>
  <si>
    <t>July 18, 2008 (United Kingdom)</t>
  </si>
  <si>
    <t>Olly Blackburn</t>
  </si>
  <si>
    <t>Sian Breckin</t>
  </si>
  <si>
    <t>Warp X</t>
  </si>
  <si>
    <t>The Eye</t>
  </si>
  <si>
    <t>David Moreau</t>
  </si>
  <si>
    <t>The Love Guru</t>
  </si>
  <si>
    <t>Marco Schnabel</t>
  </si>
  <si>
    <t>The Informers</t>
  </si>
  <si>
    <t>April 24, 2009 (United States)</t>
  </si>
  <si>
    <t>Senator Entertainment Co</t>
  </si>
  <si>
    <t>The X Files: I Want to Believe</t>
  </si>
  <si>
    <t>Frank Spotnitz</t>
  </si>
  <si>
    <t>Asterix at the Olympic Games</t>
  </si>
  <si>
    <t>FrÃ©dÃ©ric Forestier</t>
  </si>
  <si>
    <t>PathÃ© Renn Productions</t>
  </si>
  <si>
    <t>Wendy and Lucy</t>
  </si>
  <si>
    <t>March 6, 2009 (United Kingdom)</t>
  </si>
  <si>
    <t>Michelle Williams</t>
  </si>
  <si>
    <t>Field Guide Films</t>
  </si>
  <si>
    <t>Tokyo!</t>
  </si>
  <si>
    <t>August 16, 2008 (Japan)</t>
  </si>
  <si>
    <t>Gabrielle Bell</t>
  </si>
  <si>
    <t>Ayako Fujitani</t>
  </si>
  <si>
    <t>Comme des CinÃ©mas</t>
  </si>
  <si>
    <t>One Missed Call</t>
  </si>
  <si>
    <t>January 4, 2008 (United States)</t>
  </si>
  <si>
    <t>Eric Valette</t>
  </si>
  <si>
    <t>Transsiberian</t>
  </si>
  <si>
    <t>Filmax International</t>
  </si>
  <si>
    <t>Lakeview Terrace</t>
  </si>
  <si>
    <t>Fireproof</t>
  </si>
  <si>
    <t>Alex Kendrick</t>
  </si>
  <si>
    <t>Traitor</t>
  </si>
  <si>
    <t>August 27, 2008 (United States)</t>
  </si>
  <si>
    <t>Jeffrey Nachmanoff</t>
  </si>
  <si>
    <t>My Best Friend's Girl</t>
  </si>
  <si>
    <t>Jordan Cahan</t>
  </si>
  <si>
    <t>New York, I Love You</t>
  </si>
  <si>
    <t>Hu Hong</t>
  </si>
  <si>
    <t>Vivendi Entertainment</t>
  </si>
  <si>
    <t>Nothing But the Truth</t>
  </si>
  <si>
    <t>July 29, 2009 (Philippines)</t>
  </si>
  <si>
    <t>Yari Film Group (YFG)</t>
  </si>
  <si>
    <t>Cadillac Records</t>
  </si>
  <si>
    <t>Darnell Martin</t>
  </si>
  <si>
    <t>LightWave Entertainment</t>
  </si>
  <si>
    <t>Pontypool</t>
  </si>
  <si>
    <t>September 18, 2009 (Turkey)</t>
  </si>
  <si>
    <t>Bruce McDonald</t>
  </si>
  <si>
    <t>Tony Burgess</t>
  </si>
  <si>
    <t>Stephen McHattie</t>
  </si>
  <si>
    <t>Ponty Up Pictures</t>
  </si>
  <si>
    <t>Happy-Go-Lucky</t>
  </si>
  <si>
    <t>Sally Hawkins</t>
  </si>
  <si>
    <t>Beverly Hills Chihuahua</t>
  </si>
  <si>
    <t>Analisa LaBianco</t>
  </si>
  <si>
    <t>Waltz with Bashir</t>
  </si>
  <si>
    <t>June 12, 2008 (Israel)</t>
  </si>
  <si>
    <t>Ari Folman</t>
  </si>
  <si>
    <t>Bridgit Folman Film Gang</t>
  </si>
  <si>
    <t>Redbelt</t>
  </si>
  <si>
    <t>Departures</t>
  </si>
  <si>
    <t>YÃ´jirÃ´ Takita</t>
  </si>
  <si>
    <t>KundÃ´ Koyama</t>
  </si>
  <si>
    <t>Masahiro Motoki</t>
  </si>
  <si>
    <t>Amuse Soft</t>
  </si>
  <si>
    <t>Mad Money</t>
  </si>
  <si>
    <t>Glenn Gers</t>
  </si>
  <si>
    <t>Big City Pictures</t>
  </si>
  <si>
    <t>The Burning Plain</t>
  </si>
  <si>
    <t>November 5, 2009 (Argentina)</t>
  </si>
  <si>
    <t>Brideshead Revisited</t>
  </si>
  <si>
    <t>Matthew Goode</t>
  </si>
  <si>
    <t>The Tale of Despereaux</t>
  </si>
  <si>
    <t>Sam Fell</t>
  </si>
  <si>
    <t>Meet the Browns</t>
  </si>
  <si>
    <t>Tamela J. Mann</t>
  </si>
  <si>
    <t>The Tyler Perry Company</t>
  </si>
  <si>
    <t>Pathology</t>
  </si>
  <si>
    <t>April 11, 2008 (United Kingdom)</t>
  </si>
  <si>
    <t>Marc SchÃ¶lermann</t>
  </si>
  <si>
    <t>Chaos Theory</t>
  </si>
  <si>
    <t>October 16, 2008 (Russia)</t>
  </si>
  <si>
    <t>Marcos Siega</t>
  </si>
  <si>
    <t>Be Kind Rewind</t>
  </si>
  <si>
    <t>The Express</t>
  </si>
  <si>
    <t>Rob Brown</t>
  </si>
  <si>
    <t>Easy Virtue</t>
  </si>
  <si>
    <t>Ealing Studios</t>
  </si>
  <si>
    <t>The Baader Meinhof Complex</t>
  </si>
  <si>
    <t>September 25, 2008 (Germany)</t>
  </si>
  <si>
    <t>Martina Gedeck</t>
  </si>
  <si>
    <t>What Just Happened</t>
  </si>
  <si>
    <t>Meet Dave</t>
  </si>
  <si>
    <t>Rob Greenberg</t>
  </si>
  <si>
    <t>JCVD</t>
  </si>
  <si>
    <t>August 2, 2019 (United States)</t>
  </si>
  <si>
    <t>Mabrouk El Mechri</t>
  </si>
  <si>
    <t>Hell Ride</t>
  </si>
  <si>
    <t>January 17, 2009 (Japan)</t>
  </si>
  <si>
    <t>Igor</t>
  </si>
  <si>
    <t>Tony Leondis</t>
  </si>
  <si>
    <t>Chris McKenna</t>
  </si>
  <si>
    <t>The Wackness</t>
  </si>
  <si>
    <t>Jonathan Levine</t>
  </si>
  <si>
    <t>Josh Peck</t>
  </si>
  <si>
    <t>Occupant Entertainment</t>
  </si>
  <si>
    <t>CJ7</t>
  </si>
  <si>
    <t>January 30, 2008 (China)</t>
  </si>
  <si>
    <t>Shorts</t>
  </si>
  <si>
    <t>August 21, 2009 (United States)</t>
  </si>
  <si>
    <t>Jimmy Bennett</t>
  </si>
  <si>
    <t>Frozen River</t>
  </si>
  <si>
    <t>Courtney Hunt</t>
  </si>
  <si>
    <t>Melissa Leo</t>
  </si>
  <si>
    <t>Cohen Media Group</t>
  </si>
  <si>
    <t>Surfer, Dude</t>
  </si>
  <si>
    <t>S.R. Bindler</t>
  </si>
  <si>
    <t>Berk/Lane Entertainment</t>
  </si>
  <si>
    <t>Last Chance Harvey</t>
  </si>
  <si>
    <t>Joel Hopkins</t>
  </si>
  <si>
    <t>Welcome Home, Roscoe Jenkins</t>
  </si>
  <si>
    <t>The Family That Preys</t>
  </si>
  <si>
    <t>Louisiana Producers Film Source</t>
  </si>
  <si>
    <t>Surveillance</t>
  </si>
  <si>
    <t>July 31, 2008 (Germany)</t>
  </si>
  <si>
    <t>Kent Harper</t>
  </si>
  <si>
    <t>Lago Film</t>
  </si>
  <si>
    <t>Inglourious Basterds</t>
  </si>
  <si>
    <t>Star Trek</t>
  </si>
  <si>
    <t>May 8, 2009 (United States)</t>
  </si>
  <si>
    <t>Avatar</t>
  </si>
  <si>
    <t>December 18, 2009 (United States)</t>
  </si>
  <si>
    <t>Sam Worthington</t>
  </si>
  <si>
    <t>Jennifer's Body</t>
  </si>
  <si>
    <t>September 18, 2009 (United States)</t>
  </si>
  <si>
    <t>Megan Fox</t>
  </si>
  <si>
    <t>Watchmen</t>
  </si>
  <si>
    <t>March 6, 2009 (United States)</t>
  </si>
  <si>
    <t>David Hayter</t>
  </si>
  <si>
    <t>Jackie Earle Haley</t>
  </si>
  <si>
    <t>Fast &amp; Furious</t>
  </si>
  <si>
    <t>April 3, 2009 (United States)</t>
  </si>
  <si>
    <t>G.I. Joe: The Rise of Cobra</t>
  </si>
  <si>
    <t>August 7, 2009 (United States)</t>
  </si>
  <si>
    <t>The Hangover</t>
  </si>
  <si>
    <t>June 5, 2009 (United States)</t>
  </si>
  <si>
    <t>Jon Lucas</t>
  </si>
  <si>
    <t>Zach Galifianakis</t>
  </si>
  <si>
    <t>Harry Potter and the Half-Blood Prince</t>
  </si>
  <si>
    <t>July 15, 2009 (United States)</t>
  </si>
  <si>
    <t>He's Just Not That Into You</t>
  </si>
  <si>
    <t>February 6, 2009 (United States)</t>
  </si>
  <si>
    <t>Ginnifer Goodwin</t>
  </si>
  <si>
    <t>November 13, 2009 (United States)</t>
  </si>
  <si>
    <t>The Lovely Bones</t>
  </si>
  <si>
    <t>January 15, 2010 (United States)</t>
  </si>
  <si>
    <t>State of Play</t>
  </si>
  <si>
    <t>Zombieland</t>
  </si>
  <si>
    <t>October 2, 2009 (United States)</t>
  </si>
  <si>
    <t>Ruben Fleischer</t>
  </si>
  <si>
    <t>Jesse Eisenberg</t>
  </si>
  <si>
    <t>500 Days of Summer</t>
  </si>
  <si>
    <t>Marc Webb</t>
  </si>
  <si>
    <t>Scott Neustadter</t>
  </si>
  <si>
    <t>Sherlock Holmes</t>
  </si>
  <si>
    <t>December 25, 2009 (United States)</t>
  </si>
  <si>
    <t>Michael Robert Johnson</t>
  </si>
  <si>
    <t>District 9</t>
  </si>
  <si>
    <t>Neill Blomkamp</t>
  </si>
  <si>
    <t>Sharlto Copley</t>
  </si>
  <si>
    <t>The Blind Side</t>
  </si>
  <si>
    <t>November 20, 2009 (United States)</t>
  </si>
  <si>
    <t>Quinton Aaron</t>
  </si>
  <si>
    <t>Up</t>
  </si>
  <si>
    <t>May 29, 2009 (United States)</t>
  </si>
  <si>
    <t>X-Men Origins: Wolverine</t>
  </si>
  <si>
    <t>May 1, 2009 (United States)</t>
  </si>
  <si>
    <t>Fantastic Mr. Fox</t>
  </si>
  <si>
    <t>November 25, 2009 (United States)</t>
  </si>
  <si>
    <t>Brothers</t>
  </si>
  <si>
    <t>Orphan</t>
  </si>
  <si>
    <t>July 24, 2009 (United States)</t>
  </si>
  <si>
    <t>David Leslie Johnson-McGoldrick</t>
  </si>
  <si>
    <t>Vera Farmiga</t>
  </si>
  <si>
    <t>3 Idiots</t>
  </si>
  <si>
    <t>December 25, 2009 (India)</t>
  </si>
  <si>
    <t>Rajkumar Hirani</t>
  </si>
  <si>
    <t>Vinod Chopra Productions</t>
  </si>
  <si>
    <t>Fanboys</t>
  </si>
  <si>
    <t>February 13, 2009 (Iceland)</t>
  </si>
  <si>
    <t>Kyle Newman</t>
  </si>
  <si>
    <t>Ernest Cline</t>
  </si>
  <si>
    <t>Transformers: Revenge of the Fallen</t>
  </si>
  <si>
    <t>June 24, 2009 (United States)</t>
  </si>
  <si>
    <t>Up in the Air</t>
  </si>
  <si>
    <t>December 23, 2009 (United States)</t>
  </si>
  <si>
    <t>The Twilight Saga: New Moon</t>
  </si>
  <si>
    <t>Temple Hill Entertainment</t>
  </si>
  <si>
    <t>Antichrist</t>
  </si>
  <si>
    <t>May 20, 2009 (Denmark)</t>
  </si>
  <si>
    <t>February 13, 2009 (United States)</t>
  </si>
  <si>
    <t>Jared Padalecki</t>
  </si>
  <si>
    <t>The Princess and the Frog</t>
  </si>
  <si>
    <t>December 11, 2009 (United States)</t>
  </si>
  <si>
    <t>Anika Noni Rose</t>
  </si>
  <si>
    <t>Terminator Salvation</t>
  </si>
  <si>
    <t>May 21, 2009 (United States)</t>
  </si>
  <si>
    <t>The Halcyon Company</t>
  </si>
  <si>
    <t>Coraline</t>
  </si>
  <si>
    <t>Moon</t>
  </si>
  <si>
    <t>July 10, 2009 (United States)</t>
  </si>
  <si>
    <t>Duncan Jones</t>
  </si>
  <si>
    <t>I Love You, Man</t>
  </si>
  <si>
    <t>Public Enemies</t>
  </si>
  <si>
    <t>July 1, 2009 (United States)</t>
  </si>
  <si>
    <t>Ronan Bennett</t>
  </si>
  <si>
    <t>The Human Centipede (First Sequence)</t>
  </si>
  <si>
    <t>April 28, 2010 (United States)</t>
  </si>
  <si>
    <t>Tom Six</t>
  </si>
  <si>
    <t>Dieter Laser</t>
  </si>
  <si>
    <t>Six Entertainment</t>
  </si>
  <si>
    <t>Law Abiding Citizen</t>
  </si>
  <si>
    <t>G-BASE</t>
  </si>
  <si>
    <t>The Proposal</t>
  </si>
  <si>
    <t>Peter Chiarelli</t>
  </si>
  <si>
    <t>Mr. Nobody</t>
  </si>
  <si>
    <t>September 26, 2013 (United States)</t>
  </si>
  <si>
    <t>Jaco Van Dormael</t>
  </si>
  <si>
    <t>Pan EuropÃ©enne</t>
  </si>
  <si>
    <t>Enter the Void</t>
  </si>
  <si>
    <t>May 5, 2010 (France)</t>
  </si>
  <si>
    <t>Nathaniel Brown</t>
  </si>
  <si>
    <t>FidÃ©litÃ© Films</t>
  </si>
  <si>
    <t>17 Again</t>
  </si>
  <si>
    <t>Knowing</t>
  </si>
  <si>
    <t>Fired Up!</t>
  </si>
  <si>
    <t>February 20, 2009 (United States)</t>
  </si>
  <si>
    <t>Will Gluck</t>
  </si>
  <si>
    <t>Eric Christian Olsen</t>
  </si>
  <si>
    <t>Dogtooth</t>
  </si>
  <si>
    <t>November 11, 2009 (Greece)</t>
  </si>
  <si>
    <t>Yorgos Lanthimos</t>
  </si>
  <si>
    <t>Efthymis Filippou</t>
  </si>
  <si>
    <t>Christos Stergioglou</t>
  </si>
  <si>
    <t>Boo Productions</t>
  </si>
  <si>
    <t>Angels &amp; Demons</t>
  </si>
  <si>
    <t>May 15, 2009 (United States)</t>
  </si>
  <si>
    <t>The Road</t>
  </si>
  <si>
    <t>Joe Penhall</t>
  </si>
  <si>
    <t>Whip It</t>
  </si>
  <si>
    <t>Shauna Cross</t>
  </si>
  <si>
    <t>The Secret in Their Eyes</t>
  </si>
  <si>
    <t>May 21, 2010 (United States)</t>
  </si>
  <si>
    <t>Juan JosÃ© Campanella</t>
  </si>
  <si>
    <t>Eduardo Sacheri</t>
  </si>
  <si>
    <t>Tornasol Films</t>
  </si>
  <si>
    <t>Pandorum</t>
  </si>
  <si>
    <t>September 25, 2009 (United States)</t>
  </si>
  <si>
    <t>Christian Alvart</t>
  </si>
  <si>
    <t>Travis Milloy</t>
  </si>
  <si>
    <t>Monsters vs. Aliens</t>
  </si>
  <si>
    <t>March 27, 2009 (United States)</t>
  </si>
  <si>
    <t>Rob Letterman</t>
  </si>
  <si>
    <t>Underworld: Rise of the Lycans</t>
  </si>
  <si>
    <t>Patrick Tatopoulos</t>
  </si>
  <si>
    <t>Couples Retreat</t>
  </si>
  <si>
    <t>October 9, 2009 (United States)</t>
  </si>
  <si>
    <t>Ondine</t>
  </si>
  <si>
    <t>March 5, 2010 (Ireland)</t>
  </si>
  <si>
    <t>Wayfare Entertainment</t>
  </si>
  <si>
    <t>Drag Me to Hell</t>
  </si>
  <si>
    <t>The Last House on the Left</t>
  </si>
  <si>
    <t>March 13, 2009 (United States)</t>
  </si>
  <si>
    <t>Dennis Iliadis</t>
  </si>
  <si>
    <t>Adam Alleca</t>
  </si>
  <si>
    <t>Garret Dillahunt</t>
  </si>
  <si>
    <t>The Girl with the Dragon Tattoo</t>
  </si>
  <si>
    <t>April 30, 2010 (United States)</t>
  </si>
  <si>
    <t>Niels Arden Oplev</t>
  </si>
  <si>
    <t>Yellow Bird</t>
  </si>
  <si>
    <t>Penn Badgley</t>
  </si>
  <si>
    <t>Where the Wild Things Are</t>
  </si>
  <si>
    <t>Max Records</t>
  </si>
  <si>
    <t>Sorority Row</t>
  </si>
  <si>
    <t>September 11, 2009 (United States)</t>
  </si>
  <si>
    <t>Stewart Hendler</t>
  </si>
  <si>
    <t>Briana Evigan</t>
  </si>
  <si>
    <t>House Row Productions</t>
  </si>
  <si>
    <t>Gamer</t>
  </si>
  <si>
    <t>September 4, 2009 (United States)</t>
  </si>
  <si>
    <t>The Imaginarium of Doctor Parnassus</t>
  </si>
  <si>
    <t>January 8, 2010 (United States)</t>
  </si>
  <si>
    <t>Infinity Features Entertainment</t>
  </si>
  <si>
    <t>Night at the Museum: Battle of the Smithsonian</t>
  </si>
  <si>
    <t>May 22, 2009 (United States)</t>
  </si>
  <si>
    <t>Year One</t>
  </si>
  <si>
    <t>Adventureland</t>
  </si>
  <si>
    <t>Precious</t>
  </si>
  <si>
    <t>Lee Daniels</t>
  </si>
  <si>
    <t>Geoffrey Fletcher</t>
  </si>
  <si>
    <t>Gabourey Sidibe</t>
  </si>
  <si>
    <t>The Time Traveler's Wife</t>
  </si>
  <si>
    <t>Cloudy with a Chance of Meatballs</t>
  </si>
  <si>
    <t>Phil Lord</t>
  </si>
  <si>
    <t>A Perfect Getaway</t>
  </si>
  <si>
    <t>Invictus</t>
  </si>
  <si>
    <t>Anthony Peckham</t>
  </si>
  <si>
    <t>Mother</t>
  </si>
  <si>
    <t>May 28, 2009 (South Korea)</t>
  </si>
  <si>
    <t>Hye-ja Kim</t>
  </si>
  <si>
    <t>The Ugly Truth</t>
  </si>
  <si>
    <t>Nicole Eastman</t>
  </si>
  <si>
    <t>The Invention of Lying</t>
  </si>
  <si>
    <t>The Fourth Kind</t>
  </si>
  <si>
    <t>November 6, 2009 (United States)</t>
  </si>
  <si>
    <t>Olatunde Osunsanmi</t>
  </si>
  <si>
    <t>A Serious Man</t>
  </si>
  <si>
    <t>Michael Stuhlbarg</t>
  </si>
  <si>
    <t>Extract</t>
  </si>
  <si>
    <t>Ternion Pictures</t>
  </si>
  <si>
    <t>The Collector</t>
  </si>
  <si>
    <t>Marcus Dunstan</t>
  </si>
  <si>
    <t>Josh Stewart</t>
  </si>
  <si>
    <t>LD Entertainment</t>
  </si>
  <si>
    <t>Ninja Assassin</t>
  </si>
  <si>
    <t>Matthew Sand</t>
  </si>
  <si>
    <t>Rain</t>
  </si>
  <si>
    <t>The Men Who Stare at Goats</t>
  </si>
  <si>
    <t>Grant Heslov</t>
  </si>
  <si>
    <t>Jon Ronson</t>
  </si>
  <si>
    <t>Land of the Lost</t>
  </si>
  <si>
    <t>Chris Henchy</t>
  </si>
  <si>
    <t>A Single Man</t>
  </si>
  <si>
    <t>February 5, 2010 (United States)</t>
  </si>
  <si>
    <t>Tom Ford</t>
  </si>
  <si>
    <t>Christopher Isherwood</t>
  </si>
  <si>
    <t>Fade to Black Productions</t>
  </si>
  <si>
    <t>Now &amp; Later</t>
  </si>
  <si>
    <t>February 18, 2011 (United States)</t>
  </si>
  <si>
    <t>Philippe Diaz</t>
  </si>
  <si>
    <t>Keller Wortham</t>
  </si>
  <si>
    <t>Cinema Libre Studio</t>
  </si>
  <si>
    <t>Pirate Radio</t>
  </si>
  <si>
    <t>Dragonball Evolution</t>
  </si>
  <si>
    <t>Spread</t>
  </si>
  <si>
    <t>July 8, 2009 (France)</t>
  </si>
  <si>
    <t>Jason Hall</t>
  </si>
  <si>
    <t>Barbarian Films</t>
  </si>
  <si>
    <t>Case 39</t>
  </si>
  <si>
    <t>October 1, 2010 (United States)</t>
  </si>
  <si>
    <t>Ray Wright</t>
  </si>
  <si>
    <t>The Taking of Pelham 123</t>
  </si>
  <si>
    <t>June 12, 2009 (United States)</t>
  </si>
  <si>
    <t>It's Complicated</t>
  </si>
  <si>
    <t>August 28, 2009 (United States)</t>
  </si>
  <si>
    <t>The Final Destination</t>
  </si>
  <si>
    <t>Nick Zano</t>
  </si>
  <si>
    <t>Chloe</t>
  </si>
  <si>
    <t>March 10, 2010 (France)</t>
  </si>
  <si>
    <t>Agora</t>
  </si>
  <si>
    <t>October 9, 2009 (Spain)</t>
  </si>
  <si>
    <t>Mod Producciones</t>
  </si>
  <si>
    <t>The Joneses</t>
  </si>
  <si>
    <t>April 23, 2010 (United States)</t>
  </si>
  <si>
    <t>Derrick Borte</t>
  </si>
  <si>
    <t>Randy T. Dinzler</t>
  </si>
  <si>
    <t>Echo Lake Entertainment</t>
  </si>
  <si>
    <t>Daybreakers</t>
  </si>
  <si>
    <t>Michael Spierig</t>
  </si>
  <si>
    <t>An Education</t>
  </si>
  <si>
    <t>Lone Scherfig</t>
  </si>
  <si>
    <t>Lynn Barber</t>
  </si>
  <si>
    <t>Carey Mulligan</t>
  </si>
  <si>
    <t>Crazy Heart</t>
  </si>
  <si>
    <t>Scott Cooper</t>
  </si>
  <si>
    <t>Ice Age: Dawn of the Dinosaurs</t>
  </si>
  <si>
    <t>Michael Berg</t>
  </si>
  <si>
    <t>Crank: High Voltage</t>
  </si>
  <si>
    <t>The International</t>
  </si>
  <si>
    <t>Eric Warren Singer</t>
  </si>
  <si>
    <t>The Uninvited</t>
  </si>
  <si>
    <t>Charles Guard</t>
  </si>
  <si>
    <t>Craig Rosenberg</t>
  </si>
  <si>
    <t>Emily Browning</t>
  </si>
  <si>
    <t>Todd Farmer</t>
  </si>
  <si>
    <t>Jensen Ackles</t>
  </si>
  <si>
    <t>Julie &amp; Julia</t>
  </si>
  <si>
    <t>Confessions of a Shopaholic</t>
  </si>
  <si>
    <t>Tracey Jackson</t>
  </si>
  <si>
    <t>Isla Fisher</t>
  </si>
  <si>
    <t>Race to Witch Mountain</t>
  </si>
  <si>
    <t>September 9, 2009 (United States)</t>
  </si>
  <si>
    <t>Shane Acker</t>
  </si>
  <si>
    <t>Pamela Pettler</t>
  </si>
  <si>
    <t>The Young Victoria</t>
  </si>
  <si>
    <t>Jean-Marc VallÃ©e</t>
  </si>
  <si>
    <t>Emily Blunt</t>
  </si>
  <si>
    <t>GK Films</t>
  </si>
  <si>
    <t>Splice</t>
  </si>
  <si>
    <t>June 4, 2010 (United States)</t>
  </si>
  <si>
    <t>A Prophet</t>
  </si>
  <si>
    <t>March 26, 2010 (United States)</t>
  </si>
  <si>
    <t>Thomas Bidegain</t>
  </si>
  <si>
    <t>Tahar Rahim</t>
  </si>
  <si>
    <t>My Sister's Keeper</t>
  </si>
  <si>
    <t>June 26, 2009 (United States)</t>
  </si>
  <si>
    <t>Curmudgeon Films</t>
  </si>
  <si>
    <t>Bride Wars</t>
  </si>
  <si>
    <t>Greg DePaul</t>
  </si>
  <si>
    <t>Surrogates</t>
  </si>
  <si>
    <t>Michael Ferris</t>
  </si>
  <si>
    <t>Valhalla Rising</t>
  </si>
  <si>
    <t>March 31, 2010 (Denmark)</t>
  </si>
  <si>
    <t>Funny People</t>
  </si>
  <si>
    <t>Saw VI</t>
  </si>
  <si>
    <t>October 23, 2009 (United States)</t>
  </si>
  <si>
    <t>Kevin Greutert</t>
  </si>
  <si>
    <t>Fish Tank</t>
  </si>
  <si>
    <t>September 11, 2009 (United Kingdom)</t>
  </si>
  <si>
    <t>Andrea Arnold</t>
  </si>
  <si>
    <t>Katie Jarvis</t>
  </si>
  <si>
    <t>Push</t>
  </si>
  <si>
    <t>David Bourla</t>
  </si>
  <si>
    <t>After.Life</t>
  </si>
  <si>
    <t>December 16, 2009 (Brazil)</t>
  </si>
  <si>
    <t>Agnieszka Wojtowicz-Vosloo</t>
  </si>
  <si>
    <t>Lleju Productions</t>
  </si>
  <si>
    <t>Nine</t>
  </si>
  <si>
    <t>Obsessed</t>
  </si>
  <si>
    <t>Steve Shill</t>
  </si>
  <si>
    <t>Paul Blart: Mall Cop</t>
  </si>
  <si>
    <t>The Box</t>
  </si>
  <si>
    <t>BrÃ¼no</t>
  </si>
  <si>
    <t>I Love You, Beth Cooper</t>
  </si>
  <si>
    <t>Hayden Panettiere</t>
  </si>
  <si>
    <t>Odette Annable</t>
  </si>
  <si>
    <t>Thirst</t>
  </si>
  <si>
    <t>April 30, 2009 (South Korea)</t>
  </si>
  <si>
    <t>Ã‰mile Zola</t>
  </si>
  <si>
    <t>Notorious</t>
  </si>
  <si>
    <t>Jamal Woolard</t>
  </si>
  <si>
    <t>Serious Moonlight</t>
  </si>
  <si>
    <t>Cheryl Hines</t>
  </si>
  <si>
    <t>All About Steve</t>
  </si>
  <si>
    <t>Phil Traill</t>
  </si>
  <si>
    <t>Old Dogs</t>
  </si>
  <si>
    <t>Nowhere Boy</t>
  </si>
  <si>
    <t>December 25, 2009 (United Kingdom)</t>
  </si>
  <si>
    <t>Sam Taylor-Johnson</t>
  </si>
  <si>
    <t>Julia Baird</t>
  </si>
  <si>
    <t>Aaron Taylor-Johnson</t>
  </si>
  <si>
    <t>The Girlfriend Experience</t>
  </si>
  <si>
    <t>Sasha Grey</t>
  </si>
  <si>
    <t>Magnolia Pictures</t>
  </si>
  <si>
    <t>The Girl Who Played with Fire</t>
  </si>
  <si>
    <t>August 27, 2010 (United States)</t>
  </si>
  <si>
    <t>Daniel Alfredson</t>
  </si>
  <si>
    <t>Jonas Frykberg</t>
  </si>
  <si>
    <t>Noomi Rapace</t>
  </si>
  <si>
    <t>Ghosts of Girlfriends Past</t>
  </si>
  <si>
    <t>Jon Shestack Productions</t>
  </si>
  <si>
    <t>The Haunting in Connecticut</t>
  </si>
  <si>
    <t>Peter Cornwell</t>
  </si>
  <si>
    <t>I Love You Phillip Morris</t>
  </si>
  <si>
    <t>January 7, 2011 (United States)</t>
  </si>
  <si>
    <t>Bad Lieutenant: Port of Call New Orleans</t>
  </si>
  <si>
    <t>William M. Finkelstein</t>
  </si>
  <si>
    <t>Black Dynamite</t>
  </si>
  <si>
    <t>January 13, 2010 (France)</t>
  </si>
  <si>
    <t>Scott Sanders</t>
  </si>
  <si>
    <t>Brooklyn's Finest</t>
  </si>
  <si>
    <t>March 5, 2010 (United States)</t>
  </si>
  <si>
    <t>Michael C. Martin</t>
  </si>
  <si>
    <t>In the Loop</t>
  </si>
  <si>
    <t>Armando Iannucci</t>
  </si>
  <si>
    <t>Jesse Armstrong</t>
  </si>
  <si>
    <t>Tom Hollander</t>
  </si>
  <si>
    <t>The White Ribbon</t>
  </si>
  <si>
    <t>Christian Friedel</t>
  </si>
  <si>
    <t>The Boondock Saints II: All Saints Day</t>
  </si>
  <si>
    <t>Sean Patrick Flanery</t>
  </si>
  <si>
    <t>Whatever Works</t>
  </si>
  <si>
    <t>July 3, 2009 (United States)</t>
  </si>
  <si>
    <t>Hannah Montana: The Movie</t>
  </si>
  <si>
    <t>Dan Berendsen</t>
  </si>
  <si>
    <t>Miley Cyrus</t>
  </si>
  <si>
    <t>It's a Laugh Productions</t>
  </si>
  <si>
    <t>Darbareye Elly</t>
  </si>
  <si>
    <t>June 6, 2009 (Iran)</t>
  </si>
  <si>
    <t>Asghar Farhadi</t>
  </si>
  <si>
    <t>Golshifteh Farahani</t>
  </si>
  <si>
    <t>Dreamlab</t>
  </si>
  <si>
    <t>Alvin and the Chipmunks: the Squeakquel</t>
  </si>
  <si>
    <t>12 Rounds</t>
  </si>
  <si>
    <t>Daniel Kunka</t>
  </si>
  <si>
    <t>Survival of the Dead</t>
  </si>
  <si>
    <t>May 6, 2010 (Germany)</t>
  </si>
  <si>
    <t>Alan Van Sprang</t>
  </si>
  <si>
    <t>Blank of the Dead Productions</t>
  </si>
  <si>
    <t>Kevin Tancharoen</t>
  </si>
  <si>
    <t>I Am Love</t>
  </si>
  <si>
    <t>July 23, 2010 (United States)</t>
  </si>
  <si>
    <t>Luca Guadagnino</t>
  </si>
  <si>
    <t>Barbara Alberti</t>
  </si>
  <si>
    <t>First Sun</t>
  </si>
  <si>
    <t>The House of the Devil</t>
  </si>
  <si>
    <t>April 25, 2009 (Brazil)</t>
  </si>
  <si>
    <t>Ti West</t>
  </si>
  <si>
    <t>Jocelin Donahue</t>
  </si>
  <si>
    <t>MPI Media Group</t>
  </si>
  <si>
    <t>Middle Men</t>
  </si>
  <si>
    <t>August 6, 2010 (United States)</t>
  </si>
  <si>
    <t>Astro Boy</t>
  </si>
  <si>
    <t>Imagi Animation Studios</t>
  </si>
  <si>
    <t>Carriers</t>
  </si>
  <si>
    <t>September 2, 2009 (Indonesia)</t>
  </si>
  <si>
    <t>David Pastor</t>
  </si>
  <si>
    <t>Ã€lex Pastor</t>
  </si>
  <si>
    <t>My Life in Ruins</t>
  </si>
  <si>
    <t>Mike Reiss</t>
  </si>
  <si>
    <t>26 Films</t>
  </si>
  <si>
    <t>G-Force</t>
  </si>
  <si>
    <t>Hoyt Yeatman</t>
  </si>
  <si>
    <t>Did You Hear About the Morgans?</t>
  </si>
  <si>
    <t>Away We Go</t>
  </si>
  <si>
    <t>Dave Eggers</t>
  </si>
  <si>
    <t>John Krasinski</t>
  </si>
  <si>
    <t>Love Happens</t>
  </si>
  <si>
    <t>The Girl Who Kicked the Hornet's Nest</t>
  </si>
  <si>
    <t>November 12, 2010 (United States)</t>
  </si>
  <si>
    <t>Film i VÃ¤st</t>
  </si>
  <si>
    <t>Youth in Revolt</t>
  </si>
  <si>
    <t>Observe and Report</t>
  </si>
  <si>
    <t>De Line Pictures</t>
  </si>
  <si>
    <t>Bright Star</t>
  </si>
  <si>
    <t>Harry Brown</t>
  </si>
  <si>
    <t>May 14, 2010 (United States)</t>
  </si>
  <si>
    <t>Daniel Barber</t>
  </si>
  <si>
    <t>Gary Young</t>
  </si>
  <si>
    <t>Marv Films</t>
  </si>
  <si>
    <t>Duplicity</t>
  </si>
  <si>
    <t>The Pink Panther 2</t>
  </si>
  <si>
    <t>The Informant!</t>
  </si>
  <si>
    <t>Scott Z. Burns</t>
  </si>
  <si>
    <t>The Answer Man</t>
  </si>
  <si>
    <t>December 30, 2009 (France)</t>
  </si>
  <si>
    <t>John Hindman</t>
  </si>
  <si>
    <t>120dB Films</t>
  </si>
  <si>
    <t>Planet 51</t>
  </si>
  <si>
    <t>Jorge Blanco</t>
  </si>
  <si>
    <t>Joe Stillman</t>
  </si>
  <si>
    <t>Crossing Over</t>
  </si>
  <si>
    <t>February 26, 2009 (Bahrain)</t>
  </si>
  <si>
    <t>Madea Goes to Jail</t>
  </si>
  <si>
    <t>A Christmas Carol</t>
  </si>
  <si>
    <t>Sin Nombre</t>
  </si>
  <si>
    <t>Cary Joji Fukunaga</t>
  </si>
  <si>
    <t>Paulina Gaitan</t>
  </si>
  <si>
    <t>Scion Films</t>
  </si>
  <si>
    <t>City Island</t>
  </si>
  <si>
    <t>Raymond De Felitta</t>
  </si>
  <si>
    <t>CineSon Entertainment</t>
  </si>
  <si>
    <t>Coco Before Chanel</t>
  </si>
  <si>
    <t>Edmonde Charles-Roux</t>
  </si>
  <si>
    <t>Haut et Court</t>
  </si>
  <si>
    <t>Dead Snow</t>
  </si>
  <si>
    <t>January 9, 2009 (Norway)</t>
  </si>
  <si>
    <t>Tommy Wirkola</t>
  </si>
  <si>
    <t>Jeppe Beck Laursen</t>
  </si>
  <si>
    <t>Euforia Film</t>
  </si>
  <si>
    <t>Summer Wars</t>
  </si>
  <si>
    <t>August 1, 2009 (Japan)</t>
  </si>
  <si>
    <t>Mamoru Hosoda</t>
  </si>
  <si>
    <t>RyÃ»nosuke Kamiki</t>
  </si>
  <si>
    <t>The Messenger</t>
  </si>
  <si>
    <t>Oren Moverman</t>
  </si>
  <si>
    <t>Alessandro Camon</t>
  </si>
  <si>
    <t>Ben Foster</t>
  </si>
  <si>
    <t>Oscilloscope</t>
  </si>
  <si>
    <t>Bitch Slap</t>
  </si>
  <si>
    <t>November 6, 2009 (Finland)</t>
  </si>
  <si>
    <t>Rick Jacobson</t>
  </si>
  <si>
    <t>Julia Voth</t>
  </si>
  <si>
    <t>Bombshell Pictures</t>
  </si>
  <si>
    <t>The Soloist</t>
  </si>
  <si>
    <t>World's Greatest Dad</t>
  </si>
  <si>
    <t>September 24, 2010 (Ireland)</t>
  </si>
  <si>
    <t>Whiteout</t>
  </si>
  <si>
    <t>Jon Hoeber</t>
  </si>
  <si>
    <t>Beyond a Reasonable Doubt</t>
  </si>
  <si>
    <t>July 10, 2009 (Spain)</t>
  </si>
  <si>
    <t>Autonomous Films</t>
  </si>
  <si>
    <t>Paper Man</t>
  </si>
  <si>
    <t>May 1, 2014 (South Korea)</t>
  </si>
  <si>
    <t>Kieran Mulroney</t>
  </si>
  <si>
    <t>Michele Mulroney</t>
  </si>
  <si>
    <t>The Secret of Kells</t>
  </si>
  <si>
    <t>June 22, 2016 (United States)</t>
  </si>
  <si>
    <t>Tomm Moore</t>
  </si>
  <si>
    <t>Evan McGuire</t>
  </si>
  <si>
    <t>The Disappearance of Alice Creed</t>
  </si>
  <si>
    <t>April 30, 2010 (United Kingdom)</t>
  </si>
  <si>
    <t>J Blakeson</t>
  </si>
  <si>
    <t>Gemma Arterton</t>
  </si>
  <si>
    <t>CinemaNX</t>
  </si>
  <si>
    <t>The Goods: Live Hard, Sell Hard</t>
  </si>
  <si>
    <t>Neal Brennan</t>
  </si>
  <si>
    <t>Andy Stock</t>
  </si>
  <si>
    <t>Miss March</t>
  </si>
  <si>
    <t>Zach Cregger</t>
  </si>
  <si>
    <t>Cirque du Freak: the Vampire's Assistant</t>
  </si>
  <si>
    <t>Chris Massoglia</t>
  </si>
  <si>
    <t>Aliens in the Attic</t>
  </si>
  <si>
    <t>Ashley Tisdale</t>
  </si>
  <si>
    <t>Street Fighter: The Legend of Chun-Li</t>
  </si>
  <si>
    <t>February 27, 2009 (United States)</t>
  </si>
  <si>
    <t>Justin Marks</t>
  </si>
  <si>
    <t>Kristin Kreuk</t>
  </si>
  <si>
    <t>Hyde Park Entertainment</t>
  </si>
  <si>
    <t>Daniel and Ana</t>
  </si>
  <si>
    <t>Michel Franco</t>
  </si>
  <si>
    <t>Dario Yazbek Bernal</t>
  </si>
  <si>
    <t>Alameda Films</t>
  </si>
  <si>
    <t>Broken Embraces</t>
  </si>
  <si>
    <t>Universal Pictures International (UPI)</t>
  </si>
  <si>
    <t>Fighting</t>
  </si>
  <si>
    <t>Robert Munic</t>
  </si>
  <si>
    <t>The Damned United</t>
  </si>
  <si>
    <t>March 27, 2009 (United Kingdom)</t>
  </si>
  <si>
    <t>Tom Hooper</t>
  </si>
  <si>
    <t>Gentlemen Broncos</t>
  </si>
  <si>
    <t>May 27, 2010 (Germany)</t>
  </si>
  <si>
    <t>Michael Angarano</t>
  </si>
  <si>
    <t>Bronco Productions</t>
  </si>
  <si>
    <t>ChÃ©ri</t>
  </si>
  <si>
    <t>July 17, 2009 (United States)</t>
  </si>
  <si>
    <t>Bill Kenwright Films</t>
  </si>
  <si>
    <t>Tanner Hall</t>
  </si>
  <si>
    <t>January 15, 2015 (Sweden)</t>
  </si>
  <si>
    <t>Francesca Gregorini</t>
  </si>
  <si>
    <t>Tatiana von FÃ¼rstenberg</t>
  </si>
  <si>
    <t>Rooney Mara</t>
  </si>
  <si>
    <t>Two Prong Lesson</t>
  </si>
  <si>
    <t>Cracks</t>
  </si>
  <si>
    <t>March 18, 2011 (United States)</t>
  </si>
  <si>
    <t>Jordan Scott</t>
  </si>
  <si>
    <t>Ben Court</t>
  </si>
  <si>
    <t>Eva Green</t>
  </si>
  <si>
    <t>Antena 3 Films</t>
  </si>
  <si>
    <t>[Rec]Â²</t>
  </si>
  <si>
    <t>October 2, 2009 (Spain)</t>
  </si>
  <si>
    <t>Jonathan D. Mellor</t>
  </si>
  <si>
    <t>Filmax</t>
  </si>
  <si>
    <t>Inception</t>
  </si>
  <si>
    <t>July 16, 2010 (United States)</t>
  </si>
  <si>
    <t>Iron Man 2</t>
  </si>
  <si>
    <t>May 7, 2010 (United States)</t>
  </si>
  <si>
    <t>Shutter Island</t>
  </si>
  <si>
    <t>February 19, 2010 (United States)</t>
  </si>
  <si>
    <t>Scott Pilgrim vs. the World</t>
  </si>
  <si>
    <t>August 13, 2010 (United States)</t>
  </si>
  <si>
    <t>Grown Ups</t>
  </si>
  <si>
    <t>June 25, 2010 (United States)</t>
  </si>
  <si>
    <t>She's Out of My League</t>
  </si>
  <si>
    <t>March 12, 2010 (United States)</t>
  </si>
  <si>
    <t>Jim Field Smith</t>
  </si>
  <si>
    <t>Jay Baruchel</t>
  </si>
  <si>
    <t>Kick-Ass</t>
  </si>
  <si>
    <t>April 16, 2010 (United States)</t>
  </si>
  <si>
    <t>Black Swan</t>
  </si>
  <si>
    <t>December 17, 2010 (United States)</t>
  </si>
  <si>
    <t>Mark Heyman</t>
  </si>
  <si>
    <t>The Town</t>
  </si>
  <si>
    <t>September 17, 2010 (United States)</t>
  </si>
  <si>
    <t>Peter Craig</t>
  </si>
  <si>
    <t>Harry Potter and the Deathly Hallows: Part 1</t>
  </si>
  <si>
    <t>November 19, 2010 (United States)</t>
  </si>
  <si>
    <t>Flipped</t>
  </si>
  <si>
    <t>September 10, 2010 (United States)</t>
  </si>
  <si>
    <t>Madeline Carroll</t>
  </si>
  <si>
    <t>The Social Network</t>
  </si>
  <si>
    <t>Robin Hood</t>
  </si>
  <si>
    <t>Monsters</t>
  </si>
  <si>
    <t>December 3, 2010 (United Kingdom)</t>
  </si>
  <si>
    <t>Gareth Edwards</t>
  </si>
  <si>
    <t>Scoot McNairy</t>
  </si>
  <si>
    <t>Protagonist Pictures</t>
  </si>
  <si>
    <t>Insidious</t>
  </si>
  <si>
    <t>April 1, 2011 (United States)</t>
  </si>
  <si>
    <t>FilmDistrict</t>
  </si>
  <si>
    <t>Tangled</t>
  </si>
  <si>
    <t>November 24, 2010 (United States)</t>
  </si>
  <si>
    <t>Nathan Greno</t>
  </si>
  <si>
    <t>RED</t>
  </si>
  <si>
    <t>October 15, 2010 (United States)</t>
  </si>
  <si>
    <t>I Spit on Your Grave</t>
  </si>
  <si>
    <t>January 20, 2011 (Argentina)</t>
  </si>
  <si>
    <t>Steven R. Monroe</t>
  </si>
  <si>
    <t>Adam Rockoff</t>
  </si>
  <si>
    <t>Sarah Butler</t>
  </si>
  <si>
    <t>The Last Airbender</t>
  </si>
  <si>
    <t>July 1, 2010 (United States)</t>
  </si>
  <si>
    <t>Noah Ringer</t>
  </si>
  <si>
    <t>How to Train Your Dragon</t>
  </si>
  <si>
    <t>The American</t>
  </si>
  <si>
    <t>September 1, 2010 (United States)</t>
  </si>
  <si>
    <t>Incendies</t>
  </si>
  <si>
    <t>January 12, 2011 (France)</t>
  </si>
  <si>
    <t>Lubna Azabal</t>
  </si>
  <si>
    <t>micro_scope</t>
  </si>
  <si>
    <t>Sex and the City 2</t>
  </si>
  <si>
    <t>May 27, 2010 (United States)</t>
  </si>
  <si>
    <t>Burlesque</t>
  </si>
  <si>
    <t>Steve Antin</t>
  </si>
  <si>
    <t>Alice in Wonderland</t>
  </si>
  <si>
    <t>Mia Wasikowska</t>
  </si>
  <si>
    <t>Despicable Me</t>
  </si>
  <si>
    <t>July 9, 2010 (United States)</t>
  </si>
  <si>
    <t>Pierre Coffin</t>
  </si>
  <si>
    <t>Love &amp; Other Drugs</t>
  </si>
  <si>
    <t>True Grit</t>
  </si>
  <si>
    <t>December 22, 2010 (United States)</t>
  </si>
  <si>
    <t>The Tourist</t>
  </si>
  <si>
    <t>December 10, 2010 (United States)</t>
  </si>
  <si>
    <t>The Twilight Saga: Eclipse</t>
  </si>
  <si>
    <t>June 30, 2010 (United States)</t>
  </si>
  <si>
    <t>Percy Jackson &amp; the Olympians: The Lightning Thief</t>
  </si>
  <si>
    <t>February 12, 2010 (United States)</t>
  </si>
  <si>
    <t>Craig Titley</t>
  </si>
  <si>
    <t>April 2, 2010 (United States)</t>
  </si>
  <si>
    <t>Travis Beacham</t>
  </si>
  <si>
    <t>The Book of Eli</t>
  </si>
  <si>
    <t>Gary Whitta</t>
  </si>
  <si>
    <t>Blue Valentine</t>
  </si>
  <si>
    <t>January 28, 2011 (United States)</t>
  </si>
  <si>
    <t>Derek Cianfrance</t>
  </si>
  <si>
    <t>Incentive Filmed Entertainment</t>
  </si>
  <si>
    <t>Knight and Day</t>
  </si>
  <si>
    <t>June 23, 2010 (United States)</t>
  </si>
  <si>
    <t>Patrick O'Neill</t>
  </si>
  <si>
    <t>Piranha 3D</t>
  </si>
  <si>
    <t>August 20, 2010 (United States)</t>
  </si>
  <si>
    <t>Pete Goldfinger</t>
  </si>
  <si>
    <t>127 Hours</t>
  </si>
  <si>
    <t>The Expendables</t>
  </si>
  <si>
    <t>The Other Guys</t>
  </si>
  <si>
    <t>TRON: Legacy</t>
  </si>
  <si>
    <t>Joseph Kosinski</t>
  </si>
  <si>
    <t>Edward Kitsis</t>
  </si>
  <si>
    <t>Life as We Know It</t>
  </si>
  <si>
    <t>October 8, 2010 (United States)</t>
  </si>
  <si>
    <t>Ian Deitchman</t>
  </si>
  <si>
    <t>Josephson Entertainment</t>
  </si>
  <si>
    <t>I Saw the Devil</t>
  </si>
  <si>
    <t>August 12, 2010 (South Korea)</t>
  </si>
  <si>
    <t>Park Hoon-jung</t>
  </si>
  <si>
    <t>Lee Byung-hun</t>
  </si>
  <si>
    <t>Softbank Ventures</t>
  </si>
  <si>
    <t>Toy Story 3</t>
  </si>
  <si>
    <t>June 18, 2010 (United States)</t>
  </si>
  <si>
    <t>Lee Unkrich</t>
  </si>
  <si>
    <t>The Next Three Days</t>
  </si>
  <si>
    <t>Easy A</t>
  </si>
  <si>
    <t>Bert V. Royal</t>
  </si>
  <si>
    <t>Emma Stone</t>
  </si>
  <si>
    <t>The King's Speech</t>
  </si>
  <si>
    <t>December 25, 2010 (United States)</t>
  </si>
  <si>
    <t>David Seidler</t>
  </si>
  <si>
    <t>The Fighter</t>
  </si>
  <si>
    <t>Closest to the Hole Productions</t>
  </si>
  <si>
    <t>Machete</t>
  </si>
  <si>
    <t>September 3, 2010 (United States)</t>
  </si>
  <si>
    <t>Ethan Maniquis</t>
  </si>
  <si>
    <t>Danny Trejo</t>
  </si>
  <si>
    <t>Overnight Films</t>
  </si>
  <si>
    <t>The Debt</t>
  </si>
  <si>
    <t>August 31, 2011 (United States)</t>
  </si>
  <si>
    <t>Megamind</t>
  </si>
  <si>
    <t>November 5, 2010 (United States)</t>
  </si>
  <si>
    <t>Tom McGrath</t>
  </si>
  <si>
    <t>Alan Schoolcraft</t>
  </si>
  <si>
    <t>The Losers</t>
  </si>
  <si>
    <t>Idris Elba</t>
  </si>
  <si>
    <t>Unstoppable</t>
  </si>
  <si>
    <t>June 11, 2010 (United States)</t>
  </si>
  <si>
    <t>Christopher Murphey</t>
  </si>
  <si>
    <t>Eat Pray Love</t>
  </si>
  <si>
    <t>Ryan Murphy</t>
  </si>
  <si>
    <t>July 30, 2010 (United States)</t>
  </si>
  <si>
    <t>Michael Fassbender</t>
  </si>
  <si>
    <t>The A-Team</t>
  </si>
  <si>
    <t>Animal Kingdom</t>
  </si>
  <si>
    <t>June 3, 2010 (Australia)</t>
  </si>
  <si>
    <t>David MichÃ´d</t>
  </si>
  <si>
    <t>James Frecheville</t>
  </si>
  <si>
    <t>Porchlight Films</t>
  </si>
  <si>
    <t>Hot Tub Time Machine</t>
  </si>
  <si>
    <t>Josh Heald</t>
  </si>
  <si>
    <t>Prince of Persia: the Sands of Time</t>
  </si>
  <si>
    <t>May 28, 2010 (United States)</t>
  </si>
  <si>
    <t>Diary of a Wimpy Kid</t>
  </si>
  <si>
    <t>March 19, 2010 (United States)</t>
  </si>
  <si>
    <t>Jackie Filgo</t>
  </si>
  <si>
    <t>Zachary Gordon</t>
  </si>
  <si>
    <t>Color Force</t>
  </si>
  <si>
    <t>Never Let Me Go</t>
  </si>
  <si>
    <t>Predators</t>
  </si>
  <si>
    <t>Alex Litvak</t>
  </si>
  <si>
    <t>Buried</t>
  </si>
  <si>
    <t>Rodrigo CortÃ©s</t>
  </si>
  <si>
    <t>Chris Sparling</t>
  </si>
  <si>
    <t>Audiovisual Aval SGR</t>
  </si>
  <si>
    <t>Legion</t>
  </si>
  <si>
    <t>January 22, 2010 (United States)</t>
  </si>
  <si>
    <t>Scott Stewart</t>
  </si>
  <si>
    <t>Peter Schink</t>
  </si>
  <si>
    <t>Paul Bettany</t>
  </si>
  <si>
    <t>Remember Me</t>
  </si>
  <si>
    <t>Will Fetters</t>
  </si>
  <si>
    <t>Robert Pattinson</t>
  </si>
  <si>
    <t>Jonah Hex</t>
  </si>
  <si>
    <t>Salt</t>
  </si>
  <si>
    <t>Morning Glory</t>
  </si>
  <si>
    <t>November 10, 2010 (United States)</t>
  </si>
  <si>
    <t>Bad Robot</t>
  </si>
  <si>
    <t>Winter's Bone</t>
  </si>
  <si>
    <t>Debra Granik</t>
  </si>
  <si>
    <t>Jennifer Lawrence</t>
  </si>
  <si>
    <t>Samuel Bayer</t>
  </si>
  <si>
    <t>Resident Evil: Afterlife</t>
  </si>
  <si>
    <t>Takers</t>
  </si>
  <si>
    <t>John Luessenhop</t>
  </si>
  <si>
    <t>Peter Allen</t>
  </si>
  <si>
    <t>Chris Brown</t>
  </si>
  <si>
    <t>Boy</t>
  </si>
  <si>
    <t>March 25, 2010 (New Zealand)</t>
  </si>
  <si>
    <t>James Rolleston</t>
  </si>
  <si>
    <t>Whenua Films</t>
  </si>
  <si>
    <t>The Way Back</t>
  </si>
  <si>
    <t>January 21, 2011 (United States)</t>
  </si>
  <si>
    <t>Slavomir Rawicz</t>
  </si>
  <si>
    <t>Exclusive Films</t>
  </si>
  <si>
    <t>Killers</t>
  </si>
  <si>
    <t>Bob DeRosa</t>
  </si>
  <si>
    <t>Tucker and Dale vs Evil</t>
  </si>
  <si>
    <t>December 9, 2010 (Kazakhstan)</t>
  </si>
  <si>
    <t>Eli Craig</t>
  </si>
  <si>
    <t>Tyler Labine</t>
  </si>
  <si>
    <t>Reliance Big Pictures</t>
  </si>
  <si>
    <t>Due Date</t>
  </si>
  <si>
    <t>Alan R. Cohen</t>
  </si>
  <si>
    <t>Devil</t>
  </si>
  <si>
    <t>Chris Messina</t>
  </si>
  <si>
    <t>Green Zone</t>
  </si>
  <si>
    <t>Faster</t>
  </si>
  <si>
    <t>CBS Films</t>
  </si>
  <si>
    <t>Super</t>
  </si>
  <si>
    <t>June 10, 2011 (Iceland)</t>
  </si>
  <si>
    <t>It's Kind of a Funny Story</t>
  </si>
  <si>
    <t>Anna Boden</t>
  </si>
  <si>
    <t>Keir Gilchrist</t>
  </si>
  <si>
    <t>The Crazies</t>
  </si>
  <si>
    <t>February 26, 2010 (United States)</t>
  </si>
  <si>
    <t>Shrek Forever After</t>
  </si>
  <si>
    <t>Josh Klausner</t>
  </si>
  <si>
    <t>The Chronicles of Narnia: the Voyage of the Dawn Treader</t>
  </si>
  <si>
    <t>Christopher Markus</t>
  </si>
  <si>
    <t>Saw: The Final Chapter</t>
  </si>
  <si>
    <t>Let Me In</t>
  </si>
  <si>
    <t>Kodi Smit-McPhee</t>
  </si>
  <si>
    <t>The Wolfman</t>
  </si>
  <si>
    <t>Benicio Del Toro</t>
  </si>
  <si>
    <t>The Kids Are All Right</t>
  </si>
  <si>
    <t>Date Night</t>
  </si>
  <si>
    <t>April 9, 2010 (United States)</t>
  </si>
  <si>
    <t>Leap Year</t>
  </si>
  <si>
    <t>Anand Tucker</t>
  </si>
  <si>
    <t>Four Lions</t>
  </si>
  <si>
    <t>May 7, 2010 (United Kingdom)</t>
  </si>
  <si>
    <t>Christopher Morris</t>
  </si>
  <si>
    <t>Will Adamsdale</t>
  </si>
  <si>
    <t>Little Fockers</t>
  </si>
  <si>
    <t>The Runaways</t>
  </si>
  <si>
    <t>April 8, 2010 (Malaysia)</t>
  </si>
  <si>
    <t>Floria Sigismondi</t>
  </si>
  <si>
    <t>River Road Entertainment</t>
  </si>
  <si>
    <t>The Sorcerer's Apprentice</t>
  </si>
  <si>
    <t>July 14, 2010 (United States)</t>
  </si>
  <si>
    <t>MacGruber</t>
  </si>
  <si>
    <t>Jorma Taccone</t>
  </si>
  <si>
    <t>Frozen</t>
  </si>
  <si>
    <t>March 25, 2010 (Kazakhstan)</t>
  </si>
  <si>
    <t>A Bigger Boat</t>
  </si>
  <si>
    <t>Beyond the Black Rainbow</t>
  </si>
  <si>
    <t>April 22, 2011 (United States)</t>
  </si>
  <si>
    <t>Panos Cosmatos</t>
  </si>
  <si>
    <t>Eva Bourne</t>
  </si>
  <si>
    <t>Chromewood Productions</t>
  </si>
  <si>
    <t>The Ghost Writer</t>
  </si>
  <si>
    <t>Skyline</t>
  </si>
  <si>
    <t>Joshua Cordes</t>
  </si>
  <si>
    <t>Eric Balfour</t>
  </si>
  <si>
    <t>Uncle Boonmee Who Can Recall His Past Lives</t>
  </si>
  <si>
    <t>September 1, 2010 (France)</t>
  </si>
  <si>
    <t>Apichatpong Weerasethakul</t>
  </si>
  <si>
    <t>Phra Sripariyattiweti</t>
  </si>
  <si>
    <t>Thanapat Saisaymar</t>
  </si>
  <si>
    <t>Kick the Machine</t>
  </si>
  <si>
    <t>Edge of Darkness</t>
  </si>
  <si>
    <t>January 29, 2010 (United States)</t>
  </si>
  <si>
    <t>The Man from Nowhere</t>
  </si>
  <si>
    <t>August 5, 2010 (South Korea)</t>
  </si>
  <si>
    <t>Jeong-beom Lee</t>
  </si>
  <si>
    <t>Won Bin</t>
  </si>
  <si>
    <t>Cinema Service</t>
  </si>
  <si>
    <t>Ramona and Beezus</t>
  </si>
  <si>
    <t>Joey King</t>
  </si>
  <si>
    <t>Trollhunter</t>
  </si>
  <si>
    <t>October 29, 2010 (Norway)</t>
  </si>
  <si>
    <t>AndrÃ© Ã˜vredal</t>
  </si>
  <si>
    <t>Otto Jespersen</t>
  </si>
  <si>
    <t>Filmkameratene A/S</t>
  </si>
  <si>
    <t>Valentine's Day</t>
  </si>
  <si>
    <t>Katherine Fugate</t>
  </si>
  <si>
    <t>Letters to Juliet</t>
  </si>
  <si>
    <t>Jose Rivera</t>
  </si>
  <si>
    <t>Amanda Seyfried</t>
  </si>
  <si>
    <t>Dear John</t>
  </si>
  <si>
    <t>Get Him to the Greek</t>
  </si>
  <si>
    <t>Jonah Hill</t>
  </si>
  <si>
    <t>Dinner for Schmucks</t>
  </si>
  <si>
    <t>David Guion</t>
  </si>
  <si>
    <t>How Do You Know</t>
  </si>
  <si>
    <t>The Secret World of Arrietty</t>
  </si>
  <si>
    <t>February 17, 2012 (United States)</t>
  </si>
  <si>
    <t>Hiromasa Yonebayashi</t>
  </si>
  <si>
    <t>Amy Poehler</t>
  </si>
  <si>
    <t>Gulliver's Travels</t>
  </si>
  <si>
    <t>Submarine</t>
  </si>
  <si>
    <t>March 18, 2011 (United Kingdom)</t>
  </si>
  <si>
    <t>Richard Ayoade</t>
  </si>
  <si>
    <t>Craig Roberts</t>
  </si>
  <si>
    <t>Tooth Fairy</t>
  </si>
  <si>
    <t>The Switch</t>
  </si>
  <si>
    <t>Amy Andelson</t>
  </si>
  <si>
    <t>Sharni Vinson</t>
  </si>
  <si>
    <t>The Way</t>
  </si>
  <si>
    <t>November 19, 2010 (Spain)</t>
  </si>
  <si>
    <t>Filmax Entertainment</t>
  </si>
  <si>
    <t>Elektra Luxx</t>
  </si>
  <si>
    <t>March 14, 2010 (United States)</t>
  </si>
  <si>
    <t>Gato Negro Films</t>
  </si>
  <si>
    <t>Black Death</t>
  </si>
  <si>
    <t>June 11, 2010 (United Kingdom)</t>
  </si>
  <si>
    <t>Dario Poloni</t>
  </si>
  <si>
    <t>Eddie Redmayne</t>
  </si>
  <si>
    <t>Egoli Tossell Pictures</t>
  </si>
  <si>
    <t>Certified Copy</t>
  </si>
  <si>
    <t>March 25, 2011 (United States)</t>
  </si>
  <si>
    <t>Wall Street: Money Never Sleeps</t>
  </si>
  <si>
    <t>September 24, 2010 (United States)</t>
  </si>
  <si>
    <t>The Last Song</t>
  </si>
  <si>
    <t>March 31, 2010 (United States)</t>
  </si>
  <si>
    <t>Julie Anne Robinson</t>
  </si>
  <si>
    <t>Cop Out</t>
  </si>
  <si>
    <t>Robb Cullen</t>
  </si>
  <si>
    <t>Rubber</t>
  </si>
  <si>
    <t>November 10, 2010 (France)</t>
  </si>
  <si>
    <t>Quentin Dupieux</t>
  </si>
  <si>
    <t>Stephen Spinella</t>
  </si>
  <si>
    <t>Realitism Films</t>
  </si>
  <si>
    <t>Biutiful</t>
  </si>
  <si>
    <t>February 4, 2011 (United States)</t>
  </si>
  <si>
    <t>Menageatroz</t>
  </si>
  <si>
    <t>You Again</t>
  </si>
  <si>
    <t>Moe Jelline</t>
  </si>
  <si>
    <t>The Bounty Hunter</t>
  </si>
  <si>
    <t>From Paris with Love</t>
  </si>
  <si>
    <t>Adi Hasak</t>
  </si>
  <si>
    <t>13 Assassins</t>
  </si>
  <si>
    <t>September 25, 2010 (Japan)</t>
  </si>
  <si>
    <t>Kaneo Ikegami</t>
  </si>
  <si>
    <t>KÃ´ji Yakusho</t>
  </si>
  <si>
    <t>Sedic International</t>
  </si>
  <si>
    <t>Nanny McPhee Returns</t>
  </si>
  <si>
    <t>Susanna White</t>
  </si>
  <si>
    <t>All Good Things</t>
  </si>
  <si>
    <t>December 3, 2010 (Canada)</t>
  </si>
  <si>
    <t>Andrew Jarecki</t>
  </si>
  <si>
    <t>Marcus Hinchey</t>
  </si>
  <si>
    <t>Wild Target</t>
  </si>
  <si>
    <t>June 18, 2010 (United Kingdom)</t>
  </si>
  <si>
    <t>Lucinda Coxon</t>
  </si>
  <si>
    <t>Bill Nighy</t>
  </si>
  <si>
    <t>Magic Light Pictures</t>
  </si>
  <si>
    <t>When in Rome</t>
  </si>
  <si>
    <t>Going the Distance</t>
  </si>
  <si>
    <t>Nanette Burstein</t>
  </si>
  <si>
    <t>Geoff LaTulippe</t>
  </si>
  <si>
    <t>Somewhere</t>
  </si>
  <si>
    <t>Secretariat</t>
  </si>
  <si>
    <t>Ip Man 2</t>
  </si>
  <si>
    <t>April 29, 2010 (China)</t>
  </si>
  <si>
    <t>Wilson Yip</t>
  </si>
  <si>
    <t>Tai-lee Chan</t>
  </si>
  <si>
    <t>Donnie Yen</t>
  </si>
  <si>
    <t>The Spy Next Door</t>
  </si>
  <si>
    <t>Jonathan Bernstein</t>
  </si>
  <si>
    <t>Hereafter</t>
  </si>
  <si>
    <t>October 22, 2010 (United States)</t>
  </si>
  <si>
    <t>Repo Men</t>
  </si>
  <si>
    <t>Miguel Sapochnik</t>
  </si>
  <si>
    <t>Vampires Suck</t>
  </si>
  <si>
    <t>August 18, 2010 (United States)</t>
  </si>
  <si>
    <t>Jenn Proske</t>
  </si>
  <si>
    <t>I'm Still Here</t>
  </si>
  <si>
    <t>September 16, 2010 (Australia)</t>
  </si>
  <si>
    <t>They Are Going to Kill Us Productions</t>
  </si>
  <si>
    <t>The Whistleblower</t>
  </si>
  <si>
    <t>October 27, 2011 (Germany)</t>
  </si>
  <si>
    <t>Larysa Kondracki</t>
  </si>
  <si>
    <t>Tamara Drewe</t>
  </si>
  <si>
    <t>September 10, 2010 (United Kingdom)</t>
  </si>
  <si>
    <t>Posy Simmonds</t>
  </si>
  <si>
    <t>Ruby Films</t>
  </si>
  <si>
    <t>Twelve</t>
  </si>
  <si>
    <t>Chace Crawford</t>
  </si>
  <si>
    <t>The Housemaid</t>
  </si>
  <si>
    <t>January 26, 2011 (United States)</t>
  </si>
  <si>
    <t>Sang-soo Im</t>
  </si>
  <si>
    <t>Ki-young Kim</t>
  </si>
  <si>
    <t>Jeon Do-yeon</t>
  </si>
  <si>
    <t>Sidus FNH-Benex Cinema Fund 1</t>
  </si>
  <si>
    <t>Beginners</t>
  </si>
  <si>
    <t>June 9, 2011 (Germany)</t>
  </si>
  <si>
    <t>Olympus Pictures</t>
  </si>
  <si>
    <t>Legend of the Guardians: the Owls of Ga'Hoole</t>
  </si>
  <si>
    <t>John Orloff</t>
  </si>
  <si>
    <t>Rabbit Hole</t>
  </si>
  <si>
    <t>Meek's Cutoff</t>
  </si>
  <si>
    <t>April 15, 2011 (United Kingdom)</t>
  </si>
  <si>
    <t>Conviction</t>
  </si>
  <si>
    <t>Omega Entertainment</t>
  </si>
  <si>
    <t>April 28, 2011 (Israel)</t>
  </si>
  <si>
    <t>Andy Bellin</t>
  </si>
  <si>
    <t>My Name Is Khan</t>
  </si>
  <si>
    <t>Shibani Bathija</t>
  </si>
  <si>
    <t>Last Night</t>
  </si>
  <si>
    <t>February 16, 2011 (France)</t>
  </si>
  <si>
    <t>Massy Tadjedin</t>
  </si>
  <si>
    <t>The Company Men</t>
  </si>
  <si>
    <t>February 11, 2011 (United States)</t>
  </si>
  <si>
    <t>John Wells</t>
  </si>
  <si>
    <t>Cyrus</t>
  </si>
  <si>
    <t>Jay Duplass</t>
  </si>
  <si>
    <t>Mark Duplass</t>
  </si>
  <si>
    <t>Dune Entertainment III</t>
  </si>
  <si>
    <t>Paranormal Activity 2</t>
  </si>
  <si>
    <t>Michael R. Perry</t>
  </si>
  <si>
    <t>The Killer Inside Me</t>
  </si>
  <si>
    <t>June 8, 2010 (United Kingdom)</t>
  </si>
  <si>
    <t>Hero Entertainment</t>
  </si>
  <si>
    <t>The Extra Man</t>
  </si>
  <si>
    <t>January 27, 2011 (Greece)</t>
  </si>
  <si>
    <t>Robert Pulcini</t>
  </si>
  <si>
    <t>Greenberg</t>
  </si>
  <si>
    <t>Stone</t>
  </si>
  <si>
    <t>Why Did I Get Married Too?</t>
  </si>
  <si>
    <t>The Last Exorcism</t>
  </si>
  <si>
    <t>Daniel Stamm</t>
  </si>
  <si>
    <t>Huck Botko</t>
  </si>
  <si>
    <t>Patrick Fabian</t>
  </si>
  <si>
    <t>Dirty Girl</t>
  </si>
  <si>
    <t>July 7, 2011 (Thailand)</t>
  </si>
  <si>
    <t>Abe Sylvia</t>
  </si>
  <si>
    <t>Juno Temple</t>
  </si>
  <si>
    <t>London Boulevard</t>
  </si>
  <si>
    <t>November 26, 2010 (United Kingdom)</t>
  </si>
  <si>
    <t>December 3, 2010 (United States)</t>
  </si>
  <si>
    <t>The Silence</t>
  </si>
  <si>
    <t>August 19, 2010 (Germany)</t>
  </si>
  <si>
    <t>Baran bo Odar</t>
  </si>
  <si>
    <t>Cine Plus</t>
  </si>
  <si>
    <t>The Back-up Plan</t>
  </si>
  <si>
    <t>Alan Poul</t>
  </si>
  <si>
    <t>Kate Angelo</t>
  </si>
  <si>
    <t>What If...</t>
  </si>
  <si>
    <t>April 23, 2010 (Brazil)</t>
  </si>
  <si>
    <t>Dallas Jenkins</t>
  </si>
  <si>
    <t>Chuck Konzelman</t>
  </si>
  <si>
    <t>10 West Studios</t>
  </si>
  <si>
    <t>Udaan</t>
  </si>
  <si>
    <t>July 16, 2010 (India)</t>
  </si>
  <si>
    <t>Vikramaditya Motwane</t>
  </si>
  <si>
    <t>Rajat Barmecha</t>
  </si>
  <si>
    <t>UTV Spotboy</t>
  </si>
  <si>
    <t>Don't Be Afraid of the Dark</t>
  </si>
  <si>
    <t>August 26, 2011 (United States)</t>
  </si>
  <si>
    <t>Troy Nixey</t>
  </si>
  <si>
    <t>Country Strong</t>
  </si>
  <si>
    <t>Shana Feste</t>
  </si>
  <si>
    <t>Garrett Hedlund</t>
  </si>
  <si>
    <t>Little White Lies</t>
  </si>
  <si>
    <t>October 20, 2010 (Belgium)</t>
  </si>
  <si>
    <t>Charlie St. Cloud</t>
  </si>
  <si>
    <t>Craig Pearce</t>
  </si>
  <si>
    <t>Snabba Cash</t>
  </si>
  <si>
    <t>January 15, 2010 (Sweden)</t>
  </si>
  <si>
    <t>Daniel Espinosa</t>
  </si>
  <si>
    <t>Joel Kinnaman</t>
  </si>
  <si>
    <t>Tre VÃ¤nner Produktion AB</t>
  </si>
  <si>
    <t>Stake Land</t>
  </si>
  <si>
    <t>June 17, 2011 (Ireland)</t>
  </si>
  <si>
    <t>Jim Mickle</t>
  </si>
  <si>
    <t>Nick Damici</t>
  </si>
  <si>
    <t>Connor Paolo</t>
  </si>
  <si>
    <t>Glass Eye Pix</t>
  </si>
  <si>
    <t>Vanishing on 7th Street</t>
  </si>
  <si>
    <t>February 5, 2011 (Japan)</t>
  </si>
  <si>
    <t>Anthony Jaswinski</t>
  </si>
  <si>
    <t>Herrick Entertainment</t>
  </si>
  <si>
    <t>Barney's Version</t>
  </si>
  <si>
    <t>Richard J. Lewis</t>
  </si>
  <si>
    <t>You Will Meet a Tall Dark Stranger</t>
  </si>
  <si>
    <t>Mediapro</t>
  </si>
  <si>
    <t>The Conspirator</t>
  </si>
  <si>
    <t>April 15, 2011 (United States)</t>
  </si>
  <si>
    <t>James D. Solomon</t>
  </si>
  <si>
    <t>The American Film Company</t>
  </si>
  <si>
    <t>Furry Vengeance</t>
  </si>
  <si>
    <t>Michael Carnes</t>
  </si>
  <si>
    <t>The Tempest</t>
  </si>
  <si>
    <t>January 7, 2011 (Brazil)</t>
  </si>
  <si>
    <t>Henry's Crime</t>
  </si>
  <si>
    <t>January 14, 2011 (United Kingdom)</t>
  </si>
  <si>
    <t>Malcolm Venville</t>
  </si>
  <si>
    <t>Sacha Gervasi</t>
  </si>
  <si>
    <t>Company Films</t>
  </si>
  <si>
    <t>Extraordinary Measures</t>
  </si>
  <si>
    <t>Yogi Bear</t>
  </si>
  <si>
    <t>Jennifer Ventimilia</t>
  </si>
  <si>
    <t>My Soul to Take</t>
  </si>
  <si>
    <t>Max Thieriot</t>
  </si>
  <si>
    <t>Elle s'appelait Sarah</t>
  </si>
  <si>
    <t>July 22, 2011 (United States)</t>
  </si>
  <si>
    <t>Gilles Paquet-Brenner</t>
  </si>
  <si>
    <t>Tatiana De Rosnay</t>
  </si>
  <si>
    <t>Kristin Scott Thomas</t>
  </si>
  <si>
    <t>Hugo Productions</t>
  </si>
  <si>
    <t>The Warrior's Way</t>
  </si>
  <si>
    <t>Sngmoo Lee</t>
  </si>
  <si>
    <t>Hatchet II</t>
  </si>
  <si>
    <t>November 2010 (Australia)</t>
  </si>
  <si>
    <t>Danielle Harris</t>
  </si>
  <si>
    <t>The Trip</t>
  </si>
  <si>
    <t>April 24, 2011 (Greece)</t>
  </si>
  <si>
    <t>Baby Cow Productions</t>
  </si>
  <si>
    <t>Hesher</t>
  </si>
  <si>
    <t>June 25, 2011 (Japan)</t>
  </si>
  <si>
    <t>Spencer Susser</t>
  </si>
  <si>
    <t>The Last Picture Company</t>
  </si>
  <si>
    <t>For Colored Girls</t>
  </si>
  <si>
    <t>The Perfect Host</t>
  </si>
  <si>
    <t>May 7, 2011 (Japan)</t>
  </si>
  <si>
    <t>Nick Tomnay</t>
  </si>
  <si>
    <t>David Hyde Pierce</t>
  </si>
  <si>
    <t>Stacey Testro International</t>
  </si>
  <si>
    <t>Love Ranch</t>
  </si>
  <si>
    <t>January 6, 2011 (Netherlands)</t>
  </si>
  <si>
    <t>Mark Jacobson</t>
  </si>
  <si>
    <t>Aramid Entertainment Fund</t>
  </si>
  <si>
    <t>Love Crime</t>
  </si>
  <si>
    <t>September 2, 2011 (United States)</t>
  </si>
  <si>
    <t>Ludivine Sagnier</t>
  </si>
  <si>
    <t>SBS Films</t>
  </si>
  <si>
    <t>Passion Play</t>
  </si>
  <si>
    <t>July 2, 2011 (Taiwan)</t>
  </si>
  <si>
    <t>Annapurna Productions</t>
  </si>
  <si>
    <t>Kaboom</t>
  </si>
  <si>
    <t>October 6, 2010 (France)</t>
  </si>
  <si>
    <t>Thomas Dekker</t>
  </si>
  <si>
    <t>Everything Must Go</t>
  </si>
  <si>
    <t>October 14, 2011 (United Kingdom)</t>
  </si>
  <si>
    <t>Dan Rush</t>
  </si>
  <si>
    <t>Captain America: the First Avenger</t>
  </si>
  <si>
    <t>Chris Evans</t>
  </si>
  <si>
    <t>Thor</t>
  </si>
  <si>
    <t>May 6, 2011 (United States)</t>
  </si>
  <si>
    <t>Chris Hemsworth</t>
  </si>
  <si>
    <t>Harry Potter and the Deathly Hallows: Part 2</t>
  </si>
  <si>
    <t>July 15, 2011 (United States)</t>
  </si>
  <si>
    <t>Take Shelter</t>
  </si>
  <si>
    <t>November 10, 2011 (Croatia)</t>
  </si>
  <si>
    <t>Hydraulx</t>
  </si>
  <si>
    <t>Bridesmaids</t>
  </si>
  <si>
    <t>May 13, 2011 (United States)</t>
  </si>
  <si>
    <t>Paul Feig</t>
  </si>
  <si>
    <t>Kristen Wiig</t>
  </si>
  <si>
    <t>Fast Five</t>
  </si>
  <si>
    <t>April 29, 2011 (United States)</t>
  </si>
  <si>
    <t>Midnight in Paris</t>
  </si>
  <si>
    <t>June 10, 2011 (United States)</t>
  </si>
  <si>
    <t>Moneyball</t>
  </si>
  <si>
    <t>September 23, 2011 (United States)</t>
  </si>
  <si>
    <t>December 21, 2011 (United States)</t>
  </si>
  <si>
    <t>Just Go with It</t>
  </si>
  <si>
    <t>The Intouchables</t>
  </si>
  <si>
    <t>November 2, 2011 (France)</t>
  </si>
  <si>
    <t>Olivier Nakache</t>
  </si>
  <si>
    <t>Quad Productions</t>
  </si>
  <si>
    <t>Drive</t>
  </si>
  <si>
    <t>September 16, 2011 (United States)</t>
  </si>
  <si>
    <t>Green Lantern</t>
  </si>
  <si>
    <t>June 17, 2011 (United States)</t>
  </si>
  <si>
    <t>The Cabin in the Woods</t>
  </si>
  <si>
    <t>April 13, 2012 (United States)</t>
  </si>
  <si>
    <t>Kristen Connolly</t>
  </si>
  <si>
    <t>The Help</t>
  </si>
  <si>
    <t>August 10, 2011 (United States)</t>
  </si>
  <si>
    <t>Tate Taylor</t>
  </si>
  <si>
    <t>Crazy, Stupid, Love.</t>
  </si>
  <si>
    <t>July 29, 2011 (United States)</t>
  </si>
  <si>
    <t>Carousel Productions (II)</t>
  </si>
  <si>
    <t>No Strings Attached</t>
  </si>
  <si>
    <t>Elizabeth Meriwether</t>
  </si>
  <si>
    <t>Pirates of the Caribbean: on Stranger Tides</t>
  </si>
  <si>
    <t>May 20, 2011 (United States)</t>
  </si>
  <si>
    <t>Sucker Punch</t>
  </si>
  <si>
    <t>Warrior</t>
  </si>
  <si>
    <t>September 9, 2011 (United States)</t>
  </si>
  <si>
    <t>Kung Fu Panda 2</t>
  </si>
  <si>
    <t>May 26, 2011 (United States)</t>
  </si>
  <si>
    <t>Jennifer Yuh Nelson</t>
  </si>
  <si>
    <t>Friends with Benefits</t>
  </si>
  <si>
    <t>Keith Merryman</t>
  </si>
  <si>
    <t>Mila Kunis</t>
  </si>
  <si>
    <t>Immortals</t>
  </si>
  <si>
    <t>November 11, 2011 (United States)</t>
  </si>
  <si>
    <t>Charley Parlapanides</t>
  </si>
  <si>
    <t>Henry Cavill</t>
  </si>
  <si>
    <t>X-Men: First Class</t>
  </si>
  <si>
    <t>June 3, 2011 (United States)</t>
  </si>
  <si>
    <t>Contagion</t>
  </si>
  <si>
    <t>United Arab Emirates</t>
  </si>
  <si>
    <t>Bad Teacher</t>
  </si>
  <si>
    <t>June 24, 2011 (United States)</t>
  </si>
  <si>
    <t>Gene Stupnitsky</t>
  </si>
  <si>
    <t>In Time</t>
  </si>
  <si>
    <t>October 28, 2011 (United States)</t>
  </si>
  <si>
    <t>Justin Timberlake</t>
  </si>
  <si>
    <t>One Day</t>
  </si>
  <si>
    <t>August 19, 2011 (United States)</t>
  </si>
  <si>
    <t>Scream 4</t>
  </si>
  <si>
    <t>Shame</t>
  </si>
  <si>
    <t>January 13, 2012 (United Kingdom)</t>
  </si>
  <si>
    <t>Mission: Impossible - Ghost Protocol</t>
  </si>
  <si>
    <t>Super 8</t>
  </si>
  <si>
    <t>Elle Fanning</t>
  </si>
  <si>
    <t>We Need to Talk About Kevin</t>
  </si>
  <si>
    <t>October 21, 2011 (United Kingdom)</t>
  </si>
  <si>
    <t>Limitless</t>
  </si>
  <si>
    <t>Bradley Cooper</t>
  </si>
  <si>
    <t>Unknown</t>
  </si>
  <si>
    <t>Oliver Butcher</t>
  </si>
  <si>
    <t>Transformers: Dark of the Moon</t>
  </si>
  <si>
    <t>June 29, 2011 (United States)</t>
  </si>
  <si>
    <t>Cowboys &amp; Aliens</t>
  </si>
  <si>
    <t>Tinker Tailor Soldier Spy</t>
  </si>
  <si>
    <t>January 6, 2012 (United States)</t>
  </si>
  <si>
    <t>The Twilight Saga: Breaking Dawn - Part 1</t>
  </si>
  <si>
    <t>November 18, 2011 (United States)</t>
  </si>
  <si>
    <t>Thomas Dean Donnelly</t>
  </si>
  <si>
    <t>Jason Momoa</t>
  </si>
  <si>
    <t>Cars 2</t>
  </si>
  <si>
    <t>Rango</t>
  </si>
  <si>
    <t>March 4, 2011 (United States)</t>
  </si>
  <si>
    <t>Melancholia</t>
  </si>
  <si>
    <t>May 26, 2011 (Denmark)</t>
  </si>
  <si>
    <t>Source Code</t>
  </si>
  <si>
    <t>Ben Ripley</t>
  </si>
  <si>
    <t>Real Steel</t>
  </si>
  <si>
    <t>October 7, 2011 (United States)</t>
  </si>
  <si>
    <t>Horrible Bosses</t>
  </si>
  <si>
    <t>July 8, 2011 (United States)</t>
  </si>
  <si>
    <t>Michael Markowitz</t>
  </si>
  <si>
    <t>Rio</t>
  </si>
  <si>
    <t>The Skin I Live In</t>
  </si>
  <si>
    <t>September 2, 2011 (Spain)</t>
  </si>
  <si>
    <t>Thierry Jonquet</t>
  </si>
  <si>
    <t>Blue Haze Entertainment</t>
  </si>
  <si>
    <t>Sherlock Holmes: A Game of Shadows</t>
  </si>
  <si>
    <t>December 16, 2011 (United States)</t>
  </si>
  <si>
    <t>October 21, 2011 (United States)</t>
  </si>
  <si>
    <t>Sleeping Beauty</t>
  </si>
  <si>
    <t>December 2, 2011 (United States)</t>
  </si>
  <si>
    <t>Julia Leigh</t>
  </si>
  <si>
    <t>Screen Australia</t>
  </si>
  <si>
    <t>Tower Heist</t>
  </si>
  <si>
    <t>November 4, 2011 (United States)</t>
  </si>
  <si>
    <t>Paul</t>
  </si>
  <si>
    <t>We Bought a Zoo</t>
  </si>
  <si>
    <t>December 23, 2011 (United States)</t>
  </si>
  <si>
    <t>Rise of the Planet of the Apes</t>
  </si>
  <si>
    <t>August 5, 2011 (United States)</t>
  </si>
  <si>
    <t>Rupert Wyatt</t>
  </si>
  <si>
    <t>Rick Jaffa</t>
  </si>
  <si>
    <t>Your Highness</t>
  </si>
  <si>
    <t>April 8, 2011 (United States)</t>
  </si>
  <si>
    <t>The Lincoln Lawyer</t>
  </si>
  <si>
    <t>Brad Furman</t>
  </si>
  <si>
    <t>John Romano</t>
  </si>
  <si>
    <t>Colombiana</t>
  </si>
  <si>
    <t>Zoe Saldana</t>
  </si>
  <si>
    <t>Larry Crowne</t>
  </si>
  <si>
    <t>July 1, 2011 (United States)</t>
  </si>
  <si>
    <t>Abduction</t>
  </si>
  <si>
    <t>Shawn Christensen</t>
  </si>
  <si>
    <t>Taylor Lautner</t>
  </si>
  <si>
    <t>A Separation</t>
  </si>
  <si>
    <t>March 16, 2011 (Iran)</t>
  </si>
  <si>
    <t>Payman Maadi</t>
  </si>
  <si>
    <t>Asghar Farhadi Productions</t>
  </si>
  <si>
    <t>Hugo</t>
  </si>
  <si>
    <t>November 23, 2011 (United States)</t>
  </si>
  <si>
    <t>The Adjustment Bureau</t>
  </si>
  <si>
    <t>10 Years</t>
  </si>
  <si>
    <t>October 5, 2012 (United States)</t>
  </si>
  <si>
    <t>Anchor Bay Films</t>
  </si>
  <si>
    <t>The Tree of Life</t>
  </si>
  <si>
    <t>May 17, 2011 (France)</t>
  </si>
  <si>
    <t>Cottonwood Pictures</t>
  </si>
  <si>
    <t>The Deep Blue Sea</t>
  </si>
  <si>
    <t>November 25, 2011 (United Kingdom)</t>
  </si>
  <si>
    <t>Camberwell / Fly Films</t>
  </si>
  <si>
    <t>Killer Joe</t>
  </si>
  <si>
    <t>June 29, 2012 (United Kingdom)</t>
  </si>
  <si>
    <t>Kill the Irishman</t>
  </si>
  <si>
    <t>May 11, 2012 (Mexico)</t>
  </si>
  <si>
    <t>War Horse</t>
  </si>
  <si>
    <t>December 25, 2011 (United States)</t>
  </si>
  <si>
    <t>Jeremy Irvine</t>
  </si>
  <si>
    <t>The Change-Up</t>
  </si>
  <si>
    <t>The Raid: Redemption</t>
  </si>
  <si>
    <t>Gareth Evans</t>
  </si>
  <si>
    <t>Iko Uwais</t>
  </si>
  <si>
    <t>Indonesia</t>
  </si>
  <si>
    <t>Pt. Merantau Films</t>
  </si>
  <si>
    <t>Margin Call</t>
  </si>
  <si>
    <t>September 29, 2011 (Germany)</t>
  </si>
  <si>
    <t>J.C. Chandor</t>
  </si>
  <si>
    <t>Zachary Quinto</t>
  </si>
  <si>
    <t>Before The Door Pictures</t>
  </si>
  <si>
    <t>Martha Marcy May Marlene</t>
  </si>
  <si>
    <t>December 21, 2011 (Sweden)</t>
  </si>
  <si>
    <t>Sean Durkin</t>
  </si>
  <si>
    <t>Elizabeth Olsen</t>
  </si>
  <si>
    <t>Hanna</t>
  </si>
  <si>
    <t>Seth Lochhead</t>
  </si>
  <si>
    <t>50/50</t>
  </si>
  <si>
    <t>September 30, 2011 (United States)</t>
  </si>
  <si>
    <t>Will Reiser</t>
  </si>
  <si>
    <t>The Descendants</t>
  </si>
  <si>
    <t>December 9, 2011 (United States)</t>
  </si>
  <si>
    <t>The Adventures of Tintin</t>
  </si>
  <si>
    <t>HergÃ©</t>
  </si>
  <si>
    <t>The Darkest Hour</t>
  </si>
  <si>
    <t>Chris Gorak</t>
  </si>
  <si>
    <t>Jon Spaihts</t>
  </si>
  <si>
    <t>Final Destination 5</t>
  </si>
  <si>
    <t>August 12, 2011 (United States)</t>
  </si>
  <si>
    <t>Steven Quale</t>
  </si>
  <si>
    <t>Eric Heisserer</t>
  </si>
  <si>
    <t>Nicholas D'Agosto</t>
  </si>
  <si>
    <t>I Am Number Four</t>
  </si>
  <si>
    <t>October 14, 2011 (United States)</t>
  </si>
  <si>
    <t>Kenny Wormald</t>
  </si>
  <si>
    <t>You're Next</t>
  </si>
  <si>
    <t>August 23, 2013 (United States)</t>
  </si>
  <si>
    <t>Adam Wingard</t>
  </si>
  <si>
    <t>Simon Barrett</t>
  </si>
  <si>
    <t>Snoot Entertainment</t>
  </si>
  <si>
    <t>Zindagi Na Milegi Dobara</t>
  </si>
  <si>
    <t>July 15, 2011 (India)</t>
  </si>
  <si>
    <t>Zoya Akhtar</t>
  </si>
  <si>
    <t>Eros Worldwide</t>
  </si>
  <si>
    <t>The Hunter</t>
  </si>
  <si>
    <t>October 6, 2011 (Australia)</t>
  </si>
  <si>
    <t>Daniel Nettheim</t>
  </si>
  <si>
    <t>Alice Addison</t>
  </si>
  <si>
    <t>Matthijs van Heijningen Jr.</t>
  </si>
  <si>
    <t>Drive Angry</t>
  </si>
  <si>
    <t>February 25, 2011 (United States)</t>
  </si>
  <si>
    <t>Jack and Jill</t>
  </si>
  <si>
    <t>Ben Zook</t>
  </si>
  <si>
    <t>Zookeeper</t>
  </si>
  <si>
    <t>Nick Bakay</t>
  </si>
  <si>
    <t>The Hangover Part II</t>
  </si>
  <si>
    <t>Hall Pass</t>
  </si>
  <si>
    <t>Pete Jones</t>
  </si>
  <si>
    <t>The Best Exotic Marigold Hotel</t>
  </si>
  <si>
    <t>May 25, 2012 (United States)</t>
  </si>
  <si>
    <t>Blueprint Pictures</t>
  </si>
  <si>
    <t>The Grey</t>
  </si>
  <si>
    <t>January 27, 2012 (United States)</t>
  </si>
  <si>
    <t>Open Road Films (II)</t>
  </si>
  <si>
    <t>The Sitter</t>
  </si>
  <si>
    <t>Brian Gatewood</t>
  </si>
  <si>
    <t>Take Me Home Tonight</t>
  </si>
  <si>
    <t>Topher Grace</t>
  </si>
  <si>
    <t>The Mechanic</t>
  </si>
  <si>
    <t>Ghost Rider: Spirit of Vengeance</t>
  </si>
  <si>
    <t>Scott M. Gimple</t>
  </si>
  <si>
    <t>Battle Los Angeles</t>
  </si>
  <si>
    <t>March 11, 2011 (United States)</t>
  </si>
  <si>
    <t>Christopher Bertolini</t>
  </si>
  <si>
    <t>The Green Hornet</t>
  </si>
  <si>
    <t>January 14, 2011 (United States)</t>
  </si>
  <si>
    <t>Killer Elite</t>
  </si>
  <si>
    <t>Gary McKendry</t>
  </si>
  <si>
    <t>Matt Sherring</t>
  </si>
  <si>
    <t>Omnilab Media</t>
  </si>
  <si>
    <t>Shark Night</t>
  </si>
  <si>
    <t>Will Hayes</t>
  </si>
  <si>
    <t>Sara Paxton</t>
  </si>
  <si>
    <t>J. Edgar</t>
  </si>
  <si>
    <t>Dream House</t>
  </si>
  <si>
    <t>David Loucka</t>
  </si>
  <si>
    <t>Cliffjack Motion Pictures</t>
  </si>
  <si>
    <t>Haywire</t>
  </si>
  <si>
    <t>January 20, 2012 (United States)</t>
  </si>
  <si>
    <t>Gina Carano</t>
  </si>
  <si>
    <t>A Dangerous Method</t>
  </si>
  <si>
    <t>November 10, 2011 (Germany)</t>
  </si>
  <si>
    <t>The Muppets</t>
  </si>
  <si>
    <t>James Bobin</t>
  </si>
  <si>
    <t>The Smurfs</t>
  </si>
  <si>
    <t>The Ides of March</t>
  </si>
  <si>
    <t>Marti Noxon</t>
  </si>
  <si>
    <t>Soul Surfer</t>
  </si>
  <si>
    <t>Enticing Entertainment</t>
  </si>
  <si>
    <t>The Artist</t>
  </si>
  <si>
    <t>Studio 37</t>
  </si>
  <si>
    <t>Water for Elephants</t>
  </si>
  <si>
    <t>Oslo, August 31st</t>
  </si>
  <si>
    <t>August 31, 2011 (Norway)</t>
  </si>
  <si>
    <t>Pierre Drieu La Rochelle</t>
  </si>
  <si>
    <t>Motlys</t>
  </si>
  <si>
    <t>The Snowtown Murders</t>
  </si>
  <si>
    <t>May 19, 2011 (Australia)</t>
  </si>
  <si>
    <t>Justin Kurzel</t>
  </si>
  <si>
    <t>Shaun Grant</t>
  </si>
  <si>
    <t>Lucas Pittaway</t>
  </si>
  <si>
    <t>Carver Films</t>
  </si>
  <si>
    <t>Something Borrowed</t>
  </si>
  <si>
    <t>Jennie Snyder Urman</t>
  </si>
  <si>
    <t>The Human Centipede II (Full Sequence)</t>
  </si>
  <si>
    <t>November 2011 (Australia)</t>
  </si>
  <si>
    <t>Laurence R. Harvey</t>
  </si>
  <si>
    <t>Six Entertainment Company</t>
  </si>
  <si>
    <t>Cory Goodman</t>
  </si>
  <si>
    <t>Johnny English Reborn</t>
  </si>
  <si>
    <t>Hamish McColl</t>
  </si>
  <si>
    <t>The Inbetweeners</t>
  </si>
  <si>
    <t>August 17, 2011 (United Kingdom)</t>
  </si>
  <si>
    <t>Ben Palmer</t>
  </si>
  <si>
    <t>Iain Morris</t>
  </si>
  <si>
    <t>James Buckley</t>
  </si>
  <si>
    <t>Bucky Larson: Born to Be a Star</t>
  </si>
  <si>
    <t>Nick Swardson</t>
  </si>
  <si>
    <t>Diary of a Wimpy Kid: Rodrick Rules</t>
  </si>
  <si>
    <t>Gabe Sachs</t>
  </si>
  <si>
    <t>Kill List</t>
  </si>
  <si>
    <t>September 2, 2011 (United Kingdom)</t>
  </si>
  <si>
    <t>Ben Wheatley</t>
  </si>
  <si>
    <t>Neil Maskell</t>
  </si>
  <si>
    <t>Carnage</t>
  </si>
  <si>
    <t>November 18, 2011 (Spain)</t>
  </si>
  <si>
    <t>Yasmina Reza</t>
  </si>
  <si>
    <t>SBS Productions</t>
  </si>
  <si>
    <t>Attack the Block</t>
  </si>
  <si>
    <t>May 13, 2011 (United Kingdom)</t>
  </si>
  <si>
    <t>Joe Cornish</t>
  </si>
  <si>
    <t>John Boyega</t>
  </si>
  <si>
    <t>The Guard</t>
  </si>
  <si>
    <t>July 7, 2011 (Ireland)</t>
  </si>
  <si>
    <t>John Michael McDonagh</t>
  </si>
  <si>
    <t>Reprisal Films</t>
  </si>
  <si>
    <t>Young Adult</t>
  </si>
  <si>
    <t>The Devil's Double</t>
  </si>
  <si>
    <t>September 8, 2011 (Netherlands)</t>
  </si>
  <si>
    <t>Dominic Cooper</t>
  </si>
  <si>
    <t>Corsan</t>
  </si>
  <si>
    <t>Another Earth</t>
  </si>
  <si>
    <t>October 12, 2011 (France)</t>
  </si>
  <si>
    <t>Mike Cahill</t>
  </si>
  <si>
    <t>Brit Marling</t>
  </si>
  <si>
    <t>Artists Public Domain</t>
  </si>
  <si>
    <t>Perfect Sense</t>
  </si>
  <si>
    <t>October 7, 2011 (United Kingdom)</t>
  </si>
  <si>
    <t>Kim Fupz Aakeson</t>
  </si>
  <si>
    <t>Like Crazy</t>
  </si>
  <si>
    <t>January 27, 2012 (United Kingdom)</t>
  </si>
  <si>
    <t>Drake Doremus</t>
  </si>
  <si>
    <t>Felicity Jones</t>
  </si>
  <si>
    <t>What's Your Number?</t>
  </si>
  <si>
    <t>Mark Mylod</t>
  </si>
  <si>
    <t>Karyn Bosnak</t>
  </si>
  <si>
    <t>Detachment</t>
  </si>
  <si>
    <t>February 1, 2012 (France)</t>
  </si>
  <si>
    <t>Carl Lund</t>
  </si>
  <si>
    <t>Paper Street Films</t>
  </si>
  <si>
    <t>Gnomeo &amp; Juliet</t>
  </si>
  <si>
    <t>Rob Sprackling</t>
  </si>
  <si>
    <t>Puss in Boots</t>
  </si>
  <si>
    <t>Tom Wheeler</t>
  </si>
  <si>
    <t>Beastly</t>
  </si>
  <si>
    <t>Daniel Barnz</t>
  </si>
  <si>
    <t>The Art of Getting by</t>
  </si>
  <si>
    <t>Gavin Wiesen</t>
  </si>
  <si>
    <t>Goldcrest Pictures</t>
  </si>
  <si>
    <t>My Week with Marilyn</t>
  </si>
  <si>
    <t>Simon Curtis</t>
  </si>
  <si>
    <t>Adrian Hodges</t>
  </si>
  <si>
    <t>This Must Be the Place</t>
  </si>
  <si>
    <t>August 24, 2011 (France)</t>
  </si>
  <si>
    <t>Paolo Sorrentino</t>
  </si>
  <si>
    <t>Indigo Film</t>
  </si>
  <si>
    <t>Butter</t>
  </si>
  <si>
    <t>October 18, 2012 (Russia)</t>
  </si>
  <si>
    <t>Jason A. Micallef</t>
  </si>
  <si>
    <t>Hurwitz Creative</t>
  </si>
  <si>
    <t>Bernie</t>
  </si>
  <si>
    <t>June 22, 2012 (Iceland)</t>
  </si>
  <si>
    <t>Skip Hollandsworth</t>
  </si>
  <si>
    <t>Mandalay Vision</t>
  </si>
  <si>
    <t>Season of the Witch</t>
  </si>
  <si>
    <t>Bragi F. Schut</t>
  </si>
  <si>
    <t>Silent House</t>
  </si>
  <si>
    <t>March 9, 2012 (United States)</t>
  </si>
  <si>
    <t>Gustavo HernÃ¡ndez</t>
  </si>
  <si>
    <t>Elle Driver</t>
  </si>
  <si>
    <t>Winnie the Pooh</t>
  </si>
  <si>
    <t>Hobo with a Shotgun</t>
  </si>
  <si>
    <t>May 12, 2011 (Netherlands)</t>
  </si>
  <si>
    <t>Jason Eisener</t>
  </si>
  <si>
    <t>John Davies</t>
  </si>
  <si>
    <t>The Eagle</t>
  </si>
  <si>
    <t>The Rum Diary</t>
  </si>
  <si>
    <t>Spy Kids 4-D: All the Time in the World</t>
  </si>
  <si>
    <t>The Divide</t>
  </si>
  <si>
    <t>April 20, 2012 (United Kingdom)</t>
  </si>
  <si>
    <t>Karl Mueller</t>
  </si>
  <si>
    <t>Preferred Content</t>
  </si>
  <si>
    <t>Red Riding Hood</t>
  </si>
  <si>
    <t>The Roommate</t>
  </si>
  <si>
    <t>Christian E. Christiansen</t>
  </si>
  <si>
    <t>Sonny Mallhi</t>
  </si>
  <si>
    <t>Minka Kelly</t>
  </si>
  <si>
    <t>Salmon Fishing in the Yemen</t>
  </si>
  <si>
    <t>Monte Carlo</t>
  </si>
  <si>
    <t>Selena Gomez</t>
  </si>
  <si>
    <t>The Rite</t>
  </si>
  <si>
    <t>Michael Petroni</t>
  </si>
  <si>
    <t>Colin O'Donoghue</t>
  </si>
  <si>
    <t>New Year's Eve</t>
  </si>
  <si>
    <t>Sound of My Voice</t>
  </si>
  <si>
    <t>August 3, 2012 (United Kingdom)</t>
  </si>
  <si>
    <t>Zal Batmanglij</t>
  </si>
  <si>
    <t>Christopher Denham</t>
  </si>
  <si>
    <t>Skyscraper Films</t>
  </si>
  <si>
    <t>W.E.</t>
  </si>
  <si>
    <t>January 20, 2012 (United Kingdom)</t>
  </si>
  <si>
    <t>Semtex Films</t>
  </si>
  <si>
    <t>Goon</t>
  </si>
  <si>
    <t>February 24, 2012 (Canada)</t>
  </si>
  <si>
    <t>No Trace Camping</t>
  </si>
  <si>
    <t>Extremely Loud &amp; Incredibly Close</t>
  </si>
  <si>
    <t>Thomas Horn</t>
  </si>
  <si>
    <t>Alvin and the Chipmunks: Chipwrecked</t>
  </si>
  <si>
    <t>House of Tolerance</t>
  </si>
  <si>
    <t>November 25, 2011 (United States)</t>
  </si>
  <si>
    <t>Bertrand Bonello</t>
  </si>
  <si>
    <t>NoÃ©mie Lvovsky</t>
  </si>
  <si>
    <t>Les Films du Lendemain</t>
  </si>
  <si>
    <t>Our Idiot Brother</t>
  </si>
  <si>
    <t>Jesse Peretz</t>
  </si>
  <si>
    <t>Big Beach Films</t>
  </si>
  <si>
    <t>Weekend</t>
  </si>
  <si>
    <t>November 4, 2011 (United Kingdom)</t>
  </si>
  <si>
    <t>Andrew Haigh</t>
  </si>
  <si>
    <t>Tom Cullen</t>
  </si>
  <si>
    <t>EM Media</t>
  </si>
  <si>
    <t>July 25, 2012 (France)</t>
  </si>
  <si>
    <t>Sanctum</t>
  </si>
  <si>
    <t>Alister Grierson</t>
  </si>
  <si>
    <t>John Garvin</t>
  </si>
  <si>
    <t>Rhys Wakefield</t>
  </si>
  <si>
    <t>The Big Year</t>
  </si>
  <si>
    <t>Jo NesbÃ¸'s Headhunters</t>
  </si>
  <si>
    <t>August 26, 2011 (Norway)</t>
  </si>
  <si>
    <t>Morten Tyldum</t>
  </si>
  <si>
    <t>Ulf Ryberg</t>
  </si>
  <si>
    <t>Aksel Hennie</t>
  </si>
  <si>
    <t>Straw Dogs</t>
  </si>
  <si>
    <t>Red State</t>
  </si>
  <si>
    <t>September 30, 2011 (United Kingdom)</t>
  </si>
  <si>
    <t>Michael Parks</t>
  </si>
  <si>
    <t>NVSH Productions</t>
  </si>
  <si>
    <t>October 21, 2011 (Bulgaria)</t>
  </si>
  <si>
    <t>Karl Gajdusek</t>
  </si>
  <si>
    <t>Machine Gun Preacher</t>
  </si>
  <si>
    <t>November 2, 2011 (United Kingdom)</t>
  </si>
  <si>
    <t>Jason Keller</t>
  </si>
  <si>
    <t>From Up on Poppy Hill</t>
  </si>
  <si>
    <t>July 16, 2011 (Japan)</t>
  </si>
  <si>
    <t>TetsurÃ´ Sayama</t>
  </si>
  <si>
    <t>Sarah Bolger</t>
  </si>
  <si>
    <t>30 Minutes or Less</t>
  </si>
  <si>
    <t>Michael Diliberti</t>
  </si>
  <si>
    <t>The Iron Lady</t>
  </si>
  <si>
    <t>January 13, 2012 (United States)</t>
  </si>
  <si>
    <t>Abi Morgan</t>
  </si>
  <si>
    <t>DJ Films</t>
  </si>
  <si>
    <t>Your Sister's Sister</t>
  </si>
  <si>
    <t>Lynn Shelton</t>
  </si>
  <si>
    <t>Ada Films</t>
  </si>
  <si>
    <t>Mr. Popper's Penguins</t>
  </si>
  <si>
    <t>Texas Killing Fields</t>
  </si>
  <si>
    <t>Ami Canaan Mann</t>
  </si>
  <si>
    <t>Don Ferrarone</t>
  </si>
  <si>
    <t>Take This Waltz</t>
  </si>
  <si>
    <t>July 6, 2012 (Canada)</t>
  </si>
  <si>
    <t>Joe's Daughter</t>
  </si>
  <si>
    <t>A Good Old Fashioned Orgy</t>
  </si>
  <si>
    <t>October 27, 2011 (Russia)</t>
  </si>
  <si>
    <t>Alex Gregory</t>
  </si>
  <si>
    <t>Jason Sudeikis</t>
  </si>
  <si>
    <t>Special Forces</t>
  </si>
  <si>
    <t>StÃ©phane Rybojad</t>
  </si>
  <si>
    <t>Easy Company</t>
  </si>
  <si>
    <t>Courageous</t>
  </si>
  <si>
    <t>Jin ling shi san chai</t>
  </si>
  <si>
    <t>December 16, 2011 (China)</t>
  </si>
  <si>
    <t>Apollo 18</t>
  </si>
  <si>
    <t>Gonzalo LÃ³pez-Gallego</t>
  </si>
  <si>
    <t>Brian Miller</t>
  </si>
  <si>
    <t>Warren Christie</t>
  </si>
  <si>
    <t>October 28, 2011 (United Kingdom)</t>
  </si>
  <si>
    <t>Rhys Ifans</t>
  </si>
  <si>
    <t>Hop</t>
  </si>
  <si>
    <t>Russell Brand</t>
  </si>
  <si>
    <t>Atlas Shrugged: Part I</t>
  </si>
  <si>
    <t>Paul Johansson</t>
  </si>
  <si>
    <t>Brian Patrick O'Toole</t>
  </si>
  <si>
    <t>Taylor Schilling</t>
  </si>
  <si>
    <t>Atlas Productions</t>
  </si>
  <si>
    <t>Coriolanus</t>
  </si>
  <si>
    <t>Hermetof Pictures</t>
  </si>
  <si>
    <t>Elles</t>
  </si>
  <si>
    <t>Malgorzata Szumowska</t>
  </si>
  <si>
    <t>Tine Byrckel</t>
  </si>
  <si>
    <t>Slot Machine</t>
  </si>
  <si>
    <t>Angels Crest</t>
  </si>
  <si>
    <t>December 30, 2011 (United States)</t>
  </si>
  <si>
    <t>Gaby Dellal</t>
  </si>
  <si>
    <t>Leslie Schwartz</t>
  </si>
  <si>
    <t>Process Film</t>
  </si>
  <si>
    <t>Happy Feet Two</t>
  </si>
  <si>
    <t>Hysteria</t>
  </si>
  <si>
    <t>December 14, 2011 (France)</t>
  </si>
  <si>
    <t>Tanya Wexler</t>
  </si>
  <si>
    <t>Stephen Dyer</t>
  </si>
  <si>
    <t>Maggie Gyllenhaal</t>
  </si>
  <si>
    <t>Informant Media</t>
  </si>
  <si>
    <t>The Beaver</t>
  </si>
  <si>
    <t>May 19, 2011 (Germany)</t>
  </si>
  <si>
    <t>Kyle Killen</t>
  </si>
  <si>
    <t>The Prey</t>
  </si>
  <si>
    <t>June 7, 2013 (United States)</t>
  </si>
  <si>
    <t>Laurent Turner</t>
  </si>
  <si>
    <t>Albert Dupontel</t>
  </si>
  <si>
    <t>Brio Films</t>
  </si>
  <si>
    <t>November 11, 2011 (United Kingdom)</t>
  </si>
  <si>
    <t>Kaya Scodelario</t>
  </si>
  <si>
    <t>Win Win</t>
  </si>
  <si>
    <t>Rockstar</t>
  </si>
  <si>
    <t>Ranbir Kapoor</t>
  </si>
  <si>
    <t>Big Mommas: Like Father, Like Son</t>
  </si>
  <si>
    <t>Matthew Fogel</t>
  </si>
  <si>
    <t>Tyrannosaur</t>
  </si>
  <si>
    <t>October 7, 2011 (Ireland)</t>
  </si>
  <si>
    <t>Once Upon a Time in Anatolia</t>
  </si>
  <si>
    <t>September 23, 2011 (Turkey)</t>
  </si>
  <si>
    <t>Nuri Bilge Ceylan</t>
  </si>
  <si>
    <t>Ercan Kesal</t>
  </si>
  <si>
    <t>Muhammet Uzuner</t>
  </si>
  <si>
    <t>Turkey</t>
  </si>
  <si>
    <t>NBC Film</t>
  </si>
  <si>
    <t>The Dilemma</t>
  </si>
  <si>
    <t>Dolphin Tale</t>
  </si>
  <si>
    <t>Karen Janszen</t>
  </si>
  <si>
    <t>May 4, 2012 (United States)</t>
  </si>
  <si>
    <t>Marvel Studios</t>
  </si>
  <si>
    <t>Django Unchained</t>
  </si>
  <si>
    <t>December 25, 2012 (United States)</t>
  </si>
  <si>
    <t>The Hobbit: An Unexpected Journey</t>
  </si>
  <si>
    <t>December 14, 2012 (United States)</t>
  </si>
  <si>
    <t>The Hunger Games</t>
  </si>
  <si>
    <t>March 23, 2012 (United States)</t>
  </si>
  <si>
    <t>The Dark Knight Rises</t>
  </si>
  <si>
    <t>July 20, 2012 (United States)</t>
  </si>
  <si>
    <t>Pitch Perfect</t>
  </si>
  <si>
    <t>Jason Moore</t>
  </si>
  <si>
    <t>Kay Cannon</t>
  </si>
  <si>
    <t>Anna Kendrick</t>
  </si>
  <si>
    <t>Brownstone Productions (II)</t>
  </si>
  <si>
    <t>This Is 40</t>
  </si>
  <si>
    <t>December 21, 2012 (United States)</t>
  </si>
  <si>
    <t>The Hunt</t>
  </si>
  <si>
    <t>January 10, 2013 (Denmark)</t>
  </si>
  <si>
    <t>Tobias Lindholm</t>
  </si>
  <si>
    <t>Danmarks Radio (DR)</t>
  </si>
  <si>
    <t>Prometheus</t>
  </si>
  <si>
    <t>June 8, 2012 (United States)</t>
  </si>
  <si>
    <t>Moonrise Kingdom</t>
  </si>
  <si>
    <t>June 29, 2012 (United States)</t>
  </si>
  <si>
    <t>Jared Gilman</t>
  </si>
  <si>
    <t>The Impossible</t>
  </si>
  <si>
    <t>January 4, 2013 (United States)</t>
  </si>
  <si>
    <t>Mediaset EspaÃ±a</t>
  </si>
  <si>
    <t>Argo</t>
  </si>
  <si>
    <t>October 12, 2012 (United States)</t>
  </si>
  <si>
    <t>Chris Terrio</t>
  </si>
  <si>
    <t>The Twilight Saga: Breaking Dawn - Part 2</t>
  </si>
  <si>
    <t>November 16, 2012 (United States)</t>
  </si>
  <si>
    <t>Jack Reacher</t>
  </si>
  <si>
    <t>Lee Child</t>
  </si>
  <si>
    <t>Zero Dark Thirty</t>
  </si>
  <si>
    <t>January 11, 2013 (United States)</t>
  </si>
  <si>
    <t>Jessica Chastain</t>
  </si>
  <si>
    <t>Cloud Atlas</t>
  </si>
  <si>
    <t>October 26, 2012 (United States)</t>
  </si>
  <si>
    <t>David Mitchell</t>
  </si>
  <si>
    <t>Cloud Atlas Productions</t>
  </si>
  <si>
    <t>Skyfall</t>
  </si>
  <si>
    <t>November 9, 2012 (United States)</t>
  </si>
  <si>
    <t>The Perks of Being a Wallflower</t>
  </si>
  <si>
    <t>The Amazing Spider-Man</t>
  </si>
  <si>
    <t>July 3, 2012 (United States)</t>
  </si>
  <si>
    <t>Andrew Garfield</t>
  </si>
  <si>
    <t>Silver Linings Playbook</t>
  </si>
  <si>
    <t>Snow White and the Huntsman</t>
  </si>
  <si>
    <t>June 1, 2012 (United States)</t>
  </si>
  <si>
    <t>Rupert Sanders</t>
  </si>
  <si>
    <t>Evan Daugherty</t>
  </si>
  <si>
    <t>Roth Films</t>
  </si>
  <si>
    <t>The Master</t>
  </si>
  <si>
    <t>September 21, 2012 (United States)</t>
  </si>
  <si>
    <t>Looper</t>
  </si>
  <si>
    <t>September 28, 2012 (United States)</t>
  </si>
  <si>
    <t>Killing Them Softly</t>
  </si>
  <si>
    <t>November 30, 2012 (United States)</t>
  </si>
  <si>
    <t>Plan B Entertainment</t>
  </si>
  <si>
    <t>Flight</t>
  </si>
  <si>
    <t>November 2, 2012 (United States)</t>
  </si>
  <si>
    <t>21 Jump Street</t>
  </si>
  <si>
    <t>March 16, 2012 (United States)</t>
  </si>
  <si>
    <t>Ted</t>
  </si>
  <si>
    <t>Seth MacFarlane</t>
  </si>
  <si>
    <t>Sinister</t>
  </si>
  <si>
    <t>This Means War</t>
  </si>
  <si>
    <t>Overbrook Entertainment</t>
  </si>
  <si>
    <t>That's My Boy</t>
  </si>
  <si>
    <t>June 15, 2012 (United States)</t>
  </si>
  <si>
    <t>David Caspe</t>
  </si>
  <si>
    <t>Lincoln</t>
  </si>
  <si>
    <t>Brave</t>
  </si>
  <si>
    <t>June 22, 2012 (United States)</t>
  </si>
  <si>
    <t>Mark Andrews</t>
  </si>
  <si>
    <t>Kelly Macdonald</t>
  </si>
  <si>
    <t>The Place Beyond the Pines</t>
  </si>
  <si>
    <t>April 19, 2013 (United States)</t>
  </si>
  <si>
    <t>Dredd</t>
  </si>
  <si>
    <t>Dark Shadows</t>
  </si>
  <si>
    <t>May 11, 2012 (United States)</t>
  </si>
  <si>
    <t>Seth Grahame-Smith</t>
  </si>
  <si>
    <t>John Carter</t>
  </si>
  <si>
    <t>Taylor Kitsch</t>
  </si>
  <si>
    <t>Battleship</t>
  </si>
  <si>
    <t>May 18, 2012 (United States)</t>
  </si>
  <si>
    <t>Alexander SkarsgÃ¥rd</t>
  </si>
  <si>
    <t>Magic Mike</t>
  </si>
  <si>
    <t>Reid Carolin</t>
  </si>
  <si>
    <t>Iron Horse Entertainment (II)</t>
  </si>
  <si>
    <t>Hotel Transylvania</t>
  </si>
  <si>
    <t>Genndy Tartakovsky</t>
  </si>
  <si>
    <t>Peter Baynham</t>
  </si>
  <si>
    <t>Lawless</t>
  </si>
  <si>
    <t>August 29, 2012 (United States)</t>
  </si>
  <si>
    <t>Spring Breakers</t>
  </si>
  <si>
    <t>March 22, 2013 (United States)</t>
  </si>
  <si>
    <t>Vanessa Hudgens</t>
  </si>
  <si>
    <t>Underworld: Awakening</t>
  </si>
  <si>
    <t>MÃ¥ns MÃ¥rlind</t>
  </si>
  <si>
    <t>Piranha 3DD</t>
  </si>
  <si>
    <t>July 14, 2012 (Japan)</t>
  </si>
  <si>
    <t>Danielle Panabaker</t>
  </si>
  <si>
    <t>Safe House</t>
  </si>
  <si>
    <t>February 10, 2012 (United States)</t>
  </si>
  <si>
    <t>David Guggenheim</t>
  </si>
  <si>
    <t>Seeking a Friend for the End of the World</t>
  </si>
  <si>
    <t>Lore</t>
  </si>
  <si>
    <t>September 20, 2012 (Australia)</t>
  </si>
  <si>
    <t>Saskia Rosendahl</t>
  </si>
  <si>
    <t>Rohfilm</t>
  </si>
  <si>
    <t>The Bourne Legacy</t>
  </si>
  <si>
    <t>August 10, 2012 (United States)</t>
  </si>
  <si>
    <t>Abraham Lincoln: Vampire Hunter</t>
  </si>
  <si>
    <t>Benjamin Walker</t>
  </si>
  <si>
    <t>Abraham Productions</t>
  </si>
  <si>
    <t>Wreck-It Ralph</t>
  </si>
  <si>
    <t>Rich Moore</t>
  </si>
  <si>
    <t>August 3, 2012 (United States)</t>
  </si>
  <si>
    <t>March 2, 2012 (United States)</t>
  </si>
  <si>
    <t>Nima Nourizadeh</t>
  </si>
  <si>
    <t>Matt Drake</t>
  </si>
  <si>
    <t>Thomas Mann</t>
  </si>
  <si>
    <t>Green Hat Films</t>
  </si>
  <si>
    <t>American Reunion</t>
  </si>
  <si>
    <t>April 6, 2012 (United States)</t>
  </si>
  <si>
    <t>Wanderlust</t>
  </si>
  <si>
    <t>February 24, 2012 (United States)</t>
  </si>
  <si>
    <t>A Hot Dog</t>
  </si>
  <si>
    <t>Savages</t>
  </si>
  <si>
    <t>July 6, 2012 (United States)</t>
  </si>
  <si>
    <t>Life of Pi</t>
  </si>
  <si>
    <t>November 21, 2012 (United States)</t>
  </si>
  <si>
    <t>Yann Martel</t>
  </si>
  <si>
    <t>Suraj Sharma</t>
  </si>
  <si>
    <t>September 7, 2012 (United Kingdom)</t>
  </si>
  <si>
    <t>Resident Evil: Retribution</t>
  </si>
  <si>
    <t>September 14, 2012 (United States)</t>
  </si>
  <si>
    <t>Constantin Film International</t>
  </si>
  <si>
    <t>Men in Black 3</t>
  </si>
  <si>
    <t>Journey 2: The Mysterious Island</t>
  </si>
  <si>
    <t>Brad Peyton</t>
  </si>
  <si>
    <t>Brian Gunn</t>
  </si>
  <si>
    <t>Seven Psychopaths</t>
  </si>
  <si>
    <t>Rock of Ages</t>
  </si>
  <si>
    <t>Julianne Hough</t>
  </si>
  <si>
    <t>The Dictator</t>
  </si>
  <si>
    <t>May 16, 2012 (United States)</t>
  </si>
  <si>
    <t>The Watch</t>
  </si>
  <si>
    <t>July 27, 2012 (United States)</t>
  </si>
  <si>
    <t>Jared Stern</t>
  </si>
  <si>
    <t>The Expendables 2</t>
  </si>
  <si>
    <t>August 17, 2012 (United States)</t>
  </si>
  <si>
    <t>Safety Not Guaranteed</t>
  </si>
  <si>
    <t>June 15, 2012 (Canada)</t>
  </si>
  <si>
    <t>Colin Trevorrow</t>
  </si>
  <si>
    <t>Derek Connolly</t>
  </si>
  <si>
    <t>Aubrey Plaza</t>
  </si>
  <si>
    <t>Chronicle</t>
  </si>
  <si>
    <t>February 3, 2012 (United States)</t>
  </si>
  <si>
    <t>Josh Trank</t>
  </si>
  <si>
    <t>Max Landis</t>
  </si>
  <si>
    <t>Dane DeHaan</t>
  </si>
  <si>
    <t>Dan Bradley</t>
  </si>
  <si>
    <t>End of Watch</t>
  </si>
  <si>
    <t>Exclusive Media Group</t>
  </si>
  <si>
    <t>Wrath of the Titans</t>
  </si>
  <si>
    <t>March 30, 2012 (United States)</t>
  </si>
  <si>
    <t>Dan Mazeau</t>
  </si>
  <si>
    <t>Mud</t>
  </si>
  <si>
    <t>May 10, 2013 (United States)</t>
  </si>
  <si>
    <t>The Lorax</t>
  </si>
  <si>
    <t>Chris Renaud</t>
  </si>
  <si>
    <t>Man on a Ledge</t>
  </si>
  <si>
    <t>Asger Leth</t>
  </si>
  <si>
    <t>Pablo F. Fenjves</t>
  </si>
  <si>
    <t>Diary of a Wimpy Kid: Dog Days</t>
  </si>
  <si>
    <t>The Lucky One</t>
  </si>
  <si>
    <t>April 20, 2012 (United States)</t>
  </si>
  <si>
    <t>Rise of the Guardians</t>
  </si>
  <si>
    <t>Peter Ramsey</t>
  </si>
  <si>
    <t>The Iceman</t>
  </si>
  <si>
    <t>May 2, 2013 (Lebanon)</t>
  </si>
  <si>
    <t>Ariel Vromen</t>
  </si>
  <si>
    <t>Morgan Land</t>
  </si>
  <si>
    <t>Bleiberg Entertainment</t>
  </si>
  <si>
    <t>Maniac</t>
  </si>
  <si>
    <t>January 2, 2013 (France)</t>
  </si>
  <si>
    <t>La Petite Reine</t>
  </si>
  <si>
    <t>Byzantium</t>
  </si>
  <si>
    <t>May 31, 2013 (United Kingdom)</t>
  </si>
  <si>
    <t>Moira Buffini</t>
  </si>
  <si>
    <t>Demarest Films</t>
  </si>
  <si>
    <t>Frances Ha</t>
  </si>
  <si>
    <t>August 23, 2013 (Brazil)</t>
  </si>
  <si>
    <t>Greta Gerwig</t>
  </si>
  <si>
    <t>Pine District Pictures</t>
  </si>
  <si>
    <t>Madagascar 3: Europe's Most Wanted</t>
  </si>
  <si>
    <t>The Five-Year Engagement</t>
  </si>
  <si>
    <t>April 27, 2012 (United States)</t>
  </si>
  <si>
    <t>House at the End of the Street</t>
  </si>
  <si>
    <t>Mark Tonderai</t>
  </si>
  <si>
    <t>The Sessions</t>
  </si>
  <si>
    <t>Ben Lewin</t>
  </si>
  <si>
    <t>The Woman in Black</t>
  </si>
  <si>
    <t>Susan Hill</t>
  </si>
  <si>
    <t>The Three Stooges</t>
  </si>
  <si>
    <t>Mike Cerrone</t>
  </si>
  <si>
    <t>Sean Hayes</t>
  </si>
  <si>
    <t>Think Like a Man</t>
  </si>
  <si>
    <t>The Vow</t>
  </si>
  <si>
    <t>Michael Sucsy</t>
  </si>
  <si>
    <t>Taken 2</t>
  </si>
  <si>
    <t>Compliance</t>
  </si>
  <si>
    <t>September 26, 2012 (France)</t>
  </si>
  <si>
    <t>Craig Zobel</t>
  </si>
  <si>
    <t>Ann Dowd</t>
  </si>
  <si>
    <t>Bad Cop Bad Cop Film Productions</t>
  </si>
  <si>
    <t>Rust and Bone</t>
  </si>
  <si>
    <t>May 17, 2012 (Belgium)</t>
  </si>
  <si>
    <t>The Company You Keep</t>
  </si>
  <si>
    <t>April 26, 2013 (United States)</t>
  </si>
  <si>
    <t>Hit and Run</t>
  </si>
  <si>
    <t>August 22, 2012 (United States)</t>
  </si>
  <si>
    <t>David Palmer</t>
  </si>
  <si>
    <t>Act of Valor</t>
  </si>
  <si>
    <t>Mike McCoy</t>
  </si>
  <si>
    <t>Kurt Johnstad</t>
  </si>
  <si>
    <t>Alex Veadov</t>
  </si>
  <si>
    <t>Passion</t>
  </si>
  <si>
    <t>August 30, 2013 (United States)</t>
  </si>
  <si>
    <t>On the Road</t>
  </si>
  <si>
    <t>May 23, 2012 (France)</t>
  </si>
  <si>
    <t>Jack Kerouac</t>
  </si>
  <si>
    <t>Bullet to the Head</t>
  </si>
  <si>
    <t>February 1, 2013 (United States)</t>
  </si>
  <si>
    <t>IM Global</t>
  </si>
  <si>
    <t>LOL</t>
  </si>
  <si>
    <t>March 1, 2012 (Singapore)</t>
  </si>
  <si>
    <t>Lisa Azuelos</t>
  </si>
  <si>
    <t>Double Feature Films</t>
  </si>
  <si>
    <t>Gone</t>
  </si>
  <si>
    <t>Heitor Dhalia</t>
  </si>
  <si>
    <t>The First Time</t>
  </si>
  <si>
    <t>February 7, 2013 (Russia)</t>
  </si>
  <si>
    <t>Dylan O'Brien</t>
  </si>
  <si>
    <t>Ice Age: Continental Drift</t>
  </si>
  <si>
    <t>July 13, 2012 (United States)</t>
  </si>
  <si>
    <t>Steve Martino</t>
  </si>
  <si>
    <t>V/H/S</t>
  </si>
  <si>
    <t>September 6, 2012 (Russia)</t>
  </si>
  <si>
    <t>Brad Miska</t>
  </si>
  <si>
    <t>Calvin Reeder</t>
  </si>
  <si>
    <t>8383 Productions</t>
  </si>
  <si>
    <t>No One Lives</t>
  </si>
  <si>
    <t>David Cohen</t>
  </si>
  <si>
    <t>Luke Evans</t>
  </si>
  <si>
    <t>Milk &amp; Media</t>
  </si>
  <si>
    <t>Mirror Mirror</t>
  </si>
  <si>
    <t>Lily Collins</t>
  </si>
  <si>
    <t>About Cherry</t>
  </si>
  <si>
    <t>August 9, 2012 (United States)</t>
  </si>
  <si>
    <t>Stephen Elliott</t>
  </si>
  <si>
    <t>Ashley Hinshaw</t>
  </si>
  <si>
    <t>Enderby Entertainment</t>
  </si>
  <si>
    <t>Hitchcock</t>
  </si>
  <si>
    <t>The Lords of Salem</t>
  </si>
  <si>
    <t>April 18, 2013 (Russia)</t>
  </si>
  <si>
    <t>Sheri Moon Zombie</t>
  </si>
  <si>
    <t>Alliance</t>
  </si>
  <si>
    <t>Step Up Revolution</t>
  </si>
  <si>
    <t>Scott Speer</t>
  </si>
  <si>
    <t>Amanda Brody</t>
  </si>
  <si>
    <t>Kathryn McCormick</t>
  </si>
  <si>
    <t>Ruby Sparks</t>
  </si>
  <si>
    <t>September 6, 2012 (Portugal)</t>
  </si>
  <si>
    <t>Zoe Kazan</t>
  </si>
  <si>
    <t>Paul Dano</t>
  </si>
  <si>
    <t>Stuck in Love.</t>
  </si>
  <si>
    <t>May 2, 2013 (Israel)</t>
  </si>
  <si>
    <t>Josh Boone</t>
  </si>
  <si>
    <t>The Paperboy</t>
  </si>
  <si>
    <t>October 17, 2012 (Belgium)</t>
  </si>
  <si>
    <t>The Possession</t>
  </si>
  <si>
    <t>August 31, 2012 (United States)</t>
  </si>
  <si>
    <t>Juliet Snowden</t>
  </si>
  <si>
    <t>Natasha Calis</t>
  </si>
  <si>
    <t>Ghost House Pictures</t>
  </si>
  <si>
    <t>Silent Hill: Revelation</t>
  </si>
  <si>
    <t>M.J. Bassett</t>
  </si>
  <si>
    <t>Adelaide Clemens</t>
  </si>
  <si>
    <t>The Brass Teapot</t>
  </si>
  <si>
    <t>April 15, 2013 (United States)</t>
  </si>
  <si>
    <t>Ramaa Mosley</t>
  </si>
  <si>
    <t>Tim Macy</t>
  </si>
  <si>
    <t>Atlantic Pictures (II)</t>
  </si>
  <si>
    <t>Alex Cross</t>
  </si>
  <si>
    <t>October 19, 2012 (United States)</t>
  </si>
  <si>
    <t>Marc Moss</t>
  </si>
  <si>
    <t>Block / Hanson</t>
  </si>
  <si>
    <t>Amour</t>
  </si>
  <si>
    <t>September 20, 2012 (Germany)</t>
  </si>
  <si>
    <t>Jean-Louis Trintignant</t>
  </si>
  <si>
    <t>What to Expect When You're Expecting</t>
  </si>
  <si>
    <t>Trouble with the Curve</t>
  </si>
  <si>
    <t>Robert Lorenz</t>
  </si>
  <si>
    <t>Randy Brown</t>
  </si>
  <si>
    <t>Here Comes the Boom</t>
  </si>
  <si>
    <t>The Collection</t>
  </si>
  <si>
    <t>John Dies at the End</t>
  </si>
  <si>
    <t>December 27, 2012 (United States)</t>
  </si>
  <si>
    <t>Chase Williamson</t>
  </si>
  <si>
    <t>M3 Alliance</t>
  </si>
  <si>
    <t>To Rome with Love</t>
  </si>
  <si>
    <t>The Giant Mechanical Man</t>
  </si>
  <si>
    <t>Lee Kirk</t>
  </si>
  <si>
    <t>Jenna Fischer</t>
  </si>
  <si>
    <t>Votiv Films</t>
  </si>
  <si>
    <t>ParaNorman</t>
  </si>
  <si>
    <t>Chris Butler</t>
  </si>
  <si>
    <t>Contraband</t>
  </si>
  <si>
    <t>Baltasar KormÃ¡kur</t>
  </si>
  <si>
    <t>Aaron Guzikowski</t>
  </si>
  <si>
    <t>Red Lights</t>
  </si>
  <si>
    <t>March 2, 2012 (Spain)</t>
  </si>
  <si>
    <t>Arbitrage</t>
  </si>
  <si>
    <t>Nicholas Jarecki</t>
  </si>
  <si>
    <t>The Man with the Iron Fists</t>
  </si>
  <si>
    <t>RZA</t>
  </si>
  <si>
    <t>Arcade Pictures</t>
  </si>
  <si>
    <t>Cosmopolis</t>
  </si>
  <si>
    <t>May 25, 2012 (France)</t>
  </si>
  <si>
    <t>Alfama Films</t>
  </si>
  <si>
    <t>The Campaign</t>
  </si>
  <si>
    <t>Frankenweenie</t>
  </si>
  <si>
    <t>Leonard Ripps</t>
  </si>
  <si>
    <t>A Royal Affair</t>
  </si>
  <si>
    <t>March 29, 2012 (Denmark)</t>
  </si>
  <si>
    <t>Bodil Steensen-Leth</t>
  </si>
  <si>
    <t>Alicia Vikander</t>
  </si>
  <si>
    <t>The Guilt Trip</t>
  </si>
  <si>
    <t>December 19, 2012 (United States)</t>
  </si>
  <si>
    <t>Stand Up Guys</t>
  </si>
  <si>
    <t>Noah Haidle</t>
  </si>
  <si>
    <t>November 9, 2012 (Bulgaria)</t>
  </si>
  <si>
    <t>Zach Dean</t>
  </si>
  <si>
    <t>The Bay</t>
  </si>
  <si>
    <t>November 21, 2012 (Belgium)</t>
  </si>
  <si>
    <t>Michael Wallach</t>
  </si>
  <si>
    <t>Will Rogers</t>
  </si>
  <si>
    <t>Automatik Entertainment</t>
  </si>
  <si>
    <t>The Words</t>
  </si>
  <si>
    <t>September 7, 2012 (United States)</t>
  </si>
  <si>
    <t>Brian Klugman</t>
  </si>
  <si>
    <t>Also Known As Pictures</t>
  </si>
  <si>
    <t>The Broken Circle Breakdown</t>
  </si>
  <si>
    <t>October 10, 2012 (Belgium)</t>
  </si>
  <si>
    <t>Felix van Groeningen</t>
  </si>
  <si>
    <t>Johan Heldenbergh</t>
  </si>
  <si>
    <t>Veerle Baetens</t>
  </si>
  <si>
    <t>Menuet Producties</t>
  </si>
  <si>
    <t>Thanks for Sharing</t>
  </si>
  <si>
    <t>September 14, 2013 (Denmark)</t>
  </si>
  <si>
    <t>Class 5 Films</t>
  </si>
  <si>
    <t>Starlet</t>
  </si>
  <si>
    <t>May 9, 2013 (Germany)</t>
  </si>
  <si>
    <t>Sean Baker</t>
  </si>
  <si>
    <t>Dree Hemingway</t>
  </si>
  <si>
    <t>Maybach Film Productions</t>
  </si>
  <si>
    <t>The Angels' Share</t>
  </si>
  <si>
    <t>June 1, 2012 (United Kingdom)</t>
  </si>
  <si>
    <t>Paul Brannigan</t>
  </si>
  <si>
    <t>Entertainment One</t>
  </si>
  <si>
    <t>Universal Soldier: Day of Reckoning</t>
  </si>
  <si>
    <t>October 25, 2012 (United States)</t>
  </si>
  <si>
    <t>John Hyams</t>
  </si>
  <si>
    <t>Foresight Unlimited</t>
  </si>
  <si>
    <t>Beasts of the Southern Wild</t>
  </si>
  <si>
    <t>July 5, 2012 (Russia)</t>
  </si>
  <si>
    <t>Benh Zeitlin</t>
  </si>
  <si>
    <t>Lucy Alibar</t>
  </si>
  <si>
    <t>QuvenzhanÃ© Wallis</t>
  </si>
  <si>
    <t>Cinereach</t>
  </si>
  <si>
    <t>Red Tails</t>
  </si>
  <si>
    <t>Anthony Hemingway</t>
  </si>
  <si>
    <t>In the House</t>
  </si>
  <si>
    <t>October 10, 2012 (France)</t>
  </si>
  <si>
    <t>Juan Mayorga</t>
  </si>
  <si>
    <t>Mandarin Films</t>
  </si>
  <si>
    <t>The Cold Light of Day</t>
  </si>
  <si>
    <t>The Apparition</t>
  </si>
  <si>
    <t>August 24, 2012 (United States)</t>
  </si>
  <si>
    <t>Todd Lincoln</t>
  </si>
  <si>
    <t>Ashley Greene</t>
  </si>
  <si>
    <t>To the Wonder</t>
  </si>
  <si>
    <t>February 22, 2013 (Ireland)</t>
  </si>
  <si>
    <t>Brothers K Productions</t>
  </si>
  <si>
    <t>Lockout</t>
  </si>
  <si>
    <t>James Mather</t>
  </si>
  <si>
    <t>Chasing Mavericks</t>
  </si>
  <si>
    <t>Kario Salem</t>
  </si>
  <si>
    <t>Jonny Weston</t>
  </si>
  <si>
    <t>One for the Money</t>
  </si>
  <si>
    <t>Stacy Sherman</t>
  </si>
  <si>
    <t>Bachelorette</t>
  </si>
  <si>
    <t>Leslye Headland</t>
  </si>
  <si>
    <t>Gary Sanchez Productions</t>
  </si>
  <si>
    <t>Lay the Favorite</t>
  </si>
  <si>
    <t>June 22, 2012 (United Kingdom)</t>
  </si>
  <si>
    <t>D.V. DeVincentis</t>
  </si>
  <si>
    <t>Emmett/Furla/Oasis Films (EFO Films)</t>
  </si>
  <si>
    <t>Kahaani</t>
  </si>
  <si>
    <t>March 9, 2012 (India)</t>
  </si>
  <si>
    <t>Sujoy Ghosh</t>
  </si>
  <si>
    <t>Vidya Balan</t>
  </si>
  <si>
    <t>Boundscript</t>
  </si>
  <si>
    <t>Parental Guidance</t>
  </si>
  <si>
    <t>Lisa Addario</t>
  </si>
  <si>
    <t>The Raven</t>
  </si>
  <si>
    <t>Hannah Shakespeare</t>
  </si>
  <si>
    <t>Intrepid Pictures</t>
  </si>
  <si>
    <t>Liberal Arts</t>
  </si>
  <si>
    <t>October 5, 2012 (United Kingdom)</t>
  </si>
  <si>
    <t>Josh Radnor</t>
  </si>
  <si>
    <t>BCDF Pictures</t>
  </si>
  <si>
    <t>Stolen</t>
  </si>
  <si>
    <t>September 6, 2012 (United Arab Emirates)</t>
  </si>
  <si>
    <t>Kon-Tiki</t>
  </si>
  <si>
    <t>Joachim RÃ¸nning</t>
  </si>
  <si>
    <t>Petter Skavlan</t>
  </si>
  <si>
    <t>PÃ¥l Sverre Hagen</t>
  </si>
  <si>
    <t>Paranormal Activity 4</t>
  </si>
  <si>
    <t>Henry Joost</t>
  </si>
  <si>
    <t>Stephen Dunham</t>
  </si>
  <si>
    <t>March 1, 2013 (United States)</t>
  </si>
  <si>
    <t>Headline Pictures</t>
  </si>
  <si>
    <t>28 Hotel Rooms</t>
  </si>
  <si>
    <t>Matt Ross</t>
  </si>
  <si>
    <t>Marin Ireland</t>
  </si>
  <si>
    <t>Mott Street Pictures</t>
  </si>
  <si>
    <t>December 7, 2012 (United States)</t>
  </si>
  <si>
    <t>Eclectic Pictures</t>
  </si>
  <si>
    <t>Upside Down</t>
  </si>
  <si>
    <t>May 1, 2013 (France)</t>
  </si>
  <si>
    <t>Juan Solanas</t>
  </si>
  <si>
    <t>Upside Down Films</t>
  </si>
  <si>
    <t>November 8, 2013 (United States)</t>
  </si>
  <si>
    <t>Toby Irvine</t>
  </si>
  <si>
    <t>The Odd Life of Timothy Green</t>
  </si>
  <si>
    <t>August 15, 2012 (United States)</t>
  </si>
  <si>
    <t>Monsterfoot Productions</t>
  </si>
  <si>
    <t>Premium Rush</t>
  </si>
  <si>
    <t>Not Fade Away</t>
  </si>
  <si>
    <t>July 19, 2013 (Turkey)</t>
  </si>
  <si>
    <t>David Chase</t>
  </si>
  <si>
    <t>John Magaro</t>
  </si>
  <si>
    <t>Chase Films</t>
  </si>
  <si>
    <t>Disconnect</t>
  </si>
  <si>
    <t>July 5, 2013 (United States)</t>
  </si>
  <si>
    <t>Henry Alex Rubin</t>
  </si>
  <si>
    <t>Andrew Stern</t>
  </si>
  <si>
    <t>Sightseers</t>
  </si>
  <si>
    <t>Alice Lowe</t>
  </si>
  <si>
    <t>The Pirates! Band of Misfits</t>
  </si>
  <si>
    <t>Gideon Defoe</t>
  </si>
  <si>
    <t>Chernobyl Diaries</t>
  </si>
  <si>
    <t>Bradley Parker</t>
  </si>
  <si>
    <t>Jesse McCartney</t>
  </si>
  <si>
    <t>Celeste &amp; Jesse Forever</t>
  </si>
  <si>
    <t>August 3, 2012 (Canada)</t>
  </si>
  <si>
    <t>Lee Toland Krieger</t>
  </si>
  <si>
    <t>Rashida Jones</t>
  </si>
  <si>
    <t>Envision Media Arts</t>
  </si>
  <si>
    <t>Talaash</t>
  </si>
  <si>
    <t>November 30, 2012 (India)</t>
  </si>
  <si>
    <t>Reema Kagti</t>
  </si>
  <si>
    <t>Hope Springs</t>
  </si>
  <si>
    <t>August 8, 2012 (United States)</t>
  </si>
  <si>
    <t>Vanessa Taylor</t>
  </si>
  <si>
    <t>People Like Us</t>
  </si>
  <si>
    <t>The ABCs of Death</t>
  </si>
  <si>
    <t>April 26, 2013 (United Kingdom)</t>
  </si>
  <si>
    <t>Ant Timpson</t>
  </si>
  <si>
    <t>Ingrid BolsÃ¸ Berdal</t>
  </si>
  <si>
    <t>Magnet Releasing</t>
  </si>
  <si>
    <t>Into the White</t>
  </si>
  <si>
    <t>April 12, 2013 (United States)</t>
  </si>
  <si>
    <t>Petter NÃ¦ss</t>
  </si>
  <si>
    <t>Ole Meldgaard</t>
  </si>
  <si>
    <t>Florian Lukas</t>
  </si>
  <si>
    <t>Zentropa International Norway</t>
  </si>
  <si>
    <t>The Sweeney</t>
  </si>
  <si>
    <t>Nick Love</t>
  </si>
  <si>
    <t>Vamps</t>
  </si>
  <si>
    <t>Lucky Monkey Pictures</t>
  </si>
  <si>
    <t>Barfi!</t>
  </si>
  <si>
    <t>September 14, 2012 (India)</t>
  </si>
  <si>
    <t>Anurag Basu</t>
  </si>
  <si>
    <t>UTV Motion Pictures</t>
  </si>
  <si>
    <t>Bel Ami</t>
  </si>
  <si>
    <t>March 9, 2012 (United Kingdom)</t>
  </si>
  <si>
    <t>Declan Donnellan</t>
  </si>
  <si>
    <t>Guy de Maupassant</t>
  </si>
  <si>
    <t>Unfinished Song</t>
  </si>
  <si>
    <t>February 22, 2013 (United Kingdom)</t>
  </si>
  <si>
    <t>Paul Andrew Williams</t>
  </si>
  <si>
    <t>Steel Mill Pictures</t>
  </si>
  <si>
    <t>A Thousand Words</t>
  </si>
  <si>
    <t>Like Someone in Love</t>
  </si>
  <si>
    <t>September 15, 2012 (Japan)</t>
  </si>
  <si>
    <t>Rin Takanashi</t>
  </si>
  <si>
    <t>Escape from Planet Earth</t>
  </si>
  <si>
    <t>February 15, 2013 (United States)</t>
  </si>
  <si>
    <t>Cal Brunker</t>
  </si>
  <si>
    <t>Bob Barlen</t>
  </si>
  <si>
    <t>Blue Yonder Films</t>
  </si>
  <si>
    <t>The Reluctant Fundamentalist</t>
  </si>
  <si>
    <t>May 17, 2013 (India)</t>
  </si>
  <si>
    <t>Riz Ahmed</t>
  </si>
  <si>
    <t>Cine Mosaic</t>
  </si>
  <si>
    <t>June 14, 2013 (United Kingdom)</t>
  </si>
  <si>
    <t>Alexis Denisof</t>
  </si>
  <si>
    <t>Bellwether Pictures</t>
  </si>
  <si>
    <t>Ginger &amp; Rosa</t>
  </si>
  <si>
    <t>October 19, 2012 (United Kingdom)</t>
  </si>
  <si>
    <t>For a Good Time, Call...</t>
  </si>
  <si>
    <t>November 2, 2012 (United Kingdom)</t>
  </si>
  <si>
    <t>Jamie Travis</t>
  </si>
  <si>
    <t>Katie Anne Naylon</t>
  </si>
  <si>
    <t>Ari Graynor</t>
  </si>
  <si>
    <t>AdScott Pictures</t>
  </si>
  <si>
    <t>Big Miracle</t>
  </si>
  <si>
    <t>Jack Amiel</t>
  </si>
  <si>
    <t>What Maisie Knew</t>
  </si>
  <si>
    <t>May 3, 2013 (United States)</t>
  </si>
  <si>
    <t>Nancy Doyne</t>
  </si>
  <si>
    <t>Red Crown Productions</t>
  </si>
  <si>
    <t>The Devil Inside</t>
  </si>
  <si>
    <t>Fernanda Andrade</t>
  </si>
  <si>
    <t>Insurge Pictures</t>
  </si>
  <si>
    <t>July 13, 2012 (United Kingdom)</t>
  </si>
  <si>
    <t>Homi Adajania</t>
  </si>
  <si>
    <t>Saif Ali Khan</t>
  </si>
  <si>
    <t>Cocktail Film</t>
  </si>
  <si>
    <t>Fun Size</t>
  </si>
  <si>
    <t>Josh Schwartz</t>
  </si>
  <si>
    <t>Max Werner</t>
  </si>
  <si>
    <t>Victoria Justice</t>
  </si>
  <si>
    <t>Farewell, My Queen</t>
  </si>
  <si>
    <t>March 21, 2012 (France)</t>
  </si>
  <si>
    <t>LÃ©a Seydoux</t>
  </si>
  <si>
    <t>GMT Productions</t>
  </si>
  <si>
    <t>The Magic of Belle Isle</t>
  </si>
  <si>
    <t>Robot &amp; Frank</t>
  </si>
  <si>
    <t>September 19, 2012 (France)</t>
  </si>
  <si>
    <t>Jake Schreier</t>
  </si>
  <si>
    <t>Christopher Ford</t>
  </si>
  <si>
    <t>Peter Sarsgaard</t>
  </si>
  <si>
    <t>Dog Run Pictures</t>
  </si>
  <si>
    <t>The Wolf of Wall Street</t>
  </si>
  <si>
    <t>December 25, 2013 (United States)</t>
  </si>
  <si>
    <t>Red Granite Pictures</t>
  </si>
  <si>
    <t>Iron Man 3</t>
  </si>
  <si>
    <t>Drew Pearce</t>
  </si>
  <si>
    <t>The Conjuring</t>
  </si>
  <si>
    <t>July 19, 2013 (United States)</t>
  </si>
  <si>
    <t>Chad Hayes</t>
  </si>
  <si>
    <t>Prisoners</t>
  </si>
  <si>
    <t>September 20, 2013 (United States)</t>
  </si>
  <si>
    <t>Thor: The Dark World</t>
  </si>
  <si>
    <t>Alan Taylor</t>
  </si>
  <si>
    <t>Christopher L. Yost</t>
  </si>
  <si>
    <t>The Purge</t>
  </si>
  <si>
    <t>Grown Ups 2</t>
  </si>
  <si>
    <t>July 12, 2013 (United States)</t>
  </si>
  <si>
    <t>Fast &amp; Furious 6</t>
  </si>
  <si>
    <t>May 24, 2013 (United States)</t>
  </si>
  <si>
    <t>Gravity</t>
  </si>
  <si>
    <t>October 4, 2013 (United States)</t>
  </si>
  <si>
    <t>About Time</t>
  </si>
  <si>
    <t>Domhnall Gleeson</t>
  </si>
  <si>
    <t>Translux</t>
  </si>
  <si>
    <t>The Hobbit: The Desolation of Smaug</t>
  </si>
  <si>
    <t>December 13, 2013 (United States)</t>
  </si>
  <si>
    <t>Man of Steel</t>
  </si>
  <si>
    <t>June 14, 2013 (United States)</t>
  </si>
  <si>
    <t>Under the Skin</t>
  </si>
  <si>
    <t>March 14, 2014 (United Kingdom)</t>
  </si>
  <si>
    <t>Walter Campbell</t>
  </si>
  <si>
    <t>Blue Is the Warmest Colour</t>
  </si>
  <si>
    <t>October 9, 2013 (Belgium)</t>
  </si>
  <si>
    <t>Abdellatif Kechiche</t>
  </si>
  <si>
    <t>Quat'sous Films</t>
  </si>
  <si>
    <t>Only Lovers Left Alive</t>
  </si>
  <si>
    <t>December 25, 2013 (Germany)</t>
  </si>
  <si>
    <t>Her</t>
  </si>
  <si>
    <t>January 10, 2014 (United States)</t>
  </si>
  <si>
    <t>Annapurna Pictures</t>
  </si>
  <si>
    <t>Snowpiercer</t>
  </si>
  <si>
    <t>July 11, 2014 (United States)</t>
  </si>
  <si>
    <t>Jacques Lob</t>
  </si>
  <si>
    <t>SnowPiercer</t>
  </si>
  <si>
    <t>We're the Millers</t>
  </si>
  <si>
    <t>August 7, 2013 (United States)</t>
  </si>
  <si>
    <t>Bob Fisher</t>
  </si>
  <si>
    <t>Kick-Ass 2</t>
  </si>
  <si>
    <t>August 16, 2013 (United States)</t>
  </si>
  <si>
    <t>November 27, 2013 (United States)</t>
  </si>
  <si>
    <t>Jennifer Lee</t>
  </si>
  <si>
    <t>The Great Gatsby</t>
  </si>
  <si>
    <t>American Hustle</t>
  </si>
  <si>
    <t>December 20, 2013 (United States)</t>
  </si>
  <si>
    <t>The Green Inferno</t>
  </si>
  <si>
    <t>September 25, 2015 (United States)</t>
  </si>
  <si>
    <t>Lorenza Izzo</t>
  </si>
  <si>
    <t>Worldview Entertainment</t>
  </si>
  <si>
    <t>September 27, 2013 (United States)</t>
  </si>
  <si>
    <t>Monsters University</t>
  </si>
  <si>
    <t>June 21, 2013 (United States)</t>
  </si>
  <si>
    <t>Dan Scanlon</t>
  </si>
  <si>
    <t>Don Jon</t>
  </si>
  <si>
    <t>Now You See Me</t>
  </si>
  <si>
    <t>May 31, 2013 (United States)</t>
  </si>
  <si>
    <t>Oblivion</t>
  </si>
  <si>
    <t>Identity Thief</t>
  </si>
  <si>
    <t>February 8, 2013 (United States)</t>
  </si>
  <si>
    <t>Aggregate Films</t>
  </si>
  <si>
    <t>Nymphomaniac: Vol. I</t>
  </si>
  <si>
    <t>March 6, 2014 (United States)</t>
  </si>
  <si>
    <t>Star Trek Into Darkness</t>
  </si>
  <si>
    <t>May 16, 2013 (United States)</t>
  </si>
  <si>
    <t>The Hunger Games: Catching Fire</t>
  </si>
  <si>
    <t>November 22, 2013 (United States)</t>
  </si>
  <si>
    <t>Homefront</t>
  </si>
  <si>
    <t>Movie 43</t>
  </si>
  <si>
    <t>January 25, 2013 (United States)</t>
  </si>
  <si>
    <t>Rocky Russo</t>
  </si>
  <si>
    <t>World War Z</t>
  </si>
  <si>
    <t>12 Years a Slave</t>
  </si>
  <si>
    <t>G.I. Joe: Retaliation</t>
  </si>
  <si>
    <t>March 28, 2013 (United States)</t>
  </si>
  <si>
    <t>Dallas Buyers Club</t>
  </si>
  <si>
    <t>Craig Borten</t>
  </si>
  <si>
    <t>Truth Entertainment (II)</t>
  </si>
  <si>
    <t>The Secret Life of Walter Mitty</t>
  </si>
  <si>
    <t>Pacific Rim</t>
  </si>
  <si>
    <t>The Croods</t>
  </si>
  <si>
    <t>Kirk DeMicco</t>
  </si>
  <si>
    <t>This Is the End</t>
  </si>
  <si>
    <t>June 12, 2013 (United States)</t>
  </si>
  <si>
    <t>Evan Goldberg</t>
  </si>
  <si>
    <t>The Way Way Back</t>
  </si>
  <si>
    <t>July 26, 2013 (United States)</t>
  </si>
  <si>
    <t>Nat Faxon</t>
  </si>
  <si>
    <t>Sycamore Pictures</t>
  </si>
  <si>
    <t>The Internship</t>
  </si>
  <si>
    <t>Elysium</t>
  </si>
  <si>
    <t>August 9, 2013 (United States)</t>
  </si>
  <si>
    <t>Hansel &amp; Gretel: Witch Hunters</t>
  </si>
  <si>
    <t>Captain Phillips</t>
  </si>
  <si>
    <t>October 11, 2013 (United States)</t>
  </si>
  <si>
    <t>Evil Dead</t>
  </si>
  <si>
    <t>April 5, 2013 (United States)</t>
  </si>
  <si>
    <t>Fede Alvarez</t>
  </si>
  <si>
    <t>Jane Levy</t>
  </si>
  <si>
    <t>White House Down</t>
  </si>
  <si>
    <t>June 28, 2013 (United States)</t>
  </si>
  <si>
    <t>Enemy</t>
  </si>
  <si>
    <t>February 6, 2014 (United States)</t>
  </si>
  <si>
    <t>Olympus Has Fallen</t>
  </si>
  <si>
    <t>Creighton Rothenberger</t>
  </si>
  <si>
    <t>Lone Survivor</t>
  </si>
  <si>
    <t>Film 44</t>
  </si>
  <si>
    <t>Oz the Great and Powerful</t>
  </si>
  <si>
    <t>March 8, 2013 (United States)</t>
  </si>
  <si>
    <t>Pain &amp; Gain</t>
  </si>
  <si>
    <t>Good Universe</t>
  </si>
  <si>
    <t>Out of the Furnace</t>
  </si>
  <si>
    <t>December 6, 2013 (United States)</t>
  </si>
  <si>
    <t>Brad Ingelsby</t>
  </si>
  <si>
    <t>Appian Way</t>
  </si>
  <si>
    <t>Coherence</t>
  </si>
  <si>
    <t>August 6, 2014 (United States)</t>
  </si>
  <si>
    <t>James Ward Byrkit</t>
  </si>
  <si>
    <t>Emily Baldoni</t>
  </si>
  <si>
    <t>Bellanova Films</t>
  </si>
  <si>
    <t>Ender's Game</t>
  </si>
  <si>
    <t>November 1, 2013 (United States)</t>
  </si>
  <si>
    <t>Anchorman 2: the Legend Continues</t>
  </si>
  <si>
    <t>December 18, 2013 (United States)</t>
  </si>
  <si>
    <t>The World's End</t>
  </si>
  <si>
    <t>Stoker</t>
  </si>
  <si>
    <t>March 1, 2013 (United Kingdom)</t>
  </si>
  <si>
    <t>Wentworth Miller</t>
  </si>
  <si>
    <t>The Mortal Instruments: City of Bones</t>
  </si>
  <si>
    <t>August 21, 2013 (United States)</t>
  </si>
  <si>
    <t>Jessica Postigo</t>
  </si>
  <si>
    <t>Mama</t>
  </si>
  <si>
    <t>January 18, 2013 (United States)</t>
  </si>
  <si>
    <t>Andy Muschietti</t>
  </si>
  <si>
    <t>Riddick</t>
  </si>
  <si>
    <t>September 6, 2013 (United States)</t>
  </si>
  <si>
    <t>Riddick Canada Productions</t>
  </si>
  <si>
    <t>A Good Day to Die Hard</t>
  </si>
  <si>
    <t>February 14, 2013 (United States)</t>
  </si>
  <si>
    <t>Escape Plan</t>
  </si>
  <si>
    <t>October 18, 2013 (United States)</t>
  </si>
  <si>
    <t>Miles Chapman</t>
  </si>
  <si>
    <t>The Wolverine</t>
  </si>
  <si>
    <t>Texas Chainsaw</t>
  </si>
  <si>
    <t>Alexandra Daddario</t>
  </si>
  <si>
    <t>Despicable Me 2</t>
  </si>
  <si>
    <t>July 3, 2013 (United States)</t>
  </si>
  <si>
    <t>47 Ronin</t>
  </si>
  <si>
    <t>Carl Rinsch</t>
  </si>
  <si>
    <t>Bluegrass Films</t>
  </si>
  <si>
    <t>Adore</t>
  </si>
  <si>
    <t>April 3, 2013 (France)</t>
  </si>
  <si>
    <t>Machete Kills</t>
  </si>
  <si>
    <t>Kyle Ward</t>
  </si>
  <si>
    <t>AR Films</t>
  </si>
  <si>
    <t>Warm Bodies</t>
  </si>
  <si>
    <t>Isaac Marion</t>
  </si>
  <si>
    <t>Nicholas Hoult</t>
  </si>
  <si>
    <t>Percy Jackson: Sea of Monsters</t>
  </si>
  <si>
    <t>Marc Guggenheim</t>
  </si>
  <si>
    <t>Blue Jasmine</t>
  </si>
  <si>
    <t>Gravier Productions</t>
  </si>
  <si>
    <t>Nymphomaniac: Vol. II</t>
  </si>
  <si>
    <t>March 20, 2014 (United States)</t>
  </si>
  <si>
    <t>Safe Haven</t>
  </si>
  <si>
    <t>Gangster Squad</t>
  </si>
  <si>
    <t>Will Beall</t>
  </si>
  <si>
    <t>August: Osage County</t>
  </si>
  <si>
    <t>Locke</t>
  </si>
  <si>
    <t>April 18, 2014 (United Kingdom)</t>
  </si>
  <si>
    <t>Before Midnight</t>
  </si>
  <si>
    <t>Faliro House Productions</t>
  </si>
  <si>
    <t>Young &amp; Beautiful</t>
  </si>
  <si>
    <t>April 25, 2014 (United States)</t>
  </si>
  <si>
    <t>Marine Vacth</t>
  </si>
  <si>
    <t>Begin Again</t>
  </si>
  <si>
    <t>Oculus</t>
  </si>
  <si>
    <t>April 11, 2014 (United States)</t>
  </si>
  <si>
    <t>Mike Flanagan</t>
  </si>
  <si>
    <t>Karen Gillan</t>
  </si>
  <si>
    <t>Big Bad Wolves</t>
  </si>
  <si>
    <t>August 15, 2013 (Israel)</t>
  </si>
  <si>
    <t>Aharon Keshales</t>
  </si>
  <si>
    <t>Lior Ashkenazi</t>
  </si>
  <si>
    <t>United Channel Movies</t>
  </si>
  <si>
    <t>The Counselor</t>
  </si>
  <si>
    <t>October 25, 2013 (United States)</t>
  </si>
  <si>
    <t>Parker</t>
  </si>
  <si>
    <t>The Call</t>
  </si>
  <si>
    <t>March 15, 2013 (United States)</t>
  </si>
  <si>
    <t>Richard D'Ovidio</t>
  </si>
  <si>
    <t>Scary Movie V</t>
  </si>
  <si>
    <t>Simon Rex</t>
  </si>
  <si>
    <t>R.I.P.D.</t>
  </si>
  <si>
    <t>Inside Llewyn Davis</t>
  </si>
  <si>
    <t>Oscar Isaac</t>
  </si>
  <si>
    <t>The To Do List</t>
  </si>
  <si>
    <t>Maggie Carey</t>
  </si>
  <si>
    <t>Carrie</t>
  </si>
  <si>
    <t>Lawrence D. Cohen</t>
  </si>
  <si>
    <t>ChloÃ« Grace Moretz</t>
  </si>
  <si>
    <t>The Lone Ranger</t>
  </si>
  <si>
    <t>March 29, 2013 (United States)</t>
  </si>
  <si>
    <t>Chockstone Pictures</t>
  </si>
  <si>
    <t>Turbo</t>
  </si>
  <si>
    <t>July 17, 2013 (United States)</t>
  </si>
  <si>
    <t>David Soren</t>
  </si>
  <si>
    <t>Darren Lemke</t>
  </si>
  <si>
    <t>What If</t>
  </si>
  <si>
    <t>August 15, 2014 (United States)</t>
  </si>
  <si>
    <t>2 Guns</t>
  </si>
  <si>
    <t>August 2, 2013 (United States)</t>
  </si>
  <si>
    <t>Blake Masters</t>
  </si>
  <si>
    <t>Enough Said</t>
  </si>
  <si>
    <t>Julia Louis-Dreyfus</t>
  </si>
  <si>
    <t>Side Effects</t>
  </si>
  <si>
    <t>The Heat</t>
  </si>
  <si>
    <t>Katie Dippold</t>
  </si>
  <si>
    <t>Insidious: Chapter 2</t>
  </si>
  <si>
    <t>September 13, 2013 (United States)</t>
  </si>
  <si>
    <t>Redemption</t>
  </si>
  <si>
    <t>June 28, 2013 (United Kingdom)</t>
  </si>
  <si>
    <t>Belle</t>
  </si>
  <si>
    <t>June 13, 2014 (United Kingdom)</t>
  </si>
  <si>
    <t>Amma Asante</t>
  </si>
  <si>
    <t>Misan Sagay</t>
  </si>
  <si>
    <t>Gugu Mbatha-Raw</t>
  </si>
  <si>
    <t>Horns</t>
  </si>
  <si>
    <t>October 3, 2014 (United States)</t>
  </si>
  <si>
    <t>Keith Bunin</t>
  </si>
  <si>
    <t>After Earth</t>
  </si>
  <si>
    <t>Jaden Smith</t>
  </si>
  <si>
    <t>Lee Daniels' The Butler</t>
  </si>
  <si>
    <t>Danny Strong</t>
  </si>
  <si>
    <t>Follow Through Productions</t>
  </si>
  <si>
    <t>Only God Forgives</t>
  </si>
  <si>
    <t>May 22, 2013 (France)</t>
  </si>
  <si>
    <t>Space Rocket Nation</t>
  </si>
  <si>
    <t>RED 2</t>
  </si>
  <si>
    <t>Blood Ties</t>
  </si>
  <si>
    <t>October 30, 2013 (France)</t>
  </si>
  <si>
    <t>The Great Beauty</t>
  </si>
  <si>
    <t>March 14, 2014 (United States)</t>
  </si>
  <si>
    <t>Toni Servillo</t>
  </si>
  <si>
    <t>Dead Man Down</t>
  </si>
  <si>
    <t>The Spectacular Now</t>
  </si>
  <si>
    <t>James Ponsoldt</t>
  </si>
  <si>
    <t>Miles Teller</t>
  </si>
  <si>
    <t>Andrew Lauren Productions</t>
  </si>
  <si>
    <t>Chadwick Boseman</t>
  </si>
  <si>
    <t>The Best Offer</t>
  </si>
  <si>
    <t>January 1, 2014 (United States)</t>
  </si>
  <si>
    <t>Paco Cinematografica</t>
  </si>
  <si>
    <t>The Last Stand</t>
  </si>
  <si>
    <t>Andrew Knauer</t>
  </si>
  <si>
    <t>Filth</t>
  </si>
  <si>
    <t>April 24, 2014 (United States)</t>
  </si>
  <si>
    <t>Jon S. Baird</t>
  </si>
  <si>
    <t>The Grand Seduction</t>
  </si>
  <si>
    <t>May 30, 2014 (Canada)</t>
  </si>
  <si>
    <t>Ken Scott</t>
  </si>
  <si>
    <t>I Spit on Your Grave 2</t>
  </si>
  <si>
    <t>September 5, 2013 (Ukraine)</t>
  </si>
  <si>
    <t>Neil Elman</t>
  </si>
  <si>
    <t>Jemma Dallender</t>
  </si>
  <si>
    <t>Short Term 12</t>
  </si>
  <si>
    <t>Destin Daniel Cretton</t>
  </si>
  <si>
    <t>Brie Larson</t>
  </si>
  <si>
    <t>Saving Mr. Banks</t>
  </si>
  <si>
    <t>Kelly Marcel</t>
  </si>
  <si>
    <t>The Book Thief</t>
  </si>
  <si>
    <t>Brian Percival</t>
  </si>
  <si>
    <t>Markus Zusak</t>
  </si>
  <si>
    <t>Sophie NÃ©lisse</t>
  </si>
  <si>
    <t>The Hangover Part III</t>
  </si>
  <si>
    <t>May 23, 2013 (United States)</t>
  </si>
  <si>
    <t>Lovelace</t>
  </si>
  <si>
    <t>August 8, 2013 (Croatia)</t>
  </si>
  <si>
    <t>Rob Epstein</t>
  </si>
  <si>
    <t>The Bling Ring</t>
  </si>
  <si>
    <t>Katie Chang</t>
  </si>
  <si>
    <t>The Family</t>
  </si>
  <si>
    <t>The Wind Rises</t>
  </si>
  <si>
    <t>February 21, 2014 (United States)</t>
  </si>
  <si>
    <t>Life of Crime</t>
  </si>
  <si>
    <t>August 29, 2014 (Bahamas)</t>
  </si>
  <si>
    <t>Daniel Schechter</t>
  </si>
  <si>
    <t>Abbolita Productions</t>
  </si>
  <si>
    <t>Alice Englert</t>
  </si>
  <si>
    <t>Joe</t>
  </si>
  <si>
    <t>Gary Hawkins</t>
  </si>
  <si>
    <t>Delivery Man</t>
  </si>
  <si>
    <t>Afternoon Delight</t>
  </si>
  <si>
    <t>September 15, 2013 (Canada)</t>
  </si>
  <si>
    <t>Joey Soloway</t>
  </si>
  <si>
    <t>Kathryn Hahn</t>
  </si>
  <si>
    <t>Grudge Match</t>
  </si>
  <si>
    <t>Callahan Filmworks</t>
  </si>
  <si>
    <t>Planes</t>
  </si>
  <si>
    <t>Klay Hall</t>
  </si>
  <si>
    <t>Carlos Alazraqui</t>
  </si>
  <si>
    <t>Prana Studios</t>
  </si>
  <si>
    <t>Cloudy with a Chance of Meatballs 2</t>
  </si>
  <si>
    <t>Cody Cameron</t>
  </si>
  <si>
    <t>Erica Rivinoja</t>
  </si>
  <si>
    <t>Bill Hader</t>
  </si>
  <si>
    <t>Jack the Giant Slayer</t>
  </si>
  <si>
    <t>Blue Ruin</t>
  </si>
  <si>
    <t>July 9, 2014 (France)</t>
  </si>
  <si>
    <t>Jeremy Saulnier</t>
  </si>
  <si>
    <t>Macon Blair</t>
  </si>
  <si>
    <t>The Lab of Madness</t>
  </si>
  <si>
    <t>Epic</t>
  </si>
  <si>
    <t>Dark Skies</t>
  </si>
  <si>
    <t>February 22, 2013 (United States)</t>
  </si>
  <si>
    <t>Alliance Films</t>
  </si>
  <si>
    <t>Nebraska</t>
  </si>
  <si>
    <t>January 24, 2014 (United States)</t>
  </si>
  <si>
    <t>Bob Nelson</t>
  </si>
  <si>
    <t>The Kings of Summer</t>
  </si>
  <si>
    <t>August 23, 2013 (United Kingdom)</t>
  </si>
  <si>
    <t>Jordan Vogt-Roberts</t>
  </si>
  <si>
    <t>Chris Galletta</t>
  </si>
  <si>
    <t>Nick Robinson</t>
  </si>
  <si>
    <t>Bhaag Milkha Bhaag</t>
  </si>
  <si>
    <t>Prasoon Joshi</t>
  </si>
  <si>
    <t>Rakeysh Omprakash Mehra Pictures</t>
  </si>
  <si>
    <t>Labor Day</t>
  </si>
  <si>
    <t>January 31, 2014 (United States)</t>
  </si>
  <si>
    <t>Trance</t>
  </si>
  <si>
    <t>March 27, 2013 (United Kingdom)</t>
  </si>
  <si>
    <t>Joe Ahearne</t>
  </si>
  <si>
    <t>Broken City</t>
  </si>
  <si>
    <t>Brian Tucker</t>
  </si>
  <si>
    <t>The Zero Theorem</t>
  </si>
  <si>
    <t>August 19, 2014 (United States)</t>
  </si>
  <si>
    <t>Pat Rushin</t>
  </si>
  <si>
    <t>Christoph Waltz</t>
  </si>
  <si>
    <t>All Is Lost</t>
  </si>
  <si>
    <t>October 25, 2013 (Canada)</t>
  </si>
  <si>
    <t>Roadside Attractions</t>
  </si>
  <si>
    <t>January 24, 2014 (Spain)</t>
  </si>
  <si>
    <t>Jorge Dorado</t>
  </si>
  <si>
    <t>Guy Holmes</t>
  </si>
  <si>
    <t>Mark Strong</t>
  </si>
  <si>
    <t>The Safran Company</t>
  </si>
  <si>
    <t>Third Person</t>
  </si>
  <si>
    <t>November 14, 2014 (United Kingdom)</t>
  </si>
  <si>
    <t>One Chance</t>
  </si>
  <si>
    <t>October 25, 2013 (United Kingdom)</t>
  </si>
  <si>
    <t>James Corden</t>
  </si>
  <si>
    <t>Relevant Entertainment</t>
  </si>
  <si>
    <t>The Grandmaster</t>
  </si>
  <si>
    <t>The Incredible Burt Wonderstone</t>
  </si>
  <si>
    <t>Don Scardino</t>
  </si>
  <si>
    <t>Jonathan Goldstein</t>
  </si>
  <si>
    <t>Austenland</t>
  </si>
  <si>
    <t>September 27, 2013 (United Kingdom)</t>
  </si>
  <si>
    <t>Jerusha Hess</t>
  </si>
  <si>
    <t>Fickle Fish Films</t>
  </si>
  <si>
    <t>The Big Wedding</t>
  </si>
  <si>
    <t>Two Ton Films</t>
  </si>
  <si>
    <t>Kill Your Darlings</t>
  </si>
  <si>
    <t>September 19, 2013 (Croatia)</t>
  </si>
  <si>
    <t>John Krokidas</t>
  </si>
  <si>
    <t>Austin Bunn</t>
  </si>
  <si>
    <t>Snitch</t>
  </si>
  <si>
    <t>The Smurfs 2</t>
  </si>
  <si>
    <t>July 31, 2013 (United States)</t>
  </si>
  <si>
    <t>Neil Patrick Harris</t>
  </si>
  <si>
    <t>Last Vegas</t>
  </si>
  <si>
    <t>Fruitvale Station</t>
  </si>
  <si>
    <t>Ryan Coogler</t>
  </si>
  <si>
    <t>Michael B. Jordan</t>
  </si>
  <si>
    <t>Forest Whitaker's Significant Productions</t>
  </si>
  <si>
    <t>Palo Alto</t>
  </si>
  <si>
    <t>May 9, 2014 (United States)</t>
  </si>
  <si>
    <t>Gia Coppola</t>
  </si>
  <si>
    <t>Bad Grandpa</t>
  </si>
  <si>
    <t>Jeff Tremaine</t>
  </si>
  <si>
    <t>Dickhouse Productions</t>
  </si>
  <si>
    <t>Philomena</t>
  </si>
  <si>
    <t>The Canyons</t>
  </si>
  <si>
    <t>Prettybird</t>
  </si>
  <si>
    <t>Jobs</t>
  </si>
  <si>
    <t>Joshua Michael Stern</t>
  </si>
  <si>
    <t>Matt Whiteley</t>
  </si>
  <si>
    <t>Europa Report</t>
  </si>
  <si>
    <t>June 27, 2013 (United States)</t>
  </si>
  <si>
    <t>SebastiÃ¡n Cordero</t>
  </si>
  <si>
    <t>Philip Gelatt</t>
  </si>
  <si>
    <t>The Immigrant</t>
  </si>
  <si>
    <t>May 23, 2014 (United States)</t>
  </si>
  <si>
    <t>I Give It a Year</t>
  </si>
  <si>
    <t>February 8, 2013 (United Kingdom)</t>
  </si>
  <si>
    <t>Dan Mazer</t>
  </si>
  <si>
    <t>Rose Byrne</t>
  </si>
  <si>
    <t>Starred Up</t>
  </si>
  <si>
    <t>August 26, 2014 (United States)</t>
  </si>
  <si>
    <t>Jonathan Asser</t>
  </si>
  <si>
    <t>Jack O'Connell</t>
  </si>
  <si>
    <t>21 &amp; Over</t>
  </si>
  <si>
    <t>The Inevitable Defeat of Mister &amp; Pete</t>
  </si>
  <si>
    <t>Michael Starrbury</t>
  </si>
  <si>
    <t>Skylan Brooks</t>
  </si>
  <si>
    <t>iDeal Partners Film Fund</t>
  </si>
  <si>
    <t>Romeo and Juliet</t>
  </si>
  <si>
    <t>2013 (United States)</t>
  </si>
  <si>
    <t>Arthur Brooke</t>
  </si>
  <si>
    <t>Hailee Steinfeld</t>
  </si>
  <si>
    <t>Amber Entertainment</t>
  </si>
  <si>
    <t>Runner Runner</t>
  </si>
  <si>
    <t>A Haunted House</t>
  </si>
  <si>
    <t>Michael Tiddes</t>
  </si>
  <si>
    <t>Open Road Films</t>
  </si>
  <si>
    <t>The Tale of The Princess Kaguya</t>
  </si>
  <si>
    <t>November 23, 2013 (Japan)</t>
  </si>
  <si>
    <t>The Double</t>
  </si>
  <si>
    <t>April 4, 2014 (United Kingdom)</t>
  </si>
  <si>
    <t>Fyodor Dostoevsky</t>
  </si>
  <si>
    <t>Alcove Entertainment</t>
  </si>
  <si>
    <t>Yeh Jawaani Hai Deewani</t>
  </si>
  <si>
    <t>May 31, 2013 (India)</t>
  </si>
  <si>
    <t>Ayan Mukherjee</t>
  </si>
  <si>
    <t>Hussain Dalal</t>
  </si>
  <si>
    <t>How I Live Now</t>
  </si>
  <si>
    <t>October 4, 2013 (United Kingdom)</t>
  </si>
  <si>
    <t>Meg Rosoff</t>
  </si>
  <si>
    <t>Upstream Color</t>
  </si>
  <si>
    <t>August 30, 2013 (United Kingdom)</t>
  </si>
  <si>
    <t>Amy Seimetz</t>
  </si>
  <si>
    <t>erbp</t>
  </si>
  <si>
    <t>Parkland</t>
  </si>
  <si>
    <t>October 2, 2013 (France)</t>
  </si>
  <si>
    <t>Peter Landesman</t>
  </si>
  <si>
    <t>A Field in England</t>
  </si>
  <si>
    <t>July 5, 2013 (United Kingdom)</t>
  </si>
  <si>
    <t>Amy Jump</t>
  </si>
  <si>
    <t>Julian Barratt</t>
  </si>
  <si>
    <t>In Secret</t>
  </si>
  <si>
    <t>April 3, 2014 (Singapore)</t>
  </si>
  <si>
    <t>Charlie Stratton</t>
  </si>
  <si>
    <t>Serbia</t>
  </si>
  <si>
    <t>Paranoia</t>
  </si>
  <si>
    <t>Liam Hemsworth</t>
  </si>
  <si>
    <t>The Past</t>
  </si>
  <si>
    <t>May 17, 2013 (France)</t>
  </si>
  <si>
    <t>BÃ©rÃ©nice Bejo</t>
  </si>
  <si>
    <t>Memento Films Production</t>
  </si>
  <si>
    <t>Breathe In</t>
  </si>
  <si>
    <t>July 19, 2013 (Ireland)</t>
  </si>
  <si>
    <t>V/H/S/2</t>
  </si>
  <si>
    <t>June 6, 2013 (United States)</t>
  </si>
  <si>
    <t>Lawrence Michael Levine</t>
  </si>
  <si>
    <t>The Collective Studios</t>
  </si>
  <si>
    <t>Knights of Badassdom</t>
  </si>
  <si>
    <t>April 11, 2014 (Australia)</t>
  </si>
  <si>
    <t>Joe Lynch</t>
  </si>
  <si>
    <t>Kevin Dreyfuss</t>
  </si>
  <si>
    <t>Bayview Films</t>
  </si>
  <si>
    <t>The Congress</t>
  </si>
  <si>
    <t>July 24, 2014 (United States)</t>
  </si>
  <si>
    <t>The Fifth Estate</t>
  </si>
  <si>
    <t>Daniel Domscheit-Berg</t>
  </si>
  <si>
    <t>Benedict Cumberbatch</t>
  </si>
  <si>
    <t>Ida</t>
  </si>
  <si>
    <t>October 25, 2013 (Poland)</t>
  </si>
  <si>
    <t>Agata Kulesza</t>
  </si>
  <si>
    <t>Poland</t>
  </si>
  <si>
    <t>Opus Film</t>
  </si>
  <si>
    <t>The Love Punch</t>
  </si>
  <si>
    <t>Process Media</t>
  </si>
  <si>
    <t>Tracks</t>
  </si>
  <si>
    <t>March 6, 2014 (Australia)</t>
  </si>
  <si>
    <t>Marion Nelson</t>
  </si>
  <si>
    <t>See-Saw Films</t>
  </si>
  <si>
    <t>Bad Words</t>
  </si>
  <si>
    <t>March 28, 2014 (United States)</t>
  </si>
  <si>
    <t>Andrew Dodge</t>
  </si>
  <si>
    <t>In a World...</t>
  </si>
  <si>
    <t>September 13, 2013 (United Kingdom)</t>
  </si>
  <si>
    <t>Lake Bell</t>
  </si>
  <si>
    <t>3311 Productions</t>
  </si>
  <si>
    <t>Ain't Them Bodies Saints</t>
  </si>
  <si>
    <t>David Lowery</t>
  </si>
  <si>
    <t>Sailor Bear</t>
  </si>
  <si>
    <t>Man of Tai Chi</t>
  </si>
  <si>
    <t>July 5, 2013 (China)</t>
  </si>
  <si>
    <t>Michael G. Cooney</t>
  </si>
  <si>
    <t>Tiger Hu Chen</t>
  </si>
  <si>
    <t>China Film Group Corporation (CFGC)</t>
  </si>
  <si>
    <t>The East</t>
  </si>
  <si>
    <t>Dune Entertainment</t>
  </si>
  <si>
    <t>The Lunchbox</t>
  </si>
  <si>
    <t>September 20, 2013 (India)</t>
  </si>
  <si>
    <t>Ritesh Batra</t>
  </si>
  <si>
    <t>Irrfan Khan</t>
  </si>
  <si>
    <t>Sikhya Entertainment</t>
  </si>
  <si>
    <t>New World</t>
  </si>
  <si>
    <t>February 21, 2013 (South Korea)</t>
  </si>
  <si>
    <t>Jung-jae Lee</t>
  </si>
  <si>
    <t>Sanai Pictures</t>
  </si>
  <si>
    <t>Charlie Countryman</t>
  </si>
  <si>
    <t>September 13, 2013 (Norway)</t>
  </si>
  <si>
    <t>Fredrik Bond</t>
  </si>
  <si>
    <t>Media Pro Pictures</t>
  </si>
  <si>
    <t>Getaway</t>
  </si>
  <si>
    <t>Sean Finegan</t>
  </si>
  <si>
    <t>After Dark Films</t>
  </si>
  <si>
    <t>Guardians of the Galaxy</t>
  </si>
  <si>
    <t>August 1, 2014 (United States)</t>
  </si>
  <si>
    <t>Chris Pratt</t>
  </si>
  <si>
    <t>Interstellar</t>
  </si>
  <si>
    <t>November 7, 2014 (United States)</t>
  </si>
  <si>
    <t>John Wick</t>
  </si>
  <si>
    <t>October 24, 2014 (United States)</t>
  </si>
  <si>
    <t>Chad Stahelski</t>
  </si>
  <si>
    <t>Derek Kolstad</t>
  </si>
  <si>
    <t>Edge of Tomorrow</t>
  </si>
  <si>
    <t>June 6, 2014 (United States)</t>
  </si>
  <si>
    <t>Gone Girl</t>
  </si>
  <si>
    <t>Gillian Flynn</t>
  </si>
  <si>
    <t>Captain America: The Winter Soldier</t>
  </si>
  <si>
    <t>April 4, 2014 (United States)</t>
  </si>
  <si>
    <t>Marvel Entertainment</t>
  </si>
  <si>
    <t>The Grand Budapest Hotel</t>
  </si>
  <si>
    <t>Stefan Zweig</t>
  </si>
  <si>
    <t>Whiplash</t>
  </si>
  <si>
    <t>October 15, 2014 (Philippines)</t>
  </si>
  <si>
    <t>Damien Chazelle</t>
  </si>
  <si>
    <t>Kingsman: The Secret Service</t>
  </si>
  <si>
    <t>February 13, 2015 (United States)</t>
  </si>
  <si>
    <t>Ex Machina</t>
  </si>
  <si>
    <t>April 24, 2015 (United States)</t>
  </si>
  <si>
    <t>A24</t>
  </si>
  <si>
    <t>Divergent</t>
  </si>
  <si>
    <t>March 21, 2014 (United States)</t>
  </si>
  <si>
    <t>Shailene Woodley</t>
  </si>
  <si>
    <t>Nightcrawler</t>
  </si>
  <si>
    <t>October 31, 2014 (United States)</t>
  </si>
  <si>
    <t>The Hobbit: The Battle of the Five Armies</t>
  </si>
  <si>
    <t>December 17, 2014 (United States)</t>
  </si>
  <si>
    <t>The Equalizer</t>
  </si>
  <si>
    <t>September 26, 2014 (United States)</t>
  </si>
  <si>
    <t>The Maze Runner</t>
  </si>
  <si>
    <t>September 19, 2014 (United States)</t>
  </si>
  <si>
    <t>Wes Ball</t>
  </si>
  <si>
    <t>Noah Oppenheim</t>
  </si>
  <si>
    <t>Lucy</t>
  </si>
  <si>
    <t>July 25, 2014 (United States)</t>
  </si>
  <si>
    <t>Chef</t>
  </si>
  <si>
    <t>May 30, 2014 (United States)</t>
  </si>
  <si>
    <t>Aldamisa Entertainment</t>
  </si>
  <si>
    <t>What We Do in the Shadows</t>
  </si>
  <si>
    <t>Jemaine Clement</t>
  </si>
  <si>
    <t>Unison Films</t>
  </si>
  <si>
    <t>The Imitation Game</t>
  </si>
  <si>
    <t>December 25, 2014 (United States)</t>
  </si>
  <si>
    <t>Graham Moore</t>
  </si>
  <si>
    <t>Black Bear Pictures</t>
  </si>
  <si>
    <t>Fury</t>
  </si>
  <si>
    <t>October 17, 2014 (United States)</t>
  </si>
  <si>
    <t>X-Men: Days of Future Past</t>
  </si>
  <si>
    <t>Predestination</t>
  </si>
  <si>
    <t>January 9, 2015 (United States)</t>
  </si>
  <si>
    <t>The Purge: Anarchy</t>
  </si>
  <si>
    <t>July 18, 2014 (United States)</t>
  </si>
  <si>
    <t>Frank Grillo</t>
  </si>
  <si>
    <t>Birdman or (The Unexpected Virtue of Ignorance)</t>
  </si>
  <si>
    <t>November 14, 2014 (United States)</t>
  </si>
  <si>
    <t>It Follows</t>
  </si>
  <si>
    <t>March 13, 2015 (United States)</t>
  </si>
  <si>
    <t>David Robert Mitchell</t>
  </si>
  <si>
    <t>Maika Monroe</t>
  </si>
  <si>
    <t>Northern Lights Films</t>
  </si>
  <si>
    <t>Blended</t>
  </si>
  <si>
    <t>Ivan Menchell</t>
  </si>
  <si>
    <t>Gulfstream Pictures</t>
  </si>
  <si>
    <t>Ryan J. Condal</t>
  </si>
  <si>
    <t>The Judge</t>
  </si>
  <si>
    <t>October 10, 2014 (United States)</t>
  </si>
  <si>
    <t>December 19, 2014 (United States)</t>
  </si>
  <si>
    <t>Marcy Media</t>
  </si>
  <si>
    <t>May 16, 2014 (United States)</t>
  </si>
  <si>
    <t>The Giver</t>
  </si>
  <si>
    <t>Michael Mitnick</t>
  </si>
  <si>
    <t>Brenton Thwaites</t>
  </si>
  <si>
    <t>Tonik Productions</t>
  </si>
  <si>
    <t>300: Rise of an Empire</t>
  </si>
  <si>
    <t>March 7, 2014 (United States)</t>
  </si>
  <si>
    <t>Noam Murro</t>
  </si>
  <si>
    <t>Sullivan Stapleton</t>
  </si>
  <si>
    <t>American Sniper</t>
  </si>
  <si>
    <t>January 16, 2015 (United States)</t>
  </si>
  <si>
    <t>Love, Rosie</t>
  </si>
  <si>
    <t>October 22, 2014 (United Kingdom)</t>
  </si>
  <si>
    <t>Christian Ditter</t>
  </si>
  <si>
    <t>Canyon Creek Films</t>
  </si>
  <si>
    <t>Big Hero 6</t>
  </si>
  <si>
    <t>Don Hall</t>
  </si>
  <si>
    <t>Jordan Roberts</t>
  </si>
  <si>
    <t>Ryan Potter</t>
  </si>
  <si>
    <t>The Amazing Spider-Man 2</t>
  </si>
  <si>
    <t>May 2, 2014 (United States)</t>
  </si>
  <si>
    <t>Maleficent</t>
  </si>
  <si>
    <t>Robert Stromberg</t>
  </si>
  <si>
    <t>Jolie Pas</t>
  </si>
  <si>
    <t>Into the Woods</t>
  </si>
  <si>
    <t>BBL Motion Picture Studios</t>
  </si>
  <si>
    <t>Unbroken</t>
  </si>
  <si>
    <t>The Lego Movie</t>
  </si>
  <si>
    <t>February 7, 2014 (United States)</t>
  </si>
  <si>
    <t>Christopher Miller</t>
  </si>
  <si>
    <t>The Hunger Games: Mockingjay - Part 1</t>
  </si>
  <si>
    <t>November 21, 2014 (United States)</t>
  </si>
  <si>
    <t>Tusk</t>
  </si>
  <si>
    <t>SModcast Pictures</t>
  </si>
  <si>
    <t>Night at the Museum: Secret of the Tomb</t>
  </si>
  <si>
    <t>The Fault in Our Stars</t>
  </si>
  <si>
    <t>As Above, So Below</t>
  </si>
  <si>
    <t>August 29, 2014 (United States)</t>
  </si>
  <si>
    <t>Perdita Weeks</t>
  </si>
  <si>
    <t>Legendary Entertainment</t>
  </si>
  <si>
    <t>Annabelle</t>
  </si>
  <si>
    <t>Gary Dauberman</t>
  </si>
  <si>
    <t>Ward Horton</t>
  </si>
  <si>
    <t>Boyhood</t>
  </si>
  <si>
    <t>Ellar Coltrane</t>
  </si>
  <si>
    <t>The Theory of Everything</t>
  </si>
  <si>
    <t>November 26, 2014 (United States)</t>
  </si>
  <si>
    <t>James Marsh</t>
  </si>
  <si>
    <t>Anthony McCarten</t>
  </si>
  <si>
    <t>The Expendables 3</t>
  </si>
  <si>
    <t>Patrick Hughes</t>
  </si>
  <si>
    <t>The Interview</t>
  </si>
  <si>
    <t>December 24, 2014 (United States)</t>
  </si>
  <si>
    <t>Dan Sterling</t>
  </si>
  <si>
    <t>The Drop</t>
  </si>
  <si>
    <t>September 12, 2014 (United States)</t>
  </si>
  <si>
    <t>MichaÃ«l R. Roskam</t>
  </si>
  <si>
    <t>Dennis Lehane</t>
  </si>
  <si>
    <t>Big Screen Productions</t>
  </si>
  <si>
    <t>Transformers: Age of Extinction</t>
  </si>
  <si>
    <t>June 27, 2014 (United States)</t>
  </si>
  <si>
    <t>Inherent Vice</t>
  </si>
  <si>
    <t>Andrew Jay Cohen</t>
  </si>
  <si>
    <t>The Babadook</t>
  </si>
  <si>
    <t>November 28, 2014 (United States)</t>
  </si>
  <si>
    <t>Jennifer Kent</t>
  </si>
  <si>
    <t>Essie Davis</t>
  </si>
  <si>
    <t>Sex Tape</t>
  </si>
  <si>
    <t>The Other Woman</t>
  </si>
  <si>
    <t>Melissa K. Stack</t>
  </si>
  <si>
    <t>Wild Tales</t>
  </si>
  <si>
    <t>August 21, 2014 (Argentina)</t>
  </si>
  <si>
    <t>DamiÃ¡n Szifron</t>
  </si>
  <si>
    <t>GermÃ¡n Servidio</t>
  </si>
  <si>
    <t>DarÃ­o Grandinetti</t>
  </si>
  <si>
    <t>Kramer &amp; Sigman Films</t>
  </si>
  <si>
    <t>Wild</t>
  </si>
  <si>
    <t>Bob Industries</t>
  </si>
  <si>
    <t>Foxcatcher</t>
  </si>
  <si>
    <t>The Guest</t>
  </si>
  <si>
    <t>September 5, 2014 (United Kingdom)</t>
  </si>
  <si>
    <t>Dan Stevens</t>
  </si>
  <si>
    <t>August 8, 2014 (United States)</t>
  </si>
  <si>
    <t>Josh Appelbaum</t>
  </si>
  <si>
    <t>February 12, 2014 (United States)</t>
  </si>
  <si>
    <t>Joshua Zetumer</t>
  </si>
  <si>
    <t>22 Jump Street</t>
  </si>
  <si>
    <t>June 13, 2014 (United States)</t>
  </si>
  <si>
    <t>Dawn of the Planet of the Apes</t>
  </si>
  <si>
    <t>Chernin Entertainment</t>
  </si>
  <si>
    <t>Sin City: A Dame to Kill for</t>
  </si>
  <si>
    <t>August 22, 2014 (United States)</t>
  </si>
  <si>
    <t>Brick Mansions</t>
  </si>
  <si>
    <t>Camille Delamarre</t>
  </si>
  <si>
    <t>Vampire Academy</t>
  </si>
  <si>
    <t>Richelle Mead</t>
  </si>
  <si>
    <t>Zoey Deutch</t>
  </si>
  <si>
    <t>The Monuments Men</t>
  </si>
  <si>
    <t>Honeymoon</t>
  </si>
  <si>
    <t>Leigh Janiak</t>
  </si>
  <si>
    <t>Phil Graziadei</t>
  </si>
  <si>
    <t>Rose Leslie</t>
  </si>
  <si>
    <t>Fewlas Entertainment</t>
  </si>
  <si>
    <t>Dumb and Dumber to</t>
  </si>
  <si>
    <t>Before We Go</t>
  </si>
  <si>
    <t>July 21, 2015 (United States)</t>
  </si>
  <si>
    <t>G4 Productions</t>
  </si>
  <si>
    <t>How to Train Your Dragon 2</t>
  </si>
  <si>
    <t>Noah</t>
  </si>
  <si>
    <t>A Walk Among the Tombstones</t>
  </si>
  <si>
    <t>1984 Private Defense Contractors</t>
  </si>
  <si>
    <t>Need for Speed</t>
  </si>
  <si>
    <t>Scott Waugh</t>
  </si>
  <si>
    <t>George Gatins</t>
  </si>
  <si>
    <t>Aaron Paul</t>
  </si>
  <si>
    <t>Rio 2</t>
  </si>
  <si>
    <t>Seventh Son</t>
  </si>
  <si>
    <t>February 6, 2015 (United States)</t>
  </si>
  <si>
    <t>Beijing Skywheel Entertainment Co.</t>
  </si>
  <si>
    <t>Exodus: Gods and Kings</t>
  </si>
  <si>
    <t>December 12, 2014 (United States)</t>
  </si>
  <si>
    <t>A Million Ways to Die in the West</t>
  </si>
  <si>
    <t>Sabotage</t>
  </si>
  <si>
    <t>Paddington</t>
  </si>
  <si>
    <t>Paul King</t>
  </si>
  <si>
    <t>Hugh Bonneville</t>
  </si>
  <si>
    <t>Non-Stop</t>
  </si>
  <si>
    <t>February 28, 2014 (United States)</t>
  </si>
  <si>
    <t>John W. Richardson</t>
  </si>
  <si>
    <t>The Best of Me</t>
  </si>
  <si>
    <t>Horrible Bosses 2</t>
  </si>
  <si>
    <t>This Is Where I Leave You</t>
  </si>
  <si>
    <t>Jonathan Tropper</t>
  </si>
  <si>
    <t>21 Laps Entertainment</t>
  </si>
  <si>
    <t>Into the Storm</t>
  </si>
  <si>
    <t>John Swetnam</t>
  </si>
  <si>
    <t>Richard Armitage</t>
  </si>
  <si>
    <t>Broken Road Productions</t>
  </si>
  <si>
    <t>Penguins of Madagascar</t>
  </si>
  <si>
    <t>Michael Colton</t>
  </si>
  <si>
    <t>Jack Ryan: Shadow Recruit</t>
  </si>
  <si>
    <t>January 17, 2014 (United States)</t>
  </si>
  <si>
    <t>Adam Cozad</t>
  </si>
  <si>
    <t>Mommy</t>
  </si>
  <si>
    <t>October 8, 2014 (Belgium)</t>
  </si>
  <si>
    <t>Xavier Dolan</t>
  </si>
  <si>
    <t>Anne Dorval</t>
  </si>
  <si>
    <t>Les Films SÃ©ville</t>
  </si>
  <si>
    <t>Testament of Youth</t>
  </si>
  <si>
    <t>January 16, 2015 (United Kingdom)</t>
  </si>
  <si>
    <t>James Kent</t>
  </si>
  <si>
    <t>Vera Brittain</t>
  </si>
  <si>
    <t>Cooties</t>
  </si>
  <si>
    <t>September 18, 2015 (United States)</t>
  </si>
  <si>
    <t>Jonathan Milott</t>
  </si>
  <si>
    <t>SpectreVision</t>
  </si>
  <si>
    <t>The Book of Life</t>
  </si>
  <si>
    <t>Jorge R. GutiÃ©rrez</t>
  </si>
  <si>
    <t>Reel FX Creative Studios</t>
  </si>
  <si>
    <t>Goodnight Mommy</t>
  </si>
  <si>
    <t>September 11, 2015 (United States)</t>
  </si>
  <si>
    <t>Severin Fiala</t>
  </si>
  <si>
    <t>Veronika Franz</t>
  </si>
  <si>
    <t>Lukas Schwarz</t>
  </si>
  <si>
    <t>Ulrich Seidl Film Produktion GmbH</t>
  </si>
  <si>
    <t>The November Man</t>
  </si>
  <si>
    <t>August 27, 2014 (United States)</t>
  </si>
  <si>
    <t>Michael Finch</t>
  </si>
  <si>
    <t>Dracula Untold</t>
  </si>
  <si>
    <t>Gary Shore</t>
  </si>
  <si>
    <t>Matt Sazama</t>
  </si>
  <si>
    <t>Unfriended</t>
  </si>
  <si>
    <t>April 17, 2015 (United States)</t>
  </si>
  <si>
    <t>Levan Gabriadze</t>
  </si>
  <si>
    <t>Nelson Greaves</t>
  </si>
  <si>
    <t>Heather Sossaman</t>
  </si>
  <si>
    <t>I Origins</t>
  </si>
  <si>
    <t>September 19, 2014 (South Africa)</t>
  </si>
  <si>
    <t>Verisimilitude</t>
  </si>
  <si>
    <t>Transcendence</t>
  </si>
  <si>
    <t>April 18, 2014 (United States)</t>
  </si>
  <si>
    <t>Wally Pfister</t>
  </si>
  <si>
    <t>Jack Paglen</t>
  </si>
  <si>
    <t>February 14, 2014 (United States)</t>
  </si>
  <si>
    <t>Gabriella Wilde</t>
  </si>
  <si>
    <t>Just Before I Go</t>
  </si>
  <si>
    <t>Courteney Cox</t>
  </si>
  <si>
    <t>David Flebotte</t>
  </si>
  <si>
    <t>New Artists Alliance</t>
  </si>
  <si>
    <t>Before I Go to Sleep</t>
  </si>
  <si>
    <t>Scott Free Productions</t>
  </si>
  <si>
    <t>The Good Lie</t>
  </si>
  <si>
    <t>November 7, 2014 (South Africa)</t>
  </si>
  <si>
    <t>Philippe Falardeau</t>
  </si>
  <si>
    <t>Margaret Nagle</t>
  </si>
  <si>
    <t>Kenya</t>
  </si>
  <si>
    <t>Deliver Us from Evil</t>
  </si>
  <si>
    <t>July 2, 2014 (United States)</t>
  </si>
  <si>
    <t>The Raid 2</t>
  </si>
  <si>
    <t>Taken 3</t>
  </si>
  <si>
    <t>Pompeii</t>
  </si>
  <si>
    <t>Janet Scott Batchler</t>
  </si>
  <si>
    <t>Kit Harington</t>
  </si>
  <si>
    <t>Kill Me Three Times</t>
  </si>
  <si>
    <t>April 10, 2015 (United States)</t>
  </si>
  <si>
    <t>Kriv Stenders</t>
  </si>
  <si>
    <t>James McFarland</t>
  </si>
  <si>
    <t>Cargo Entertainment</t>
  </si>
  <si>
    <t>Ride Along</t>
  </si>
  <si>
    <t>That Awkward Moment</t>
  </si>
  <si>
    <t>Tom Gormican</t>
  </si>
  <si>
    <t>Treehouse Pictures</t>
  </si>
  <si>
    <t>The Homesman</t>
  </si>
  <si>
    <t>May 18, 2014 (France)</t>
  </si>
  <si>
    <t>Black Sea</t>
  </si>
  <si>
    <t>January 23, 2015 (United States)</t>
  </si>
  <si>
    <t>Dennis Kelly</t>
  </si>
  <si>
    <t>Men, Women &amp; Children</t>
  </si>
  <si>
    <t>Chad Kultgen</t>
  </si>
  <si>
    <t>Kaitlyn Dever</t>
  </si>
  <si>
    <t>Let's Be Cops</t>
  </si>
  <si>
    <t>August 13, 2014 (United States)</t>
  </si>
  <si>
    <t>Jake Johnson</t>
  </si>
  <si>
    <t>Genre Films</t>
  </si>
  <si>
    <t>A Most Violent Year</t>
  </si>
  <si>
    <t>January 30, 2015 (United States)</t>
  </si>
  <si>
    <t>PK</t>
  </si>
  <si>
    <t>December 19, 2014 (India)</t>
  </si>
  <si>
    <t>Rajkumar Hirani Films</t>
  </si>
  <si>
    <t>A Little Chaos</t>
  </si>
  <si>
    <t>June 26, 2015 (United States)</t>
  </si>
  <si>
    <t>The Loft</t>
  </si>
  <si>
    <t>Erik Van Looy</t>
  </si>
  <si>
    <t>Bart De Pauw</t>
  </si>
  <si>
    <t>A Most Wanted Man</t>
  </si>
  <si>
    <t>Clown</t>
  </si>
  <si>
    <t>June 17, 2016 (United States)</t>
  </si>
  <si>
    <t>Jon Watts</t>
  </si>
  <si>
    <t>Andy Powers</t>
  </si>
  <si>
    <t>Cross Creek Pictures</t>
  </si>
  <si>
    <t>The Signal</t>
  </si>
  <si>
    <t>July 10, 2014 (Germany)</t>
  </si>
  <si>
    <t>William Eubank</t>
  </si>
  <si>
    <t>Carlyle Eubank</t>
  </si>
  <si>
    <t>The Hundred-Foot Journey</t>
  </si>
  <si>
    <t>Beyond the Lights</t>
  </si>
  <si>
    <t>Black Entertainment Television (BET)</t>
  </si>
  <si>
    <t>Maps to the Stars</t>
  </si>
  <si>
    <t>February 27, 2015 (United States)</t>
  </si>
  <si>
    <t>Bruce Wagner</t>
  </si>
  <si>
    <t>Prospero Pictures</t>
  </si>
  <si>
    <t>If I Stay</t>
  </si>
  <si>
    <t>R.J. Cutler</t>
  </si>
  <si>
    <t>She's Funny That Way</t>
  </si>
  <si>
    <t>August 21, 2015 (United States)</t>
  </si>
  <si>
    <t>Louise Stratten</t>
  </si>
  <si>
    <t>Imogen Poots</t>
  </si>
  <si>
    <t>Lagniappe Films</t>
  </si>
  <si>
    <t>'71</t>
  </si>
  <si>
    <t>October 10, 2014 (United Kingdom)</t>
  </si>
  <si>
    <t>Yann Demange</t>
  </si>
  <si>
    <t>Gregory Burke</t>
  </si>
  <si>
    <t>Film 4</t>
  </si>
  <si>
    <t>Still Alice</t>
  </si>
  <si>
    <t>February 20, 2015 (United States)</t>
  </si>
  <si>
    <t>Richard Glatzer</t>
  </si>
  <si>
    <t>Lutzus-Brown</t>
  </si>
  <si>
    <t>3 Days to Kill</t>
  </si>
  <si>
    <t>Spring</t>
  </si>
  <si>
    <t>March 20, 2015 (United States)</t>
  </si>
  <si>
    <t>Justin Benson</t>
  </si>
  <si>
    <t>Rustic Films</t>
  </si>
  <si>
    <t>Love &amp; Mercy</t>
  </si>
  <si>
    <t>June 19, 2015 (United States)</t>
  </si>
  <si>
    <t>Bill Pohlad</t>
  </si>
  <si>
    <t>Big Eyes</t>
  </si>
  <si>
    <t>Addicted</t>
  </si>
  <si>
    <t>Christina Welsh</t>
  </si>
  <si>
    <t>Sharon Leal</t>
  </si>
  <si>
    <t>Codeblack Entertainment</t>
  </si>
  <si>
    <t>The Water Diviner</t>
  </si>
  <si>
    <t>December 26, 2014 (Australia)</t>
  </si>
  <si>
    <t>Andrew Knight</t>
  </si>
  <si>
    <t>Fear of God Films</t>
  </si>
  <si>
    <t>Selma</t>
  </si>
  <si>
    <t>Ava DuVernay</t>
  </si>
  <si>
    <t>Paul Webb</t>
  </si>
  <si>
    <t>David Oyelowo</t>
  </si>
  <si>
    <t>Veronica Mars</t>
  </si>
  <si>
    <t>March 13, 2014 (Germany)</t>
  </si>
  <si>
    <t>Rob Thomas</t>
  </si>
  <si>
    <t>Warner Bros. Digital Distribution</t>
  </si>
  <si>
    <t>Million Dollar Arm</t>
  </si>
  <si>
    <t>Jon Hamm</t>
  </si>
  <si>
    <t>The One I Love</t>
  </si>
  <si>
    <t>Charlie McDowell</t>
  </si>
  <si>
    <t>Justin Lader</t>
  </si>
  <si>
    <t>RADiUS-TWC</t>
  </si>
  <si>
    <t>Jersey Boys</t>
  </si>
  <si>
    <t>John Lloyd Young</t>
  </si>
  <si>
    <t>Four Seasons Partnership</t>
  </si>
  <si>
    <t>Walk of Shame</t>
  </si>
  <si>
    <t>May 1, 2014 (Israel)</t>
  </si>
  <si>
    <t>Elizabeth Banks</t>
  </si>
  <si>
    <t>Focus World</t>
  </si>
  <si>
    <t>Draft Day</t>
  </si>
  <si>
    <t>Scott Rothman</t>
  </si>
  <si>
    <t>And So It Goes</t>
  </si>
  <si>
    <t>ASIG Productions</t>
  </si>
  <si>
    <t>A Haunted House 2</t>
  </si>
  <si>
    <t>Baby Way Productions</t>
  </si>
  <si>
    <t>The Gambler</t>
  </si>
  <si>
    <t>Cake</t>
  </si>
  <si>
    <t>Patrick Tobin</t>
  </si>
  <si>
    <t>Cinelou Films</t>
  </si>
  <si>
    <t>I, Frankenstein</t>
  </si>
  <si>
    <t>Hopscotch Features</t>
  </si>
  <si>
    <t>Muppets Most Wanted</t>
  </si>
  <si>
    <t>Two Night Stand</t>
  </si>
  <si>
    <t>Max Nichols</t>
  </si>
  <si>
    <t>Mark Hammer</t>
  </si>
  <si>
    <t>Apartment Two</t>
  </si>
  <si>
    <t>Son of a Gun</t>
  </si>
  <si>
    <t>December 11, 2014 (United States)</t>
  </si>
  <si>
    <t>Julius Avery</t>
  </si>
  <si>
    <t>Pawn Sacrifice</t>
  </si>
  <si>
    <t>Gail Katz Productions</t>
  </si>
  <si>
    <t>Left Behind</t>
  </si>
  <si>
    <t>Vic Armstrong</t>
  </si>
  <si>
    <t>Paul Lalonde</t>
  </si>
  <si>
    <t>Stoney Lake Entertainment</t>
  </si>
  <si>
    <t>Alexander and the Terrible, Horrible, No Good, Very Bad Day</t>
  </si>
  <si>
    <t>Rob Lieber</t>
  </si>
  <si>
    <t>St. Vincent</t>
  </si>
  <si>
    <t>Theodore Melfi</t>
  </si>
  <si>
    <t>The Legend of Hercules</t>
  </si>
  <si>
    <t>Sean Hood</t>
  </si>
  <si>
    <t>Kellan Lutz</t>
  </si>
  <si>
    <t>Kill the Messenger</t>
  </si>
  <si>
    <t>October 9, 2014 (Hungary)</t>
  </si>
  <si>
    <t>Sierra / Affinity</t>
  </si>
  <si>
    <t>Step Up All in</t>
  </si>
  <si>
    <t>Trish Sie</t>
  </si>
  <si>
    <t>Ryan Guzman</t>
  </si>
  <si>
    <t>The Salvation</t>
  </si>
  <si>
    <t>Kristian Levring</t>
  </si>
  <si>
    <t>God's Not Dead</t>
  </si>
  <si>
    <t>Harold Cronk</t>
  </si>
  <si>
    <t>Hunter Dennis</t>
  </si>
  <si>
    <t>Shane Harper</t>
  </si>
  <si>
    <t>Pure Flix Productions</t>
  </si>
  <si>
    <t>Winter's Tale</t>
  </si>
  <si>
    <t>When Marnie Was There</t>
  </si>
  <si>
    <t>August 7, 2015 (United States)</t>
  </si>
  <si>
    <t>James Simone</t>
  </si>
  <si>
    <t>Joan G. Robinson</t>
  </si>
  <si>
    <t>Sara Takatsuki</t>
  </si>
  <si>
    <t>Dentsu</t>
  </si>
  <si>
    <t>Mr. Peabody &amp; Sherman</t>
  </si>
  <si>
    <t>Ty Burrell</t>
  </si>
  <si>
    <t>Bullwinkle Studios</t>
  </si>
  <si>
    <t>Tammy</t>
  </si>
  <si>
    <t>Ben Falcone</t>
  </si>
  <si>
    <t>Melissa McCarthy</t>
  </si>
  <si>
    <t>RatPac-Dune Entertainment</t>
  </si>
  <si>
    <t>Big Game</t>
  </si>
  <si>
    <t>Jalmari Helander</t>
  </si>
  <si>
    <t>Finland</t>
  </si>
  <si>
    <t>Subzero Film Entertainment</t>
  </si>
  <si>
    <t>A Long Way Down</t>
  </si>
  <si>
    <t>June 5, 2014 (United States)</t>
  </si>
  <si>
    <t>Pascal Chaumeil</t>
  </si>
  <si>
    <t>Wildgaze Films</t>
  </si>
  <si>
    <t>The Rover</t>
  </si>
  <si>
    <t>Force Majeure</t>
  </si>
  <si>
    <t>December 30, 2014 (United States)</t>
  </si>
  <si>
    <t>Ruben Ã–stlund</t>
  </si>
  <si>
    <t>Johannes Kuhnke</t>
  </si>
  <si>
    <t>Plattform Produktion</t>
  </si>
  <si>
    <t>Two Days, One Night</t>
  </si>
  <si>
    <t>May 21, 2014 (Belgium)</t>
  </si>
  <si>
    <t>Les Films du Fleuve</t>
  </si>
  <si>
    <t>Lost River</t>
  </si>
  <si>
    <t>Christina Hendricks</t>
  </si>
  <si>
    <t>Magic in the Moonlight</t>
  </si>
  <si>
    <t>Song of the Sea</t>
  </si>
  <si>
    <t>November 20, 2015 (United States)</t>
  </si>
  <si>
    <t>Will Collins</t>
  </si>
  <si>
    <t>David Rawle</t>
  </si>
  <si>
    <t>Backup Media</t>
  </si>
  <si>
    <t>Hector and the Search for Happiness</t>
  </si>
  <si>
    <t>August 14, 2014 (Germany)</t>
  </si>
  <si>
    <t>Maria von Heland</t>
  </si>
  <si>
    <t>The Quiet Ones</t>
  </si>
  <si>
    <t>Jared Harris</t>
  </si>
  <si>
    <t>Zombeavers</t>
  </si>
  <si>
    <t>Jordan Rubin</t>
  </si>
  <si>
    <t>Al Kaplan</t>
  </si>
  <si>
    <t>Rachel Melvin</t>
  </si>
  <si>
    <t>Armory Films</t>
  </si>
  <si>
    <t>Barefoot</t>
  </si>
  <si>
    <t>September 4, 2014 (Israel)</t>
  </si>
  <si>
    <t>Stephen Zotnowski</t>
  </si>
  <si>
    <t>WhiteFlame Productions</t>
  </si>
  <si>
    <t>Sam Miller</t>
  </si>
  <si>
    <t>Aimee Lagos</t>
  </si>
  <si>
    <t>Taraji P. Henson</t>
  </si>
  <si>
    <t>February 5, 2015 (Russia)</t>
  </si>
  <si>
    <t>Oleg Negin</t>
  </si>
  <si>
    <t>Aleksey Serebryakov</t>
  </si>
  <si>
    <t>Non-Stop Productions</t>
  </si>
  <si>
    <t>Serena</t>
  </si>
  <si>
    <t>February 26, 2015 (United States)</t>
  </si>
  <si>
    <t>Christopher Kyle</t>
  </si>
  <si>
    <t>The Duke of Burgundy</t>
  </si>
  <si>
    <t>Peter Strickland</t>
  </si>
  <si>
    <t>Sidse Babett Knudsen</t>
  </si>
  <si>
    <t>Rook Films</t>
  </si>
  <si>
    <t>Effie Gray</t>
  </si>
  <si>
    <t>Richard Laxton</t>
  </si>
  <si>
    <t>Sovereign Films (II)</t>
  </si>
  <si>
    <t>Wish I Was Here</t>
  </si>
  <si>
    <t>Adam J. Braff</t>
  </si>
  <si>
    <t>Frank</t>
  </si>
  <si>
    <t>September 5, 2014 (United States)</t>
  </si>
  <si>
    <t>Lenny Abrahamson</t>
  </si>
  <si>
    <t>Element Pictures</t>
  </si>
  <si>
    <t>Get on Up</t>
  </si>
  <si>
    <t>Suffragette</t>
  </si>
  <si>
    <t>October 12, 2015 (United Kingdom)</t>
  </si>
  <si>
    <t>Sarah Gavron</t>
  </si>
  <si>
    <t>Ouija</t>
  </si>
  <si>
    <t>Stiles White</t>
  </si>
  <si>
    <t>Olivia Cooke</t>
  </si>
  <si>
    <t>Heaven Is for Real</t>
  </si>
  <si>
    <t>April 16, 2014 (United States)</t>
  </si>
  <si>
    <t>While We're Young</t>
  </si>
  <si>
    <t>IAC Films</t>
  </si>
  <si>
    <t>Winter Sleep</t>
  </si>
  <si>
    <t>June 12, 2014 (Turkey)</t>
  </si>
  <si>
    <t>Ebru Ceylan</t>
  </si>
  <si>
    <t>Haluk Bilginer</t>
  </si>
  <si>
    <t>White Bird in a Blizzard</t>
  </si>
  <si>
    <t>September 25, 2014 (United States)</t>
  </si>
  <si>
    <t>Dear White People</t>
  </si>
  <si>
    <t>December 4, 2014 (Brazil)</t>
  </si>
  <si>
    <t>Justin Simien</t>
  </si>
  <si>
    <t>Tyler James Williams</t>
  </si>
  <si>
    <t>Code Red</t>
  </si>
  <si>
    <t>Calvary</t>
  </si>
  <si>
    <t>April 11, 2014 (United Kingdom)</t>
  </si>
  <si>
    <t>Think Like a Man Too</t>
  </si>
  <si>
    <t>Kevin Hart</t>
  </si>
  <si>
    <t>LStar Capital</t>
  </si>
  <si>
    <t>Heaven Knows What</t>
  </si>
  <si>
    <t>May 29, 2015 (United States)</t>
  </si>
  <si>
    <t>Benny Safdie</t>
  </si>
  <si>
    <t>Arielle Holmes</t>
  </si>
  <si>
    <t>Iconoclast</t>
  </si>
  <si>
    <t>The Keeping Room</t>
  </si>
  <si>
    <t>Julia Hart</t>
  </si>
  <si>
    <t>Gilbert Films</t>
  </si>
  <si>
    <t>Planes: Fire &amp; Rescue</t>
  </si>
  <si>
    <t>Roberts Gannaway</t>
  </si>
  <si>
    <t>Disneytoon Studios</t>
  </si>
  <si>
    <t>Top Five</t>
  </si>
  <si>
    <t>99 Homes</t>
  </si>
  <si>
    <t>October 9, 2015 (United States)</t>
  </si>
  <si>
    <t>Ramin Bahrani</t>
  </si>
  <si>
    <t>Broad Green Pictures</t>
  </si>
  <si>
    <t>Black or White</t>
  </si>
  <si>
    <t>BlackWhite</t>
  </si>
  <si>
    <t>Clouds of Sils Maria</t>
  </si>
  <si>
    <t>August 20, 2014 (France)</t>
  </si>
  <si>
    <t>CG CinÃ©ma</t>
  </si>
  <si>
    <t>Big Stone Gap</t>
  </si>
  <si>
    <t>May 20, 2016 (Spain)</t>
  </si>
  <si>
    <t>Adriana Trigiani</t>
  </si>
  <si>
    <t>Altar Identity Studios</t>
  </si>
  <si>
    <t>Laggies</t>
  </si>
  <si>
    <t>Andrea Seigel</t>
  </si>
  <si>
    <t>Mad Max: Fury Road</t>
  </si>
  <si>
    <t>May 15, 2015 (United States)</t>
  </si>
  <si>
    <t>Avengers: Age of Ultron</t>
  </si>
  <si>
    <t>May 1, 2015 (United States)</t>
  </si>
  <si>
    <t>Crimson Peak</t>
  </si>
  <si>
    <t>October 16, 2015 (United States)</t>
  </si>
  <si>
    <t>Double Dare You (DDY)</t>
  </si>
  <si>
    <t>Furious 7</t>
  </si>
  <si>
    <t>April 3, 2015 (United States)</t>
  </si>
  <si>
    <t>The Hateful Eight</t>
  </si>
  <si>
    <t>December 30, 2015 (United States)</t>
  </si>
  <si>
    <t>Visiona Romantica</t>
  </si>
  <si>
    <t>Ant-Man</t>
  </si>
  <si>
    <t>July 17, 2015 (United States)</t>
  </si>
  <si>
    <t>Fifty Shades of Grey</t>
  </si>
  <si>
    <t>Dakota Johnson</t>
  </si>
  <si>
    <t>Sicario</t>
  </si>
  <si>
    <t>October 2, 2015 (United States)</t>
  </si>
  <si>
    <t>Taylor Sheridan</t>
  </si>
  <si>
    <t>The Witch</t>
  </si>
  <si>
    <t>February 19, 2016 (United States)</t>
  </si>
  <si>
    <t>Robert Eggers</t>
  </si>
  <si>
    <t>Anya Taylor-Joy</t>
  </si>
  <si>
    <t>Parts and Labor</t>
  </si>
  <si>
    <t>The Big Short</t>
  </si>
  <si>
    <t>December 23, 2015 (United States)</t>
  </si>
  <si>
    <t>Jurassic World</t>
  </si>
  <si>
    <t>June 12, 2015 (United States)</t>
  </si>
  <si>
    <t>The Revenant</t>
  </si>
  <si>
    <t>January 8, 2016 (United States)</t>
  </si>
  <si>
    <t>The Martian</t>
  </si>
  <si>
    <t>Room</t>
  </si>
  <si>
    <t>January 22, 2016 (United States)</t>
  </si>
  <si>
    <t>Emma Donoghue</t>
  </si>
  <si>
    <t>Inside Out</t>
  </si>
  <si>
    <t>Spotlight</t>
  </si>
  <si>
    <t>Josh Singer</t>
  </si>
  <si>
    <t>Participant</t>
  </si>
  <si>
    <t>American Ultra</t>
  </si>
  <si>
    <t>PalmStar Media</t>
  </si>
  <si>
    <t>The Man from U.N.C.L.E.</t>
  </si>
  <si>
    <t>August 14, 2015 (United States)</t>
  </si>
  <si>
    <t>Terminator Genisys</t>
  </si>
  <si>
    <t>July 1, 2015 (United States)</t>
  </si>
  <si>
    <t>Cinderella</t>
  </si>
  <si>
    <t>Lily James</t>
  </si>
  <si>
    <t>Allison Shearmur Productions</t>
  </si>
  <si>
    <t>Star Wars: Episode VII - The Force Awakens</t>
  </si>
  <si>
    <t>December 18, 2015 (United States)</t>
  </si>
  <si>
    <t>Daisy Ridley</t>
  </si>
  <si>
    <t>The Lobster</t>
  </si>
  <si>
    <t>October 16, 2015 (United Kingdom)</t>
  </si>
  <si>
    <t>Spectre</t>
  </si>
  <si>
    <t>November 6, 2015 (United States)</t>
  </si>
  <si>
    <t>B24</t>
  </si>
  <si>
    <t>High-Rise</t>
  </si>
  <si>
    <t>April 28, 2016 (United States)</t>
  </si>
  <si>
    <t>Tom Hiddleston</t>
  </si>
  <si>
    <t>Chappie</t>
  </si>
  <si>
    <t>March 6, 2015 (United States)</t>
  </si>
  <si>
    <t>Knock Knock</t>
  </si>
  <si>
    <t>In the Heart of the Sea</t>
  </si>
  <si>
    <t>December 11, 2015 (United States)</t>
  </si>
  <si>
    <t>The Bronze</t>
  </si>
  <si>
    <t>March 18, 2016 (United States)</t>
  </si>
  <si>
    <t>Bryan Buckley</t>
  </si>
  <si>
    <t>Melissa Rauch</t>
  </si>
  <si>
    <t>Duplass Brothers Productions</t>
  </si>
  <si>
    <t>The Intern</t>
  </si>
  <si>
    <t>Waverly Films</t>
  </si>
  <si>
    <t>The Hunger Games: Mockingjay - Part 2</t>
  </si>
  <si>
    <t>Everest</t>
  </si>
  <si>
    <t>Jason Clarke</t>
  </si>
  <si>
    <t>Blackhat</t>
  </si>
  <si>
    <t>Morgan Davis Foehl</t>
  </si>
  <si>
    <t>Spy</t>
  </si>
  <si>
    <t>June 5, 2015 (United States)</t>
  </si>
  <si>
    <t>Jeremy Slater</t>
  </si>
  <si>
    <t>Mission: Impossible - Rogue Nation</t>
  </si>
  <si>
    <t>July 31, 2015 (United States)</t>
  </si>
  <si>
    <t>The Visit</t>
  </si>
  <si>
    <t>Olivia DeJonge</t>
  </si>
  <si>
    <t>Blinding Edge Pictures</t>
  </si>
  <si>
    <t>Vacation</t>
  </si>
  <si>
    <t>July 29, 2015 (United States)</t>
  </si>
  <si>
    <t>John Francis Daley</t>
  </si>
  <si>
    <t>Ed Helms</t>
  </si>
  <si>
    <t>Creed</t>
  </si>
  <si>
    <t>November 25, 2015 (United States)</t>
  </si>
  <si>
    <t>The Age of Adaline</t>
  </si>
  <si>
    <t>J. Mills Goodloe</t>
  </si>
  <si>
    <t>Blake Lively</t>
  </si>
  <si>
    <t>Black Mass</t>
  </si>
  <si>
    <t>Mark Mallouk</t>
  </si>
  <si>
    <t>Focus</t>
  </si>
  <si>
    <t>Home</t>
  </si>
  <si>
    <t>March 27, 2015 (United States)</t>
  </si>
  <si>
    <t>Jim Parsons</t>
  </si>
  <si>
    <t>Jupiter Ascending</t>
  </si>
  <si>
    <t>I Saw the Light</t>
  </si>
  <si>
    <t>April 1, 2016 (United States)</t>
  </si>
  <si>
    <t>Marc Abraham</t>
  </si>
  <si>
    <t>BRON Studios</t>
  </si>
  <si>
    <t>Minions</t>
  </si>
  <si>
    <t>July 10, 2015 (United States)</t>
  </si>
  <si>
    <t>Kyle Balda</t>
  </si>
  <si>
    <t>Brian Lynch</t>
  </si>
  <si>
    <t>Illumination Entertainment</t>
  </si>
  <si>
    <t>Pitch Perfect 2</t>
  </si>
  <si>
    <t>San Andreas</t>
  </si>
  <si>
    <t>Carlton Cuse</t>
  </si>
  <si>
    <t>Trainwreck</t>
  </si>
  <si>
    <t>Amy Schumer</t>
  </si>
  <si>
    <t>Tomorrowland</t>
  </si>
  <si>
    <t>May 22, 2015 (United States)</t>
  </si>
  <si>
    <t>Damon Lindelof</t>
  </si>
  <si>
    <t>Bridge of Spies</t>
  </si>
  <si>
    <t>Matt Charman</t>
  </si>
  <si>
    <t>The Danish Girl</t>
  </si>
  <si>
    <t>The Divergent Series: Insurgent</t>
  </si>
  <si>
    <t>Brian Duffield</t>
  </si>
  <si>
    <t>Straight Outta Compton</t>
  </si>
  <si>
    <t>Jonathan Herman</t>
  </si>
  <si>
    <t>O'Shea Jackson Jr.</t>
  </si>
  <si>
    <t>Carol</t>
  </si>
  <si>
    <t>January 15, 2016 (United States)</t>
  </si>
  <si>
    <t>Phyllis Nagy</t>
  </si>
  <si>
    <t>August 26, 2015 (United States)</t>
  </si>
  <si>
    <t>The Boy Next Door</t>
  </si>
  <si>
    <t>Barbara Curry</t>
  </si>
  <si>
    <t>Southpaw</t>
  </si>
  <si>
    <t>July 24, 2015 (United States)</t>
  </si>
  <si>
    <t>Kurt Sutter</t>
  </si>
  <si>
    <t>Escape Artists</t>
  </si>
  <si>
    <t>The Dressmaker</t>
  </si>
  <si>
    <t>October 29, 2015 (Australia)</t>
  </si>
  <si>
    <t>Rosalie Ham</t>
  </si>
  <si>
    <t>Maze Runner: The Scorch Trials</t>
  </si>
  <si>
    <t>T.S. Nowlin</t>
  </si>
  <si>
    <t>Gotham Group</t>
  </si>
  <si>
    <t>Lost and Love</t>
  </si>
  <si>
    <t>March 20, 2015 (China)</t>
  </si>
  <si>
    <t>Sanyuan Peng</t>
  </si>
  <si>
    <t>Chongqing Film Group</t>
  </si>
  <si>
    <t>The Last Witch Hunter</t>
  </si>
  <si>
    <t>October 23, 2015 (United States)</t>
  </si>
  <si>
    <t>Green Room</t>
  </si>
  <si>
    <t>May 13, 2016 (United States)</t>
  </si>
  <si>
    <t>Burnt</t>
  </si>
  <si>
    <t>October 30, 2015 (United States)</t>
  </si>
  <si>
    <t>The Good Dinosaur</t>
  </si>
  <si>
    <t>Peter Sohn</t>
  </si>
  <si>
    <t>Bob Peterson</t>
  </si>
  <si>
    <t>Far from the Madding Crowd</t>
  </si>
  <si>
    <t>Thomas Hardy</t>
  </si>
  <si>
    <t>The Invitation</t>
  </si>
  <si>
    <t>April 8, 2016 (United States)</t>
  </si>
  <si>
    <t>Logan Marshall-Green</t>
  </si>
  <si>
    <t>Gamechanger Films</t>
  </si>
  <si>
    <t>Joel Edgerton</t>
  </si>
  <si>
    <t>Blumhouse Productions</t>
  </si>
  <si>
    <t>December 25, 2015 (United States)</t>
  </si>
  <si>
    <t>Edgar RamÃ­rez</t>
  </si>
  <si>
    <t>Get Hard</t>
  </si>
  <si>
    <t>Jay Martel</t>
  </si>
  <si>
    <t>Hitman: Agent 47</t>
  </si>
  <si>
    <t>Aleksander Bach</t>
  </si>
  <si>
    <t>Rupert Friend</t>
  </si>
  <si>
    <t>Entourage</t>
  </si>
  <si>
    <t>June 3, 2015 (United States)</t>
  </si>
  <si>
    <t>Adrian Grenier</t>
  </si>
  <si>
    <t>Steve Jobs</t>
  </si>
  <si>
    <t>Scouts Guide to the Zombie Apocalypse</t>
  </si>
  <si>
    <t>Carrie Lee Wilson</t>
  </si>
  <si>
    <t>Tye Sheridan</t>
  </si>
  <si>
    <t>Hardcore Henry</t>
  </si>
  <si>
    <t>Ilya Naishuller</t>
  </si>
  <si>
    <t>Joy</t>
  </si>
  <si>
    <t>September 30, 2016 (United States)</t>
  </si>
  <si>
    <t>Chris Bowman</t>
  </si>
  <si>
    <t>Brooklyn</t>
  </si>
  <si>
    <t>Youth</t>
  </si>
  <si>
    <t>December 4, 2015 (United States)</t>
  </si>
  <si>
    <t>Self/less</t>
  </si>
  <si>
    <t>Ted 2</t>
  </si>
  <si>
    <t>Pan</t>
  </si>
  <si>
    <t>Jason Fuchs</t>
  </si>
  <si>
    <t>Levi Miller</t>
  </si>
  <si>
    <t>Pixels</t>
  </si>
  <si>
    <t>Demolition</t>
  </si>
  <si>
    <t>Bryan Sipe</t>
  </si>
  <si>
    <t>Black Label Media</t>
  </si>
  <si>
    <t>Macbeth</t>
  </si>
  <si>
    <t>Todd Louiso</t>
  </si>
  <si>
    <t>Daddy's Home</t>
  </si>
  <si>
    <t>Brian Burns</t>
  </si>
  <si>
    <t>Run All Night</t>
  </si>
  <si>
    <t>Mr. Right</t>
  </si>
  <si>
    <t>Paco Cabezas</t>
  </si>
  <si>
    <t>Amasia Entertainment</t>
  </si>
  <si>
    <t>Magic Mike XXL</t>
  </si>
  <si>
    <t>Gregory Jacobs</t>
  </si>
  <si>
    <t>The DUFF</t>
  </si>
  <si>
    <t>Ari Sandel</t>
  </si>
  <si>
    <t>Josh A. Cagan</t>
  </si>
  <si>
    <t>Mae Whitman</t>
  </si>
  <si>
    <t>Trumbo</t>
  </si>
  <si>
    <t>November 27, 2015 (United States)</t>
  </si>
  <si>
    <t>John McNamara</t>
  </si>
  <si>
    <t>Bryan Cranston</t>
  </si>
  <si>
    <t>Bleecker Street Films</t>
  </si>
  <si>
    <t>Hotel Transylvania 2</t>
  </si>
  <si>
    <t>Robert Smigel</t>
  </si>
  <si>
    <t>Knight of Cups</t>
  </si>
  <si>
    <t>March 4, 2016 (United States)</t>
  </si>
  <si>
    <t>Dogwood Films</t>
  </si>
  <si>
    <t>The Stanford Prison Experiment</t>
  </si>
  <si>
    <t>Kyle Patrick Alvarez</t>
  </si>
  <si>
    <t>Tim Talbott</t>
  </si>
  <si>
    <t>Ezra Miller</t>
  </si>
  <si>
    <t>Coup d'Etat Films</t>
  </si>
  <si>
    <t>The Longest Ride</t>
  </si>
  <si>
    <t>Scott Eastwood</t>
  </si>
  <si>
    <t>Victor Frankenstein</t>
  </si>
  <si>
    <t>Insidious: Chapter 3</t>
  </si>
  <si>
    <t>Goosebumps</t>
  </si>
  <si>
    <t>Sony Pictures Animation</t>
  </si>
  <si>
    <t>Aloha</t>
  </si>
  <si>
    <t>Baahubali: The Beginning</t>
  </si>
  <si>
    <t>July 9, 2015 (United States)</t>
  </si>
  <si>
    <t>S.S. Rajamouli</t>
  </si>
  <si>
    <t>Vijayendra Prasad</t>
  </si>
  <si>
    <t>Prabhas</t>
  </si>
  <si>
    <t>Arka Mediaworks</t>
  </si>
  <si>
    <t>A Bigger Splash</t>
  </si>
  <si>
    <t>Frenesy Film Company</t>
  </si>
  <si>
    <t>The Wedding Ringer</t>
  </si>
  <si>
    <t>Sisters</t>
  </si>
  <si>
    <t>Paula Pell</t>
  </si>
  <si>
    <t>Little Stranger</t>
  </si>
  <si>
    <t>Secret in Their Eyes</t>
  </si>
  <si>
    <t>Irrational Man</t>
  </si>
  <si>
    <t>Wild Card</t>
  </si>
  <si>
    <t>January 14, 2015 (Belgium)</t>
  </si>
  <si>
    <t>Paper Towns</t>
  </si>
  <si>
    <t>Nat Wolff</t>
  </si>
  <si>
    <t>The Lady in the Van</t>
  </si>
  <si>
    <t>The SpongeBob Movie: Sponge Out of Water</t>
  </si>
  <si>
    <t>Paul Tibbitt</t>
  </si>
  <si>
    <t>Paramount Animation</t>
  </si>
  <si>
    <t>Child 44</t>
  </si>
  <si>
    <t>April 17, 2015 (United Kingdom)</t>
  </si>
  <si>
    <t>The Wave</t>
  </si>
  <si>
    <t>August 28, 2015 (Norway)</t>
  </si>
  <si>
    <t>Roar Uthaug</t>
  </si>
  <si>
    <t>John KÃ¥re Raake</t>
  </si>
  <si>
    <t>Kristoffer Joner</t>
  </si>
  <si>
    <t>Fantefilm</t>
  </si>
  <si>
    <t>A Man Called Ove</t>
  </si>
  <si>
    <t>Hannes Holm</t>
  </si>
  <si>
    <t>Rolf LassgÃ¥rd</t>
  </si>
  <si>
    <t>Beasts of No Nation</t>
  </si>
  <si>
    <t>Abraham Attah</t>
  </si>
  <si>
    <t>Me and Earl and the Dying Girl</t>
  </si>
  <si>
    <t>Alfonso Gomez-Rejon</t>
  </si>
  <si>
    <t>Jesse Andrews</t>
  </si>
  <si>
    <t>Sleeping with Other People</t>
  </si>
  <si>
    <t>August 12, 2015 (Belgium)</t>
  </si>
  <si>
    <t>Gloria Sanchez Productions</t>
  </si>
  <si>
    <t>Concussion</t>
  </si>
  <si>
    <t>The Diary of a Teenage Girl</t>
  </si>
  <si>
    <t>August 28, 2015 (United States)</t>
  </si>
  <si>
    <t>Marielle Heller</t>
  </si>
  <si>
    <t>Phoebe Gloeckner</t>
  </si>
  <si>
    <t>Bel Powley</t>
  </si>
  <si>
    <t>Caviar</t>
  </si>
  <si>
    <t>Mustang</t>
  </si>
  <si>
    <t>June 17, 2015 (France)</t>
  </si>
  <si>
    <t>Deniz Gamze ErgÃ¼ven</t>
  </si>
  <si>
    <t>GÃ¼nes Sensoy</t>
  </si>
  <si>
    <t>The Walk</t>
  </si>
  <si>
    <t>Sony Pictures Entertainment (SPE)</t>
  </si>
  <si>
    <t>Tangerine</t>
  </si>
  <si>
    <t>Kitana Kiki Rodriguez</t>
  </si>
  <si>
    <t>A Walk in the Woods</t>
  </si>
  <si>
    <t>September 2, 2015 (United States)</t>
  </si>
  <si>
    <t>Route One Entertainment</t>
  </si>
  <si>
    <t>Sinister 2</t>
  </si>
  <si>
    <t>CiarÃ¡n Foy</t>
  </si>
  <si>
    <t>James Ransone</t>
  </si>
  <si>
    <t>Summertime</t>
  </si>
  <si>
    <t>August 19, 2015 (Belgium)</t>
  </si>
  <si>
    <t>Catherine Corsini</t>
  </si>
  <si>
    <t>Chaz Productions</t>
  </si>
  <si>
    <t>Anomalisa</t>
  </si>
  <si>
    <t>March 11, 2016 (United Kingdom)</t>
  </si>
  <si>
    <t>Duke Johnson</t>
  </si>
  <si>
    <t>The Blackcoat's Daughter</t>
  </si>
  <si>
    <t>February 16, 2017 (United States)</t>
  </si>
  <si>
    <t>Oz Perkins</t>
  </si>
  <si>
    <t>Paris Film</t>
  </si>
  <si>
    <t>Mississippi Grind</t>
  </si>
  <si>
    <t>August 13, 2015 (United States)</t>
  </si>
  <si>
    <t>Ben Mendelsohn</t>
  </si>
  <si>
    <t>Drishyam</t>
  </si>
  <si>
    <t>Nishikant Kamat</t>
  </si>
  <si>
    <t>Jeethu Joseph</t>
  </si>
  <si>
    <t>Ajay Devgn</t>
  </si>
  <si>
    <t>Panorama Studios</t>
  </si>
  <si>
    <t>Attack on Titan Part 1</t>
  </si>
  <si>
    <t>August 1, 2015 (Japan)</t>
  </si>
  <si>
    <t>Shinji Higuchi</t>
  </si>
  <si>
    <t>Hajime Isayama</t>
  </si>
  <si>
    <t>Haruma Miura</t>
  </si>
  <si>
    <t>Woman in Gold</t>
  </si>
  <si>
    <t>Alexi Kaye Campbell</t>
  </si>
  <si>
    <t>Origin Pictures</t>
  </si>
  <si>
    <t>Eddie the Eagle</t>
  </si>
  <si>
    <t>Simon Kelton</t>
  </si>
  <si>
    <t>Taron Egerton</t>
  </si>
  <si>
    <t>Eye in the Sky</t>
  </si>
  <si>
    <t>Guy Hibbert</t>
  </si>
  <si>
    <t>Raindog Films</t>
  </si>
  <si>
    <t>The Second Best Exotic Marigold Hotel</t>
  </si>
  <si>
    <t>Tumbledown</t>
  </si>
  <si>
    <t>February 5, 2016 (United States)</t>
  </si>
  <si>
    <t>Sean Mewshaw</t>
  </si>
  <si>
    <t>The Meddler</t>
  </si>
  <si>
    <t>June 3, 2016 (Spain)</t>
  </si>
  <si>
    <t>We Are Your Friends</t>
  </si>
  <si>
    <t>Max Joseph</t>
  </si>
  <si>
    <t>Into the Forest</t>
  </si>
  <si>
    <t>July 29, 2016 (United States)</t>
  </si>
  <si>
    <t>Grandma</t>
  </si>
  <si>
    <t>Depth of Field</t>
  </si>
  <si>
    <t>Bajirao Mastani</t>
  </si>
  <si>
    <t>Nagnath S. Inamdar</t>
  </si>
  <si>
    <t>Ranveer Singh</t>
  </si>
  <si>
    <t>Bhansali Productions</t>
  </si>
  <si>
    <t>By the Sea</t>
  </si>
  <si>
    <t>December 9, 2015 (France)</t>
  </si>
  <si>
    <t>Mortdecai</t>
  </si>
  <si>
    <t>Eric Aronson</t>
  </si>
  <si>
    <t>MWM Studios</t>
  </si>
  <si>
    <t>I'll See You in My Dreams</t>
  </si>
  <si>
    <t>Brett Haley</t>
  </si>
  <si>
    <t>Two Flints</t>
  </si>
  <si>
    <t>Maggie</t>
  </si>
  <si>
    <t>May 8, 2015 (United States)</t>
  </si>
  <si>
    <t>Henry Hobson</t>
  </si>
  <si>
    <t>John Scott 3</t>
  </si>
  <si>
    <t>Project Almanac</t>
  </si>
  <si>
    <t>Dean Israelite</t>
  </si>
  <si>
    <t>Jason Pagan</t>
  </si>
  <si>
    <t>Amy Landecker</t>
  </si>
  <si>
    <t>Regression</t>
  </si>
  <si>
    <t>October 2, 2015 (Spain)</t>
  </si>
  <si>
    <t>True Story</t>
  </si>
  <si>
    <t>Rupert Goold</t>
  </si>
  <si>
    <t>The Man Who Knew Infinity</t>
  </si>
  <si>
    <t>April 29, 2016 (United States)</t>
  </si>
  <si>
    <t>Matt Brown</t>
  </si>
  <si>
    <t>The Transporter Refueled</t>
  </si>
  <si>
    <t>September 4, 2015 (United States)</t>
  </si>
  <si>
    <t>Ed Skrein</t>
  </si>
  <si>
    <t>Z for Zachariah</t>
  </si>
  <si>
    <t>August 13, 2015 (Denmark)</t>
  </si>
  <si>
    <t>Nissar Modi</t>
  </si>
  <si>
    <t>Iceland</t>
  </si>
  <si>
    <t>Silver Reel</t>
  </si>
  <si>
    <t>Equals</t>
  </si>
  <si>
    <t>May 26, 2016 (United States)</t>
  </si>
  <si>
    <t>Nathan Parker</t>
  </si>
  <si>
    <t>Freedom Media</t>
  </si>
  <si>
    <t>Dope</t>
  </si>
  <si>
    <t>Shameik Moore</t>
  </si>
  <si>
    <t>i am OTHER</t>
  </si>
  <si>
    <t>Land of Mine</t>
  </si>
  <si>
    <t>December 3, 2015 (Denmark)</t>
  </si>
  <si>
    <t>Martin Zandvliet</t>
  </si>
  <si>
    <t>Roland MÃ¸ller</t>
  </si>
  <si>
    <t>Nordisk Film</t>
  </si>
  <si>
    <t>David Feeney</t>
  </si>
  <si>
    <t>Krampus</t>
  </si>
  <si>
    <t>Todd Casey</t>
  </si>
  <si>
    <t>Adam Scott</t>
  </si>
  <si>
    <t>Bajrangi Bhaijaan</t>
  </si>
  <si>
    <t>Kabir Khan</t>
  </si>
  <si>
    <t>Salman Khan</t>
  </si>
  <si>
    <t>The Lure</t>
  </si>
  <si>
    <t>December 25, 2015 (Poland)</t>
  </si>
  <si>
    <t>Agnieszka Smoczynska</t>
  </si>
  <si>
    <t>Robert Bolesto</t>
  </si>
  <si>
    <t>Marta Mazurek</t>
  </si>
  <si>
    <t>WytwÃ³rnia FilmÃ³w Dokumentalnych i Fabularnych (WFDiF)</t>
  </si>
  <si>
    <t>The Gunman</t>
  </si>
  <si>
    <t>Jean-Patrick Manchette</t>
  </si>
  <si>
    <t>The Night Before</t>
  </si>
  <si>
    <t>90 Minutes in Heaven</t>
  </si>
  <si>
    <t>Astute Films</t>
  </si>
  <si>
    <t>Tale of Tales</t>
  </si>
  <si>
    <t>April 22, 2016 (United States)</t>
  </si>
  <si>
    <t>Edoardo Albinati</t>
  </si>
  <si>
    <t>Archimede</t>
  </si>
  <si>
    <t>Ip Man 3</t>
  </si>
  <si>
    <t>December 24, 2015 (Hong Kong)</t>
  </si>
  <si>
    <t>McFarland, USA</t>
  </si>
  <si>
    <t>Mayhem Pictures</t>
  </si>
  <si>
    <t>Strange Magic</t>
  </si>
  <si>
    <t>Gary Rydstrom</t>
  </si>
  <si>
    <t>Buena Vista Negative Cutting</t>
  </si>
  <si>
    <t>The Peanuts Movie</t>
  </si>
  <si>
    <t>Craig Schulz</t>
  </si>
  <si>
    <t>Noah Schnapp</t>
  </si>
  <si>
    <t>Rock the Kasbah</t>
  </si>
  <si>
    <t>Covert Media</t>
  </si>
  <si>
    <t>The Sea of Trees</t>
  </si>
  <si>
    <t>August 26, 2016 (United States)</t>
  </si>
  <si>
    <t>Bloom</t>
  </si>
  <si>
    <t>Alvin and the Chipmunks: The Road Chip</t>
  </si>
  <si>
    <t>Ross Bagdasarian</t>
  </si>
  <si>
    <t>The Lazarus Effect</t>
  </si>
  <si>
    <t>David Gelb</t>
  </si>
  <si>
    <t>Olivia Wilde</t>
  </si>
  <si>
    <t>Love the Coopers</t>
  </si>
  <si>
    <t>November 13, 2015 (United States)</t>
  </si>
  <si>
    <t>The 33</t>
  </si>
  <si>
    <t>Patricia Riggen</t>
  </si>
  <si>
    <t>Mikko Alanne</t>
  </si>
  <si>
    <t>Chile</t>
  </si>
  <si>
    <t>The Little Prince</t>
  </si>
  <si>
    <t>August 5, 2016 (United States)</t>
  </si>
  <si>
    <t>Irena Brignull</t>
  </si>
  <si>
    <t>Onyx Films</t>
  </si>
  <si>
    <t>Louder Than Bombs</t>
  </si>
  <si>
    <t>October 2, 2015 (Norway)</t>
  </si>
  <si>
    <t>The Gallows</t>
  </si>
  <si>
    <t>Travis Cluff</t>
  </si>
  <si>
    <t>Chris Lofing</t>
  </si>
  <si>
    <t>Reese Mishler</t>
  </si>
  <si>
    <t>The Ones Below</t>
  </si>
  <si>
    <t>May 27, 2016 (United States)</t>
  </si>
  <si>
    <t>David Farr</t>
  </si>
  <si>
    <t>ClÃ©mence PoÃ©sy</t>
  </si>
  <si>
    <t>Cuba Pictures</t>
  </si>
  <si>
    <t>Southbound</t>
  </si>
  <si>
    <t>February 9, 2016 (United States)</t>
  </si>
  <si>
    <t>Matt Bettinelli-Olpin</t>
  </si>
  <si>
    <t>Chad Villella</t>
  </si>
  <si>
    <t>Soapbox Films</t>
  </si>
  <si>
    <t>Men &amp; Chicken</t>
  </si>
  <si>
    <t>February 5, 2015 (Denmark)</t>
  </si>
  <si>
    <t>David Dencik</t>
  </si>
  <si>
    <t>Hyena Road</t>
  </si>
  <si>
    <t>October 9, 2015 (Canada)</t>
  </si>
  <si>
    <t>Rossif Sutherland</t>
  </si>
  <si>
    <t>Slow West</t>
  </si>
  <si>
    <t>April 16, 2015 (United States)</t>
  </si>
  <si>
    <t>John Maclean</t>
  </si>
  <si>
    <t>The End of the Tour</t>
  </si>
  <si>
    <t>November 12, 2015 (Brazil)</t>
  </si>
  <si>
    <t>Donald Margulies</t>
  </si>
  <si>
    <t>Modern Man Films</t>
  </si>
  <si>
    <t>Cop Car</t>
  </si>
  <si>
    <t>Audax Films</t>
  </si>
  <si>
    <t>The Daughter</t>
  </si>
  <si>
    <t>January 27, 2017 (United States)</t>
  </si>
  <si>
    <t>Simon Stone</t>
  </si>
  <si>
    <t>Screen NSW</t>
  </si>
  <si>
    <t>Jem and the Holograms</t>
  </si>
  <si>
    <t>Ryan Landels</t>
  </si>
  <si>
    <t>Aubrey Peeples</t>
  </si>
  <si>
    <t>Allspark Pictures</t>
  </si>
  <si>
    <t>Cemetery of Splendor</t>
  </si>
  <si>
    <t>September 2, 2015 (France)</t>
  </si>
  <si>
    <t>Jenjira Pongpas</t>
  </si>
  <si>
    <t>Captive</t>
  </si>
  <si>
    <t>Brian Bird</t>
  </si>
  <si>
    <t>Kate Mara</t>
  </si>
  <si>
    <t>BN Films</t>
  </si>
  <si>
    <t>Our Brand Is Crisis</t>
  </si>
  <si>
    <t>Rachel Boynton</t>
  </si>
  <si>
    <t>Fortis Films</t>
  </si>
  <si>
    <t>Unfinished Business</t>
  </si>
  <si>
    <t>Hot Tub Time Machine 2</t>
  </si>
  <si>
    <t>Rob Corddry</t>
  </si>
  <si>
    <t>Turbo Kid</t>
  </si>
  <si>
    <t>FranÃ§ois Simard</t>
  </si>
  <si>
    <t>Anouk Whissell</t>
  </si>
  <si>
    <t>Munro Chambers</t>
  </si>
  <si>
    <t>EMA Films</t>
  </si>
  <si>
    <t>The Overnight</t>
  </si>
  <si>
    <t>Patrick Brice</t>
  </si>
  <si>
    <t>Hello, My Name Is Doris</t>
  </si>
  <si>
    <t>Laura Terruso</t>
  </si>
  <si>
    <t>Ricki and the Flash</t>
  </si>
  <si>
    <t>Danny Collins</t>
  </si>
  <si>
    <t>Big Indie Pictures</t>
  </si>
  <si>
    <t>Son of Saul</t>
  </si>
  <si>
    <t>June 11, 2015 (Hungary)</t>
  </si>
  <si>
    <t>LÃ¡szlÃ³ Nemes</t>
  </si>
  <si>
    <t>GÃ©za RÃ¶hrig</t>
  </si>
  <si>
    <t>Laokoon Filmgroup</t>
  </si>
  <si>
    <t>Mr. Holmes</t>
  </si>
  <si>
    <t>Mitch Cullin</t>
  </si>
  <si>
    <t>Empire of Lust</t>
  </si>
  <si>
    <t>March 5, 2015 (South Korea)</t>
  </si>
  <si>
    <t>Sang-hoon Ahn</t>
  </si>
  <si>
    <t>Se-hee Kim</t>
  </si>
  <si>
    <t>Shin Ha-kyun</t>
  </si>
  <si>
    <t>Fineworks</t>
  </si>
  <si>
    <t>Paul Blart: Mall Cop 2</t>
  </si>
  <si>
    <t>Remember</t>
  </si>
  <si>
    <t>December 17, 2015 (United States)</t>
  </si>
  <si>
    <t>Benjamin August</t>
  </si>
  <si>
    <t>War Room</t>
  </si>
  <si>
    <t>Priscilla C. Shirer</t>
  </si>
  <si>
    <t>FaithStep Films</t>
  </si>
  <si>
    <t>Dragon Blade</t>
  </si>
  <si>
    <t>Daniel Lee</t>
  </si>
  <si>
    <t>Sparkle Roll Media</t>
  </si>
  <si>
    <t>45 Years</t>
  </si>
  <si>
    <t>August 28, 2015 (United Kingdom)</t>
  </si>
  <si>
    <t>BFI Film Fund</t>
  </si>
  <si>
    <t>Mother's Day</t>
  </si>
  <si>
    <t>Suicide Squad</t>
  </si>
  <si>
    <t>The Magnificent Seven</t>
  </si>
  <si>
    <t>September 23, 2016 (United States)</t>
  </si>
  <si>
    <t>Captain America: Civil War</t>
  </si>
  <si>
    <t>May 6, 2016 (United States)</t>
  </si>
  <si>
    <t>Warcraft</t>
  </si>
  <si>
    <t>June 10, 2016 (United States)</t>
  </si>
  <si>
    <t>Travis Fimmel</t>
  </si>
  <si>
    <t>Deadpool</t>
  </si>
  <si>
    <t>February 12, 2016 (United States)</t>
  </si>
  <si>
    <t>Tim Miller</t>
  </si>
  <si>
    <t>Doctor Strange</t>
  </si>
  <si>
    <t>November 4, 2016 (United States)</t>
  </si>
  <si>
    <t>Split</t>
  </si>
  <si>
    <t>January 20, 2017 (United States)</t>
  </si>
  <si>
    <t>Me Before You</t>
  </si>
  <si>
    <t>June 3, 2016 (United States)</t>
  </si>
  <si>
    <t>Thea Sharrock</t>
  </si>
  <si>
    <t>Jojo Moyes</t>
  </si>
  <si>
    <t>Emilia Clarke</t>
  </si>
  <si>
    <t>Don't Breathe</t>
  </si>
  <si>
    <t>Lady Macbeth</t>
  </si>
  <si>
    <t>July 14, 2017 (United States)</t>
  </si>
  <si>
    <t>William Oldroyd</t>
  </si>
  <si>
    <t>Nikolai Leskov</t>
  </si>
  <si>
    <t>Florence Pugh</t>
  </si>
  <si>
    <t>Sixty-Six Pictures</t>
  </si>
  <si>
    <t>Moana</t>
  </si>
  <si>
    <t>November 23, 2016 (United States)</t>
  </si>
  <si>
    <t>Jared Bush</t>
  </si>
  <si>
    <t>Auli'i Cravalho</t>
  </si>
  <si>
    <t>Arrival</t>
  </si>
  <si>
    <t>November 11, 2016 (United States)</t>
  </si>
  <si>
    <t>Lava Bear Films</t>
  </si>
  <si>
    <t>X-Men: Apocalypse</t>
  </si>
  <si>
    <t>Captain Fantastic</t>
  </si>
  <si>
    <t>Electric City Entertainment</t>
  </si>
  <si>
    <t>Star Trek Beyond</t>
  </si>
  <si>
    <t>July 22, 2016 (United States)</t>
  </si>
  <si>
    <t>December 21, 2016 (United States)</t>
  </si>
  <si>
    <t>La La Land</t>
  </si>
  <si>
    <t>December 25, 2016 (United States)</t>
  </si>
  <si>
    <t>The Conjuring 2</t>
  </si>
  <si>
    <t>Zootopia</t>
  </si>
  <si>
    <t>The Huntsman: Winter's War</t>
  </si>
  <si>
    <t>Cedric Nicolas-Troyan</t>
  </si>
  <si>
    <t>Evan Spiliotopoulos</t>
  </si>
  <si>
    <t>Hacksaw Ridge</t>
  </si>
  <si>
    <t>Robert Schenkkan</t>
  </si>
  <si>
    <t>The Handmaiden</t>
  </si>
  <si>
    <t>June 1, 2016 (South Korea)</t>
  </si>
  <si>
    <t>Sarah Waters</t>
  </si>
  <si>
    <t>Kim Min-hee</t>
  </si>
  <si>
    <t>13 Hours</t>
  </si>
  <si>
    <t>Chuck Hogan</t>
  </si>
  <si>
    <t>Nocturnal Animals</t>
  </si>
  <si>
    <t>December 9, 2016 (United States)</t>
  </si>
  <si>
    <t>Rogue One: A Star Wars Story</t>
  </si>
  <si>
    <t>December 16, 2016 (United States)</t>
  </si>
  <si>
    <t>Batman v Superman: Dawn of Justice</t>
  </si>
  <si>
    <t>March 25, 2016 (United States)</t>
  </si>
  <si>
    <t>Your Name.</t>
  </si>
  <si>
    <t>April 7, 2017 (United States)</t>
  </si>
  <si>
    <t>Makoto Shinkai</t>
  </si>
  <si>
    <t>Amuse</t>
  </si>
  <si>
    <t>Kung Fu Panda 3</t>
  </si>
  <si>
    <t>January 29, 2016 (United States)</t>
  </si>
  <si>
    <t>Alessandro Carloni</t>
  </si>
  <si>
    <t>The Nice Guys</t>
  </si>
  <si>
    <t>May 20, 2016 (United States)</t>
  </si>
  <si>
    <t>Independence Day: Resurgence</t>
  </si>
  <si>
    <t>June 24, 2016 (United States)</t>
  </si>
  <si>
    <t>Nicolas Wright</t>
  </si>
  <si>
    <t>Raw</t>
  </si>
  <si>
    <t>March 15, 2017 (Belgium)</t>
  </si>
  <si>
    <t>Julia Ducournau</t>
  </si>
  <si>
    <t>Garance Marillier</t>
  </si>
  <si>
    <t>Petit Film</t>
  </si>
  <si>
    <t>Miss Peregrine's Home for Peculiar Children</t>
  </si>
  <si>
    <t>Ransom Riggs</t>
  </si>
  <si>
    <t>Fantastic Beasts and Where to Find Them</t>
  </si>
  <si>
    <t>November 18, 2016 (United States)</t>
  </si>
  <si>
    <t>Heyday Films</t>
  </si>
  <si>
    <t>Train to Busan</t>
  </si>
  <si>
    <t>July 20, 2016 (South Korea)</t>
  </si>
  <si>
    <t>Sang-ho Yeon</t>
  </si>
  <si>
    <t>Joo-Suk Park</t>
  </si>
  <si>
    <t>Gong Yoo</t>
  </si>
  <si>
    <t>Next Entertainment World</t>
  </si>
  <si>
    <t>Resident Evil: The Final Chapter</t>
  </si>
  <si>
    <t>Criminal</t>
  </si>
  <si>
    <t>April 15, 2016 (United States)</t>
  </si>
  <si>
    <t>Douglas Cook</t>
  </si>
  <si>
    <t>Underworld: Blood Wars</t>
  </si>
  <si>
    <t>January 6, 2017 (United States)</t>
  </si>
  <si>
    <t>Anna Foerster</t>
  </si>
  <si>
    <t>The Shallows</t>
  </si>
  <si>
    <t>Hidden Figures</t>
  </si>
  <si>
    <t>Allison Schroeder</t>
  </si>
  <si>
    <t>Sausage Party</t>
  </si>
  <si>
    <t>August 12, 2016 (United States)</t>
  </si>
  <si>
    <t>Greg Tiernan</t>
  </si>
  <si>
    <t>Kyle Hunter</t>
  </si>
  <si>
    <t>The Girl on the Train</t>
  </si>
  <si>
    <t>October 7, 2016 (United States)</t>
  </si>
  <si>
    <t>Hell or High Water</t>
  </si>
  <si>
    <t>The Purge: Election Year</t>
  </si>
  <si>
    <t>July 1, 2016 (United States)</t>
  </si>
  <si>
    <t>July 15, 2016 (United States)</t>
  </si>
  <si>
    <t>The Accountant</t>
  </si>
  <si>
    <t>October 14, 2016 (United States)</t>
  </si>
  <si>
    <t>Bill Dubuque</t>
  </si>
  <si>
    <t>The Neon Demon</t>
  </si>
  <si>
    <t>Moonlight</t>
  </si>
  <si>
    <t>Barry Jenkins</t>
  </si>
  <si>
    <t>Mahershala Ali</t>
  </si>
  <si>
    <t>Jason Bourne</t>
  </si>
  <si>
    <t>Manchester by the Sea</t>
  </si>
  <si>
    <t>Amazon Studios</t>
  </si>
  <si>
    <t>Central Intelligence</t>
  </si>
  <si>
    <t>Ike Barinholtz</t>
  </si>
  <si>
    <t>War Dogs</t>
  </si>
  <si>
    <t>August 19, 2016 (United States)</t>
  </si>
  <si>
    <t>Stephen Chin</t>
  </si>
  <si>
    <t>BZ Entertainment</t>
  </si>
  <si>
    <t>The Legend of Tarzan</t>
  </si>
  <si>
    <t>Silence</t>
  </si>
  <si>
    <t>January 13, 2017 (United States)</t>
  </si>
  <si>
    <t>SharpSword Films</t>
  </si>
  <si>
    <t>American Honey</t>
  </si>
  <si>
    <t>October 14, 2016 (United Kingdom)</t>
  </si>
  <si>
    <t>Sasha Lane</t>
  </si>
  <si>
    <t>Maven Pictures</t>
  </si>
  <si>
    <t>Gods of Egypt</t>
  </si>
  <si>
    <t>Pyramania</t>
  </si>
  <si>
    <t>Hunt for the Wilderpeople</t>
  </si>
  <si>
    <t>Piki Films</t>
  </si>
  <si>
    <t>The Founder</t>
  </si>
  <si>
    <t>Inferno</t>
  </si>
  <si>
    <t>October 28, 2016 (United States)</t>
  </si>
  <si>
    <t>Dan Brown</t>
  </si>
  <si>
    <t>Now You See Me 2</t>
  </si>
  <si>
    <t>Miss Sloane</t>
  </si>
  <si>
    <t>Jonathan Perera</t>
  </si>
  <si>
    <t>Neel Sethi</t>
  </si>
  <si>
    <t>Fairview Entertainment</t>
  </si>
  <si>
    <t>10 Cloverfield Lane</t>
  </si>
  <si>
    <t>March 11, 2016 (United States)</t>
  </si>
  <si>
    <t>Dan Trachtenberg</t>
  </si>
  <si>
    <t>Josh Campbell</t>
  </si>
  <si>
    <t>The Lost City of Z</t>
  </si>
  <si>
    <t>April 21, 2017 (United States)</t>
  </si>
  <si>
    <t>Keep Your Head</t>
  </si>
  <si>
    <t>Finding Dory</t>
  </si>
  <si>
    <t>Lion</t>
  </si>
  <si>
    <t>Garth Davis</t>
  </si>
  <si>
    <t>Saroo Brierley</t>
  </si>
  <si>
    <t>Lights Out</t>
  </si>
  <si>
    <t>David F. Sandberg</t>
  </si>
  <si>
    <t>Teresa Palmer</t>
  </si>
  <si>
    <t>Meet the Blacks</t>
  </si>
  <si>
    <t>Deon Taylor</t>
  </si>
  <si>
    <t>Mike Epps</t>
  </si>
  <si>
    <t>Hidden Empire Film Group (HEFG)</t>
  </si>
  <si>
    <t>Allied</t>
  </si>
  <si>
    <t>Jack Reacher: Never Go Back</t>
  </si>
  <si>
    <t>October 21, 2016 (United States)</t>
  </si>
  <si>
    <t>Bridget Jones's Baby</t>
  </si>
  <si>
    <t>September 16, 2016 (United States)</t>
  </si>
  <si>
    <t>How to Be Single</t>
  </si>
  <si>
    <t>Snowden</t>
  </si>
  <si>
    <t>Kieran Fitzgerald</t>
  </si>
  <si>
    <t>Dangal</t>
  </si>
  <si>
    <t>Nitesh Tiwari</t>
  </si>
  <si>
    <t>Piyush Gupta</t>
  </si>
  <si>
    <t>The Bad Batch</t>
  </si>
  <si>
    <t>June 23, 2017 (United States)</t>
  </si>
  <si>
    <t>Ana Lily Amirpour</t>
  </si>
  <si>
    <t>Suki Waterhouse</t>
  </si>
  <si>
    <t>Human Stew Factory</t>
  </si>
  <si>
    <t>Triple 9</t>
  </si>
  <si>
    <t>Matt Cook</t>
  </si>
  <si>
    <t>Deepwater Horizon</t>
  </si>
  <si>
    <t>The Choice</t>
  </si>
  <si>
    <t>Ross Katz</t>
  </si>
  <si>
    <t>Nicholas Sparks Productions</t>
  </si>
  <si>
    <t>Sully</t>
  </si>
  <si>
    <t>September 9, 2016 (United States)</t>
  </si>
  <si>
    <t>Flashlight Films</t>
  </si>
  <si>
    <t>Morgan</t>
  </si>
  <si>
    <t>September 2, 2016 (United States)</t>
  </si>
  <si>
    <t>Luke Scott</t>
  </si>
  <si>
    <t>Seth W. Owen</t>
  </si>
  <si>
    <t>Burk A Project</t>
  </si>
  <si>
    <t>Pride and Prejudice and Zombies</t>
  </si>
  <si>
    <t>The Infiltrator</t>
  </si>
  <si>
    <t>July 13, 2016 (United States)</t>
  </si>
  <si>
    <t>Ellen Furman</t>
  </si>
  <si>
    <t>George Films</t>
  </si>
  <si>
    <t>The Edge of Seventeen</t>
  </si>
  <si>
    <t>Kelly Fremon Craig</t>
  </si>
  <si>
    <t>A Cure for Wellness</t>
  </si>
  <si>
    <t>February 17, 2017 (United States)</t>
  </si>
  <si>
    <t>London Has Fallen</t>
  </si>
  <si>
    <t>Babak Najafi</t>
  </si>
  <si>
    <t>Dirty Grandpa</t>
  </si>
  <si>
    <t>John Phillips</t>
  </si>
  <si>
    <t>Hail, Caesar!</t>
  </si>
  <si>
    <t>The 5th Wave</t>
  </si>
  <si>
    <t>Trolls</t>
  </si>
  <si>
    <t>Allegiant</t>
  </si>
  <si>
    <t>Paterson</t>
  </si>
  <si>
    <t>December 28, 2016 (United States)</t>
  </si>
  <si>
    <t>Adam Driver</t>
  </si>
  <si>
    <t>K5 International</t>
  </si>
  <si>
    <t>Swiss Army Man</t>
  </si>
  <si>
    <t>Dan Kwan</t>
  </si>
  <si>
    <t>Daniel Scheinert</t>
  </si>
  <si>
    <t>Astrakan Films</t>
  </si>
  <si>
    <t>The Great Wall</t>
  </si>
  <si>
    <t>Carlo Bernard</t>
  </si>
  <si>
    <t>Legendary East</t>
  </si>
  <si>
    <t>Mike and Dave Need Wedding Dates</t>
  </si>
  <si>
    <t>July 8, 2016 (United States)</t>
  </si>
  <si>
    <t>Jake Szymanski</t>
  </si>
  <si>
    <t>Bad Moms</t>
  </si>
  <si>
    <t>STX Entertainment</t>
  </si>
  <si>
    <t>Collateral Beauty</t>
  </si>
  <si>
    <t>The Boy</t>
  </si>
  <si>
    <t>Stacey Menear</t>
  </si>
  <si>
    <t>Lauren Cohan</t>
  </si>
  <si>
    <t>Fences</t>
  </si>
  <si>
    <t>August Wilson</t>
  </si>
  <si>
    <t>Alice Through the Looking Glass</t>
  </si>
  <si>
    <t>The Brothers Grimsby</t>
  </si>
  <si>
    <t>Blue Sky Films</t>
  </si>
  <si>
    <t>Ice Age: Collision Course</t>
  </si>
  <si>
    <t>Mike Thurmeier</t>
  </si>
  <si>
    <t>Patriots Day</t>
  </si>
  <si>
    <t>Keeping Up with the Joneses</t>
  </si>
  <si>
    <t>Genius</t>
  </si>
  <si>
    <t>Michael Grandage</t>
  </si>
  <si>
    <t>Desert Wolf Productions</t>
  </si>
  <si>
    <t>The Secret Life of Pets</t>
  </si>
  <si>
    <t>Popstar: Never Stop Never Stopping</t>
  </si>
  <si>
    <t>Goldstone</t>
  </si>
  <si>
    <t>July 7, 2016 (Australia)</t>
  </si>
  <si>
    <t>Ivan Sen</t>
  </si>
  <si>
    <t>Aaron Pedersen</t>
  </si>
  <si>
    <t>Bunya Productions</t>
  </si>
  <si>
    <t>20th Century Women</t>
  </si>
  <si>
    <t>Assassin's Creed</t>
  </si>
  <si>
    <t>Michael Lesslie</t>
  </si>
  <si>
    <t>Teenage Mutant Ninja Turtles: Out of the Shadows</t>
  </si>
  <si>
    <t>Dave Green</t>
  </si>
  <si>
    <t>White Girl</t>
  </si>
  <si>
    <t>December 1, 2016 (United States)</t>
  </si>
  <si>
    <t>Elizabeth Wood</t>
  </si>
  <si>
    <t>Morgan Saylor</t>
  </si>
  <si>
    <t>Bank Street Films</t>
  </si>
  <si>
    <t>Everybody Wants Some!!</t>
  </si>
  <si>
    <t>April 7, 2016 (Russia)</t>
  </si>
  <si>
    <t>Blake Jenner</t>
  </si>
  <si>
    <t>The Take</t>
  </si>
  <si>
    <t>Andrew Baldwin</t>
  </si>
  <si>
    <t>The Finest Hours</t>
  </si>
  <si>
    <t>Greater</t>
  </si>
  <si>
    <t>David L. Hunt</t>
  </si>
  <si>
    <t>Brian Reindl</t>
  </si>
  <si>
    <t>Neal McDonough</t>
  </si>
  <si>
    <t>Greater Productions</t>
  </si>
  <si>
    <t>The Love Witch</t>
  </si>
  <si>
    <t>March 10, 2017 (United Kingdom)</t>
  </si>
  <si>
    <t>Anna Biller</t>
  </si>
  <si>
    <t>Samantha Robinson</t>
  </si>
  <si>
    <t>Anna Biller Productions</t>
  </si>
  <si>
    <t>The Belko Experiment</t>
  </si>
  <si>
    <t>March 17, 2017 (United States)</t>
  </si>
  <si>
    <t>John Gallagher Jr.</t>
  </si>
  <si>
    <t>The BFG</t>
  </si>
  <si>
    <t>Zoolander 2</t>
  </si>
  <si>
    <t>Panorama Films</t>
  </si>
  <si>
    <t>Midnight Special</t>
  </si>
  <si>
    <t>April 21, 2016 (Greece)</t>
  </si>
  <si>
    <t>The Angry Birds Movie</t>
  </si>
  <si>
    <t>Clay Kaytis</t>
  </si>
  <si>
    <t>Live by Night</t>
  </si>
  <si>
    <t>Nerve</t>
  </si>
  <si>
    <t>July 27, 2016 (United States)</t>
  </si>
  <si>
    <t>Jessica Sharzer</t>
  </si>
  <si>
    <t>Mechanic: Resurrection</t>
  </si>
  <si>
    <t>Sing Street</t>
  </si>
  <si>
    <t>March 17, 2016 (Ireland)</t>
  </si>
  <si>
    <t>Simon Carmody</t>
  </si>
  <si>
    <t>Ferdia Walsh-Peelo</t>
  </si>
  <si>
    <t>Cosmo Films</t>
  </si>
  <si>
    <t>The Light Between Oceans</t>
  </si>
  <si>
    <t>Shin Godzilla</t>
  </si>
  <si>
    <t>July 29, 2016 (Japan)</t>
  </si>
  <si>
    <t>Hiroki Hasegawa</t>
  </si>
  <si>
    <t>Cine Bazar</t>
  </si>
  <si>
    <t>Why Him?</t>
  </si>
  <si>
    <t>December 23, 2016 (United States)</t>
  </si>
  <si>
    <t>Miracles from Heaven</t>
  </si>
  <si>
    <t>March 16, 2016 (United States)</t>
  </si>
  <si>
    <t>Christy Beam</t>
  </si>
  <si>
    <t>Colossal</t>
  </si>
  <si>
    <t>April 21, 2017 (Canada)</t>
  </si>
  <si>
    <t>Toy Fight Productions</t>
  </si>
  <si>
    <t>Free Fire</t>
  </si>
  <si>
    <t>The Void</t>
  </si>
  <si>
    <t>Jeremy Gillespie</t>
  </si>
  <si>
    <t>Aaron Poole</t>
  </si>
  <si>
    <t>The Exception</t>
  </si>
  <si>
    <t>June 2, 2017 (United States)</t>
  </si>
  <si>
    <t>David Leveaux</t>
  </si>
  <si>
    <t>Simon Burke</t>
  </si>
  <si>
    <t>Egoli Tossell KLK</t>
  </si>
  <si>
    <t>Neighbors 2: Sorority Rising</t>
  </si>
  <si>
    <t>Ben-Hur</t>
  </si>
  <si>
    <t>Lew Wallace</t>
  </si>
  <si>
    <t>Jack Huston</t>
  </si>
  <si>
    <t>Free State of Jones</t>
  </si>
  <si>
    <t>Jackie</t>
  </si>
  <si>
    <t>December 2, 2016 (United States)</t>
  </si>
  <si>
    <t>Pablo LarraÃ­n</t>
  </si>
  <si>
    <t>Gold</t>
  </si>
  <si>
    <t>Patrick Massett</t>
  </si>
  <si>
    <t>Pete's Dragon</t>
  </si>
  <si>
    <t>Bow and Arrow Entertainment</t>
  </si>
  <si>
    <t>Keanu</t>
  </si>
  <si>
    <t>Peter Atencio</t>
  </si>
  <si>
    <t>Jordan Peele</t>
  </si>
  <si>
    <t>Keegan-Michael Key</t>
  </si>
  <si>
    <t>Artists First</t>
  </si>
  <si>
    <t>Goat</t>
  </si>
  <si>
    <t>Andrew Neel</t>
  </si>
  <si>
    <t>Ben Schnetzer</t>
  </si>
  <si>
    <t>Storks</t>
  </si>
  <si>
    <t>A Monster Calls</t>
  </si>
  <si>
    <t>Patrick Ness</t>
  </si>
  <si>
    <t>Lewis MacDougall</t>
  </si>
  <si>
    <t>Anthropoid</t>
  </si>
  <si>
    <t>September 9, 2016 (United Kingdom)</t>
  </si>
  <si>
    <t>Jamie Dornan</t>
  </si>
  <si>
    <t>Kubo and the Two Strings</t>
  </si>
  <si>
    <t>Travis Knight</t>
  </si>
  <si>
    <t>Marc Haimes</t>
  </si>
  <si>
    <t>CafÃ© Society</t>
  </si>
  <si>
    <t>Blair Witch</t>
  </si>
  <si>
    <t>James Allen McCune</t>
  </si>
  <si>
    <t>The Salesman</t>
  </si>
  <si>
    <t>August 31, 2016 (Iran)</t>
  </si>
  <si>
    <t>Shahab Hosseini</t>
  </si>
  <si>
    <t>In a Valley of Violence</t>
  </si>
  <si>
    <t>Ratchet &amp; Clank</t>
  </si>
  <si>
    <t>T.J. Fixman</t>
  </si>
  <si>
    <t>James Arnold Taylor</t>
  </si>
  <si>
    <t>Risen</t>
  </si>
  <si>
    <t>Rules Don't Apply</t>
  </si>
  <si>
    <t>Office Christmas Party</t>
  </si>
  <si>
    <t>Better Watch Out</t>
  </si>
  <si>
    <t>November 9, 2017 (New Zealand)</t>
  </si>
  <si>
    <t>Chris Peckover</t>
  </si>
  <si>
    <t>Zack Kahn</t>
  </si>
  <si>
    <t>Storm Vision Entertainment</t>
  </si>
  <si>
    <t>Florence Foster Jenkins</t>
  </si>
  <si>
    <t>Nicholas Martin</t>
  </si>
  <si>
    <t>Batman: The Killing Joke</t>
  </si>
  <si>
    <t>July 25, 2016 (United States)</t>
  </si>
  <si>
    <t>Sam Liu</t>
  </si>
  <si>
    <t>Brian Azzarello</t>
  </si>
  <si>
    <t>Leap!</t>
  </si>
  <si>
    <t>August 25, 2017 (United States)</t>
  </si>
  <si>
    <t>Eric Summer</t>
  </si>
  <si>
    <t>The Untamed</t>
  </si>
  <si>
    <t>July 21, 2017 (United States)</t>
  </si>
  <si>
    <t>Amat Escalante</t>
  </si>
  <si>
    <t>Ruth Ramos</t>
  </si>
  <si>
    <t>Mantarraya Producciones</t>
  </si>
  <si>
    <t>A Hologram for the King</t>
  </si>
  <si>
    <t>April 28, 2016 (Germany)</t>
  </si>
  <si>
    <t>Ouija: Origin of Evil</t>
  </si>
  <si>
    <t>Elizabeth Reaser</t>
  </si>
  <si>
    <t>All I See Is You</t>
  </si>
  <si>
    <t>October 27, 2017 (United States)</t>
  </si>
  <si>
    <t>Sean Conway</t>
  </si>
  <si>
    <t>2DUXÂ²</t>
  </si>
  <si>
    <t>The Forest</t>
  </si>
  <si>
    <t>Jason Zada</t>
  </si>
  <si>
    <t>Nick Antosca</t>
  </si>
  <si>
    <t>Natalie Dormer</t>
  </si>
  <si>
    <t>AI-Film</t>
  </si>
  <si>
    <t>Money Monster</t>
  </si>
  <si>
    <t>Monster Trucks</t>
  </si>
  <si>
    <t>Lucas Till</t>
  </si>
  <si>
    <t>The Hollars</t>
  </si>
  <si>
    <t>Jim Strouse</t>
  </si>
  <si>
    <t>Fifty Shades of Black</t>
  </si>
  <si>
    <t>Fermion Films</t>
  </si>
  <si>
    <t>Toni Erdmann</t>
  </si>
  <si>
    <t>Maren Ade</t>
  </si>
  <si>
    <t>Sandra HÃ¼ller</t>
  </si>
  <si>
    <t>Komplizen Film</t>
  </si>
  <si>
    <t>Their Finest</t>
  </si>
  <si>
    <t>Lissa Evans</t>
  </si>
  <si>
    <t>My Big Fat Greek Wedding 2</t>
  </si>
  <si>
    <t>Billy Lynn's Long Halftime Walk</t>
  </si>
  <si>
    <t>Ben Fountain</t>
  </si>
  <si>
    <t>Joe Alwyn</t>
  </si>
  <si>
    <t>Bona Film Group</t>
  </si>
  <si>
    <t>Personal Shopper</t>
  </si>
  <si>
    <t>March 10, 2017 (United States)</t>
  </si>
  <si>
    <t>Our Kind of Traitor</t>
  </si>
  <si>
    <t>May 13, 2016 (United Kingdom)</t>
  </si>
  <si>
    <t>Carlos Acosta</t>
  </si>
  <si>
    <t>Love &amp; Friendship</t>
  </si>
  <si>
    <t>Bleed for This</t>
  </si>
  <si>
    <t>Verdi Productions</t>
  </si>
  <si>
    <t>Whiskey Tango Foxtrot</t>
  </si>
  <si>
    <t>Robert Carlock</t>
  </si>
  <si>
    <t>Loving</t>
  </si>
  <si>
    <t>Ruth Negga</t>
  </si>
  <si>
    <t>I, Daniel Blake</t>
  </si>
  <si>
    <t>June 9, 2017 (United States)</t>
  </si>
  <si>
    <t>Dave Johns</t>
  </si>
  <si>
    <t>Sanam Teri Kasam</t>
  </si>
  <si>
    <t>February 5, 2016 (India)</t>
  </si>
  <si>
    <t>Radhika Rao</t>
  </si>
  <si>
    <t>Harshvardhan Rane</t>
  </si>
  <si>
    <t>Jhoom Jhoom Productions</t>
  </si>
  <si>
    <t>Pet</t>
  </si>
  <si>
    <t>Carles Torrens</t>
  </si>
  <si>
    <t>Dominic Monaghan</t>
  </si>
  <si>
    <t>Cine365 Films</t>
  </si>
  <si>
    <t>Kingsglaive: Final Fantasy XV</t>
  </si>
  <si>
    <t>July 9, 2016 (Japan)</t>
  </si>
  <si>
    <t>Takeshi Nozue</t>
  </si>
  <si>
    <t>Takashi Hasegawa</t>
  </si>
  <si>
    <t>Square Visual Works Co. Ltd.</t>
  </si>
  <si>
    <t>Mr. Church</t>
  </si>
  <si>
    <t>November 11, 2016 (Netherlands)</t>
  </si>
  <si>
    <t>Susan McMartin</t>
  </si>
  <si>
    <t>Hands of Stone</t>
  </si>
  <si>
    <t>Jonathan Jakubowicz</t>
  </si>
  <si>
    <t>Panama</t>
  </si>
  <si>
    <t>Fuego Films</t>
  </si>
  <si>
    <t>Ae Dil Hai Mushkil</t>
  </si>
  <si>
    <t>ADHM Films</t>
  </si>
  <si>
    <t>Denial</t>
  </si>
  <si>
    <t>Deborah Lipstadt</t>
  </si>
  <si>
    <t>Carrie Pilby</t>
  </si>
  <si>
    <t>April 4, 2017 (United States)</t>
  </si>
  <si>
    <t>Susan Johnson</t>
  </si>
  <si>
    <t>Kara Holden</t>
  </si>
  <si>
    <t>Braveart Films</t>
  </si>
  <si>
    <t>Ride Along 2</t>
  </si>
  <si>
    <t>Pink</t>
  </si>
  <si>
    <t>Aniruddha Roy Chowdhury</t>
  </si>
  <si>
    <t>Shoojit Sircar</t>
  </si>
  <si>
    <t>Taapsee Pannu</t>
  </si>
  <si>
    <t>NH Studioz</t>
  </si>
  <si>
    <t>Under the Shadow</t>
  </si>
  <si>
    <t>Babak Anvari</t>
  </si>
  <si>
    <t>Narges Rashidi</t>
  </si>
  <si>
    <t>Wigwam Films</t>
  </si>
  <si>
    <t>Rock Dog</t>
  </si>
  <si>
    <t>February 24, 2017 (United States)</t>
  </si>
  <si>
    <t>Summit Premiere</t>
  </si>
  <si>
    <t>Race</t>
  </si>
  <si>
    <t>Joe Shrapnel</t>
  </si>
  <si>
    <t>Stephan James</t>
  </si>
  <si>
    <t>Forecast Pictures</t>
  </si>
  <si>
    <t>A United Kingdom</t>
  </si>
  <si>
    <t>February 10, 2017 (United States)</t>
  </si>
  <si>
    <t>Julieta</t>
  </si>
  <si>
    <t>Emma SuÃ¡rez</t>
  </si>
  <si>
    <t>American Pastoral</t>
  </si>
  <si>
    <t>Buster's Mal Heart</t>
  </si>
  <si>
    <t>May 23, 2017 (United States)</t>
  </si>
  <si>
    <t>Sarah Adina Smith</t>
  </si>
  <si>
    <t>Rami Malek</t>
  </si>
  <si>
    <t>Everything Is Everything</t>
  </si>
  <si>
    <t>Complete Unknown</t>
  </si>
  <si>
    <t>Erin Darke</t>
  </si>
  <si>
    <t>This Beautiful Fantastic</t>
  </si>
  <si>
    <t>February 19, 2018 (United Kingdom)</t>
  </si>
  <si>
    <t>Simon Aboud</t>
  </si>
  <si>
    <t>Jessica Brown Findlay</t>
  </si>
  <si>
    <t>Ipso Facto Productions</t>
  </si>
  <si>
    <t>Incarnate</t>
  </si>
  <si>
    <t>The Innocents</t>
  </si>
  <si>
    <t>February 10, 2016 (France)</t>
  </si>
  <si>
    <t>Sabrina B. Karine</t>
  </si>
  <si>
    <t>Lou de LaÃ¢ge</t>
  </si>
  <si>
    <t>Thor: Ragnarok</t>
  </si>
  <si>
    <t>November 3, 2017 (United States)</t>
  </si>
  <si>
    <t>Eric Pearson</t>
  </si>
  <si>
    <t>Darkest Hour</t>
  </si>
  <si>
    <t>December 22, 2017 (United States)</t>
  </si>
  <si>
    <t>The Hitman's Bodyguard</t>
  </si>
  <si>
    <t>August 18, 2017 (United States)</t>
  </si>
  <si>
    <t>Tom O'Connor</t>
  </si>
  <si>
    <t>It</t>
  </si>
  <si>
    <t>September 8, 2017 (United States)</t>
  </si>
  <si>
    <t>Chase Palmer</t>
  </si>
  <si>
    <t>Bill SkarsgÃ¥rd</t>
  </si>
  <si>
    <t>Spider-Man: Homecoming</t>
  </si>
  <si>
    <t>July 7, 2017 (United States)</t>
  </si>
  <si>
    <t>Blade Runner 2049</t>
  </si>
  <si>
    <t>October 6, 2017 (United States)</t>
  </si>
  <si>
    <t>Guardians of the Galaxy Vol. 2</t>
  </si>
  <si>
    <t>May 5, 2017 (United States)</t>
  </si>
  <si>
    <t>The Greatest Showman</t>
  </si>
  <si>
    <t>December 20, 2017 (United States)</t>
  </si>
  <si>
    <t>Michael Gracey</t>
  </si>
  <si>
    <t>Jenny Bicks</t>
  </si>
  <si>
    <t>Jumanji: Welcome to the Jungle</t>
  </si>
  <si>
    <t>Baywatch</t>
  </si>
  <si>
    <t>May 25, 2017 (United States)</t>
  </si>
  <si>
    <t>Michael Berk</t>
  </si>
  <si>
    <t>Call Me by Your Name</t>
  </si>
  <si>
    <t>January 19, 2018 (United States)</t>
  </si>
  <si>
    <t>Armie Hammer</t>
  </si>
  <si>
    <t>Home Again</t>
  </si>
  <si>
    <t>Hallie Meyers-Shyer</t>
  </si>
  <si>
    <t>Black Bicycle Entertainment</t>
  </si>
  <si>
    <t>The Fate of the Furious</t>
  </si>
  <si>
    <t>April 14, 2017 (United States)</t>
  </si>
  <si>
    <t>Get Out</t>
  </si>
  <si>
    <t>Daniel Kaluuya</t>
  </si>
  <si>
    <t>Dunkirk</t>
  </si>
  <si>
    <t>Fionn Whitehead</t>
  </si>
  <si>
    <t>Syncopy</t>
  </si>
  <si>
    <t>Coco</t>
  </si>
  <si>
    <t>November 22, 2017 (United States)</t>
  </si>
  <si>
    <t>Anthony Gonzalez</t>
  </si>
  <si>
    <t>Baby Driver</t>
  </si>
  <si>
    <t>June 28, 2017 (United States)</t>
  </si>
  <si>
    <t>Ansel Elgort</t>
  </si>
  <si>
    <t>The Boss Baby</t>
  </si>
  <si>
    <t>March 31, 2017 (United States)</t>
  </si>
  <si>
    <t>Logan</t>
  </si>
  <si>
    <t>March 3, 2017 (United States)</t>
  </si>
  <si>
    <t>Wonder Woman</t>
  </si>
  <si>
    <t>Allan Heinberg</t>
  </si>
  <si>
    <t>Gal Gadot</t>
  </si>
  <si>
    <t>Alien: Covenant</t>
  </si>
  <si>
    <t>May 19, 2017 (United States)</t>
  </si>
  <si>
    <t>John Wick: Chapter 2</t>
  </si>
  <si>
    <t>Wonder</t>
  </si>
  <si>
    <t>November 17, 2017 (United States)</t>
  </si>
  <si>
    <t>Jacob Tremblay</t>
  </si>
  <si>
    <t>Justice League</t>
  </si>
  <si>
    <t>Mother!</t>
  </si>
  <si>
    <t>September 15, 2017 (United States)</t>
  </si>
  <si>
    <t>Pirates of the Caribbean: Dead Men Tell No Tales</t>
  </si>
  <si>
    <t>May 26, 2017 (United States)</t>
  </si>
  <si>
    <t>The Shape of Water</t>
  </si>
  <si>
    <t>Disobedience</t>
  </si>
  <si>
    <t>April 27, 2018 (United States)</t>
  </si>
  <si>
    <t>SebastiÃ¡n Lelio</t>
  </si>
  <si>
    <t>Braven Films</t>
  </si>
  <si>
    <t>Kong: Skull Island</t>
  </si>
  <si>
    <t>Emma Watson</t>
  </si>
  <si>
    <t>Kingsman: The Golden Circle</t>
  </si>
  <si>
    <t>September 22, 2017 (United States)</t>
  </si>
  <si>
    <t>Three Billboards Outside Ebbing, Missouri</t>
  </si>
  <si>
    <t>December 1, 2017 (United States)</t>
  </si>
  <si>
    <t>Star Wars: Episode VIII - The Last Jedi</t>
  </si>
  <si>
    <t>December 15, 2017 (United States)</t>
  </si>
  <si>
    <t>Beast</t>
  </si>
  <si>
    <t>May 11, 2018 (United States)</t>
  </si>
  <si>
    <t>Jessie Buckley</t>
  </si>
  <si>
    <t>Agile Films</t>
  </si>
  <si>
    <t>I, Tonya</t>
  </si>
  <si>
    <t>Margot Robbie</t>
  </si>
  <si>
    <t>Atomic Blonde</t>
  </si>
  <si>
    <t>July 28, 2017 (United States)</t>
  </si>
  <si>
    <t>David Leitch</t>
  </si>
  <si>
    <t>Wind River</t>
  </si>
  <si>
    <t>Acacia Filmed Entertainment</t>
  </si>
  <si>
    <t>Murder on the Orient Express</t>
  </si>
  <si>
    <t>November 10, 2017 (United States)</t>
  </si>
  <si>
    <t>Michael Green</t>
  </si>
  <si>
    <t>Malta</t>
  </si>
  <si>
    <t>King Arthur: Legend of the Sword</t>
  </si>
  <si>
    <t>May 12, 2017 (United States)</t>
  </si>
  <si>
    <t>Lady Bird</t>
  </si>
  <si>
    <t>The Killing of a Sacred Deer</t>
  </si>
  <si>
    <t>Barry G. Bernson</t>
  </si>
  <si>
    <t>Logan Lucky</t>
  </si>
  <si>
    <t>Jules Asner</t>
  </si>
  <si>
    <t>Fingerprint Releasing</t>
  </si>
  <si>
    <t>Fifty Shades Darker</t>
  </si>
  <si>
    <t>Niall Leonard</t>
  </si>
  <si>
    <t>Happy Death Day</t>
  </si>
  <si>
    <t>October 13, 2017 (United States)</t>
  </si>
  <si>
    <t>Scott Lobdell</t>
  </si>
  <si>
    <t>Jessica Rothe</t>
  </si>
  <si>
    <t>Transformers: The Last Knight</t>
  </si>
  <si>
    <t>June 21, 2017 (United States)</t>
  </si>
  <si>
    <t>Art Marcum</t>
  </si>
  <si>
    <t>Good Time</t>
  </si>
  <si>
    <t>Ronald Bronstein</t>
  </si>
  <si>
    <t>Elara Pictures</t>
  </si>
  <si>
    <t>Hampstead</t>
  </si>
  <si>
    <t>June 14, 2019 (United States)</t>
  </si>
  <si>
    <t>Robert Festinger</t>
  </si>
  <si>
    <t>Lesley Manville</t>
  </si>
  <si>
    <t>Molly's Game</t>
  </si>
  <si>
    <t>January 5, 2018 (United States)</t>
  </si>
  <si>
    <t>Hostiles</t>
  </si>
  <si>
    <t>January 26, 2018 (United States)</t>
  </si>
  <si>
    <t>Scott Shepherd</t>
  </si>
  <si>
    <t>Grisbi Productions, Le</t>
  </si>
  <si>
    <t>Valerian and the City of a Thousand Planets</t>
  </si>
  <si>
    <t>Pierre Christin</t>
  </si>
  <si>
    <t>The Dark Tower</t>
  </si>
  <si>
    <t>August 4, 2017 (United States)</t>
  </si>
  <si>
    <t>Pitch Perfect 3</t>
  </si>
  <si>
    <t>Brownstone Entertainment (II)</t>
  </si>
  <si>
    <t>American Assassin</t>
  </si>
  <si>
    <t>Stephen Schiff</t>
  </si>
  <si>
    <t>You Were Never Really Here</t>
  </si>
  <si>
    <t>April 6, 2018 (United States)</t>
  </si>
  <si>
    <t>The Florida Project</t>
  </si>
  <si>
    <t>November 10, 2017 (United Kingdom)</t>
  </si>
  <si>
    <t>Brooklynn Prince</t>
  </si>
  <si>
    <t>Cre Film</t>
  </si>
  <si>
    <t>March 24, 2017 (United States)</t>
  </si>
  <si>
    <t>The Death of Stalin</t>
  </si>
  <si>
    <t>March 9, 2018 (United States)</t>
  </si>
  <si>
    <t>Gifted</t>
  </si>
  <si>
    <t>April 12, 2017 (United States)</t>
  </si>
  <si>
    <t>Tom Flynn</t>
  </si>
  <si>
    <t>Dayday Films</t>
  </si>
  <si>
    <t>Phantom Thread</t>
  </si>
  <si>
    <t>Vicky Krieps</t>
  </si>
  <si>
    <t>The Upside</t>
  </si>
  <si>
    <t>January 11, 2019 (United States)</t>
  </si>
  <si>
    <t>Jon Hartmere</t>
  </si>
  <si>
    <t>Berlin Syndrome</t>
  </si>
  <si>
    <t>Aquarius Films</t>
  </si>
  <si>
    <t>Annabelle: Creation</t>
  </si>
  <si>
    <t>August 11, 2017 (United States)</t>
  </si>
  <si>
    <t>American Made</t>
  </si>
  <si>
    <t>September 29, 2017 (United States)</t>
  </si>
  <si>
    <t>Gary Spinelli</t>
  </si>
  <si>
    <t>War for the Planet of the Apes</t>
  </si>
  <si>
    <t>Andy Serkis</t>
  </si>
  <si>
    <t>Geostorm</t>
  </si>
  <si>
    <t>October 20, 2017 (United States)</t>
  </si>
  <si>
    <t>The Circle</t>
  </si>
  <si>
    <t>April 28, 2017 (United States)</t>
  </si>
  <si>
    <t>1978 Films</t>
  </si>
  <si>
    <t>Cars 3</t>
  </si>
  <si>
    <t>June 16, 2017 (United States)</t>
  </si>
  <si>
    <t>Brian Fee</t>
  </si>
  <si>
    <t>Rough Night</t>
  </si>
  <si>
    <t>Lucia Aniello</t>
  </si>
  <si>
    <t>Paulilu Productions</t>
  </si>
  <si>
    <t>xXx: Return of Xander Cage</t>
  </si>
  <si>
    <t>CHIPS</t>
  </si>
  <si>
    <t>Rick Rosner</t>
  </si>
  <si>
    <t>Michael PeÃ±a</t>
  </si>
  <si>
    <t>Primate Pictures</t>
  </si>
  <si>
    <t>Ferdinand</t>
  </si>
  <si>
    <t>Robert L. Baird</t>
  </si>
  <si>
    <t>Only the Brave</t>
  </si>
  <si>
    <t>Sean Flynn</t>
  </si>
  <si>
    <t>The Beguiled</t>
  </si>
  <si>
    <t>June 30, 2017 (United States)</t>
  </si>
  <si>
    <t>The Glass Castle</t>
  </si>
  <si>
    <t>The Lego Batman Movie</t>
  </si>
  <si>
    <t>Chris McKay</t>
  </si>
  <si>
    <t>Animal Logic</t>
  </si>
  <si>
    <t>Papillon</t>
  </si>
  <si>
    <t>August 24, 2018 (United States)</t>
  </si>
  <si>
    <t>Michael Noer</t>
  </si>
  <si>
    <t>Czech Anglo Productions</t>
  </si>
  <si>
    <t>The Big Sick</t>
  </si>
  <si>
    <t>Emily V. Gordon</t>
  </si>
  <si>
    <t>Kumail Nanjiani</t>
  </si>
  <si>
    <t>The Endless</t>
  </si>
  <si>
    <t>Aaron Moorhead</t>
  </si>
  <si>
    <t>Snowfort Pictures</t>
  </si>
  <si>
    <t>Thoroughbreds</t>
  </si>
  <si>
    <t>Cory Finley</t>
  </si>
  <si>
    <t>B Story</t>
  </si>
  <si>
    <t>The Foreigner</t>
  </si>
  <si>
    <t>Katie Leung</t>
  </si>
  <si>
    <t>Coralie Fargeat</t>
  </si>
  <si>
    <t>Matilda Anna Ingrid Lutz</t>
  </si>
  <si>
    <t>M.E.S. Productions</t>
  </si>
  <si>
    <t>Jigsaw</t>
  </si>
  <si>
    <t>Matt Passmore</t>
  </si>
  <si>
    <t>The Snowman</t>
  </si>
  <si>
    <t>Jo NesbÃ¸</t>
  </si>
  <si>
    <t>The Disaster Artist</t>
  </si>
  <si>
    <t>December 8, 2017 (United States)</t>
  </si>
  <si>
    <t>47 Meters Down</t>
  </si>
  <si>
    <t>Johannes Roberts</t>
  </si>
  <si>
    <t>thefyzz</t>
  </si>
  <si>
    <t>The Post</t>
  </si>
  <si>
    <t>January 12, 2018 (United States)</t>
  </si>
  <si>
    <t>Liz Hannah</t>
  </si>
  <si>
    <t>Everything, Everything</t>
  </si>
  <si>
    <t>Stella Meghie</t>
  </si>
  <si>
    <t>Amandla Stenberg</t>
  </si>
  <si>
    <t>Alloy Entertainment</t>
  </si>
  <si>
    <t>A Ghost Story</t>
  </si>
  <si>
    <t>July 27, 2017 (Australia)</t>
  </si>
  <si>
    <t>Sweet Virginia</t>
  </si>
  <si>
    <t>November 30, 2017 (Australia)</t>
  </si>
  <si>
    <t>Jamie M. Dagg</t>
  </si>
  <si>
    <t>Paul China</t>
  </si>
  <si>
    <t>Jon Bernthal</t>
  </si>
  <si>
    <t>Power Rangers</t>
  </si>
  <si>
    <t>Dacre Montgomery</t>
  </si>
  <si>
    <t>Lucky</t>
  </si>
  <si>
    <t>John Carroll Lynch</t>
  </si>
  <si>
    <t>Logan Sparks</t>
  </si>
  <si>
    <t>Superlative Films</t>
  </si>
  <si>
    <t>All the Money in the World</t>
  </si>
  <si>
    <t>December 25, 2017 (United States)</t>
  </si>
  <si>
    <t>Imperative Entertainment</t>
  </si>
  <si>
    <t>Suburbicon</t>
  </si>
  <si>
    <t>The Wife</t>
  </si>
  <si>
    <t>September 28, 2018 (United Kingdom)</t>
  </si>
  <si>
    <t>BjÃ¶rn Runge</t>
  </si>
  <si>
    <t>It Comes at Night</t>
  </si>
  <si>
    <t>Trey Edward Shults</t>
  </si>
  <si>
    <t>Despicable Me 3</t>
  </si>
  <si>
    <t>Going in Style</t>
  </si>
  <si>
    <t>Downsizing</t>
  </si>
  <si>
    <t>Before I Fall</t>
  </si>
  <si>
    <t>Ry Russo-Young</t>
  </si>
  <si>
    <t>Awesomeness Films</t>
  </si>
  <si>
    <t>Wonder Wheel</t>
  </si>
  <si>
    <t>The Emoji Movie</t>
  </si>
  <si>
    <t>T.J. Miller</t>
  </si>
  <si>
    <t>Ingrid Goes West</t>
  </si>
  <si>
    <t>Matt Spicer</t>
  </si>
  <si>
    <t>David Branson Smith</t>
  </si>
  <si>
    <t>Star Thrower Entertainment</t>
  </si>
  <si>
    <t>Denise Di Novi</t>
  </si>
  <si>
    <t>Christina Hodson</t>
  </si>
  <si>
    <t>Rosario Dawson</t>
  </si>
  <si>
    <t>Paddington 2</t>
  </si>
  <si>
    <t>Girls Trip</t>
  </si>
  <si>
    <t>Regina Hall</t>
  </si>
  <si>
    <t>Perfect World Pictures</t>
  </si>
  <si>
    <t>Loving Vincent</t>
  </si>
  <si>
    <t>Dorota Kobiela</t>
  </si>
  <si>
    <t>Douglas Booth</t>
  </si>
  <si>
    <t>BreakThru Productions</t>
  </si>
  <si>
    <t>The Space Between Us</t>
  </si>
  <si>
    <t>February 3, 2017 (United States)</t>
  </si>
  <si>
    <t>Los Angeles Media Fund (LAMF)</t>
  </si>
  <si>
    <t>Double Lover</t>
  </si>
  <si>
    <t>May 26, 2017 (France)</t>
  </si>
  <si>
    <t>The Mountain Between Us</t>
  </si>
  <si>
    <t>Hany Abu-Assad</t>
  </si>
  <si>
    <t>T2 Trainspotting</t>
  </si>
  <si>
    <t>Artbees</t>
  </si>
  <si>
    <t>The Square</t>
  </si>
  <si>
    <t>August 25, 2017 (Sweden)</t>
  </si>
  <si>
    <t>Claes Bang</t>
  </si>
  <si>
    <t>The Hero</t>
  </si>
  <si>
    <t>Houston King Productions</t>
  </si>
  <si>
    <t>Battle of the Sexes</t>
  </si>
  <si>
    <t>Cloud Eight Films</t>
  </si>
  <si>
    <t>God's Own Country</t>
  </si>
  <si>
    <t>August 24, 2017 (New Zealand)</t>
  </si>
  <si>
    <t>Francis Lee</t>
  </si>
  <si>
    <t>Josh O'Connor</t>
  </si>
  <si>
    <t>The Book of Henry</t>
  </si>
  <si>
    <t>Gregg Hurwitz</t>
  </si>
  <si>
    <t>Double Nickel Entertainment</t>
  </si>
  <si>
    <t>Borg vs. McEnroe</t>
  </si>
  <si>
    <t>April 13, 2018 (United States)</t>
  </si>
  <si>
    <t>Janus Metz</t>
  </si>
  <si>
    <t>Ronnie Sandahl</t>
  </si>
  <si>
    <t>Sverrir Gudnason</t>
  </si>
  <si>
    <t>SF Studios Production AB</t>
  </si>
  <si>
    <t>Daddy's Home 2</t>
  </si>
  <si>
    <t>Mark Felt: The Man Who Brought Down the White House</t>
  </si>
  <si>
    <t>Mark Felt</t>
  </si>
  <si>
    <t>Butler Pictures</t>
  </si>
  <si>
    <t>A Dog's Purpose</t>
  </si>
  <si>
    <t>W. Bruce Cameron</t>
  </si>
  <si>
    <t>Josh Gad</t>
  </si>
  <si>
    <t>Columbus</t>
  </si>
  <si>
    <t>Kogonada</t>
  </si>
  <si>
    <t>The Little Hours</t>
  </si>
  <si>
    <t>Jeff Baena</t>
  </si>
  <si>
    <t>Giovanni Boccaccio</t>
  </si>
  <si>
    <t>Alison Brie</t>
  </si>
  <si>
    <t>Destro Films</t>
  </si>
  <si>
    <t>The Shack</t>
  </si>
  <si>
    <t>Stuart Hazeldine</t>
  </si>
  <si>
    <t>Thelma</t>
  </si>
  <si>
    <t>September 15, 2017 (Norway)</t>
  </si>
  <si>
    <t>Eskil Vogt</t>
  </si>
  <si>
    <t>Eili Harboe</t>
  </si>
  <si>
    <t>Rings</t>
  </si>
  <si>
    <t>F. Javier GutiÃ©rrez</t>
  </si>
  <si>
    <t>Macari/Edelstein</t>
  </si>
  <si>
    <t>I Do... Until I Don't</t>
  </si>
  <si>
    <t>September 1, 2017 (United States)</t>
  </si>
  <si>
    <t>Cold Iron Pictures</t>
  </si>
  <si>
    <t>Professor Marston &amp; the Wonder Women</t>
  </si>
  <si>
    <t>Strongman</t>
  </si>
  <si>
    <t>The Rider</t>
  </si>
  <si>
    <t>ChloÃ© Zhao</t>
  </si>
  <si>
    <t>Brady Jandreau</t>
  </si>
  <si>
    <t>First Reformed</t>
  </si>
  <si>
    <t>May 18, 2018 (United States)</t>
  </si>
  <si>
    <t>The Lego Ninjago Movie</t>
  </si>
  <si>
    <t>Charlie Bean</t>
  </si>
  <si>
    <t>My Friend Dahmer</t>
  </si>
  <si>
    <t>March 2, 2018 (France)</t>
  </si>
  <si>
    <t>Marc Meyers</t>
  </si>
  <si>
    <t>Ross Lynch</t>
  </si>
  <si>
    <t>Ibid Filmworks</t>
  </si>
  <si>
    <t>The House</t>
  </si>
  <si>
    <t>Brendan O'Brien</t>
  </si>
  <si>
    <t>Marrowbone</t>
  </si>
  <si>
    <t>George MacKay</t>
  </si>
  <si>
    <t>The Zookeeper's Wife</t>
  </si>
  <si>
    <t>Angela Workman</t>
  </si>
  <si>
    <t>Flower</t>
  </si>
  <si>
    <t>March 16, 2018 (United States)</t>
  </si>
  <si>
    <t>Max Winkler</t>
  </si>
  <si>
    <t>Alex McAulay</t>
  </si>
  <si>
    <t>Diablo Entertainment (II)</t>
  </si>
  <si>
    <t>Song to Song</t>
  </si>
  <si>
    <t>Buckeye Pictures</t>
  </si>
  <si>
    <t>Detroit</t>
  </si>
  <si>
    <t>Last Flag Flying</t>
  </si>
  <si>
    <t>Megan Leavey</t>
  </si>
  <si>
    <t>Gabriela Cowperthwaite</t>
  </si>
  <si>
    <t>All Eyez on Me</t>
  </si>
  <si>
    <t>Benny Boom</t>
  </si>
  <si>
    <t>Jeremy Haft</t>
  </si>
  <si>
    <t>Demetrius Shipp Jr.</t>
  </si>
  <si>
    <t>Sleepless</t>
  </si>
  <si>
    <t>The Captain</t>
  </si>
  <si>
    <t>July 27, 2018 (United States)</t>
  </si>
  <si>
    <t>Max Hubacher</t>
  </si>
  <si>
    <t>Filmgalerie 451</t>
  </si>
  <si>
    <t>Tulip Fever</t>
  </si>
  <si>
    <t>Stronger</t>
  </si>
  <si>
    <t>John Pollono</t>
  </si>
  <si>
    <t>Jeepers Creepers III</t>
  </si>
  <si>
    <t>November 2, 2017 (Mexico)</t>
  </si>
  <si>
    <t>Stan Shaw</t>
  </si>
  <si>
    <t>Infinity Films</t>
  </si>
  <si>
    <t>My Cousin Rachel</t>
  </si>
  <si>
    <t>Baahubali 2: The Conclusion</t>
  </si>
  <si>
    <t>Breathe</t>
  </si>
  <si>
    <t>October 27, 2017 (United Kingdom)</t>
  </si>
  <si>
    <t>The Only Living Boy in New York</t>
  </si>
  <si>
    <t>July 27, 2017 (Greece)</t>
  </si>
  <si>
    <t>Callum Turner</t>
  </si>
  <si>
    <t>A Taxi Driver</t>
  </si>
  <si>
    <t>Hun Jang</t>
  </si>
  <si>
    <t>Yu-na Eom</t>
  </si>
  <si>
    <t>The Lamp</t>
  </si>
  <si>
    <t>Brad's Status</t>
  </si>
  <si>
    <t>American Satan</t>
  </si>
  <si>
    <t>Ash Avildsen</t>
  </si>
  <si>
    <t>Andy Biersack</t>
  </si>
  <si>
    <t>Sumerian Films</t>
  </si>
  <si>
    <t>Smurfs: The Lost Village</t>
  </si>
  <si>
    <t>Stacey Harman</t>
  </si>
  <si>
    <t>Demi Lovato</t>
  </si>
  <si>
    <t>Gook</t>
  </si>
  <si>
    <t>January 19, 2018 (Sweden)</t>
  </si>
  <si>
    <t>Justin Chon</t>
  </si>
  <si>
    <t>Simone Baker</t>
  </si>
  <si>
    <t>Datari Turner Productions</t>
  </si>
  <si>
    <t>Wonderstruck</t>
  </si>
  <si>
    <t>Brian Selznick</t>
  </si>
  <si>
    <t>Oakes Fegley</t>
  </si>
  <si>
    <t>In the Fade</t>
  </si>
  <si>
    <t>December 27, 2017 (United States)</t>
  </si>
  <si>
    <t>Fatih Akin</t>
  </si>
  <si>
    <t>Numan Acar</t>
  </si>
  <si>
    <t>Snatched</t>
  </si>
  <si>
    <t>Roman J. Israel, Esq.</t>
  </si>
  <si>
    <t>Victoria &amp; Abdul</t>
  </si>
  <si>
    <t>Fist Fight</t>
  </si>
  <si>
    <t>Richie Keen</t>
  </si>
  <si>
    <t>Van Robichaux</t>
  </si>
  <si>
    <t>The Wall</t>
  </si>
  <si>
    <t>May 18, 2017 (Greece)</t>
  </si>
  <si>
    <t>Dwain Worrell</t>
  </si>
  <si>
    <t>How to Be a Latin Lover</t>
  </si>
  <si>
    <t>Ken Marino</t>
  </si>
  <si>
    <t>Eugenio Derbez</t>
  </si>
  <si>
    <t>Pantelion Films</t>
  </si>
  <si>
    <t>The Leisure Seeker</t>
  </si>
  <si>
    <t>January 3, 2018 (France)</t>
  </si>
  <si>
    <t>Paolo VirzÃ¬</t>
  </si>
  <si>
    <t>Michael Zadoorian</t>
  </si>
  <si>
    <t>Indiana Production</t>
  </si>
  <si>
    <t>Same Kind of Different as Me</t>
  </si>
  <si>
    <t>Michael Carney</t>
  </si>
  <si>
    <t>Ron Hall</t>
  </si>
  <si>
    <t>Disruption Entertainment</t>
  </si>
  <si>
    <t>Jayson Thiessen</t>
  </si>
  <si>
    <t>Meghan McCarthy</t>
  </si>
  <si>
    <t>Goodbye Christopher Robin</t>
  </si>
  <si>
    <t>September 29, 2017 (United Kingdom)</t>
  </si>
  <si>
    <t>Table 19</t>
  </si>
  <si>
    <t>Jeffrey Blitz</t>
  </si>
  <si>
    <t>Father Figures</t>
  </si>
  <si>
    <t>Lawrence Sher</t>
  </si>
  <si>
    <t>Justin Malen</t>
  </si>
  <si>
    <t>Kidnap</t>
  </si>
  <si>
    <t>Luis Prieto</t>
  </si>
  <si>
    <t>Knate Lee</t>
  </si>
  <si>
    <t>Diary of a Wimpy Kid: The Long Haul</t>
  </si>
  <si>
    <t>Jeff Kinney</t>
  </si>
  <si>
    <t>Jason Drucker</t>
  </si>
  <si>
    <t>Ghost Stories</t>
  </si>
  <si>
    <t>April 20, 2018 (United States)</t>
  </si>
  <si>
    <t>Jeremy Dyson</t>
  </si>
  <si>
    <t>Samuel Bottomley</t>
  </si>
  <si>
    <t>Churchill</t>
  </si>
  <si>
    <t>Jonathan Teplitzky</t>
  </si>
  <si>
    <t>Alex von Tunzelmann</t>
  </si>
  <si>
    <t>Salon Pictures</t>
  </si>
  <si>
    <t>Beach Rats</t>
  </si>
  <si>
    <t>November 22, 2017 (Sweden)</t>
  </si>
  <si>
    <t>Eliza Hittman</t>
  </si>
  <si>
    <t>Harris Dickinson</t>
  </si>
  <si>
    <t>The Bookshop</t>
  </si>
  <si>
    <t>Emily Mortimer</t>
  </si>
  <si>
    <t>Diagonal TV</t>
  </si>
  <si>
    <t>July 5, 2018 (Australia)</t>
  </si>
  <si>
    <t>Haifaa Al-Mansour</t>
  </si>
  <si>
    <t>Emma Jensen</t>
  </si>
  <si>
    <t>A Bad Moms Christmas</t>
  </si>
  <si>
    <t>November 1, 2017 (United States)</t>
  </si>
  <si>
    <t>Huayi Brothers Media</t>
  </si>
  <si>
    <t>Loveless</t>
  </si>
  <si>
    <t>June 1, 2017 (Russia)</t>
  </si>
  <si>
    <t>Maryana Spivak</t>
  </si>
  <si>
    <t>Captain Underpants: The First Epic Movie</t>
  </si>
  <si>
    <t>Beatriz at Dinner</t>
  </si>
  <si>
    <t>Wish Upon</t>
  </si>
  <si>
    <t>Barbara Marshall</t>
  </si>
  <si>
    <t>Super Dark Times</t>
  </si>
  <si>
    <t>Kevin Phillips</t>
  </si>
  <si>
    <t>Ben Collins</t>
  </si>
  <si>
    <t>Owen Campbell</t>
  </si>
  <si>
    <t>Ways &amp; Means</t>
  </si>
  <si>
    <t>Blade of the Immortal</t>
  </si>
  <si>
    <t>Hiroaki Samura</t>
  </si>
  <si>
    <t>Takuya Kimura</t>
  </si>
  <si>
    <t>Journey's End</t>
  </si>
  <si>
    <t>February 2, 2018 (United Kingdom)</t>
  </si>
  <si>
    <t>Simon Reade</t>
  </si>
  <si>
    <t>Fluidity Films</t>
  </si>
  <si>
    <t>Godard Mon Amour</t>
  </si>
  <si>
    <t>September 13, 2017 (France)</t>
  </si>
  <si>
    <t>Louis Garrel</t>
  </si>
  <si>
    <t>Les Compagnons du CinÃ©ma</t>
  </si>
  <si>
    <t>Marshall</t>
  </si>
  <si>
    <t>Michael Koskoff</t>
  </si>
  <si>
    <t>Chestnut Ridge Productions</t>
  </si>
  <si>
    <t>BPM (Beats Per Minute)</t>
  </si>
  <si>
    <t>Robin Campillo</t>
  </si>
  <si>
    <t>Nahuel PÃ©rez Biscayart</t>
  </si>
  <si>
    <t>Les Films de Pierre</t>
  </si>
  <si>
    <t>Lean on Pete</t>
  </si>
  <si>
    <t>Charlie Plummer</t>
  </si>
  <si>
    <t>Memoir of a Murderer</t>
  </si>
  <si>
    <t>Shin-yeon Won</t>
  </si>
  <si>
    <t>Jo-yun Hwang</t>
  </si>
  <si>
    <t>Sol Kyung-gu</t>
  </si>
  <si>
    <t>Green Fish Pictures</t>
  </si>
  <si>
    <t>Take Me</t>
  </si>
  <si>
    <t>Pat Healy</t>
  </si>
  <si>
    <t>Mike Makowsky</t>
  </si>
  <si>
    <t>The Last Movie Star</t>
  </si>
  <si>
    <t>March 30, 2018 (United States)</t>
  </si>
  <si>
    <t>Broken Twig Productions Inc.</t>
  </si>
  <si>
    <t>On Chesil Beach</t>
  </si>
  <si>
    <t>Dominic Cooke</t>
  </si>
  <si>
    <t>Billy Howle</t>
  </si>
  <si>
    <t>Breath</t>
  </si>
  <si>
    <t>May 3, 2018 (Australia)</t>
  </si>
  <si>
    <t>Simon Baker</t>
  </si>
  <si>
    <t>Samson Coulter</t>
  </si>
  <si>
    <t>Gran Via Productions</t>
  </si>
  <si>
    <t>The Villainess</t>
  </si>
  <si>
    <t>June 8, 2017 (South Korea)</t>
  </si>
  <si>
    <t>Byung-gil Jung</t>
  </si>
  <si>
    <t>Byeong-sik Jung</t>
  </si>
  <si>
    <t>Kim Ok-bin</t>
  </si>
  <si>
    <t>Apeitda</t>
  </si>
  <si>
    <t>How to Talk to Girls at Parties</t>
  </si>
  <si>
    <t>May 25, 2018 (United States)</t>
  </si>
  <si>
    <t>Philippa Goslett</t>
  </si>
  <si>
    <t>Cross City Sales</t>
  </si>
  <si>
    <t>Amityville: The Awakening</t>
  </si>
  <si>
    <t>October 12, 2017 (United States)</t>
  </si>
  <si>
    <t>The Resurrection of Gavin Stone</t>
  </si>
  <si>
    <t>Andrea Gyertson Nasfell</t>
  </si>
  <si>
    <t>Brett Dalton</t>
  </si>
  <si>
    <t>The Bye Bye Man</t>
  </si>
  <si>
    <t>Jonathan Penner</t>
  </si>
  <si>
    <t>Douglas Smith</t>
  </si>
  <si>
    <t>Along With the Gods: The Two Worlds</t>
  </si>
  <si>
    <t>December 20, 2017 (South Korea)</t>
  </si>
  <si>
    <t>Yong-hwa Kim</t>
  </si>
  <si>
    <t>Ho-min Ju</t>
  </si>
  <si>
    <t>Ha Jung-woo</t>
  </si>
  <si>
    <t>Dexter Studios</t>
  </si>
  <si>
    <t>A Quiet Place</t>
  </si>
  <si>
    <t>Bryan Woods</t>
  </si>
  <si>
    <t>Avengers: Infinity War</t>
  </si>
  <si>
    <t>Deadpool 2</t>
  </si>
  <si>
    <t>Bohemian Rhapsody</t>
  </si>
  <si>
    <t>November 2, 2018 (United States)</t>
  </si>
  <si>
    <t>Black Panther</t>
  </si>
  <si>
    <t>February 16, 2018 (United States)</t>
  </si>
  <si>
    <t>Hereditary</t>
  </si>
  <si>
    <t>June 8, 2018 (United States)</t>
  </si>
  <si>
    <t>Ari Aster</t>
  </si>
  <si>
    <t>A Simple Favor</t>
  </si>
  <si>
    <t>September 14, 2018 (United States)</t>
  </si>
  <si>
    <t>Darcey Bell</t>
  </si>
  <si>
    <t>Aquaman</t>
  </si>
  <si>
    <t>December 21, 2018 (United States)</t>
  </si>
  <si>
    <t>Ready Player One</t>
  </si>
  <si>
    <t>March 29, 2018 (United States)</t>
  </si>
  <si>
    <t>Spider-Man: Into the Spider-Verse</t>
  </si>
  <si>
    <t>December 14, 2018 (United States)</t>
  </si>
  <si>
    <t>Bob Persichetti</t>
  </si>
  <si>
    <t>Mission: Impossible - Fallout</t>
  </si>
  <si>
    <t>October 5, 2018 (United States)</t>
  </si>
  <si>
    <t>Jeff Pinkner</t>
  </si>
  <si>
    <t>Avi Arad Productions</t>
  </si>
  <si>
    <t>Green Book</t>
  </si>
  <si>
    <t>November 16, 2018 (United States)</t>
  </si>
  <si>
    <t>Nick Vallelonga</t>
  </si>
  <si>
    <t>Crazy Rich Asians</t>
  </si>
  <si>
    <t>August 15, 2018 (United States)</t>
  </si>
  <si>
    <t>Constance Wu</t>
  </si>
  <si>
    <t>Ant-Man and the Wasp</t>
  </si>
  <si>
    <t>July 6, 2018 (United States)</t>
  </si>
  <si>
    <t>BlacKkKlansman</t>
  </si>
  <si>
    <t>August 10, 2018 (United States)</t>
  </si>
  <si>
    <t>Charlie Wachtel</t>
  </si>
  <si>
    <t>John David Washington</t>
  </si>
  <si>
    <t>The Predator</t>
  </si>
  <si>
    <t>Boyd Holbrook</t>
  </si>
  <si>
    <t>White Boy Rick</t>
  </si>
  <si>
    <t>Andy Weiss</t>
  </si>
  <si>
    <t>LBI Productions</t>
  </si>
  <si>
    <t>Solo: A Star Wars Story</t>
  </si>
  <si>
    <t>Alden Ehrenreich</t>
  </si>
  <si>
    <t>Midnight Sun</t>
  </si>
  <si>
    <t>March 23, 2018 (United States)</t>
  </si>
  <si>
    <t>Kenji Bando</t>
  </si>
  <si>
    <t>Bella Thorne</t>
  </si>
  <si>
    <t>Boies / Schiller Film Group</t>
  </si>
  <si>
    <t>Under the Silver Lake</t>
  </si>
  <si>
    <t>April 19, 2019 (United States)</t>
  </si>
  <si>
    <t>Vendian Entertainment</t>
  </si>
  <si>
    <t>Den of Thieves</t>
  </si>
  <si>
    <t>STX Films</t>
  </si>
  <si>
    <t>Annihilation</t>
  </si>
  <si>
    <t>February 23, 2018 (United States)</t>
  </si>
  <si>
    <t>Red Sparrow</t>
  </si>
  <si>
    <t>March 2, 2018 (United States)</t>
  </si>
  <si>
    <t>A Star Is Born</t>
  </si>
  <si>
    <t>Lady Gaga</t>
  </si>
  <si>
    <t>Warner Bros. Pictures</t>
  </si>
  <si>
    <t>Mamma Mia! Here We Go Again</t>
  </si>
  <si>
    <t>July 20, 2018 (United States)</t>
  </si>
  <si>
    <t>Death Wish</t>
  </si>
  <si>
    <t>Cave 76</t>
  </si>
  <si>
    <t>Instant Family</t>
  </si>
  <si>
    <t>Jurassic World: Fallen Kingdom</t>
  </si>
  <si>
    <t>June 22, 2018 (United States)</t>
  </si>
  <si>
    <t>Eighth Grade</t>
  </si>
  <si>
    <t>August 3, 2018 (United States)</t>
  </si>
  <si>
    <t>Bo Burnham</t>
  </si>
  <si>
    <t>Elsie Fisher</t>
  </si>
  <si>
    <t>Ocean's Eight</t>
  </si>
  <si>
    <t>Suspiria</t>
  </si>
  <si>
    <t>The Favourite</t>
  </si>
  <si>
    <t>Deborah Davis</t>
  </si>
  <si>
    <t>Olivia Colman</t>
  </si>
  <si>
    <t>The Meg</t>
  </si>
  <si>
    <t>Mandy</t>
  </si>
  <si>
    <t>Sicario: Day of the Soldado</t>
  </si>
  <si>
    <t>June 29, 2018 (United States)</t>
  </si>
  <si>
    <t>Stefano Sollima</t>
  </si>
  <si>
    <t>Fifty Shades Freed</t>
  </si>
  <si>
    <t>February 9, 2018 (United States)</t>
  </si>
  <si>
    <t>October 19, 2018 (United States)</t>
  </si>
  <si>
    <t>Incredibles 2</t>
  </si>
  <si>
    <t>June 15, 2018 (United States)</t>
  </si>
  <si>
    <t>The First Purge</t>
  </si>
  <si>
    <t>July 4, 2018 (United States)</t>
  </si>
  <si>
    <t>Gerard McMurray</t>
  </si>
  <si>
    <t>Y'lan Noel</t>
  </si>
  <si>
    <t>The House That Jack Built</t>
  </si>
  <si>
    <t>October 17, 2018 (Belgium)</t>
  </si>
  <si>
    <t>Ophelia</t>
  </si>
  <si>
    <t>June 28, 2019 (United States)</t>
  </si>
  <si>
    <t>Claire McCarthy</t>
  </si>
  <si>
    <t>Semi Chellas</t>
  </si>
  <si>
    <t>The Nun</t>
  </si>
  <si>
    <t>September 7, 2018 (United States)</t>
  </si>
  <si>
    <t>Corin Hardy</t>
  </si>
  <si>
    <t>DemiÃ¡n Bichir</t>
  </si>
  <si>
    <t>Atomic Monster</t>
  </si>
  <si>
    <t>Charlie Says</t>
  </si>
  <si>
    <t>May 17, 2019 (United States)</t>
  </si>
  <si>
    <t>Hannah Murray</t>
  </si>
  <si>
    <t>Epic Level Entertainment</t>
  </si>
  <si>
    <t>The Equalizer 2</t>
  </si>
  <si>
    <t>Climax</t>
  </si>
  <si>
    <t>September 19, 2018 (France)</t>
  </si>
  <si>
    <t>Sofia Boutella</t>
  </si>
  <si>
    <t>Rectangle Productions</t>
  </si>
  <si>
    <t>The Commuter</t>
  </si>
  <si>
    <t>Byron Willinger</t>
  </si>
  <si>
    <t>Game Night</t>
  </si>
  <si>
    <t>Access Entertainment</t>
  </si>
  <si>
    <t>Red Joan</t>
  </si>
  <si>
    <t>April 19, 2019 (United Kingdom)</t>
  </si>
  <si>
    <t>Lindsay Shapero</t>
  </si>
  <si>
    <t>Trademark Films</t>
  </si>
  <si>
    <t>Tag</t>
  </si>
  <si>
    <t>Jeff Tomsic</t>
  </si>
  <si>
    <t>The Hate U Give</t>
  </si>
  <si>
    <t>Bad Times at the El Royale</t>
  </si>
  <si>
    <t>October 12, 2018 (United States)</t>
  </si>
  <si>
    <t>Goddard Textiles</t>
  </si>
  <si>
    <t>Isle of Dogs</t>
  </si>
  <si>
    <t>Fantastic Beasts: The Crimes of Grindelwald</t>
  </si>
  <si>
    <t>Hunter Killer</t>
  </si>
  <si>
    <t>October 26, 2018 (United States)</t>
  </si>
  <si>
    <t>Donovan Marsh</t>
  </si>
  <si>
    <t>Hunter Killer Productions</t>
  </si>
  <si>
    <t>The Mule</t>
  </si>
  <si>
    <t>The Clovehitch Killer</t>
  </si>
  <si>
    <t>Duncan Skiles</t>
  </si>
  <si>
    <t>End Cue</t>
  </si>
  <si>
    <t>November 21, 2018 (United States)</t>
  </si>
  <si>
    <t>Otto Bathurst</t>
  </si>
  <si>
    <t>Ben Chandler</t>
  </si>
  <si>
    <t>Beautiful Boy</t>
  </si>
  <si>
    <t>October 25, 2018 (Israel)</t>
  </si>
  <si>
    <t>CapharnaÃ¼m</t>
  </si>
  <si>
    <t>September 20, 2018 (Lebanon)</t>
  </si>
  <si>
    <t>Nadine Labaki</t>
  </si>
  <si>
    <t>Zain Al Rafeea</t>
  </si>
  <si>
    <t>Lebanon</t>
  </si>
  <si>
    <t>Mooz Films</t>
  </si>
  <si>
    <t>Adrift</t>
  </si>
  <si>
    <t>June 1, 2018 (United States)</t>
  </si>
  <si>
    <t>Aaron Kandell</t>
  </si>
  <si>
    <t>Huayi Brothers</t>
  </si>
  <si>
    <t>Love, Simon</t>
  </si>
  <si>
    <t>Becky Albertalli</t>
  </si>
  <si>
    <t>Mary Poppins Returns</t>
  </si>
  <si>
    <t>December 19, 2018 (United States)</t>
  </si>
  <si>
    <t>P.L. Travers</t>
  </si>
  <si>
    <t>Lucamar Productions</t>
  </si>
  <si>
    <t>Leave No Trace</t>
  </si>
  <si>
    <t>June 29, 2018 (United Kingdom)</t>
  </si>
  <si>
    <t>Thomasin McKenzie</t>
  </si>
  <si>
    <t>Bumblebee</t>
  </si>
  <si>
    <t>Hasbro</t>
  </si>
  <si>
    <t>Vice</t>
  </si>
  <si>
    <t>December 25, 2018 (United States)</t>
  </si>
  <si>
    <t>Hotel Transylvania 3: Summer Vacation</t>
  </si>
  <si>
    <t>July 13, 2018 (United States)</t>
  </si>
  <si>
    <t>Mile 22</t>
  </si>
  <si>
    <t>August 17, 2018 (United States)</t>
  </si>
  <si>
    <t>Graham Roland</t>
  </si>
  <si>
    <t>Peter Rabbit</t>
  </si>
  <si>
    <t>12 Strong</t>
  </si>
  <si>
    <t>Nicolai Fuglsig</t>
  </si>
  <si>
    <t>Ted Tally</t>
  </si>
  <si>
    <t>The Spy Who Dumped Me</t>
  </si>
  <si>
    <t>Susanna Fogel</t>
  </si>
  <si>
    <t>Upgrade</t>
  </si>
  <si>
    <t>Goalpost Pictures</t>
  </si>
  <si>
    <t>Mary Queen of Scots</t>
  </si>
  <si>
    <t>Josie Rourke</t>
  </si>
  <si>
    <t>Beau Willimon</t>
  </si>
  <si>
    <t>Ralph Breaks the Internet</t>
  </si>
  <si>
    <t>Phil Johnston</t>
  </si>
  <si>
    <t>Overlord</t>
  </si>
  <si>
    <t>November 9, 2018 (United States)</t>
  </si>
  <si>
    <t>Jovan Adepo</t>
  </si>
  <si>
    <t>Tomb Raider</t>
  </si>
  <si>
    <t>Geneva Robertson-Dworet</t>
  </si>
  <si>
    <t>The Girl in the Spider's Web</t>
  </si>
  <si>
    <t>David Lagercrantz</t>
  </si>
  <si>
    <t>Claire Foy</t>
  </si>
  <si>
    <t>Mortal Engines</t>
  </si>
  <si>
    <t>Christian Rivers</t>
  </si>
  <si>
    <t>Hera Hilmar</t>
  </si>
  <si>
    <t>Media Rights Capital (MRC)</t>
  </si>
  <si>
    <t>Maze Runner: The Death Cure</t>
  </si>
  <si>
    <t>First Man</t>
  </si>
  <si>
    <t>Creed II</t>
  </si>
  <si>
    <t>Steven Caple Jr.</t>
  </si>
  <si>
    <t>Juel Taylor</t>
  </si>
  <si>
    <t>Ryan Engle</t>
  </si>
  <si>
    <t>Everybody Knows</t>
  </si>
  <si>
    <t>February 8, 2019 (United States)</t>
  </si>
  <si>
    <t>Mid90s</t>
  </si>
  <si>
    <t>Sunny Suljic</t>
  </si>
  <si>
    <t>Replicas</t>
  </si>
  <si>
    <t>Chad St. John</t>
  </si>
  <si>
    <t>Widows</t>
  </si>
  <si>
    <t>Viola Davis</t>
  </si>
  <si>
    <t>Burning</t>
  </si>
  <si>
    <t>May 17, 2018 (South Korea)</t>
  </si>
  <si>
    <t>Chang-dong Lee</t>
  </si>
  <si>
    <t>Jungmi Oh</t>
  </si>
  <si>
    <t>Yoo Ah-in</t>
  </si>
  <si>
    <t>Pine House Film</t>
  </si>
  <si>
    <t>Searching</t>
  </si>
  <si>
    <t>August 31, 2018 (United States)</t>
  </si>
  <si>
    <t>Aneesh Chaganty</t>
  </si>
  <si>
    <t>Life Itself</t>
  </si>
  <si>
    <t>September 21, 2018 (United States)</t>
  </si>
  <si>
    <t>FilmNation Entertainment</t>
  </si>
  <si>
    <t>Blockers</t>
  </si>
  <si>
    <t>Brian Kehoe</t>
  </si>
  <si>
    <t>Leslie Mann</t>
  </si>
  <si>
    <t>Point Grey Pictures</t>
  </si>
  <si>
    <t>The Strangers: Prey at Night</t>
  </si>
  <si>
    <t>Aviron Pictures</t>
  </si>
  <si>
    <t>Peppermint</t>
  </si>
  <si>
    <t>High Life</t>
  </si>
  <si>
    <t>April 12, 2019 (United States)</t>
  </si>
  <si>
    <t>Alcatraz Films</t>
  </si>
  <si>
    <t>Every Day</t>
  </si>
  <si>
    <t>Angourie Rice</t>
  </si>
  <si>
    <t>Likely Story</t>
  </si>
  <si>
    <t>Operation Finale</t>
  </si>
  <si>
    <t>August 29, 2018 (United States)</t>
  </si>
  <si>
    <t>Matthew Orton</t>
  </si>
  <si>
    <t>Shoplifters</t>
  </si>
  <si>
    <t>November 23, 2018 (United States)</t>
  </si>
  <si>
    <t>Lily Franky</t>
  </si>
  <si>
    <t>AOI Promotion</t>
  </si>
  <si>
    <t>Blindspotting</t>
  </si>
  <si>
    <t>Carlos LÃ³pez Estrada</t>
  </si>
  <si>
    <t>Rafael Casal</t>
  </si>
  <si>
    <t>Daveed Diggs</t>
  </si>
  <si>
    <t>The Sisters Brothers</t>
  </si>
  <si>
    <t>The Nightingale</t>
  </si>
  <si>
    <t>August 29, 2019 (Australia)</t>
  </si>
  <si>
    <t>Aisling Franciosi</t>
  </si>
  <si>
    <t>Causeway Films</t>
  </si>
  <si>
    <t>Greta</t>
  </si>
  <si>
    <t>March 1, 2019 (United States)</t>
  </si>
  <si>
    <t>I Feel Pretty</t>
  </si>
  <si>
    <t>Huayi Brothers Pictures</t>
  </si>
  <si>
    <t>Hotel Artemis</t>
  </si>
  <si>
    <t>The Ink Factory</t>
  </si>
  <si>
    <t>Slender Man</t>
  </si>
  <si>
    <t>Trial by Fire</t>
  </si>
  <si>
    <t>American Woman</t>
  </si>
  <si>
    <t>Romulus Entertainment</t>
  </si>
  <si>
    <t>Book Club</t>
  </si>
  <si>
    <t>Bill Holderman</t>
  </si>
  <si>
    <t>Apartment Story</t>
  </si>
  <si>
    <t>Slaughterhouse Rulez</t>
  </si>
  <si>
    <t>Crispian Mills</t>
  </si>
  <si>
    <t>Jassa Ahluwalia</t>
  </si>
  <si>
    <t>Catalyst Global Media</t>
  </si>
  <si>
    <t>Sorry to Bother You</t>
  </si>
  <si>
    <t>Boots Riley</t>
  </si>
  <si>
    <t>LaKeith Stanfield</t>
  </si>
  <si>
    <t>Pacific Rim: Uprising</t>
  </si>
  <si>
    <t>Steven S. DeKnight</t>
  </si>
  <si>
    <t>Holmes &amp; Watson</t>
  </si>
  <si>
    <t>The Darkest Minds</t>
  </si>
  <si>
    <t>Chad Hodge</t>
  </si>
  <si>
    <t>Cold War</t>
  </si>
  <si>
    <t>June 8, 2018 (Poland)</t>
  </si>
  <si>
    <t>Joanna Kulig</t>
  </si>
  <si>
    <t>Truth or Dare</t>
  </si>
  <si>
    <t>Michael Reisz</t>
  </si>
  <si>
    <t>Lucy Hale</t>
  </si>
  <si>
    <t>Alpha</t>
  </si>
  <si>
    <t>Daniele Sebastian Wiedenhaupt</t>
  </si>
  <si>
    <t>Studio 8</t>
  </si>
  <si>
    <t>At Eternity's Gate</t>
  </si>
  <si>
    <t>February 15, 2019 (France)</t>
  </si>
  <si>
    <t>May 4, 2018 (United States)</t>
  </si>
  <si>
    <t>Summer of 84</t>
  </si>
  <si>
    <t>Matt Leslie</t>
  </si>
  <si>
    <t>Graham Verchere</t>
  </si>
  <si>
    <t>Brightlight Pictures</t>
  </si>
  <si>
    <t>Arctic</t>
  </si>
  <si>
    <t>January 31, 2019 (Denmark)</t>
  </si>
  <si>
    <t>Joe Penna</t>
  </si>
  <si>
    <t>A Wrinkle in Time</t>
  </si>
  <si>
    <t>Storm Reid</t>
  </si>
  <si>
    <t>Legend3D</t>
  </si>
  <si>
    <t>London Fields</t>
  </si>
  <si>
    <t>Mathew Cullen</t>
  </si>
  <si>
    <t>Roberta Hanley</t>
  </si>
  <si>
    <t>Amber Heard</t>
  </si>
  <si>
    <t>Andhadhun</t>
  </si>
  <si>
    <t>Sriram Raghavan</t>
  </si>
  <si>
    <t>Arijit Biswas</t>
  </si>
  <si>
    <t>Ayushmann Khurrana</t>
  </si>
  <si>
    <t>Matchbox Pictures</t>
  </si>
  <si>
    <t>Hotel Mumbai</t>
  </si>
  <si>
    <t>March 29, 2019 (United States)</t>
  </si>
  <si>
    <t>Anthony Maras</t>
  </si>
  <si>
    <t>John Collee</t>
  </si>
  <si>
    <t>Life of the Party</t>
  </si>
  <si>
    <t>American Animals</t>
  </si>
  <si>
    <t>August 14, 2018 (United States)</t>
  </si>
  <si>
    <t>Bart Layton</t>
  </si>
  <si>
    <t>Spencer Reinhard</t>
  </si>
  <si>
    <t>The House with a Clock in Its Walls</t>
  </si>
  <si>
    <t>John Bellairs</t>
  </si>
  <si>
    <t>Brian Banks</t>
  </si>
  <si>
    <t>August 9, 2019 (United States)</t>
  </si>
  <si>
    <t>Aldis Hodge</t>
  </si>
  <si>
    <t>ShivHans Pictures</t>
  </si>
  <si>
    <t>Gotti</t>
  </si>
  <si>
    <t>June 14, 2018 (Hungary)</t>
  </si>
  <si>
    <t>Kevin Connolly</t>
  </si>
  <si>
    <t>Leo Rossi</t>
  </si>
  <si>
    <t>Christopher Robin</t>
  </si>
  <si>
    <t>A.A. Milne</t>
  </si>
  <si>
    <t>Destroyer</t>
  </si>
  <si>
    <t>December 27, 2018 (Israel)</t>
  </si>
  <si>
    <t>We Have Always Lived in the Castle</t>
  </si>
  <si>
    <t>Stacie Passon</t>
  </si>
  <si>
    <t>Mark Kruger</t>
  </si>
  <si>
    <t>Taissa Farmiga</t>
  </si>
  <si>
    <t>Mighty Engine</t>
  </si>
  <si>
    <t>The Miseducation of Cameron Post</t>
  </si>
  <si>
    <t>September 7, 2018 (United Kingdom)</t>
  </si>
  <si>
    <t>Desiree Akhavan</t>
  </si>
  <si>
    <t>Beachside Films</t>
  </si>
  <si>
    <t>Insidious: The Last Key</t>
  </si>
  <si>
    <t>Adam Robitel</t>
  </si>
  <si>
    <t>Lin Shaye</t>
  </si>
  <si>
    <t>Mary Magdalene</t>
  </si>
  <si>
    <t>March 16, 2018 (United Kingdom)</t>
  </si>
  <si>
    <t>Helen Edmundson</t>
  </si>
  <si>
    <t>Don't Worry, He Won't Get Far on Foot</t>
  </si>
  <si>
    <t>April 4, 2018 (France)</t>
  </si>
  <si>
    <t>John Callahan</t>
  </si>
  <si>
    <t>Can You Ever Forgive Me?</t>
  </si>
  <si>
    <t>November 2, 2018 (South Africa)</t>
  </si>
  <si>
    <t>Archer Gray</t>
  </si>
  <si>
    <t>Unsane</t>
  </si>
  <si>
    <t>Boy Erased</t>
  </si>
  <si>
    <t>November 8, 2018 (Australia)</t>
  </si>
  <si>
    <t>Garrard Conley</t>
  </si>
  <si>
    <t>Lucas Hedges</t>
  </si>
  <si>
    <t>Johnny English Strikes Again</t>
  </si>
  <si>
    <t>David Kerr</t>
  </si>
  <si>
    <t>Skyscraper</t>
  </si>
  <si>
    <t>Wildlife</t>
  </si>
  <si>
    <t>January 1, 2019 (United States)</t>
  </si>
  <si>
    <t>Ed Oxenbould</t>
  </si>
  <si>
    <t>June Pictures</t>
  </si>
  <si>
    <t>The Old Man &amp; the Gun</t>
  </si>
  <si>
    <t>Forever My Girl</t>
  </si>
  <si>
    <t>Bethany Ashton Wolf</t>
  </si>
  <si>
    <t>Alex Roe</t>
  </si>
  <si>
    <t>On the Basis of Sex</t>
  </si>
  <si>
    <t>Daniel Stiepleman</t>
  </si>
  <si>
    <t>Alibaba Pictures</t>
  </si>
  <si>
    <t>I Want to Eat Your Pancreas</t>
  </si>
  <si>
    <t>September 1, 2018 (Japan)</t>
  </si>
  <si>
    <t>Shin'ichirÃ´ Ushijima</t>
  </si>
  <si>
    <t>Yoru Sumino</t>
  </si>
  <si>
    <t>Mahiro Takasugi</t>
  </si>
  <si>
    <t>ABC Animation</t>
  </si>
  <si>
    <t>The Man Who Killed Don Quixote</t>
  </si>
  <si>
    <t>May 19, 2018 (France)</t>
  </si>
  <si>
    <t>JosÃ© Luis Ferrer</t>
  </si>
  <si>
    <t>Alacran Pictures</t>
  </si>
  <si>
    <t>The Catcher Was a Spy</t>
  </si>
  <si>
    <t>Welcome to Marwen</t>
  </si>
  <si>
    <t>Bad Samaritan</t>
  </si>
  <si>
    <t>Brandon Boyce</t>
  </si>
  <si>
    <t>David Tennant</t>
  </si>
  <si>
    <t>Border</t>
  </si>
  <si>
    <t>Ali Abbasi</t>
  </si>
  <si>
    <t>Eva Melander</t>
  </si>
  <si>
    <t>Meta Film Stockholm</t>
  </si>
  <si>
    <t>Gringo</t>
  </si>
  <si>
    <t>Nash Edgerton</t>
  </si>
  <si>
    <t>Anthony Tambakis</t>
  </si>
  <si>
    <t>Assassination Nation</t>
  </si>
  <si>
    <t>Sam Levinson</t>
  </si>
  <si>
    <t>Odessa Young</t>
  </si>
  <si>
    <t>Unfriended: Dark Web</t>
  </si>
  <si>
    <t>Colin Woodell</t>
  </si>
  <si>
    <t>The Nutcracker and the Four Realms</t>
  </si>
  <si>
    <t>Ashleigh Powell</t>
  </si>
  <si>
    <t>Mackenzie Foy</t>
  </si>
  <si>
    <t>Little Italy</t>
  </si>
  <si>
    <t>Steve Galluccio</t>
  </si>
  <si>
    <t>Firsttake Entertainment</t>
  </si>
  <si>
    <t>The Happytime Murders</t>
  </si>
  <si>
    <t>Todd Berger</t>
  </si>
  <si>
    <t>Tully</t>
  </si>
  <si>
    <t>September 28, 2018 (United States)</t>
  </si>
  <si>
    <t>Hartbeat Productions</t>
  </si>
  <si>
    <t>Lords of Chaos</t>
  </si>
  <si>
    <t>Dennis Magnusson</t>
  </si>
  <si>
    <t>Proton Cinema</t>
  </si>
  <si>
    <t>Smallfoot</t>
  </si>
  <si>
    <t>Warner Animation Group</t>
  </si>
  <si>
    <t>Hell Fest</t>
  </si>
  <si>
    <t>Gregory Plotkin</t>
  </si>
  <si>
    <t>Seth M. Sherwood</t>
  </si>
  <si>
    <t>Cynthea Mercado</t>
  </si>
  <si>
    <t>A Private War</t>
  </si>
  <si>
    <t>Matthew Heineman</t>
  </si>
  <si>
    <t>Arash Amel</t>
  </si>
  <si>
    <t>Rosamund Pike</t>
  </si>
  <si>
    <t>Second Act</t>
  </si>
  <si>
    <t>Uncle Drew</t>
  </si>
  <si>
    <t>Jay Longino</t>
  </si>
  <si>
    <t>Kyrie Irving</t>
  </si>
  <si>
    <t>Wild Rose</t>
  </si>
  <si>
    <t>June 21, 2019 (United States)</t>
  </si>
  <si>
    <t>Tom Harper</t>
  </si>
  <si>
    <t>Nicole Taylor</t>
  </si>
  <si>
    <t>The Possession of Hannah Grace</t>
  </si>
  <si>
    <t>November 30, 2018 (United States)</t>
  </si>
  <si>
    <t>Diederik Van Rooijen</t>
  </si>
  <si>
    <t>Brian Sieve</t>
  </si>
  <si>
    <t>Shay Mitchell</t>
  </si>
  <si>
    <t>If Beale Street Could Talk</t>
  </si>
  <si>
    <t>KiKi Layne</t>
  </si>
  <si>
    <t>Out of Blue</t>
  </si>
  <si>
    <t>March 22, 2019 (United States)</t>
  </si>
  <si>
    <t>Carol Morley</t>
  </si>
  <si>
    <t>Martin Amis</t>
  </si>
  <si>
    <t>Mamie Gummer</t>
  </si>
  <si>
    <t>Cannon and Morley Productions</t>
  </si>
  <si>
    <t>The Grinch</t>
  </si>
  <si>
    <t>Yarrow Cheney</t>
  </si>
  <si>
    <t>Colette</t>
  </si>
  <si>
    <t>December 20, 2018 (Netherlands)</t>
  </si>
  <si>
    <t>Wash Westmoreland</t>
  </si>
  <si>
    <t>Winchester</t>
  </si>
  <si>
    <t>February 2, 2018 (United States)</t>
  </si>
  <si>
    <t>The 15:17 to Paris</t>
  </si>
  <si>
    <t>Dorothy Blyskal</t>
  </si>
  <si>
    <t>Alek Skarlatos</t>
  </si>
  <si>
    <t>Action Point</t>
  </si>
  <si>
    <t>Tim Kirkby</t>
  </si>
  <si>
    <t>John Altschuler</t>
  </si>
  <si>
    <t>Juliet, Naked</t>
  </si>
  <si>
    <t>Evgenia Peretz</t>
  </si>
  <si>
    <t>Chris O'Dowd</t>
  </si>
  <si>
    <t>The Guilty</t>
  </si>
  <si>
    <t>Gustav MÃ¶ller</t>
  </si>
  <si>
    <t>Jakob Cedergren</t>
  </si>
  <si>
    <t>Nordisk Film / SPRING</t>
  </si>
  <si>
    <t>Never Look Away</t>
  </si>
  <si>
    <t>October 3, 2018 (Germany)</t>
  </si>
  <si>
    <t>Tom Schilling</t>
  </si>
  <si>
    <t>Pergamon Film</t>
  </si>
  <si>
    <t>Vox Lux</t>
  </si>
  <si>
    <t>December 20, 2018 (Kuwait)</t>
  </si>
  <si>
    <t>The Wind</t>
  </si>
  <si>
    <t>April 5, 2019 (United States)</t>
  </si>
  <si>
    <t>Emma Tammi</t>
  </si>
  <si>
    <t>Teresa Sutherland</t>
  </si>
  <si>
    <t>Caitlin Gerard</t>
  </si>
  <si>
    <t>Super Troopers 2</t>
  </si>
  <si>
    <t>Summer '03</t>
  </si>
  <si>
    <t>December 20, 2018 (Russia)</t>
  </si>
  <si>
    <t>Becca Gleason</t>
  </si>
  <si>
    <t>Big Cat Productions</t>
  </si>
  <si>
    <t>An Acceptable Loss</t>
  </si>
  <si>
    <t>January 18, 2019 (United States)</t>
  </si>
  <si>
    <t>Tika Sumpter</t>
  </si>
  <si>
    <t>CorradoMooncoin</t>
  </si>
  <si>
    <t>The Death &amp; Life of John F. Donovan</t>
  </si>
  <si>
    <t>December 13, 2019 (United States)</t>
  </si>
  <si>
    <t>Lyla Films</t>
  </si>
  <si>
    <t>Duck Butter</t>
  </si>
  <si>
    <t>Alia Shawkat</t>
  </si>
  <si>
    <t>Blake Harris</t>
  </si>
  <si>
    <t>William Moseley</t>
  </si>
  <si>
    <t>Conglomerate Media</t>
  </si>
  <si>
    <t>Padmaavat</t>
  </si>
  <si>
    <t>January 25, 2018 (India)</t>
  </si>
  <si>
    <t>Prakash Kapadia</t>
  </si>
  <si>
    <t>Deepika Padukone</t>
  </si>
  <si>
    <t>Stan &amp; Ollie</t>
  </si>
  <si>
    <t>January 11, 2019 (United Kingdom)</t>
  </si>
  <si>
    <t>Jeff Pope</t>
  </si>
  <si>
    <t>SuperFly</t>
  </si>
  <si>
    <t>June 13, 2018 (United States)</t>
  </si>
  <si>
    <t>Director X.</t>
  </si>
  <si>
    <t>Alex Tse</t>
  </si>
  <si>
    <t>Trevor Jackson</t>
  </si>
  <si>
    <t>Early Man</t>
  </si>
  <si>
    <t>Nick Park</t>
  </si>
  <si>
    <t>I Can Only Imagine</t>
  </si>
  <si>
    <t>Andrew Erwin</t>
  </si>
  <si>
    <t>Bart Millard</t>
  </si>
  <si>
    <t>J. Michael Finley</t>
  </si>
  <si>
    <t>Kevin Downes Productions</t>
  </si>
  <si>
    <t>The Hummingbird Project</t>
  </si>
  <si>
    <t>March 22, 2019 (Canada)</t>
  </si>
  <si>
    <t>Kim Nguyen</t>
  </si>
  <si>
    <t>Item 7</t>
  </si>
  <si>
    <t>Dragon Ball Super: Broly</t>
  </si>
  <si>
    <t>January 16, 2019 (United States)</t>
  </si>
  <si>
    <t>Tatsuya Nagamine</t>
  </si>
  <si>
    <t>Akira Toriyama</t>
  </si>
  <si>
    <t>Masako Nozawa</t>
  </si>
  <si>
    <t>Toei Company</t>
  </si>
  <si>
    <t>Gloria Bell</t>
  </si>
  <si>
    <t>Alice Johnson Boher</t>
  </si>
  <si>
    <t>Fabula</t>
  </si>
  <si>
    <t>Kin</t>
  </si>
  <si>
    <t>Jonathan Baker</t>
  </si>
  <si>
    <t>Myles Truitt</t>
  </si>
  <si>
    <t>Aniara</t>
  </si>
  <si>
    <t>Pella Kagerman</t>
  </si>
  <si>
    <t>Emelie Garbers</t>
  </si>
  <si>
    <t>Film Capital Stockholm</t>
  </si>
  <si>
    <t>Becoming Astrid</t>
  </si>
  <si>
    <t>September 14, 2018 (Sweden)</t>
  </si>
  <si>
    <t>Pernille Fischer Christensen</t>
  </si>
  <si>
    <t>Alba August</t>
  </si>
  <si>
    <t>Nordisk Film Production Sverige AB</t>
  </si>
  <si>
    <t>Goosebumps 2: Haunted Halloween</t>
  </si>
  <si>
    <t>Wendi McLendon-Covey</t>
  </si>
  <si>
    <t>The Quake</t>
  </si>
  <si>
    <t>John Andreas Andersen</t>
  </si>
  <si>
    <t>Tiffany Haddish</t>
  </si>
  <si>
    <t>BET Films</t>
  </si>
  <si>
    <t>7 Days in Entebbe</t>
  </si>
  <si>
    <t>Batsheva Dance Company</t>
  </si>
  <si>
    <t>My Hero Academia: Two Heroes</t>
  </si>
  <si>
    <t>September 25, 2018 (United States)</t>
  </si>
  <si>
    <t>Kenji Nagasaki</t>
  </si>
  <si>
    <t>KÃ´hei Horikoshi</t>
  </si>
  <si>
    <t>Daiki Yamashita</t>
  </si>
  <si>
    <t>An Interview with God</t>
  </si>
  <si>
    <t>August 21, 2018 (United States)</t>
  </si>
  <si>
    <t>Perry Lang</t>
  </si>
  <si>
    <t>Ken Aguado</t>
  </si>
  <si>
    <t>Midsommar</t>
  </si>
  <si>
    <t>July 3, 2019 (United States)</t>
  </si>
  <si>
    <t>Once Upon a Time... In Hollywood</t>
  </si>
  <si>
    <t>July 26, 2019 (United States)</t>
  </si>
  <si>
    <t>Avengers: Endgame</t>
  </si>
  <si>
    <t>Fighting with My Family</t>
  </si>
  <si>
    <t>February 22, 2019 (United States)</t>
  </si>
  <si>
    <t>Stephen Merchant</t>
  </si>
  <si>
    <t>December 25, 2019 (United States)</t>
  </si>
  <si>
    <t>Escape Room</t>
  </si>
  <si>
    <t>January 4, 2019 (United States)</t>
  </si>
  <si>
    <t>Taylor Russell</t>
  </si>
  <si>
    <t>The Dead Don't Die</t>
  </si>
  <si>
    <t>Joker</t>
  </si>
  <si>
    <t>October 4, 2019 (United States)</t>
  </si>
  <si>
    <t>Yesterday</t>
  </si>
  <si>
    <t>Himesh Patel</t>
  </si>
  <si>
    <t>Decibel Films</t>
  </si>
  <si>
    <t>November 8, 2019 (United States)</t>
  </si>
  <si>
    <t>John Wick: Chapter 3 - Parabellum</t>
  </si>
  <si>
    <t>Knives Out</t>
  </si>
  <si>
    <t>November 27, 2019 (United States)</t>
  </si>
  <si>
    <t>Fast &amp; Furious Presents: Hobbs &amp; Shaw</t>
  </si>
  <si>
    <t>Chris Morgan Productions</t>
  </si>
  <si>
    <t>Captain Marvel</t>
  </si>
  <si>
    <t>March 8, 2019 (United States)</t>
  </si>
  <si>
    <t>After</t>
  </si>
  <si>
    <t>Jenny Gage</t>
  </si>
  <si>
    <t>Josephine Langford</t>
  </si>
  <si>
    <t>CalMaple</t>
  </si>
  <si>
    <t>Spider-Man: Far from Home</t>
  </si>
  <si>
    <t>July 2, 2019 (United States)</t>
  </si>
  <si>
    <t>Jojo Rabbit</t>
  </si>
  <si>
    <t>Christine Leunens</t>
  </si>
  <si>
    <t>Roman Griffin Davis</t>
  </si>
  <si>
    <t>TSG Entertainment</t>
  </si>
  <si>
    <t>Shazam!</t>
  </si>
  <si>
    <t>Henry Gayden</t>
  </si>
  <si>
    <t>Zachary Levi</t>
  </si>
  <si>
    <t>It Chapter Two</t>
  </si>
  <si>
    <t>September 6, 2019 (United States)</t>
  </si>
  <si>
    <t>January 10, 2020 (United States)</t>
  </si>
  <si>
    <t>Dean-Charles Chapman</t>
  </si>
  <si>
    <t>Star Wars: Episode IX - The Rise of Skywalker</t>
  </si>
  <si>
    <t>December 20, 2019 (United States)</t>
  </si>
  <si>
    <t>Ford v Ferrari</t>
  </si>
  <si>
    <t>November 15, 2019 (United States)</t>
  </si>
  <si>
    <t>The Irishman</t>
  </si>
  <si>
    <t>The Lighthouse</t>
  </si>
  <si>
    <t>November 1, 2019 (United States)</t>
  </si>
  <si>
    <t>Jumanji: The Next Level</t>
  </si>
  <si>
    <t>Alita: Battle Angel</t>
  </si>
  <si>
    <t>February 14, 2019 (United States)</t>
  </si>
  <si>
    <t>Rosa Salazar</t>
  </si>
  <si>
    <t>Us</t>
  </si>
  <si>
    <t>Lupita Nyong'o</t>
  </si>
  <si>
    <t>Monkeypaw Productions</t>
  </si>
  <si>
    <t>Ready or Not</t>
  </si>
  <si>
    <t>August 21, 2019 (United States)</t>
  </si>
  <si>
    <t>Guy Busick</t>
  </si>
  <si>
    <t>Samara Weaving</t>
  </si>
  <si>
    <t>Andrew Cosby</t>
  </si>
  <si>
    <t>David Harbour</t>
  </si>
  <si>
    <t>Terminator: Dark Fate</t>
  </si>
  <si>
    <t>Linda Hamilton</t>
  </si>
  <si>
    <t>Downton Abbey</t>
  </si>
  <si>
    <t>September 20, 2019 (United States)</t>
  </si>
  <si>
    <t>Michael Engler</t>
  </si>
  <si>
    <t>Gemini Man</t>
  </si>
  <si>
    <t>October 11, 2019 (United States)</t>
  </si>
  <si>
    <t>Skydance Media</t>
  </si>
  <si>
    <t>Booksmart</t>
  </si>
  <si>
    <t>May 24, 2019 (United States)</t>
  </si>
  <si>
    <t>Emily Halpern</t>
  </si>
  <si>
    <t>Dora and the Lost City of Gold</t>
  </si>
  <si>
    <t>Isabela Merced</t>
  </si>
  <si>
    <t>Paramount Players</t>
  </si>
  <si>
    <t>Glass</t>
  </si>
  <si>
    <t>The Best of Enemies</t>
  </si>
  <si>
    <t>Robin Bissell</t>
  </si>
  <si>
    <t>Official Secrets</t>
  </si>
  <si>
    <t>August 30, 2019 (United States)</t>
  </si>
  <si>
    <t>July 19, 2019 (United States)</t>
  </si>
  <si>
    <t>Donald Glover</t>
  </si>
  <si>
    <t>Marriage Story</t>
  </si>
  <si>
    <t>December 6, 2019 (United States)</t>
  </si>
  <si>
    <t>Godzilla: King of the Monsters</t>
  </si>
  <si>
    <t>May 31, 2019 (United States)</t>
  </si>
  <si>
    <t>Kyle Chandler</t>
  </si>
  <si>
    <t>Rocketman</t>
  </si>
  <si>
    <t>Hustlers</t>
  </si>
  <si>
    <t>September 13, 2019 (United States)</t>
  </si>
  <si>
    <t>Sasha Luss</t>
  </si>
  <si>
    <t>Portrait of a Lady on Fire</t>
  </si>
  <si>
    <t>February 14, 2020 (United States)</t>
  </si>
  <si>
    <t>NoÃ©mie Merlant</t>
  </si>
  <si>
    <t>Lilies Films</t>
  </si>
  <si>
    <t>Toy Story 4</t>
  </si>
  <si>
    <t>Josh Cooley</t>
  </si>
  <si>
    <t>Zombieland: Double Tap</t>
  </si>
  <si>
    <t>October 18, 2019 (United States)</t>
  </si>
  <si>
    <t>2.0 Entertainment</t>
  </si>
  <si>
    <t>Long Shot</t>
  </si>
  <si>
    <t>May 3, 2019 (United States)</t>
  </si>
  <si>
    <t>Angel Has Fallen</t>
  </si>
  <si>
    <t>August 23, 2019 (United States)</t>
  </si>
  <si>
    <t>Millennium Media</t>
  </si>
  <si>
    <t>Men in Black: International</t>
  </si>
  <si>
    <t>Matt Holloway</t>
  </si>
  <si>
    <t>X-Men: Dark Phoenix</t>
  </si>
  <si>
    <t>June 7, 2019 (United States)</t>
  </si>
  <si>
    <t>Frozen II</t>
  </si>
  <si>
    <t>November 22, 2019 (United States)</t>
  </si>
  <si>
    <t>Brightburn</t>
  </si>
  <si>
    <t>David Yarovesky</t>
  </si>
  <si>
    <t>Ad Astra</t>
  </si>
  <si>
    <t>The Peanut Butter Falcon</t>
  </si>
  <si>
    <t>Tyler Nilson</t>
  </si>
  <si>
    <t>Zack Gottsagen</t>
  </si>
  <si>
    <t>Good Boys</t>
  </si>
  <si>
    <t>August 16, 2019 (United States)</t>
  </si>
  <si>
    <t>Lee Eisenberg</t>
  </si>
  <si>
    <t>Ma</t>
  </si>
  <si>
    <t>Scotty Landes</t>
  </si>
  <si>
    <t>Octavia Spencer</t>
  </si>
  <si>
    <t>Five Feet Apart</t>
  </si>
  <si>
    <t>March 15, 2019 (United States)</t>
  </si>
  <si>
    <t>Justin Baldoni</t>
  </si>
  <si>
    <t>Mikki Daughtry</t>
  </si>
  <si>
    <t>Haley Lu Richardson</t>
  </si>
  <si>
    <t>Cold Pursuit</t>
  </si>
  <si>
    <t>Hans Petter Moland</t>
  </si>
  <si>
    <t>Frank Baldwin</t>
  </si>
  <si>
    <t>Crawl</t>
  </si>
  <si>
    <t>July 12, 2019 (United States)</t>
  </si>
  <si>
    <t>Michael Rasmussen</t>
  </si>
  <si>
    <t>Annabelle Comes Home</t>
  </si>
  <si>
    <t>June 26, 2019 (United States)</t>
  </si>
  <si>
    <t>Rambo: Last Blood</t>
  </si>
  <si>
    <t>Adrian Grunberg</t>
  </si>
  <si>
    <t>Matthew Cirulnick</t>
  </si>
  <si>
    <t>Late Night</t>
  </si>
  <si>
    <t>Nisha Ganatra</t>
  </si>
  <si>
    <t>Mindy Kaling</t>
  </si>
  <si>
    <t>Matt Lieberman</t>
  </si>
  <si>
    <t>The Goldfinch</t>
  </si>
  <si>
    <t>A Beautiful Day in the Neighborhood</t>
  </si>
  <si>
    <t>Micah Fitzerman-Blue</t>
  </si>
  <si>
    <t>How to Train Your Dragon: The Hidden World</t>
  </si>
  <si>
    <t>PokÃ©mon Detective Pikachu</t>
  </si>
  <si>
    <t>May 10, 2019 (United States)</t>
  </si>
  <si>
    <t>Dan Hernandez</t>
  </si>
  <si>
    <t>January 25, 2019 (United States)</t>
  </si>
  <si>
    <t>Blue Budgie Films Limited</t>
  </si>
  <si>
    <t>Maleficent: Mistress of Evil</t>
  </si>
  <si>
    <t>The Last Black Man in San Francisco</t>
  </si>
  <si>
    <t>Joe Talbot</t>
  </si>
  <si>
    <t>Jimmie Fails</t>
  </si>
  <si>
    <t>The Secret Life of Pets 2</t>
  </si>
  <si>
    <t>Patton Oswalt</t>
  </si>
  <si>
    <t>The Curse of la Llorona</t>
  </si>
  <si>
    <t>Michael Chaves</t>
  </si>
  <si>
    <t>Linda Cardellini</t>
  </si>
  <si>
    <t>Captive State</t>
  </si>
  <si>
    <t>Erica Beeney</t>
  </si>
  <si>
    <t>Scary Stories to Tell in the Dark</t>
  </si>
  <si>
    <t>Dan Hageman</t>
  </si>
  <si>
    <t>Zoe Margaret Colletti</t>
  </si>
  <si>
    <t>The Intruder</t>
  </si>
  <si>
    <t>Michael Ealy</t>
  </si>
  <si>
    <t>The Angry Birds Movie 2</t>
  </si>
  <si>
    <t>August 14, 2019 (United States)</t>
  </si>
  <si>
    <t>Thurop Van Orman</t>
  </si>
  <si>
    <t>Peter Ackerman</t>
  </si>
  <si>
    <t>What Men Want</t>
  </si>
  <si>
    <t>Kevin KÃ¶lsch</t>
  </si>
  <si>
    <t>47 Meters Down: Uncaged</t>
  </si>
  <si>
    <t>Ernest Riera</t>
  </si>
  <si>
    <t>Entertainment Studios Motion Pictures</t>
  </si>
  <si>
    <t>The Art of Self-Defense</t>
  </si>
  <si>
    <t>Riley Stearns</t>
  </si>
  <si>
    <t>Happy Death Day 2U</t>
  </si>
  <si>
    <t>February 13, 2019 (United States)</t>
  </si>
  <si>
    <t>Weathering with You</t>
  </si>
  <si>
    <t>January 17, 2020 (United States)</t>
  </si>
  <si>
    <t>Kotaro Daigo</t>
  </si>
  <si>
    <t>"Weathering With You" Film Partners</t>
  </si>
  <si>
    <t>Jake Schur</t>
  </si>
  <si>
    <t>Mimran Schur Pictures</t>
  </si>
  <si>
    <t>Sword of Trust</t>
  </si>
  <si>
    <t>Marc Maron</t>
  </si>
  <si>
    <t>Forager Films</t>
  </si>
  <si>
    <t>The Lego Movie 2: The Second Part</t>
  </si>
  <si>
    <t>Lars Klevberg</t>
  </si>
  <si>
    <t>Tyler Burton Smith</t>
  </si>
  <si>
    <t>Luce</t>
  </si>
  <si>
    <t>Julius Onah</t>
  </si>
  <si>
    <t>J.C. Lee</t>
  </si>
  <si>
    <t>Dream Factory Group</t>
  </si>
  <si>
    <t>The Souvenir</t>
  </si>
  <si>
    <t>August 30, 2019 (United Kingdom)</t>
  </si>
  <si>
    <t>Joanna Hogg</t>
  </si>
  <si>
    <t>Neil Young</t>
  </si>
  <si>
    <t>The Farewell</t>
  </si>
  <si>
    <t>Lulu Wang</t>
  </si>
  <si>
    <t>Shuzhen Zhao</t>
  </si>
  <si>
    <t>Dumbo</t>
  </si>
  <si>
    <t>The Hustle</t>
  </si>
  <si>
    <t>Chris Addison</t>
  </si>
  <si>
    <t>Ode to Joy</t>
  </si>
  <si>
    <t>Jason Winer</t>
  </si>
  <si>
    <t>The Beach Bum</t>
  </si>
  <si>
    <t>The Kitchen</t>
  </si>
  <si>
    <t>Can You Keep a Secret?</t>
  </si>
  <si>
    <t>Elise DurÃ¡n</t>
  </si>
  <si>
    <t>Peter Hutchings</t>
  </si>
  <si>
    <t>Stuber</t>
  </si>
  <si>
    <t>Tripper Clancy</t>
  </si>
  <si>
    <t>Dave Bautista</t>
  </si>
  <si>
    <t>GoldDay</t>
  </si>
  <si>
    <t>The Art of Racing in the Rain</t>
  </si>
  <si>
    <t>Blinded by the Light</t>
  </si>
  <si>
    <t>Sarfraz Manzoor</t>
  </si>
  <si>
    <t>Billy Barratt</t>
  </si>
  <si>
    <t>Where'd You Go, Bernadette</t>
  </si>
  <si>
    <t>Ip Man 4: The Finale</t>
  </si>
  <si>
    <t>December 20, 2019 (China)</t>
  </si>
  <si>
    <t>Edmond Wong</t>
  </si>
  <si>
    <t>Abominable</t>
  </si>
  <si>
    <t>September 27, 2019 (United States)</t>
  </si>
  <si>
    <t>Jill Culton</t>
  </si>
  <si>
    <t>Chloe Bennet</t>
  </si>
  <si>
    <t>The Aftermath</t>
  </si>
  <si>
    <t>Amusement Park Films</t>
  </si>
  <si>
    <t>Isn't It Romantic</t>
  </si>
  <si>
    <t>Todd Strauss-Schulson</t>
  </si>
  <si>
    <t>Erin Cardillo</t>
  </si>
  <si>
    <t>Rebel Wilson</t>
  </si>
  <si>
    <t>Killerman</t>
  </si>
  <si>
    <t>August 8, 2019 (Germany)</t>
  </si>
  <si>
    <t>Malik Bader</t>
  </si>
  <si>
    <t>Solution Entertainment Group</t>
  </si>
  <si>
    <t>A Dog's Journey</t>
  </si>
  <si>
    <t>Gail Mancuso</t>
  </si>
  <si>
    <t>Don't Let Go</t>
  </si>
  <si>
    <t>UglyDolls</t>
  </si>
  <si>
    <t>Alison Peck</t>
  </si>
  <si>
    <t>Tolkien</t>
  </si>
  <si>
    <t>Dome Karukoski</t>
  </si>
  <si>
    <t>David Gleeson</t>
  </si>
  <si>
    <t>The Hole in the Ground</t>
  </si>
  <si>
    <t>February 26, 2019 (United States)</t>
  </si>
  <si>
    <t>Lee Cronin</t>
  </si>
  <si>
    <t>SeÃ¡na Kerslake</t>
  </si>
  <si>
    <t>Savage Productions</t>
  </si>
  <si>
    <t>Brittany Runs a Marathon</t>
  </si>
  <si>
    <t>October 24, 2019 (Argentina)</t>
  </si>
  <si>
    <t>Paul Downs Colaizzo</t>
  </si>
  <si>
    <t>Jillian Bell</t>
  </si>
  <si>
    <t>Material Pictures</t>
  </si>
  <si>
    <t>Chhichhore</t>
  </si>
  <si>
    <t>Sushant Singh Rajput</t>
  </si>
  <si>
    <t>Fox STAR Studios</t>
  </si>
  <si>
    <t>November 1, 2019 (United Kingdom)</t>
  </si>
  <si>
    <t>Miss Bala</t>
  </si>
  <si>
    <t>February 1, 2019 (United States)</t>
  </si>
  <si>
    <t>Gareth Dunnet-Alcocer</t>
  </si>
  <si>
    <t>Gina Rodriguez</t>
  </si>
  <si>
    <t>Canana Films</t>
  </si>
  <si>
    <t>A Dog's Way Home</t>
  </si>
  <si>
    <t>Super 30</t>
  </si>
  <si>
    <t>Vikas Bahl</t>
  </si>
  <si>
    <t>Sanjeev Dutta</t>
  </si>
  <si>
    <t>Film Poland Productions</t>
  </si>
  <si>
    <t>Wonder Park</t>
  </si>
  <si>
    <t>Dylan Brown</t>
  </si>
  <si>
    <t>Sofia Mali</t>
  </si>
  <si>
    <t>The Gangster, the Cop, the Devil</t>
  </si>
  <si>
    <t>May 15, 2019 (South Korea)</t>
  </si>
  <si>
    <t>Won-Tae Lee</t>
  </si>
  <si>
    <t>Ma Dong-seok</t>
  </si>
  <si>
    <t>Ace Maker Movie Works</t>
  </si>
  <si>
    <t>The Fanatic</t>
  </si>
  <si>
    <t>August 30, 2019 (Mexico)</t>
  </si>
  <si>
    <t>Fred Durst</t>
  </si>
  <si>
    <t>Daniel Grodnik Productions</t>
  </si>
  <si>
    <t>The Mustang</t>
  </si>
  <si>
    <t>June 19, 2019 (France)</t>
  </si>
  <si>
    <t>Laure de Clermont-Tonnerre</t>
  </si>
  <si>
    <t>Matthias Schoenaerts</t>
  </si>
  <si>
    <t>Triple Threat</t>
  </si>
  <si>
    <t>March 29, 2019 (China)</t>
  </si>
  <si>
    <t>Jesse V. Johnson</t>
  </si>
  <si>
    <t>Joey O'Bryan</t>
  </si>
  <si>
    <t>Aurora Alliance Films</t>
  </si>
  <si>
    <t>The Wandering Earth</t>
  </si>
  <si>
    <t>February 5, 2019 (China)</t>
  </si>
  <si>
    <t>Frant Gwo</t>
  </si>
  <si>
    <t>Gong Geer</t>
  </si>
  <si>
    <t>Jing Wu</t>
  </si>
  <si>
    <t>Beijing Dengfeng International Culture Communications Company</t>
  </si>
  <si>
    <t>The Kid Who Would Be King</t>
  </si>
  <si>
    <t>Louis Ashbourne Serkis</t>
  </si>
  <si>
    <t>Big Talk Productions</t>
  </si>
  <si>
    <t>Sunrise in Heaven</t>
  </si>
  <si>
    <t>April 9, 2019 (United States)</t>
  </si>
  <si>
    <t>Waymon Boone</t>
  </si>
  <si>
    <t>Dan Benamor</t>
  </si>
  <si>
    <t>Caylee Cowan</t>
  </si>
  <si>
    <t>Nasser Group</t>
  </si>
  <si>
    <t>Missing Link</t>
  </si>
  <si>
    <t>Breakthrough</t>
  </si>
  <si>
    <t>April 17, 2019 (United States)</t>
  </si>
  <si>
    <t>Roxann Dawson</t>
  </si>
  <si>
    <t>Joyce Smith</t>
  </si>
  <si>
    <t>Marcel Ruiz</t>
  </si>
  <si>
    <t>Poms</t>
  </si>
  <si>
    <t>Zara Hayes</t>
  </si>
  <si>
    <t>Little</t>
  </si>
  <si>
    <t>Tracy Oliver</t>
  </si>
  <si>
    <t>The Prodigy</t>
  </si>
  <si>
    <t>Nicholas McCarthy</t>
  </si>
  <si>
    <t>Ne Zha</t>
  </si>
  <si>
    <t>July 26, 2019 (China)</t>
  </si>
  <si>
    <t>Yu Yang</t>
  </si>
  <si>
    <t>Yanting LÃ¼</t>
  </si>
  <si>
    <t>Coco Cartoon</t>
  </si>
  <si>
    <t>Storm Boy</t>
  </si>
  <si>
    <t>Shawn Seet</t>
  </si>
  <si>
    <t>Justin Monjo</t>
  </si>
  <si>
    <t>Finn Little</t>
  </si>
  <si>
    <t>Ambience Entertainment</t>
  </si>
  <si>
    <t>Gully Boy</t>
  </si>
  <si>
    <t>Vijay Varma</t>
  </si>
  <si>
    <t>Crypto</t>
  </si>
  <si>
    <t>John Stalberg Jr.</t>
  </si>
  <si>
    <t>Beau Knapp</t>
  </si>
  <si>
    <t>Yale Productions</t>
  </si>
  <si>
    <t>Overcomer</t>
  </si>
  <si>
    <t>Affirm Films</t>
  </si>
  <si>
    <t>Ms. Purple</t>
  </si>
  <si>
    <t>Jake Choi</t>
  </si>
  <si>
    <t>Electric Panda Entertainment</t>
  </si>
  <si>
    <t>A Madea Family Funeral</t>
  </si>
  <si>
    <t>Run with the Hunted</t>
  </si>
  <si>
    <t>June 26, 2020 (United States)</t>
  </si>
  <si>
    <t>John Swab</t>
  </si>
  <si>
    <t>Roxwell Films</t>
  </si>
  <si>
    <t>Extreme Job</t>
  </si>
  <si>
    <t>Byeong-heon Lee</t>
  </si>
  <si>
    <t>Se-yeong Bae</t>
  </si>
  <si>
    <t>Lee Dong-yong</t>
  </si>
  <si>
    <t>About Film</t>
  </si>
  <si>
    <t>The Tomorrow Man</t>
  </si>
  <si>
    <t>August 2, 2019 (Sweden)</t>
  </si>
  <si>
    <t>Noble Jones</t>
  </si>
  <si>
    <t>Symbolic Exchange</t>
  </si>
  <si>
    <t>The Sun Is also a Star</t>
  </si>
  <si>
    <t>Yara Shahidi</t>
  </si>
  <si>
    <t>Faith, Hope &amp; Love</t>
  </si>
  <si>
    <t>February 4, 2020 (Australia)</t>
  </si>
  <si>
    <t>J.J. Englert</t>
  </si>
  <si>
    <t>Robert Krantz</t>
  </si>
  <si>
    <t>Peta Murgatroyd</t>
  </si>
  <si>
    <t>Ellinas Multimedia</t>
  </si>
  <si>
    <t>Kalank</t>
  </si>
  <si>
    <t>Abhishek Varman</t>
  </si>
  <si>
    <t>Varun Dhawan</t>
  </si>
  <si>
    <t>Sonchiriya</t>
  </si>
  <si>
    <t>March 1, 2019 (India)</t>
  </si>
  <si>
    <t>Abhishek Chaubey</t>
  </si>
  <si>
    <t>Sudip Sharma</t>
  </si>
  <si>
    <t>MacGuffin Pictures</t>
  </si>
  <si>
    <t>Mission Mangal</t>
  </si>
  <si>
    <t>August 15, 2019 (United States)</t>
  </si>
  <si>
    <t>Jagan Shakti</t>
  </si>
  <si>
    <t>R. Balki</t>
  </si>
  <si>
    <t>Akshay Kumar</t>
  </si>
  <si>
    <t>Cape of Good Films</t>
  </si>
  <si>
    <t>K-12</t>
  </si>
  <si>
    <t>September 5, 2019 (United States)</t>
  </si>
  <si>
    <t>Melanie Martinez</t>
  </si>
  <si>
    <t>Atlantic Records</t>
  </si>
  <si>
    <t>Batla House</t>
  </si>
  <si>
    <t>Ritesh Shah</t>
  </si>
  <si>
    <t>Mrunal Thakur</t>
  </si>
  <si>
    <t>Bake My Cake Films</t>
  </si>
  <si>
    <t>Saaho</t>
  </si>
  <si>
    <t>Sujeeth</t>
  </si>
  <si>
    <t>UV Creations</t>
  </si>
  <si>
    <t>Exit</t>
  </si>
  <si>
    <t>July 31, 2019 (South Korea)</t>
  </si>
  <si>
    <t>Sang-Geun Lee</t>
  </si>
  <si>
    <t>Jo Jung-Suk</t>
  </si>
  <si>
    <t>Filmmaker R&amp;K</t>
  </si>
  <si>
    <t>Cliffs of Freedom</t>
  </si>
  <si>
    <t>March 22, 2019 (Ireland)</t>
  </si>
  <si>
    <t>Van Ling</t>
  </si>
  <si>
    <t>Tania Raymonde</t>
  </si>
  <si>
    <t>The National Hellenic Society</t>
  </si>
  <si>
    <t>Them That Follow</t>
  </si>
  <si>
    <t>Britt Poulton</t>
  </si>
  <si>
    <t>Walton Goggins</t>
  </si>
  <si>
    <t>Unplanned</t>
  </si>
  <si>
    <t>Abby Johnson</t>
  </si>
  <si>
    <t>Ashley Bratcher</t>
  </si>
  <si>
    <t>Unplanned Movie</t>
  </si>
  <si>
    <t>Student of the Year 2</t>
  </si>
  <si>
    <t>Punit Malhotra</t>
  </si>
  <si>
    <t>Arshad Sayed</t>
  </si>
  <si>
    <t>Tiger Shroff</t>
  </si>
  <si>
    <t>The Divine Fury</t>
  </si>
  <si>
    <t>Joo-hwan Kim</t>
  </si>
  <si>
    <t>Seo Jun Park</t>
  </si>
  <si>
    <t>KeyEast</t>
  </si>
  <si>
    <t>Luka Chuppi</t>
  </si>
  <si>
    <t>Laxman Utekar</t>
  </si>
  <si>
    <t>Rohan Shankar</t>
  </si>
  <si>
    <t>Kartik Aaryan</t>
  </si>
  <si>
    <t>Maddock Films</t>
  </si>
  <si>
    <t>De De Pyaar De</t>
  </si>
  <si>
    <t>Akiv Ali</t>
  </si>
  <si>
    <t>Surabhi Bhatnagar</t>
  </si>
  <si>
    <t>Luv Films</t>
  </si>
  <si>
    <t>End of the Century</t>
  </si>
  <si>
    <t>Lucio Castro</t>
  </si>
  <si>
    <t>Juan Barberini</t>
  </si>
  <si>
    <t>Bennett's War</t>
  </si>
  <si>
    <t>Sport</t>
  </si>
  <si>
    <t>Alex Ranarivelo</t>
  </si>
  <si>
    <t>Michael Roark</t>
  </si>
  <si>
    <t>ESX Entertainment</t>
  </si>
  <si>
    <t>Code Geass: Lelouch of the Re;Surrection</t>
  </si>
  <si>
    <t>May 5, 2019 (United States)</t>
  </si>
  <si>
    <t>GorÃ´ Taniguchi</t>
  </si>
  <si>
    <t>Jun Fukuyama</t>
  </si>
  <si>
    <t>Sunrise</t>
  </si>
  <si>
    <t>Before You Know It</t>
  </si>
  <si>
    <t>Hannah Pearl Utt</t>
  </si>
  <si>
    <t>Jen Tullock</t>
  </si>
  <si>
    <t>Ball &amp; Chain Productions</t>
  </si>
  <si>
    <t>Pilgrim's Progress</t>
  </si>
  <si>
    <t>April 18, 2019 (United States)</t>
  </si>
  <si>
    <t>Robert Fernandez</t>
  </si>
  <si>
    <t>John Bunyan</t>
  </si>
  <si>
    <t>David Thorpe</t>
  </si>
  <si>
    <t>Cat In The Mill Studio</t>
  </si>
  <si>
    <t>Mine 9</t>
  </si>
  <si>
    <t>May 19, 2020 (Poland)</t>
  </si>
  <si>
    <t>Eddie Mensore</t>
  </si>
  <si>
    <t>Terry Serpico</t>
  </si>
  <si>
    <t>Emphatic Films</t>
  </si>
  <si>
    <t>Give Me Liberty</t>
  </si>
  <si>
    <t>Kirill Mikhanovsky</t>
  </si>
  <si>
    <t>Alice Austen</t>
  </si>
  <si>
    <t>Chris Galust</t>
  </si>
  <si>
    <t>Romeo Akbar Walter</t>
  </si>
  <si>
    <t>Robbie Grewal</t>
  </si>
  <si>
    <t>John Abraham</t>
  </si>
  <si>
    <t>Kyta Productions</t>
  </si>
  <si>
    <t>Furie</t>
  </si>
  <si>
    <t>TV-14</t>
  </si>
  <si>
    <t>February 22, 2019 (Vietnam)</t>
  </si>
  <si>
    <t>Le-Van Kiet</t>
  </si>
  <si>
    <t>Veronica Ngo</t>
  </si>
  <si>
    <t>Premiere Picture</t>
  </si>
  <si>
    <t>Photograph</t>
  </si>
  <si>
    <t>March 15, 2019 (India)</t>
  </si>
  <si>
    <t>Nawazuddin Siddiqui</t>
  </si>
  <si>
    <t>Poetic License Production</t>
  </si>
  <si>
    <t>Ek Ladki Ko Dekha Toh Aisa Laga</t>
  </si>
  <si>
    <t>Shelly Chopra Dhar</t>
  </si>
  <si>
    <t>Sonam Kapoor</t>
  </si>
  <si>
    <t>Body at Brighton Rock</t>
  </si>
  <si>
    <t>Roxanne Benjamin</t>
  </si>
  <si>
    <t>Karina Fontes</t>
  </si>
  <si>
    <t>Protostar Pictures</t>
  </si>
  <si>
    <t>The Bravest</t>
  </si>
  <si>
    <t>Tony Chan</t>
  </si>
  <si>
    <t>Chao Wang</t>
  </si>
  <si>
    <t>Xiaoming Huang</t>
  </si>
  <si>
    <t>Bharat</t>
  </si>
  <si>
    <t>June 5, 2019 (United States)</t>
  </si>
  <si>
    <t>Ali Abbas Zafar</t>
  </si>
  <si>
    <t>Su-jin Park</t>
  </si>
  <si>
    <t>AVA Films &amp; Entertainment</t>
  </si>
  <si>
    <t>42nd Street: The Musical</t>
  </si>
  <si>
    <t>Musical</t>
  </si>
  <si>
    <t>May 1, 2019 (United States)</t>
  </si>
  <si>
    <t>Mark Bramble</t>
  </si>
  <si>
    <t>Bonnie Langford</t>
  </si>
  <si>
    <t>Julian Marsh Pictures</t>
  </si>
  <si>
    <t>Piranhas</t>
  </si>
  <si>
    <t>February 13, 2019 (Italy)</t>
  </si>
  <si>
    <t>Claudio Giovannesi</t>
  </si>
  <si>
    <t>Francesco Di Napoli</t>
  </si>
  <si>
    <t>Palomar</t>
  </si>
  <si>
    <t>Clinton Road</t>
  </si>
  <si>
    <t>Noel Ashman</t>
  </si>
  <si>
    <t>Ace Young</t>
  </si>
  <si>
    <t>Growing Tree Productions</t>
  </si>
  <si>
    <t>High on the Hog</t>
  </si>
  <si>
    <t>April 16, 2019 (United States)</t>
  </si>
  <si>
    <t>Tony Wash</t>
  </si>
  <si>
    <t>Andy Golub</t>
  </si>
  <si>
    <t>Hicktown Entertainment</t>
  </si>
  <si>
    <t>Kinky Boots: The Musical</t>
  </si>
  <si>
    <t>June 25, 2019 (United States)</t>
  </si>
  <si>
    <t>Jerry Mitchell</t>
  </si>
  <si>
    <t>Matt Henry</t>
  </si>
  <si>
    <t>BroadwayHD</t>
  </si>
  <si>
    <t>Play the Flute</t>
  </si>
  <si>
    <t>Rich Christiano</t>
  </si>
  <si>
    <t>Brett Varvel</t>
  </si>
  <si>
    <t>Christiano Film Group</t>
  </si>
  <si>
    <t>Geolkapseu</t>
  </si>
  <si>
    <t>May 9, 2019 (South Korea)</t>
  </si>
  <si>
    <t>Jung Da-Won</t>
  </si>
  <si>
    <t>Mi-ran Ra</t>
  </si>
  <si>
    <t>Shed of the Dead</t>
  </si>
  <si>
    <t>May 20, 2019 (United Kingdom)</t>
  </si>
  <si>
    <t>Drew Cullingham</t>
  </si>
  <si>
    <t>Spencer Brown</t>
  </si>
  <si>
    <t>7DM Studios</t>
  </si>
  <si>
    <t>The Fighting Preacher</t>
  </si>
  <si>
    <t>July 24, 2019 (United States)</t>
  </si>
  <si>
    <t>T.C. Christensen</t>
  </si>
  <si>
    <t>David McConnell</t>
  </si>
  <si>
    <t>Remember Films</t>
  </si>
  <si>
    <t>Junglee</t>
  </si>
  <si>
    <t>Adam Prince</t>
  </si>
  <si>
    <t>Vidyut Jammwal</t>
  </si>
  <si>
    <t>Junglee Pictures</t>
  </si>
  <si>
    <t>September 30, 2019 (China)</t>
  </si>
  <si>
    <t>Yonggan Yu</t>
  </si>
  <si>
    <t>Hanyu Zhang</t>
  </si>
  <si>
    <t>Total Dhamaal</t>
  </si>
  <si>
    <t>February 22, 2019 (India)</t>
  </si>
  <si>
    <t>Indra Kumar</t>
  </si>
  <si>
    <t>Paritosh Painter</t>
  </si>
  <si>
    <t>Ajay Devgn Ffilms</t>
  </si>
  <si>
    <t>The Untold Story</t>
  </si>
  <si>
    <t>Shane Stanley</t>
  </si>
  <si>
    <t>Lee Stanley</t>
  </si>
  <si>
    <t>Miko Hughes</t>
  </si>
  <si>
    <t>Visual Arts Entertainment</t>
  </si>
  <si>
    <t>No Manches Frida 2</t>
  </si>
  <si>
    <t>Nacho G. Velilla</t>
  </si>
  <si>
    <t>Claudio Herrera</t>
  </si>
  <si>
    <t>Martha Higareda</t>
  </si>
  <si>
    <t>Neverending Media</t>
  </si>
  <si>
    <t>Line Walker 2: Invisible Spy</t>
  </si>
  <si>
    <t>Jazz Boon</t>
  </si>
  <si>
    <t>Cat Kwan</t>
  </si>
  <si>
    <t>Louis Koo</t>
  </si>
  <si>
    <t>Babieka</t>
  </si>
  <si>
    <t>Money</t>
  </si>
  <si>
    <t>Noo-ri Park</t>
  </si>
  <si>
    <t>Ryu Jun-Yeol</t>
  </si>
  <si>
    <t>Moonlight Film</t>
  </si>
  <si>
    <t>The Ground Beneath My Feet</t>
  </si>
  <si>
    <t>Marie Kreutzer</t>
  </si>
  <si>
    <t>Valerie Pachner</t>
  </si>
  <si>
    <t>Novotny &amp; Novotny Filmproduktion GmbH</t>
  </si>
  <si>
    <t>Open</t>
  </si>
  <si>
    <t>Andoy Ranay</t>
  </si>
  <si>
    <t>Wanggo Gallaga</t>
  </si>
  <si>
    <t>JC Santos</t>
  </si>
  <si>
    <t>ABS-CBN Film Productions</t>
  </si>
  <si>
    <t>The Least of These: The Graham Staines Story</t>
  </si>
  <si>
    <t>March 29, 2019 (India)</t>
  </si>
  <si>
    <t>Aneesh Daniel</t>
  </si>
  <si>
    <t>Andrew E. Matthews</t>
  </si>
  <si>
    <t>Sharman Joshi</t>
  </si>
  <si>
    <t>Skypass Entertainment</t>
  </si>
  <si>
    <t>Saga of Tanya the Evil - The Movie</t>
  </si>
  <si>
    <t>May 16, 2019 (United States)</t>
  </si>
  <si>
    <t>Yutaka Uemura</t>
  </si>
  <si>
    <t>Carlo Zen</t>
  </si>
  <si>
    <t>TesshÃ´ Genda</t>
  </si>
  <si>
    <t>Studio NuT</t>
  </si>
  <si>
    <t>Tod@s Caen</t>
  </si>
  <si>
    <t>Ariel Winograd</t>
  </si>
  <si>
    <t>Cory Brusseau</t>
  </si>
  <si>
    <t>My People, My Country</t>
  </si>
  <si>
    <t>October 1, 2019 (United States)</t>
  </si>
  <si>
    <t>Hu Guan</t>
  </si>
  <si>
    <t>Bo Huang</t>
  </si>
  <si>
    <t>Alone/Together</t>
  </si>
  <si>
    <t>February 13, 2019 (Philippines)</t>
  </si>
  <si>
    <t>Antoinette Jadaone</t>
  </si>
  <si>
    <t>Liza Soberano</t>
  </si>
  <si>
    <t>The Other Side of Heaven 2: Fire of Faith</t>
  </si>
  <si>
    <t>Kolipoki Pictures</t>
  </si>
  <si>
    <t>India's Most Wanted</t>
  </si>
  <si>
    <t>Raj Kumar Gupta</t>
  </si>
  <si>
    <t>Arjun Kapoor</t>
  </si>
  <si>
    <t>Chasing the Dragon II: Wild Wild Bunch</t>
  </si>
  <si>
    <t>Jason Kwan</t>
  </si>
  <si>
    <t>Koon-Nam Lui</t>
  </si>
  <si>
    <t>Tony Ka Fai Leung</t>
  </si>
  <si>
    <t>Round of Your Life</t>
  </si>
  <si>
    <t>Dylan Thomas Ellis</t>
  </si>
  <si>
    <t>Tim Ogletree</t>
  </si>
  <si>
    <t>Cole Allen</t>
  </si>
  <si>
    <t>Aristar Entertainment</t>
  </si>
  <si>
    <t>El Coyote</t>
  </si>
  <si>
    <t>Jeffrey Nicholson</t>
  </si>
  <si>
    <t>Michael Saquella</t>
  </si>
  <si>
    <t>Cactus Blue Entertainment</t>
  </si>
  <si>
    <t>By Light of Desert Night</t>
  </si>
  <si>
    <t>March 3, 2020 (United States)</t>
  </si>
  <si>
    <t>David Stuart Snell</t>
  </si>
  <si>
    <t>Alexandra Bokova</t>
  </si>
  <si>
    <t>Canyon Media</t>
  </si>
  <si>
    <t>A Brother's Love</t>
  </si>
  <si>
    <t>June 7, 2019 (Canada)</t>
  </si>
  <si>
    <t>Monia Chokri</t>
  </si>
  <si>
    <t>Anne-Ã‰lisabeth BossÃ©</t>
  </si>
  <si>
    <t>Metafilms</t>
  </si>
  <si>
    <t>Tenet</t>
  </si>
  <si>
    <t>September 3, 2020 (United States)</t>
  </si>
  <si>
    <t>Wonder Woman 1984</t>
  </si>
  <si>
    <t>December 25, 2020 (United States)</t>
  </si>
  <si>
    <t>Birds of Prey</t>
  </si>
  <si>
    <t>February 7, 2020 (United States)</t>
  </si>
  <si>
    <t>Cathy Yan</t>
  </si>
  <si>
    <t>Clubhouse Pictures (II)</t>
  </si>
  <si>
    <t>The Invisible Man</t>
  </si>
  <si>
    <t>February 28, 2020 (United States)</t>
  </si>
  <si>
    <t>Elisabeth Moss</t>
  </si>
  <si>
    <t>Onward</t>
  </si>
  <si>
    <t>March 6, 2020 (United States)</t>
  </si>
  <si>
    <t>Bad Boys for Life</t>
  </si>
  <si>
    <t>Adil El Arbi</t>
  </si>
  <si>
    <t>Sonic the Hedgehog</t>
  </si>
  <si>
    <t>Jeff Fowler</t>
  </si>
  <si>
    <t>Ben Schwartz</t>
  </si>
  <si>
    <t>Dolittle</t>
  </si>
  <si>
    <t>The Call of the Wild</t>
  </si>
  <si>
    <t>February 21, 2020 (United States)</t>
  </si>
  <si>
    <t>20th Century Studios</t>
  </si>
  <si>
    <t>The Eight Hundred</t>
  </si>
  <si>
    <t>August 28, 2020 (United States)</t>
  </si>
  <si>
    <t>Zhi-zhong Huang</t>
  </si>
  <si>
    <t>Beijing Diqi Yinxiang Entertainment</t>
  </si>
  <si>
    <t>The Quarry</t>
  </si>
  <si>
    <t>April 17, 2020 (Mexico)</t>
  </si>
  <si>
    <t>Scott Teems</t>
  </si>
  <si>
    <t>Shea Whigham</t>
  </si>
  <si>
    <t>Prowess Pictures</t>
  </si>
  <si>
    <t>Star Trek First Frontier</t>
  </si>
  <si>
    <t>September 8, 2020 (United States)</t>
  </si>
  <si>
    <t>Kenneth Smith</t>
  </si>
  <si>
    <t>Keith Brooks</t>
  </si>
  <si>
    <t>Robert Pralgo</t>
  </si>
  <si>
    <t>An Impulsive Production</t>
  </si>
  <si>
    <t>Legend of Deification</t>
  </si>
  <si>
    <t>October 1, 2020 (United States)</t>
  </si>
  <si>
    <t>Teng Cheng</t>
  </si>
  <si>
    <t>Guangtao Jiang</t>
  </si>
  <si>
    <t>Beijing Enlight Pictures</t>
  </si>
  <si>
    <t>Tulsa</t>
  </si>
  <si>
    <t>June 3, 2020 (United States)</t>
  </si>
  <si>
    <t>Scott Pryor</t>
  </si>
  <si>
    <t>Pryor Entertainment</t>
  </si>
  <si>
    <t>Leap</t>
  </si>
  <si>
    <t>September 25, 2020 (United States)</t>
  </si>
  <si>
    <t>Ji Zhang</t>
  </si>
  <si>
    <t>Black Wall Street Burning</t>
  </si>
  <si>
    <t>Marcus Brown</t>
  </si>
  <si>
    <t>Dekoven Riggins</t>
  </si>
  <si>
    <t>Dan Belcher</t>
  </si>
  <si>
    <t>Notis Studio</t>
  </si>
  <si>
    <t>I Am Fear</t>
  </si>
  <si>
    <t>Kevin Shulman</t>
  </si>
  <si>
    <t>Kristina Klebe</t>
  </si>
  <si>
    <t>Aloha Surf Hotel</t>
  </si>
  <si>
    <t>November 5, 2020 (United States)</t>
  </si>
  <si>
    <t>Stefan C. Schaefer</t>
  </si>
  <si>
    <t>Augie Tulba</t>
  </si>
  <si>
    <t>Abominable Pictures</t>
  </si>
  <si>
    <t>Love by Drowning</t>
  </si>
  <si>
    <t>November 6, 2020 (United States)</t>
  </si>
  <si>
    <t>Justin Kreinbrink</t>
  </si>
  <si>
    <t>C.E. Poverman</t>
  </si>
  <si>
    <t>Nicky Whelan</t>
  </si>
  <si>
    <t>Dow Jazz Films</t>
  </si>
  <si>
    <t>The Robinsons</t>
  </si>
  <si>
    <t>November 10, 2020 (United States)</t>
  </si>
  <si>
    <t>Aleks Alifirenko Jr.</t>
  </si>
  <si>
    <t>Billy Hartmann</t>
  </si>
  <si>
    <t>More to Life</t>
  </si>
  <si>
    <t>October 23, 2020 (United States)</t>
  </si>
  <si>
    <t>Joseph Ebanks</t>
  </si>
  <si>
    <t>Shannon Bond</t>
  </si>
  <si>
    <t>Dream Round</t>
  </si>
  <si>
    <t>Dusty Dukatz</t>
  </si>
  <si>
    <t>Lisa Huston</t>
  </si>
  <si>
    <t>Saving Mbango</t>
  </si>
  <si>
    <t>April 27, 2020 (Cameroon)</t>
  </si>
  <si>
    <t>Nkanya Nkwai</t>
  </si>
  <si>
    <t>Lynno Lovert</t>
  </si>
  <si>
    <t>Onyama Laura</t>
  </si>
  <si>
    <t>Embi Productions</t>
  </si>
  <si>
    <t>It's Just Us</t>
  </si>
  <si>
    <t>James Randall</t>
  </si>
  <si>
    <t>Christina Roz</t>
  </si>
  <si>
    <t>Tee em el</t>
  </si>
  <si>
    <t>August 19, 2020 (United States)</t>
  </si>
  <si>
    <t>Pereko Mosia</t>
  </si>
  <si>
    <t>Siyabonga Mabaso</t>
  </si>
  <si>
    <t>PK 65 Films</t>
  </si>
  <si>
    <t xml:space="preserve">top 10 movie best on gross </t>
  </si>
  <si>
    <t>Row Labels</t>
  </si>
  <si>
    <t>Grand Total</t>
  </si>
  <si>
    <t>Sum of gross</t>
  </si>
  <si>
    <t>Count of name</t>
  </si>
  <si>
    <t>Number of Movies Released by Year</t>
  </si>
  <si>
    <t>Which genre has the highest number of movies</t>
  </si>
  <si>
    <t>Which movie rating has the highest average gross revenue?</t>
  </si>
  <si>
    <t>Average of gross</t>
  </si>
  <si>
    <t>(blank)</t>
  </si>
  <si>
    <t>Does a higher movie budget lead to higher gross revenue?</t>
  </si>
  <si>
    <t>Which movie genre has the longest average runtime?</t>
  </si>
  <si>
    <t>Average of runtime</t>
  </si>
  <si>
    <t>Average of budget</t>
  </si>
  <si>
    <t>Average of score</t>
  </si>
  <si>
    <t>Which production companies have released the most movies?</t>
  </si>
  <si>
    <t>Which movie rating has the most movies?</t>
  </si>
  <si>
    <t>Box Office • Budget • Genre • Rating • Production Analysis</t>
  </si>
  <si>
    <t>TOTAL MOVIES</t>
  </si>
  <si>
    <t>TOTAL GROSS REVENUE</t>
  </si>
  <si>
    <t>Which genre has the top 10 highest average gross revenue?</t>
  </si>
  <si>
    <t>AVERAGE GROSS REVENUE</t>
  </si>
  <si>
    <t>MAX MOVIE SCORE</t>
  </si>
  <si>
    <t>MOVIE BOX OFFICE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</si>
</sst>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
      <sz val="10"/>
      <color rgb="FF0D0D0D"/>
      <name val="Segoe UI"/>
      <family val="2"/>
    </font>
    <font>
      <b/>
      <i/>
      <sz val="11"/>
      <color rgb="FFFFC000"/>
      <name val="Aptos Narrow"/>
      <family val="2"/>
      <scheme val="minor"/>
    </font>
    <font>
      <b/>
      <i/>
      <sz val="11"/>
      <color theme="1"/>
      <name val="Aptos Narrow"/>
      <family val="2"/>
      <scheme val="minor"/>
    </font>
    <font>
      <b/>
      <i/>
      <sz val="11"/>
      <color theme="2"/>
      <name val="Aptos Narrow"/>
      <family val="2"/>
      <scheme val="minor"/>
    </font>
    <font>
      <b/>
      <i/>
      <sz val="24"/>
      <color rgb="FFFFC000"/>
      <name val="Aptos Narrow"/>
      <family val="2"/>
      <scheme val="minor"/>
    </font>
    <font>
      <b/>
      <i/>
      <sz val="10"/>
      <color theme="2"/>
      <name val="Aptos Narrow"/>
      <family val="2"/>
      <scheme val="minor"/>
    </font>
    <font>
      <sz val="10"/>
      <color theme="2"/>
      <name val="Aptos Narrow"/>
      <family val="2"/>
      <scheme val="minor"/>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
      <patternFill patternType="solid">
        <fgColor theme="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rgb="FFB6822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0" borderId="0" xfId="0" applyFont="1"/>
    <xf numFmtId="0" fontId="0" fillId="0" borderId="0" xfId="0" pivotButton="1"/>
    <xf numFmtId="0" fontId="0" fillId="0" borderId="0" xfId="0" applyAlignment="1">
      <alignment horizontal="left"/>
    </xf>
    <xf numFmtId="0" fontId="16" fillId="0" borderId="0" xfId="0" applyFont="1"/>
    <xf numFmtId="0" fontId="19" fillId="0" borderId="0" xfId="0" applyFont="1"/>
    <xf numFmtId="0" fontId="19" fillId="0" borderId="0" xfId="0" applyFont="1" applyAlignment="1">
      <alignment horizontal="left" vertical="center" indent="1"/>
    </xf>
    <xf numFmtId="0" fontId="20" fillId="0" borderId="0" xfId="0" applyFont="1"/>
    <xf numFmtId="0" fontId="0" fillId="34" borderId="0" xfId="0" applyFill="1"/>
    <xf numFmtId="0" fontId="24" fillId="34" borderId="0" xfId="0" applyFont="1" applyFill="1" applyAlignment="1">
      <alignment vertical="center"/>
    </xf>
    <xf numFmtId="0" fontId="0" fillId="0" borderId="19" xfId="0" applyBorder="1"/>
    <xf numFmtId="0" fontId="23" fillId="33" borderId="0" xfId="0" applyFont="1" applyFill="1" applyAlignment="1">
      <alignment horizontal="center"/>
    </xf>
    <xf numFmtId="0" fontId="27" fillId="33" borderId="0" xfId="0" applyFont="1" applyFill="1" applyAlignment="1">
      <alignment horizontal="center"/>
    </xf>
    <xf numFmtId="0" fontId="21" fillId="33" borderId="0" xfId="0" applyFont="1" applyFill="1" applyAlignment="1">
      <alignment horizontal="center"/>
    </xf>
    <xf numFmtId="0" fontId="24" fillId="34" borderId="0" xfId="0" applyFont="1" applyFill="1" applyAlignment="1">
      <alignment horizontal="center" vertical="center"/>
    </xf>
    <xf numFmtId="0" fontId="23" fillId="33" borderId="0" xfId="0" applyFont="1" applyFill="1" applyAlignment="1">
      <alignment horizontal="center" vertical="center"/>
    </xf>
    <xf numFmtId="0" fontId="24" fillId="33" borderId="0" xfId="0" applyFont="1" applyFill="1" applyAlignment="1">
      <alignment horizontal="center" vertical="center"/>
    </xf>
    <xf numFmtId="0" fontId="21" fillId="33" borderId="0" xfId="0" applyFont="1" applyFill="1" applyAlignment="1">
      <alignment horizontal="center" vertical="center"/>
    </xf>
    <xf numFmtId="0" fontId="0" fillId="33" borderId="0" xfId="0" applyFill="1" applyAlignment="1">
      <alignment horizontal="center"/>
    </xf>
    <xf numFmtId="0" fontId="22" fillId="33" borderId="0" xfId="0" applyFont="1" applyFill="1" applyAlignment="1">
      <alignment horizontal="center" vertical="center"/>
    </xf>
    <xf numFmtId="0" fontId="25" fillId="34" borderId="0" xfId="0" applyFont="1" applyFill="1" applyAlignment="1">
      <alignment horizontal="center"/>
    </xf>
    <xf numFmtId="0" fontId="26" fillId="34"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ill>
        <patternFill>
          <bgColor rgb="FFB6822D"/>
        </patternFill>
      </fill>
    </dxf>
    <dxf>
      <fill>
        <patternFill>
          <bgColor rgb="FF1F1F1F"/>
        </patternFill>
      </fill>
    </dxf>
    <dxf>
      <fill>
        <patternFill>
          <bgColor rgb="FFB6822D"/>
        </patternFill>
      </fill>
    </dxf>
    <dxf>
      <fill>
        <patternFill>
          <bgColor rgb="FF1F1F1F"/>
        </patternFill>
      </fill>
    </dxf>
    <dxf>
      <fill>
        <patternFill>
          <bgColor rgb="FFB6822D"/>
        </patternFill>
      </fill>
    </dxf>
    <dxf>
      <fill>
        <patternFill>
          <bgColor rgb="FF1F1F1F"/>
        </patternFill>
      </fill>
    </dxf>
    <dxf>
      <fill>
        <patternFill>
          <bgColor rgb="FFB6822D"/>
        </patternFill>
      </fill>
    </dxf>
    <dxf>
      <fill>
        <patternFill>
          <bgColor rgb="FF1F1F1F"/>
        </patternFill>
      </fill>
    </dxf>
    <dxf>
      <fill>
        <patternFill>
          <bgColor rgb="FFB6822D"/>
        </patternFill>
      </fill>
    </dxf>
  </dxfs>
  <tableStyles count="6" defaultTableStyle="TableStyleMedium2" defaultPivotStyle="PivotStyleLight16">
    <tableStyle name="Black Gold Slicer" pivot="0" table="0" count="3" xr9:uid="{CACC1FC6-405A-40D9-9597-BC4761480324}">
      <tableStyleElement type="wholeTable" dxfId="8"/>
    </tableStyle>
    <tableStyle name="black golden slicer " pivot="0" table="0" count="6" xr9:uid="{418D881D-92BA-435B-A575-BB830F603E4B}">
      <tableStyleElement type="wholeTable" dxfId="7"/>
      <tableStyleElement type="headerRow" dxfId="6"/>
    </tableStyle>
    <tableStyle name="black golden slicer  2" pivot="0" table="0" count="6" xr9:uid="{50D548D7-D148-40A1-98FE-B6D5B22EADF8}">
      <tableStyleElement type="wholeTable" dxfId="5"/>
      <tableStyleElement type="headerRow" dxfId="4"/>
    </tableStyle>
    <tableStyle name="black golden slicer  2 2" pivot="0" table="0" count="6" xr9:uid="{127A0E54-3945-4CC1-80C4-72CC478A9D34}">
      <tableStyleElement type="wholeTable" dxfId="3"/>
      <tableStyleElement type="headerRow" dxfId="2"/>
    </tableStyle>
    <tableStyle name="Slicer Style 1" pivot="0" table="0" count="0" xr9:uid="{65C59679-A927-4C97-800E-2F85073F09C2}"/>
    <tableStyle name="Slicer Style 2" pivot="0" table="0" count="3" xr9:uid="{E03F67A6-90FB-47EA-A338-FF35D792A195}">
      <tableStyleElement type="wholeTable" dxfId="1"/>
      <tableStyleElement type="headerRow" dxfId="0"/>
    </tableStyle>
  </tableStyles>
  <colors>
    <mruColors>
      <color rgb="FFB6822D"/>
      <color rgb="FF1F1F1F"/>
      <color rgb="FF363636"/>
    </mruColors>
  </colors>
  <extLst>
    <ext xmlns:x14="http://schemas.microsoft.com/office/spreadsheetml/2009/9/main" uri="{46F421CA-312F-682f-3DD2-61675219B42D}">
      <x14:dxfs count="15">
        <dxf>
          <font>
            <color theme="0"/>
          </font>
        </dxf>
        <dxf>
          <font>
            <color theme="0"/>
          </font>
        </dxf>
        <dxf>
          <font>
            <color theme="1"/>
          </font>
          <fill>
            <patternFill>
              <bgColor rgb="FFB6822D"/>
            </patternFill>
          </fill>
        </dxf>
        <dxf>
          <font>
            <color theme="0"/>
          </font>
        </dxf>
        <dxf>
          <font>
            <color theme="0"/>
          </font>
        </dxf>
        <dxf>
          <font>
            <color theme="0"/>
          </font>
        </dxf>
        <dxf>
          <font>
            <color theme="1"/>
          </font>
        </dxf>
        <dxf>
          <font>
            <color theme="0"/>
          </font>
        </dxf>
        <dxf>
          <font>
            <color theme="0"/>
          </font>
        </dxf>
        <dxf>
          <font>
            <color theme="0"/>
          </font>
        </dxf>
        <dxf>
          <font>
            <color theme="0"/>
          </font>
        </dxf>
        <dxf>
          <font>
            <color theme="0"/>
          </font>
        </dxf>
        <dxf>
          <font>
            <color theme="0"/>
          </font>
        </dxf>
        <dxf>
          <fill>
            <patternFill>
              <bgColor rgb="FFB6822D"/>
            </patternFill>
          </fill>
        </dxf>
        <dxf>
          <fill>
            <patternFill>
              <bgColor rgb="FF1F1F1F"/>
            </patternFill>
          </fill>
        </dxf>
      </x14:dxfs>
    </ext>
    <ext xmlns:x14="http://schemas.microsoft.com/office/spreadsheetml/2009/9/main" uri="{EB79DEF2-80B8-43e5-95BD-54CBDDF9020C}">
      <x14:slicerStyles defaultSlicerStyle="SlicerStyleLight1">
        <x14:slicerStyle name="Black Gold Slicer">
          <x14:slicerStyleElements>
            <x14:slicerStyleElement type="unselectedItemWithData" dxfId="14"/>
            <x14:slicerStyleElement type="selectedItemWithData" dxfId="13"/>
          </x14:slicerStyleElements>
        </x14:slicerStyle>
        <x14:slicerStyle name="black golden slicer ">
          <x14:slicerStyleElements>
            <x14:slicerStyleElement type="unselectedItemWithData" dxfId="12"/>
            <x14:slicerStyleElement type="unselectedItemWithNoData" dxfId="11"/>
            <x14:slicerStyleElement type="selectedItemWithData" dxfId="10"/>
            <x14:slicerStyleElement type="selectedItemWithNoData" dxfId="9"/>
          </x14:slicerStyleElements>
        </x14:slicerStyle>
        <x14:slicerStyle name="black golden slicer  2">
          <x14:slicerStyleElements>
            <x14:slicerStyleElement type="unselectedItemWithData" dxfId="8"/>
            <x14:slicerStyleElement type="unselectedItemWithNoData" dxfId="7"/>
            <x14:slicerStyleElement type="selectedItemWithData" dxfId="6"/>
            <x14:slicerStyleElement type="selectedItemWithNoData" dxfId="5"/>
          </x14:slicerStyleElements>
        </x14:slicerStyle>
        <x14:slicerStyle name="black golden slicer  2 2">
          <x14:slicerStyleElements>
            <x14:slicerStyleElement type="unselectedItemWithData" dxfId="4"/>
            <x14:slicerStyleElement type="unselectedItemWithNoData" dxfId="3"/>
            <x14:slicerStyleElement type="selectedItemWithData" dxfId="2"/>
            <x14:slicerStyleElement type="selectedItemWithNoData" dxfId="1"/>
          </x14:slicerStyleElements>
        </x14:slicerStyle>
        <x14:slicerStyle name="Slicer Style 1"/>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Aladdin</c:v>
                </c:pt>
                <c:pt idx="1">
                  <c:v>Avatar</c:v>
                </c:pt>
                <c:pt idx="2">
                  <c:v>Avengers: Endgame</c:v>
                </c:pt>
                <c:pt idx="3">
                  <c:v>Avengers: Infinity War</c:v>
                </c:pt>
                <c:pt idx="4">
                  <c:v>Beauty and the Beast</c:v>
                </c:pt>
                <c:pt idx="5">
                  <c:v>Jurassic World</c:v>
                </c:pt>
                <c:pt idx="6">
                  <c:v>Star Wars: Episode VII - The Force Awakens</c:v>
                </c:pt>
                <c:pt idx="7">
                  <c:v>The Avengers</c:v>
                </c:pt>
                <c:pt idx="8">
                  <c:v>The Lion King</c:v>
                </c:pt>
                <c:pt idx="9">
                  <c:v>Titanic</c:v>
                </c:pt>
              </c:strCache>
            </c:strRef>
          </c:cat>
          <c:val>
            <c:numRef>
              <c:f>Sheet1!$B$4:$B$14</c:f>
              <c:numCache>
                <c:formatCode>General</c:formatCode>
                <c:ptCount val="10"/>
                <c:pt idx="0">
                  <c:v>1554744172</c:v>
                </c:pt>
                <c:pt idx="1">
                  <c:v>2847246203</c:v>
                </c:pt>
                <c:pt idx="2">
                  <c:v>2797501328</c:v>
                </c:pt>
                <c:pt idx="3">
                  <c:v>2048359754</c:v>
                </c:pt>
                <c:pt idx="4">
                  <c:v>1689402145</c:v>
                </c:pt>
                <c:pt idx="5">
                  <c:v>1670516444</c:v>
                </c:pt>
                <c:pt idx="6">
                  <c:v>2069521700</c:v>
                </c:pt>
                <c:pt idx="7">
                  <c:v>1542200454</c:v>
                </c:pt>
                <c:pt idx="8">
                  <c:v>2754448457</c:v>
                </c:pt>
                <c:pt idx="9">
                  <c:v>2201647264</c:v>
                </c:pt>
              </c:numCache>
            </c:numRef>
          </c:val>
          <c:extLst>
            <c:ext xmlns:c16="http://schemas.microsoft.com/office/drawing/2014/chart" uri="{C3380CC4-5D6E-409C-BE32-E72D297353CC}">
              <c16:uniqueId val="{00000000-D506-47F7-A70F-C0982D441251}"/>
            </c:ext>
          </c:extLst>
        </c:ser>
        <c:dLbls>
          <c:showLegendKey val="0"/>
          <c:showVal val="0"/>
          <c:showCatName val="0"/>
          <c:showSerName val="0"/>
          <c:showPercent val="0"/>
          <c:showBubbleSize val="0"/>
        </c:dLbls>
        <c:gapWidth val="182"/>
        <c:axId val="500890592"/>
        <c:axId val="537973136"/>
      </c:barChart>
      <c:catAx>
        <c:axId val="50089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973136"/>
        <c:crosses val="autoZero"/>
        <c:auto val="1"/>
        <c:lblAlgn val="ctr"/>
        <c:lblOffset val="100"/>
        <c:noMultiLvlLbl val="0"/>
      </c:catAx>
      <c:valAx>
        <c:axId val="537973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9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Sheet2!$A$4:$A$45</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Sheet2!$B$4:$B$45</c:f>
              <c:numCache>
                <c:formatCode>General</c:formatCode>
                <c:ptCount val="41"/>
                <c:pt idx="0">
                  <c:v>92</c:v>
                </c:pt>
                <c:pt idx="1">
                  <c:v>113</c:v>
                </c:pt>
                <c:pt idx="2">
                  <c:v>126</c:v>
                </c:pt>
                <c:pt idx="3">
                  <c:v>144</c:v>
                </c:pt>
                <c:pt idx="4">
                  <c:v>168</c:v>
                </c:pt>
                <c:pt idx="5">
                  <c:v>200</c:v>
                </c:pt>
                <c:pt idx="6">
                  <c:v>200</c:v>
                </c:pt>
                <c:pt idx="7">
                  <c:v>200</c:v>
                </c:pt>
                <c:pt idx="8">
                  <c:v>200</c:v>
                </c:pt>
                <c:pt idx="9">
                  <c:v>200</c:v>
                </c:pt>
                <c:pt idx="10">
                  <c:v>200</c:v>
                </c:pt>
                <c:pt idx="11">
                  <c:v>200</c:v>
                </c:pt>
                <c:pt idx="12">
                  <c:v>200</c:v>
                </c:pt>
                <c:pt idx="13">
                  <c:v>200</c:v>
                </c:pt>
                <c:pt idx="14">
                  <c:v>200</c:v>
                </c:pt>
                <c:pt idx="15">
                  <c:v>200</c:v>
                </c:pt>
                <c:pt idx="16">
                  <c:v>200</c:v>
                </c:pt>
                <c:pt idx="17">
                  <c:v>200</c:v>
                </c:pt>
                <c:pt idx="18">
                  <c:v>200</c:v>
                </c:pt>
                <c:pt idx="19">
                  <c:v>200</c:v>
                </c:pt>
                <c:pt idx="20">
                  <c:v>200</c:v>
                </c:pt>
                <c:pt idx="21">
                  <c:v>200</c:v>
                </c:pt>
                <c:pt idx="22">
                  <c:v>200</c:v>
                </c:pt>
                <c:pt idx="23">
                  <c:v>200</c:v>
                </c:pt>
                <c:pt idx="24">
                  <c:v>200</c:v>
                </c:pt>
                <c:pt idx="25">
                  <c:v>200</c:v>
                </c:pt>
                <c:pt idx="26">
                  <c:v>200</c:v>
                </c:pt>
                <c:pt idx="27">
                  <c:v>200</c:v>
                </c:pt>
                <c:pt idx="28">
                  <c:v>200</c:v>
                </c:pt>
                <c:pt idx="29">
                  <c:v>200</c:v>
                </c:pt>
                <c:pt idx="30">
                  <c:v>200</c:v>
                </c:pt>
                <c:pt idx="31">
                  <c:v>200</c:v>
                </c:pt>
                <c:pt idx="32">
                  <c:v>200</c:v>
                </c:pt>
                <c:pt idx="33">
                  <c:v>200</c:v>
                </c:pt>
                <c:pt idx="34">
                  <c:v>200</c:v>
                </c:pt>
                <c:pt idx="35">
                  <c:v>200</c:v>
                </c:pt>
                <c:pt idx="36">
                  <c:v>200</c:v>
                </c:pt>
                <c:pt idx="37">
                  <c:v>200</c:v>
                </c:pt>
                <c:pt idx="38">
                  <c:v>200</c:v>
                </c:pt>
                <c:pt idx="39">
                  <c:v>200</c:v>
                </c:pt>
                <c:pt idx="40">
                  <c:v>25</c:v>
                </c:pt>
              </c:numCache>
            </c:numRef>
          </c:val>
          <c:smooth val="0"/>
          <c:extLst>
            <c:ext xmlns:c16="http://schemas.microsoft.com/office/drawing/2014/chart" uri="{C3380CC4-5D6E-409C-BE32-E72D297353CC}">
              <c16:uniqueId val="{00000002-3C83-4DF6-86BE-766286B25320}"/>
            </c:ext>
          </c:extLst>
        </c:ser>
        <c:dLbls>
          <c:showLegendKey val="0"/>
          <c:showVal val="0"/>
          <c:showCatName val="0"/>
          <c:showSerName val="0"/>
          <c:showPercent val="0"/>
          <c:showBubbleSize val="0"/>
        </c:dLbls>
        <c:smooth val="0"/>
        <c:axId val="491380448"/>
        <c:axId val="538018736"/>
      </c:lineChart>
      <c:catAx>
        <c:axId val="49138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18736"/>
        <c:crosses val="autoZero"/>
        <c:auto val="1"/>
        <c:lblAlgn val="ctr"/>
        <c:lblOffset val="100"/>
        <c:noMultiLvlLbl val="0"/>
      </c:catAx>
      <c:valAx>
        <c:axId val="53801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8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R</c:v>
                </c:pt>
                <c:pt idx="1">
                  <c:v>TV-14</c:v>
                </c:pt>
              </c:strCache>
            </c:strRef>
          </c:cat>
          <c:val>
            <c:numRef>
              <c:f>Sheet4!$B$4:$B$6</c:f>
              <c:numCache>
                <c:formatCode>General</c:formatCode>
                <c:ptCount val="2"/>
                <c:pt idx="0">
                  <c:v>42668819.720453918</c:v>
                </c:pt>
                <c:pt idx="1">
                  <c:v>5756185</c:v>
                </c:pt>
              </c:numCache>
            </c:numRef>
          </c:val>
          <c:extLst>
            <c:ext xmlns:c16="http://schemas.microsoft.com/office/drawing/2014/chart" uri="{C3380CC4-5D6E-409C-BE32-E72D297353CC}">
              <c16:uniqueId val="{00000000-74C4-44AB-8082-D12E62C85C24}"/>
            </c:ext>
          </c:extLst>
        </c:ser>
        <c:dLbls>
          <c:showLegendKey val="0"/>
          <c:showVal val="0"/>
          <c:showCatName val="0"/>
          <c:showSerName val="0"/>
          <c:showPercent val="0"/>
          <c:showBubbleSize val="0"/>
        </c:dLbls>
        <c:gapWidth val="219"/>
        <c:overlap val="-27"/>
        <c:axId val="1097735008"/>
        <c:axId val="1037676272"/>
      </c:barChart>
      <c:catAx>
        <c:axId val="10977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76272"/>
        <c:crosses val="autoZero"/>
        <c:auto val="1"/>
        <c:lblAlgn val="ctr"/>
        <c:lblOffset val="100"/>
        <c:noMultiLvlLbl val="0"/>
      </c:catAx>
      <c:valAx>
        <c:axId val="103767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3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[movies.csv(dashborad).xlsx]Sheet3!PivotTable3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FC-4558-865C-3BFE316973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FC-4558-865C-3BFE316973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FC-4558-865C-3BFE316973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FC-4558-865C-3BFE316973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FC-4558-865C-3BFE316973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FC-4558-865C-3BFE3169738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C-4558-865C-3BFE3169738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FC-4558-865C-3BFE3169738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FC-4558-865C-3BFE3169738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7FC-4558-865C-3BFE3169738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7FC-4558-865C-3BFE3169738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7FC-4558-865C-3BFE3169738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7FC-4558-865C-3BFE3169738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7FC-4558-865C-3BFE3169738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7FC-4558-865C-3BFE3169738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7FC-4558-865C-3BFE3169738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7FC-4558-865C-3BFE3169738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7FC-4558-865C-3BFE3169738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7FC-4558-865C-3BFE31697384}"/>
              </c:ext>
            </c:extLst>
          </c:dPt>
          <c:cat>
            <c:strRef>
              <c:f>Sheet3!$A$4:$A$23</c:f>
              <c:strCache>
                <c:ptCount val="19"/>
                <c:pt idx="0">
                  <c:v>Action</c:v>
                </c:pt>
                <c:pt idx="1">
                  <c:v>Adventure</c:v>
                </c:pt>
                <c:pt idx="2">
                  <c:v>Animation</c:v>
                </c:pt>
                <c:pt idx="3">
                  <c:v>Biography</c:v>
                </c:pt>
                <c:pt idx="4">
                  <c:v>Comedy</c:v>
                </c:pt>
                <c:pt idx="5">
                  <c:v>Crime</c:v>
                </c:pt>
                <c:pt idx="6">
                  <c:v>Drama</c:v>
                </c:pt>
                <c:pt idx="7">
                  <c:v>Family</c:v>
                </c:pt>
                <c:pt idx="8">
                  <c:v>Fantasy</c:v>
                </c:pt>
                <c:pt idx="9">
                  <c:v>History</c:v>
                </c:pt>
                <c:pt idx="10">
                  <c:v>Horror</c:v>
                </c:pt>
                <c:pt idx="11">
                  <c:v>Music</c:v>
                </c:pt>
                <c:pt idx="12">
                  <c:v>Musical</c:v>
                </c:pt>
                <c:pt idx="13">
                  <c:v>Mystery</c:v>
                </c:pt>
                <c:pt idx="14">
                  <c:v>Romance</c:v>
                </c:pt>
                <c:pt idx="15">
                  <c:v>Sci-Fi</c:v>
                </c:pt>
                <c:pt idx="16">
                  <c:v>Sport</c:v>
                </c:pt>
                <c:pt idx="17">
                  <c:v>Thriller</c:v>
                </c:pt>
                <c:pt idx="18">
                  <c:v>Western</c:v>
                </c:pt>
              </c:strCache>
            </c:strRef>
          </c:cat>
          <c:val>
            <c:numRef>
              <c:f>Sheet3!$B$4:$B$23</c:f>
              <c:numCache>
                <c:formatCode>General</c:formatCode>
                <c:ptCount val="19"/>
                <c:pt idx="0">
                  <c:v>1705</c:v>
                </c:pt>
                <c:pt idx="1">
                  <c:v>427</c:v>
                </c:pt>
                <c:pt idx="2">
                  <c:v>338</c:v>
                </c:pt>
                <c:pt idx="3">
                  <c:v>443</c:v>
                </c:pt>
                <c:pt idx="4">
                  <c:v>2245</c:v>
                </c:pt>
                <c:pt idx="5">
                  <c:v>551</c:v>
                </c:pt>
                <c:pt idx="6">
                  <c:v>1518</c:v>
                </c:pt>
                <c:pt idx="7">
                  <c:v>11</c:v>
                </c:pt>
                <c:pt idx="8">
                  <c:v>44</c:v>
                </c:pt>
                <c:pt idx="9">
                  <c:v>1</c:v>
                </c:pt>
                <c:pt idx="10">
                  <c:v>322</c:v>
                </c:pt>
                <c:pt idx="11">
                  <c:v>1</c:v>
                </c:pt>
                <c:pt idx="12">
                  <c:v>2</c:v>
                </c:pt>
                <c:pt idx="13">
                  <c:v>20</c:v>
                </c:pt>
                <c:pt idx="14">
                  <c:v>10</c:v>
                </c:pt>
                <c:pt idx="15">
                  <c:v>10</c:v>
                </c:pt>
                <c:pt idx="16">
                  <c:v>1</c:v>
                </c:pt>
                <c:pt idx="17">
                  <c:v>16</c:v>
                </c:pt>
                <c:pt idx="18">
                  <c:v>3</c:v>
                </c:pt>
              </c:numCache>
            </c:numRef>
          </c:val>
          <c:extLst>
            <c:ext xmlns:c16="http://schemas.microsoft.com/office/drawing/2014/chart" uri="{C3380CC4-5D6E-409C-BE32-E72D297353CC}">
              <c16:uniqueId val="{00000000-4EA2-40FF-A92F-4518BEAB68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E6-430B-AFF5-4DF2D1945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E6-430B-AFF5-4DF2D1945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E6-430B-AFF5-4DF2D1945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E6-430B-AFF5-4DF2D1945A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E6-430B-AFF5-4DF2D1945AB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BE6-430B-AFF5-4DF2D1945AB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BE6-430B-AFF5-4DF2D1945AB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BE6-430B-AFF5-4DF2D1945AB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BE6-430B-AFF5-4DF2D1945AB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BE6-430B-AFF5-4DF2D1945AB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DB1-4CE8-B1B8-7DE63F7BA74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DB1-4CE8-B1B8-7DE63F7BA74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DB1-4CE8-B1B8-7DE63F7BA74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DB1-4CE8-B1B8-7DE63F7BA74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DB1-4CE8-B1B8-7DE63F7BA74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DB1-4CE8-B1B8-7DE63F7BA74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DB1-4CE8-B1B8-7DE63F7BA74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DB1-4CE8-B1B8-7DE63F7BA74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DB1-4CE8-B1B8-7DE63F7BA74D}"/>
              </c:ext>
            </c:extLst>
          </c:dPt>
          <c:cat>
            <c:strRef>
              <c:f>Sheet5!$A$4:$A$7</c:f>
              <c:strCache>
                <c:ptCount val="3"/>
                <c:pt idx="0">
                  <c:v>History</c:v>
                </c:pt>
                <c:pt idx="1">
                  <c:v>Thriller</c:v>
                </c:pt>
                <c:pt idx="2">
                  <c:v>Western</c:v>
                </c:pt>
              </c:strCache>
            </c:strRef>
          </c:cat>
          <c:val>
            <c:numRef>
              <c:f>Sheet5!$B$4:$B$7</c:f>
              <c:numCache>
                <c:formatCode>General</c:formatCode>
                <c:ptCount val="3"/>
                <c:pt idx="1">
                  <c:v>26935259.416666668</c:v>
                </c:pt>
                <c:pt idx="2">
                  <c:v>10675295.333333334</c:v>
                </c:pt>
              </c:numCache>
            </c:numRef>
          </c:val>
          <c:extLst>
            <c:ext xmlns:c16="http://schemas.microsoft.com/office/drawing/2014/chart" uri="{C3380CC4-5D6E-409C-BE32-E72D297353CC}">
              <c16:uniqueId val="{00000000-025D-4B07-9F3C-3FD8ABD207EC}"/>
            </c:ext>
          </c:extLst>
        </c:ser>
        <c:dLbls>
          <c:showLegendKey val="0"/>
          <c:showVal val="0"/>
          <c:showCatName val="0"/>
          <c:showSerName val="0"/>
          <c:showPercent val="0"/>
          <c:showBubbleSize val="0"/>
          <c:showLeaderLines val="1"/>
        </c:dLbls>
        <c:firstSliceAng val="0"/>
        <c:holeSize val="75"/>
      </c:doughnutChart>
      <c:spPr>
        <a:noFill/>
        <a:ln>
          <a:noFill/>
        </a:ln>
        <a:effectLst>
          <a:glow rad="127000">
            <a:schemeClr val="accent1">
              <a:alpha val="98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6822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movies!$M$1</c:f>
              <c:strCache>
                <c:ptCount val="1"/>
                <c:pt idx="0">
                  <c:v>gross</c:v>
                </c:pt>
              </c:strCache>
            </c:strRef>
          </c:tx>
          <c:spPr>
            <a:ln w="38100" cap="rnd">
              <a:noFill/>
              <a:round/>
            </a:ln>
            <a:effectLst/>
          </c:spPr>
          <c:marker>
            <c:symbol val="circle"/>
            <c:size val="5"/>
            <c:spPr>
              <a:solidFill>
                <a:schemeClr val="accent1"/>
              </a:solidFill>
              <a:ln w="9525">
                <a:solidFill>
                  <a:schemeClr val="accent1"/>
                </a:solidFill>
              </a:ln>
              <a:effectLst/>
            </c:spPr>
          </c:marker>
          <c:xVal>
            <c:numRef>
              <c:f>movies!$L$2:$L$7669</c:f>
              <c:numCache>
                <c:formatCode>General</c:formatCode>
                <c:ptCount val="7668"/>
                <c:pt idx="0">
                  <c:v>19000000</c:v>
                </c:pt>
                <c:pt idx="1">
                  <c:v>4500000</c:v>
                </c:pt>
                <c:pt idx="2">
                  <c:v>18000000</c:v>
                </c:pt>
                <c:pt idx="3">
                  <c:v>3500000</c:v>
                </c:pt>
                <c:pt idx="4">
                  <c:v>6000000</c:v>
                </c:pt>
                <c:pt idx="5">
                  <c:v>550000</c:v>
                </c:pt>
                <c:pt idx="6">
                  <c:v>27000000</c:v>
                </c:pt>
                <c:pt idx="7">
                  <c:v>18000000</c:v>
                </c:pt>
                <c:pt idx="8">
                  <c:v>54000000</c:v>
                </c:pt>
                <c:pt idx="9">
                  <c:v>10000000</c:v>
                </c:pt>
                <c:pt idx="10">
                  <c:v>15000000</c:v>
                </c:pt>
                <c:pt idx="11">
                  <c:v>5000000</c:v>
                </c:pt>
                <c:pt idx="12">
                  <c:v>20000000</c:v>
                </c:pt>
                <c:pt idx="13">
                  <c:v>6000000</c:v>
                </c:pt>
                <c:pt idx="14">
                  <c:v>6500000</c:v>
                </c:pt>
                <c:pt idx="15">
                  <c:v>5100000</c:v>
                </c:pt>
                <c:pt idx="17">
                  <c:v>10000000</c:v>
                </c:pt>
                <c:pt idx="18">
                  <c:v>1000000</c:v>
                </c:pt>
                <c:pt idx="20">
                  <c:v>11000000</c:v>
                </c:pt>
                <c:pt idx="21">
                  <c:v>44000000</c:v>
                </c:pt>
                <c:pt idx="22">
                  <c:v>12000000</c:v>
                </c:pt>
                <c:pt idx="23">
                  <c:v>20000000</c:v>
                </c:pt>
                <c:pt idx="27">
                  <c:v>36000000</c:v>
                </c:pt>
                <c:pt idx="28">
                  <c:v>9000000</c:v>
                </c:pt>
                <c:pt idx="29">
                  <c:v>4800000</c:v>
                </c:pt>
                <c:pt idx="33">
                  <c:v>5100000</c:v>
                </c:pt>
                <c:pt idx="35">
                  <c:v>10000000</c:v>
                </c:pt>
                <c:pt idx="36">
                  <c:v>4000000</c:v>
                </c:pt>
                <c:pt idx="37">
                  <c:v>3000000</c:v>
                </c:pt>
                <c:pt idx="42">
                  <c:v>3500000</c:v>
                </c:pt>
                <c:pt idx="46">
                  <c:v>22000000</c:v>
                </c:pt>
                <c:pt idx="47">
                  <c:v>300000</c:v>
                </c:pt>
                <c:pt idx="48">
                  <c:v>15000000</c:v>
                </c:pt>
                <c:pt idx="49">
                  <c:v>35000000</c:v>
                </c:pt>
                <c:pt idx="50">
                  <c:v>10000000</c:v>
                </c:pt>
                <c:pt idx="51">
                  <c:v>7000000</c:v>
                </c:pt>
                <c:pt idx="52">
                  <c:v>20000000</c:v>
                </c:pt>
                <c:pt idx="53">
                  <c:v>6500000</c:v>
                </c:pt>
                <c:pt idx="56">
                  <c:v>20000000</c:v>
                </c:pt>
                <c:pt idx="57">
                  <c:v>6000000</c:v>
                </c:pt>
                <c:pt idx="58">
                  <c:v>4000000</c:v>
                </c:pt>
                <c:pt idx="59">
                  <c:v>11000000</c:v>
                </c:pt>
                <c:pt idx="66">
                  <c:v>900000</c:v>
                </c:pt>
                <c:pt idx="75">
                  <c:v>6000000</c:v>
                </c:pt>
                <c:pt idx="77">
                  <c:v>5500000</c:v>
                </c:pt>
                <c:pt idx="79">
                  <c:v>3000000</c:v>
                </c:pt>
                <c:pt idx="80">
                  <c:v>5100000</c:v>
                </c:pt>
                <c:pt idx="92">
                  <c:v>18000000</c:v>
                </c:pt>
                <c:pt idx="94">
                  <c:v>10000000</c:v>
                </c:pt>
                <c:pt idx="95">
                  <c:v>6000000</c:v>
                </c:pt>
                <c:pt idx="96">
                  <c:v>350000</c:v>
                </c:pt>
                <c:pt idx="97">
                  <c:v>2500000</c:v>
                </c:pt>
                <c:pt idx="98">
                  <c:v>18000000</c:v>
                </c:pt>
                <c:pt idx="99">
                  <c:v>15000000</c:v>
                </c:pt>
                <c:pt idx="100">
                  <c:v>11000000</c:v>
                </c:pt>
                <c:pt idx="101">
                  <c:v>3000000</c:v>
                </c:pt>
                <c:pt idx="103">
                  <c:v>10000000</c:v>
                </c:pt>
                <c:pt idx="105">
                  <c:v>18000000</c:v>
                </c:pt>
                <c:pt idx="106">
                  <c:v>5500000</c:v>
                </c:pt>
                <c:pt idx="108">
                  <c:v>5000000</c:v>
                </c:pt>
                <c:pt idx="110">
                  <c:v>1250000</c:v>
                </c:pt>
                <c:pt idx="112">
                  <c:v>28000000</c:v>
                </c:pt>
                <c:pt idx="113">
                  <c:v>2500000</c:v>
                </c:pt>
                <c:pt idx="114">
                  <c:v>14000000</c:v>
                </c:pt>
                <c:pt idx="115">
                  <c:v>32000000</c:v>
                </c:pt>
                <c:pt idx="117">
                  <c:v>12000000</c:v>
                </c:pt>
                <c:pt idx="118">
                  <c:v>5500000</c:v>
                </c:pt>
                <c:pt idx="119">
                  <c:v>12000000</c:v>
                </c:pt>
                <c:pt idx="120">
                  <c:v>6500000</c:v>
                </c:pt>
                <c:pt idx="121">
                  <c:v>10000000</c:v>
                </c:pt>
                <c:pt idx="122">
                  <c:v>7000000</c:v>
                </c:pt>
                <c:pt idx="125">
                  <c:v>3000000</c:v>
                </c:pt>
                <c:pt idx="126">
                  <c:v>11000000</c:v>
                </c:pt>
                <c:pt idx="127">
                  <c:v>1000000</c:v>
                </c:pt>
                <c:pt idx="128">
                  <c:v>18000000</c:v>
                </c:pt>
                <c:pt idx="129">
                  <c:v>3000000</c:v>
                </c:pt>
                <c:pt idx="130">
                  <c:v>12500000</c:v>
                </c:pt>
                <c:pt idx="131">
                  <c:v>5000000</c:v>
                </c:pt>
                <c:pt idx="132">
                  <c:v>5000000</c:v>
                </c:pt>
                <c:pt idx="133">
                  <c:v>2800000</c:v>
                </c:pt>
                <c:pt idx="134">
                  <c:v>12000000</c:v>
                </c:pt>
                <c:pt idx="136">
                  <c:v>2500000</c:v>
                </c:pt>
                <c:pt idx="137">
                  <c:v>8500000</c:v>
                </c:pt>
                <c:pt idx="139">
                  <c:v>16000000</c:v>
                </c:pt>
                <c:pt idx="141">
                  <c:v>12000000</c:v>
                </c:pt>
                <c:pt idx="142">
                  <c:v>400000</c:v>
                </c:pt>
                <c:pt idx="146">
                  <c:v>26000000</c:v>
                </c:pt>
                <c:pt idx="149">
                  <c:v>10000000</c:v>
                </c:pt>
                <c:pt idx="150">
                  <c:v>8000000</c:v>
                </c:pt>
                <c:pt idx="151">
                  <c:v>5000000</c:v>
                </c:pt>
                <c:pt idx="154">
                  <c:v>8500000</c:v>
                </c:pt>
                <c:pt idx="157">
                  <c:v>17000000</c:v>
                </c:pt>
                <c:pt idx="159">
                  <c:v>8600000</c:v>
                </c:pt>
                <c:pt idx="165">
                  <c:v>800000</c:v>
                </c:pt>
                <c:pt idx="167">
                  <c:v>20000000</c:v>
                </c:pt>
                <c:pt idx="168">
                  <c:v>6000000</c:v>
                </c:pt>
                <c:pt idx="172">
                  <c:v>250000</c:v>
                </c:pt>
                <c:pt idx="173">
                  <c:v>8000000</c:v>
                </c:pt>
                <c:pt idx="174">
                  <c:v>22000000</c:v>
                </c:pt>
                <c:pt idx="175">
                  <c:v>1500000</c:v>
                </c:pt>
                <c:pt idx="176">
                  <c:v>18000000</c:v>
                </c:pt>
                <c:pt idx="177">
                  <c:v>14000000</c:v>
                </c:pt>
                <c:pt idx="179">
                  <c:v>3800000</c:v>
                </c:pt>
                <c:pt idx="180">
                  <c:v>2700000</c:v>
                </c:pt>
                <c:pt idx="182">
                  <c:v>10000000</c:v>
                </c:pt>
                <c:pt idx="183">
                  <c:v>11000000</c:v>
                </c:pt>
                <c:pt idx="185">
                  <c:v>12000000</c:v>
                </c:pt>
                <c:pt idx="187">
                  <c:v>3500000</c:v>
                </c:pt>
                <c:pt idx="189">
                  <c:v>13000000</c:v>
                </c:pt>
                <c:pt idx="190">
                  <c:v>46000000</c:v>
                </c:pt>
                <c:pt idx="191">
                  <c:v>14000000</c:v>
                </c:pt>
                <c:pt idx="192">
                  <c:v>12000000</c:v>
                </c:pt>
                <c:pt idx="193">
                  <c:v>16000000</c:v>
                </c:pt>
                <c:pt idx="195">
                  <c:v>24000000</c:v>
                </c:pt>
                <c:pt idx="197">
                  <c:v>2000000</c:v>
                </c:pt>
                <c:pt idx="205">
                  <c:v>4500000</c:v>
                </c:pt>
                <c:pt idx="206">
                  <c:v>28000000</c:v>
                </c:pt>
                <c:pt idx="207">
                  <c:v>15000000</c:v>
                </c:pt>
                <c:pt idx="208">
                  <c:v>20000000</c:v>
                </c:pt>
                <c:pt idx="209">
                  <c:v>10500000</c:v>
                </c:pt>
                <c:pt idx="210">
                  <c:v>15000000</c:v>
                </c:pt>
                <c:pt idx="211">
                  <c:v>7500000</c:v>
                </c:pt>
                <c:pt idx="212">
                  <c:v>13200000</c:v>
                </c:pt>
                <c:pt idx="213">
                  <c:v>50000000</c:v>
                </c:pt>
                <c:pt idx="214">
                  <c:v>10700000</c:v>
                </c:pt>
                <c:pt idx="215">
                  <c:v>12000000</c:v>
                </c:pt>
                <c:pt idx="216">
                  <c:v>11200000</c:v>
                </c:pt>
                <c:pt idx="219">
                  <c:v>12000000</c:v>
                </c:pt>
                <c:pt idx="220">
                  <c:v>22000000</c:v>
                </c:pt>
                <c:pt idx="221">
                  <c:v>21000000</c:v>
                </c:pt>
                <c:pt idx="222">
                  <c:v>17000000</c:v>
                </c:pt>
                <c:pt idx="223">
                  <c:v>7000000</c:v>
                </c:pt>
                <c:pt idx="224">
                  <c:v>20000000</c:v>
                </c:pt>
                <c:pt idx="225">
                  <c:v>17000000</c:v>
                </c:pt>
                <c:pt idx="226">
                  <c:v>8000000</c:v>
                </c:pt>
                <c:pt idx="227">
                  <c:v>8000000</c:v>
                </c:pt>
                <c:pt idx="228">
                  <c:v>3500000</c:v>
                </c:pt>
                <c:pt idx="229">
                  <c:v>12000000</c:v>
                </c:pt>
                <c:pt idx="230">
                  <c:v>18000000</c:v>
                </c:pt>
                <c:pt idx="231">
                  <c:v>6000000</c:v>
                </c:pt>
                <c:pt idx="232">
                  <c:v>2300000</c:v>
                </c:pt>
                <c:pt idx="233">
                  <c:v>18000000</c:v>
                </c:pt>
                <c:pt idx="234">
                  <c:v>2500000</c:v>
                </c:pt>
                <c:pt idx="235">
                  <c:v>15000000</c:v>
                </c:pt>
                <c:pt idx="236">
                  <c:v>16000000</c:v>
                </c:pt>
                <c:pt idx="237">
                  <c:v>300000</c:v>
                </c:pt>
                <c:pt idx="240">
                  <c:v>17000000</c:v>
                </c:pt>
                <c:pt idx="241">
                  <c:v>5000000</c:v>
                </c:pt>
                <c:pt idx="242">
                  <c:v>35000000</c:v>
                </c:pt>
                <c:pt idx="243">
                  <c:v>13000000</c:v>
                </c:pt>
                <c:pt idx="247">
                  <c:v>3500000</c:v>
                </c:pt>
                <c:pt idx="248">
                  <c:v>9000000</c:v>
                </c:pt>
                <c:pt idx="249">
                  <c:v>15000000</c:v>
                </c:pt>
                <c:pt idx="250">
                  <c:v>17000000</c:v>
                </c:pt>
                <c:pt idx="251">
                  <c:v>425000</c:v>
                </c:pt>
                <c:pt idx="252">
                  <c:v>10000000</c:v>
                </c:pt>
                <c:pt idx="254">
                  <c:v>2000000</c:v>
                </c:pt>
                <c:pt idx="255">
                  <c:v>4500000</c:v>
                </c:pt>
                <c:pt idx="256">
                  <c:v>20000000</c:v>
                </c:pt>
                <c:pt idx="257">
                  <c:v>16000000</c:v>
                </c:pt>
                <c:pt idx="258">
                  <c:v>9000000</c:v>
                </c:pt>
                <c:pt idx="259">
                  <c:v>5000000</c:v>
                </c:pt>
                <c:pt idx="260">
                  <c:v>9500000</c:v>
                </c:pt>
                <c:pt idx="263">
                  <c:v>11300000</c:v>
                </c:pt>
                <c:pt idx="266">
                  <c:v>750000</c:v>
                </c:pt>
                <c:pt idx="268">
                  <c:v>13000000</c:v>
                </c:pt>
                <c:pt idx="271">
                  <c:v>10000000</c:v>
                </c:pt>
                <c:pt idx="272">
                  <c:v>800000</c:v>
                </c:pt>
                <c:pt idx="274">
                  <c:v>2000000</c:v>
                </c:pt>
                <c:pt idx="276">
                  <c:v>850000</c:v>
                </c:pt>
                <c:pt idx="277">
                  <c:v>6000000</c:v>
                </c:pt>
                <c:pt idx="278">
                  <c:v>6000000</c:v>
                </c:pt>
                <c:pt idx="280">
                  <c:v>22000000</c:v>
                </c:pt>
                <c:pt idx="284">
                  <c:v>15000000</c:v>
                </c:pt>
                <c:pt idx="285">
                  <c:v>12000000</c:v>
                </c:pt>
                <c:pt idx="286">
                  <c:v>17000000</c:v>
                </c:pt>
                <c:pt idx="287">
                  <c:v>11000000</c:v>
                </c:pt>
                <c:pt idx="295">
                  <c:v>4000000</c:v>
                </c:pt>
                <c:pt idx="296">
                  <c:v>10000000</c:v>
                </c:pt>
                <c:pt idx="299">
                  <c:v>5000000</c:v>
                </c:pt>
                <c:pt idx="300">
                  <c:v>5000000</c:v>
                </c:pt>
                <c:pt idx="303">
                  <c:v>10000000</c:v>
                </c:pt>
                <c:pt idx="305">
                  <c:v>7000000</c:v>
                </c:pt>
                <c:pt idx="307">
                  <c:v>13400000</c:v>
                </c:pt>
                <c:pt idx="312">
                  <c:v>15000000</c:v>
                </c:pt>
                <c:pt idx="315">
                  <c:v>6000000</c:v>
                </c:pt>
                <c:pt idx="319">
                  <c:v>19000000</c:v>
                </c:pt>
                <c:pt idx="327">
                  <c:v>10000</c:v>
                </c:pt>
                <c:pt idx="329">
                  <c:v>435000</c:v>
                </c:pt>
                <c:pt idx="331">
                  <c:v>25000000</c:v>
                </c:pt>
                <c:pt idx="332">
                  <c:v>10000000</c:v>
                </c:pt>
                <c:pt idx="333">
                  <c:v>32500000</c:v>
                </c:pt>
                <c:pt idx="334">
                  <c:v>6200000</c:v>
                </c:pt>
                <c:pt idx="335">
                  <c:v>15000000</c:v>
                </c:pt>
                <c:pt idx="336">
                  <c:v>15000000</c:v>
                </c:pt>
                <c:pt idx="337">
                  <c:v>39000000</c:v>
                </c:pt>
                <c:pt idx="338">
                  <c:v>8000000</c:v>
                </c:pt>
                <c:pt idx="339">
                  <c:v>22000000</c:v>
                </c:pt>
                <c:pt idx="340">
                  <c:v>20500000</c:v>
                </c:pt>
                <c:pt idx="341">
                  <c:v>9700000</c:v>
                </c:pt>
                <c:pt idx="342">
                  <c:v>350000</c:v>
                </c:pt>
                <c:pt idx="343">
                  <c:v>4000000</c:v>
                </c:pt>
                <c:pt idx="344">
                  <c:v>12000000</c:v>
                </c:pt>
                <c:pt idx="345">
                  <c:v>27000000</c:v>
                </c:pt>
                <c:pt idx="346">
                  <c:v>47000000</c:v>
                </c:pt>
                <c:pt idx="348">
                  <c:v>10000000</c:v>
                </c:pt>
                <c:pt idx="349">
                  <c:v>27500000</c:v>
                </c:pt>
                <c:pt idx="350">
                  <c:v>3500000</c:v>
                </c:pt>
                <c:pt idx="351">
                  <c:v>350000</c:v>
                </c:pt>
                <c:pt idx="352">
                  <c:v>10000000</c:v>
                </c:pt>
                <c:pt idx="353">
                  <c:v>5952000</c:v>
                </c:pt>
                <c:pt idx="354">
                  <c:v>8000000</c:v>
                </c:pt>
                <c:pt idx="355">
                  <c:v>10000000</c:v>
                </c:pt>
                <c:pt idx="356">
                  <c:v>36000000</c:v>
                </c:pt>
                <c:pt idx="357">
                  <c:v>3300000</c:v>
                </c:pt>
                <c:pt idx="358">
                  <c:v>5000000</c:v>
                </c:pt>
                <c:pt idx="359">
                  <c:v>22000000</c:v>
                </c:pt>
                <c:pt idx="362">
                  <c:v>22000000</c:v>
                </c:pt>
                <c:pt idx="363">
                  <c:v>7500000</c:v>
                </c:pt>
                <c:pt idx="364">
                  <c:v>5000000</c:v>
                </c:pt>
                <c:pt idx="367">
                  <c:v>10000000</c:v>
                </c:pt>
                <c:pt idx="368">
                  <c:v>5600000</c:v>
                </c:pt>
                <c:pt idx="369">
                  <c:v>11000000</c:v>
                </c:pt>
                <c:pt idx="371">
                  <c:v>12000000</c:v>
                </c:pt>
                <c:pt idx="372">
                  <c:v>1200000</c:v>
                </c:pt>
                <c:pt idx="374">
                  <c:v>6500000</c:v>
                </c:pt>
                <c:pt idx="375">
                  <c:v>9000000</c:v>
                </c:pt>
                <c:pt idx="379">
                  <c:v>457000</c:v>
                </c:pt>
                <c:pt idx="380">
                  <c:v>6500000</c:v>
                </c:pt>
                <c:pt idx="381">
                  <c:v>19000000</c:v>
                </c:pt>
                <c:pt idx="383">
                  <c:v>12000000</c:v>
                </c:pt>
                <c:pt idx="384">
                  <c:v>15000000</c:v>
                </c:pt>
                <c:pt idx="385">
                  <c:v>5000000</c:v>
                </c:pt>
                <c:pt idx="388">
                  <c:v>7000000</c:v>
                </c:pt>
                <c:pt idx="389">
                  <c:v>800000</c:v>
                </c:pt>
                <c:pt idx="390">
                  <c:v>15000000</c:v>
                </c:pt>
                <c:pt idx="392">
                  <c:v>3000000</c:v>
                </c:pt>
                <c:pt idx="393">
                  <c:v>4520000</c:v>
                </c:pt>
                <c:pt idx="394">
                  <c:v>14500000</c:v>
                </c:pt>
                <c:pt idx="396">
                  <c:v>250000</c:v>
                </c:pt>
                <c:pt idx="398">
                  <c:v>25000000</c:v>
                </c:pt>
                <c:pt idx="399">
                  <c:v>14000000</c:v>
                </c:pt>
                <c:pt idx="400">
                  <c:v>1250000</c:v>
                </c:pt>
                <c:pt idx="401">
                  <c:v>14400000</c:v>
                </c:pt>
                <c:pt idx="402">
                  <c:v>19000000</c:v>
                </c:pt>
                <c:pt idx="405">
                  <c:v>8000000</c:v>
                </c:pt>
                <c:pt idx="406">
                  <c:v>2500000</c:v>
                </c:pt>
                <c:pt idx="409">
                  <c:v>9500000</c:v>
                </c:pt>
                <c:pt idx="410">
                  <c:v>6000000</c:v>
                </c:pt>
                <c:pt idx="412">
                  <c:v>6500000</c:v>
                </c:pt>
                <c:pt idx="413">
                  <c:v>700000</c:v>
                </c:pt>
                <c:pt idx="417">
                  <c:v>9000000</c:v>
                </c:pt>
                <c:pt idx="419">
                  <c:v>8000000</c:v>
                </c:pt>
                <c:pt idx="422">
                  <c:v>4000000</c:v>
                </c:pt>
                <c:pt idx="423">
                  <c:v>11000000</c:v>
                </c:pt>
                <c:pt idx="424">
                  <c:v>8000000</c:v>
                </c:pt>
                <c:pt idx="425">
                  <c:v>11800000</c:v>
                </c:pt>
                <c:pt idx="426">
                  <c:v>12000000</c:v>
                </c:pt>
                <c:pt idx="427">
                  <c:v>5000000</c:v>
                </c:pt>
                <c:pt idx="432">
                  <c:v>19000000</c:v>
                </c:pt>
                <c:pt idx="433">
                  <c:v>6000000</c:v>
                </c:pt>
                <c:pt idx="434">
                  <c:v>10000000</c:v>
                </c:pt>
                <c:pt idx="435">
                  <c:v>5000000</c:v>
                </c:pt>
                <c:pt idx="438">
                  <c:v>3000000</c:v>
                </c:pt>
                <c:pt idx="443">
                  <c:v>550000</c:v>
                </c:pt>
                <c:pt idx="444">
                  <c:v>5500000</c:v>
                </c:pt>
                <c:pt idx="445">
                  <c:v>12000000</c:v>
                </c:pt>
                <c:pt idx="449">
                  <c:v>220000</c:v>
                </c:pt>
                <c:pt idx="450">
                  <c:v>300000</c:v>
                </c:pt>
                <c:pt idx="452">
                  <c:v>10100000</c:v>
                </c:pt>
                <c:pt idx="453">
                  <c:v>8000000</c:v>
                </c:pt>
                <c:pt idx="455">
                  <c:v>5000000</c:v>
                </c:pt>
                <c:pt idx="464">
                  <c:v>100000</c:v>
                </c:pt>
                <c:pt idx="466">
                  <c:v>3000000</c:v>
                </c:pt>
                <c:pt idx="467">
                  <c:v>50000</c:v>
                </c:pt>
                <c:pt idx="470">
                  <c:v>2500000</c:v>
                </c:pt>
                <c:pt idx="471">
                  <c:v>3000</c:v>
                </c:pt>
                <c:pt idx="474">
                  <c:v>323562</c:v>
                </c:pt>
                <c:pt idx="475">
                  <c:v>6400000</c:v>
                </c:pt>
                <c:pt idx="476">
                  <c:v>40000000</c:v>
                </c:pt>
                <c:pt idx="477">
                  <c:v>30000000</c:v>
                </c:pt>
                <c:pt idx="478">
                  <c:v>8000000</c:v>
                </c:pt>
                <c:pt idx="479">
                  <c:v>30000000</c:v>
                </c:pt>
                <c:pt idx="480">
                  <c:v>4500000</c:v>
                </c:pt>
                <c:pt idx="481">
                  <c:v>28000000</c:v>
                </c:pt>
                <c:pt idx="482">
                  <c:v>10000000</c:v>
                </c:pt>
                <c:pt idx="483">
                  <c:v>1800000</c:v>
                </c:pt>
                <c:pt idx="484">
                  <c:v>18000000</c:v>
                </c:pt>
                <c:pt idx="485">
                  <c:v>14000000</c:v>
                </c:pt>
                <c:pt idx="486">
                  <c:v>17000000</c:v>
                </c:pt>
                <c:pt idx="487">
                  <c:v>27000000</c:v>
                </c:pt>
                <c:pt idx="488">
                  <c:v>8200000</c:v>
                </c:pt>
                <c:pt idx="489">
                  <c:v>8000000</c:v>
                </c:pt>
                <c:pt idx="490">
                  <c:v>11000000</c:v>
                </c:pt>
                <c:pt idx="491">
                  <c:v>10000000</c:v>
                </c:pt>
                <c:pt idx="492">
                  <c:v>14500000</c:v>
                </c:pt>
                <c:pt idx="493">
                  <c:v>6500000</c:v>
                </c:pt>
                <c:pt idx="495">
                  <c:v>2500000</c:v>
                </c:pt>
                <c:pt idx="497">
                  <c:v>9000000</c:v>
                </c:pt>
                <c:pt idx="498">
                  <c:v>18000000</c:v>
                </c:pt>
                <c:pt idx="499">
                  <c:v>800000</c:v>
                </c:pt>
                <c:pt idx="500">
                  <c:v>15000000</c:v>
                </c:pt>
                <c:pt idx="501">
                  <c:v>8000000</c:v>
                </c:pt>
                <c:pt idx="502">
                  <c:v>1500000</c:v>
                </c:pt>
                <c:pt idx="503">
                  <c:v>28000000</c:v>
                </c:pt>
                <c:pt idx="504">
                  <c:v>5000000</c:v>
                </c:pt>
                <c:pt idx="505">
                  <c:v>1000000</c:v>
                </c:pt>
                <c:pt idx="506">
                  <c:v>2600000</c:v>
                </c:pt>
                <c:pt idx="508">
                  <c:v>13000000</c:v>
                </c:pt>
                <c:pt idx="509">
                  <c:v>35000000</c:v>
                </c:pt>
                <c:pt idx="510">
                  <c:v>25000000</c:v>
                </c:pt>
                <c:pt idx="511">
                  <c:v>15000000</c:v>
                </c:pt>
                <c:pt idx="512">
                  <c:v>1250000</c:v>
                </c:pt>
                <c:pt idx="513">
                  <c:v>9000000</c:v>
                </c:pt>
                <c:pt idx="516">
                  <c:v>17000000</c:v>
                </c:pt>
                <c:pt idx="517">
                  <c:v>1500000</c:v>
                </c:pt>
                <c:pt idx="518">
                  <c:v>28000000</c:v>
                </c:pt>
                <c:pt idx="519">
                  <c:v>14400000</c:v>
                </c:pt>
                <c:pt idx="520">
                  <c:v>58000000</c:v>
                </c:pt>
                <c:pt idx="521">
                  <c:v>22000000</c:v>
                </c:pt>
                <c:pt idx="522">
                  <c:v>700000</c:v>
                </c:pt>
                <c:pt idx="526">
                  <c:v>21000000</c:v>
                </c:pt>
                <c:pt idx="528">
                  <c:v>7000000</c:v>
                </c:pt>
                <c:pt idx="529">
                  <c:v>20000000</c:v>
                </c:pt>
                <c:pt idx="530">
                  <c:v>90000</c:v>
                </c:pt>
                <c:pt idx="531">
                  <c:v>9000000</c:v>
                </c:pt>
                <c:pt idx="532">
                  <c:v>16000000</c:v>
                </c:pt>
                <c:pt idx="533">
                  <c:v>7200000</c:v>
                </c:pt>
                <c:pt idx="534">
                  <c:v>7500000</c:v>
                </c:pt>
                <c:pt idx="536">
                  <c:v>25000000</c:v>
                </c:pt>
                <c:pt idx="537">
                  <c:v>2550000</c:v>
                </c:pt>
                <c:pt idx="538">
                  <c:v>30000000</c:v>
                </c:pt>
                <c:pt idx="541">
                  <c:v>12000000</c:v>
                </c:pt>
                <c:pt idx="544">
                  <c:v>12000000</c:v>
                </c:pt>
                <c:pt idx="545">
                  <c:v>2000000</c:v>
                </c:pt>
                <c:pt idx="546">
                  <c:v>5500000</c:v>
                </c:pt>
                <c:pt idx="549">
                  <c:v>6500000</c:v>
                </c:pt>
                <c:pt idx="550">
                  <c:v>1065000</c:v>
                </c:pt>
                <c:pt idx="551">
                  <c:v>8000000</c:v>
                </c:pt>
                <c:pt idx="557">
                  <c:v>28000000</c:v>
                </c:pt>
                <c:pt idx="560">
                  <c:v>15000000</c:v>
                </c:pt>
                <c:pt idx="561">
                  <c:v>9500000</c:v>
                </c:pt>
                <c:pt idx="564">
                  <c:v>13000000</c:v>
                </c:pt>
                <c:pt idx="566">
                  <c:v>13000000</c:v>
                </c:pt>
                <c:pt idx="569">
                  <c:v>4600000</c:v>
                </c:pt>
                <c:pt idx="570">
                  <c:v>8000000</c:v>
                </c:pt>
                <c:pt idx="572">
                  <c:v>9000000</c:v>
                </c:pt>
                <c:pt idx="574">
                  <c:v>18000000</c:v>
                </c:pt>
                <c:pt idx="576">
                  <c:v>6000000</c:v>
                </c:pt>
                <c:pt idx="580">
                  <c:v>6000000</c:v>
                </c:pt>
                <c:pt idx="581">
                  <c:v>25000000</c:v>
                </c:pt>
                <c:pt idx="584">
                  <c:v>10000000</c:v>
                </c:pt>
                <c:pt idx="586">
                  <c:v>3000000</c:v>
                </c:pt>
                <c:pt idx="589">
                  <c:v>9000000</c:v>
                </c:pt>
                <c:pt idx="590">
                  <c:v>350000</c:v>
                </c:pt>
                <c:pt idx="592">
                  <c:v>8000000</c:v>
                </c:pt>
                <c:pt idx="593">
                  <c:v>18000000</c:v>
                </c:pt>
                <c:pt idx="594">
                  <c:v>15100000</c:v>
                </c:pt>
                <c:pt idx="595">
                  <c:v>12000000</c:v>
                </c:pt>
                <c:pt idx="599">
                  <c:v>700000</c:v>
                </c:pt>
                <c:pt idx="602">
                  <c:v>12000000</c:v>
                </c:pt>
                <c:pt idx="603">
                  <c:v>10000000</c:v>
                </c:pt>
                <c:pt idx="604">
                  <c:v>11000000</c:v>
                </c:pt>
                <c:pt idx="609">
                  <c:v>9000000</c:v>
                </c:pt>
                <c:pt idx="611">
                  <c:v>7000000</c:v>
                </c:pt>
                <c:pt idx="617">
                  <c:v>12000000</c:v>
                </c:pt>
                <c:pt idx="620">
                  <c:v>6300000</c:v>
                </c:pt>
                <c:pt idx="633">
                  <c:v>221000</c:v>
                </c:pt>
                <c:pt idx="639">
                  <c:v>1000000</c:v>
                </c:pt>
                <c:pt idx="643">
                  <c:v>7500000</c:v>
                </c:pt>
                <c:pt idx="644">
                  <c:v>19000000</c:v>
                </c:pt>
                <c:pt idx="645">
                  <c:v>19000000</c:v>
                </c:pt>
                <c:pt idx="646">
                  <c:v>6000000</c:v>
                </c:pt>
                <c:pt idx="647">
                  <c:v>15000000</c:v>
                </c:pt>
                <c:pt idx="648">
                  <c:v>1000000</c:v>
                </c:pt>
                <c:pt idx="649">
                  <c:v>17500000</c:v>
                </c:pt>
                <c:pt idx="650">
                  <c:v>44000000</c:v>
                </c:pt>
                <c:pt idx="651">
                  <c:v>8000000</c:v>
                </c:pt>
                <c:pt idx="652">
                  <c:v>24500000</c:v>
                </c:pt>
                <c:pt idx="653">
                  <c:v>4000000</c:v>
                </c:pt>
                <c:pt idx="654">
                  <c:v>10000000</c:v>
                </c:pt>
                <c:pt idx="655">
                  <c:v>15000000</c:v>
                </c:pt>
                <c:pt idx="656">
                  <c:v>6900000</c:v>
                </c:pt>
                <c:pt idx="658">
                  <c:v>8000000</c:v>
                </c:pt>
                <c:pt idx="659">
                  <c:v>10000000</c:v>
                </c:pt>
                <c:pt idx="660">
                  <c:v>12000000</c:v>
                </c:pt>
                <c:pt idx="661">
                  <c:v>15000000</c:v>
                </c:pt>
                <c:pt idx="662">
                  <c:v>26000000</c:v>
                </c:pt>
                <c:pt idx="663">
                  <c:v>30000000</c:v>
                </c:pt>
                <c:pt idx="665">
                  <c:v>11500000</c:v>
                </c:pt>
                <c:pt idx="666">
                  <c:v>20000000</c:v>
                </c:pt>
                <c:pt idx="667">
                  <c:v>3000000</c:v>
                </c:pt>
                <c:pt idx="668">
                  <c:v>17900000</c:v>
                </c:pt>
                <c:pt idx="669">
                  <c:v>9000000</c:v>
                </c:pt>
                <c:pt idx="670">
                  <c:v>25000000</c:v>
                </c:pt>
                <c:pt idx="671">
                  <c:v>6500000</c:v>
                </c:pt>
                <c:pt idx="672">
                  <c:v>10000000</c:v>
                </c:pt>
                <c:pt idx="673">
                  <c:v>4500000</c:v>
                </c:pt>
                <c:pt idx="674">
                  <c:v>30000000</c:v>
                </c:pt>
                <c:pt idx="675">
                  <c:v>8000000</c:v>
                </c:pt>
                <c:pt idx="676">
                  <c:v>19000000</c:v>
                </c:pt>
                <c:pt idx="677">
                  <c:v>3000000</c:v>
                </c:pt>
                <c:pt idx="679">
                  <c:v>25000000</c:v>
                </c:pt>
                <c:pt idx="680">
                  <c:v>6000000</c:v>
                </c:pt>
                <c:pt idx="681">
                  <c:v>31000000</c:v>
                </c:pt>
                <c:pt idx="682">
                  <c:v>3500000</c:v>
                </c:pt>
                <c:pt idx="684">
                  <c:v>17000000</c:v>
                </c:pt>
                <c:pt idx="685">
                  <c:v>22000000</c:v>
                </c:pt>
                <c:pt idx="686">
                  <c:v>3000000</c:v>
                </c:pt>
                <c:pt idx="687">
                  <c:v>7600000</c:v>
                </c:pt>
                <c:pt idx="688">
                  <c:v>44000000</c:v>
                </c:pt>
                <c:pt idx="689">
                  <c:v>2200000</c:v>
                </c:pt>
                <c:pt idx="690">
                  <c:v>9000000</c:v>
                </c:pt>
                <c:pt idx="691">
                  <c:v>900000</c:v>
                </c:pt>
                <c:pt idx="692">
                  <c:v>20000000</c:v>
                </c:pt>
                <c:pt idx="693">
                  <c:v>10000000</c:v>
                </c:pt>
                <c:pt idx="695">
                  <c:v>4500000</c:v>
                </c:pt>
                <c:pt idx="698">
                  <c:v>15000000</c:v>
                </c:pt>
                <c:pt idx="699">
                  <c:v>40000000</c:v>
                </c:pt>
                <c:pt idx="702">
                  <c:v>25000000</c:v>
                </c:pt>
                <c:pt idx="703">
                  <c:v>3200000</c:v>
                </c:pt>
                <c:pt idx="706">
                  <c:v>8000000</c:v>
                </c:pt>
                <c:pt idx="707">
                  <c:v>4500000</c:v>
                </c:pt>
                <c:pt idx="708">
                  <c:v>20000000</c:v>
                </c:pt>
                <c:pt idx="710">
                  <c:v>7000000</c:v>
                </c:pt>
                <c:pt idx="713">
                  <c:v>18000000</c:v>
                </c:pt>
                <c:pt idx="714">
                  <c:v>2400000</c:v>
                </c:pt>
                <c:pt idx="715">
                  <c:v>9000000</c:v>
                </c:pt>
                <c:pt idx="716">
                  <c:v>24000000</c:v>
                </c:pt>
                <c:pt idx="718">
                  <c:v>1000000</c:v>
                </c:pt>
                <c:pt idx="720">
                  <c:v>750000</c:v>
                </c:pt>
                <c:pt idx="724">
                  <c:v>5000000</c:v>
                </c:pt>
                <c:pt idx="725">
                  <c:v>27000000</c:v>
                </c:pt>
                <c:pt idx="726">
                  <c:v>7000000</c:v>
                </c:pt>
                <c:pt idx="727">
                  <c:v>13000000</c:v>
                </c:pt>
                <c:pt idx="732">
                  <c:v>7000000</c:v>
                </c:pt>
                <c:pt idx="734">
                  <c:v>9000000</c:v>
                </c:pt>
                <c:pt idx="735">
                  <c:v>12500000</c:v>
                </c:pt>
                <c:pt idx="736">
                  <c:v>1000000</c:v>
                </c:pt>
                <c:pt idx="739">
                  <c:v>12000000</c:v>
                </c:pt>
                <c:pt idx="740">
                  <c:v>3000000</c:v>
                </c:pt>
                <c:pt idx="741">
                  <c:v>1250000</c:v>
                </c:pt>
                <c:pt idx="743">
                  <c:v>15000000</c:v>
                </c:pt>
                <c:pt idx="744">
                  <c:v>16000000</c:v>
                </c:pt>
                <c:pt idx="751">
                  <c:v>10000000</c:v>
                </c:pt>
                <c:pt idx="752">
                  <c:v>28000000</c:v>
                </c:pt>
                <c:pt idx="759">
                  <c:v>7000000</c:v>
                </c:pt>
                <c:pt idx="760">
                  <c:v>3000000</c:v>
                </c:pt>
                <c:pt idx="765">
                  <c:v>50000000</c:v>
                </c:pt>
                <c:pt idx="767">
                  <c:v>10000000</c:v>
                </c:pt>
                <c:pt idx="770">
                  <c:v>22000000</c:v>
                </c:pt>
                <c:pt idx="771">
                  <c:v>13000000</c:v>
                </c:pt>
                <c:pt idx="773">
                  <c:v>2000000</c:v>
                </c:pt>
                <c:pt idx="774">
                  <c:v>10000000</c:v>
                </c:pt>
                <c:pt idx="775">
                  <c:v>22000000</c:v>
                </c:pt>
                <c:pt idx="777">
                  <c:v>2410000</c:v>
                </c:pt>
                <c:pt idx="778">
                  <c:v>5000000</c:v>
                </c:pt>
                <c:pt idx="779">
                  <c:v>7000000</c:v>
                </c:pt>
                <c:pt idx="782">
                  <c:v>3000000</c:v>
                </c:pt>
                <c:pt idx="783">
                  <c:v>2000000</c:v>
                </c:pt>
                <c:pt idx="789">
                  <c:v>15000000</c:v>
                </c:pt>
                <c:pt idx="792">
                  <c:v>2000000</c:v>
                </c:pt>
                <c:pt idx="795">
                  <c:v>8000000</c:v>
                </c:pt>
                <c:pt idx="800">
                  <c:v>7000000</c:v>
                </c:pt>
                <c:pt idx="802">
                  <c:v>7000000</c:v>
                </c:pt>
                <c:pt idx="812">
                  <c:v>5000000</c:v>
                </c:pt>
                <c:pt idx="815">
                  <c:v>2000000</c:v>
                </c:pt>
                <c:pt idx="843">
                  <c:v>15000000</c:v>
                </c:pt>
                <c:pt idx="844">
                  <c:v>18500000</c:v>
                </c:pt>
                <c:pt idx="845">
                  <c:v>8000000</c:v>
                </c:pt>
                <c:pt idx="846">
                  <c:v>6000000</c:v>
                </c:pt>
                <c:pt idx="847">
                  <c:v>8800000</c:v>
                </c:pt>
                <c:pt idx="848">
                  <c:v>25000000</c:v>
                </c:pt>
                <c:pt idx="849">
                  <c:v>16000000</c:v>
                </c:pt>
                <c:pt idx="850">
                  <c:v>25000000</c:v>
                </c:pt>
                <c:pt idx="851">
                  <c:v>9000000</c:v>
                </c:pt>
                <c:pt idx="852">
                  <c:v>6000000</c:v>
                </c:pt>
                <c:pt idx="853">
                  <c:v>6000000</c:v>
                </c:pt>
                <c:pt idx="854">
                  <c:v>15000000</c:v>
                </c:pt>
                <c:pt idx="855">
                  <c:v>37000000</c:v>
                </c:pt>
                <c:pt idx="856">
                  <c:v>15000000</c:v>
                </c:pt>
                <c:pt idx="857">
                  <c:v>25000000</c:v>
                </c:pt>
                <c:pt idx="858">
                  <c:v>25000000</c:v>
                </c:pt>
                <c:pt idx="860">
                  <c:v>1900000</c:v>
                </c:pt>
                <c:pt idx="861">
                  <c:v>17000000</c:v>
                </c:pt>
                <c:pt idx="862">
                  <c:v>25000000</c:v>
                </c:pt>
                <c:pt idx="863">
                  <c:v>25000000</c:v>
                </c:pt>
                <c:pt idx="864">
                  <c:v>15000000</c:v>
                </c:pt>
                <c:pt idx="865">
                  <c:v>12000000</c:v>
                </c:pt>
                <c:pt idx="867">
                  <c:v>2700000</c:v>
                </c:pt>
                <c:pt idx="868">
                  <c:v>13800000</c:v>
                </c:pt>
                <c:pt idx="869">
                  <c:v>6000000</c:v>
                </c:pt>
                <c:pt idx="870">
                  <c:v>15000000</c:v>
                </c:pt>
                <c:pt idx="871">
                  <c:v>9000000</c:v>
                </c:pt>
                <c:pt idx="872">
                  <c:v>25000000</c:v>
                </c:pt>
                <c:pt idx="873">
                  <c:v>18000000</c:v>
                </c:pt>
                <c:pt idx="874">
                  <c:v>24500000</c:v>
                </c:pt>
                <c:pt idx="877">
                  <c:v>25000000</c:v>
                </c:pt>
                <c:pt idx="878">
                  <c:v>10000000</c:v>
                </c:pt>
                <c:pt idx="879">
                  <c:v>6000000</c:v>
                </c:pt>
                <c:pt idx="880">
                  <c:v>3000000</c:v>
                </c:pt>
                <c:pt idx="881">
                  <c:v>10000000</c:v>
                </c:pt>
                <c:pt idx="882">
                  <c:v>11000000</c:v>
                </c:pt>
                <c:pt idx="884">
                  <c:v>8500000</c:v>
                </c:pt>
                <c:pt idx="885">
                  <c:v>2000000</c:v>
                </c:pt>
                <c:pt idx="886">
                  <c:v>4700000</c:v>
                </c:pt>
                <c:pt idx="889">
                  <c:v>4500000</c:v>
                </c:pt>
                <c:pt idx="890">
                  <c:v>4000000</c:v>
                </c:pt>
                <c:pt idx="891">
                  <c:v>111000</c:v>
                </c:pt>
                <c:pt idx="894">
                  <c:v>5000000</c:v>
                </c:pt>
                <c:pt idx="896">
                  <c:v>6000000</c:v>
                </c:pt>
                <c:pt idx="899">
                  <c:v>18000000</c:v>
                </c:pt>
                <c:pt idx="900">
                  <c:v>8500000</c:v>
                </c:pt>
                <c:pt idx="901">
                  <c:v>6400000</c:v>
                </c:pt>
                <c:pt idx="902">
                  <c:v>14000000</c:v>
                </c:pt>
                <c:pt idx="903">
                  <c:v>13000000</c:v>
                </c:pt>
                <c:pt idx="904">
                  <c:v>6000000</c:v>
                </c:pt>
                <c:pt idx="906">
                  <c:v>1100000</c:v>
                </c:pt>
                <c:pt idx="907">
                  <c:v>6500000</c:v>
                </c:pt>
                <c:pt idx="909">
                  <c:v>7000000</c:v>
                </c:pt>
                <c:pt idx="910">
                  <c:v>20000000</c:v>
                </c:pt>
                <c:pt idx="912">
                  <c:v>15000000</c:v>
                </c:pt>
                <c:pt idx="913">
                  <c:v>175000</c:v>
                </c:pt>
                <c:pt idx="915">
                  <c:v>18000000</c:v>
                </c:pt>
                <c:pt idx="917">
                  <c:v>1100000</c:v>
                </c:pt>
                <c:pt idx="918">
                  <c:v>19000000</c:v>
                </c:pt>
                <c:pt idx="921">
                  <c:v>13000000</c:v>
                </c:pt>
                <c:pt idx="924">
                  <c:v>10500000</c:v>
                </c:pt>
                <c:pt idx="925">
                  <c:v>12000000</c:v>
                </c:pt>
                <c:pt idx="927">
                  <c:v>14000000</c:v>
                </c:pt>
                <c:pt idx="928">
                  <c:v>5000000</c:v>
                </c:pt>
                <c:pt idx="929">
                  <c:v>8500000</c:v>
                </c:pt>
                <c:pt idx="930">
                  <c:v>40000000</c:v>
                </c:pt>
                <c:pt idx="931">
                  <c:v>14000000</c:v>
                </c:pt>
                <c:pt idx="932">
                  <c:v>8500000</c:v>
                </c:pt>
                <c:pt idx="933">
                  <c:v>15000000</c:v>
                </c:pt>
                <c:pt idx="936">
                  <c:v>12000000</c:v>
                </c:pt>
                <c:pt idx="937">
                  <c:v>10000000</c:v>
                </c:pt>
                <c:pt idx="938">
                  <c:v>10000000</c:v>
                </c:pt>
                <c:pt idx="940">
                  <c:v>13000000</c:v>
                </c:pt>
                <c:pt idx="941">
                  <c:v>25000000</c:v>
                </c:pt>
                <c:pt idx="942">
                  <c:v>18000000</c:v>
                </c:pt>
                <c:pt idx="947">
                  <c:v>18000000</c:v>
                </c:pt>
                <c:pt idx="950">
                  <c:v>6000000</c:v>
                </c:pt>
                <c:pt idx="954">
                  <c:v>8700000</c:v>
                </c:pt>
                <c:pt idx="955">
                  <c:v>3300000</c:v>
                </c:pt>
                <c:pt idx="963">
                  <c:v>13000000</c:v>
                </c:pt>
                <c:pt idx="965">
                  <c:v>10000000</c:v>
                </c:pt>
                <c:pt idx="967">
                  <c:v>12000000</c:v>
                </c:pt>
                <c:pt idx="968">
                  <c:v>8000000</c:v>
                </c:pt>
                <c:pt idx="970">
                  <c:v>2000000</c:v>
                </c:pt>
                <c:pt idx="972">
                  <c:v>40000000</c:v>
                </c:pt>
                <c:pt idx="974">
                  <c:v>14000000</c:v>
                </c:pt>
                <c:pt idx="977">
                  <c:v>15000000</c:v>
                </c:pt>
                <c:pt idx="978">
                  <c:v>20000000</c:v>
                </c:pt>
                <c:pt idx="985">
                  <c:v>4000000</c:v>
                </c:pt>
                <c:pt idx="986">
                  <c:v>17000000</c:v>
                </c:pt>
                <c:pt idx="991">
                  <c:v>17000000</c:v>
                </c:pt>
                <c:pt idx="992">
                  <c:v>16000000</c:v>
                </c:pt>
                <c:pt idx="1002">
                  <c:v>18000000</c:v>
                </c:pt>
                <c:pt idx="1007">
                  <c:v>10000000</c:v>
                </c:pt>
                <c:pt idx="1010">
                  <c:v>25000000</c:v>
                </c:pt>
                <c:pt idx="1016">
                  <c:v>10000000</c:v>
                </c:pt>
                <c:pt idx="1018">
                  <c:v>18000000</c:v>
                </c:pt>
                <c:pt idx="1025">
                  <c:v>3401376</c:v>
                </c:pt>
                <c:pt idx="1028">
                  <c:v>600000</c:v>
                </c:pt>
                <c:pt idx="1034">
                  <c:v>1500000</c:v>
                </c:pt>
                <c:pt idx="1037">
                  <c:v>2000000</c:v>
                </c:pt>
                <c:pt idx="1043">
                  <c:v>16000000</c:v>
                </c:pt>
                <c:pt idx="1045">
                  <c:v>30000000</c:v>
                </c:pt>
                <c:pt idx="1046">
                  <c:v>15000000</c:v>
                </c:pt>
                <c:pt idx="1047">
                  <c:v>13000000</c:v>
                </c:pt>
                <c:pt idx="1048">
                  <c:v>6000000</c:v>
                </c:pt>
                <c:pt idx="1049">
                  <c:v>7000000</c:v>
                </c:pt>
                <c:pt idx="1050">
                  <c:v>25000000</c:v>
                </c:pt>
                <c:pt idx="1051">
                  <c:v>22700000</c:v>
                </c:pt>
                <c:pt idx="1052">
                  <c:v>6000000</c:v>
                </c:pt>
                <c:pt idx="1053">
                  <c:v>15000000</c:v>
                </c:pt>
                <c:pt idx="1054">
                  <c:v>5000000</c:v>
                </c:pt>
                <c:pt idx="1055">
                  <c:v>6000000</c:v>
                </c:pt>
                <c:pt idx="1056">
                  <c:v>22000000</c:v>
                </c:pt>
                <c:pt idx="1057">
                  <c:v>14000000</c:v>
                </c:pt>
                <c:pt idx="1059">
                  <c:v>35000000</c:v>
                </c:pt>
                <c:pt idx="1060">
                  <c:v>15000000</c:v>
                </c:pt>
                <c:pt idx="1061">
                  <c:v>22000000</c:v>
                </c:pt>
                <c:pt idx="1063">
                  <c:v>27000000</c:v>
                </c:pt>
                <c:pt idx="1064">
                  <c:v>10500000</c:v>
                </c:pt>
                <c:pt idx="1065">
                  <c:v>17000000</c:v>
                </c:pt>
                <c:pt idx="1066">
                  <c:v>15000000</c:v>
                </c:pt>
                <c:pt idx="1067">
                  <c:v>23000000</c:v>
                </c:pt>
                <c:pt idx="1068">
                  <c:v>15000000</c:v>
                </c:pt>
                <c:pt idx="1069">
                  <c:v>13000000</c:v>
                </c:pt>
                <c:pt idx="1070">
                  <c:v>4500000</c:v>
                </c:pt>
                <c:pt idx="1071">
                  <c:v>30000000</c:v>
                </c:pt>
                <c:pt idx="1073">
                  <c:v>22000000</c:v>
                </c:pt>
                <c:pt idx="1074">
                  <c:v>28000000</c:v>
                </c:pt>
                <c:pt idx="1075">
                  <c:v>17000000</c:v>
                </c:pt>
                <c:pt idx="1076">
                  <c:v>12000000</c:v>
                </c:pt>
                <c:pt idx="1078">
                  <c:v>3600000</c:v>
                </c:pt>
                <c:pt idx="1080">
                  <c:v>27000000</c:v>
                </c:pt>
                <c:pt idx="1081">
                  <c:v>40000000</c:v>
                </c:pt>
                <c:pt idx="1082">
                  <c:v>25000000</c:v>
                </c:pt>
                <c:pt idx="1085">
                  <c:v>11000000</c:v>
                </c:pt>
                <c:pt idx="1086">
                  <c:v>6500000</c:v>
                </c:pt>
                <c:pt idx="1088">
                  <c:v>12000000</c:v>
                </c:pt>
                <c:pt idx="1089">
                  <c:v>3000000</c:v>
                </c:pt>
                <c:pt idx="1092">
                  <c:v>20000000</c:v>
                </c:pt>
                <c:pt idx="1093">
                  <c:v>10000000</c:v>
                </c:pt>
                <c:pt idx="1094">
                  <c:v>3500000</c:v>
                </c:pt>
                <c:pt idx="1099">
                  <c:v>25000000</c:v>
                </c:pt>
                <c:pt idx="1100">
                  <c:v>12000000</c:v>
                </c:pt>
                <c:pt idx="1101">
                  <c:v>20000000</c:v>
                </c:pt>
                <c:pt idx="1102">
                  <c:v>14000000</c:v>
                </c:pt>
                <c:pt idx="1104">
                  <c:v>3000000</c:v>
                </c:pt>
                <c:pt idx="1108">
                  <c:v>3500000</c:v>
                </c:pt>
                <c:pt idx="1111">
                  <c:v>10000000</c:v>
                </c:pt>
                <c:pt idx="1112">
                  <c:v>5000000</c:v>
                </c:pt>
                <c:pt idx="1113">
                  <c:v>8300000</c:v>
                </c:pt>
                <c:pt idx="1114">
                  <c:v>3000000</c:v>
                </c:pt>
                <c:pt idx="1115">
                  <c:v>3000000</c:v>
                </c:pt>
                <c:pt idx="1116">
                  <c:v>18000000</c:v>
                </c:pt>
                <c:pt idx="1120">
                  <c:v>8000000</c:v>
                </c:pt>
                <c:pt idx="1121">
                  <c:v>55000000</c:v>
                </c:pt>
                <c:pt idx="1122">
                  <c:v>5000000</c:v>
                </c:pt>
                <c:pt idx="1125">
                  <c:v>1000000</c:v>
                </c:pt>
                <c:pt idx="1126">
                  <c:v>16000000</c:v>
                </c:pt>
                <c:pt idx="1128">
                  <c:v>18000000</c:v>
                </c:pt>
                <c:pt idx="1129">
                  <c:v>6000000</c:v>
                </c:pt>
                <c:pt idx="1130">
                  <c:v>4000000</c:v>
                </c:pt>
                <c:pt idx="1132">
                  <c:v>13000000</c:v>
                </c:pt>
                <c:pt idx="1134">
                  <c:v>5000000</c:v>
                </c:pt>
                <c:pt idx="1136">
                  <c:v>29000000</c:v>
                </c:pt>
                <c:pt idx="1138">
                  <c:v>5000000</c:v>
                </c:pt>
                <c:pt idx="1139">
                  <c:v>15000000</c:v>
                </c:pt>
                <c:pt idx="1141">
                  <c:v>12800000</c:v>
                </c:pt>
                <c:pt idx="1143">
                  <c:v>27000000</c:v>
                </c:pt>
                <c:pt idx="1144">
                  <c:v>17000000</c:v>
                </c:pt>
                <c:pt idx="1145">
                  <c:v>22000000</c:v>
                </c:pt>
                <c:pt idx="1146">
                  <c:v>4000000</c:v>
                </c:pt>
                <c:pt idx="1148">
                  <c:v>14500000</c:v>
                </c:pt>
                <c:pt idx="1149">
                  <c:v>6000000</c:v>
                </c:pt>
                <c:pt idx="1153">
                  <c:v>7000000</c:v>
                </c:pt>
                <c:pt idx="1155">
                  <c:v>13000000</c:v>
                </c:pt>
                <c:pt idx="1157">
                  <c:v>8000000</c:v>
                </c:pt>
                <c:pt idx="1160">
                  <c:v>14000000</c:v>
                </c:pt>
                <c:pt idx="1163">
                  <c:v>10500000</c:v>
                </c:pt>
                <c:pt idx="1164">
                  <c:v>3520000</c:v>
                </c:pt>
                <c:pt idx="1165">
                  <c:v>11000000</c:v>
                </c:pt>
                <c:pt idx="1168">
                  <c:v>4000000</c:v>
                </c:pt>
                <c:pt idx="1171">
                  <c:v>5000000</c:v>
                </c:pt>
                <c:pt idx="1173">
                  <c:v>14000000</c:v>
                </c:pt>
                <c:pt idx="1176">
                  <c:v>11000000</c:v>
                </c:pt>
                <c:pt idx="1177">
                  <c:v>350000</c:v>
                </c:pt>
                <c:pt idx="1179">
                  <c:v>6000000</c:v>
                </c:pt>
                <c:pt idx="1180">
                  <c:v>4500000</c:v>
                </c:pt>
                <c:pt idx="1181">
                  <c:v>7500000</c:v>
                </c:pt>
                <c:pt idx="1182">
                  <c:v>9000000</c:v>
                </c:pt>
                <c:pt idx="1183">
                  <c:v>100000</c:v>
                </c:pt>
                <c:pt idx="1184">
                  <c:v>75000</c:v>
                </c:pt>
                <c:pt idx="1185">
                  <c:v>2000000</c:v>
                </c:pt>
                <c:pt idx="1189">
                  <c:v>24000000</c:v>
                </c:pt>
                <c:pt idx="1191">
                  <c:v>5300000</c:v>
                </c:pt>
                <c:pt idx="1194">
                  <c:v>100000</c:v>
                </c:pt>
                <c:pt idx="1197">
                  <c:v>25000000</c:v>
                </c:pt>
                <c:pt idx="1201">
                  <c:v>5800000</c:v>
                </c:pt>
                <c:pt idx="1202">
                  <c:v>10000000</c:v>
                </c:pt>
                <c:pt idx="1205">
                  <c:v>1000000</c:v>
                </c:pt>
                <c:pt idx="1212">
                  <c:v>5500000</c:v>
                </c:pt>
                <c:pt idx="1213">
                  <c:v>19000000</c:v>
                </c:pt>
                <c:pt idx="1214">
                  <c:v>12000000</c:v>
                </c:pt>
                <c:pt idx="1215">
                  <c:v>19897678</c:v>
                </c:pt>
                <c:pt idx="1222">
                  <c:v>7000000</c:v>
                </c:pt>
                <c:pt idx="1223">
                  <c:v>15000000</c:v>
                </c:pt>
                <c:pt idx="1230">
                  <c:v>10000000</c:v>
                </c:pt>
                <c:pt idx="1236">
                  <c:v>4000000</c:v>
                </c:pt>
                <c:pt idx="1240">
                  <c:v>10000000</c:v>
                </c:pt>
                <c:pt idx="1243">
                  <c:v>28000000</c:v>
                </c:pt>
                <c:pt idx="1244">
                  <c:v>30000000</c:v>
                </c:pt>
                <c:pt idx="1245">
                  <c:v>15000000</c:v>
                </c:pt>
                <c:pt idx="1246">
                  <c:v>18000000</c:v>
                </c:pt>
                <c:pt idx="1247">
                  <c:v>25000000</c:v>
                </c:pt>
                <c:pt idx="1248">
                  <c:v>7000000</c:v>
                </c:pt>
                <c:pt idx="1249">
                  <c:v>4000000</c:v>
                </c:pt>
                <c:pt idx="1250">
                  <c:v>35000000</c:v>
                </c:pt>
                <c:pt idx="1251">
                  <c:v>14000000</c:v>
                </c:pt>
                <c:pt idx="1252">
                  <c:v>3000000</c:v>
                </c:pt>
                <c:pt idx="1253">
                  <c:v>39000000</c:v>
                </c:pt>
                <c:pt idx="1254">
                  <c:v>70000000</c:v>
                </c:pt>
                <c:pt idx="1255">
                  <c:v>6000000</c:v>
                </c:pt>
                <c:pt idx="1257">
                  <c:v>5000000</c:v>
                </c:pt>
                <c:pt idx="1258">
                  <c:v>15000000</c:v>
                </c:pt>
                <c:pt idx="1259">
                  <c:v>9000000</c:v>
                </c:pt>
                <c:pt idx="1260">
                  <c:v>15000000</c:v>
                </c:pt>
                <c:pt idx="1261">
                  <c:v>12000000</c:v>
                </c:pt>
                <c:pt idx="1262">
                  <c:v>24000000</c:v>
                </c:pt>
                <c:pt idx="1263">
                  <c:v>20000000</c:v>
                </c:pt>
                <c:pt idx="1264">
                  <c:v>3700000</c:v>
                </c:pt>
                <c:pt idx="1265">
                  <c:v>13000000</c:v>
                </c:pt>
                <c:pt idx="1266">
                  <c:v>7500000</c:v>
                </c:pt>
                <c:pt idx="1267">
                  <c:v>28000000</c:v>
                </c:pt>
                <c:pt idx="1268">
                  <c:v>1100000</c:v>
                </c:pt>
                <c:pt idx="1269">
                  <c:v>7000000</c:v>
                </c:pt>
                <c:pt idx="1270">
                  <c:v>10000000</c:v>
                </c:pt>
                <c:pt idx="1271">
                  <c:v>12500000</c:v>
                </c:pt>
                <c:pt idx="1272">
                  <c:v>63000000</c:v>
                </c:pt>
                <c:pt idx="1273">
                  <c:v>13000000</c:v>
                </c:pt>
                <c:pt idx="1274">
                  <c:v>14000000</c:v>
                </c:pt>
                <c:pt idx="1275">
                  <c:v>10000000</c:v>
                </c:pt>
                <c:pt idx="1276">
                  <c:v>2000000</c:v>
                </c:pt>
                <c:pt idx="1277">
                  <c:v>13000000</c:v>
                </c:pt>
                <c:pt idx="1278">
                  <c:v>7000000</c:v>
                </c:pt>
                <c:pt idx="1280">
                  <c:v>17000000</c:v>
                </c:pt>
                <c:pt idx="1281">
                  <c:v>19000000</c:v>
                </c:pt>
                <c:pt idx="1282">
                  <c:v>31000000</c:v>
                </c:pt>
                <c:pt idx="1284">
                  <c:v>20000000</c:v>
                </c:pt>
                <c:pt idx="1285">
                  <c:v>29000000</c:v>
                </c:pt>
                <c:pt idx="1286">
                  <c:v>13000000</c:v>
                </c:pt>
                <c:pt idx="1288">
                  <c:v>46630000</c:v>
                </c:pt>
                <c:pt idx="1289">
                  <c:v>2000000</c:v>
                </c:pt>
                <c:pt idx="1290">
                  <c:v>5000000</c:v>
                </c:pt>
                <c:pt idx="1291">
                  <c:v>7500000</c:v>
                </c:pt>
                <c:pt idx="1292">
                  <c:v>13000000</c:v>
                </c:pt>
                <c:pt idx="1293">
                  <c:v>7500000</c:v>
                </c:pt>
                <c:pt idx="1294">
                  <c:v>32000000</c:v>
                </c:pt>
                <c:pt idx="1295">
                  <c:v>31000000</c:v>
                </c:pt>
                <c:pt idx="1296">
                  <c:v>3000000</c:v>
                </c:pt>
                <c:pt idx="1297">
                  <c:v>3500000</c:v>
                </c:pt>
                <c:pt idx="1299">
                  <c:v>2800000</c:v>
                </c:pt>
                <c:pt idx="1300">
                  <c:v>8000000</c:v>
                </c:pt>
                <c:pt idx="1301">
                  <c:v>3000000</c:v>
                </c:pt>
                <c:pt idx="1302">
                  <c:v>20000000</c:v>
                </c:pt>
                <c:pt idx="1303">
                  <c:v>6000000</c:v>
                </c:pt>
                <c:pt idx="1304">
                  <c:v>20000000</c:v>
                </c:pt>
                <c:pt idx="1305">
                  <c:v>15000000</c:v>
                </c:pt>
                <c:pt idx="1306">
                  <c:v>2500000</c:v>
                </c:pt>
                <c:pt idx="1307">
                  <c:v>17000000</c:v>
                </c:pt>
                <c:pt idx="1308">
                  <c:v>2000000</c:v>
                </c:pt>
                <c:pt idx="1309">
                  <c:v>6200000</c:v>
                </c:pt>
                <c:pt idx="1310">
                  <c:v>5000000</c:v>
                </c:pt>
                <c:pt idx="1311">
                  <c:v>6000000</c:v>
                </c:pt>
                <c:pt idx="1313">
                  <c:v>1100000</c:v>
                </c:pt>
                <c:pt idx="1314">
                  <c:v>700000</c:v>
                </c:pt>
                <c:pt idx="1315">
                  <c:v>20000000</c:v>
                </c:pt>
                <c:pt idx="1317">
                  <c:v>23000000</c:v>
                </c:pt>
                <c:pt idx="1318">
                  <c:v>1200000</c:v>
                </c:pt>
                <c:pt idx="1319">
                  <c:v>20000000</c:v>
                </c:pt>
                <c:pt idx="1320">
                  <c:v>5000000</c:v>
                </c:pt>
                <c:pt idx="1321">
                  <c:v>17500000</c:v>
                </c:pt>
                <c:pt idx="1322">
                  <c:v>10500000</c:v>
                </c:pt>
                <c:pt idx="1323">
                  <c:v>3000000</c:v>
                </c:pt>
                <c:pt idx="1324">
                  <c:v>19000000</c:v>
                </c:pt>
                <c:pt idx="1326">
                  <c:v>7500000</c:v>
                </c:pt>
                <c:pt idx="1327">
                  <c:v>20000000</c:v>
                </c:pt>
                <c:pt idx="1328">
                  <c:v>6500000</c:v>
                </c:pt>
                <c:pt idx="1329">
                  <c:v>22000000</c:v>
                </c:pt>
                <c:pt idx="1331">
                  <c:v>15000000</c:v>
                </c:pt>
                <c:pt idx="1332">
                  <c:v>7000000</c:v>
                </c:pt>
                <c:pt idx="1336">
                  <c:v>7000000</c:v>
                </c:pt>
                <c:pt idx="1339">
                  <c:v>12000000</c:v>
                </c:pt>
                <c:pt idx="1340">
                  <c:v>3000000</c:v>
                </c:pt>
                <c:pt idx="1341">
                  <c:v>23000000</c:v>
                </c:pt>
                <c:pt idx="1342">
                  <c:v>7000000</c:v>
                </c:pt>
                <c:pt idx="1343">
                  <c:v>25000000</c:v>
                </c:pt>
                <c:pt idx="1344">
                  <c:v>15000000</c:v>
                </c:pt>
                <c:pt idx="1345">
                  <c:v>8000000</c:v>
                </c:pt>
                <c:pt idx="1346">
                  <c:v>4700000</c:v>
                </c:pt>
                <c:pt idx="1347">
                  <c:v>22000000</c:v>
                </c:pt>
                <c:pt idx="1348">
                  <c:v>16000000</c:v>
                </c:pt>
                <c:pt idx="1349">
                  <c:v>19000000</c:v>
                </c:pt>
                <c:pt idx="1350">
                  <c:v>3700000</c:v>
                </c:pt>
                <c:pt idx="1354">
                  <c:v>6000000</c:v>
                </c:pt>
                <c:pt idx="1356">
                  <c:v>4500000</c:v>
                </c:pt>
                <c:pt idx="1357">
                  <c:v>5000000</c:v>
                </c:pt>
                <c:pt idx="1358">
                  <c:v>4000000</c:v>
                </c:pt>
                <c:pt idx="1361">
                  <c:v>22000000</c:v>
                </c:pt>
                <c:pt idx="1364">
                  <c:v>14000000</c:v>
                </c:pt>
                <c:pt idx="1367">
                  <c:v>1000000</c:v>
                </c:pt>
                <c:pt idx="1368">
                  <c:v>9000000</c:v>
                </c:pt>
                <c:pt idx="1372">
                  <c:v>15000000</c:v>
                </c:pt>
                <c:pt idx="1377">
                  <c:v>15000000</c:v>
                </c:pt>
                <c:pt idx="1380">
                  <c:v>18000000</c:v>
                </c:pt>
                <c:pt idx="1384">
                  <c:v>16000000</c:v>
                </c:pt>
                <c:pt idx="1387">
                  <c:v>3000000</c:v>
                </c:pt>
                <c:pt idx="1389">
                  <c:v>210000</c:v>
                </c:pt>
                <c:pt idx="1391">
                  <c:v>7000000</c:v>
                </c:pt>
                <c:pt idx="1394">
                  <c:v>12000000</c:v>
                </c:pt>
                <c:pt idx="1396">
                  <c:v>19000000</c:v>
                </c:pt>
                <c:pt idx="1398">
                  <c:v>4000000</c:v>
                </c:pt>
                <c:pt idx="1399">
                  <c:v>10000000</c:v>
                </c:pt>
                <c:pt idx="1401">
                  <c:v>16000000</c:v>
                </c:pt>
                <c:pt idx="1402">
                  <c:v>3000000</c:v>
                </c:pt>
                <c:pt idx="1403">
                  <c:v>6000000</c:v>
                </c:pt>
                <c:pt idx="1404">
                  <c:v>4000000</c:v>
                </c:pt>
                <c:pt idx="1406">
                  <c:v>18000000</c:v>
                </c:pt>
                <c:pt idx="1409">
                  <c:v>4000000</c:v>
                </c:pt>
                <c:pt idx="1413">
                  <c:v>6000000</c:v>
                </c:pt>
                <c:pt idx="1416">
                  <c:v>22000000</c:v>
                </c:pt>
                <c:pt idx="1417">
                  <c:v>13000000</c:v>
                </c:pt>
                <c:pt idx="1422">
                  <c:v>6000000</c:v>
                </c:pt>
                <c:pt idx="1423">
                  <c:v>6000000</c:v>
                </c:pt>
                <c:pt idx="1430">
                  <c:v>8000000</c:v>
                </c:pt>
                <c:pt idx="1432">
                  <c:v>13000000</c:v>
                </c:pt>
                <c:pt idx="1433">
                  <c:v>5000000</c:v>
                </c:pt>
                <c:pt idx="1435">
                  <c:v>6000000</c:v>
                </c:pt>
                <c:pt idx="1437">
                  <c:v>20000000</c:v>
                </c:pt>
                <c:pt idx="1439">
                  <c:v>12000000</c:v>
                </c:pt>
                <c:pt idx="1440">
                  <c:v>3000000</c:v>
                </c:pt>
                <c:pt idx="1441">
                  <c:v>4000000</c:v>
                </c:pt>
                <c:pt idx="1442">
                  <c:v>14000000</c:v>
                </c:pt>
                <c:pt idx="1443">
                  <c:v>48000000</c:v>
                </c:pt>
                <c:pt idx="1444">
                  <c:v>17000000</c:v>
                </c:pt>
                <c:pt idx="1445">
                  <c:v>35000000</c:v>
                </c:pt>
                <c:pt idx="1446">
                  <c:v>10000000</c:v>
                </c:pt>
                <c:pt idx="1448">
                  <c:v>16400000</c:v>
                </c:pt>
                <c:pt idx="1449">
                  <c:v>40000000</c:v>
                </c:pt>
                <c:pt idx="1450">
                  <c:v>70000000</c:v>
                </c:pt>
                <c:pt idx="1451">
                  <c:v>40000000</c:v>
                </c:pt>
                <c:pt idx="1452">
                  <c:v>6500000</c:v>
                </c:pt>
                <c:pt idx="1453">
                  <c:v>18000000</c:v>
                </c:pt>
                <c:pt idx="1454">
                  <c:v>13000000</c:v>
                </c:pt>
                <c:pt idx="1457">
                  <c:v>1200000</c:v>
                </c:pt>
                <c:pt idx="1458">
                  <c:v>16000000</c:v>
                </c:pt>
                <c:pt idx="1459">
                  <c:v>11000000</c:v>
                </c:pt>
                <c:pt idx="1460">
                  <c:v>15000000</c:v>
                </c:pt>
                <c:pt idx="1461">
                  <c:v>11500000</c:v>
                </c:pt>
                <c:pt idx="1462">
                  <c:v>15000000</c:v>
                </c:pt>
                <c:pt idx="1463">
                  <c:v>37000000</c:v>
                </c:pt>
                <c:pt idx="1464">
                  <c:v>55000000</c:v>
                </c:pt>
                <c:pt idx="1465">
                  <c:v>14000000</c:v>
                </c:pt>
                <c:pt idx="1466">
                  <c:v>18000000</c:v>
                </c:pt>
                <c:pt idx="1467">
                  <c:v>20000000</c:v>
                </c:pt>
                <c:pt idx="1468">
                  <c:v>28000000</c:v>
                </c:pt>
                <c:pt idx="1469">
                  <c:v>27000000</c:v>
                </c:pt>
                <c:pt idx="1470">
                  <c:v>18000000</c:v>
                </c:pt>
                <c:pt idx="1472">
                  <c:v>32000000</c:v>
                </c:pt>
                <c:pt idx="1474">
                  <c:v>30000000</c:v>
                </c:pt>
                <c:pt idx="1475">
                  <c:v>24000000</c:v>
                </c:pt>
                <c:pt idx="1477">
                  <c:v>7000000</c:v>
                </c:pt>
                <c:pt idx="1478">
                  <c:v>18000000</c:v>
                </c:pt>
                <c:pt idx="1479">
                  <c:v>22500000</c:v>
                </c:pt>
                <c:pt idx="1480">
                  <c:v>18000000</c:v>
                </c:pt>
                <c:pt idx="1482">
                  <c:v>26000000</c:v>
                </c:pt>
                <c:pt idx="1485">
                  <c:v>6000000</c:v>
                </c:pt>
                <c:pt idx="1486">
                  <c:v>5000000</c:v>
                </c:pt>
                <c:pt idx="1487">
                  <c:v>7500000</c:v>
                </c:pt>
                <c:pt idx="1488">
                  <c:v>27800000</c:v>
                </c:pt>
                <c:pt idx="1490">
                  <c:v>13800000</c:v>
                </c:pt>
                <c:pt idx="1491">
                  <c:v>500000</c:v>
                </c:pt>
                <c:pt idx="1492">
                  <c:v>31000000</c:v>
                </c:pt>
                <c:pt idx="1493">
                  <c:v>25000000</c:v>
                </c:pt>
                <c:pt idx="1494">
                  <c:v>5000000</c:v>
                </c:pt>
                <c:pt idx="1495">
                  <c:v>10400000</c:v>
                </c:pt>
                <c:pt idx="1496">
                  <c:v>1500000</c:v>
                </c:pt>
                <c:pt idx="1497">
                  <c:v>30000000</c:v>
                </c:pt>
                <c:pt idx="1498">
                  <c:v>18000000</c:v>
                </c:pt>
                <c:pt idx="1499">
                  <c:v>7500000</c:v>
                </c:pt>
                <c:pt idx="1500">
                  <c:v>2500000</c:v>
                </c:pt>
                <c:pt idx="1501">
                  <c:v>6000000</c:v>
                </c:pt>
                <c:pt idx="1503">
                  <c:v>5000000</c:v>
                </c:pt>
                <c:pt idx="1504">
                  <c:v>8000000</c:v>
                </c:pt>
                <c:pt idx="1505">
                  <c:v>19000000</c:v>
                </c:pt>
                <c:pt idx="1506">
                  <c:v>9000000</c:v>
                </c:pt>
                <c:pt idx="1507">
                  <c:v>17000000</c:v>
                </c:pt>
                <c:pt idx="1508">
                  <c:v>10000000</c:v>
                </c:pt>
                <c:pt idx="1509">
                  <c:v>9000000</c:v>
                </c:pt>
                <c:pt idx="1511">
                  <c:v>5000000</c:v>
                </c:pt>
                <c:pt idx="1513">
                  <c:v>33000000</c:v>
                </c:pt>
                <c:pt idx="1514">
                  <c:v>7000000</c:v>
                </c:pt>
                <c:pt idx="1515">
                  <c:v>13000000</c:v>
                </c:pt>
                <c:pt idx="1516">
                  <c:v>5000000</c:v>
                </c:pt>
                <c:pt idx="1517">
                  <c:v>12000000</c:v>
                </c:pt>
                <c:pt idx="1520">
                  <c:v>2800000</c:v>
                </c:pt>
                <c:pt idx="1521">
                  <c:v>22000000</c:v>
                </c:pt>
                <c:pt idx="1522">
                  <c:v>11987578</c:v>
                </c:pt>
                <c:pt idx="1523">
                  <c:v>10000000</c:v>
                </c:pt>
                <c:pt idx="1524">
                  <c:v>8000000</c:v>
                </c:pt>
                <c:pt idx="1525">
                  <c:v>5000000</c:v>
                </c:pt>
                <c:pt idx="1527">
                  <c:v>19000000</c:v>
                </c:pt>
                <c:pt idx="1529">
                  <c:v>18000000</c:v>
                </c:pt>
                <c:pt idx="1531">
                  <c:v>4000000</c:v>
                </c:pt>
                <c:pt idx="1534">
                  <c:v>16000000</c:v>
                </c:pt>
                <c:pt idx="1535">
                  <c:v>15000000</c:v>
                </c:pt>
                <c:pt idx="1537">
                  <c:v>35000000</c:v>
                </c:pt>
                <c:pt idx="1538">
                  <c:v>5000000</c:v>
                </c:pt>
                <c:pt idx="1540">
                  <c:v>15000000</c:v>
                </c:pt>
                <c:pt idx="1541">
                  <c:v>13000000</c:v>
                </c:pt>
                <c:pt idx="1542">
                  <c:v>10000000</c:v>
                </c:pt>
                <c:pt idx="1543">
                  <c:v>4000000</c:v>
                </c:pt>
                <c:pt idx="1545">
                  <c:v>20000000</c:v>
                </c:pt>
                <c:pt idx="1546">
                  <c:v>20000000</c:v>
                </c:pt>
                <c:pt idx="1549">
                  <c:v>30000000</c:v>
                </c:pt>
                <c:pt idx="1550">
                  <c:v>12000000</c:v>
                </c:pt>
                <c:pt idx="1553">
                  <c:v>19000000</c:v>
                </c:pt>
                <c:pt idx="1554">
                  <c:v>15000000</c:v>
                </c:pt>
                <c:pt idx="1555">
                  <c:v>10000000</c:v>
                </c:pt>
                <c:pt idx="1556">
                  <c:v>8000000</c:v>
                </c:pt>
                <c:pt idx="1558">
                  <c:v>2500000</c:v>
                </c:pt>
                <c:pt idx="1560">
                  <c:v>1500000</c:v>
                </c:pt>
                <c:pt idx="1562">
                  <c:v>5000000</c:v>
                </c:pt>
                <c:pt idx="1563">
                  <c:v>3000000</c:v>
                </c:pt>
                <c:pt idx="1565">
                  <c:v>19000000</c:v>
                </c:pt>
                <c:pt idx="1566">
                  <c:v>18000000</c:v>
                </c:pt>
                <c:pt idx="1570">
                  <c:v>3000000</c:v>
                </c:pt>
                <c:pt idx="1572">
                  <c:v>8000000</c:v>
                </c:pt>
                <c:pt idx="1574">
                  <c:v>9000000</c:v>
                </c:pt>
                <c:pt idx="1578">
                  <c:v>75000</c:v>
                </c:pt>
                <c:pt idx="1580">
                  <c:v>3000000</c:v>
                </c:pt>
                <c:pt idx="1582">
                  <c:v>2300000</c:v>
                </c:pt>
                <c:pt idx="1583">
                  <c:v>14500000</c:v>
                </c:pt>
                <c:pt idx="1585">
                  <c:v>8500000</c:v>
                </c:pt>
                <c:pt idx="1587">
                  <c:v>16000000</c:v>
                </c:pt>
                <c:pt idx="1588">
                  <c:v>11500000</c:v>
                </c:pt>
                <c:pt idx="1597">
                  <c:v>3000000</c:v>
                </c:pt>
                <c:pt idx="1600">
                  <c:v>5000000</c:v>
                </c:pt>
                <c:pt idx="1604">
                  <c:v>20000000</c:v>
                </c:pt>
                <c:pt idx="1607">
                  <c:v>14000000</c:v>
                </c:pt>
                <c:pt idx="1608">
                  <c:v>18000000</c:v>
                </c:pt>
                <c:pt idx="1610">
                  <c:v>9500000</c:v>
                </c:pt>
                <c:pt idx="1612">
                  <c:v>17000000</c:v>
                </c:pt>
                <c:pt idx="1615">
                  <c:v>16000000</c:v>
                </c:pt>
                <c:pt idx="1616">
                  <c:v>10000000</c:v>
                </c:pt>
                <c:pt idx="1618">
                  <c:v>34000000</c:v>
                </c:pt>
                <c:pt idx="1619">
                  <c:v>4000000</c:v>
                </c:pt>
                <c:pt idx="1620">
                  <c:v>5000000</c:v>
                </c:pt>
                <c:pt idx="1625">
                  <c:v>10000000</c:v>
                </c:pt>
                <c:pt idx="1627">
                  <c:v>4000000</c:v>
                </c:pt>
                <c:pt idx="1640">
                  <c:v>9000000</c:v>
                </c:pt>
                <c:pt idx="1641">
                  <c:v>6000000</c:v>
                </c:pt>
                <c:pt idx="1643">
                  <c:v>25000000</c:v>
                </c:pt>
                <c:pt idx="1644">
                  <c:v>54000000</c:v>
                </c:pt>
                <c:pt idx="1645">
                  <c:v>65000000</c:v>
                </c:pt>
                <c:pt idx="1646">
                  <c:v>14000000</c:v>
                </c:pt>
                <c:pt idx="1647">
                  <c:v>18000000</c:v>
                </c:pt>
                <c:pt idx="1648">
                  <c:v>22000000</c:v>
                </c:pt>
                <c:pt idx="1649">
                  <c:v>22000000</c:v>
                </c:pt>
                <c:pt idx="1650">
                  <c:v>11000000</c:v>
                </c:pt>
                <c:pt idx="1651">
                  <c:v>70000000</c:v>
                </c:pt>
                <c:pt idx="1652">
                  <c:v>20000000</c:v>
                </c:pt>
                <c:pt idx="1653">
                  <c:v>15000000</c:v>
                </c:pt>
                <c:pt idx="1654">
                  <c:v>47000000</c:v>
                </c:pt>
                <c:pt idx="1655">
                  <c:v>13500000</c:v>
                </c:pt>
                <c:pt idx="1656">
                  <c:v>20000000</c:v>
                </c:pt>
                <c:pt idx="1657">
                  <c:v>30000000</c:v>
                </c:pt>
                <c:pt idx="1658">
                  <c:v>47000000</c:v>
                </c:pt>
                <c:pt idx="1659">
                  <c:v>31000000</c:v>
                </c:pt>
                <c:pt idx="1661">
                  <c:v>9500000</c:v>
                </c:pt>
                <c:pt idx="1662">
                  <c:v>35000000</c:v>
                </c:pt>
                <c:pt idx="1663">
                  <c:v>25000000</c:v>
                </c:pt>
                <c:pt idx="1665">
                  <c:v>25000000</c:v>
                </c:pt>
                <c:pt idx="1666">
                  <c:v>40000000</c:v>
                </c:pt>
                <c:pt idx="1667">
                  <c:v>14000000</c:v>
                </c:pt>
                <c:pt idx="1668">
                  <c:v>13000000</c:v>
                </c:pt>
                <c:pt idx="1669">
                  <c:v>11000000</c:v>
                </c:pt>
                <c:pt idx="1670">
                  <c:v>22000000</c:v>
                </c:pt>
                <c:pt idx="1671">
                  <c:v>22000000</c:v>
                </c:pt>
                <c:pt idx="1672">
                  <c:v>60000000</c:v>
                </c:pt>
                <c:pt idx="1673">
                  <c:v>5300000</c:v>
                </c:pt>
                <c:pt idx="1674">
                  <c:v>50000000</c:v>
                </c:pt>
                <c:pt idx="1675">
                  <c:v>42000000</c:v>
                </c:pt>
                <c:pt idx="1676">
                  <c:v>20000000</c:v>
                </c:pt>
                <c:pt idx="1677">
                  <c:v>14000000</c:v>
                </c:pt>
                <c:pt idx="1678">
                  <c:v>22000000</c:v>
                </c:pt>
                <c:pt idx="1681">
                  <c:v>20000000</c:v>
                </c:pt>
                <c:pt idx="1682">
                  <c:v>13000000</c:v>
                </c:pt>
                <c:pt idx="1683">
                  <c:v>25000000</c:v>
                </c:pt>
                <c:pt idx="1684">
                  <c:v>23000</c:v>
                </c:pt>
                <c:pt idx="1685">
                  <c:v>26000000</c:v>
                </c:pt>
                <c:pt idx="1688">
                  <c:v>20000000</c:v>
                </c:pt>
                <c:pt idx="1689">
                  <c:v>11000000</c:v>
                </c:pt>
                <c:pt idx="1690">
                  <c:v>19000000</c:v>
                </c:pt>
                <c:pt idx="1691">
                  <c:v>6000000</c:v>
                </c:pt>
                <c:pt idx="1692">
                  <c:v>15000000</c:v>
                </c:pt>
                <c:pt idx="1694">
                  <c:v>10000000</c:v>
                </c:pt>
                <c:pt idx="1697">
                  <c:v>30000000</c:v>
                </c:pt>
                <c:pt idx="1698">
                  <c:v>2500000</c:v>
                </c:pt>
                <c:pt idx="1699">
                  <c:v>38000000</c:v>
                </c:pt>
                <c:pt idx="1700">
                  <c:v>4200000</c:v>
                </c:pt>
                <c:pt idx="1701">
                  <c:v>18000000</c:v>
                </c:pt>
                <c:pt idx="1702">
                  <c:v>22000000</c:v>
                </c:pt>
                <c:pt idx="1704">
                  <c:v>10000000</c:v>
                </c:pt>
                <c:pt idx="1707">
                  <c:v>36000000</c:v>
                </c:pt>
                <c:pt idx="1709">
                  <c:v>2000000</c:v>
                </c:pt>
                <c:pt idx="1711">
                  <c:v>2500000</c:v>
                </c:pt>
                <c:pt idx="1712">
                  <c:v>18000000</c:v>
                </c:pt>
                <c:pt idx="1713">
                  <c:v>20000000</c:v>
                </c:pt>
                <c:pt idx="1714">
                  <c:v>23000000</c:v>
                </c:pt>
                <c:pt idx="1715">
                  <c:v>20000000</c:v>
                </c:pt>
                <c:pt idx="1716">
                  <c:v>12000000</c:v>
                </c:pt>
                <c:pt idx="1717">
                  <c:v>350000</c:v>
                </c:pt>
                <c:pt idx="1718">
                  <c:v>12000000</c:v>
                </c:pt>
                <c:pt idx="1719">
                  <c:v>35000000</c:v>
                </c:pt>
                <c:pt idx="1721">
                  <c:v>5200000</c:v>
                </c:pt>
                <c:pt idx="1722">
                  <c:v>4000000</c:v>
                </c:pt>
                <c:pt idx="1725">
                  <c:v>15000000</c:v>
                </c:pt>
                <c:pt idx="1726">
                  <c:v>1500000</c:v>
                </c:pt>
                <c:pt idx="1727">
                  <c:v>20000000</c:v>
                </c:pt>
                <c:pt idx="1728">
                  <c:v>12000000</c:v>
                </c:pt>
                <c:pt idx="1731">
                  <c:v>20000000</c:v>
                </c:pt>
                <c:pt idx="1732">
                  <c:v>10500000</c:v>
                </c:pt>
                <c:pt idx="1733">
                  <c:v>25000000</c:v>
                </c:pt>
                <c:pt idx="1734">
                  <c:v>7000000</c:v>
                </c:pt>
                <c:pt idx="1736">
                  <c:v>10000000</c:v>
                </c:pt>
                <c:pt idx="1738">
                  <c:v>7000000</c:v>
                </c:pt>
                <c:pt idx="1741">
                  <c:v>3500000</c:v>
                </c:pt>
                <c:pt idx="1742">
                  <c:v>10000000</c:v>
                </c:pt>
                <c:pt idx="1743">
                  <c:v>12500000</c:v>
                </c:pt>
                <c:pt idx="1744">
                  <c:v>230000</c:v>
                </c:pt>
                <c:pt idx="1747">
                  <c:v>25000000</c:v>
                </c:pt>
                <c:pt idx="1748">
                  <c:v>19000000</c:v>
                </c:pt>
                <c:pt idx="1750">
                  <c:v>40000000</c:v>
                </c:pt>
                <c:pt idx="1752">
                  <c:v>21800000</c:v>
                </c:pt>
                <c:pt idx="1755">
                  <c:v>24000000</c:v>
                </c:pt>
                <c:pt idx="1756">
                  <c:v>20000000</c:v>
                </c:pt>
                <c:pt idx="1763">
                  <c:v>22000000</c:v>
                </c:pt>
                <c:pt idx="1767">
                  <c:v>12000000</c:v>
                </c:pt>
                <c:pt idx="1768">
                  <c:v>6000000</c:v>
                </c:pt>
                <c:pt idx="1769">
                  <c:v>10000000</c:v>
                </c:pt>
                <c:pt idx="1771">
                  <c:v>18000000</c:v>
                </c:pt>
                <c:pt idx="1773">
                  <c:v>4000000</c:v>
                </c:pt>
                <c:pt idx="1774">
                  <c:v>2000000</c:v>
                </c:pt>
                <c:pt idx="1776">
                  <c:v>9000000</c:v>
                </c:pt>
                <c:pt idx="1780">
                  <c:v>19000000</c:v>
                </c:pt>
                <c:pt idx="1781">
                  <c:v>9000000</c:v>
                </c:pt>
                <c:pt idx="1783">
                  <c:v>700000</c:v>
                </c:pt>
                <c:pt idx="1785">
                  <c:v>12000000</c:v>
                </c:pt>
                <c:pt idx="1786">
                  <c:v>6700000</c:v>
                </c:pt>
                <c:pt idx="1787">
                  <c:v>11500000</c:v>
                </c:pt>
                <c:pt idx="1791">
                  <c:v>23000000</c:v>
                </c:pt>
                <c:pt idx="1799">
                  <c:v>3000000</c:v>
                </c:pt>
                <c:pt idx="1800">
                  <c:v>5000000</c:v>
                </c:pt>
                <c:pt idx="1809">
                  <c:v>15000000</c:v>
                </c:pt>
                <c:pt idx="1812">
                  <c:v>15000000</c:v>
                </c:pt>
                <c:pt idx="1815">
                  <c:v>10000000</c:v>
                </c:pt>
                <c:pt idx="1818">
                  <c:v>6500000</c:v>
                </c:pt>
                <c:pt idx="1819">
                  <c:v>17500000</c:v>
                </c:pt>
                <c:pt idx="1824">
                  <c:v>12000000</c:v>
                </c:pt>
                <c:pt idx="1828">
                  <c:v>7500000</c:v>
                </c:pt>
                <c:pt idx="1830">
                  <c:v>16000000</c:v>
                </c:pt>
                <c:pt idx="1835">
                  <c:v>11000000</c:v>
                </c:pt>
                <c:pt idx="1836">
                  <c:v>9000000</c:v>
                </c:pt>
                <c:pt idx="1838">
                  <c:v>42000000</c:v>
                </c:pt>
                <c:pt idx="1843">
                  <c:v>102000000</c:v>
                </c:pt>
                <c:pt idx="1844">
                  <c:v>24000000</c:v>
                </c:pt>
                <c:pt idx="1845">
                  <c:v>19000000</c:v>
                </c:pt>
                <c:pt idx="1846">
                  <c:v>70000000</c:v>
                </c:pt>
                <c:pt idx="1847">
                  <c:v>6500000</c:v>
                </c:pt>
                <c:pt idx="1848">
                  <c:v>35000000</c:v>
                </c:pt>
                <c:pt idx="1850">
                  <c:v>30000000</c:v>
                </c:pt>
                <c:pt idx="1851">
                  <c:v>16500000</c:v>
                </c:pt>
                <c:pt idx="1852">
                  <c:v>2000000</c:v>
                </c:pt>
                <c:pt idx="1853">
                  <c:v>48000000</c:v>
                </c:pt>
                <c:pt idx="1854">
                  <c:v>38000000</c:v>
                </c:pt>
                <c:pt idx="1855">
                  <c:v>25000000</c:v>
                </c:pt>
                <c:pt idx="1856">
                  <c:v>11000000</c:v>
                </c:pt>
                <c:pt idx="1857">
                  <c:v>40000000</c:v>
                </c:pt>
                <c:pt idx="1858">
                  <c:v>35000000</c:v>
                </c:pt>
                <c:pt idx="1859">
                  <c:v>17000000</c:v>
                </c:pt>
                <c:pt idx="1860">
                  <c:v>40000000</c:v>
                </c:pt>
                <c:pt idx="1861">
                  <c:v>20000000</c:v>
                </c:pt>
                <c:pt idx="1863">
                  <c:v>27000000</c:v>
                </c:pt>
                <c:pt idx="1865">
                  <c:v>24000000</c:v>
                </c:pt>
                <c:pt idx="1867">
                  <c:v>19000000</c:v>
                </c:pt>
                <c:pt idx="1869">
                  <c:v>11000000</c:v>
                </c:pt>
                <c:pt idx="1870">
                  <c:v>43000000</c:v>
                </c:pt>
                <c:pt idx="1871">
                  <c:v>30000000</c:v>
                </c:pt>
                <c:pt idx="1872">
                  <c:v>2500000</c:v>
                </c:pt>
                <c:pt idx="1873">
                  <c:v>6788000</c:v>
                </c:pt>
                <c:pt idx="1874">
                  <c:v>26000000</c:v>
                </c:pt>
                <c:pt idx="1875">
                  <c:v>65000000</c:v>
                </c:pt>
                <c:pt idx="1876">
                  <c:v>30000000</c:v>
                </c:pt>
                <c:pt idx="1877">
                  <c:v>9000000</c:v>
                </c:pt>
                <c:pt idx="1878">
                  <c:v>40000000</c:v>
                </c:pt>
                <c:pt idx="1879">
                  <c:v>35000000</c:v>
                </c:pt>
                <c:pt idx="1880">
                  <c:v>16000000</c:v>
                </c:pt>
                <c:pt idx="1881">
                  <c:v>25000000</c:v>
                </c:pt>
                <c:pt idx="1882">
                  <c:v>23000000</c:v>
                </c:pt>
                <c:pt idx="1883">
                  <c:v>15000000</c:v>
                </c:pt>
                <c:pt idx="1884">
                  <c:v>12000000</c:v>
                </c:pt>
                <c:pt idx="1887">
                  <c:v>8000000</c:v>
                </c:pt>
                <c:pt idx="1888">
                  <c:v>10000000</c:v>
                </c:pt>
                <c:pt idx="1889">
                  <c:v>6000000</c:v>
                </c:pt>
                <c:pt idx="1890">
                  <c:v>25000000</c:v>
                </c:pt>
                <c:pt idx="1891">
                  <c:v>30000000</c:v>
                </c:pt>
                <c:pt idx="1892">
                  <c:v>20000000</c:v>
                </c:pt>
                <c:pt idx="1894">
                  <c:v>3500000</c:v>
                </c:pt>
                <c:pt idx="1895">
                  <c:v>13000000</c:v>
                </c:pt>
                <c:pt idx="1896">
                  <c:v>11000000</c:v>
                </c:pt>
                <c:pt idx="1897">
                  <c:v>35000000</c:v>
                </c:pt>
                <c:pt idx="1898">
                  <c:v>28000000</c:v>
                </c:pt>
                <c:pt idx="1899">
                  <c:v>30000000</c:v>
                </c:pt>
                <c:pt idx="1900">
                  <c:v>17000000</c:v>
                </c:pt>
                <c:pt idx="1902">
                  <c:v>8000000</c:v>
                </c:pt>
                <c:pt idx="1903">
                  <c:v>14000000</c:v>
                </c:pt>
                <c:pt idx="1904">
                  <c:v>23000000</c:v>
                </c:pt>
                <c:pt idx="1907">
                  <c:v>35000000</c:v>
                </c:pt>
                <c:pt idx="1908">
                  <c:v>15000000</c:v>
                </c:pt>
                <c:pt idx="1909">
                  <c:v>24000000</c:v>
                </c:pt>
                <c:pt idx="1912">
                  <c:v>17000000</c:v>
                </c:pt>
                <c:pt idx="1913">
                  <c:v>15000000</c:v>
                </c:pt>
                <c:pt idx="1914">
                  <c:v>14000000</c:v>
                </c:pt>
                <c:pt idx="1916">
                  <c:v>7000000</c:v>
                </c:pt>
                <c:pt idx="1918">
                  <c:v>13000000</c:v>
                </c:pt>
                <c:pt idx="1919">
                  <c:v>29000000</c:v>
                </c:pt>
                <c:pt idx="1923">
                  <c:v>25000000</c:v>
                </c:pt>
                <c:pt idx="1924">
                  <c:v>25000000</c:v>
                </c:pt>
                <c:pt idx="1926">
                  <c:v>13000000</c:v>
                </c:pt>
                <c:pt idx="1927">
                  <c:v>18000000</c:v>
                </c:pt>
                <c:pt idx="1928">
                  <c:v>13500000</c:v>
                </c:pt>
                <c:pt idx="1929">
                  <c:v>6000000</c:v>
                </c:pt>
                <c:pt idx="1931">
                  <c:v>14000000</c:v>
                </c:pt>
                <c:pt idx="1932">
                  <c:v>14000000</c:v>
                </c:pt>
                <c:pt idx="1933">
                  <c:v>23000000</c:v>
                </c:pt>
                <c:pt idx="1935">
                  <c:v>17000000</c:v>
                </c:pt>
                <c:pt idx="1936">
                  <c:v>22000000</c:v>
                </c:pt>
                <c:pt idx="1940">
                  <c:v>23000000</c:v>
                </c:pt>
                <c:pt idx="1944">
                  <c:v>18000000</c:v>
                </c:pt>
                <c:pt idx="1949">
                  <c:v>18000000</c:v>
                </c:pt>
                <c:pt idx="1951">
                  <c:v>2000000</c:v>
                </c:pt>
                <c:pt idx="1953">
                  <c:v>10000000</c:v>
                </c:pt>
                <c:pt idx="1954">
                  <c:v>14000000</c:v>
                </c:pt>
                <c:pt idx="1955">
                  <c:v>1400000</c:v>
                </c:pt>
                <c:pt idx="1957">
                  <c:v>48000000</c:v>
                </c:pt>
                <c:pt idx="1960">
                  <c:v>11000000</c:v>
                </c:pt>
                <c:pt idx="1961">
                  <c:v>500000</c:v>
                </c:pt>
                <c:pt idx="1962">
                  <c:v>10000000</c:v>
                </c:pt>
                <c:pt idx="1966">
                  <c:v>26000000</c:v>
                </c:pt>
                <c:pt idx="1968">
                  <c:v>250000</c:v>
                </c:pt>
                <c:pt idx="1969">
                  <c:v>23000000</c:v>
                </c:pt>
                <c:pt idx="1972">
                  <c:v>5000000</c:v>
                </c:pt>
                <c:pt idx="1974">
                  <c:v>10000000</c:v>
                </c:pt>
                <c:pt idx="1976">
                  <c:v>6000000</c:v>
                </c:pt>
                <c:pt idx="1978">
                  <c:v>10000000</c:v>
                </c:pt>
                <c:pt idx="1979">
                  <c:v>7500000</c:v>
                </c:pt>
                <c:pt idx="1983">
                  <c:v>17010000</c:v>
                </c:pt>
                <c:pt idx="1984">
                  <c:v>16400000</c:v>
                </c:pt>
                <c:pt idx="1986">
                  <c:v>8000000</c:v>
                </c:pt>
                <c:pt idx="1987">
                  <c:v>17000000</c:v>
                </c:pt>
                <c:pt idx="1988">
                  <c:v>40000000</c:v>
                </c:pt>
                <c:pt idx="1989">
                  <c:v>6000000</c:v>
                </c:pt>
                <c:pt idx="1991">
                  <c:v>13000000</c:v>
                </c:pt>
                <c:pt idx="1992">
                  <c:v>8000000</c:v>
                </c:pt>
                <c:pt idx="1996">
                  <c:v>22000000</c:v>
                </c:pt>
                <c:pt idx="1998">
                  <c:v>36000000</c:v>
                </c:pt>
                <c:pt idx="1999">
                  <c:v>20000000</c:v>
                </c:pt>
                <c:pt idx="2001">
                  <c:v>15000000</c:v>
                </c:pt>
                <c:pt idx="2007">
                  <c:v>10000000</c:v>
                </c:pt>
                <c:pt idx="2009">
                  <c:v>10000000</c:v>
                </c:pt>
                <c:pt idx="2010">
                  <c:v>4000000</c:v>
                </c:pt>
                <c:pt idx="2018">
                  <c:v>16000000</c:v>
                </c:pt>
                <c:pt idx="2020">
                  <c:v>19000000</c:v>
                </c:pt>
                <c:pt idx="2021">
                  <c:v>16000000</c:v>
                </c:pt>
                <c:pt idx="2024">
                  <c:v>18000000</c:v>
                </c:pt>
                <c:pt idx="2026">
                  <c:v>3000000</c:v>
                </c:pt>
                <c:pt idx="2029">
                  <c:v>6900000</c:v>
                </c:pt>
                <c:pt idx="2031">
                  <c:v>4000000</c:v>
                </c:pt>
                <c:pt idx="2032">
                  <c:v>6000000</c:v>
                </c:pt>
                <c:pt idx="2036">
                  <c:v>14000000</c:v>
                </c:pt>
                <c:pt idx="2043">
                  <c:v>1200000</c:v>
                </c:pt>
                <c:pt idx="2044">
                  <c:v>49000000</c:v>
                </c:pt>
                <c:pt idx="2045">
                  <c:v>6000000</c:v>
                </c:pt>
                <c:pt idx="2046">
                  <c:v>11000000</c:v>
                </c:pt>
                <c:pt idx="2047">
                  <c:v>40000000</c:v>
                </c:pt>
                <c:pt idx="2048">
                  <c:v>40000000</c:v>
                </c:pt>
                <c:pt idx="2049">
                  <c:v>14400000</c:v>
                </c:pt>
                <c:pt idx="2050">
                  <c:v>41000000</c:v>
                </c:pt>
                <c:pt idx="2051">
                  <c:v>40000000</c:v>
                </c:pt>
                <c:pt idx="2052">
                  <c:v>25000000</c:v>
                </c:pt>
                <c:pt idx="2053">
                  <c:v>31000000</c:v>
                </c:pt>
                <c:pt idx="2054">
                  <c:v>80000000</c:v>
                </c:pt>
                <c:pt idx="2055">
                  <c:v>10000000</c:v>
                </c:pt>
                <c:pt idx="2056">
                  <c:v>28000000</c:v>
                </c:pt>
                <c:pt idx="2057">
                  <c:v>31000000</c:v>
                </c:pt>
                <c:pt idx="2058">
                  <c:v>50000000</c:v>
                </c:pt>
                <c:pt idx="2059">
                  <c:v>55000000</c:v>
                </c:pt>
                <c:pt idx="2060">
                  <c:v>60000000</c:v>
                </c:pt>
                <c:pt idx="2063">
                  <c:v>35000000</c:v>
                </c:pt>
                <c:pt idx="2064">
                  <c:v>8000000</c:v>
                </c:pt>
                <c:pt idx="2065">
                  <c:v>16000000</c:v>
                </c:pt>
                <c:pt idx="2066">
                  <c:v>30000000</c:v>
                </c:pt>
                <c:pt idx="2067">
                  <c:v>12500000</c:v>
                </c:pt>
                <c:pt idx="2068">
                  <c:v>20000000</c:v>
                </c:pt>
                <c:pt idx="2069">
                  <c:v>11000000</c:v>
                </c:pt>
                <c:pt idx="2070">
                  <c:v>12000000</c:v>
                </c:pt>
                <c:pt idx="2071">
                  <c:v>10000000</c:v>
                </c:pt>
                <c:pt idx="2074">
                  <c:v>23000000</c:v>
                </c:pt>
                <c:pt idx="2075">
                  <c:v>7000000</c:v>
                </c:pt>
                <c:pt idx="2076">
                  <c:v>15000000</c:v>
                </c:pt>
                <c:pt idx="2077">
                  <c:v>31000000</c:v>
                </c:pt>
                <c:pt idx="2079">
                  <c:v>28000000</c:v>
                </c:pt>
                <c:pt idx="2080">
                  <c:v>11700000</c:v>
                </c:pt>
                <c:pt idx="2081">
                  <c:v>15000000</c:v>
                </c:pt>
                <c:pt idx="2082">
                  <c:v>33000000</c:v>
                </c:pt>
                <c:pt idx="2083">
                  <c:v>45000000</c:v>
                </c:pt>
                <c:pt idx="2084">
                  <c:v>3000000</c:v>
                </c:pt>
                <c:pt idx="2085">
                  <c:v>3000000</c:v>
                </c:pt>
                <c:pt idx="2086">
                  <c:v>23000000</c:v>
                </c:pt>
                <c:pt idx="2087">
                  <c:v>10000000</c:v>
                </c:pt>
                <c:pt idx="2088">
                  <c:v>8000000</c:v>
                </c:pt>
                <c:pt idx="2089">
                  <c:v>7000000</c:v>
                </c:pt>
                <c:pt idx="2091">
                  <c:v>35000000</c:v>
                </c:pt>
                <c:pt idx="2092">
                  <c:v>16000000</c:v>
                </c:pt>
                <c:pt idx="2093">
                  <c:v>7000</c:v>
                </c:pt>
                <c:pt idx="2094">
                  <c:v>5000000</c:v>
                </c:pt>
                <c:pt idx="2095">
                  <c:v>8000000</c:v>
                </c:pt>
                <c:pt idx="2096">
                  <c:v>1000000</c:v>
                </c:pt>
                <c:pt idx="2098">
                  <c:v>24000000</c:v>
                </c:pt>
                <c:pt idx="2099">
                  <c:v>26000000</c:v>
                </c:pt>
                <c:pt idx="2100">
                  <c:v>18000000</c:v>
                </c:pt>
                <c:pt idx="2101">
                  <c:v>35000000</c:v>
                </c:pt>
                <c:pt idx="2102">
                  <c:v>5000000</c:v>
                </c:pt>
                <c:pt idx="2106">
                  <c:v>6500000</c:v>
                </c:pt>
                <c:pt idx="2107">
                  <c:v>5000000</c:v>
                </c:pt>
                <c:pt idx="2108">
                  <c:v>30000000</c:v>
                </c:pt>
                <c:pt idx="2109">
                  <c:v>40000000</c:v>
                </c:pt>
                <c:pt idx="2110">
                  <c:v>24000000</c:v>
                </c:pt>
                <c:pt idx="2112">
                  <c:v>15000000</c:v>
                </c:pt>
                <c:pt idx="2114">
                  <c:v>900000</c:v>
                </c:pt>
                <c:pt idx="2116">
                  <c:v>35000000</c:v>
                </c:pt>
                <c:pt idx="2118">
                  <c:v>12000000</c:v>
                </c:pt>
                <c:pt idx="2119">
                  <c:v>4000000</c:v>
                </c:pt>
                <c:pt idx="2120">
                  <c:v>20000000</c:v>
                </c:pt>
                <c:pt idx="2121">
                  <c:v>7000000</c:v>
                </c:pt>
                <c:pt idx="2122">
                  <c:v>8000000</c:v>
                </c:pt>
                <c:pt idx="2123">
                  <c:v>43000000</c:v>
                </c:pt>
                <c:pt idx="2125">
                  <c:v>47000000</c:v>
                </c:pt>
                <c:pt idx="2126">
                  <c:v>10000000</c:v>
                </c:pt>
                <c:pt idx="2127">
                  <c:v>42000000</c:v>
                </c:pt>
                <c:pt idx="2128">
                  <c:v>18000000</c:v>
                </c:pt>
                <c:pt idx="2131">
                  <c:v>40000000</c:v>
                </c:pt>
                <c:pt idx="2132">
                  <c:v>25000000</c:v>
                </c:pt>
                <c:pt idx="2133">
                  <c:v>15000000</c:v>
                </c:pt>
                <c:pt idx="2134">
                  <c:v>45000000</c:v>
                </c:pt>
                <c:pt idx="2135">
                  <c:v>20000000</c:v>
                </c:pt>
                <c:pt idx="2137">
                  <c:v>30000000</c:v>
                </c:pt>
                <c:pt idx="2138">
                  <c:v>32000000</c:v>
                </c:pt>
                <c:pt idx="2140">
                  <c:v>25000000</c:v>
                </c:pt>
                <c:pt idx="2141">
                  <c:v>18000000</c:v>
                </c:pt>
                <c:pt idx="2142">
                  <c:v>8000000</c:v>
                </c:pt>
                <c:pt idx="2143">
                  <c:v>18000000</c:v>
                </c:pt>
                <c:pt idx="2144">
                  <c:v>14000000</c:v>
                </c:pt>
                <c:pt idx="2145">
                  <c:v>900000</c:v>
                </c:pt>
                <c:pt idx="2146">
                  <c:v>20000000</c:v>
                </c:pt>
                <c:pt idx="2148">
                  <c:v>40000000</c:v>
                </c:pt>
                <c:pt idx="2149">
                  <c:v>5000000</c:v>
                </c:pt>
                <c:pt idx="2150">
                  <c:v>30000000</c:v>
                </c:pt>
                <c:pt idx="2151">
                  <c:v>2000000</c:v>
                </c:pt>
                <c:pt idx="2153">
                  <c:v>12000000</c:v>
                </c:pt>
                <c:pt idx="2154">
                  <c:v>7500000</c:v>
                </c:pt>
                <c:pt idx="2155">
                  <c:v>17000000</c:v>
                </c:pt>
                <c:pt idx="2158">
                  <c:v>10000000</c:v>
                </c:pt>
                <c:pt idx="2160">
                  <c:v>10000000</c:v>
                </c:pt>
                <c:pt idx="2161">
                  <c:v>20000000</c:v>
                </c:pt>
                <c:pt idx="2162">
                  <c:v>14000000</c:v>
                </c:pt>
                <c:pt idx="2164">
                  <c:v>10000000</c:v>
                </c:pt>
                <c:pt idx="2165">
                  <c:v>29000000</c:v>
                </c:pt>
                <c:pt idx="2166">
                  <c:v>42000000</c:v>
                </c:pt>
                <c:pt idx="2167">
                  <c:v>4000000</c:v>
                </c:pt>
                <c:pt idx="2168">
                  <c:v>12000000</c:v>
                </c:pt>
                <c:pt idx="2171">
                  <c:v>40000000</c:v>
                </c:pt>
                <c:pt idx="2174">
                  <c:v>14000000</c:v>
                </c:pt>
                <c:pt idx="2175">
                  <c:v>10000000</c:v>
                </c:pt>
                <c:pt idx="2176">
                  <c:v>50000000</c:v>
                </c:pt>
                <c:pt idx="2177">
                  <c:v>22000000</c:v>
                </c:pt>
                <c:pt idx="2179">
                  <c:v>250000</c:v>
                </c:pt>
                <c:pt idx="2180">
                  <c:v>9000000</c:v>
                </c:pt>
                <c:pt idx="2181">
                  <c:v>5000000</c:v>
                </c:pt>
                <c:pt idx="2182">
                  <c:v>5000000</c:v>
                </c:pt>
                <c:pt idx="2187">
                  <c:v>18000000</c:v>
                </c:pt>
                <c:pt idx="2188">
                  <c:v>3000000</c:v>
                </c:pt>
                <c:pt idx="2189">
                  <c:v>3330000</c:v>
                </c:pt>
                <c:pt idx="2192">
                  <c:v>10000000</c:v>
                </c:pt>
                <c:pt idx="2195">
                  <c:v>40000000</c:v>
                </c:pt>
                <c:pt idx="2196">
                  <c:v>130000</c:v>
                </c:pt>
                <c:pt idx="2199">
                  <c:v>15000000</c:v>
                </c:pt>
                <c:pt idx="2200">
                  <c:v>18000000</c:v>
                </c:pt>
                <c:pt idx="2201">
                  <c:v>15500000</c:v>
                </c:pt>
                <c:pt idx="2204">
                  <c:v>27000000</c:v>
                </c:pt>
                <c:pt idx="2207">
                  <c:v>18000000</c:v>
                </c:pt>
                <c:pt idx="2208">
                  <c:v>43000000</c:v>
                </c:pt>
                <c:pt idx="2209">
                  <c:v>10000000</c:v>
                </c:pt>
                <c:pt idx="2211">
                  <c:v>22769</c:v>
                </c:pt>
                <c:pt idx="2212">
                  <c:v>3000000</c:v>
                </c:pt>
                <c:pt idx="2213">
                  <c:v>800000</c:v>
                </c:pt>
                <c:pt idx="2214">
                  <c:v>15000000</c:v>
                </c:pt>
                <c:pt idx="2216">
                  <c:v>20000000</c:v>
                </c:pt>
                <c:pt idx="2217">
                  <c:v>18000000</c:v>
                </c:pt>
                <c:pt idx="2221">
                  <c:v>30000000</c:v>
                </c:pt>
                <c:pt idx="2222">
                  <c:v>38000</c:v>
                </c:pt>
                <c:pt idx="2230">
                  <c:v>24000000</c:v>
                </c:pt>
                <c:pt idx="2231">
                  <c:v>2700000</c:v>
                </c:pt>
                <c:pt idx="2242">
                  <c:v>13000000</c:v>
                </c:pt>
                <c:pt idx="2243">
                  <c:v>25000000</c:v>
                </c:pt>
                <c:pt idx="2245">
                  <c:v>63000000</c:v>
                </c:pt>
                <c:pt idx="2246">
                  <c:v>6900000</c:v>
                </c:pt>
                <c:pt idx="2247">
                  <c:v>22000000</c:v>
                </c:pt>
                <c:pt idx="2248">
                  <c:v>13000000</c:v>
                </c:pt>
                <c:pt idx="2250">
                  <c:v>20000000</c:v>
                </c:pt>
                <c:pt idx="2251">
                  <c:v>22000000</c:v>
                </c:pt>
                <c:pt idx="2252">
                  <c:v>11000000</c:v>
                </c:pt>
                <c:pt idx="2253">
                  <c:v>28000000</c:v>
                </c:pt>
                <c:pt idx="2254">
                  <c:v>30000000</c:v>
                </c:pt>
                <c:pt idx="2255">
                  <c:v>25000000</c:v>
                </c:pt>
                <c:pt idx="2256">
                  <c:v>44000000</c:v>
                </c:pt>
                <c:pt idx="2257">
                  <c:v>57000000</c:v>
                </c:pt>
                <c:pt idx="2259">
                  <c:v>25000000</c:v>
                </c:pt>
                <c:pt idx="2260">
                  <c:v>45000000</c:v>
                </c:pt>
                <c:pt idx="2261">
                  <c:v>42000000</c:v>
                </c:pt>
                <c:pt idx="2262">
                  <c:v>85000000</c:v>
                </c:pt>
                <c:pt idx="2263">
                  <c:v>38000000</c:v>
                </c:pt>
                <c:pt idx="2264">
                  <c:v>14600000</c:v>
                </c:pt>
                <c:pt idx="2265">
                  <c:v>26000000</c:v>
                </c:pt>
                <c:pt idx="2266">
                  <c:v>48000000</c:v>
                </c:pt>
                <c:pt idx="2267">
                  <c:v>21000000</c:v>
                </c:pt>
                <c:pt idx="2268">
                  <c:v>70000000</c:v>
                </c:pt>
                <c:pt idx="2269">
                  <c:v>7000000</c:v>
                </c:pt>
                <c:pt idx="2270">
                  <c:v>18000000</c:v>
                </c:pt>
                <c:pt idx="2271">
                  <c:v>10000000</c:v>
                </c:pt>
                <c:pt idx="2272">
                  <c:v>35000000</c:v>
                </c:pt>
                <c:pt idx="2273">
                  <c:v>13000000</c:v>
                </c:pt>
                <c:pt idx="2274">
                  <c:v>32000000</c:v>
                </c:pt>
                <c:pt idx="2275">
                  <c:v>47000000</c:v>
                </c:pt>
                <c:pt idx="2276">
                  <c:v>38000000</c:v>
                </c:pt>
                <c:pt idx="2277">
                  <c:v>40000000</c:v>
                </c:pt>
                <c:pt idx="2278">
                  <c:v>34000000</c:v>
                </c:pt>
                <c:pt idx="2279">
                  <c:v>3500000</c:v>
                </c:pt>
                <c:pt idx="2280">
                  <c:v>25000000</c:v>
                </c:pt>
                <c:pt idx="2281">
                  <c:v>30000000</c:v>
                </c:pt>
                <c:pt idx="2283">
                  <c:v>18000000</c:v>
                </c:pt>
                <c:pt idx="2284">
                  <c:v>20000000</c:v>
                </c:pt>
                <c:pt idx="2285">
                  <c:v>22000000</c:v>
                </c:pt>
                <c:pt idx="2286">
                  <c:v>15000000</c:v>
                </c:pt>
                <c:pt idx="2287">
                  <c:v>18000000</c:v>
                </c:pt>
                <c:pt idx="2288">
                  <c:v>15000000</c:v>
                </c:pt>
                <c:pt idx="2289">
                  <c:v>14000000</c:v>
                </c:pt>
                <c:pt idx="2290">
                  <c:v>28000000</c:v>
                </c:pt>
                <c:pt idx="2291">
                  <c:v>9000000</c:v>
                </c:pt>
                <c:pt idx="2293">
                  <c:v>40000000</c:v>
                </c:pt>
                <c:pt idx="2295">
                  <c:v>33000000</c:v>
                </c:pt>
                <c:pt idx="2296">
                  <c:v>20000000</c:v>
                </c:pt>
                <c:pt idx="2297">
                  <c:v>25000000</c:v>
                </c:pt>
                <c:pt idx="2298">
                  <c:v>11000000</c:v>
                </c:pt>
                <c:pt idx="2299">
                  <c:v>6000000</c:v>
                </c:pt>
                <c:pt idx="2300">
                  <c:v>13000000</c:v>
                </c:pt>
                <c:pt idx="2304">
                  <c:v>30000000</c:v>
                </c:pt>
                <c:pt idx="2305">
                  <c:v>900000</c:v>
                </c:pt>
                <c:pt idx="2306">
                  <c:v>20000000</c:v>
                </c:pt>
                <c:pt idx="2307">
                  <c:v>15000000</c:v>
                </c:pt>
                <c:pt idx="2310">
                  <c:v>30000000</c:v>
                </c:pt>
                <c:pt idx="2311">
                  <c:v>2000000</c:v>
                </c:pt>
                <c:pt idx="2312">
                  <c:v>12000000</c:v>
                </c:pt>
                <c:pt idx="2313">
                  <c:v>3000000</c:v>
                </c:pt>
                <c:pt idx="2314">
                  <c:v>13000000</c:v>
                </c:pt>
                <c:pt idx="2315">
                  <c:v>17000000</c:v>
                </c:pt>
                <c:pt idx="2316">
                  <c:v>25000000</c:v>
                </c:pt>
                <c:pt idx="2317">
                  <c:v>15000000</c:v>
                </c:pt>
                <c:pt idx="2318">
                  <c:v>1500000</c:v>
                </c:pt>
                <c:pt idx="2319">
                  <c:v>2000000</c:v>
                </c:pt>
                <c:pt idx="2320">
                  <c:v>35000000</c:v>
                </c:pt>
                <c:pt idx="2321">
                  <c:v>40000000</c:v>
                </c:pt>
                <c:pt idx="2324">
                  <c:v>11500000</c:v>
                </c:pt>
                <c:pt idx="2325">
                  <c:v>35000000</c:v>
                </c:pt>
                <c:pt idx="2326">
                  <c:v>30000000</c:v>
                </c:pt>
                <c:pt idx="2327">
                  <c:v>21000000</c:v>
                </c:pt>
                <c:pt idx="2328">
                  <c:v>13000000</c:v>
                </c:pt>
                <c:pt idx="2330">
                  <c:v>2600000</c:v>
                </c:pt>
                <c:pt idx="2331">
                  <c:v>14000000</c:v>
                </c:pt>
                <c:pt idx="2333">
                  <c:v>40000000</c:v>
                </c:pt>
                <c:pt idx="2335">
                  <c:v>35000000</c:v>
                </c:pt>
                <c:pt idx="2336">
                  <c:v>14000000</c:v>
                </c:pt>
                <c:pt idx="2337">
                  <c:v>14000000</c:v>
                </c:pt>
                <c:pt idx="2338">
                  <c:v>11000000</c:v>
                </c:pt>
                <c:pt idx="2340">
                  <c:v>7500000</c:v>
                </c:pt>
                <c:pt idx="2341">
                  <c:v>6000000</c:v>
                </c:pt>
                <c:pt idx="2342">
                  <c:v>11000000</c:v>
                </c:pt>
                <c:pt idx="2344">
                  <c:v>25000000</c:v>
                </c:pt>
                <c:pt idx="2346">
                  <c:v>800000</c:v>
                </c:pt>
                <c:pt idx="2347">
                  <c:v>12000000</c:v>
                </c:pt>
                <c:pt idx="2349">
                  <c:v>4000000</c:v>
                </c:pt>
                <c:pt idx="2351">
                  <c:v>21000000</c:v>
                </c:pt>
                <c:pt idx="2352">
                  <c:v>22000000</c:v>
                </c:pt>
                <c:pt idx="2353">
                  <c:v>19000000</c:v>
                </c:pt>
                <c:pt idx="2354">
                  <c:v>15000000</c:v>
                </c:pt>
                <c:pt idx="2355">
                  <c:v>8000000</c:v>
                </c:pt>
                <c:pt idx="2356">
                  <c:v>19000000</c:v>
                </c:pt>
                <c:pt idx="2358">
                  <c:v>8000000</c:v>
                </c:pt>
                <c:pt idx="2359">
                  <c:v>15000000</c:v>
                </c:pt>
                <c:pt idx="2360">
                  <c:v>12000000</c:v>
                </c:pt>
                <c:pt idx="2362">
                  <c:v>13500000</c:v>
                </c:pt>
                <c:pt idx="2364">
                  <c:v>7000000</c:v>
                </c:pt>
                <c:pt idx="2366">
                  <c:v>6500000</c:v>
                </c:pt>
                <c:pt idx="2367">
                  <c:v>22000000</c:v>
                </c:pt>
                <c:pt idx="2370">
                  <c:v>15000000</c:v>
                </c:pt>
                <c:pt idx="2371">
                  <c:v>6000000</c:v>
                </c:pt>
                <c:pt idx="2372">
                  <c:v>15000000</c:v>
                </c:pt>
                <c:pt idx="2374">
                  <c:v>22000000</c:v>
                </c:pt>
                <c:pt idx="2375">
                  <c:v>20000000</c:v>
                </c:pt>
                <c:pt idx="2377">
                  <c:v>6000000</c:v>
                </c:pt>
                <c:pt idx="2378">
                  <c:v>13000000</c:v>
                </c:pt>
                <c:pt idx="2379">
                  <c:v>33000000</c:v>
                </c:pt>
                <c:pt idx="2380">
                  <c:v>9000000</c:v>
                </c:pt>
                <c:pt idx="2381">
                  <c:v>13000000</c:v>
                </c:pt>
                <c:pt idx="2382">
                  <c:v>10000000</c:v>
                </c:pt>
                <c:pt idx="2385">
                  <c:v>8000000</c:v>
                </c:pt>
                <c:pt idx="2387">
                  <c:v>7000000</c:v>
                </c:pt>
                <c:pt idx="2388">
                  <c:v>25000000</c:v>
                </c:pt>
                <c:pt idx="2389">
                  <c:v>12000000</c:v>
                </c:pt>
                <c:pt idx="2390">
                  <c:v>3000000</c:v>
                </c:pt>
                <c:pt idx="2394">
                  <c:v>11000000</c:v>
                </c:pt>
                <c:pt idx="2395">
                  <c:v>10000000</c:v>
                </c:pt>
                <c:pt idx="2399">
                  <c:v>10500000</c:v>
                </c:pt>
                <c:pt idx="2400">
                  <c:v>10000000</c:v>
                </c:pt>
                <c:pt idx="2401">
                  <c:v>10000000</c:v>
                </c:pt>
                <c:pt idx="2402">
                  <c:v>12000000</c:v>
                </c:pt>
                <c:pt idx="2404">
                  <c:v>12000000</c:v>
                </c:pt>
                <c:pt idx="2405">
                  <c:v>1000000</c:v>
                </c:pt>
                <c:pt idx="2407">
                  <c:v>14000000</c:v>
                </c:pt>
                <c:pt idx="2409">
                  <c:v>11000000</c:v>
                </c:pt>
                <c:pt idx="2411">
                  <c:v>10000000</c:v>
                </c:pt>
                <c:pt idx="2412">
                  <c:v>6000000</c:v>
                </c:pt>
                <c:pt idx="2413">
                  <c:v>25000000</c:v>
                </c:pt>
                <c:pt idx="2414">
                  <c:v>850000</c:v>
                </c:pt>
                <c:pt idx="2415">
                  <c:v>13000000</c:v>
                </c:pt>
                <c:pt idx="2416">
                  <c:v>14000000</c:v>
                </c:pt>
                <c:pt idx="2417">
                  <c:v>11900000</c:v>
                </c:pt>
                <c:pt idx="2420">
                  <c:v>11000000</c:v>
                </c:pt>
                <c:pt idx="2422">
                  <c:v>25000000</c:v>
                </c:pt>
                <c:pt idx="2425">
                  <c:v>2500000</c:v>
                </c:pt>
                <c:pt idx="2432">
                  <c:v>8000000</c:v>
                </c:pt>
                <c:pt idx="2433">
                  <c:v>19000000</c:v>
                </c:pt>
                <c:pt idx="2434">
                  <c:v>5000000</c:v>
                </c:pt>
                <c:pt idx="2436">
                  <c:v>999999</c:v>
                </c:pt>
                <c:pt idx="2437">
                  <c:v>1800000</c:v>
                </c:pt>
                <c:pt idx="2438">
                  <c:v>9000000</c:v>
                </c:pt>
                <c:pt idx="2440">
                  <c:v>18000000</c:v>
                </c:pt>
                <c:pt idx="2442">
                  <c:v>8000000</c:v>
                </c:pt>
                <c:pt idx="2443">
                  <c:v>25000000</c:v>
                </c:pt>
                <c:pt idx="2444">
                  <c:v>8000000</c:v>
                </c:pt>
                <c:pt idx="2445">
                  <c:v>55000000</c:v>
                </c:pt>
                <c:pt idx="2447">
                  <c:v>115000000</c:v>
                </c:pt>
                <c:pt idx="2448">
                  <c:v>45000000</c:v>
                </c:pt>
                <c:pt idx="2449">
                  <c:v>23000000</c:v>
                </c:pt>
                <c:pt idx="2450">
                  <c:v>30000000</c:v>
                </c:pt>
                <c:pt idx="2451">
                  <c:v>55000000</c:v>
                </c:pt>
                <c:pt idx="2452">
                  <c:v>23000000</c:v>
                </c:pt>
                <c:pt idx="2453">
                  <c:v>17000000</c:v>
                </c:pt>
                <c:pt idx="2454">
                  <c:v>30000000</c:v>
                </c:pt>
                <c:pt idx="2455">
                  <c:v>34000000</c:v>
                </c:pt>
                <c:pt idx="2456">
                  <c:v>23000000</c:v>
                </c:pt>
                <c:pt idx="2457">
                  <c:v>60000000</c:v>
                </c:pt>
                <c:pt idx="2458">
                  <c:v>4400000</c:v>
                </c:pt>
                <c:pt idx="2459">
                  <c:v>46000000</c:v>
                </c:pt>
                <c:pt idx="2460">
                  <c:v>15000000</c:v>
                </c:pt>
                <c:pt idx="2461">
                  <c:v>18000000</c:v>
                </c:pt>
                <c:pt idx="2462">
                  <c:v>35000000</c:v>
                </c:pt>
                <c:pt idx="2464">
                  <c:v>62000000</c:v>
                </c:pt>
                <c:pt idx="2466">
                  <c:v>5000000</c:v>
                </c:pt>
                <c:pt idx="2467">
                  <c:v>27000</c:v>
                </c:pt>
                <c:pt idx="2469">
                  <c:v>75000000</c:v>
                </c:pt>
                <c:pt idx="2470">
                  <c:v>63000000</c:v>
                </c:pt>
                <c:pt idx="2471">
                  <c:v>2500000</c:v>
                </c:pt>
                <c:pt idx="2473">
                  <c:v>20000000</c:v>
                </c:pt>
                <c:pt idx="2474">
                  <c:v>18000000</c:v>
                </c:pt>
                <c:pt idx="2475">
                  <c:v>35000000</c:v>
                </c:pt>
                <c:pt idx="2476">
                  <c:v>55000000</c:v>
                </c:pt>
                <c:pt idx="2477">
                  <c:v>24000000</c:v>
                </c:pt>
                <c:pt idx="2478">
                  <c:v>8000000</c:v>
                </c:pt>
                <c:pt idx="2479">
                  <c:v>40000000</c:v>
                </c:pt>
                <c:pt idx="2480">
                  <c:v>50000000</c:v>
                </c:pt>
                <c:pt idx="2481">
                  <c:v>11500000</c:v>
                </c:pt>
                <c:pt idx="2482">
                  <c:v>30000000</c:v>
                </c:pt>
                <c:pt idx="2485">
                  <c:v>60000000</c:v>
                </c:pt>
                <c:pt idx="2486">
                  <c:v>8000000</c:v>
                </c:pt>
                <c:pt idx="2487">
                  <c:v>48000000</c:v>
                </c:pt>
                <c:pt idx="2488">
                  <c:v>45000000</c:v>
                </c:pt>
                <c:pt idx="2490">
                  <c:v>600000</c:v>
                </c:pt>
                <c:pt idx="2491">
                  <c:v>12000000</c:v>
                </c:pt>
                <c:pt idx="2492">
                  <c:v>28000000</c:v>
                </c:pt>
                <c:pt idx="2493">
                  <c:v>40000000</c:v>
                </c:pt>
                <c:pt idx="2494">
                  <c:v>40000000</c:v>
                </c:pt>
                <c:pt idx="2495">
                  <c:v>9000000</c:v>
                </c:pt>
                <c:pt idx="2496">
                  <c:v>45000000</c:v>
                </c:pt>
                <c:pt idx="2498">
                  <c:v>20000000</c:v>
                </c:pt>
                <c:pt idx="2501">
                  <c:v>70000000</c:v>
                </c:pt>
                <c:pt idx="2502">
                  <c:v>45000000</c:v>
                </c:pt>
                <c:pt idx="2503">
                  <c:v>25000000</c:v>
                </c:pt>
                <c:pt idx="2504">
                  <c:v>27000000</c:v>
                </c:pt>
                <c:pt idx="2505">
                  <c:v>40000000</c:v>
                </c:pt>
                <c:pt idx="2506">
                  <c:v>27000000</c:v>
                </c:pt>
                <c:pt idx="2507">
                  <c:v>22000000</c:v>
                </c:pt>
                <c:pt idx="2508">
                  <c:v>45000000</c:v>
                </c:pt>
                <c:pt idx="2509">
                  <c:v>27000000</c:v>
                </c:pt>
                <c:pt idx="2510">
                  <c:v>2500000</c:v>
                </c:pt>
                <c:pt idx="2511">
                  <c:v>13000000</c:v>
                </c:pt>
                <c:pt idx="2512">
                  <c:v>25000000</c:v>
                </c:pt>
                <c:pt idx="2513">
                  <c:v>25000000</c:v>
                </c:pt>
                <c:pt idx="2515">
                  <c:v>16000000</c:v>
                </c:pt>
                <c:pt idx="2516">
                  <c:v>31000000</c:v>
                </c:pt>
                <c:pt idx="2517">
                  <c:v>7400000</c:v>
                </c:pt>
                <c:pt idx="2519">
                  <c:v>24500000</c:v>
                </c:pt>
                <c:pt idx="2524">
                  <c:v>25000000</c:v>
                </c:pt>
                <c:pt idx="2526">
                  <c:v>25000000</c:v>
                </c:pt>
                <c:pt idx="2528">
                  <c:v>19000000</c:v>
                </c:pt>
                <c:pt idx="2529">
                  <c:v>28000000</c:v>
                </c:pt>
                <c:pt idx="2530">
                  <c:v>7850000</c:v>
                </c:pt>
                <c:pt idx="2531">
                  <c:v>12000000</c:v>
                </c:pt>
                <c:pt idx="2532">
                  <c:v>8000000</c:v>
                </c:pt>
                <c:pt idx="2533">
                  <c:v>3000000</c:v>
                </c:pt>
                <c:pt idx="2534">
                  <c:v>7000000</c:v>
                </c:pt>
                <c:pt idx="2535">
                  <c:v>65897768</c:v>
                </c:pt>
                <c:pt idx="2537">
                  <c:v>20000000</c:v>
                </c:pt>
                <c:pt idx="2539">
                  <c:v>3000000</c:v>
                </c:pt>
                <c:pt idx="2540">
                  <c:v>3500000</c:v>
                </c:pt>
                <c:pt idx="2543">
                  <c:v>6200000</c:v>
                </c:pt>
                <c:pt idx="2545">
                  <c:v>50000000</c:v>
                </c:pt>
                <c:pt idx="2546">
                  <c:v>18000000</c:v>
                </c:pt>
                <c:pt idx="2547">
                  <c:v>20000000</c:v>
                </c:pt>
                <c:pt idx="2549">
                  <c:v>14000000</c:v>
                </c:pt>
                <c:pt idx="2550">
                  <c:v>200000</c:v>
                </c:pt>
                <c:pt idx="2551">
                  <c:v>10000000</c:v>
                </c:pt>
                <c:pt idx="2552">
                  <c:v>45000000</c:v>
                </c:pt>
                <c:pt idx="2555">
                  <c:v>45000000</c:v>
                </c:pt>
                <c:pt idx="2560">
                  <c:v>40000000</c:v>
                </c:pt>
                <c:pt idx="2562">
                  <c:v>7000000</c:v>
                </c:pt>
                <c:pt idx="2566">
                  <c:v>35000000</c:v>
                </c:pt>
                <c:pt idx="2567">
                  <c:v>20000000</c:v>
                </c:pt>
                <c:pt idx="2568">
                  <c:v>25000000</c:v>
                </c:pt>
                <c:pt idx="2570">
                  <c:v>26000000</c:v>
                </c:pt>
                <c:pt idx="2571">
                  <c:v>4000000</c:v>
                </c:pt>
                <c:pt idx="2575">
                  <c:v>9000000</c:v>
                </c:pt>
                <c:pt idx="2576">
                  <c:v>20000000</c:v>
                </c:pt>
                <c:pt idx="2579">
                  <c:v>45000000</c:v>
                </c:pt>
                <c:pt idx="2584">
                  <c:v>5000000</c:v>
                </c:pt>
                <c:pt idx="2585">
                  <c:v>40000000</c:v>
                </c:pt>
                <c:pt idx="2587">
                  <c:v>11000000</c:v>
                </c:pt>
                <c:pt idx="2588">
                  <c:v>25000000</c:v>
                </c:pt>
                <c:pt idx="2589">
                  <c:v>20000000</c:v>
                </c:pt>
                <c:pt idx="2591">
                  <c:v>13000000</c:v>
                </c:pt>
                <c:pt idx="2592">
                  <c:v>6000000</c:v>
                </c:pt>
                <c:pt idx="2593">
                  <c:v>50000000</c:v>
                </c:pt>
                <c:pt idx="2594">
                  <c:v>15000000</c:v>
                </c:pt>
                <c:pt idx="2596">
                  <c:v>2300000</c:v>
                </c:pt>
                <c:pt idx="2599">
                  <c:v>3500000</c:v>
                </c:pt>
                <c:pt idx="2603">
                  <c:v>2000000</c:v>
                </c:pt>
                <c:pt idx="2604">
                  <c:v>60000000</c:v>
                </c:pt>
                <c:pt idx="2605">
                  <c:v>15000000</c:v>
                </c:pt>
                <c:pt idx="2606">
                  <c:v>30000000</c:v>
                </c:pt>
                <c:pt idx="2608">
                  <c:v>17080000</c:v>
                </c:pt>
                <c:pt idx="2611">
                  <c:v>10000000</c:v>
                </c:pt>
                <c:pt idx="2614">
                  <c:v>700000</c:v>
                </c:pt>
                <c:pt idx="2615">
                  <c:v>45000000</c:v>
                </c:pt>
                <c:pt idx="2617">
                  <c:v>200000</c:v>
                </c:pt>
                <c:pt idx="2618">
                  <c:v>30000000</c:v>
                </c:pt>
                <c:pt idx="2623">
                  <c:v>7000000</c:v>
                </c:pt>
                <c:pt idx="2624">
                  <c:v>3200000</c:v>
                </c:pt>
                <c:pt idx="2625">
                  <c:v>1900000</c:v>
                </c:pt>
                <c:pt idx="2626">
                  <c:v>2800000</c:v>
                </c:pt>
                <c:pt idx="2628">
                  <c:v>10500000</c:v>
                </c:pt>
                <c:pt idx="2630">
                  <c:v>15000000</c:v>
                </c:pt>
                <c:pt idx="2632">
                  <c:v>40000000</c:v>
                </c:pt>
                <c:pt idx="2633">
                  <c:v>30000000</c:v>
                </c:pt>
                <c:pt idx="2636">
                  <c:v>19200000</c:v>
                </c:pt>
                <c:pt idx="2637">
                  <c:v>15000000</c:v>
                </c:pt>
                <c:pt idx="2638">
                  <c:v>30000000</c:v>
                </c:pt>
                <c:pt idx="2640">
                  <c:v>20000000</c:v>
                </c:pt>
                <c:pt idx="2643">
                  <c:v>60000000</c:v>
                </c:pt>
                <c:pt idx="2644">
                  <c:v>12000000</c:v>
                </c:pt>
                <c:pt idx="2645">
                  <c:v>33000000</c:v>
                </c:pt>
                <c:pt idx="2646">
                  <c:v>72000000</c:v>
                </c:pt>
                <c:pt idx="2647">
                  <c:v>52000000</c:v>
                </c:pt>
                <c:pt idx="2648">
                  <c:v>6000000</c:v>
                </c:pt>
                <c:pt idx="2649">
                  <c:v>65000000</c:v>
                </c:pt>
                <c:pt idx="2650">
                  <c:v>52000000</c:v>
                </c:pt>
                <c:pt idx="2651">
                  <c:v>50000000</c:v>
                </c:pt>
                <c:pt idx="2652">
                  <c:v>100000000</c:v>
                </c:pt>
                <c:pt idx="2653">
                  <c:v>1500000</c:v>
                </c:pt>
                <c:pt idx="2654">
                  <c:v>30000000</c:v>
                </c:pt>
                <c:pt idx="2655">
                  <c:v>7000000</c:v>
                </c:pt>
                <c:pt idx="2656">
                  <c:v>90000000</c:v>
                </c:pt>
                <c:pt idx="2657">
                  <c:v>18000000</c:v>
                </c:pt>
                <c:pt idx="2658">
                  <c:v>8000000</c:v>
                </c:pt>
                <c:pt idx="2659">
                  <c:v>29000001</c:v>
                </c:pt>
                <c:pt idx="2660">
                  <c:v>3600000</c:v>
                </c:pt>
                <c:pt idx="2661">
                  <c:v>45000000</c:v>
                </c:pt>
                <c:pt idx="2662">
                  <c:v>2500000</c:v>
                </c:pt>
                <c:pt idx="2663">
                  <c:v>3500000</c:v>
                </c:pt>
                <c:pt idx="2664">
                  <c:v>16000000</c:v>
                </c:pt>
                <c:pt idx="2665">
                  <c:v>175000000</c:v>
                </c:pt>
                <c:pt idx="2666">
                  <c:v>2000000</c:v>
                </c:pt>
                <c:pt idx="2667">
                  <c:v>19000000</c:v>
                </c:pt>
                <c:pt idx="2668">
                  <c:v>10000000</c:v>
                </c:pt>
                <c:pt idx="2669">
                  <c:v>20000000</c:v>
                </c:pt>
                <c:pt idx="2670">
                  <c:v>60000000</c:v>
                </c:pt>
                <c:pt idx="2671">
                  <c:v>35000000</c:v>
                </c:pt>
                <c:pt idx="2672">
                  <c:v>50000000</c:v>
                </c:pt>
                <c:pt idx="2673">
                  <c:v>4000000</c:v>
                </c:pt>
                <c:pt idx="2675">
                  <c:v>32000000</c:v>
                </c:pt>
                <c:pt idx="2676">
                  <c:v>20000000</c:v>
                </c:pt>
                <c:pt idx="2678">
                  <c:v>50000000</c:v>
                </c:pt>
                <c:pt idx="2681">
                  <c:v>25000000</c:v>
                </c:pt>
                <c:pt idx="2683">
                  <c:v>55000000</c:v>
                </c:pt>
                <c:pt idx="2684">
                  <c:v>18000000</c:v>
                </c:pt>
                <c:pt idx="2685">
                  <c:v>23000000</c:v>
                </c:pt>
                <c:pt idx="2686">
                  <c:v>53000000</c:v>
                </c:pt>
                <c:pt idx="2687">
                  <c:v>20000000</c:v>
                </c:pt>
                <c:pt idx="2688">
                  <c:v>58000000</c:v>
                </c:pt>
                <c:pt idx="2690">
                  <c:v>17000000</c:v>
                </c:pt>
                <c:pt idx="2691">
                  <c:v>30250000</c:v>
                </c:pt>
                <c:pt idx="2693">
                  <c:v>30000000</c:v>
                </c:pt>
                <c:pt idx="2694">
                  <c:v>11000000</c:v>
                </c:pt>
                <c:pt idx="2695">
                  <c:v>12000000</c:v>
                </c:pt>
                <c:pt idx="2696">
                  <c:v>26000000</c:v>
                </c:pt>
                <c:pt idx="2698">
                  <c:v>24000000</c:v>
                </c:pt>
                <c:pt idx="2699">
                  <c:v>42000000</c:v>
                </c:pt>
                <c:pt idx="2700">
                  <c:v>98000000</c:v>
                </c:pt>
                <c:pt idx="2701">
                  <c:v>90000000</c:v>
                </c:pt>
                <c:pt idx="2702">
                  <c:v>18000000</c:v>
                </c:pt>
                <c:pt idx="2703">
                  <c:v>20000000</c:v>
                </c:pt>
                <c:pt idx="2705">
                  <c:v>9500000</c:v>
                </c:pt>
                <c:pt idx="2706">
                  <c:v>17000000</c:v>
                </c:pt>
                <c:pt idx="2707">
                  <c:v>62000000</c:v>
                </c:pt>
                <c:pt idx="2708">
                  <c:v>60000000</c:v>
                </c:pt>
                <c:pt idx="2710">
                  <c:v>23000000</c:v>
                </c:pt>
                <c:pt idx="2711">
                  <c:v>8000000</c:v>
                </c:pt>
                <c:pt idx="2712">
                  <c:v>9000000</c:v>
                </c:pt>
                <c:pt idx="2713">
                  <c:v>30000000</c:v>
                </c:pt>
                <c:pt idx="2715">
                  <c:v>55000000</c:v>
                </c:pt>
                <c:pt idx="2716">
                  <c:v>50000000</c:v>
                </c:pt>
                <c:pt idx="2717">
                  <c:v>12000000</c:v>
                </c:pt>
                <c:pt idx="2718">
                  <c:v>30000000</c:v>
                </c:pt>
                <c:pt idx="2719">
                  <c:v>5000000</c:v>
                </c:pt>
                <c:pt idx="2720">
                  <c:v>30000000</c:v>
                </c:pt>
                <c:pt idx="2721">
                  <c:v>50000000</c:v>
                </c:pt>
                <c:pt idx="2723">
                  <c:v>20000000</c:v>
                </c:pt>
                <c:pt idx="2725">
                  <c:v>28000000</c:v>
                </c:pt>
                <c:pt idx="2726">
                  <c:v>10000000</c:v>
                </c:pt>
                <c:pt idx="2727">
                  <c:v>6500000</c:v>
                </c:pt>
                <c:pt idx="2728">
                  <c:v>16000000</c:v>
                </c:pt>
                <c:pt idx="2729">
                  <c:v>800000</c:v>
                </c:pt>
                <c:pt idx="2730">
                  <c:v>45000000</c:v>
                </c:pt>
                <c:pt idx="2731">
                  <c:v>7500000</c:v>
                </c:pt>
                <c:pt idx="2732">
                  <c:v>27000000</c:v>
                </c:pt>
                <c:pt idx="2733">
                  <c:v>10000000</c:v>
                </c:pt>
                <c:pt idx="2735">
                  <c:v>13000000</c:v>
                </c:pt>
                <c:pt idx="2736">
                  <c:v>22000000</c:v>
                </c:pt>
                <c:pt idx="2737">
                  <c:v>500000</c:v>
                </c:pt>
                <c:pt idx="2738">
                  <c:v>30000000</c:v>
                </c:pt>
                <c:pt idx="2740">
                  <c:v>22000000</c:v>
                </c:pt>
                <c:pt idx="2741">
                  <c:v>30000000</c:v>
                </c:pt>
                <c:pt idx="2742">
                  <c:v>25000000</c:v>
                </c:pt>
                <c:pt idx="2743">
                  <c:v>21000000</c:v>
                </c:pt>
                <c:pt idx="2744">
                  <c:v>6000000</c:v>
                </c:pt>
                <c:pt idx="2745">
                  <c:v>68000000</c:v>
                </c:pt>
                <c:pt idx="2746">
                  <c:v>6000000</c:v>
                </c:pt>
                <c:pt idx="2747">
                  <c:v>9000000</c:v>
                </c:pt>
                <c:pt idx="2749">
                  <c:v>44000000</c:v>
                </c:pt>
                <c:pt idx="2750">
                  <c:v>15000000</c:v>
                </c:pt>
                <c:pt idx="2752">
                  <c:v>14000000</c:v>
                </c:pt>
                <c:pt idx="2753">
                  <c:v>15000000</c:v>
                </c:pt>
                <c:pt idx="2755">
                  <c:v>8000000</c:v>
                </c:pt>
                <c:pt idx="2756">
                  <c:v>50000000</c:v>
                </c:pt>
                <c:pt idx="2757">
                  <c:v>12000000</c:v>
                </c:pt>
                <c:pt idx="2758">
                  <c:v>46000000</c:v>
                </c:pt>
                <c:pt idx="2759">
                  <c:v>33000000</c:v>
                </c:pt>
                <c:pt idx="2762">
                  <c:v>7000000</c:v>
                </c:pt>
                <c:pt idx="2765">
                  <c:v>1000000</c:v>
                </c:pt>
                <c:pt idx="2766">
                  <c:v>35000000</c:v>
                </c:pt>
                <c:pt idx="2768">
                  <c:v>11000000</c:v>
                </c:pt>
                <c:pt idx="2769">
                  <c:v>20000000</c:v>
                </c:pt>
                <c:pt idx="2770">
                  <c:v>20000000</c:v>
                </c:pt>
                <c:pt idx="2774">
                  <c:v>15000000</c:v>
                </c:pt>
                <c:pt idx="2775">
                  <c:v>11000000</c:v>
                </c:pt>
                <c:pt idx="2777">
                  <c:v>25000000</c:v>
                </c:pt>
                <c:pt idx="2778">
                  <c:v>7000000</c:v>
                </c:pt>
                <c:pt idx="2780">
                  <c:v>32000000</c:v>
                </c:pt>
                <c:pt idx="2781">
                  <c:v>40000000</c:v>
                </c:pt>
                <c:pt idx="2784">
                  <c:v>20000000</c:v>
                </c:pt>
                <c:pt idx="2785">
                  <c:v>4997987</c:v>
                </c:pt>
                <c:pt idx="2790">
                  <c:v>20000000</c:v>
                </c:pt>
                <c:pt idx="2791">
                  <c:v>19000000</c:v>
                </c:pt>
                <c:pt idx="2793">
                  <c:v>5500000</c:v>
                </c:pt>
                <c:pt idx="2794">
                  <c:v>238000</c:v>
                </c:pt>
                <c:pt idx="2800">
                  <c:v>40997769</c:v>
                </c:pt>
                <c:pt idx="2803">
                  <c:v>2000000</c:v>
                </c:pt>
                <c:pt idx="2808">
                  <c:v>150000</c:v>
                </c:pt>
                <c:pt idx="2810">
                  <c:v>17000000</c:v>
                </c:pt>
                <c:pt idx="2811">
                  <c:v>6500000</c:v>
                </c:pt>
                <c:pt idx="2812">
                  <c:v>28000000</c:v>
                </c:pt>
                <c:pt idx="2813">
                  <c:v>15000000</c:v>
                </c:pt>
                <c:pt idx="2814">
                  <c:v>10500000</c:v>
                </c:pt>
                <c:pt idx="2815">
                  <c:v>15000000</c:v>
                </c:pt>
                <c:pt idx="2816">
                  <c:v>150000</c:v>
                </c:pt>
                <c:pt idx="2819">
                  <c:v>7000000</c:v>
                </c:pt>
                <c:pt idx="2820">
                  <c:v>6400000</c:v>
                </c:pt>
                <c:pt idx="2821">
                  <c:v>6000000</c:v>
                </c:pt>
                <c:pt idx="2822">
                  <c:v>250000</c:v>
                </c:pt>
                <c:pt idx="2824">
                  <c:v>3000000</c:v>
                </c:pt>
                <c:pt idx="2825">
                  <c:v>4000000</c:v>
                </c:pt>
                <c:pt idx="2827">
                  <c:v>8000000</c:v>
                </c:pt>
                <c:pt idx="2828">
                  <c:v>14000000</c:v>
                </c:pt>
                <c:pt idx="2829">
                  <c:v>10000000</c:v>
                </c:pt>
                <c:pt idx="2831">
                  <c:v>5000000</c:v>
                </c:pt>
                <c:pt idx="2838">
                  <c:v>23000000</c:v>
                </c:pt>
                <c:pt idx="2841">
                  <c:v>15000000</c:v>
                </c:pt>
                <c:pt idx="2843">
                  <c:v>80000000</c:v>
                </c:pt>
                <c:pt idx="2844">
                  <c:v>75000000</c:v>
                </c:pt>
                <c:pt idx="2845">
                  <c:v>14500000</c:v>
                </c:pt>
                <c:pt idx="2846">
                  <c:v>14000000</c:v>
                </c:pt>
                <c:pt idx="2847">
                  <c:v>44000000</c:v>
                </c:pt>
                <c:pt idx="2848">
                  <c:v>19000000</c:v>
                </c:pt>
                <c:pt idx="2849">
                  <c:v>7000000</c:v>
                </c:pt>
                <c:pt idx="2850">
                  <c:v>80000000</c:v>
                </c:pt>
                <c:pt idx="2851">
                  <c:v>36000000</c:v>
                </c:pt>
                <c:pt idx="2853">
                  <c:v>92000000</c:v>
                </c:pt>
                <c:pt idx="2854">
                  <c:v>12000000</c:v>
                </c:pt>
                <c:pt idx="2855">
                  <c:v>75000000</c:v>
                </c:pt>
                <c:pt idx="2856">
                  <c:v>9000000</c:v>
                </c:pt>
                <c:pt idx="2857">
                  <c:v>50000000</c:v>
                </c:pt>
                <c:pt idx="2858">
                  <c:v>75000000</c:v>
                </c:pt>
                <c:pt idx="2859">
                  <c:v>40000000</c:v>
                </c:pt>
                <c:pt idx="2860">
                  <c:v>15000000</c:v>
                </c:pt>
                <c:pt idx="2861">
                  <c:v>30000000</c:v>
                </c:pt>
                <c:pt idx="2862">
                  <c:v>70000000</c:v>
                </c:pt>
                <c:pt idx="2863">
                  <c:v>27000000</c:v>
                </c:pt>
                <c:pt idx="2864">
                  <c:v>65000000</c:v>
                </c:pt>
                <c:pt idx="2866">
                  <c:v>7000000</c:v>
                </c:pt>
                <c:pt idx="2867">
                  <c:v>10000000</c:v>
                </c:pt>
                <c:pt idx="2868">
                  <c:v>4500000</c:v>
                </c:pt>
                <c:pt idx="2869">
                  <c:v>1000000</c:v>
                </c:pt>
                <c:pt idx="2870">
                  <c:v>42000000</c:v>
                </c:pt>
                <c:pt idx="2871">
                  <c:v>31000000</c:v>
                </c:pt>
                <c:pt idx="2872">
                  <c:v>26000000</c:v>
                </c:pt>
                <c:pt idx="2873">
                  <c:v>40000000</c:v>
                </c:pt>
                <c:pt idx="2874">
                  <c:v>27000000</c:v>
                </c:pt>
                <c:pt idx="2875">
                  <c:v>100000000</c:v>
                </c:pt>
                <c:pt idx="2876">
                  <c:v>30000000</c:v>
                </c:pt>
                <c:pt idx="2877">
                  <c:v>100000000</c:v>
                </c:pt>
                <c:pt idx="2878">
                  <c:v>40000000</c:v>
                </c:pt>
                <c:pt idx="2879">
                  <c:v>45000000</c:v>
                </c:pt>
                <c:pt idx="2880">
                  <c:v>200000</c:v>
                </c:pt>
                <c:pt idx="2881">
                  <c:v>50000000</c:v>
                </c:pt>
                <c:pt idx="2883">
                  <c:v>47000000</c:v>
                </c:pt>
                <c:pt idx="2884">
                  <c:v>3800000</c:v>
                </c:pt>
                <c:pt idx="2885">
                  <c:v>8500000</c:v>
                </c:pt>
                <c:pt idx="2886">
                  <c:v>3000000</c:v>
                </c:pt>
                <c:pt idx="2887">
                  <c:v>54000000</c:v>
                </c:pt>
                <c:pt idx="2888">
                  <c:v>18000000</c:v>
                </c:pt>
                <c:pt idx="2889">
                  <c:v>4100000</c:v>
                </c:pt>
                <c:pt idx="2890">
                  <c:v>55000000</c:v>
                </c:pt>
                <c:pt idx="2891">
                  <c:v>46000000</c:v>
                </c:pt>
                <c:pt idx="2892">
                  <c:v>26000000</c:v>
                </c:pt>
                <c:pt idx="2893">
                  <c:v>9000000</c:v>
                </c:pt>
                <c:pt idx="2894">
                  <c:v>38000000</c:v>
                </c:pt>
                <c:pt idx="2895">
                  <c:v>57000000</c:v>
                </c:pt>
                <c:pt idx="2896">
                  <c:v>55000000</c:v>
                </c:pt>
                <c:pt idx="2897">
                  <c:v>15000000</c:v>
                </c:pt>
                <c:pt idx="2898">
                  <c:v>45000000</c:v>
                </c:pt>
                <c:pt idx="2899">
                  <c:v>38000000</c:v>
                </c:pt>
                <c:pt idx="2901">
                  <c:v>50000000</c:v>
                </c:pt>
                <c:pt idx="2902">
                  <c:v>6000000</c:v>
                </c:pt>
                <c:pt idx="2903">
                  <c:v>50000000</c:v>
                </c:pt>
                <c:pt idx="2904">
                  <c:v>3000000</c:v>
                </c:pt>
                <c:pt idx="2905">
                  <c:v>25000000</c:v>
                </c:pt>
                <c:pt idx="2907">
                  <c:v>4000000</c:v>
                </c:pt>
                <c:pt idx="2908">
                  <c:v>4500000</c:v>
                </c:pt>
                <c:pt idx="2909">
                  <c:v>80000000</c:v>
                </c:pt>
                <c:pt idx="2910">
                  <c:v>67000000</c:v>
                </c:pt>
                <c:pt idx="2911">
                  <c:v>25000000</c:v>
                </c:pt>
                <c:pt idx="2912">
                  <c:v>80000000</c:v>
                </c:pt>
                <c:pt idx="2913">
                  <c:v>12000000</c:v>
                </c:pt>
                <c:pt idx="2914">
                  <c:v>22000000</c:v>
                </c:pt>
                <c:pt idx="2915">
                  <c:v>45000000</c:v>
                </c:pt>
                <c:pt idx="2916">
                  <c:v>9000000</c:v>
                </c:pt>
                <c:pt idx="2918">
                  <c:v>45000000</c:v>
                </c:pt>
                <c:pt idx="2919">
                  <c:v>55000000</c:v>
                </c:pt>
                <c:pt idx="2920">
                  <c:v>20000000</c:v>
                </c:pt>
                <c:pt idx="2922">
                  <c:v>1300000</c:v>
                </c:pt>
                <c:pt idx="2923">
                  <c:v>36000000</c:v>
                </c:pt>
                <c:pt idx="2924">
                  <c:v>3000000</c:v>
                </c:pt>
                <c:pt idx="2925">
                  <c:v>20000000</c:v>
                </c:pt>
                <c:pt idx="2926">
                  <c:v>31000000</c:v>
                </c:pt>
                <c:pt idx="2928">
                  <c:v>29000000</c:v>
                </c:pt>
                <c:pt idx="2929">
                  <c:v>60000000</c:v>
                </c:pt>
                <c:pt idx="2930">
                  <c:v>3500000</c:v>
                </c:pt>
                <c:pt idx="2932">
                  <c:v>5500000</c:v>
                </c:pt>
                <c:pt idx="2934">
                  <c:v>25000000</c:v>
                </c:pt>
                <c:pt idx="2936">
                  <c:v>5000000</c:v>
                </c:pt>
                <c:pt idx="2937">
                  <c:v>25000000</c:v>
                </c:pt>
                <c:pt idx="2938">
                  <c:v>32000000</c:v>
                </c:pt>
                <c:pt idx="2939">
                  <c:v>12000000</c:v>
                </c:pt>
                <c:pt idx="2940">
                  <c:v>25530000</c:v>
                </c:pt>
                <c:pt idx="2941">
                  <c:v>55000000</c:v>
                </c:pt>
                <c:pt idx="2943">
                  <c:v>13000000</c:v>
                </c:pt>
                <c:pt idx="2944">
                  <c:v>18000000</c:v>
                </c:pt>
                <c:pt idx="2946">
                  <c:v>23000000</c:v>
                </c:pt>
                <c:pt idx="2947">
                  <c:v>45000000</c:v>
                </c:pt>
                <c:pt idx="2949">
                  <c:v>20000000</c:v>
                </c:pt>
                <c:pt idx="2950">
                  <c:v>12000000</c:v>
                </c:pt>
                <c:pt idx="2951">
                  <c:v>13000000</c:v>
                </c:pt>
                <c:pt idx="2952">
                  <c:v>3300000</c:v>
                </c:pt>
                <c:pt idx="2953">
                  <c:v>30000000</c:v>
                </c:pt>
                <c:pt idx="2955">
                  <c:v>4000000</c:v>
                </c:pt>
                <c:pt idx="2956">
                  <c:v>500000</c:v>
                </c:pt>
                <c:pt idx="2958">
                  <c:v>50000000</c:v>
                </c:pt>
                <c:pt idx="2959">
                  <c:v>22000000</c:v>
                </c:pt>
                <c:pt idx="2960">
                  <c:v>7000000</c:v>
                </c:pt>
                <c:pt idx="2961">
                  <c:v>25000000</c:v>
                </c:pt>
                <c:pt idx="2962">
                  <c:v>8000000</c:v>
                </c:pt>
                <c:pt idx="2964">
                  <c:v>25000000</c:v>
                </c:pt>
                <c:pt idx="2967">
                  <c:v>45000000</c:v>
                </c:pt>
                <c:pt idx="2968">
                  <c:v>60000000</c:v>
                </c:pt>
                <c:pt idx="2969">
                  <c:v>44000000</c:v>
                </c:pt>
                <c:pt idx="2970">
                  <c:v>7000000</c:v>
                </c:pt>
                <c:pt idx="2972">
                  <c:v>13000000</c:v>
                </c:pt>
                <c:pt idx="2973">
                  <c:v>36000000</c:v>
                </c:pt>
                <c:pt idx="2975">
                  <c:v>40000000</c:v>
                </c:pt>
                <c:pt idx="2977">
                  <c:v>5000000</c:v>
                </c:pt>
                <c:pt idx="2980">
                  <c:v>7000000</c:v>
                </c:pt>
                <c:pt idx="2982">
                  <c:v>17000000</c:v>
                </c:pt>
                <c:pt idx="2984">
                  <c:v>35000000</c:v>
                </c:pt>
                <c:pt idx="2985">
                  <c:v>3000000</c:v>
                </c:pt>
                <c:pt idx="2986">
                  <c:v>38000000</c:v>
                </c:pt>
                <c:pt idx="2988">
                  <c:v>8000000</c:v>
                </c:pt>
                <c:pt idx="2991">
                  <c:v>1300000</c:v>
                </c:pt>
                <c:pt idx="2992">
                  <c:v>22000000</c:v>
                </c:pt>
                <c:pt idx="2994">
                  <c:v>8000000</c:v>
                </c:pt>
                <c:pt idx="2995">
                  <c:v>15000000</c:v>
                </c:pt>
                <c:pt idx="2997">
                  <c:v>2300000</c:v>
                </c:pt>
                <c:pt idx="2999">
                  <c:v>30000000</c:v>
                </c:pt>
                <c:pt idx="3002">
                  <c:v>25000000</c:v>
                </c:pt>
                <c:pt idx="3003">
                  <c:v>40000000</c:v>
                </c:pt>
                <c:pt idx="3006">
                  <c:v>5000000</c:v>
                </c:pt>
                <c:pt idx="3007">
                  <c:v>47000000</c:v>
                </c:pt>
                <c:pt idx="3008">
                  <c:v>21500000</c:v>
                </c:pt>
                <c:pt idx="3009">
                  <c:v>39000000</c:v>
                </c:pt>
                <c:pt idx="3010">
                  <c:v>25000000</c:v>
                </c:pt>
                <c:pt idx="3015">
                  <c:v>12000000</c:v>
                </c:pt>
                <c:pt idx="3017">
                  <c:v>30000000</c:v>
                </c:pt>
                <c:pt idx="3020">
                  <c:v>25000000</c:v>
                </c:pt>
                <c:pt idx="3021">
                  <c:v>12500000</c:v>
                </c:pt>
                <c:pt idx="3024">
                  <c:v>250000</c:v>
                </c:pt>
                <c:pt idx="3026">
                  <c:v>23000000</c:v>
                </c:pt>
                <c:pt idx="3031">
                  <c:v>16000000</c:v>
                </c:pt>
                <c:pt idx="3032">
                  <c:v>19000000</c:v>
                </c:pt>
                <c:pt idx="3034">
                  <c:v>25000000</c:v>
                </c:pt>
                <c:pt idx="3036">
                  <c:v>18000000</c:v>
                </c:pt>
                <c:pt idx="3040">
                  <c:v>5000000</c:v>
                </c:pt>
                <c:pt idx="3042">
                  <c:v>24000000</c:v>
                </c:pt>
                <c:pt idx="3043">
                  <c:v>50000000</c:v>
                </c:pt>
                <c:pt idx="3044">
                  <c:v>15000000</c:v>
                </c:pt>
                <c:pt idx="3045">
                  <c:v>200000000</c:v>
                </c:pt>
                <c:pt idx="3046">
                  <c:v>93000000</c:v>
                </c:pt>
                <c:pt idx="3047">
                  <c:v>16500000</c:v>
                </c:pt>
                <c:pt idx="3048">
                  <c:v>62000000</c:v>
                </c:pt>
                <c:pt idx="3049">
                  <c:v>10000000</c:v>
                </c:pt>
                <c:pt idx="3050">
                  <c:v>105000000</c:v>
                </c:pt>
                <c:pt idx="3051">
                  <c:v>57000000</c:v>
                </c:pt>
                <c:pt idx="3052">
                  <c:v>75000000</c:v>
                </c:pt>
                <c:pt idx="3053">
                  <c:v>12000000</c:v>
                </c:pt>
                <c:pt idx="3054">
                  <c:v>35000000</c:v>
                </c:pt>
                <c:pt idx="3055">
                  <c:v>20000000</c:v>
                </c:pt>
                <c:pt idx="3056">
                  <c:v>90000000</c:v>
                </c:pt>
                <c:pt idx="3057">
                  <c:v>90000000</c:v>
                </c:pt>
                <c:pt idx="3058">
                  <c:v>32000000</c:v>
                </c:pt>
                <c:pt idx="3059">
                  <c:v>85000000</c:v>
                </c:pt>
                <c:pt idx="3060">
                  <c:v>125000000</c:v>
                </c:pt>
                <c:pt idx="3061">
                  <c:v>60000000</c:v>
                </c:pt>
                <c:pt idx="3062">
                  <c:v>85000000</c:v>
                </c:pt>
                <c:pt idx="3063">
                  <c:v>116000000</c:v>
                </c:pt>
                <c:pt idx="3064">
                  <c:v>73000000</c:v>
                </c:pt>
                <c:pt idx="3066">
                  <c:v>24000000</c:v>
                </c:pt>
                <c:pt idx="3067">
                  <c:v>80000000</c:v>
                </c:pt>
                <c:pt idx="3068">
                  <c:v>50000000</c:v>
                </c:pt>
                <c:pt idx="3069">
                  <c:v>36000000</c:v>
                </c:pt>
                <c:pt idx="3070">
                  <c:v>40000000</c:v>
                </c:pt>
                <c:pt idx="3071">
                  <c:v>17000000</c:v>
                </c:pt>
                <c:pt idx="3072">
                  <c:v>75000000</c:v>
                </c:pt>
                <c:pt idx="3074">
                  <c:v>45000000</c:v>
                </c:pt>
                <c:pt idx="3075">
                  <c:v>35000000</c:v>
                </c:pt>
                <c:pt idx="3076">
                  <c:v>55000000</c:v>
                </c:pt>
                <c:pt idx="3077">
                  <c:v>50000000</c:v>
                </c:pt>
                <c:pt idx="3078">
                  <c:v>20000000</c:v>
                </c:pt>
                <c:pt idx="3079">
                  <c:v>35000000</c:v>
                </c:pt>
                <c:pt idx="3080">
                  <c:v>9000000</c:v>
                </c:pt>
                <c:pt idx="3082">
                  <c:v>30000000</c:v>
                </c:pt>
                <c:pt idx="3083">
                  <c:v>38000000</c:v>
                </c:pt>
                <c:pt idx="3084">
                  <c:v>45000000</c:v>
                </c:pt>
                <c:pt idx="3085">
                  <c:v>110000000</c:v>
                </c:pt>
                <c:pt idx="3086">
                  <c:v>160000000</c:v>
                </c:pt>
                <c:pt idx="3087">
                  <c:v>68000000</c:v>
                </c:pt>
                <c:pt idx="3088">
                  <c:v>15000000</c:v>
                </c:pt>
                <c:pt idx="3089">
                  <c:v>3500000</c:v>
                </c:pt>
                <c:pt idx="3090">
                  <c:v>40000000</c:v>
                </c:pt>
                <c:pt idx="3092">
                  <c:v>70000000</c:v>
                </c:pt>
                <c:pt idx="3093">
                  <c:v>15000000</c:v>
                </c:pt>
                <c:pt idx="3094">
                  <c:v>1300000</c:v>
                </c:pt>
                <c:pt idx="3095">
                  <c:v>35000000</c:v>
                </c:pt>
                <c:pt idx="3096">
                  <c:v>10000000</c:v>
                </c:pt>
                <c:pt idx="3097">
                  <c:v>250000</c:v>
                </c:pt>
                <c:pt idx="3098">
                  <c:v>19000000</c:v>
                </c:pt>
                <c:pt idx="3099">
                  <c:v>75000000</c:v>
                </c:pt>
                <c:pt idx="3100">
                  <c:v>36000000</c:v>
                </c:pt>
                <c:pt idx="3101">
                  <c:v>50000000</c:v>
                </c:pt>
                <c:pt idx="3102">
                  <c:v>60000000</c:v>
                </c:pt>
                <c:pt idx="3103">
                  <c:v>27000000</c:v>
                </c:pt>
                <c:pt idx="3104">
                  <c:v>25000000</c:v>
                </c:pt>
                <c:pt idx="3105">
                  <c:v>90000000</c:v>
                </c:pt>
                <c:pt idx="3106">
                  <c:v>36000000</c:v>
                </c:pt>
                <c:pt idx="3107">
                  <c:v>80000000</c:v>
                </c:pt>
                <c:pt idx="3108">
                  <c:v>30000000</c:v>
                </c:pt>
                <c:pt idx="3109">
                  <c:v>25000000</c:v>
                </c:pt>
                <c:pt idx="3110">
                  <c:v>15000000</c:v>
                </c:pt>
                <c:pt idx="3111">
                  <c:v>30000000</c:v>
                </c:pt>
                <c:pt idx="3112">
                  <c:v>25000000</c:v>
                </c:pt>
                <c:pt idx="3113">
                  <c:v>20000000</c:v>
                </c:pt>
                <c:pt idx="3114">
                  <c:v>4200000</c:v>
                </c:pt>
                <c:pt idx="3115">
                  <c:v>29000000</c:v>
                </c:pt>
                <c:pt idx="3116">
                  <c:v>50000000</c:v>
                </c:pt>
                <c:pt idx="3117">
                  <c:v>90000000</c:v>
                </c:pt>
                <c:pt idx="3120">
                  <c:v>38000000</c:v>
                </c:pt>
                <c:pt idx="3123">
                  <c:v>18000000</c:v>
                </c:pt>
                <c:pt idx="3124">
                  <c:v>40000000</c:v>
                </c:pt>
                <c:pt idx="3125">
                  <c:v>80000000</c:v>
                </c:pt>
                <c:pt idx="3126">
                  <c:v>1000000</c:v>
                </c:pt>
                <c:pt idx="3127">
                  <c:v>18000000</c:v>
                </c:pt>
                <c:pt idx="3128">
                  <c:v>7500000</c:v>
                </c:pt>
                <c:pt idx="3129">
                  <c:v>180000</c:v>
                </c:pt>
                <c:pt idx="3130">
                  <c:v>30000000</c:v>
                </c:pt>
                <c:pt idx="3131">
                  <c:v>40000000</c:v>
                </c:pt>
                <c:pt idx="3132">
                  <c:v>25000000</c:v>
                </c:pt>
                <c:pt idx="3133">
                  <c:v>18000000</c:v>
                </c:pt>
                <c:pt idx="3134">
                  <c:v>15000000</c:v>
                </c:pt>
                <c:pt idx="3136">
                  <c:v>50000000</c:v>
                </c:pt>
                <c:pt idx="3137">
                  <c:v>5000000</c:v>
                </c:pt>
                <c:pt idx="3138">
                  <c:v>32000000</c:v>
                </c:pt>
                <c:pt idx="3140">
                  <c:v>28000000</c:v>
                </c:pt>
                <c:pt idx="3142">
                  <c:v>10000000</c:v>
                </c:pt>
                <c:pt idx="3143">
                  <c:v>25000000</c:v>
                </c:pt>
                <c:pt idx="3146">
                  <c:v>37000000</c:v>
                </c:pt>
                <c:pt idx="3148">
                  <c:v>25000000</c:v>
                </c:pt>
                <c:pt idx="3149">
                  <c:v>16000000</c:v>
                </c:pt>
                <c:pt idx="3150">
                  <c:v>6000000</c:v>
                </c:pt>
                <c:pt idx="3151">
                  <c:v>28000000</c:v>
                </c:pt>
                <c:pt idx="3154">
                  <c:v>60000000</c:v>
                </c:pt>
                <c:pt idx="3155">
                  <c:v>3000000</c:v>
                </c:pt>
                <c:pt idx="3156">
                  <c:v>5000000</c:v>
                </c:pt>
                <c:pt idx="3157">
                  <c:v>35000000</c:v>
                </c:pt>
                <c:pt idx="3159">
                  <c:v>8000000</c:v>
                </c:pt>
                <c:pt idx="3160">
                  <c:v>25000000</c:v>
                </c:pt>
                <c:pt idx="3162">
                  <c:v>55000000</c:v>
                </c:pt>
                <c:pt idx="3163">
                  <c:v>48000000</c:v>
                </c:pt>
                <c:pt idx="3164">
                  <c:v>6000000</c:v>
                </c:pt>
                <c:pt idx="3165">
                  <c:v>10000000</c:v>
                </c:pt>
                <c:pt idx="3166">
                  <c:v>28000000</c:v>
                </c:pt>
                <c:pt idx="3168">
                  <c:v>30000000</c:v>
                </c:pt>
                <c:pt idx="3169">
                  <c:v>20000000</c:v>
                </c:pt>
                <c:pt idx="3171">
                  <c:v>20000000</c:v>
                </c:pt>
                <c:pt idx="3172">
                  <c:v>16000000</c:v>
                </c:pt>
                <c:pt idx="3173">
                  <c:v>5000000</c:v>
                </c:pt>
                <c:pt idx="3174">
                  <c:v>8000000</c:v>
                </c:pt>
                <c:pt idx="3176">
                  <c:v>20000000</c:v>
                </c:pt>
                <c:pt idx="3178">
                  <c:v>20000000</c:v>
                </c:pt>
                <c:pt idx="3179">
                  <c:v>12000000</c:v>
                </c:pt>
                <c:pt idx="3184">
                  <c:v>1000000</c:v>
                </c:pt>
                <c:pt idx="3185">
                  <c:v>30000000</c:v>
                </c:pt>
                <c:pt idx="3186">
                  <c:v>10000000</c:v>
                </c:pt>
                <c:pt idx="3187">
                  <c:v>8000000</c:v>
                </c:pt>
                <c:pt idx="3189">
                  <c:v>35000000</c:v>
                </c:pt>
                <c:pt idx="3192">
                  <c:v>5000000</c:v>
                </c:pt>
                <c:pt idx="3196">
                  <c:v>35000000</c:v>
                </c:pt>
                <c:pt idx="3197">
                  <c:v>2700000</c:v>
                </c:pt>
                <c:pt idx="3198">
                  <c:v>8000000</c:v>
                </c:pt>
                <c:pt idx="3199">
                  <c:v>32000000</c:v>
                </c:pt>
                <c:pt idx="3200">
                  <c:v>55000000</c:v>
                </c:pt>
                <c:pt idx="3201">
                  <c:v>24000000</c:v>
                </c:pt>
                <c:pt idx="3202">
                  <c:v>16000000</c:v>
                </c:pt>
                <c:pt idx="3203">
                  <c:v>15000000</c:v>
                </c:pt>
                <c:pt idx="3204">
                  <c:v>30000000</c:v>
                </c:pt>
                <c:pt idx="3205">
                  <c:v>85000000</c:v>
                </c:pt>
                <c:pt idx="3206">
                  <c:v>8000000</c:v>
                </c:pt>
                <c:pt idx="3207">
                  <c:v>1000000</c:v>
                </c:pt>
                <c:pt idx="3210">
                  <c:v>1500000</c:v>
                </c:pt>
                <c:pt idx="3211">
                  <c:v>18000000</c:v>
                </c:pt>
                <c:pt idx="3212">
                  <c:v>3300000</c:v>
                </c:pt>
                <c:pt idx="3213">
                  <c:v>15000000</c:v>
                </c:pt>
                <c:pt idx="3214">
                  <c:v>28000000</c:v>
                </c:pt>
                <c:pt idx="3216">
                  <c:v>12000000</c:v>
                </c:pt>
                <c:pt idx="3218">
                  <c:v>4000000</c:v>
                </c:pt>
                <c:pt idx="3219">
                  <c:v>33000000</c:v>
                </c:pt>
                <c:pt idx="3220">
                  <c:v>53000000</c:v>
                </c:pt>
                <c:pt idx="3222">
                  <c:v>25000000</c:v>
                </c:pt>
                <c:pt idx="3223">
                  <c:v>3000000</c:v>
                </c:pt>
                <c:pt idx="3224">
                  <c:v>11000000</c:v>
                </c:pt>
                <c:pt idx="3230">
                  <c:v>9000000</c:v>
                </c:pt>
                <c:pt idx="3232">
                  <c:v>12000000</c:v>
                </c:pt>
                <c:pt idx="3233">
                  <c:v>25000</c:v>
                </c:pt>
                <c:pt idx="3238">
                  <c:v>31190000</c:v>
                </c:pt>
                <c:pt idx="3240">
                  <c:v>35000000</c:v>
                </c:pt>
                <c:pt idx="3243">
                  <c:v>15000000</c:v>
                </c:pt>
                <c:pt idx="3244">
                  <c:v>70000000</c:v>
                </c:pt>
                <c:pt idx="3245">
                  <c:v>20000000</c:v>
                </c:pt>
                <c:pt idx="3247">
                  <c:v>60000000</c:v>
                </c:pt>
                <c:pt idx="3248">
                  <c:v>140000000</c:v>
                </c:pt>
                <c:pt idx="3249">
                  <c:v>12000000</c:v>
                </c:pt>
                <c:pt idx="3251">
                  <c:v>20000000</c:v>
                </c:pt>
                <c:pt idx="3252">
                  <c:v>45000000</c:v>
                </c:pt>
                <c:pt idx="3253">
                  <c:v>18000000</c:v>
                </c:pt>
                <c:pt idx="3254">
                  <c:v>90000000</c:v>
                </c:pt>
                <c:pt idx="3255">
                  <c:v>33000000</c:v>
                </c:pt>
                <c:pt idx="3256">
                  <c:v>18500000</c:v>
                </c:pt>
                <c:pt idx="3257">
                  <c:v>75000000</c:v>
                </c:pt>
                <c:pt idx="3258">
                  <c:v>23000000</c:v>
                </c:pt>
                <c:pt idx="3259">
                  <c:v>15000000</c:v>
                </c:pt>
                <c:pt idx="3260">
                  <c:v>120000000</c:v>
                </c:pt>
                <c:pt idx="3261">
                  <c:v>48000000</c:v>
                </c:pt>
                <c:pt idx="3262">
                  <c:v>90000000</c:v>
                </c:pt>
                <c:pt idx="3263">
                  <c:v>75000000</c:v>
                </c:pt>
                <c:pt idx="3264">
                  <c:v>52000000</c:v>
                </c:pt>
                <c:pt idx="3265">
                  <c:v>60000000</c:v>
                </c:pt>
                <c:pt idx="3266">
                  <c:v>65000000</c:v>
                </c:pt>
                <c:pt idx="3267">
                  <c:v>85000000</c:v>
                </c:pt>
                <c:pt idx="3268">
                  <c:v>9000000</c:v>
                </c:pt>
                <c:pt idx="3269">
                  <c:v>95000000</c:v>
                </c:pt>
                <c:pt idx="3270">
                  <c:v>60000000</c:v>
                </c:pt>
                <c:pt idx="3271">
                  <c:v>27000000</c:v>
                </c:pt>
                <c:pt idx="3272">
                  <c:v>26000000</c:v>
                </c:pt>
                <c:pt idx="3273">
                  <c:v>130000000</c:v>
                </c:pt>
                <c:pt idx="3274">
                  <c:v>25000000</c:v>
                </c:pt>
                <c:pt idx="3275">
                  <c:v>10000000</c:v>
                </c:pt>
                <c:pt idx="3276">
                  <c:v>40000000</c:v>
                </c:pt>
                <c:pt idx="3277">
                  <c:v>73000000</c:v>
                </c:pt>
                <c:pt idx="3278">
                  <c:v>70000000</c:v>
                </c:pt>
                <c:pt idx="3279">
                  <c:v>50000000</c:v>
                </c:pt>
                <c:pt idx="3280">
                  <c:v>23000000</c:v>
                </c:pt>
                <c:pt idx="3281">
                  <c:v>35000000</c:v>
                </c:pt>
                <c:pt idx="3282">
                  <c:v>58000000</c:v>
                </c:pt>
                <c:pt idx="3283">
                  <c:v>35000000</c:v>
                </c:pt>
                <c:pt idx="3284">
                  <c:v>90000000</c:v>
                </c:pt>
                <c:pt idx="3285">
                  <c:v>1300000</c:v>
                </c:pt>
                <c:pt idx="3286">
                  <c:v>14000000</c:v>
                </c:pt>
                <c:pt idx="3288">
                  <c:v>55000000</c:v>
                </c:pt>
                <c:pt idx="3289">
                  <c:v>80000000</c:v>
                </c:pt>
                <c:pt idx="3290">
                  <c:v>25000000</c:v>
                </c:pt>
                <c:pt idx="3291">
                  <c:v>60000</c:v>
                </c:pt>
                <c:pt idx="3292">
                  <c:v>60000000</c:v>
                </c:pt>
                <c:pt idx="3293">
                  <c:v>2200000</c:v>
                </c:pt>
                <c:pt idx="3294">
                  <c:v>90000000</c:v>
                </c:pt>
                <c:pt idx="3295">
                  <c:v>80000000</c:v>
                </c:pt>
                <c:pt idx="3296">
                  <c:v>60000000</c:v>
                </c:pt>
                <c:pt idx="3297">
                  <c:v>70000000</c:v>
                </c:pt>
                <c:pt idx="3298">
                  <c:v>45000000</c:v>
                </c:pt>
                <c:pt idx="3299">
                  <c:v>140000000</c:v>
                </c:pt>
                <c:pt idx="3300">
                  <c:v>30000000</c:v>
                </c:pt>
                <c:pt idx="3301">
                  <c:v>50000000</c:v>
                </c:pt>
                <c:pt idx="3302">
                  <c:v>13000000</c:v>
                </c:pt>
                <c:pt idx="3303">
                  <c:v>30000000</c:v>
                </c:pt>
                <c:pt idx="3304">
                  <c:v>6000000</c:v>
                </c:pt>
                <c:pt idx="3305">
                  <c:v>1500000</c:v>
                </c:pt>
                <c:pt idx="3306">
                  <c:v>60000000</c:v>
                </c:pt>
                <c:pt idx="3307">
                  <c:v>17000000</c:v>
                </c:pt>
                <c:pt idx="3308">
                  <c:v>15000000</c:v>
                </c:pt>
                <c:pt idx="3309">
                  <c:v>60000000</c:v>
                </c:pt>
                <c:pt idx="3311">
                  <c:v>55000000</c:v>
                </c:pt>
                <c:pt idx="3312">
                  <c:v>8000000</c:v>
                </c:pt>
                <c:pt idx="3313">
                  <c:v>25000000</c:v>
                </c:pt>
                <c:pt idx="3314">
                  <c:v>105000000</c:v>
                </c:pt>
                <c:pt idx="3315">
                  <c:v>30000000</c:v>
                </c:pt>
                <c:pt idx="3316">
                  <c:v>20000000</c:v>
                </c:pt>
                <c:pt idx="3318">
                  <c:v>6000</c:v>
                </c:pt>
                <c:pt idx="3320">
                  <c:v>25000000</c:v>
                </c:pt>
                <c:pt idx="3321">
                  <c:v>60000000</c:v>
                </c:pt>
                <c:pt idx="3322">
                  <c:v>9000000</c:v>
                </c:pt>
                <c:pt idx="3323">
                  <c:v>65000000</c:v>
                </c:pt>
                <c:pt idx="3324">
                  <c:v>70000000</c:v>
                </c:pt>
                <c:pt idx="3326">
                  <c:v>60000000</c:v>
                </c:pt>
                <c:pt idx="3327">
                  <c:v>17000000</c:v>
                </c:pt>
                <c:pt idx="3329">
                  <c:v>66000000</c:v>
                </c:pt>
                <c:pt idx="3330">
                  <c:v>25000000</c:v>
                </c:pt>
                <c:pt idx="3331">
                  <c:v>2000000</c:v>
                </c:pt>
                <c:pt idx="3334">
                  <c:v>30000000</c:v>
                </c:pt>
                <c:pt idx="3337">
                  <c:v>30000000</c:v>
                </c:pt>
                <c:pt idx="3338">
                  <c:v>13000000</c:v>
                </c:pt>
                <c:pt idx="3339">
                  <c:v>14000000</c:v>
                </c:pt>
                <c:pt idx="3340">
                  <c:v>71500000</c:v>
                </c:pt>
                <c:pt idx="3342">
                  <c:v>12000000</c:v>
                </c:pt>
                <c:pt idx="3343">
                  <c:v>30000000</c:v>
                </c:pt>
                <c:pt idx="3345">
                  <c:v>8000000</c:v>
                </c:pt>
                <c:pt idx="3346">
                  <c:v>13000000</c:v>
                </c:pt>
                <c:pt idx="3347">
                  <c:v>28000000</c:v>
                </c:pt>
                <c:pt idx="3348">
                  <c:v>10000000</c:v>
                </c:pt>
                <c:pt idx="3349">
                  <c:v>18000000</c:v>
                </c:pt>
                <c:pt idx="3350">
                  <c:v>90000000</c:v>
                </c:pt>
                <c:pt idx="3351">
                  <c:v>15000000</c:v>
                </c:pt>
                <c:pt idx="3352">
                  <c:v>37000000</c:v>
                </c:pt>
                <c:pt idx="3353">
                  <c:v>30000000</c:v>
                </c:pt>
                <c:pt idx="3354">
                  <c:v>3000000</c:v>
                </c:pt>
                <c:pt idx="3356">
                  <c:v>3000000</c:v>
                </c:pt>
                <c:pt idx="3357">
                  <c:v>90000000</c:v>
                </c:pt>
                <c:pt idx="3359">
                  <c:v>65000000</c:v>
                </c:pt>
                <c:pt idx="3360">
                  <c:v>40000000</c:v>
                </c:pt>
                <c:pt idx="3362">
                  <c:v>70000000</c:v>
                </c:pt>
                <c:pt idx="3367">
                  <c:v>30000000</c:v>
                </c:pt>
                <c:pt idx="3368">
                  <c:v>2500000</c:v>
                </c:pt>
                <c:pt idx="3372">
                  <c:v>85000000</c:v>
                </c:pt>
                <c:pt idx="3373">
                  <c:v>21000000</c:v>
                </c:pt>
                <c:pt idx="3374">
                  <c:v>20000000</c:v>
                </c:pt>
                <c:pt idx="3375">
                  <c:v>30000000</c:v>
                </c:pt>
                <c:pt idx="3376">
                  <c:v>18000000</c:v>
                </c:pt>
                <c:pt idx="3378">
                  <c:v>75000000</c:v>
                </c:pt>
                <c:pt idx="3379">
                  <c:v>20000000</c:v>
                </c:pt>
                <c:pt idx="3380">
                  <c:v>24000000</c:v>
                </c:pt>
                <c:pt idx="3381">
                  <c:v>4500000</c:v>
                </c:pt>
                <c:pt idx="3382">
                  <c:v>14000000</c:v>
                </c:pt>
                <c:pt idx="3383">
                  <c:v>15000000</c:v>
                </c:pt>
                <c:pt idx="3384">
                  <c:v>30000000</c:v>
                </c:pt>
                <c:pt idx="3385">
                  <c:v>8000000</c:v>
                </c:pt>
                <c:pt idx="3386">
                  <c:v>27000000</c:v>
                </c:pt>
                <c:pt idx="3387">
                  <c:v>2900000</c:v>
                </c:pt>
                <c:pt idx="3388">
                  <c:v>6000000</c:v>
                </c:pt>
                <c:pt idx="3389">
                  <c:v>25000000</c:v>
                </c:pt>
                <c:pt idx="3390">
                  <c:v>6000000</c:v>
                </c:pt>
                <c:pt idx="3392">
                  <c:v>10000000</c:v>
                </c:pt>
                <c:pt idx="3393">
                  <c:v>50000000</c:v>
                </c:pt>
                <c:pt idx="3395">
                  <c:v>12000000</c:v>
                </c:pt>
                <c:pt idx="3397">
                  <c:v>2000000</c:v>
                </c:pt>
                <c:pt idx="3398">
                  <c:v>80000000</c:v>
                </c:pt>
                <c:pt idx="3401">
                  <c:v>30000000</c:v>
                </c:pt>
                <c:pt idx="3402">
                  <c:v>19000000</c:v>
                </c:pt>
                <c:pt idx="3403">
                  <c:v>5000000</c:v>
                </c:pt>
                <c:pt idx="3405">
                  <c:v>1100000</c:v>
                </c:pt>
                <c:pt idx="3407">
                  <c:v>23000000</c:v>
                </c:pt>
                <c:pt idx="3409">
                  <c:v>15000000</c:v>
                </c:pt>
                <c:pt idx="3411">
                  <c:v>24000000</c:v>
                </c:pt>
                <c:pt idx="3412">
                  <c:v>25000000</c:v>
                </c:pt>
                <c:pt idx="3413">
                  <c:v>10000000</c:v>
                </c:pt>
                <c:pt idx="3418">
                  <c:v>8000000</c:v>
                </c:pt>
                <c:pt idx="3419">
                  <c:v>30000000</c:v>
                </c:pt>
                <c:pt idx="3420">
                  <c:v>30000000</c:v>
                </c:pt>
                <c:pt idx="3421">
                  <c:v>700000</c:v>
                </c:pt>
                <c:pt idx="3423">
                  <c:v>20000000</c:v>
                </c:pt>
                <c:pt idx="3426">
                  <c:v>4500000</c:v>
                </c:pt>
                <c:pt idx="3434">
                  <c:v>60000000</c:v>
                </c:pt>
                <c:pt idx="3435">
                  <c:v>5000000</c:v>
                </c:pt>
                <c:pt idx="3436">
                  <c:v>5000000</c:v>
                </c:pt>
                <c:pt idx="3438">
                  <c:v>6000000</c:v>
                </c:pt>
                <c:pt idx="3440">
                  <c:v>15000000</c:v>
                </c:pt>
                <c:pt idx="3441">
                  <c:v>35000000</c:v>
                </c:pt>
                <c:pt idx="3443">
                  <c:v>63000000</c:v>
                </c:pt>
                <c:pt idx="3444">
                  <c:v>63000000</c:v>
                </c:pt>
                <c:pt idx="3445">
                  <c:v>40000000</c:v>
                </c:pt>
                <c:pt idx="3446">
                  <c:v>65000000</c:v>
                </c:pt>
                <c:pt idx="3447">
                  <c:v>80000000</c:v>
                </c:pt>
                <c:pt idx="3448">
                  <c:v>11000000</c:v>
                </c:pt>
                <c:pt idx="3449">
                  <c:v>60000000</c:v>
                </c:pt>
                <c:pt idx="3450">
                  <c:v>15000000</c:v>
                </c:pt>
                <c:pt idx="3451">
                  <c:v>115000000</c:v>
                </c:pt>
                <c:pt idx="3452">
                  <c:v>30000000</c:v>
                </c:pt>
                <c:pt idx="3453">
                  <c:v>40000000</c:v>
                </c:pt>
                <c:pt idx="3454">
                  <c:v>33000000</c:v>
                </c:pt>
                <c:pt idx="3455">
                  <c:v>10000000</c:v>
                </c:pt>
                <c:pt idx="3456">
                  <c:v>45000000</c:v>
                </c:pt>
                <c:pt idx="3457">
                  <c:v>42000000</c:v>
                </c:pt>
                <c:pt idx="3458">
                  <c:v>10500000</c:v>
                </c:pt>
                <c:pt idx="3459">
                  <c:v>60000</c:v>
                </c:pt>
                <c:pt idx="3460">
                  <c:v>9000000</c:v>
                </c:pt>
                <c:pt idx="3461">
                  <c:v>37000000</c:v>
                </c:pt>
                <c:pt idx="3462">
                  <c:v>40000000</c:v>
                </c:pt>
                <c:pt idx="3463">
                  <c:v>133000000</c:v>
                </c:pt>
                <c:pt idx="3464">
                  <c:v>60000000</c:v>
                </c:pt>
                <c:pt idx="3465">
                  <c:v>6000000</c:v>
                </c:pt>
                <c:pt idx="3466">
                  <c:v>16000000</c:v>
                </c:pt>
                <c:pt idx="3467">
                  <c:v>10000000</c:v>
                </c:pt>
                <c:pt idx="3468">
                  <c:v>100000000</c:v>
                </c:pt>
                <c:pt idx="3469">
                  <c:v>35000000</c:v>
                </c:pt>
                <c:pt idx="3470">
                  <c:v>90000000</c:v>
                </c:pt>
                <c:pt idx="3471">
                  <c:v>10000000</c:v>
                </c:pt>
                <c:pt idx="3472">
                  <c:v>130000000</c:v>
                </c:pt>
                <c:pt idx="3473">
                  <c:v>25000000</c:v>
                </c:pt>
                <c:pt idx="3474">
                  <c:v>13000000</c:v>
                </c:pt>
                <c:pt idx="3475">
                  <c:v>70000000</c:v>
                </c:pt>
                <c:pt idx="3476">
                  <c:v>135000000</c:v>
                </c:pt>
                <c:pt idx="3478">
                  <c:v>68000000</c:v>
                </c:pt>
                <c:pt idx="3479">
                  <c:v>170000000</c:v>
                </c:pt>
                <c:pt idx="3480">
                  <c:v>34200000</c:v>
                </c:pt>
                <c:pt idx="3481">
                  <c:v>38000000</c:v>
                </c:pt>
                <c:pt idx="3482">
                  <c:v>70000000</c:v>
                </c:pt>
                <c:pt idx="3483">
                  <c:v>90000000</c:v>
                </c:pt>
                <c:pt idx="3484">
                  <c:v>17000000</c:v>
                </c:pt>
                <c:pt idx="3485">
                  <c:v>160000000</c:v>
                </c:pt>
                <c:pt idx="3486">
                  <c:v>80000000</c:v>
                </c:pt>
                <c:pt idx="3487">
                  <c:v>100000000</c:v>
                </c:pt>
                <c:pt idx="3488">
                  <c:v>48000000</c:v>
                </c:pt>
                <c:pt idx="3489">
                  <c:v>15000000</c:v>
                </c:pt>
                <c:pt idx="3490">
                  <c:v>2000000</c:v>
                </c:pt>
                <c:pt idx="3491">
                  <c:v>40000000</c:v>
                </c:pt>
                <c:pt idx="3492">
                  <c:v>37000000</c:v>
                </c:pt>
                <c:pt idx="3493">
                  <c:v>1200000</c:v>
                </c:pt>
                <c:pt idx="3494">
                  <c:v>25000000</c:v>
                </c:pt>
                <c:pt idx="3495">
                  <c:v>3500000</c:v>
                </c:pt>
                <c:pt idx="3496">
                  <c:v>73000000</c:v>
                </c:pt>
                <c:pt idx="3497">
                  <c:v>55000000</c:v>
                </c:pt>
                <c:pt idx="3498">
                  <c:v>14000000</c:v>
                </c:pt>
                <c:pt idx="3499">
                  <c:v>22000000</c:v>
                </c:pt>
                <c:pt idx="3500">
                  <c:v>24000000</c:v>
                </c:pt>
                <c:pt idx="3501">
                  <c:v>25000000</c:v>
                </c:pt>
                <c:pt idx="3502">
                  <c:v>80000000</c:v>
                </c:pt>
                <c:pt idx="3503">
                  <c:v>15000000</c:v>
                </c:pt>
                <c:pt idx="3504">
                  <c:v>80000000</c:v>
                </c:pt>
                <c:pt idx="3505">
                  <c:v>55000000</c:v>
                </c:pt>
                <c:pt idx="3506">
                  <c:v>75000000</c:v>
                </c:pt>
                <c:pt idx="3507">
                  <c:v>20000000</c:v>
                </c:pt>
                <c:pt idx="3508">
                  <c:v>90000000</c:v>
                </c:pt>
                <c:pt idx="3509">
                  <c:v>21000000</c:v>
                </c:pt>
                <c:pt idx="3510">
                  <c:v>10000000</c:v>
                </c:pt>
                <c:pt idx="3511">
                  <c:v>25000000</c:v>
                </c:pt>
                <c:pt idx="3512">
                  <c:v>55000000</c:v>
                </c:pt>
                <c:pt idx="3513">
                  <c:v>34000000</c:v>
                </c:pt>
                <c:pt idx="3514">
                  <c:v>95000000</c:v>
                </c:pt>
                <c:pt idx="3515">
                  <c:v>85000000</c:v>
                </c:pt>
                <c:pt idx="3516">
                  <c:v>82000000</c:v>
                </c:pt>
                <c:pt idx="3517">
                  <c:v>30000</c:v>
                </c:pt>
                <c:pt idx="3518">
                  <c:v>12000000</c:v>
                </c:pt>
                <c:pt idx="3519">
                  <c:v>66000000</c:v>
                </c:pt>
                <c:pt idx="3521">
                  <c:v>12000000</c:v>
                </c:pt>
                <c:pt idx="3524">
                  <c:v>13000000</c:v>
                </c:pt>
                <c:pt idx="3525">
                  <c:v>100000000</c:v>
                </c:pt>
                <c:pt idx="3526">
                  <c:v>70000000</c:v>
                </c:pt>
                <c:pt idx="3527">
                  <c:v>16000000</c:v>
                </c:pt>
                <c:pt idx="3528">
                  <c:v>90000000</c:v>
                </c:pt>
                <c:pt idx="3529">
                  <c:v>31000000</c:v>
                </c:pt>
                <c:pt idx="3530">
                  <c:v>50000000</c:v>
                </c:pt>
                <c:pt idx="3532">
                  <c:v>8500000</c:v>
                </c:pt>
                <c:pt idx="3533">
                  <c:v>65000000</c:v>
                </c:pt>
                <c:pt idx="3534">
                  <c:v>10000000</c:v>
                </c:pt>
                <c:pt idx="3535">
                  <c:v>80000000</c:v>
                </c:pt>
                <c:pt idx="3536">
                  <c:v>29000000</c:v>
                </c:pt>
                <c:pt idx="3537">
                  <c:v>11000000</c:v>
                </c:pt>
                <c:pt idx="3538">
                  <c:v>35000000</c:v>
                </c:pt>
                <c:pt idx="3539">
                  <c:v>80000000</c:v>
                </c:pt>
                <c:pt idx="3541">
                  <c:v>25000000</c:v>
                </c:pt>
                <c:pt idx="3543">
                  <c:v>75000000</c:v>
                </c:pt>
                <c:pt idx="3544">
                  <c:v>34000000</c:v>
                </c:pt>
                <c:pt idx="3545">
                  <c:v>9000000</c:v>
                </c:pt>
                <c:pt idx="3546">
                  <c:v>13000000</c:v>
                </c:pt>
                <c:pt idx="3548">
                  <c:v>55000000</c:v>
                </c:pt>
                <c:pt idx="3550">
                  <c:v>75000000</c:v>
                </c:pt>
                <c:pt idx="3553">
                  <c:v>50000000</c:v>
                </c:pt>
                <c:pt idx="3554">
                  <c:v>45000000</c:v>
                </c:pt>
                <c:pt idx="3555">
                  <c:v>92000000</c:v>
                </c:pt>
                <c:pt idx="3557">
                  <c:v>23000000</c:v>
                </c:pt>
                <c:pt idx="3558">
                  <c:v>28000000</c:v>
                </c:pt>
                <c:pt idx="3559">
                  <c:v>12000000</c:v>
                </c:pt>
                <c:pt idx="3560">
                  <c:v>65000000</c:v>
                </c:pt>
                <c:pt idx="3562">
                  <c:v>23000000</c:v>
                </c:pt>
                <c:pt idx="3563">
                  <c:v>38000000</c:v>
                </c:pt>
                <c:pt idx="3564">
                  <c:v>6000000</c:v>
                </c:pt>
                <c:pt idx="3565">
                  <c:v>80000000</c:v>
                </c:pt>
                <c:pt idx="3567">
                  <c:v>64000000</c:v>
                </c:pt>
                <c:pt idx="3568">
                  <c:v>75000000</c:v>
                </c:pt>
                <c:pt idx="3570">
                  <c:v>80000000</c:v>
                </c:pt>
                <c:pt idx="3571">
                  <c:v>21000000</c:v>
                </c:pt>
                <c:pt idx="3572">
                  <c:v>75000000</c:v>
                </c:pt>
                <c:pt idx="3573">
                  <c:v>24000000</c:v>
                </c:pt>
                <c:pt idx="3575">
                  <c:v>35000000</c:v>
                </c:pt>
                <c:pt idx="3576">
                  <c:v>6000000</c:v>
                </c:pt>
                <c:pt idx="3577">
                  <c:v>15000000</c:v>
                </c:pt>
                <c:pt idx="3578">
                  <c:v>4000000</c:v>
                </c:pt>
                <c:pt idx="3579">
                  <c:v>33000000</c:v>
                </c:pt>
                <c:pt idx="3580">
                  <c:v>26000000</c:v>
                </c:pt>
                <c:pt idx="3581">
                  <c:v>30000000</c:v>
                </c:pt>
                <c:pt idx="3583">
                  <c:v>80000000</c:v>
                </c:pt>
                <c:pt idx="3584">
                  <c:v>70000000</c:v>
                </c:pt>
                <c:pt idx="3585">
                  <c:v>38000000</c:v>
                </c:pt>
                <c:pt idx="3586">
                  <c:v>7000000</c:v>
                </c:pt>
                <c:pt idx="3588">
                  <c:v>6000000</c:v>
                </c:pt>
                <c:pt idx="3589">
                  <c:v>13000000</c:v>
                </c:pt>
                <c:pt idx="3590">
                  <c:v>50000000</c:v>
                </c:pt>
                <c:pt idx="3592">
                  <c:v>30000000</c:v>
                </c:pt>
                <c:pt idx="3593">
                  <c:v>29750000</c:v>
                </c:pt>
                <c:pt idx="3594">
                  <c:v>5250000</c:v>
                </c:pt>
                <c:pt idx="3595">
                  <c:v>60000000</c:v>
                </c:pt>
                <c:pt idx="3596">
                  <c:v>14000000</c:v>
                </c:pt>
                <c:pt idx="3598">
                  <c:v>12000000</c:v>
                </c:pt>
                <c:pt idx="3599">
                  <c:v>30000000</c:v>
                </c:pt>
                <c:pt idx="3600">
                  <c:v>10000000</c:v>
                </c:pt>
                <c:pt idx="3602">
                  <c:v>20000000</c:v>
                </c:pt>
                <c:pt idx="3603">
                  <c:v>14000000</c:v>
                </c:pt>
                <c:pt idx="3605">
                  <c:v>28000000</c:v>
                </c:pt>
                <c:pt idx="3606">
                  <c:v>30000000</c:v>
                </c:pt>
                <c:pt idx="3607">
                  <c:v>25000000</c:v>
                </c:pt>
                <c:pt idx="3608">
                  <c:v>35000000</c:v>
                </c:pt>
                <c:pt idx="3609">
                  <c:v>27000000</c:v>
                </c:pt>
                <c:pt idx="3610">
                  <c:v>20000000</c:v>
                </c:pt>
                <c:pt idx="3611">
                  <c:v>51000000</c:v>
                </c:pt>
                <c:pt idx="3612">
                  <c:v>7000000</c:v>
                </c:pt>
                <c:pt idx="3613">
                  <c:v>12000000</c:v>
                </c:pt>
                <c:pt idx="3614">
                  <c:v>15000000</c:v>
                </c:pt>
                <c:pt idx="3615">
                  <c:v>30000000</c:v>
                </c:pt>
                <c:pt idx="3617">
                  <c:v>50000000</c:v>
                </c:pt>
                <c:pt idx="3618">
                  <c:v>7000000</c:v>
                </c:pt>
                <c:pt idx="3619">
                  <c:v>24000000</c:v>
                </c:pt>
                <c:pt idx="3620">
                  <c:v>45000000</c:v>
                </c:pt>
                <c:pt idx="3621">
                  <c:v>36000000</c:v>
                </c:pt>
                <c:pt idx="3623">
                  <c:v>12000000</c:v>
                </c:pt>
                <c:pt idx="3628">
                  <c:v>450000</c:v>
                </c:pt>
                <c:pt idx="3631">
                  <c:v>4000000</c:v>
                </c:pt>
                <c:pt idx="3633">
                  <c:v>75000000</c:v>
                </c:pt>
                <c:pt idx="3636">
                  <c:v>500000</c:v>
                </c:pt>
                <c:pt idx="3638">
                  <c:v>25000000</c:v>
                </c:pt>
                <c:pt idx="3639">
                  <c:v>2500000</c:v>
                </c:pt>
                <c:pt idx="3640">
                  <c:v>2500000</c:v>
                </c:pt>
                <c:pt idx="3643">
                  <c:v>60000000</c:v>
                </c:pt>
                <c:pt idx="3644">
                  <c:v>7000000</c:v>
                </c:pt>
                <c:pt idx="3645">
                  <c:v>103000000</c:v>
                </c:pt>
                <c:pt idx="3647">
                  <c:v>4500000</c:v>
                </c:pt>
                <c:pt idx="3648">
                  <c:v>9000000</c:v>
                </c:pt>
                <c:pt idx="3650">
                  <c:v>90000000</c:v>
                </c:pt>
                <c:pt idx="3651">
                  <c:v>19000000</c:v>
                </c:pt>
                <c:pt idx="3652">
                  <c:v>140000000</c:v>
                </c:pt>
                <c:pt idx="3653">
                  <c:v>45000000</c:v>
                </c:pt>
                <c:pt idx="3654">
                  <c:v>75000000</c:v>
                </c:pt>
                <c:pt idx="3655">
                  <c:v>65000000</c:v>
                </c:pt>
                <c:pt idx="3656">
                  <c:v>110000000</c:v>
                </c:pt>
                <c:pt idx="3657">
                  <c:v>52000000</c:v>
                </c:pt>
                <c:pt idx="3658">
                  <c:v>75000000</c:v>
                </c:pt>
                <c:pt idx="3659">
                  <c:v>93000000</c:v>
                </c:pt>
                <c:pt idx="3660">
                  <c:v>16000000</c:v>
                </c:pt>
                <c:pt idx="3661">
                  <c:v>50000000</c:v>
                </c:pt>
                <c:pt idx="3662">
                  <c:v>11000000</c:v>
                </c:pt>
                <c:pt idx="3663">
                  <c:v>30000000</c:v>
                </c:pt>
                <c:pt idx="3664">
                  <c:v>125000000</c:v>
                </c:pt>
                <c:pt idx="3665">
                  <c:v>26000000</c:v>
                </c:pt>
                <c:pt idx="3666">
                  <c:v>82000000</c:v>
                </c:pt>
                <c:pt idx="3667">
                  <c:v>45000000</c:v>
                </c:pt>
                <c:pt idx="3668">
                  <c:v>33000000</c:v>
                </c:pt>
                <c:pt idx="3669">
                  <c:v>23000000</c:v>
                </c:pt>
                <c:pt idx="3670">
                  <c:v>48000000</c:v>
                </c:pt>
                <c:pt idx="3673">
                  <c:v>100000000</c:v>
                </c:pt>
                <c:pt idx="3674">
                  <c:v>100000000</c:v>
                </c:pt>
                <c:pt idx="3675">
                  <c:v>17000000</c:v>
                </c:pt>
                <c:pt idx="3676">
                  <c:v>90000000</c:v>
                </c:pt>
                <c:pt idx="3677">
                  <c:v>13000000</c:v>
                </c:pt>
                <c:pt idx="3678">
                  <c:v>55000000</c:v>
                </c:pt>
                <c:pt idx="3679">
                  <c:v>23000000</c:v>
                </c:pt>
                <c:pt idx="3680">
                  <c:v>95000000</c:v>
                </c:pt>
                <c:pt idx="3681">
                  <c:v>5000000</c:v>
                </c:pt>
                <c:pt idx="3682">
                  <c:v>45000000</c:v>
                </c:pt>
                <c:pt idx="3683">
                  <c:v>30000000</c:v>
                </c:pt>
                <c:pt idx="3684">
                  <c:v>73000000</c:v>
                </c:pt>
                <c:pt idx="3685">
                  <c:v>40000000</c:v>
                </c:pt>
                <c:pt idx="3686">
                  <c:v>10000000</c:v>
                </c:pt>
                <c:pt idx="3687">
                  <c:v>41300000</c:v>
                </c:pt>
                <c:pt idx="3688">
                  <c:v>25000000</c:v>
                </c:pt>
                <c:pt idx="3689">
                  <c:v>5000000</c:v>
                </c:pt>
                <c:pt idx="3690">
                  <c:v>2000000</c:v>
                </c:pt>
                <c:pt idx="3691">
                  <c:v>51000000</c:v>
                </c:pt>
                <c:pt idx="3692">
                  <c:v>62000000</c:v>
                </c:pt>
                <c:pt idx="3693">
                  <c:v>48000000</c:v>
                </c:pt>
                <c:pt idx="3694">
                  <c:v>95000000</c:v>
                </c:pt>
                <c:pt idx="3696">
                  <c:v>127500000</c:v>
                </c:pt>
                <c:pt idx="3697">
                  <c:v>123000000</c:v>
                </c:pt>
                <c:pt idx="3698">
                  <c:v>12800000</c:v>
                </c:pt>
                <c:pt idx="3699">
                  <c:v>70000000</c:v>
                </c:pt>
                <c:pt idx="3700">
                  <c:v>10000000</c:v>
                </c:pt>
                <c:pt idx="3701">
                  <c:v>60000000</c:v>
                </c:pt>
                <c:pt idx="3702">
                  <c:v>100000000</c:v>
                </c:pt>
                <c:pt idx="3703">
                  <c:v>50000000</c:v>
                </c:pt>
                <c:pt idx="3704">
                  <c:v>11000000</c:v>
                </c:pt>
                <c:pt idx="3705">
                  <c:v>25000000</c:v>
                </c:pt>
                <c:pt idx="3706">
                  <c:v>85000000</c:v>
                </c:pt>
                <c:pt idx="3707">
                  <c:v>7000000</c:v>
                </c:pt>
                <c:pt idx="3708">
                  <c:v>15000000</c:v>
                </c:pt>
                <c:pt idx="3709">
                  <c:v>31000000</c:v>
                </c:pt>
                <c:pt idx="3710">
                  <c:v>32000000</c:v>
                </c:pt>
                <c:pt idx="3711">
                  <c:v>43000000</c:v>
                </c:pt>
                <c:pt idx="3712">
                  <c:v>20000000</c:v>
                </c:pt>
                <c:pt idx="3713">
                  <c:v>55000000</c:v>
                </c:pt>
                <c:pt idx="3714">
                  <c:v>35000000</c:v>
                </c:pt>
                <c:pt idx="3715">
                  <c:v>13500000</c:v>
                </c:pt>
                <c:pt idx="3716">
                  <c:v>40000000</c:v>
                </c:pt>
                <c:pt idx="3717">
                  <c:v>75000000</c:v>
                </c:pt>
                <c:pt idx="3718">
                  <c:v>83000000</c:v>
                </c:pt>
                <c:pt idx="3720">
                  <c:v>42000000</c:v>
                </c:pt>
                <c:pt idx="3721">
                  <c:v>54000000</c:v>
                </c:pt>
                <c:pt idx="3722">
                  <c:v>85000000</c:v>
                </c:pt>
                <c:pt idx="3723">
                  <c:v>80000000</c:v>
                </c:pt>
                <c:pt idx="3724">
                  <c:v>45000000</c:v>
                </c:pt>
                <c:pt idx="3725">
                  <c:v>63600000</c:v>
                </c:pt>
                <c:pt idx="3726">
                  <c:v>55000000</c:v>
                </c:pt>
                <c:pt idx="3727">
                  <c:v>46000000</c:v>
                </c:pt>
                <c:pt idx="3728">
                  <c:v>43000000</c:v>
                </c:pt>
                <c:pt idx="3729">
                  <c:v>80000000</c:v>
                </c:pt>
                <c:pt idx="3730">
                  <c:v>75000000</c:v>
                </c:pt>
                <c:pt idx="3731">
                  <c:v>13000000</c:v>
                </c:pt>
                <c:pt idx="3732">
                  <c:v>30000000</c:v>
                </c:pt>
                <c:pt idx="3733">
                  <c:v>35000000</c:v>
                </c:pt>
                <c:pt idx="3734">
                  <c:v>25000000</c:v>
                </c:pt>
                <c:pt idx="3735">
                  <c:v>30000000</c:v>
                </c:pt>
                <c:pt idx="3736">
                  <c:v>37000000</c:v>
                </c:pt>
                <c:pt idx="3738">
                  <c:v>29000000</c:v>
                </c:pt>
                <c:pt idx="3739">
                  <c:v>29000000</c:v>
                </c:pt>
                <c:pt idx="3741">
                  <c:v>15000000</c:v>
                </c:pt>
                <c:pt idx="3742">
                  <c:v>60000000</c:v>
                </c:pt>
                <c:pt idx="3743">
                  <c:v>80000000</c:v>
                </c:pt>
                <c:pt idx="3744">
                  <c:v>1200000</c:v>
                </c:pt>
                <c:pt idx="3745">
                  <c:v>65000000</c:v>
                </c:pt>
                <c:pt idx="3746">
                  <c:v>57000000</c:v>
                </c:pt>
                <c:pt idx="3747">
                  <c:v>60000000</c:v>
                </c:pt>
                <c:pt idx="3750">
                  <c:v>90000000</c:v>
                </c:pt>
                <c:pt idx="3751">
                  <c:v>20000000</c:v>
                </c:pt>
                <c:pt idx="3752">
                  <c:v>11000000</c:v>
                </c:pt>
                <c:pt idx="3753">
                  <c:v>8500000</c:v>
                </c:pt>
                <c:pt idx="3754">
                  <c:v>76000000</c:v>
                </c:pt>
                <c:pt idx="3755">
                  <c:v>10000000</c:v>
                </c:pt>
                <c:pt idx="3756">
                  <c:v>84000000</c:v>
                </c:pt>
                <c:pt idx="3757">
                  <c:v>14000000</c:v>
                </c:pt>
                <c:pt idx="3758">
                  <c:v>65000000</c:v>
                </c:pt>
                <c:pt idx="3759">
                  <c:v>10000000</c:v>
                </c:pt>
                <c:pt idx="3760">
                  <c:v>8000000</c:v>
                </c:pt>
                <c:pt idx="3761">
                  <c:v>19000000</c:v>
                </c:pt>
                <c:pt idx="3762">
                  <c:v>10000000</c:v>
                </c:pt>
                <c:pt idx="3763">
                  <c:v>24000000</c:v>
                </c:pt>
                <c:pt idx="3764">
                  <c:v>35000000</c:v>
                </c:pt>
                <c:pt idx="3765">
                  <c:v>32000000</c:v>
                </c:pt>
                <c:pt idx="3766">
                  <c:v>250000</c:v>
                </c:pt>
                <c:pt idx="3767">
                  <c:v>65000000</c:v>
                </c:pt>
                <c:pt idx="3768">
                  <c:v>6000000</c:v>
                </c:pt>
                <c:pt idx="3769">
                  <c:v>60000000</c:v>
                </c:pt>
                <c:pt idx="3771">
                  <c:v>4000000</c:v>
                </c:pt>
                <c:pt idx="3773">
                  <c:v>1500000</c:v>
                </c:pt>
                <c:pt idx="3774">
                  <c:v>51000000</c:v>
                </c:pt>
                <c:pt idx="3775">
                  <c:v>10000000</c:v>
                </c:pt>
                <c:pt idx="3776">
                  <c:v>2000000</c:v>
                </c:pt>
                <c:pt idx="3777">
                  <c:v>1000000</c:v>
                </c:pt>
                <c:pt idx="3780">
                  <c:v>25000000</c:v>
                </c:pt>
                <c:pt idx="3781">
                  <c:v>23000000</c:v>
                </c:pt>
                <c:pt idx="3782">
                  <c:v>24000000</c:v>
                </c:pt>
                <c:pt idx="3783">
                  <c:v>14000000</c:v>
                </c:pt>
                <c:pt idx="3784">
                  <c:v>8000000</c:v>
                </c:pt>
                <c:pt idx="3785">
                  <c:v>24000000</c:v>
                </c:pt>
                <c:pt idx="3788">
                  <c:v>24000000</c:v>
                </c:pt>
                <c:pt idx="3789">
                  <c:v>20000000</c:v>
                </c:pt>
                <c:pt idx="3790">
                  <c:v>1500000</c:v>
                </c:pt>
                <c:pt idx="3791">
                  <c:v>1000000</c:v>
                </c:pt>
                <c:pt idx="3792">
                  <c:v>24000000</c:v>
                </c:pt>
                <c:pt idx="3793">
                  <c:v>1000000</c:v>
                </c:pt>
                <c:pt idx="3795">
                  <c:v>24000000</c:v>
                </c:pt>
                <c:pt idx="3796">
                  <c:v>8500000</c:v>
                </c:pt>
                <c:pt idx="3797">
                  <c:v>6000000</c:v>
                </c:pt>
                <c:pt idx="3801">
                  <c:v>21000000</c:v>
                </c:pt>
                <c:pt idx="3802">
                  <c:v>16000000</c:v>
                </c:pt>
                <c:pt idx="3803">
                  <c:v>63000000</c:v>
                </c:pt>
                <c:pt idx="3804">
                  <c:v>3600000</c:v>
                </c:pt>
                <c:pt idx="3805">
                  <c:v>65000000</c:v>
                </c:pt>
                <c:pt idx="3808">
                  <c:v>30000000</c:v>
                </c:pt>
                <c:pt idx="3813">
                  <c:v>25000000</c:v>
                </c:pt>
                <c:pt idx="3815">
                  <c:v>35000000</c:v>
                </c:pt>
                <c:pt idx="3817">
                  <c:v>10000000</c:v>
                </c:pt>
                <c:pt idx="3819">
                  <c:v>35000000</c:v>
                </c:pt>
                <c:pt idx="3820">
                  <c:v>10000000</c:v>
                </c:pt>
                <c:pt idx="3821">
                  <c:v>14000000</c:v>
                </c:pt>
                <c:pt idx="3822">
                  <c:v>15000000</c:v>
                </c:pt>
                <c:pt idx="3823">
                  <c:v>8000000</c:v>
                </c:pt>
                <c:pt idx="3824">
                  <c:v>30000000</c:v>
                </c:pt>
                <c:pt idx="3825">
                  <c:v>60000000</c:v>
                </c:pt>
                <c:pt idx="3827">
                  <c:v>3000000</c:v>
                </c:pt>
                <c:pt idx="3829">
                  <c:v>8000000</c:v>
                </c:pt>
                <c:pt idx="3830">
                  <c:v>1000000</c:v>
                </c:pt>
                <c:pt idx="3831">
                  <c:v>13000000</c:v>
                </c:pt>
                <c:pt idx="3832">
                  <c:v>50000000</c:v>
                </c:pt>
                <c:pt idx="3833">
                  <c:v>15000000</c:v>
                </c:pt>
                <c:pt idx="3834">
                  <c:v>5000000</c:v>
                </c:pt>
                <c:pt idx="3839">
                  <c:v>25000000</c:v>
                </c:pt>
                <c:pt idx="3841">
                  <c:v>14000000</c:v>
                </c:pt>
                <c:pt idx="3843">
                  <c:v>125000000</c:v>
                </c:pt>
                <c:pt idx="3844">
                  <c:v>38000000</c:v>
                </c:pt>
                <c:pt idx="3845">
                  <c:v>93000000</c:v>
                </c:pt>
                <c:pt idx="3846">
                  <c:v>18000000</c:v>
                </c:pt>
                <c:pt idx="3847">
                  <c:v>15000000</c:v>
                </c:pt>
                <c:pt idx="3848">
                  <c:v>115000000</c:v>
                </c:pt>
                <c:pt idx="3849">
                  <c:v>19000000</c:v>
                </c:pt>
                <c:pt idx="3850">
                  <c:v>6000000</c:v>
                </c:pt>
                <c:pt idx="3851">
                  <c:v>15000000</c:v>
                </c:pt>
                <c:pt idx="3852">
                  <c:v>45000000</c:v>
                </c:pt>
                <c:pt idx="3853">
                  <c:v>85000000</c:v>
                </c:pt>
                <c:pt idx="3854">
                  <c:v>60000000</c:v>
                </c:pt>
                <c:pt idx="3855">
                  <c:v>92000000</c:v>
                </c:pt>
                <c:pt idx="3856">
                  <c:v>58000000</c:v>
                </c:pt>
                <c:pt idx="3857">
                  <c:v>98000000</c:v>
                </c:pt>
                <c:pt idx="3858">
                  <c:v>140000000</c:v>
                </c:pt>
                <c:pt idx="3859">
                  <c:v>21000000</c:v>
                </c:pt>
                <c:pt idx="3860">
                  <c:v>10000000</c:v>
                </c:pt>
                <c:pt idx="3861">
                  <c:v>45000000</c:v>
                </c:pt>
                <c:pt idx="3862">
                  <c:v>100000000</c:v>
                </c:pt>
                <c:pt idx="3863">
                  <c:v>7000000</c:v>
                </c:pt>
                <c:pt idx="3864">
                  <c:v>3000000</c:v>
                </c:pt>
                <c:pt idx="3865">
                  <c:v>65000000</c:v>
                </c:pt>
                <c:pt idx="3866">
                  <c:v>53000000</c:v>
                </c:pt>
                <c:pt idx="3867">
                  <c:v>87000000</c:v>
                </c:pt>
                <c:pt idx="3868">
                  <c:v>26000000</c:v>
                </c:pt>
                <c:pt idx="3869">
                  <c:v>50000000</c:v>
                </c:pt>
                <c:pt idx="3870">
                  <c:v>68000000</c:v>
                </c:pt>
                <c:pt idx="3871">
                  <c:v>42000000</c:v>
                </c:pt>
                <c:pt idx="3872">
                  <c:v>100000000</c:v>
                </c:pt>
                <c:pt idx="3873">
                  <c:v>17000000</c:v>
                </c:pt>
                <c:pt idx="3874">
                  <c:v>17700000</c:v>
                </c:pt>
                <c:pt idx="3875">
                  <c:v>120000000</c:v>
                </c:pt>
                <c:pt idx="3876">
                  <c:v>48000000</c:v>
                </c:pt>
                <c:pt idx="3877">
                  <c:v>34000000</c:v>
                </c:pt>
                <c:pt idx="3878">
                  <c:v>5000000</c:v>
                </c:pt>
                <c:pt idx="3879">
                  <c:v>40000000</c:v>
                </c:pt>
                <c:pt idx="3880">
                  <c:v>28000000</c:v>
                </c:pt>
                <c:pt idx="3881">
                  <c:v>93000000</c:v>
                </c:pt>
                <c:pt idx="3882">
                  <c:v>68000000</c:v>
                </c:pt>
                <c:pt idx="3883">
                  <c:v>19800000</c:v>
                </c:pt>
                <c:pt idx="3884">
                  <c:v>102000000</c:v>
                </c:pt>
                <c:pt idx="3885">
                  <c:v>10000000</c:v>
                </c:pt>
                <c:pt idx="3887">
                  <c:v>32000000</c:v>
                </c:pt>
                <c:pt idx="3888">
                  <c:v>80000000</c:v>
                </c:pt>
                <c:pt idx="3889">
                  <c:v>42000000</c:v>
                </c:pt>
                <c:pt idx="3890">
                  <c:v>4000000</c:v>
                </c:pt>
                <c:pt idx="3891">
                  <c:v>35000000</c:v>
                </c:pt>
                <c:pt idx="3892">
                  <c:v>40000000</c:v>
                </c:pt>
                <c:pt idx="3895">
                  <c:v>25000000</c:v>
                </c:pt>
                <c:pt idx="3896">
                  <c:v>22000000</c:v>
                </c:pt>
                <c:pt idx="3897">
                  <c:v>72000000</c:v>
                </c:pt>
                <c:pt idx="3899">
                  <c:v>115000000</c:v>
                </c:pt>
                <c:pt idx="3900">
                  <c:v>115000000</c:v>
                </c:pt>
                <c:pt idx="3901">
                  <c:v>30000000</c:v>
                </c:pt>
                <c:pt idx="3902">
                  <c:v>11000000</c:v>
                </c:pt>
                <c:pt idx="3903">
                  <c:v>60000000</c:v>
                </c:pt>
                <c:pt idx="3904">
                  <c:v>90000000</c:v>
                </c:pt>
                <c:pt idx="3905">
                  <c:v>13000000</c:v>
                </c:pt>
                <c:pt idx="3906">
                  <c:v>75000000</c:v>
                </c:pt>
                <c:pt idx="3907">
                  <c:v>48000000</c:v>
                </c:pt>
                <c:pt idx="3908">
                  <c:v>47000000</c:v>
                </c:pt>
                <c:pt idx="3909">
                  <c:v>20000000</c:v>
                </c:pt>
                <c:pt idx="3910">
                  <c:v>23000000</c:v>
                </c:pt>
                <c:pt idx="3911">
                  <c:v>62000000</c:v>
                </c:pt>
                <c:pt idx="3912">
                  <c:v>68000000</c:v>
                </c:pt>
                <c:pt idx="3913">
                  <c:v>11000000</c:v>
                </c:pt>
                <c:pt idx="3914">
                  <c:v>22000000</c:v>
                </c:pt>
                <c:pt idx="3915">
                  <c:v>57000000</c:v>
                </c:pt>
                <c:pt idx="3916">
                  <c:v>35000000</c:v>
                </c:pt>
                <c:pt idx="3917">
                  <c:v>21150000</c:v>
                </c:pt>
                <c:pt idx="3918">
                  <c:v>39000000</c:v>
                </c:pt>
                <c:pt idx="3919">
                  <c:v>28000000</c:v>
                </c:pt>
                <c:pt idx="3920">
                  <c:v>29000000</c:v>
                </c:pt>
                <c:pt idx="3921">
                  <c:v>35000000</c:v>
                </c:pt>
                <c:pt idx="3922">
                  <c:v>35000000</c:v>
                </c:pt>
                <c:pt idx="3923">
                  <c:v>28000000</c:v>
                </c:pt>
                <c:pt idx="3924">
                  <c:v>20000000</c:v>
                </c:pt>
                <c:pt idx="3925">
                  <c:v>57000000</c:v>
                </c:pt>
                <c:pt idx="3926">
                  <c:v>70000000</c:v>
                </c:pt>
                <c:pt idx="3928">
                  <c:v>22000000</c:v>
                </c:pt>
                <c:pt idx="3929">
                  <c:v>30000000</c:v>
                </c:pt>
                <c:pt idx="3930">
                  <c:v>35000000</c:v>
                </c:pt>
                <c:pt idx="3931">
                  <c:v>35000000</c:v>
                </c:pt>
                <c:pt idx="3932">
                  <c:v>1500000</c:v>
                </c:pt>
                <c:pt idx="3933">
                  <c:v>24000000</c:v>
                </c:pt>
                <c:pt idx="3934">
                  <c:v>6000000</c:v>
                </c:pt>
                <c:pt idx="3935">
                  <c:v>16000000</c:v>
                </c:pt>
                <c:pt idx="3936">
                  <c:v>68000000</c:v>
                </c:pt>
                <c:pt idx="3937">
                  <c:v>14000000</c:v>
                </c:pt>
                <c:pt idx="3939">
                  <c:v>40000000</c:v>
                </c:pt>
                <c:pt idx="3940">
                  <c:v>48000000</c:v>
                </c:pt>
                <c:pt idx="3941">
                  <c:v>50000000</c:v>
                </c:pt>
                <c:pt idx="3942">
                  <c:v>107000000</c:v>
                </c:pt>
                <c:pt idx="3943">
                  <c:v>27000000</c:v>
                </c:pt>
                <c:pt idx="3944">
                  <c:v>1400000</c:v>
                </c:pt>
                <c:pt idx="3945">
                  <c:v>11000000</c:v>
                </c:pt>
                <c:pt idx="3946">
                  <c:v>75000000</c:v>
                </c:pt>
                <c:pt idx="3947">
                  <c:v>75000000</c:v>
                </c:pt>
                <c:pt idx="3948">
                  <c:v>1700000</c:v>
                </c:pt>
                <c:pt idx="3949">
                  <c:v>7000000</c:v>
                </c:pt>
                <c:pt idx="3951">
                  <c:v>13000000</c:v>
                </c:pt>
                <c:pt idx="3952">
                  <c:v>39000000</c:v>
                </c:pt>
                <c:pt idx="3953">
                  <c:v>4500000</c:v>
                </c:pt>
                <c:pt idx="3954">
                  <c:v>10000000</c:v>
                </c:pt>
                <c:pt idx="3955">
                  <c:v>30000000</c:v>
                </c:pt>
                <c:pt idx="3956">
                  <c:v>94000000</c:v>
                </c:pt>
                <c:pt idx="3957">
                  <c:v>22000000</c:v>
                </c:pt>
                <c:pt idx="3960">
                  <c:v>50000000</c:v>
                </c:pt>
                <c:pt idx="3963">
                  <c:v>72000000</c:v>
                </c:pt>
                <c:pt idx="3964">
                  <c:v>29000000</c:v>
                </c:pt>
                <c:pt idx="3965">
                  <c:v>137000000</c:v>
                </c:pt>
                <c:pt idx="3966">
                  <c:v>49000000</c:v>
                </c:pt>
                <c:pt idx="3968">
                  <c:v>27000000</c:v>
                </c:pt>
                <c:pt idx="3969">
                  <c:v>60000000</c:v>
                </c:pt>
                <c:pt idx="3970">
                  <c:v>31000000</c:v>
                </c:pt>
                <c:pt idx="3971">
                  <c:v>46000000</c:v>
                </c:pt>
                <c:pt idx="3972">
                  <c:v>25000000</c:v>
                </c:pt>
                <c:pt idx="3973">
                  <c:v>57000000</c:v>
                </c:pt>
                <c:pt idx="3974">
                  <c:v>1500000</c:v>
                </c:pt>
                <c:pt idx="3976">
                  <c:v>23000000</c:v>
                </c:pt>
                <c:pt idx="3981">
                  <c:v>21000000</c:v>
                </c:pt>
                <c:pt idx="3982">
                  <c:v>27000000</c:v>
                </c:pt>
                <c:pt idx="3983">
                  <c:v>60000000</c:v>
                </c:pt>
                <c:pt idx="3984">
                  <c:v>5500000</c:v>
                </c:pt>
                <c:pt idx="3986">
                  <c:v>13000000</c:v>
                </c:pt>
                <c:pt idx="3987">
                  <c:v>53000000</c:v>
                </c:pt>
                <c:pt idx="3989">
                  <c:v>7500000</c:v>
                </c:pt>
                <c:pt idx="3990">
                  <c:v>15000000</c:v>
                </c:pt>
                <c:pt idx="3993">
                  <c:v>40000000</c:v>
                </c:pt>
                <c:pt idx="3994">
                  <c:v>5000000</c:v>
                </c:pt>
                <c:pt idx="3995">
                  <c:v>13000000</c:v>
                </c:pt>
                <c:pt idx="3997">
                  <c:v>5000000</c:v>
                </c:pt>
                <c:pt idx="3998">
                  <c:v>18000000</c:v>
                </c:pt>
                <c:pt idx="3999">
                  <c:v>70000000</c:v>
                </c:pt>
                <c:pt idx="4001">
                  <c:v>25000000</c:v>
                </c:pt>
                <c:pt idx="4004">
                  <c:v>17000000</c:v>
                </c:pt>
                <c:pt idx="4005">
                  <c:v>50000000</c:v>
                </c:pt>
                <c:pt idx="4006">
                  <c:v>38000000</c:v>
                </c:pt>
                <c:pt idx="4007">
                  <c:v>3000000</c:v>
                </c:pt>
                <c:pt idx="4009">
                  <c:v>1000000</c:v>
                </c:pt>
                <c:pt idx="4010">
                  <c:v>30000000</c:v>
                </c:pt>
                <c:pt idx="4011">
                  <c:v>35000000</c:v>
                </c:pt>
                <c:pt idx="4015">
                  <c:v>700000</c:v>
                </c:pt>
                <c:pt idx="4016">
                  <c:v>7000000</c:v>
                </c:pt>
                <c:pt idx="4017">
                  <c:v>16000000</c:v>
                </c:pt>
                <c:pt idx="4018">
                  <c:v>25000000</c:v>
                </c:pt>
                <c:pt idx="4019">
                  <c:v>38000000</c:v>
                </c:pt>
                <c:pt idx="4020">
                  <c:v>60000000</c:v>
                </c:pt>
                <c:pt idx="4021">
                  <c:v>14000000</c:v>
                </c:pt>
                <c:pt idx="4022">
                  <c:v>22000000</c:v>
                </c:pt>
                <c:pt idx="4023">
                  <c:v>49000000</c:v>
                </c:pt>
                <c:pt idx="4024">
                  <c:v>100000</c:v>
                </c:pt>
                <c:pt idx="4025">
                  <c:v>35000000</c:v>
                </c:pt>
                <c:pt idx="4026">
                  <c:v>13000000</c:v>
                </c:pt>
                <c:pt idx="4027">
                  <c:v>30000000</c:v>
                </c:pt>
                <c:pt idx="4029">
                  <c:v>15000000</c:v>
                </c:pt>
                <c:pt idx="4032">
                  <c:v>30000000</c:v>
                </c:pt>
                <c:pt idx="4033">
                  <c:v>250000</c:v>
                </c:pt>
                <c:pt idx="4035">
                  <c:v>11000000</c:v>
                </c:pt>
                <c:pt idx="4037">
                  <c:v>23000000</c:v>
                </c:pt>
                <c:pt idx="4038">
                  <c:v>7000000</c:v>
                </c:pt>
                <c:pt idx="4039">
                  <c:v>5000000</c:v>
                </c:pt>
                <c:pt idx="4040">
                  <c:v>8000000</c:v>
                </c:pt>
                <c:pt idx="4041">
                  <c:v>20000000</c:v>
                </c:pt>
                <c:pt idx="4042">
                  <c:v>33000000</c:v>
                </c:pt>
                <c:pt idx="4043">
                  <c:v>139000000</c:v>
                </c:pt>
                <c:pt idx="4044">
                  <c:v>68000000</c:v>
                </c:pt>
                <c:pt idx="4045">
                  <c:v>41000000</c:v>
                </c:pt>
                <c:pt idx="4046">
                  <c:v>35000000</c:v>
                </c:pt>
                <c:pt idx="4047">
                  <c:v>100000000</c:v>
                </c:pt>
                <c:pt idx="4048">
                  <c:v>94000000</c:v>
                </c:pt>
                <c:pt idx="4049">
                  <c:v>80000000</c:v>
                </c:pt>
                <c:pt idx="4050">
                  <c:v>33000000</c:v>
                </c:pt>
                <c:pt idx="4051">
                  <c:v>52000000</c:v>
                </c:pt>
                <c:pt idx="4052">
                  <c:v>8000000</c:v>
                </c:pt>
                <c:pt idx="4055">
                  <c:v>48000000</c:v>
                </c:pt>
                <c:pt idx="4056">
                  <c:v>72000000</c:v>
                </c:pt>
                <c:pt idx="4057">
                  <c:v>60000000</c:v>
                </c:pt>
                <c:pt idx="4058">
                  <c:v>115000000</c:v>
                </c:pt>
                <c:pt idx="4059">
                  <c:v>4000000</c:v>
                </c:pt>
                <c:pt idx="4060">
                  <c:v>84000000</c:v>
                </c:pt>
                <c:pt idx="4061">
                  <c:v>60000000</c:v>
                </c:pt>
                <c:pt idx="4062">
                  <c:v>102000000</c:v>
                </c:pt>
                <c:pt idx="4063">
                  <c:v>63000000</c:v>
                </c:pt>
                <c:pt idx="4064">
                  <c:v>78000000</c:v>
                </c:pt>
                <c:pt idx="4065">
                  <c:v>100000000</c:v>
                </c:pt>
                <c:pt idx="4066">
                  <c:v>15000000</c:v>
                </c:pt>
                <c:pt idx="4067">
                  <c:v>30000000</c:v>
                </c:pt>
                <c:pt idx="4068">
                  <c:v>35000000</c:v>
                </c:pt>
                <c:pt idx="4070">
                  <c:v>19000000</c:v>
                </c:pt>
                <c:pt idx="4071">
                  <c:v>50000000</c:v>
                </c:pt>
                <c:pt idx="4072">
                  <c:v>59000000</c:v>
                </c:pt>
                <c:pt idx="4073">
                  <c:v>48000000</c:v>
                </c:pt>
                <c:pt idx="4074">
                  <c:v>46000000</c:v>
                </c:pt>
                <c:pt idx="4075">
                  <c:v>140000000</c:v>
                </c:pt>
                <c:pt idx="4076">
                  <c:v>80000000</c:v>
                </c:pt>
                <c:pt idx="4077">
                  <c:v>45000000</c:v>
                </c:pt>
                <c:pt idx="4078">
                  <c:v>11800000</c:v>
                </c:pt>
                <c:pt idx="4079">
                  <c:v>140000000</c:v>
                </c:pt>
                <c:pt idx="4080">
                  <c:v>5000000</c:v>
                </c:pt>
                <c:pt idx="4081">
                  <c:v>75000000</c:v>
                </c:pt>
                <c:pt idx="4082">
                  <c:v>43000000</c:v>
                </c:pt>
                <c:pt idx="4083">
                  <c:v>70000000</c:v>
                </c:pt>
                <c:pt idx="4084">
                  <c:v>20000000</c:v>
                </c:pt>
                <c:pt idx="4085">
                  <c:v>60000000</c:v>
                </c:pt>
                <c:pt idx="4086">
                  <c:v>25000000</c:v>
                </c:pt>
                <c:pt idx="4087">
                  <c:v>142000000</c:v>
                </c:pt>
                <c:pt idx="4088">
                  <c:v>80000000</c:v>
                </c:pt>
                <c:pt idx="4090">
                  <c:v>21000000</c:v>
                </c:pt>
                <c:pt idx="4091">
                  <c:v>25000000</c:v>
                </c:pt>
                <c:pt idx="4092">
                  <c:v>20000000</c:v>
                </c:pt>
                <c:pt idx="4093">
                  <c:v>5000000</c:v>
                </c:pt>
                <c:pt idx="4094">
                  <c:v>55000000</c:v>
                </c:pt>
                <c:pt idx="4095">
                  <c:v>80000000</c:v>
                </c:pt>
                <c:pt idx="4096">
                  <c:v>54000000</c:v>
                </c:pt>
                <c:pt idx="4097">
                  <c:v>12000000</c:v>
                </c:pt>
                <c:pt idx="4098">
                  <c:v>13000000</c:v>
                </c:pt>
                <c:pt idx="4099">
                  <c:v>30000000</c:v>
                </c:pt>
                <c:pt idx="4100">
                  <c:v>30000000</c:v>
                </c:pt>
                <c:pt idx="4101">
                  <c:v>10000000</c:v>
                </c:pt>
                <c:pt idx="4102">
                  <c:v>31000000</c:v>
                </c:pt>
                <c:pt idx="4103">
                  <c:v>60000000</c:v>
                </c:pt>
                <c:pt idx="4104">
                  <c:v>30000000</c:v>
                </c:pt>
                <c:pt idx="4105">
                  <c:v>35000000</c:v>
                </c:pt>
                <c:pt idx="4106">
                  <c:v>35000000</c:v>
                </c:pt>
                <c:pt idx="4107">
                  <c:v>25000000</c:v>
                </c:pt>
                <c:pt idx="4108">
                  <c:v>17000000</c:v>
                </c:pt>
                <c:pt idx="4109">
                  <c:v>12000000</c:v>
                </c:pt>
                <c:pt idx="4110">
                  <c:v>1500000</c:v>
                </c:pt>
                <c:pt idx="4112">
                  <c:v>13000000</c:v>
                </c:pt>
                <c:pt idx="4113">
                  <c:v>18000000</c:v>
                </c:pt>
                <c:pt idx="4114">
                  <c:v>50000000</c:v>
                </c:pt>
                <c:pt idx="4116">
                  <c:v>36000000</c:v>
                </c:pt>
                <c:pt idx="4117">
                  <c:v>12000000</c:v>
                </c:pt>
                <c:pt idx="4118">
                  <c:v>5000000</c:v>
                </c:pt>
                <c:pt idx="4119">
                  <c:v>6428966</c:v>
                </c:pt>
                <c:pt idx="4120">
                  <c:v>47000000</c:v>
                </c:pt>
                <c:pt idx="4121">
                  <c:v>30000000</c:v>
                </c:pt>
                <c:pt idx="4122">
                  <c:v>4000000</c:v>
                </c:pt>
                <c:pt idx="4123">
                  <c:v>70000000</c:v>
                </c:pt>
                <c:pt idx="4124">
                  <c:v>32000000</c:v>
                </c:pt>
                <c:pt idx="4125">
                  <c:v>12500000</c:v>
                </c:pt>
                <c:pt idx="4126">
                  <c:v>8000000</c:v>
                </c:pt>
                <c:pt idx="4127">
                  <c:v>2000000</c:v>
                </c:pt>
                <c:pt idx="4128">
                  <c:v>4000000</c:v>
                </c:pt>
                <c:pt idx="4129">
                  <c:v>38000000</c:v>
                </c:pt>
                <c:pt idx="4130">
                  <c:v>42000000</c:v>
                </c:pt>
                <c:pt idx="4131">
                  <c:v>60000000</c:v>
                </c:pt>
                <c:pt idx="4132">
                  <c:v>50000000</c:v>
                </c:pt>
                <c:pt idx="4133">
                  <c:v>35000000</c:v>
                </c:pt>
                <c:pt idx="4134">
                  <c:v>250000</c:v>
                </c:pt>
                <c:pt idx="4135">
                  <c:v>15000000</c:v>
                </c:pt>
                <c:pt idx="4136">
                  <c:v>30000000</c:v>
                </c:pt>
                <c:pt idx="4137">
                  <c:v>16000000</c:v>
                </c:pt>
                <c:pt idx="4138">
                  <c:v>20000000</c:v>
                </c:pt>
                <c:pt idx="4139">
                  <c:v>13000000</c:v>
                </c:pt>
                <c:pt idx="4140">
                  <c:v>115000000</c:v>
                </c:pt>
                <c:pt idx="4141">
                  <c:v>10000000</c:v>
                </c:pt>
                <c:pt idx="4142">
                  <c:v>55000000</c:v>
                </c:pt>
                <c:pt idx="4143">
                  <c:v>25000000</c:v>
                </c:pt>
                <c:pt idx="4144">
                  <c:v>38000000</c:v>
                </c:pt>
                <c:pt idx="4145">
                  <c:v>15000000</c:v>
                </c:pt>
                <c:pt idx="4146">
                  <c:v>22000000</c:v>
                </c:pt>
                <c:pt idx="4147">
                  <c:v>50000000</c:v>
                </c:pt>
                <c:pt idx="4148">
                  <c:v>70000000</c:v>
                </c:pt>
                <c:pt idx="4150">
                  <c:v>10000000</c:v>
                </c:pt>
                <c:pt idx="4151">
                  <c:v>500000</c:v>
                </c:pt>
                <c:pt idx="4152">
                  <c:v>60000000</c:v>
                </c:pt>
                <c:pt idx="4153">
                  <c:v>15600000</c:v>
                </c:pt>
                <c:pt idx="4154">
                  <c:v>27000000</c:v>
                </c:pt>
                <c:pt idx="4155">
                  <c:v>10000000</c:v>
                </c:pt>
                <c:pt idx="4157">
                  <c:v>60000000</c:v>
                </c:pt>
                <c:pt idx="4158">
                  <c:v>10000000</c:v>
                </c:pt>
                <c:pt idx="4161">
                  <c:v>29000000</c:v>
                </c:pt>
                <c:pt idx="4162">
                  <c:v>100000000</c:v>
                </c:pt>
                <c:pt idx="4163">
                  <c:v>120000000</c:v>
                </c:pt>
                <c:pt idx="4164">
                  <c:v>9000000</c:v>
                </c:pt>
                <c:pt idx="4166">
                  <c:v>70000000</c:v>
                </c:pt>
                <c:pt idx="4167">
                  <c:v>45000000</c:v>
                </c:pt>
                <c:pt idx="4168">
                  <c:v>16000000</c:v>
                </c:pt>
                <c:pt idx="4169">
                  <c:v>40000000</c:v>
                </c:pt>
                <c:pt idx="4170">
                  <c:v>40000000</c:v>
                </c:pt>
                <c:pt idx="4171">
                  <c:v>13500000</c:v>
                </c:pt>
                <c:pt idx="4172">
                  <c:v>1000000</c:v>
                </c:pt>
                <c:pt idx="4173">
                  <c:v>10000000</c:v>
                </c:pt>
                <c:pt idx="4174">
                  <c:v>7000000</c:v>
                </c:pt>
                <c:pt idx="4175">
                  <c:v>50000000</c:v>
                </c:pt>
                <c:pt idx="4176">
                  <c:v>85000000</c:v>
                </c:pt>
                <c:pt idx="4177">
                  <c:v>20000000</c:v>
                </c:pt>
                <c:pt idx="4178">
                  <c:v>18000000</c:v>
                </c:pt>
                <c:pt idx="4179">
                  <c:v>3500000</c:v>
                </c:pt>
                <c:pt idx="4180">
                  <c:v>12000000</c:v>
                </c:pt>
                <c:pt idx="4181">
                  <c:v>3500000</c:v>
                </c:pt>
                <c:pt idx="4182">
                  <c:v>6000000</c:v>
                </c:pt>
                <c:pt idx="4183">
                  <c:v>30000000</c:v>
                </c:pt>
                <c:pt idx="4184">
                  <c:v>6500000</c:v>
                </c:pt>
                <c:pt idx="4186">
                  <c:v>15000000</c:v>
                </c:pt>
                <c:pt idx="4187">
                  <c:v>250000</c:v>
                </c:pt>
                <c:pt idx="4188">
                  <c:v>20000000</c:v>
                </c:pt>
                <c:pt idx="4190">
                  <c:v>10000000</c:v>
                </c:pt>
                <c:pt idx="4191">
                  <c:v>70000000</c:v>
                </c:pt>
                <c:pt idx="4193">
                  <c:v>10000000</c:v>
                </c:pt>
                <c:pt idx="4194">
                  <c:v>33000000</c:v>
                </c:pt>
                <c:pt idx="4195">
                  <c:v>30000000</c:v>
                </c:pt>
                <c:pt idx="4196">
                  <c:v>65000000</c:v>
                </c:pt>
                <c:pt idx="4198">
                  <c:v>14000000</c:v>
                </c:pt>
                <c:pt idx="4199">
                  <c:v>12000000</c:v>
                </c:pt>
                <c:pt idx="4200">
                  <c:v>35000000</c:v>
                </c:pt>
                <c:pt idx="4201">
                  <c:v>15000000</c:v>
                </c:pt>
                <c:pt idx="4202">
                  <c:v>25000000</c:v>
                </c:pt>
                <c:pt idx="4203">
                  <c:v>3500000</c:v>
                </c:pt>
                <c:pt idx="4205">
                  <c:v>26000000</c:v>
                </c:pt>
                <c:pt idx="4207">
                  <c:v>20000000</c:v>
                </c:pt>
                <c:pt idx="4209">
                  <c:v>4000000</c:v>
                </c:pt>
                <c:pt idx="4210">
                  <c:v>40000000</c:v>
                </c:pt>
                <c:pt idx="4212">
                  <c:v>12000000</c:v>
                </c:pt>
                <c:pt idx="4213">
                  <c:v>10600000</c:v>
                </c:pt>
                <c:pt idx="4214">
                  <c:v>60000000</c:v>
                </c:pt>
                <c:pt idx="4215">
                  <c:v>10000000</c:v>
                </c:pt>
                <c:pt idx="4217">
                  <c:v>25000000</c:v>
                </c:pt>
                <c:pt idx="4218">
                  <c:v>100000000</c:v>
                </c:pt>
                <c:pt idx="4220">
                  <c:v>34000000</c:v>
                </c:pt>
                <c:pt idx="4221">
                  <c:v>2000000</c:v>
                </c:pt>
                <c:pt idx="4222">
                  <c:v>21000000</c:v>
                </c:pt>
                <c:pt idx="4223">
                  <c:v>13000000</c:v>
                </c:pt>
                <c:pt idx="4224">
                  <c:v>40000000</c:v>
                </c:pt>
                <c:pt idx="4225">
                  <c:v>85000000</c:v>
                </c:pt>
                <c:pt idx="4227">
                  <c:v>1200000</c:v>
                </c:pt>
                <c:pt idx="4229">
                  <c:v>70000000</c:v>
                </c:pt>
                <c:pt idx="4230">
                  <c:v>8000000</c:v>
                </c:pt>
                <c:pt idx="4231">
                  <c:v>10000000</c:v>
                </c:pt>
                <c:pt idx="4233">
                  <c:v>12500000</c:v>
                </c:pt>
                <c:pt idx="4234">
                  <c:v>9000000</c:v>
                </c:pt>
                <c:pt idx="4236">
                  <c:v>3000000</c:v>
                </c:pt>
                <c:pt idx="4237">
                  <c:v>12000000</c:v>
                </c:pt>
                <c:pt idx="4238">
                  <c:v>25000000</c:v>
                </c:pt>
                <c:pt idx="4239">
                  <c:v>40000000</c:v>
                </c:pt>
                <c:pt idx="4240">
                  <c:v>11000000</c:v>
                </c:pt>
                <c:pt idx="4243">
                  <c:v>30000000</c:v>
                </c:pt>
                <c:pt idx="4244">
                  <c:v>140000000</c:v>
                </c:pt>
                <c:pt idx="4245">
                  <c:v>94000000</c:v>
                </c:pt>
                <c:pt idx="4246">
                  <c:v>24000000</c:v>
                </c:pt>
                <c:pt idx="4247">
                  <c:v>25000000</c:v>
                </c:pt>
                <c:pt idx="4248">
                  <c:v>40000000</c:v>
                </c:pt>
                <c:pt idx="4249">
                  <c:v>38000000</c:v>
                </c:pt>
                <c:pt idx="4250">
                  <c:v>76000000</c:v>
                </c:pt>
                <c:pt idx="4251">
                  <c:v>22000000</c:v>
                </c:pt>
                <c:pt idx="4252">
                  <c:v>3000000</c:v>
                </c:pt>
                <c:pt idx="4253">
                  <c:v>4000000</c:v>
                </c:pt>
                <c:pt idx="4254">
                  <c:v>80000000</c:v>
                </c:pt>
                <c:pt idx="4255">
                  <c:v>70000000</c:v>
                </c:pt>
                <c:pt idx="4256">
                  <c:v>150000000</c:v>
                </c:pt>
                <c:pt idx="4257">
                  <c:v>15000000</c:v>
                </c:pt>
                <c:pt idx="4258">
                  <c:v>2800000</c:v>
                </c:pt>
                <c:pt idx="4259">
                  <c:v>94000000</c:v>
                </c:pt>
                <c:pt idx="4260">
                  <c:v>137000000</c:v>
                </c:pt>
                <c:pt idx="4261">
                  <c:v>35000000</c:v>
                </c:pt>
                <c:pt idx="4262">
                  <c:v>2000000</c:v>
                </c:pt>
                <c:pt idx="4263">
                  <c:v>12600000</c:v>
                </c:pt>
                <c:pt idx="4264">
                  <c:v>60000000</c:v>
                </c:pt>
                <c:pt idx="4265">
                  <c:v>200000000</c:v>
                </c:pt>
                <c:pt idx="4266">
                  <c:v>100000000</c:v>
                </c:pt>
                <c:pt idx="4267">
                  <c:v>8000000</c:v>
                </c:pt>
                <c:pt idx="4268">
                  <c:v>150000000</c:v>
                </c:pt>
                <c:pt idx="4269">
                  <c:v>78000000</c:v>
                </c:pt>
                <c:pt idx="4270">
                  <c:v>150000000</c:v>
                </c:pt>
                <c:pt idx="4271">
                  <c:v>60000000</c:v>
                </c:pt>
                <c:pt idx="4272">
                  <c:v>6000000</c:v>
                </c:pt>
                <c:pt idx="4273">
                  <c:v>9500000</c:v>
                </c:pt>
                <c:pt idx="4274">
                  <c:v>80000000</c:v>
                </c:pt>
                <c:pt idx="4275">
                  <c:v>140000000</c:v>
                </c:pt>
                <c:pt idx="4276">
                  <c:v>20000000</c:v>
                </c:pt>
                <c:pt idx="4277">
                  <c:v>80000000</c:v>
                </c:pt>
                <c:pt idx="4278">
                  <c:v>110000000</c:v>
                </c:pt>
                <c:pt idx="4279">
                  <c:v>85000000</c:v>
                </c:pt>
                <c:pt idx="4280">
                  <c:v>7000000</c:v>
                </c:pt>
                <c:pt idx="4281">
                  <c:v>28000000</c:v>
                </c:pt>
                <c:pt idx="4282">
                  <c:v>29000000</c:v>
                </c:pt>
                <c:pt idx="4284">
                  <c:v>79000000</c:v>
                </c:pt>
                <c:pt idx="4285">
                  <c:v>40000000</c:v>
                </c:pt>
                <c:pt idx="4286">
                  <c:v>12000000</c:v>
                </c:pt>
                <c:pt idx="4287">
                  <c:v>30000000</c:v>
                </c:pt>
                <c:pt idx="4288">
                  <c:v>48000000</c:v>
                </c:pt>
                <c:pt idx="4289">
                  <c:v>50000000</c:v>
                </c:pt>
                <c:pt idx="4290">
                  <c:v>78000000</c:v>
                </c:pt>
                <c:pt idx="4291">
                  <c:v>25000000</c:v>
                </c:pt>
                <c:pt idx="4292">
                  <c:v>130000000</c:v>
                </c:pt>
                <c:pt idx="4293">
                  <c:v>22000000</c:v>
                </c:pt>
                <c:pt idx="4294">
                  <c:v>65000000</c:v>
                </c:pt>
                <c:pt idx="4295">
                  <c:v>30000000</c:v>
                </c:pt>
                <c:pt idx="4296">
                  <c:v>81000000</c:v>
                </c:pt>
                <c:pt idx="4297">
                  <c:v>10000000</c:v>
                </c:pt>
                <c:pt idx="4298">
                  <c:v>33000000</c:v>
                </c:pt>
                <c:pt idx="4299">
                  <c:v>20000000</c:v>
                </c:pt>
                <c:pt idx="4300">
                  <c:v>120000000</c:v>
                </c:pt>
                <c:pt idx="4301">
                  <c:v>45000000</c:v>
                </c:pt>
                <c:pt idx="4302">
                  <c:v>17000000</c:v>
                </c:pt>
                <c:pt idx="4303">
                  <c:v>75000000</c:v>
                </c:pt>
                <c:pt idx="4304">
                  <c:v>500000</c:v>
                </c:pt>
                <c:pt idx="4305">
                  <c:v>80000000</c:v>
                </c:pt>
                <c:pt idx="4306">
                  <c:v>12000000</c:v>
                </c:pt>
                <c:pt idx="4307">
                  <c:v>109000000</c:v>
                </c:pt>
                <c:pt idx="4308">
                  <c:v>128000000</c:v>
                </c:pt>
                <c:pt idx="4309">
                  <c:v>10000000</c:v>
                </c:pt>
                <c:pt idx="4310">
                  <c:v>75000000</c:v>
                </c:pt>
                <c:pt idx="4311">
                  <c:v>26000000</c:v>
                </c:pt>
                <c:pt idx="4312">
                  <c:v>20000000</c:v>
                </c:pt>
                <c:pt idx="4313">
                  <c:v>60000000</c:v>
                </c:pt>
                <c:pt idx="4314">
                  <c:v>40000000</c:v>
                </c:pt>
                <c:pt idx="4315">
                  <c:v>55000000</c:v>
                </c:pt>
                <c:pt idx="4316">
                  <c:v>62000000</c:v>
                </c:pt>
                <c:pt idx="4317">
                  <c:v>18000000</c:v>
                </c:pt>
                <c:pt idx="4318">
                  <c:v>87000000</c:v>
                </c:pt>
                <c:pt idx="4319">
                  <c:v>55000000</c:v>
                </c:pt>
                <c:pt idx="4320">
                  <c:v>18000000</c:v>
                </c:pt>
                <c:pt idx="4322">
                  <c:v>95000000</c:v>
                </c:pt>
                <c:pt idx="4323">
                  <c:v>3000000</c:v>
                </c:pt>
                <c:pt idx="4324">
                  <c:v>11000000</c:v>
                </c:pt>
                <c:pt idx="4325">
                  <c:v>38000000</c:v>
                </c:pt>
                <c:pt idx="4326">
                  <c:v>54000000</c:v>
                </c:pt>
                <c:pt idx="4327">
                  <c:v>50000000</c:v>
                </c:pt>
                <c:pt idx="4328">
                  <c:v>60000000</c:v>
                </c:pt>
                <c:pt idx="4329">
                  <c:v>19000000</c:v>
                </c:pt>
                <c:pt idx="4330">
                  <c:v>60000000</c:v>
                </c:pt>
                <c:pt idx="4331">
                  <c:v>17000000</c:v>
                </c:pt>
                <c:pt idx="4332">
                  <c:v>50000000</c:v>
                </c:pt>
                <c:pt idx="4333">
                  <c:v>68000000</c:v>
                </c:pt>
                <c:pt idx="4335">
                  <c:v>60000000</c:v>
                </c:pt>
                <c:pt idx="4336">
                  <c:v>60000000</c:v>
                </c:pt>
                <c:pt idx="4337">
                  <c:v>40000000</c:v>
                </c:pt>
                <c:pt idx="4338">
                  <c:v>18000000</c:v>
                </c:pt>
                <c:pt idx="4339">
                  <c:v>5000000</c:v>
                </c:pt>
                <c:pt idx="4340">
                  <c:v>90000000</c:v>
                </c:pt>
                <c:pt idx="4341">
                  <c:v>60000000</c:v>
                </c:pt>
                <c:pt idx="4342">
                  <c:v>12000000</c:v>
                </c:pt>
                <c:pt idx="4343">
                  <c:v>56000000</c:v>
                </c:pt>
                <c:pt idx="4344">
                  <c:v>16500000</c:v>
                </c:pt>
                <c:pt idx="4345">
                  <c:v>36000000</c:v>
                </c:pt>
                <c:pt idx="4346">
                  <c:v>500000</c:v>
                </c:pt>
                <c:pt idx="4348">
                  <c:v>50000000</c:v>
                </c:pt>
                <c:pt idx="4349">
                  <c:v>30000000</c:v>
                </c:pt>
                <c:pt idx="4350">
                  <c:v>6000000</c:v>
                </c:pt>
                <c:pt idx="4351">
                  <c:v>40000000</c:v>
                </c:pt>
                <c:pt idx="4352">
                  <c:v>28000000</c:v>
                </c:pt>
                <c:pt idx="4354">
                  <c:v>23000000</c:v>
                </c:pt>
                <c:pt idx="4355">
                  <c:v>6000000</c:v>
                </c:pt>
                <c:pt idx="4356">
                  <c:v>17000000</c:v>
                </c:pt>
                <c:pt idx="4357">
                  <c:v>3200000</c:v>
                </c:pt>
                <c:pt idx="4358">
                  <c:v>25000000</c:v>
                </c:pt>
                <c:pt idx="4359">
                  <c:v>20000000</c:v>
                </c:pt>
                <c:pt idx="4362">
                  <c:v>10000000</c:v>
                </c:pt>
                <c:pt idx="4364">
                  <c:v>30000000</c:v>
                </c:pt>
                <c:pt idx="4365">
                  <c:v>15000000</c:v>
                </c:pt>
                <c:pt idx="4366">
                  <c:v>60000000</c:v>
                </c:pt>
                <c:pt idx="4368">
                  <c:v>35000000</c:v>
                </c:pt>
                <c:pt idx="4369">
                  <c:v>46000000</c:v>
                </c:pt>
                <c:pt idx="4371">
                  <c:v>6400000</c:v>
                </c:pt>
                <c:pt idx="4372">
                  <c:v>75000000</c:v>
                </c:pt>
                <c:pt idx="4375">
                  <c:v>9500000</c:v>
                </c:pt>
                <c:pt idx="4378">
                  <c:v>55000000</c:v>
                </c:pt>
                <c:pt idx="4385">
                  <c:v>52000000</c:v>
                </c:pt>
                <c:pt idx="4386">
                  <c:v>35000000</c:v>
                </c:pt>
                <c:pt idx="4387">
                  <c:v>24000000</c:v>
                </c:pt>
                <c:pt idx="4389">
                  <c:v>41000000</c:v>
                </c:pt>
                <c:pt idx="4391">
                  <c:v>4000000</c:v>
                </c:pt>
                <c:pt idx="4392">
                  <c:v>5000000</c:v>
                </c:pt>
                <c:pt idx="4393">
                  <c:v>33000000</c:v>
                </c:pt>
                <c:pt idx="4394">
                  <c:v>20000000</c:v>
                </c:pt>
                <c:pt idx="4397">
                  <c:v>40000000</c:v>
                </c:pt>
                <c:pt idx="4398">
                  <c:v>15000000</c:v>
                </c:pt>
                <c:pt idx="4399">
                  <c:v>850000</c:v>
                </c:pt>
                <c:pt idx="4400">
                  <c:v>35000000</c:v>
                </c:pt>
                <c:pt idx="4403">
                  <c:v>30000000</c:v>
                </c:pt>
                <c:pt idx="4404">
                  <c:v>18000000</c:v>
                </c:pt>
                <c:pt idx="4405">
                  <c:v>8000000</c:v>
                </c:pt>
                <c:pt idx="4407">
                  <c:v>20000000</c:v>
                </c:pt>
                <c:pt idx="4408">
                  <c:v>14000000</c:v>
                </c:pt>
                <c:pt idx="4409">
                  <c:v>20000000</c:v>
                </c:pt>
                <c:pt idx="4410">
                  <c:v>5000000</c:v>
                </c:pt>
                <c:pt idx="4411">
                  <c:v>2500000</c:v>
                </c:pt>
                <c:pt idx="4412">
                  <c:v>12000000</c:v>
                </c:pt>
                <c:pt idx="4413">
                  <c:v>10000000</c:v>
                </c:pt>
                <c:pt idx="4414">
                  <c:v>35200000</c:v>
                </c:pt>
                <c:pt idx="4415">
                  <c:v>8000000</c:v>
                </c:pt>
                <c:pt idx="4416">
                  <c:v>300000</c:v>
                </c:pt>
                <c:pt idx="4417">
                  <c:v>7500000</c:v>
                </c:pt>
                <c:pt idx="4421">
                  <c:v>38000000</c:v>
                </c:pt>
                <c:pt idx="4423">
                  <c:v>17000000</c:v>
                </c:pt>
                <c:pt idx="4424">
                  <c:v>10000000</c:v>
                </c:pt>
                <c:pt idx="4425">
                  <c:v>2500000</c:v>
                </c:pt>
                <c:pt idx="4427">
                  <c:v>25000000</c:v>
                </c:pt>
                <c:pt idx="4429">
                  <c:v>30000000</c:v>
                </c:pt>
                <c:pt idx="4431">
                  <c:v>780000</c:v>
                </c:pt>
                <c:pt idx="4433">
                  <c:v>1300000</c:v>
                </c:pt>
                <c:pt idx="4435">
                  <c:v>15000000</c:v>
                </c:pt>
                <c:pt idx="4437">
                  <c:v>18000000</c:v>
                </c:pt>
                <c:pt idx="4439">
                  <c:v>16000000</c:v>
                </c:pt>
                <c:pt idx="4443">
                  <c:v>25000000</c:v>
                </c:pt>
                <c:pt idx="4444">
                  <c:v>25000000</c:v>
                </c:pt>
                <c:pt idx="4445">
                  <c:v>20000000</c:v>
                </c:pt>
                <c:pt idx="4446">
                  <c:v>37000000</c:v>
                </c:pt>
                <c:pt idx="4447">
                  <c:v>17000000</c:v>
                </c:pt>
                <c:pt idx="4448">
                  <c:v>130000000</c:v>
                </c:pt>
                <c:pt idx="4449">
                  <c:v>175000000</c:v>
                </c:pt>
                <c:pt idx="4450">
                  <c:v>20000000</c:v>
                </c:pt>
                <c:pt idx="4451">
                  <c:v>30000000</c:v>
                </c:pt>
                <c:pt idx="4452">
                  <c:v>29000000</c:v>
                </c:pt>
                <c:pt idx="4453">
                  <c:v>60000000</c:v>
                </c:pt>
                <c:pt idx="4454">
                  <c:v>160000000</c:v>
                </c:pt>
                <c:pt idx="4455">
                  <c:v>92000000</c:v>
                </c:pt>
                <c:pt idx="4456">
                  <c:v>1200000</c:v>
                </c:pt>
                <c:pt idx="4457">
                  <c:v>65000000</c:v>
                </c:pt>
                <c:pt idx="4458">
                  <c:v>110000000</c:v>
                </c:pt>
                <c:pt idx="4459">
                  <c:v>200000000</c:v>
                </c:pt>
                <c:pt idx="4460">
                  <c:v>33000000</c:v>
                </c:pt>
                <c:pt idx="4461">
                  <c:v>120000000</c:v>
                </c:pt>
                <c:pt idx="4462">
                  <c:v>24000000</c:v>
                </c:pt>
                <c:pt idx="4463">
                  <c:v>80000000</c:v>
                </c:pt>
                <c:pt idx="4464">
                  <c:v>30000000</c:v>
                </c:pt>
                <c:pt idx="4466">
                  <c:v>60000000</c:v>
                </c:pt>
                <c:pt idx="4468">
                  <c:v>13000000</c:v>
                </c:pt>
                <c:pt idx="4469">
                  <c:v>125000000</c:v>
                </c:pt>
                <c:pt idx="4471">
                  <c:v>400000</c:v>
                </c:pt>
                <c:pt idx="4472">
                  <c:v>75000000</c:v>
                </c:pt>
                <c:pt idx="4473">
                  <c:v>70000000</c:v>
                </c:pt>
                <c:pt idx="4475">
                  <c:v>37000000</c:v>
                </c:pt>
                <c:pt idx="4476">
                  <c:v>150000000</c:v>
                </c:pt>
                <c:pt idx="4477">
                  <c:v>6500000</c:v>
                </c:pt>
                <c:pt idx="4478">
                  <c:v>75000000</c:v>
                </c:pt>
                <c:pt idx="4479">
                  <c:v>26000000</c:v>
                </c:pt>
                <c:pt idx="4480">
                  <c:v>30000000</c:v>
                </c:pt>
                <c:pt idx="4481">
                  <c:v>45000000</c:v>
                </c:pt>
                <c:pt idx="4482">
                  <c:v>66000000</c:v>
                </c:pt>
                <c:pt idx="4483">
                  <c:v>26000000</c:v>
                </c:pt>
                <c:pt idx="4484">
                  <c:v>46000000</c:v>
                </c:pt>
                <c:pt idx="4485">
                  <c:v>50000000</c:v>
                </c:pt>
                <c:pt idx="4486">
                  <c:v>140000000</c:v>
                </c:pt>
                <c:pt idx="4487">
                  <c:v>5000000</c:v>
                </c:pt>
                <c:pt idx="4488">
                  <c:v>70000000</c:v>
                </c:pt>
                <c:pt idx="4489">
                  <c:v>27000000</c:v>
                </c:pt>
                <c:pt idx="4490">
                  <c:v>100000000</c:v>
                </c:pt>
                <c:pt idx="4491">
                  <c:v>155000000</c:v>
                </c:pt>
                <c:pt idx="4492">
                  <c:v>105000000</c:v>
                </c:pt>
                <c:pt idx="4494">
                  <c:v>80000000</c:v>
                </c:pt>
                <c:pt idx="4495">
                  <c:v>120000000</c:v>
                </c:pt>
                <c:pt idx="4496">
                  <c:v>110000000</c:v>
                </c:pt>
                <c:pt idx="4497">
                  <c:v>9000000</c:v>
                </c:pt>
                <c:pt idx="4498">
                  <c:v>65000000</c:v>
                </c:pt>
                <c:pt idx="4499">
                  <c:v>60000000</c:v>
                </c:pt>
                <c:pt idx="4500">
                  <c:v>80000000</c:v>
                </c:pt>
                <c:pt idx="4501">
                  <c:v>16000000</c:v>
                </c:pt>
                <c:pt idx="4502">
                  <c:v>30000000</c:v>
                </c:pt>
                <c:pt idx="4503">
                  <c:v>60000000</c:v>
                </c:pt>
                <c:pt idx="4504">
                  <c:v>75000000</c:v>
                </c:pt>
                <c:pt idx="4505">
                  <c:v>2700000</c:v>
                </c:pt>
                <c:pt idx="4506">
                  <c:v>31000000</c:v>
                </c:pt>
                <c:pt idx="4507">
                  <c:v>7000</c:v>
                </c:pt>
                <c:pt idx="4508">
                  <c:v>19000000</c:v>
                </c:pt>
                <c:pt idx="4509">
                  <c:v>42000000</c:v>
                </c:pt>
                <c:pt idx="4511">
                  <c:v>30000000</c:v>
                </c:pt>
                <c:pt idx="4512">
                  <c:v>80000000</c:v>
                </c:pt>
                <c:pt idx="4513">
                  <c:v>35000000</c:v>
                </c:pt>
                <c:pt idx="4514">
                  <c:v>17500000</c:v>
                </c:pt>
                <c:pt idx="4515">
                  <c:v>45000000</c:v>
                </c:pt>
                <c:pt idx="4516">
                  <c:v>20000000</c:v>
                </c:pt>
                <c:pt idx="4517">
                  <c:v>40000000</c:v>
                </c:pt>
                <c:pt idx="4518">
                  <c:v>2500000</c:v>
                </c:pt>
                <c:pt idx="4519">
                  <c:v>40000000</c:v>
                </c:pt>
                <c:pt idx="4520">
                  <c:v>50000000</c:v>
                </c:pt>
                <c:pt idx="4521">
                  <c:v>100000000</c:v>
                </c:pt>
                <c:pt idx="4522">
                  <c:v>12000000</c:v>
                </c:pt>
                <c:pt idx="4523">
                  <c:v>12000000</c:v>
                </c:pt>
                <c:pt idx="4524">
                  <c:v>40000000</c:v>
                </c:pt>
                <c:pt idx="4525">
                  <c:v>40000000</c:v>
                </c:pt>
                <c:pt idx="4526">
                  <c:v>23000000</c:v>
                </c:pt>
                <c:pt idx="4527">
                  <c:v>40000000</c:v>
                </c:pt>
                <c:pt idx="4528">
                  <c:v>7000000</c:v>
                </c:pt>
                <c:pt idx="4529">
                  <c:v>25000000</c:v>
                </c:pt>
                <c:pt idx="4530">
                  <c:v>32000000</c:v>
                </c:pt>
                <c:pt idx="4531">
                  <c:v>10000000</c:v>
                </c:pt>
                <c:pt idx="4532">
                  <c:v>10000000</c:v>
                </c:pt>
                <c:pt idx="4533">
                  <c:v>110000000</c:v>
                </c:pt>
                <c:pt idx="4534">
                  <c:v>31000000</c:v>
                </c:pt>
                <c:pt idx="4535">
                  <c:v>50000000</c:v>
                </c:pt>
                <c:pt idx="4536">
                  <c:v>165000000</c:v>
                </c:pt>
                <c:pt idx="4537">
                  <c:v>19000000</c:v>
                </c:pt>
                <c:pt idx="4538">
                  <c:v>28000000</c:v>
                </c:pt>
                <c:pt idx="4539">
                  <c:v>27000000</c:v>
                </c:pt>
                <c:pt idx="4541">
                  <c:v>22000000</c:v>
                </c:pt>
                <c:pt idx="4542">
                  <c:v>25000000</c:v>
                </c:pt>
                <c:pt idx="4543">
                  <c:v>30000000</c:v>
                </c:pt>
                <c:pt idx="4544">
                  <c:v>25000000</c:v>
                </c:pt>
                <c:pt idx="4545">
                  <c:v>11000000</c:v>
                </c:pt>
                <c:pt idx="4546">
                  <c:v>20000000</c:v>
                </c:pt>
                <c:pt idx="4548">
                  <c:v>15000000</c:v>
                </c:pt>
                <c:pt idx="4549">
                  <c:v>50000000</c:v>
                </c:pt>
                <c:pt idx="4550">
                  <c:v>26000000</c:v>
                </c:pt>
                <c:pt idx="4551">
                  <c:v>70000000</c:v>
                </c:pt>
                <c:pt idx="4553">
                  <c:v>90000000</c:v>
                </c:pt>
                <c:pt idx="4554">
                  <c:v>50000000</c:v>
                </c:pt>
                <c:pt idx="4558">
                  <c:v>60000000</c:v>
                </c:pt>
                <c:pt idx="4559">
                  <c:v>56600000</c:v>
                </c:pt>
                <c:pt idx="4560">
                  <c:v>42000000</c:v>
                </c:pt>
                <c:pt idx="4561">
                  <c:v>45000000</c:v>
                </c:pt>
                <c:pt idx="4562">
                  <c:v>5000000</c:v>
                </c:pt>
                <c:pt idx="4563">
                  <c:v>50000000</c:v>
                </c:pt>
                <c:pt idx="4564">
                  <c:v>26000000</c:v>
                </c:pt>
                <c:pt idx="4565">
                  <c:v>30000000</c:v>
                </c:pt>
                <c:pt idx="4566">
                  <c:v>35000000</c:v>
                </c:pt>
                <c:pt idx="4567">
                  <c:v>107000000</c:v>
                </c:pt>
                <c:pt idx="4569">
                  <c:v>15000000</c:v>
                </c:pt>
                <c:pt idx="4570">
                  <c:v>100000000</c:v>
                </c:pt>
                <c:pt idx="4571">
                  <c:v>40000000</c:v>
                </c:pt>
                <c:pt idx="4572">
                  <c:v>500000</c:v>
                </c:pt>
                <c:pt idx="4573">
                  <c:v>25000000</c:v>
                </c:pt>
                <c:pt idx="4574">
                  <c:v>3500000</c:v>
                </c:pt>
                <c:pt idx="4576">
                  <c:v>8600000</c:v>
                </c:pt>
                <c:pt idx="4578">
                  <c:v>5000000</c:v>
                </c:pt>
                <c:pt idx="4579">
                  <c:v>16000000</c:v>
                </c:pt>
                <c:pt idx="4580">
                  <c:v>1000000</c:v>
                </c:pt>
                <c:pt idx="4581">
                  <c:v>57000000</c:v>
                </c:pt>
                <c:pt idx="4582">
                  <c:v>30000000</c:v>
                </c:pt>
                <c:pt idx="4583">
                  <c:v>20000000</c:v>
                </c:pt>
                <c:pt idx="4584">
                  <c:v>23000000</c:v>
                </c:pt>
                <c:pt idx="4585">
                  <c:v>80000000</c:v>
                </c:pt>
                <c:pt idx="4586">
                  <c:v>15000000</c:v>
                </c:pt>
                <c:pt idx="4588">
                  <c:v>20000000</c:v>
                </c:pt>
                <c:pt idx="4590">
                  <c:v>7500000</c:v>
                </c:pt>
                <c:pt idx="4591">
                  <c:v>40000000</c:v>
                </c:pt>
                <c:pt idx="4592">
                  <c:v>40000000</c:v>
                </c:pt>
                <c:pt idx="4593">
                  <c:v>60000000</c:v>
                </c:pt>
                <c:pt idx="4594">
                  <c:v>20000000</c:v>
                </c:pt>
                <c:pt idx="4597">
                  <c:v>12000000</c:v>
                </c:pt>
                <c:pt idx="4601">
                  <c:v>19250000</c:v>
                </c:pt>
                <c:pt idx="4602">
                  <c:v>110000000</c:v>
                </c:pt>
                <c:pt idx="4603">
                  <c:v>60000000</c:v>
                </c:pt>
                <c:pt idx="4604">
                  <c:v>22000000</c:v>
                </c:pt>
                <c:pt idx="4605">
                  <c:v>4200000</c:v>
                </c:pt>
                <c:pt idx="4606">
                  <c:v>30000000</c:v>
                </c:pt>
                <c:pt idx="4607">
                  <c:v>55000000</c:v>
                </c:pt>
                <c:pt idx="4610">
                  <c:v>8000000</c:v>
                </c:pt>
                <c:pt idx="4612">
                  <c:v>23000000</c:v>
                </c:pt>
                <c:pt idx="4614">
                  <c:v>6500000</c:v>
                </c:pt>
                <c:pt idx="4617">
                  <c:v>50000000</c:v>
                </c:pt>
                <c:pt idx="4618">
                  <c:v>7000000</c:v>
                </c:pt>
                <c:pt idx="4619">
                  <c:v>35000000</c:v>
                </c:pt>
                <c:pt idx="4620">
                  <c:v>32000000</c:v>
                </c:pt>
                <c:pt idx="4623">
                  <c:v>3000000</c:v>
                </c:pt>
                <c:pt idx="4624">
                  <c:v>11000000</c:v>
                </c:pt>
                <c:pt idx="4626">
                  <c:v>2000000</c:v>
                </c:pt>
                <c:pt idx="4627">
                  <c:v>12000000</c:v>
                </c:pt>
                <c:pt idx="4630">
                  <c:v>12800000</c:v>
                </c:pt>
                <c:pt idx="4633">
                  <c:v>8000000</c:v>
                </c:pt>
                <c:pt idx="4638">
                  <c:v>30000000</c:v>
                </c:pt>
                <c:pt idx="4640">
                  <c:v>70000</c:v>
                </c:pt>
                <c:pt idx="4643">
                  <c:v>150000000</c:v>
                </c:pt>
                <c:pt idx="4644">
                  <c:v>26000000</c:v>
                </c:pt>
                <c:pt idx="4645">
                  <c:v>85000000</c:v>
                </c:pt>
                <c:pt idx="4646">
                  <c:v>28000000</c:v>
                </c:pt>
                <c:pt idx="4647">
                  <c:v>150000000</c:v>
                </c:pt>
                <c:pt idx="4649">
                  <c:v>14000000</c:v>
                </c:pt>
                <c:pt idx="4650">
                  <c:v>40000000</c:v>
                </c:pt>
                <c:pt idx="4651">
                  <c:v>150000000</c:v>
                </c:pt>
                <c:pt idx="4652">
                  <c:v>54000000</c:v>
                </c:pt>
                <c:pt idx="4653">
                  <c:v>180000000</c:v>
                </c:pt>
                <c:pt idx="4654">
                  <c:v>40000000</c:v>
                </c:pt>
                <c:pt idx="4655">
                  <c:v>132000000</c:v>
                </c:pt>
                <c:pt idx="4656">
                  <c:v>130000000</c:v>
                </c:pt>
                <c:pt idx="4657">
                  <c:v>100000000</c:v>
                </c:pt>
                <c:pt idx="4658">
                  <c:v>113000000</c:v>
                </c:pt>
                <c:pt idx="4659">
                  <c:v>207000000</c:v>
                </c:pt>
                <c:pt idx="4660">
                  <c:v>50000000</c:v>
                </c:pt>
                <c:pt idx="4661">
                  <c:v>100000000</c:v>
                </c:pt>
                <c:pt idx="4663">
                  <c:v>39000000</c:v>
                </c:pt>
                <c:pt idx="4664">
                  <c:v>110000000</c:v>
                </c:pt>
                <c:pt idx="4665">
                  <c:v>126000000</c:v>
                </c:pt>
                <c:pt idx="4666">
                  <c:v>3000000</c:v>
                </c:pt>
                <c:pt idx="4667">
                  <c:v>15000000</c:v>
                </c:pt>
                <c:pt idx="4668">
                  <c:v>4800000</c:v>
                </c:pt>
                <c:pt idx="4669">
                  <c:v>35000000</c:v>
                </c:pt>
                <c:pt idx="4670">
                  <c:v>30000000</c:v>
                </c:pt>
                <c:pt idx="4671">
                  <c:v>75000000</c:v>
                </c:pt>
                <c:pt idx="4672">
                  <c:v>950000</c:v>
                </c:pt>
                <c:pt idx="4673">
                  <c:v>25000000</c:v>
                </c:pt>
                <c:pt idx="4674">
                  <c:v>82000000</c:v>
                </c:pt>
                <c:pt idx="4675">
                  <c:v>26000000</c:v>
                </c:pt>
                <c:pt idx="4676">
                  <c:v>40000000</c:v>
                </c:pt>
                <c:pt idx="4677">
                  <c:v>45000000</c:v>
                </c:pt>
                <c:pt idx="4678">
                  <c:v>50000000</c:v>
                </c:pt>
                <c:pt idx="4679">
                  <c:v>80000000</c:v>
                </c:pt>
                <c:pt idx="4680">
                  <c:v>28000000</c:v>
                </c:pt>
                <c:pt idx="4681">
                  <c:v>25000000</c:v>
                </c:pt>
                <c:pt idx="4682">
                  <c:v>70000000</c:v>
                </c:pt>
                <c:pt idx="4683">
                  <c:v>15000000</c:v>
                </c:pt>
                <c:pt idx="4684">
                  <c:v>25000000</c:v>
                </c:pt>
                <c:pt idx="4685">
                  <c:v>56000000</c:v>
                </c:pt>
                <c:pt idx="4686">
                  <c:v>32000000</c:v>
                </c:pt>
                <c:pt idx="4687">
                  <c:v>7000000</c:v>
                </c:pt>
                <c:pt idx="4688">
                  <c:v>70000000</c:v>
                </c:pt>
                <c:pt idx="4689">
                  <c:v>4000000</c:v>
                </c:pt>
                <c:pt idx="4690">
                  <c:v>40000000</c:v>
                </c:pt>
                <c:pt idx="4691">
                  <c:v>75000000</c:v>
                </c:pt>
                <c:pt idx="4692">
                  <c:v>72000000</c:v>
                </c:pt>
                <c:pt idx="4693">
                  <c:v>50000000</c:v>
                </c:pt>
                <c:pt idx="4694">
                  <c:v>4000000</c:v>
                </c:pt>
                <c:pt idx="4696">
                  <c:v>55000000</c:v>
                </c:pt>
                <c:pt idx="4697">
                  <c:v>30000000</c:v>
                </c:pt>
                <c:pt idx="4698">
                  <c:v>30000000</c:v>
                </c:pt>
                <c:pt idx="4699">
                  <c:v>50000000</c:v>
                </c:pt>
                <c:pt idx="4700">
                  <c:v>65000000</c:v>
                </c:pt>
                <c:pt idx="4701">
                  <c:v>900000</c:v>
                </c:pt>
                <c:pt idx="4702">
                  <c:v>19000000</c:v>
                </c:pt>
                <c:pt idx="4703">
                  <c:v>53000000</c:v>
                </c:pt>
                <c:pt idx="4705">
                  <c:v>45000000</c:v>
                </c:pt>
                <c:pt idx="4706">
                  <c:v>88000000</c:v>
                </c:pt>
                <c:pt idx="4707">
                  <c:v>25000000</c:v>
                </c:pt>
                <c:pt idx="4708">
                  <c:v>88000000</c:v>
                </c:pt>
                <c:pt idx="4709">
                  <c:v>130000000</c:v>
                </c:pt>
                <c:pt idx="4710">
                  <c:v>40000000</c:v>
                </c:pt>
                <c:pt idx="4711">
                  <c:v>32000000</c:v>
                </c:pt>
                <c:pt idx="4712">
                  <c:v>35000000</c:v>
                </c:pt>
                <c:pt idx="4713">
                  <c:v>30000000</c:v>
                </c:pt>
                <c:pt idx="4714">
                  <c:v>475000</c:v>
                </c:pt>
                <c:pt idx="4715">
                  <c:v>1000000</c:v>
                </c:pt>
                <c:pt idx="4717">
                  <c:v>19000000</c:v>
                </c:pt>
                <c:pt idx="4718">
                  <c:v>43000000</c:v>
                </c:pt>
                <c:pt idx="4719">
                  <c:v>60000000</c:v>
                </c:pt>
                <c:pt idx="4720">
                  <c:v>75000000</c:v>
                </c:pt>
                <c:pt idx="4721">
                  <c:v>60000000</c:v>
                </c:pt>
                <c:pt idx="4722">
                  <c:v>62000000</c:v>
                </c:pt>
                <c:pt idx="4723">
                  <c:v>84000000</c:v>
                </c:pt>
                <c:pt idx="4724">
                  <c:v>70000000</c:v>
                </c:pt>
                <c:pt idx="4725">
                  <c:v>45000000</c:v>
                </c:pt>
                <c:pt idx="4727">
                  <c:v>45000000</c:v>
                </c:pt>
                <c:pt idx="4728">
                  <c:v>30000000</c:v>
                </c:pt>
                <c:pt idx="4730">
                  <c:v>10000000</c:v>
                </c:pt>
                <c:pt idx="4731">
                  <c:v>100000000</c:v>
                </c:pt>
                <c:pt idx="4732">
                  <c:v>7900000</c:v>
                </c:pt>
                <c:pt idx="4733">
                  <c:v>18000000</c:v>
                </c:pt>
                <c:pt idx="4734">
                  <c:v>58000000</c:v>
                </c:pt>
                <c:pt idx="4735">
                  <c:v>7000000</c:v>
                </c:pt>
                <c:pt idx="4736">
                  <c:v>43000000</c:v>
                </c:pt>
                <c:pt idx="4737">
                  <c:v>1500000</c:v>
                </c:pt>
                <c:pt idx="4738">
                  <c:v>15000000</c:v>
                </c:pt>
                <c:pt idx="4739">
                  <c:v>40000000</c:v>
                </c:pt>
                <c:pt idx="4740">
                  <c:v>45000000</c:v>
                </c:pt>
                <c:pt idx="4741">
                  <c:v>150000000</c:v>
                </c:pt>
                <c:pt idx="4742">
                  <c:v>43000000</c:v>
                </c:pt>
                <c:pt idx="4743">
                  <c:v>50000000</c:v>
                </c:pt>
                <c:pt idx="4744">
                  <c:v>50000000</c:v>
                </c:pt>
                <c:pt idx="4746">
                  <c:v>22000000</c:v>
                </c:pt>
                <c:pt idx="4747">
                  <c:v>2000000</c:v>
                </c:pt>
                <c:pt idx="4748">
                  <c:v>5500000</c:v>
                </c:pt>
                <c:pt idx="4749">
                  <c:v>50000000</c:v>
                </c:pt>
                <c:pt idx="4750">
                  <c:v>30000000</c:v>
                </c:pt>
                <c:pt idx="4752">
                  <c:v>29000000</c:v>
                </c:pt>
                <c:pt idx="4753">
                  <c:v>15000000</c:v>
                </c:pt>
                <c:pt idx="4754">
                  <c:v>6500000</c:v>
                </c:pt>
                <c:pt idx="4755">
                  <c:v>30000000</c:v>
                </c:pt>
                <c:pt idx="4756">
                  <c:v>38000000</c:v>
                </c:pt>
                <c:pt idx="4757">
                  <c:v>45000000</c:v>
                </c:pt>
                <c:pt idx="4758">
                  <c:v>35000000</c:v>
                </c:pt>
                <c:pt idx="4759">
                  <c:v>30000000</c:v>
                </c:pt>
                <c:pt idx="4761">
                  <c:v>113000000</c:v>
                </c:pt>
                <c:pt idx="4762">
                  <c:v>50000000</c:v>
                </c:pt>
                <c:pt idx="4763">
                  <c:v>35000000</c:v>
                </c:pt>
                <c:pt idx="4764">
                  <c:v>22000000</c:v>
                </c:pt>
                <c:pt idx="4766">
                  <c:v>10000000</c:v>
                </c:pt>
                <c:pt idx="4767">
                  <c:v>45000000</c:v>
                </c:pt>
                <c:pt idx="4768">
                  <c:v>52000000</c:v>
                </c:pt>
                <c:pt idx="4769">
                  <c:v>26000000</c:v>
                </c:pt>
                <c:pt idx="4771">
                  <c:v>40000000</c:v>
                </c:pt>
                <c:pt idx="4772">
                  <c:v>85000000</c:v>
                </c:pt>
                <c:pt idx="4773">
                  <c:v>30000000</c:v>
                </c:pt>
                <c:pt idx="4775">
                  <c:v>25000000</c:v>
                </c:pt>
                <c:pt idx="4776">
                  <c:v>15000000</c:v>
                </c:pt>
                <c:pt idx="4777">
                  <c:v>3200000</c:v>
                </c:pt>
                <c:pt idx="4778">
                  <c:v>10000000</c:v>
                </c:pt>
                <c:pt idx="4780">
                  <c:v>30000000</c:v>
                </c:pt>
                <c:pt idx="4781">
                  <c:v>7000000</c:v>
                </c:pt>
                <c:pt idx="4783">
                  <c:v>30000000</c:v>
                </c:pt>
                <c:pt idx="4784">
                  <c:v>1000000</c:v>
                </c:pt>
                <c:pt idx="4785">
                  <c:v>20000000</c:v>
                </c:pt>
                <c:pt idx="4786">
                  <c:v>25000000</c:v>
                </c:pt>
                <c:pt idx="4787">
                  <c:v>135000000</c:v>
                </c:pt>
                <c:pt idx="4788">
                  <c:v>2800000</c:v>
                </c:pt>
                <c:pt idx="4789">
                  <c:v>12500000</c:v>
                </c:pt>
                <c:pt idx="4791">
                  <c:v>18000000</c:v>
                </c:pt>
                <c:pt idx="4792">
                  <c:v>14000000</c:v>
                </c:pt>
                <c:pt idx="4793">
                  <c:v>25000000</c:v>
                </c:pt>
                <c:pt idx="4794">
                  <c:v>30000000</c:v>
                </c:pt>
                <c:pt idx="4795">
                  <c:v>35000000</c:v>
                </c:pt>
                <c:pt idx="4796">
                  <c:v>1500000</c:v>
                </c:pt>
                <c:pt idx="4797">
                  <c:v>50000000</c:v>
                </c:pt>
                <c:pt idx="4798">
                  <c:v>80000000</c:v>
                </c:pt>
                <c:pt idx="4800">
                  <c:v>19300000</c:v>
                </c:pt>
                <c:pt idx="4802">
                  <c:v>20000000</c:v>
                </c:pt>
                <c:pt idx="4803">
                  <c:v>14000000</c:v>
                </c:pt>
                <c:pt idx="4804">
                  <c:v>16000000</c:v>
                </c:pt>
                <c:pt idx="4805">
                  <c:v>60000000</c:v>
                </c:pt>
                <c:pt idx="4806">
                  <c:v>10000000</c:v>
                </c:pt>
                <c:pt idx="4807">
                  <c:v>32000000</c:v>
                </c:pt>
                <c:pt idx="4809">
                  <c:v>20000000</c:v>
                </c:pt>
                <c:pt idx="4811">
                  <c:v>30000000</c:v>
                </c:pt>
                <c:pt idx="4812">
                  <c:v>80000000</c:v>
                </c:pt>
                <c:pt idx="4813">
                  <c:v>22000000</c:v>
                </c:pt>
                <c:pt idx="4814">
                  <c:v>169000</c:v>
                </c:pt>
                <c:pt idx="4816">
                  <c:v>30000000</c:v>
                </c:pt>
                <c:pt idx="4817">
                  <c:v>20000000</c:v>
                </c:pt>
                <c:pt idx="4820">
                  <c:v>800000</c:v>
                </c:pt>
                <c:pt idx="4821">
                  <c:v>1000000</c:v>
                </c:pt>
                <c:pt idx="4822">
                  <c:v>9600000</c:v>
                </c:pt>
                <c:pt idx="4824">
                  <c:v>12000000</c:v>
                </c:pt>
                <c:pt idx="4825">
                  <c:v>6800000</c:v>
                </c:pt>
                <c:pt idx="4826">
                  <c:v>33000000</c:v>
                </c:pt>
                <c:pt idx="4827">
                  <c:v>35000000</c:v>
                </c:pt>
                <c:pt idx="4828">
                  <c:v>22000000</c:v>
                </c:pt>
                <c:pt idx="4829">
                  <c:v>14200000</c:v>
                </c:pt>
                <c:pt idx="4830">
                  <c:v>1000000</c:v>
                </c:pt>
                <c:pt idx="4831">
                  <c:v>30000000</c:v>
                </c:pt>
                <c:pt idx="4834">
                  <c:v>32000000</c:v>
                </c:pt>
                <c:pt idx="4836">
                  <c:v>1000000</c:v>
                </c:pt>
                <c:pt idx="4840">
                  <c:v>7000000</c:v>
                </c:pt>
                <c:pt idx="4841">
                  <c:v>4000000</c:v>
                </c:pt>
                <c:pt idx="4842">
                  <c:v>33100000</c:v>
                </c:pt>
                <c:pt idx="4843">
                  <c:v>90000000</c:v>
                </c:pt>
                <c:pt idx="4844">
                  <c:v>85000000</c:v>
                </c:pt>
                <c:pt idx="4845">
                  <c:v>72500000</c:v>
                </c:pt>
                <c:pt idx="4846">
                  <c:v>40000000</c:v>
                </c:pt>
                <c:pt idx="4847">
                  <c:v>120000000</c:v>
                </c:pt>
                <c:pt idx="4848">
                  <c:v>65000000</c:v>
                </c:pt>
                <c:pt idx="4849">
                  <c:v>35000000</c:v>
                </c:pt>
                <c:pt idx="4850">
                  <c:v>150000000</c:v>
                </c:pt>
                <c:pt idx="4851">
                  <c:v>19000000</c:v>
                </c:pt>
                <c:pt idx="4852">
                  <c:v>225000000</c:v>
                </c:pt>
                <c:pt idx="4854">
                  <c:v>40000000</c:v>
                </c:pt>
                <c:pt idx="4855">
                  <c:v>20000000</c:v>
                </c:pt>
                <c:pt idx="4856">
                  <c:v>26000000</c:v>
                </c:pt>
                <c:pt idx="4857">
                  <c:v>76000000</c:v>
                </c:pt>
                <c:pt idx="4858">
                  <c:v>125000000</c:v>
                </c:pt>
                <c:pt idx="4859">
                  <c:v>55000000</c:v>
                </c:pt>
                <c:pt idx="4860">
                  <c:v>8000000</c:v>
                </c:pt>
                <c:pt idx="4861">
                  <c:v>6000000</c:v>
                </c:pt>
                <c:pt idx="4862">
                  <c:v>100000000</c:v>
                </c:pt>
                <c:pt idx="4863">
                  <c:v>2000000</c:v>
                </c:pt>
                <c:pt idx="4864">
                  <c:v>110000000</c:v>
                </c:pt>
                <c:pt idx="4865">
                  <c:v>150000000</c:v>
                </c:pt>
                <c:pt idx="4866">
                  <c:v>40000000</c:v>
                </c:pt>
                <c:pt idx="4867">
                  <c:v>45000000</c:v>
                </c:pt>
                <c:pt idx="4868">
                  <c:v>15000000</c:v>
                </c:pt>
                <c:pt idx="4869">
                  <c:v>23000000</c:v>
                </c:pt>
                <c:pt idx="4870">
                  <c:v>270000000</c:v>
                </c:pt>
                <c:pt idx="4871">
                  <c:v>15000000</c:v>
                </c:pt>
                <c:pt idx="4872">
                  <c:v>35000000</c:v>
                </c:pt>
                <c:pt idx="4873">
                  <c:v>20000000</c:v>
                </c:pt>
                <c:pt idx="4874">
                  <c:v>15000000</c:v>
                </c:pt>
                <c:pt idx="4875">
                  <c:v>35000000</c:v>
                </c:pt>
                <c:pt idx="4876">
                  <c:v>210000000</c:v>
                </c:pt>
                <c:pt idx="4877">
                  <c:v>50000000</c:v>
                </c:pt>
                <c:pt idx="4878">
                  <c:v>82500000</c:v>
                </c:pt>
                <c:pt idx="4879">
                  <c:v>85000000</c:v>
                </c:pt>
                <c:pt idx="4880">
                  <c:v>50000000</c:v>
                </c:pt>
                <c:pt idx="4881">
                  <c:v>70000000</c:v>
                </c:pt>
                <c:pt idx="4882">
                  <c:v>50000000</c:v>
                </c:pt>
                <c:pt idx="4883">
                  <c:v>60000000</c:v>
                </c:pt>
                <c:pt idx="4884">
                  <c:v>27000000</c:v>
                </c:pt>
                <c:pt idx="4885">
                  <c:v>17000000</c:v>
                </c:pt>
                <c:pt idx="4888">
                  <c:v>75000000</c:v>
                </c:pt>
                <c:pt idx="4890">
                  <c:v>50000000</c:v>
                </c:pt>
                <c:pt idx="4891">
                  <c:v>20000000</c:v>
                </c:pt>
                <c:pt idx="4892">
                  <c:v>21000000</c:v>
                </c:pt>
                <c:pt idx="4894">
                  <c:v>12000000</c:v>
                </c:pt>
                <c:pt idx="4896">
                  <c:v>18000000</c:v>
                </c:pt>
                <c:pt idx="4897">
                  <c:v>33000000</c:v>
                </c:pt>
                <c:pt idx="4898">
                  <c:v>70000000</c:v>
                </c:pt>
                <c:pt idx="4899">
                  <c:v>12000000</c:v>
                </c:pt>
                <c:pt idx="4900">
                  <c:v>16500000</c:v>
                </c:pt>
                <c:pt idx="4901">
                  <c:v>80000000</c:v>
                </c:pt>
                <c:pt idx="4902">
                  <c:v>25000000</c:v>
                </c:pt>
                <c:pt idx="4903">
                  <c:v>30000000</c:v>
                </c:pt>
                <c:pt idx="4905">
                  <c:v>12000000</c:v>
                </c:pt>
                <c:pt idx="4906">
                  <c:v>45000000</c:v>
                </c:pt>
                <c:pt idx="4907">
                  <c:v>30000000</c:v>
                </c:pt>
                <c:pt idx="4908">
                  <c:v>18000000</c:v>
                </c:pt>
                <c:pt idx="4909">
                  <c:v>110000000</c:v>
                </c:pt>
                <c:pt idx="4910">
                  <c:v>24000000</c:v>
                </c:pt>
                <c:pt idx="4911">
                  <c:v>100000000</c:v>
                </c:pt>
                <c:pt idx="4912">
                  <c:v>70000000</c:v>
                </c:pt>
                <c:pt idx="4914">
                  <c:v>25000000</c:v>
                </c:pt>
                <c:pt idx="4915">
                  <c:v>35000000</c:v>
                </c:pt>
                <c:pt idx="4916">
                  <c:v>135000000</c:v>
                </c:pt>
                <c:pt idx="4917">
                  <c:v>10000000</c:v>
                </c:pt>
                <c:pt idx="4918">
                  <c:v>100000000</c:v>
                </c:pt>
                <c:pt idx="4919">
                  <c:v>16000000</c:v>
                </c:pt>
                <c:pt idx="4920">
                  <c:v>15000000</c:v>
                </c:pt>
                <c:pt idx="4922">
                  <c:v>75000000</c:v>
                </c:pt>
                <c:pt idx="4923">
                  <c:v>17300000</c:v>
                </c:pt>
                <c:pt idx="4924">
                  <c:v>65000000</c:v>
                </c:pt>
                <c:pt idx="4925">
                  <c:v>12000000</c:v>
                </c:pt>
                <c:pt idx="4926">
                  <c:v>64000000</c:v>
                </c:pt>
                <c:pt idx="4927">
                  <c:v>33000000</c:v>
                </c:pt>
                <c:pt idx="4928">
                  <c:v>160000000</c:v>
                </c:pt>
                <c:pt idx="4929">
                  <c:v>149000000</c:v>
                </c:pt>
                <c:pt idx="4930">
                  <c:v>70000000</c:v>
                </c:pt>
                <c:pt idx="4931">
                  <c:v>10000000</c:v>
                </c:pt>
                <c:pt idx="4932">
                  <c:v>15000000</c:v>
                </c:pt>
                <c:pt idx="4933">
                  <c:v>8700000</c:v>
                </c:pt>
                <c:pt idx="4934">
                  <c:v>21000000</c:v>
                </c:pt>
                <c:pt idx="4935">
                  <c:v>2000000</c:v>
                </c:pt>
                <c:pt idx="4936">
                  <c:v>25000000</c:v>
                </c:pt>
                <c:pt idx="4937">
                  <c:v>52000000</c:v>
                </c:pt>
                <c:pt idx="4939">
                  <c:v>15000000</c:v>
                </c:pt>
                <c:pt idx="4940">
                  <c:v>80000000</c:v>
                </c:pt>
                <c:pt idx="4941">
                  <c:v>19000000</c:v>
                </c:pt>
                <c:pt idx="4942">
                  <c:v>17000000</c:v>
                </c:pt>
                <c:pt idx="4944">
                  <c:v>90000000</c:v>
                </c:pt>
                <c:pt idx="4945">
                  <c:v>50000000</c:v>
                </c:pt>
                <c:pt idx="4946">
                  <c:v>5000000</c:v>
                </c:pt>
                <c:pt idx="4947">
                  <c:v>52000000</c:v>
                </c:pt>
                <c:pt idx="4948">
                  <c:v>30000000</c:v>
                </c:pt>
                <c:pt idx="4950">
                  <c:v>40000000</c:v>
                </c:pt>
                <c:pt idx="4951">
                  <c:v>40000000</c:v>
                </c:pt>
                <c:pt idx="4952">
                  <c:v>85000000</c:v>
                </c:pt>
                <c:pt idx="4953">
                  <c:v>85000000</c:v>
                </c:pt>
                <c:pt idx="4955">
                  <c:v>25000000</c:v>
                </c:pt>
                <c:pt idx="4957">
                  <c:v>15000000</c:v>
                </c:pt>
                <c:pt idx="4958">
                  <c:v>80000000</c:v>
                </c:pt>
                <c:pt idx="4959">
                  <c:v>17500000</c:v>
                </c:pt>
                <c:pt idx="4960">
                  <c:v>7000000</c:v>
                </c:pt>
                <c:pt idx="4961">
                  <c:v>4000000</c:v>
                </c:pt>
                <c:pt idx="4962">
                  <c:v>10000000</c:v>
                </c:pt>
                <c:pt idx="4963">
                  <c:v>15000000</c:v>
                </c:pt>
                <c:pt idx="4964">
                  <c:v>13000000</c:v>
                </c:pt>
                <c:pt idx="4966">
                  <c:v>18000000</c:v>
                </c:pt>
                <c:pt idx="4967">
                  <c:v>40000000</c:v>
                </c:pt>
                <c:pt idx="4968">
                  <c:v>50000000</c:v>
                </c:pt>
                <c:pt idx="4970">
                  <c:v>1500000</c:v>
                </c:pt>
                <c:pt idx="4971">
                  <c:v>65000000</c:v>
                </c:pt>
                <c:pt idx="4972">
                  <c:v>28000000</c:v>
                </c:pt>
                <c:pt idx="4973">
                  <c:v>6000000</c:v>
                </c:pt>
                <c:pt idx="4974">
                  <c:v>20000000</c:v>
                </c:pt>
                <c:pt idx="4975">
                  <c:v>19400000</c:v>
                </c:pt>
                <c:pt idx="4977">
                  <c:v>30000000</c:v>
                </c:pt>
                <c:pt idx="4978">
                  <c:v>7000000</c:v>
                </c:pt>
                <c:pt idx="4979">
                  <c:v>8000000</c:v>
                </c:pt>
                <c:pt idx="4982">
                  <c:v>51000000</c:v>
                </c:pt>
                <c:pt idx="4983">
                  <c:v>86000000</c:v>
                </c:pt>
                <c:pt idx="4984">
                  <c:v>35000000</c:v>
                </c:pt>
                <c:pt idx="4985">
                  <c:v>40000000</c:v>
                </c:pt>
                <c:pt idx="4986">
                  <c:v>45000000</c:v>
                </c:pt>
                <c:pt idx="4988">
                  <c:v>20000000</c:v>
                </c:pt>
                <c:pt idx="4989">
                  <c:v>60000000</c:v>
                </c:pt>
                <c:pt idx="4990">
                  <c:v>13000000</c:v>
                </c:pt>
                <c:pt idx="4991">
                  <c:v>54000000</c:v>
                </c:pt>
                <c:pt idx="4992">
                  <c:v>50000000</c:v>
                </c:pt>
                <c:pt idx="4994">
                  <c:v>15000000</c:v>
                </c:pt>
                <c:pt idx="4997">
                  <c:v>9000000</c:v>
                </c:pt>
                <c:pt idx="4998">
                  <c:v>1000000</c:v>
                </c:pt>
                <c:pt idx="4999">
                  <c:v>8000000</c:v>
                </c:pt>
                <c:pt idx="5000">
                  <c:v>45000000</c:v>
                </c:pt>
                <c:pt idx="5001">
                  <c:v>6500000</c:v>
                </c:pt>
                <c:pt idx="5002">
                  <c:v>55000000</c:v>
                </c:pt>
                <c:pt idx="5003">
                  <c:v>28000000</c:v>
                </c:pt>
                <c:pt idx="5005">
                  <c:v>20000000</c:v>
                </c:pt>
                <c:pt idx="5009">
                  <c:v>14000000</c:v>
                </c:pt>
                <c:pt idx="5010">
                  <c:v>700000</c:v>
                </c:pt>
                <c:pt idx="5011">
                  <c:v>80000000</c:v>
                </c:pt>
                <c:pt idx="5012">
                  <c:v>13000000</c:v>
                </c:pt>
                <c:pt idx="5014">
                  <c:v>30000000</c:v>
                </c:pt>
                <c:pt idx="5015">
                  <c:v>30000000</c:v>
                </c:pt>
                <c:pt idx="5016">
                  <c:v>50000000</c:v>
                </c:pt>
                <c:pt idx="5017">
                  <c:v>16800000</c:v>
                </c:pt>
                <c:pt idx="5019">
                  <c:v>10000000</c:v>
                </c:pt>
                <c:pt idx="5020">
                  <c:v>12000000</c:v>
                </c:pt>
                <c:pt idx="5021">
                  <c:v>30000000</c:v>
                </c:pt>
                <c:pt idx="5022">
                  <c:v>40000000</c:v>
                </c:pt>
                <c:pt idx="5023">
                  <c:v>20500000</c:v>
                </c:pt>
                <c:pt idx="5024">
                  <c:v>20000000</c:v>
                </c:pt>
                <c:pt idx="5026">
                  <c:v>13000000</c:v>
                </c:pt>
                <c:pt idx="5028">
                  <c:v>6000000</c:v>
                </c:pt>
                <c:pt idx="5029">
                  <c:v>18000000</c:v>
                </c:pt>
                <c:pt idx="5031">
                  <c:v>35000000</c:v>
                </c:pt>
                <c:pt idx="5033">
                  <c:v>1000000</c:v>
                </c:pt>
                <c:pt idx="5035">
                  <c:v>300000</c:v>
                </c:pt>
                <c:pt idx="5036">
                  <c:v>20000000</c:v>
                </c:pt>
                <c:pt idx="5037">
                  <c:v>12000000</c:v>
                </c:pt>
                <c:pt idx="5038">
                  <c:v>60000000</c:v>
                </c:pt>
                <c:pt idx="5041">
                  <c:v>15000000</c:v>
                </c:pt>
                <c:pt idx="5042">
                  <c:v>60000000</c:v>
                </c:pt>
                <c:pt idx="5043">
                  <c:v>25000000</c:v>
                </c:pt>
                <c:pt idx="5044">
                  <c:v>25000000</c:v>
                </c:pt>
                <c:pt idx="5045">
                  <c:v>70000000</c:v>
                </c:pt>
                <c:pt idx="5046">
                  <c:v>19000000</c:v>
                </c:pt>
                <c:pt idx="5047">
                  <c:v>20000000</c:v>
                </c:pt>
                <c:pt idx="5048">
                  <c:v>65000000</c:v>
                </c:pt>
                <c:pt idx="5049">
                  <c:v>20000000</c:v>
                </c:pt>
                <c:pt idx="5050">
                  <c:v>150000000</c:v>
                </c:pt>
                <c:pt idx="5051">
                  <c:v>150000000</c:v>
                </c:pt>
                <c:pt idx="5052">
                  <c:v>15000000</c:v>
                </c:pt>
                <c:pt idx="5053">
                  <c:v>150000000</c:v>
                </c:pt>
                <c:pt idx="5054">
                  <c:v>30000000</c:v>
                </c:pt>
                <c:pt idx="5055">
                  <c:v>61000000</c:v>
                </c:pt>
                <c:pt idx="5056">
                  <c:v>100000000</c:v>
                </c:pt>
                <c:pt idx="5057">
                  <c:v>258000000</c:v>
                </c:pt>
                <c:pt idx="5058">
                  <c:v>110000000</c:v>
                </c:pt>
                <c:pt idx="5060">
                  <c:v>300000000</c:v>
                </c:pt>
                <c:pt idx="5061">
                  <c:v>150000000</c:v>
                </c:pt>
                <c:pt idx="5063">
                  <c:v>7500000</c:v>
                </c:pt>
                <c:pt idx="5064">
                  <c:v>15000000</c:v>
                </c:pt>
                <c:pt idx="5065">
                  <c:v>24000000</c:v>
                </c:pt>
                <c:pt idx="5066">
                  <c:v>85000000</c:v>
                </c:pt>
                <c:pt idx="5067">
                  <c:v>18000000</c:v>
                </c:pt>
                <c:pt idx="5068">
                  <c:v>75000000</c:v>
                </c:pt>
                <c:pt idx="5069">
                  <c:v>30000000</c:v>
                </c:pt>
                <c:pt idx="5070">
                  <c:v>50000000</c:v>
                </c:pt>
                <c:pt idx="5071">
                  <c:v>67000000</c:v>
                </c:pt>
                <c:pt idx="5072">
                  <c:v>110000000</c:v>
                </c:pt>
                <c:pt idx="5074">
                  <c:v>16000000</c:v>
                </c:pt>
                <c:pt idx="5075">
                  <c:v>17000000</c:v>
                </c:pt>
                <c:pt idx="5076">
                  <c:v>20000000</c:v>
                </c:pt>
                <c:pt idx="5077">
                  <c:v>15000000</c:v>
                </c:pt>
                <c:pt idx="5078">
                  <c:v>15000000</c:v>
                </c:pt>
                <c:pt idx="5080">
                  <c:v>110000000</c:v>
                </c:pt>
                <c:pt idx="5081">
                  <c:v>60000000</c:v>
                </c:pt>
                <c:pt idx="5083">
                  <c:v>150000000</c:v>
                </c:pt>
                <c:pt idx="5084">
                  <c:v>70000000</c:v>
                </c:pt>
                <c:pt idx="5085">
                  <c:v>55000000</c:v>
                </c:pt>
                <c:pt idx="5086">
                  <c:v>45000000</c:v>
                </c:pt>
                <c:pt idx="5087">
                  <c:v>85000000</c:v>
                </c:pt>
                <c:pt idx="5088">
                  <c:v>61000000</c:v>
                </c:pt>
                <c:pt idx="5089">
                  <c:v>100000000</c:v>
                </c:pt>
                <c:pt idx="5090">
                  <c:v>45000000</c:v>
                </c:pt>
                <c:pt idx="5091">
                  <c:v>30000000</c:v>
                </c:pt>
                <c:pt idx="5092">
                  <c:v>8600000</c:v>
                </c:pt>
                <c:pt idx="5093">
                  <c:v>20000000</c:v>
                </c:pt>
                <c:pt idx="5094">
                  <c:v>150000000</c:v>
                </c:pt>
                <c:pt idx="5095">
                  <c:v>60000000</c:v>
                </c:pt>
                <c:pt idx="5096">
                  <c:v>40000000</c:v>
                </c:pt>
                <c:pt idx="5097">
                  <c:v>160000000</c:v>
                </c:pt>
                <c:pt idx="5098">
                  <c:v>25000000</c:v>
                </c:pt>
                <c:pt idx="5099">
                  <c:v>70000000</c:v>
                </c:pt>
                <c:pt idx="5100">
                  <c:v>30000000</c:v>
                </c:pt>
                <c:pt idx="5101">
                  <c:v>25000000</c:v>
                </c:pt>
                <c:pt idx="5102">
                  <c:v>10200000</c:v>
                </c:pt>
                <c:pt idx="5103">
                  <c:v>130000000</c:v>
                </c:pt>
                <c:pt idx="5104">
                  <c:v>180000000</c:v>
                </c:pt>
                <c:pt idx="5105">
                  <c:v>140000000</c:v>
                </c:pt>
                <c:pt idx="5107">
                  <c:v>2600000</c:v>
                </c:pt>
                <c:pt idx="5108">
                  <c:v>20000000</c:v>
                </c:pt>
                <c:pt idx="5109">
                  <c:v>150000000</c:v>
                </c:pt>
                <c:pt idx="5110">
                  <c:v>25000000</c:v>
                </c:pt>
                <c:pt idx="5111">
                  <c:v>45000000</c:v>
                </c:pt>
                <c:pt idx="5112">
                  <c:v>15000000</c:v>
                </c:pt>
                <c:pt idx="5113">
                  <c:v>75000000</c:v>
                </c:pt>
                <c:pt idx="5114">
                  <c:v>15000</c:v>
                </c:pt>
                <c:pt idx="5115">
                  <c:v>21000000</c:v>
                </c:pt>
                <c:pt idx="5116">
                  <c:v>18000000</c:v>
                </c:pt>
                <c:pt idx="5118">
                  <c:v>60000000</c:v>
                </c:pt>
                <c:pt idx="5119">
                  <c:v>30000000</c:v>
                </c:pt>
                <c:pt idx="5120">
                  <c:v>35000000</c:v>
                </c:pt>
                <c:pt idx="5121">
                  <c:v>130000000</c:v>
                </c:pt>
                <c:pt idx="5122">
                  <c:v>12000000</c:v>
                </c:pt>
                <c:pt idx="5124">
                  <c:v>22000000</c:v>
                </c:pt>
                <c:pt idx="5125">
                  <c:v>50000000</c:v>
                </c:pt>
                <c:pt idx="5126">
                  <c:v>10000000</c:v>
                </c:pt>
                <c:pt idx="5127">
                  <c:v>20000000</c:v>
                </c:pt>
                <c:pt idx="5128">
                  <c:v>75000000</c:v>
                </c:pt>
                <c:pt idx="5130">
                  <c:v>9000000</c:v>
                </c:pt>
                <c:pt idx="5132">
                  <c:v>20000000</c:v>
                </c:pt>
                <c:pt idx="5133">
                  <c:v>19000000</c:v>
                </c:pt>
                <c:pt idx="5135">
                  <c:v>25000000</c:v>
                </c:pt>
                <c:pt idx="5136">
                  <c:v>60795000</c:v>
                </c:pt>
                <c:pt idx="5138">
                  <c:v>10000000</c:v>
                </c:pt>
                <c:pt idx="5139">
                  <c:v>30000000</c:v>
                </c:pt>
                <c:pt idx="5140">
                  <c:v>40000000</c:v>
                </c:pt>
                <c:pt idx="5141">
                  <c:v>11000000</c:v>
                </c:pt>
                <c:pt idx="5142">
                  <c:v>20000000</c:v>
                </c:pt>
                <c:pt idx="5143">
                  <c:v>10000000</c:v>
                </c:pt>
                <c:pt idx="5144">
                  <c:v>30000000</c:v>
                </c:pt>
                <c:pt idx="5145">
                  <c:v>39000000</c:v>
                </c:pt>
                <c:pt idx="5146">
                  <c:v>175000000</c:v>
                </c:pt>
                <c:pt idx="5147">
                  <c:v>25000000</c:v>
                </c:pt>
                <c:pt idx="5149">
                  <c:v>16000000</c:v>
                </c:pt>
                <c:pt idx="5150">
                  <c:v>70000000</c:v>
                </c:pt>
                <c:pt idx="5151">
                  <c:v>85000000</c:v>
                </c:pt>
                <c:pt idx="5153">
                  <c:v>25000000</c:v>
                </c:pt>
                <c:pt idx="5154">
                  <c:v>150000</c:v>
                </c:pt>
                <c:pt idx="5155">
                  <c:v>25000000</c:v>
                </c:pt>
                <c:pt idx="5156">
                  <c:v>4000000</c:v>
                </c:pt>
                <c:pt idx="5157">
                  <c:v>55000000</c:v>
                </c:pt>
                <c:pt idx="5158">
                  <c:v>1500000</c:v>
                </c:pt>
                <c:pt idx="5159">
                  <c:v>45000000</c:v>
                </c:pt>
                <c:pt idx="5160">
                  <c:v>28000000</c:v>
                </c:pt>
                <c:pt idx="5161">
                  <c:v>34000000</c:v>
                </c:pt>
                <c:pt idx="5162">
                  <c:v>15000000</c:v>
                </c:pt>
                <c:pt idx="5164">
                  <c:v>10000000</c:v>
                </c:pt>
                <c:pt idx="5165">
                  <c:v>16500000</c:v>
                </c:pt>
                <c:pt idx="5166">
                  <c:v>20000000</c:v>
                </c:pt>
                <c:pt idx="5167">
                  <c:v>20000000</c:v>
                </c:pt>
                <c:pt idx="5168">
                  <c:v>20000000</c:v>
                </c:pt>
                <c:pt idx="5169">
                  <c:v>10000000</c:v>
                </c:pt>
                <c:pt idx="5170">
                  <c:v>16500000</c:v>
                </c:pt>
                <c:pt idx="5172">
                  <c:v>60000000</c:v>
                </c:pt>
                <c:pt idx="5174">
                  <c:v>45000000</c:v>
                </c:pt>
                <c:pt idx="5175">
                  <c:v>20000000</c:v>
                </c:pt>
                <c:pt idx="5176">
                  <c:v>21000000</c:v>
                </c:pt>
                <c:pt idx="5177">
                  <c:v>4600000</c:v>
                </c:pt>
                <c:pt idx="5178">
                  <c:v>20000000</c:v>
                </c:pt>
                <c:pt idx="5179">
                  <c:v>40000000</c:v>
                </c:pt>
                <c:pt idx="5180">
                  <c:v>4000000</c:v>
                </c:pt>
                <c:pt idx="5182">
                  <c:v>10000000</c:v>
                </c:pt>
                <c:pt idx="5183">
                  <c:v>10000000</c:v>
                </c:pt>
                <c:pt idx="5184">
                  <c:v>16000000</c:v>
                </c:pt>
                <c:pt idx="5188">
                  <c:v>15000000</c:v>
                </c:pt>
                <c:pt idx="5189">
                  <c:v>45000000</c:v>
                </c:pt>
                <c:pt idx="5190">
                  <c:v>8000000</c:v>
                </c:pt>
                <c:pt idx="5191">
                  <c:v>40000000</c:v>
                </c:pt>
                <c:pt idx="5192">
                  <c:v>80000000</c:v>
                </c:pt>
                <c:pt idx="5193">
                  <c:v>5000000</c:v>
                </c:pt>
                <c:pt idx="5194">
                  <c:v>7000000</c:v>
                </c:pt>
                <c:pt idx="5195">
                  <c:v>7300000</c:v>
                </c:pt>
                <c:pt idx="5196">
                  <c:v>15000000</c:v>
                </c:pt>
                <c:pt idx="5197">
                  <c:v>20000000</c:v>
                </c:pt>
                <c:pt idx="5199">
                  <c:v>12000000</c:v>
                </c:pt>
                <c:pt idx="5200">
                  <c:v>65000000</c:v>
                </c:pt>
                <c:pt idx="5202">
                  <c:v>35000000</c:v>
                </c:pt>
                <c:pt idx="5205">
                  <c:v>100000000</c:v>
                </c:pt>
                <c:pt idx="5206">
                  <c:v>5000000</c:v>
                </c:pt>
                <c:pt idx="5207">
                  <c:v>35000000</c:v>
                </c:pt>
                <c:pt idx="5208">
                  <c:v>17000000</c:v>
                </c:pt>
                <c:pt idx="5209">
                  <c:v>12000000</c:v>
                </c:pt>
                <c:pt idx="5210">
                  <c:v>30000000</c:v>
                </c:pt>
                <c:pt idx="5212">
                  <c:v>35000000</c:v>
                </c:pt>
                <c:pt idx="5213">
                  <c:v>2000000</c:v>
                </c:pt>
                <c:pt idx="5215">
                  <c:v>18000000</c:v>
                </c:pt>
                <c:pt idx="5218">
                  <c:v>13000000</c:v>
                </c:pt>
                <c:pt idx="5221">
                  <c:v>20000000</c:v>
                </c:pt>
                <c:pt idx="5222">
                  <c:v>10000000</c:v>
                </c:pt>
                <c:pt idx="5225">
                  <c:v>27500000</c:v>
                </c:pt>
                <c:pt idx="5226">
                  <c:v>35000000</c:v>
                </c:pt>
                <c:pt idx="5227">
                  <c:v>30000000</c:v>
                </c:pt>
                <c:pt idx="5233">
                  <c:v>13000000</c:v>
                </c:pt>
                <c:pt idx="5234">
                  <c:v>3750000</c:v>
                </c:pt>
                <c:pt idx="5239">
                  <c:v>15000000</c:v>
                </c:pt>
                <c:pt idx="5240">
                  <c:v>25000000</c:v>
                </c:pt>
                <c:pt idx="5242">
                  <c:v>16000000</c:v>
                </c:pt>
                <c:pt idx="5243">
                  <c:v>185000000</c:v>
                </c:pt>
                <c:pt idx="5244">
                  <c:v>37000000</c:v>
                </c:pt>
                <c:pt idx="5245">
                  <c:v>140000000</c:v>
                </c:pt>
                <c:pt idx="5246">
                  <c:v>150000000</c:v>
                </c:pt>
                <c:pt idx="5247">
                  <c:v>130000000</c:v>
                </c:pt>
                <c:pt idx="5248">
                  <c:v>92000000</c:v>
                </c:pt>
                <c:pt idx="5249">
                  <c:v>65000000</c:v>
                </c:pt>
                <c:pt idx="5250">
                  <c:v>200000000</c:v>
                </c:pt>
                <c:pt idx="5251">
                  <c:v>52000000</c:v>
                </c:pt>
                <c:pt idx="5252">
                  <c:v>9000000</c:v>
                </c:pt>
                <c:pt idx="5253">
                  <c:v>185000000</c:v>
                </c:pt>
                <c:pt idx="5254">
                  <c:v>25000000</c:v>
                </c:pt>
                <c:pt idx="5255">
                  <c:v>150000000</c:v>
                </c:pt>
                <c:pt idx="5256">
                  <c:v>75000000</c:v>
                </c:pt>
                <c:pt idx="5257">
                  <c:v>37000000</c:v>
                </c:pt>
                <c:pt idx="5258">
                  <c:v>35000000</c:v>
                </c:pt>
                <c:pt idx="5259">
                  <c:v>24000000</c:v>
                </c:pt>
                <c:pt idx="5260">
                  <c:v>180000000</c:v>
                </c:pt>
                <c:pt idx="5261">
                  <c:v>30000000</c:v>
                </c:pt>
                <c:pt idx="5262">
                  <c:v>55000000</c:v>
                </c:pt>
                <c:pt idx="5263">
                  <c:v>15500000</c:v>
                </c:pt>
                <c:pt idx="5264">
                  <c:v>15000000</c:v>
                </c:pt>
                <c:pt idx="5265">
                  <c:v>65000000</c:v>
                </c:pt>
                <c:pt idx="5266">
                  <c:v>15000000</c:v>
                </c:pt>
                <c:pt idx="5267">
                  <c:v>25000000</c:v>
                </c:pt>
                <c:pt idx="5268">
                  <c:v>18000000</c:v>
                </c:pt>
                <c:pt idx="5269">
                  <c:v>33000000</c:v>
                </c:pt>
                <c:pt idx="5271">
                  <c:v>32000000</c:v>
                </c:pt>
                <c:pt idx="5272">
                  <c:v>15000000</c:v>
                </c:pt>
                <c:pt idx="5273">
                  <c:v>50000000</c:v>
                </c:pt>
                <c:pt idx="5275">
                  <c:v>48000000</c:v>
                </c:pt>
                <c:pt idx="5276">
                  <c:v>6000000</c:v>
                </c:pt>
                <c:pt idx="5277">
                  <c:v>25000000</c:v>
                </c:pt>
                <c:pt idx="5278">
                  <c:v>55000000</c:v>
                </c:pt>
                <c:pt idx="5279">
                  <c:v>80000000</c:v>
                </c:pt>
                <c:pt idx="5280">
                  <c:v>8000000</c:v>
                </c:pt>
                <c:pt idx="5281">
                  <c:v>35000000</c:v>
                </c:pt>
                <c:pt idx="5282">
                  <c:v>35000000</c:v>
                </c:pt>
                <c:pt idx="5283">
                  <c:v>20000000</c:v>
                </c:pt>
                <c:pt idx="5284">
                  <c:v>145000000</c:v>
                </c:pt>
                <c:pt idx="5285">
                  <c:v>150000000</c:v>
                </c:pt>
                <c:pt idx="5286">
                  <c:v>60000000</c:v>
                </c:pt>
                <c:pt idx="5287">
                  <c:v>2900000</c:v>
                </c:pt>
                <c:pt idx="5288">
                  <c:v>150000000</c:v>
                </c:pt>
                <c:pt idx="5289">
                  <c:v>19000000</c:v>
                </c:pt>
                <c:pt idx="5290">
                  <c:v>45000000</c:v>
                </c:pt>
                <c:pt idx="5291">
                  <c:v>225000000</c:v>
                </c:pt>
                <c:pt idx="5292">
                  <c:v>27000000</c:v>
                </c:pt>
                <c:pt idx="5293">
                  <c:v>12500000</c:v>
                </c:pt>
                <c:pt idx="5294">
                  <c:v>75000000</c:v>
                </c:pt>
                <c:pt idx="5295">
                  <c:v>30000000</c:v>
                </c:pt>
                <c:pt idx="5296">
                  <c:v>4000000</c:v>
                </c:pt>
                <c:pt idx="5297">
                  <c:v>28000000</c:v>
                </c:pt>
                <c:pt idx="5298">
                  <c:v>32000000</c:v>
                </c:pt>
                <c:pt idx="5299">
                  <c:v>20000000</c:v>
                </c:pt>
                <c:pt idx="5301">
                  <c:v>55000000</c:v>
                </c:pt>
                <c:pt idx="5302">
                  <c:v>230000</c:v>
                </c:pt>
                <c:pt idx="5303">
                  <c:v>130000000</c:v>
                </c:pt>
                <c:pt idx="5304">
                  <c:v>70000000</c:v>
                </c:pt>
                <c:pt idx="5305">
                  <c:v>70000000</c:v>
                </c:pt>
                <c:pt idx="5306">
                  <c:v>20000000</c:v>
                </c:pt>
                <c:pt idx="5307">
                  <c:v>35000000</c:v>
                </c:pt>
                <c:pt idx="5308">
                  <c:v>34000000</c:v>
                </c:pt>
                <c:pt idx="5309">
                  <c:v>85000000</c:v>
                </c:pt>
                <c:pt idx="5310">
                  <c:v>120000000</c:v>
                </c:pt>
                <c:pt idx="5311">
                  <c:v>20000000</c:v>
                </c:pt>
                <c:pt idx="5312">
                  <c:v>20000000</c:v>
                </c:pt>
                <c:pt idx="5313">
                  <c:v>80000000</c:v>
                </c:pt>
                <c:pt idx="5314">
                  <c:v>35000000</c:v>
                </c:pt>
                <c:pt idx="5315">
                  <c:v>90000000</c:v>
                </c:pt>
                <c:pt idx="5316">
                  <c:v>85000000</c:v>
                </c:pt>
                <c:pt idx="5317">
                  <c:v>20000000</c:v>
                </c:pt>
                <c:pt idx="5318">
                  <c:v>60000000</c:v>
                </c:pt>
                <c:pt idx="5319">
                  <c:v>70000000</c:v>
                </c:pt>
                <c:pt idx="5320">
                  <c:v>11000000</c:v>
                </c:pt>
                <c:pt idx="5321">
                  <c:v>10000000</c:v>
                </c:pt>
                <c:pt idx="5322">
                  <c:v>90000000</c:v>
                </c:pt>
                <c:pt idx="5323">
                  <c:v>30000000</c:v>
                </c:pt>
                <c:pt idx="5324">
                  <c:v>35000000</c:v>
                </c:pt>
                <c:pt idx="5325">
                  <c:v>80000000</c:v>
                </c:pt>
                <c:pt idx="5326">
                  <c:v>20000000</c:v>
                </c:pt>
                <c:pt idx="5327">
                  <c:v>150000000</c:v>
                </c:pt>
                <c:pt idx="5328">
                  <c:v>60000000</c:v>
                </c:pt>
                <c:pt idx="5329">
                  <c:v>20000000</c:v>
                </c:pt>
                <c:pt idx="5330">
                  <c:v>5000000</c:v>
                </c:pt>
                <c:pt idx="5331">
                  <c:v>15000000</c:v>
                </c:pt>
                <c:pt idx="5332">
                  <c:v>17500000</c:v>
                </c:pt>
                <c:pt idx="5333">
                  <c:v>55000000</c:v>
                </c:pt>
                <c:pt idx="5334">
                  <c:v>8500000</c:v>
                </c:pt>
                <c:pt idx="5335">
                  <c:v>50000000</c:v>
                </c:pt>
                <c:pt idx="5336">
                  <c:v>10800000</c:v>
                </c:pt>
                <c:pt idx="5339">
                  <c:v>85000000</c:v>
                </c:pt>
                <c:pt idx="5340">
                  <c:v>16000000</c:v>
                </c:pt>
                <c:pt idx="5341">
                  <c:v>3000000</c:v>
                </c:pt>
                <c:pt idx="5342">
                  <c:v>20000000</c:v>
                </c:pt>
                <c:pt idx="5343">
                  <c:v>80000000</c:v>
                </c:pt>
                <c:pt idx="5344">
                  <c:v>105000000</c:v>
                </c:pt>
                <c:pt idx="5345">
                  <c:v>15000000</c:v>
                </c:pt>
                <c:pt idx="5346">
                  <c:v>40000000</c:v>
                </c:pt>
                <c:pt idx="5347">
                  <c:v>40000000</c:v>
                </c:pt>
                <c:pt idx="5348">
                  <c:v>35000000</c:v>
                </c:pt>
                <c:pt idx="5349">
                  <c:v>20000000</c:v>
                </c:pt>
                <c:pt idx="5350">
                  <c:v>60000000</c:v>
                </c:pt>
                <c:pt idx="5351">
                  <c:v>20000000</c:v>
                </c:pt>
                <c:pt idx="5352">
                  <c:v>40000000</c:v>
                </c:pt>
                <c:pt idx="5353">
                  <c:v>25100000</c:v>
                </c:pt>
                <c:pt idx="5355">
                  <c:v>35000000</c:v>
                </c:pt>
                <c:pt idx="5357">
                  <c:v>8000000</c:v>
                </c:pt>
                <c:pt idx="5358">
                  <c:v>28000000</c:v>
                </c:pt>
                <c:pt idx="5359">
                  <c:v>30000000</c:v>
                </c:pt>
                <c:pt idx="5360">
                  <c:v>20000000</c:v>
                </c:pt>
                <c:pt idx="5361">
                  <c:v>11000000</c:v>
                </c:pt>
                <c:pt idx="5363">
                  <c:v>60000000</c:v>
                </c:pt>
                <c:pt idx="5364">
                  <c:v>58000000</c:v>
                </c:pt>
                <c:pt idx="5365">
                  <c:v>30000000</c:v>
                </c:pt>
                <c:pt idx="5366">
                  <c:v>8500000</c:v>
                </c:pt>
                <c:pt idx="5367">
                  <c:v>35000000</c:v>
                </c:pt>
                <c:pt idx="5368">
                  <c:v>12000000</c:v>
                </c:pt>
                <c:pt idx="5369">
                  <c:v>30000000</c:v>
                </c:pt>
                <c:pt idx="5370">
                  <c:v>37000000</c:v>
                </c:pt>
                <c:pt idx="5371">
                  <c:v>55000000</c:v>
                </c:pt>
                <c:pt idx="5372">
                  <c:v>12000000</c:v>
                </c:pt>
                <c:pt idx="5373">
                  <c:v>45000000</c:v>
                </c:pt>
                <c:pt idx="5374">
                  <c:v>30000000</c:v>
                </c:pt>
                <c:pt idx="5375">
                  <c:v>80000000</c:v>
                </c:pt>
                <c:pt idx="5376">
                  <c:v>27000000</c:v>
                </c:pt>
                <c:pt idx="5377">
                  <c:v>30000000</c:v>
                </c:pt>
                <c:pt idx="5378">
                  <c:v>25000000</c:v>
                </c:pt>
                <c:pt idx="5379">
                  <c:v>35000000</c:v>
                </c:pt>
                <c:pt idx="5382">
                  <c:v>20000000</c:v>
                </c:pt>
                <c:pt idx="5383">
                  <c:v>25000000</c:v>
                </c:pt>
                <c:pt idx="5385">
                  <c:v>25000000</c:v>
                </c:pt>
                <c:pt idx="5386">
                  <c:v>9800000</c:v>
                </c:pt>
                <c:pt idx="5387">
                  <c:v>70000000</c:v>
                </c:pt>
                <c:pt idx="5390">
                  <c:v>10000000</c:v>
                </c:pt>
                <c:pt idx="5391">
                  <c:v>25000000</c:v>
                </c:pt>
                <c:pt idx="5392">
                  <c:v>8000000</c:v>
                </c:pt>
                <c:pt idx="5393">
                  <c:v>25000000</c:v>
                </c:pt>
                <c:pt idx="5396">
                  <c:v>12000000</c:v>
                </c:pt>
                <c:pt idx="5397">
                  <c:v>62000000</c:v>
                </c:pt>
                <c:pt idx="5398">
                  <c:v>18000000</c:v>
                </c:pt>
                <c:pt idx="5399">
                  <c:v>30000000</c:v>
                </c:pt>
                <c:pt idx="5401">
                  <c:v>200000</c:v>
                </c:pt>
                <c:pt idx="5403">
                  <c:v>20000000</c:v>
                </c:pt>
                <c:pt idx="5404">
                  <c:v>15000000</c:v>
                </c:pt>
                <c:pt idx="5405">
                  <c:v>20000000</c:v>
                </c:pt>
                <c:pt idx="5406">
                  <c:v>500000</c:v>
                </c:pt>
                <c:pt idx="5407">
                  <c:v>22000000</c:v>
                </c:pt>
                <c:pt idx="5408">
                  <c:v>20000000</c:v>
                </c:pt>
                <c:pt idx="5409">
                  <c:v>14700000</c:v>
                </c:pt>
                <c:pt idx="5410">
                  <c:v>11500000</c:v>
                </c:pt>
                <c:pt idx="5411">
                  <c:v>12000000</c:v>
                </c:pt>
                <c:pt idx="5412">
                  <c:v>1500000</c:v>
                </c:pt>
                <c:pt idx="5414">
                  <c:v>20000000</c:v>
                </c:pt>
                <c:pt idx="5415">
                  <c:v>1500000</c:v>
                </c:pt>
                <c:pt idx="5416">
                  <c:v>7000000</c:v>
                </c:pt>
                <c:pt idx="5418">
                  <c:v>22000000</c:v>
                </c:pt>
                <c:pt idx="5419">
                  <c:v>20000000</c:v>
                </c:pt>
                <c:pt idx="5420">
                  <c:v>20000000</c:v>
                </c:pt>
                <c:pt idx="5421">
                  <c:v>60000000</c:v>
                </c:pt>
                <c:pt idx="5423">
                  <c:v>8000000</c:v>
                </c:pt>
                <c:pt idx="5425">
                  <c:v>20000000</c:v>
                </c:pt>
                <c:pt idx="5426">
                  <c:v>40000000</c:v>
                </c:pt>
                <c:pt idx="5429">
                  <c:v>25000000</c:v>
                </c:pt>
                <c:pt idx="5430">
                  <c:v>60000000</c:v>
                </c:pt>
                <c:pt idx="5433">
                  <c:v>25000000</c:v>
                </c:pt>
                <c:pt idx="5434">
                  <c:v>6000000</c:v>
                </c:pt>
                <c:pt idx="5436">
                  <c:v>40000000</c:v>
                </c:pt>
                <c:pt idx="5437">
                  <c:v>1000000</c:v>
                </c:pt>
                <c:pt idx="5438">
                  <c:v>6000000</c:v>
                </c:pt>
                <c:pt idx="5440">
                  <c:v>35000000</c:v>
                </c:pt>
                <c:pt idx="5442">
                  <c:v>3500000</c:v>
                </c:pt>
                <c:pt idx="5443">
                  <c:v>70000000</c:v>
                </c:pt>
                <c:pt idx="5444">
                  <c:v>150000000</c:v>
                </c:pt>
                <c:pt idx="5445">
                  <c:v>237000000</c:v>
                </c:pt>
                <c:pt idx="5446">
                  <c:v>16000000</c:v>
                </c:pt>
                <c:pt idx="5447">
                  <c:v>130000000</c:v>
                </c:pt>
                <c:pt idx="5448">
                  <c:v>85000000</c:v>
                </c:pt>
                <c:pt idx="5449">
                  <c:v>175000000</c:v>
                </c:pt>
                <c:pt idx="5450">
                  <c:v>35000000</c:v>
                </c:pt>
                <c:pt idx="5451">
                  <c:v>250000000</c:v>
                </c:pt>
                <c:pt idx="5452">
                  <c:v>40000000</c:v>
                </c:pt>
                <c:pt idx="5453">
                  <c:v>200000000</c:v>
                </c:pt>
                <c:pt idx="5454">
                  <c:v>65000000</c:v>
                </c:pt>
                <c:pt idx="5456">
                  <c:v>23600000</c:v>
                </c:pt>
                <c:pt idx="5457">
                  <c:v>7500000</c:v>
                </c:pt>
                <c:pt idx="5458">
                  <c:v>90000000</c:v>
                </c:pt>
                <c:pt idx="5459">
                  <c:v>30000000</c:v>
                </c:pt>
                <c:pt idx="5460">
                  <c:v>29000000</c:v>
                </c:pt>
                <c:pt idx="5461">
                  <c:v>175000000</c:v>
                </c:pt>
                <c:pt idx="5462">
                  <c:v>150000000</c:v>
                </c:pt>
                <c:pt idx="5463">
                  <c:v>40000000</c:v>
                </c:pt>
                <c:pt idx="5464">
                  <c:v>26000000</c:v>
                </c:pt>
                <c:pt idx="5467">
                  <c:v>3900000</c:v>
                </c:pt>
                <c:pt idx="5468">
                  <c:v>200000000</c:v>
                </c:pt>
                <c:pt idx="5469">
                  <c:v>25000000</c:v>
                </c:pt>
                <c:pt idx="5470">
                  <c:v>50000000</c:v>
                </c:pt>
                <c:pt idx="5471">
                  <c:v>11000000</c:v>
                </c:pt>
                <c:pt idx="5472">
                  <c:v>19000000</c:v>
                </c:pt>
                <c:pt idx="5473">
                  <c:v>105000000</c:v>
                </c:pt>
                <c:pt idx="5474">
                  <c:v>200000000</c:v>
                </c:pt>
                <c:pt idx="5475">
                  <c:v>60000000</c:v>
                </c:pt>
                <c:pt idx="5476">
                  <c:v>5000000</c:v>
                </c:pt>
                <c:pt idx="5477">
                  <c:v>40000000</c:v>
                </c:pt>
                <c:pt idx="5478">
                  <c:v>100000000</c:v>
                </c:pt>
                <c:pt idx="5480">
                  <c:v>50000000</c:v>
                </c:pt>
                <c:pt idx="5481">
                  <c:v>40000000</c:v>
                </c:pt>
                <c:pt idx="5482">
                  <c:v>47000000</c:v>
                </c:pt>
                <c:pt idx="5483">
                  <c:v>16000000</c:v>
                </c:pt>
                <c:pt idx="5484">
                  <c:v>20000000</c:v>
                </c:pt>
                <c:pt idx="5485">
                  <c:v>50000000</c:v>
                </c:pt>
                <c:pt idx="5486">
                  <c:v>20000000</c:v>
                </c:pt>
                <c:pt idx="5488">
                  <c:v>150000000</c:v>
                </c:pt>
                <c:pt idx="5489">
                  <c:v>25000000</c:v>
                </c:pt>
                <c:pt idx="5490">
                  <c:v>15000000</c:v>
                </c:pt>
                <c:pt idx="5491">
                  <c:v>2000000</c:v>
                </c:pt>
                <c:pt idx="5492">
                  <c:v>33000000</c:v>
                </c:pt>
                <c:pt idx="5493">
                  <c:v>175000000</c:v>
                </c:pt>
                <c:pt idx="5494">
                  <c:v>35000000</c:v>
                </c:pt>
                <c:pt idx="5495">
                  <c:v>70000000</c:v>
                </c:pt>
                <c:pt idx="5496">
                  <c:v>12000000</c:v>
                </c:pt>
                <c:pt idx="5497">
                  <c:v>30000000</c:v>
                </c:pt>
                <c:pt idx="5498">
                  <c:v>15000000</c:v>
                </c:pt>
                <c:pt idx="5499">
                  <c:v>13000000</c:v>
                </c:pt>
                <c:pt idx="5500">
                  <c:v>20000000</c:v>
                </c:pt>
                <c:pt idx="5501">
                  <c:v>100000000</c:v>
                </c:pt>
                <c:pt idx="5502">
                  <c:v>12500000</c:v>
                </c:pt>
                <c:pt idx="5503">
                  <c:v>50000000</c:v>
                </c:pt>
                <c:pt idx="5504">
                  <c:v>30000000</c:v>
                </c:pt>
                <c:pt idx="5505">
                  <c:v>150000000</c:v>
                </c:pt>
                <c:pt idx="5506">
                  <c:v>60000000</c:v>
                </c:pt>
                <c:pt idx="5508">
                  <c:v>10000000</c:v>
                </c:pt>
                <c:pt idx="5509">
                  <c:v>39000000</c:v>
                </c:pt>
                <c:pt idx="5510">
                  <c:v>100000000</c:v>
                </c:pt>
                <c:pt idx="5511">
                  <c:v>14000000</c:v>
                </c:pt>
                <c:pt idx="5512">
                  <c:v>60000000</c:v>
                </c:pt>
                <c:pt idx="5513">
                  <c:v>5000000</c:v>
                </c:pt>
                <c:pt idx="5514">
                  <c:v>38000000</c:v>
                </c:pt>
                <c:pt idx="5515">
                  <c:v>18500000</c:v>
                </c:pt>
                <c:pt idx="5516">
                  <c:v>10000000</c:v>
                </c:pt>
                <c:pt idx="5517">
                  <c:v>7000000</c:v>
                </c:pt>
                <c:pt idx="5518">
                  <c:v>8000000</c:v>
                </c:pt>
                <c:pt idx="5519">
                  <c:v>6000000</c:v>
                </c:pt>
                <c:pt idx="5520">
                  <c:v>40000000</c:v>
                </c:pt>
                <c:pt idx="5521">
                  <c:v>25000000</c:v>
                </c:pt>
                <c:pt idx="5522">
                  <c:v>100000000</c:v>
                </c:pt>
                <c:pt idx="5523">
                  <c:v>7000000</c:v>
                </c:pt>
                <c:pt idx="5525">
                  <c:v>50000000</c:v>
                </c:pt>
                <c:pt idx="5526">
                  <c:v>30000000</c:v>
                </c:pt>
                <c:pt idx="5528">
                  <c:v>26000000</c:v>
                </c:pt>
                <c:pt idx="5529">
                  <c:v>100000000</c:v>
                </c:pt>
                <c:pt idx="5530">
                  <c:v>85000000</c:v>
                </c:pt>
                <c:pt idx="5531">
                  <c:v>15000000</c:v>
                </c:pt>
                <c:pt idx="5532">
                  <c:v>40000000</c:v>
                </c:pt>
                <c:pt idx="5533">
                  <c:v>14000000</c:v>
                </c:pt>
                <c:pt idx="5534">
                  <c:v>70000000</c:v>
                </c:pt>
                <c:pt idx="5535">
                  <c:v>10000000</c:v>
                </c:pt>
                <c:pt idx="5536">
                  <c:v>20000000</c:v>
                </c:pt>
                <c:pt idx="5537">
                  <c:v>7500000</c:v>
                </c:pt>
                <c:pt idx="5538">
                  <c:v>7000000</c:v>
                </c:pt>
                <c:pt idx="5539">
                  <c:v>90000000</c:v>
                </c:pt>
                <c:pt idx="5540">
                  <c:v>20000000</c:v>
                </c:pt>
                <c:pt idx="5541">
                  <c:v>50000000</c:v>
                </c:pt>
                <c:pt idx="5543">
                  <c:v>15000000</c:v>
                </c:pt>
                <c:pt idx="5544">
                  <c:v>40000000</c:v>
                </c:pt>
                <c:pt idx="5546">
                  <c:v>65000000</c:v>
                </c:pt>
                <c:pt idx="5547">
                  <c:v>30000000</c:v>
                </c:pt>
                <c:pt idx="5548">
                  <c:v>35000000</c:v>
                </c:pt>
                <c:pt idx="5549">
                  <c:v>30000000</c:v>
                </c:pt>
                <c:pt idx="5550">
                  <c:v>13000000</c:v>
                </c:pt>
                <c:pt idx="5551">
                  <c:v>30000000</c:v>
                </c:pt>
                <c:pt idx="5552">
                  <c:v>30000000</c:v>
                </c:pt>
                <c:pt idx="5553">
                  <c:v>80000000</c:v>
                </c:pt>
                <c:pt idx="5555">
                  <c:v>75000000</c:v>
                </c:pt>
                <c:pt idx="5556">
                  <c:v>11000000</c:v>
                </c:pt>
                <c:pt idx="5557">
                  <c:v>3000000</c:v>
                </c:pt>
                <c:pt idx="5558">
                  <c:v>38000000</c:v>
                </c:pt>
                <c:pt idx="5559">
                  <c:v>4500000</c:v>
                </c:pt>
                <c:pt idx="5560">
                  <c:v>80000000</c:v>
                </c:pt>
                <c:pt idx="5561">
                  <c:v>20000000</c:v>
                </c:pt>
                <c:pt idx="5562">
                  <c:v>26000000</c:v>
                </c:pt>
                <c:pt idx="5563">
                  <c:v>30000000</c:v>
                </c:pt>
                <c:pt idx="5564">
                  <c:v>21000000</c:v>
                </c:pt>
                <c:pt idx="5565">
                  <c:v>42000000</c:v>
                </c:pt>
                <c:pt idx="5566">
                  <c:v>18000000</c:v>
                </c:pt>
                <c:pt idx="5567">
                  <c:v>16000000</c:v>
                </c:pt>
                <c:pt idx="5568">
                  <c:v>5000000</c:v>
                </c:pt>
                <c:pt idx="5569">
                  <c:v>20000000</c:v>
                </c:pt>
                <c:pt idx="5571">
                  <c:v>15000000</c:v>
                </c:pt>
                <c:pt idx="5572">
                  <c:v>35000000</c:v>
                </c:pt>
                <c:pt idx="5574">
                  <c:v>1700000</c:v>
                </c:pt>
                <c:pt idx="5576">
                  <c:v>37500000</c:v>
                </c:pt>
                <c:pt idx="5577">
                  <c:v>10000000</c:v>
                </c:pt>
                <c:pt idx="5578">
                  <c:v>13000000</c:v>
                </c:pt>
                <c:pt idx="5579">
                  <c:v>25000000</c:v>
                </c:pt>
                <c:pt idx="5580">
                  <c:v>2900000</c:v>
                </c:pt>
                <c:pt idx="5581">
                  <c:v>17000000</c:v>
                </c:pt>
                <c:pt idx="5583">
                  <c:v>18000000</c:v>
                </c:pt>
                <c:pt idx="5584">
                  <c:v>8000000</c:v>
                </c:pt>
                <c:pt idx="5585">
                  <c:v>15000000</c:v>
                </c:pt>
                <c:pt idx="5586">
                  <c:v>30000000</c:v>
                </c:pt>
                <c:pt idx="5588">
                  <c:v>75000000</c:v>
                </c:pt>
                <c:pt idx="5589">
                  <c:v>22000000</c:v>
                </c:pt>
                <c:pt idx="5590">
                  <c:v>4000000</c:v>
                </c:pt>
                <c:pt idx="5591">
                  <c:v>18000000</c:v>
                </c:pt>
                <c:pt idx="5593">
                  <c:v>900000</c:v>
                </c:pt>
                <c:pt idx="5594">
                  <c:v>20000000</c:v>
                </c:pt>
                <c:pt idx="5595">
                  <c:v>65000000</c:v>
                </c:pt>
                <c:pt idx="5597">
                  <c:v>17000000</c:v>
                </c:pt>
                <c:pt idx="5598">
                  <c:v>150000000</c:v>
                </c:pt>
                <c:pt idx="5599">
                  <c:v>58000000</c:v>
                </c:pt>
                <c:pt idx="5600">
                  <c:v>17000000</c:v>
                </c:pt>
                <c:pt idx="5601">
                  <c:v>18000000</c:v>
                </c:pt>
                <c:pt idx="5603">
                  <c:v>18000000</c:v>
                </c:pt>
                <c:pt idx="5604">
                  <c:v>18000000</c:v>
                </c:pt>
                <c:pt idx="5605">
                  <c:v>8500000</c:v>
                </c:pt>
                <c:pt idx="5606">
                  <c:v>7300000</c:v>
                </c:pt>
                <c:pt idx="5607">
                  <c:v>60000000</c:v>
                </c:pt>
                <c:pt idx="5608">
                  <c:v>70000000</c:v>
                </c:pt>
                <c:pt idx="5609">
                  <c:v>22000000</c:v>
                </c:pt>
                <c:pt idx="5611">
                  <c:v>70000000</c:v>
                </c:pt>
                <c:pt idx="5612">
                  <c:v>19000000</c:v>
                </c:pt>
                <c:pt idx="5614">
                  <c:v>200000000</c:v>
                </c:pt>
                <c:pt idx="5616">
                  <c:v>6000000</c:v>
                </c:pt>
                <c:pt idx="5617">
                  <c:v>23000000</c:v>
                </c:pt>
                <c:pt idx="5618">
                  <c:v>800000</c:v>
                </c:pt>
                <c:pt idx="5620">
                  <c:v>6500000</c:v>
                </c:pt>
                <c:pt idx="5622">
                  <c:v>60000000</c:v>
                </c:pt>
                <c:pt idx="5624">
                  <c:v>35000000</c:v>
                </c:pt>
                <c:pt idx="5625">
                  <c:v>25000000</c:v>
                </c:pt>
                <c:pt idx="5627">
                  <c:v>8000000</c:v>
                </c:pt>
                <c:pt idx="5628">
                  <c:v>800000</c:v>
                </c:pt>
                <c:pt idx="5629">
                  <c:v>10000000</c:v>
                </c:pt>
                <c:pt idx="5630">
                  <c:v>6000000</c:v>
                </c:pt>
                <c:pt idx="5631">
                  <c:v>40000000</c:v>
                </c:pt>
                <c:pt idx="5632">
                  <c:v>45000000</c:v>
                </c:pt>
                <c:pt idx="5633">
                  <c:v>18000000</c:v>
                </c:pt>
                <c:pt idx="5635">
                  <c:v>18000000</c:v>
                </c:pt>
                <c:pt idx="5637">
                  <c:v>10000000</c:v>
                </c:pt>
                <c:pt idx="5638">
                  <c:v>10000000</c:v>
                </c:pt>
                <c:pt idx="5639">
                  <c:v>23000000</c:v>
                </c:pt>
                <c:pt idx="5640">
                  <c:v>3000000</c:v>
                </c:pt>
                <c:pt idx="5642">
                  <c:v>5600000</c:v>
                </c:pt>
                <c:pt idx="5643">
                  <c:v>160000000</c:v>
                </c:pt>
                <c:pt idx="5644">
                  <c:v>200000000</c:v>
                </c:pt>
                <c:pt idx="5645">
                  <c:v>80000000</c:v>
                </c:pt>
                <c:pt idx="5646">
                  <c:v>60000000</c:v>
                </c:pt>
                <c:pt idx="5647">
                  <c:v>80000000</c:v>
                </c:pt>
                <c:pt idx="5648">
                  <c:v>20000000</c:v>
                </c:pt>
                <c:pt idx="5649">
                  <c:v>30000000</c:v>
                </c:pt>
                <c:pt idx="5650">
                  <c:v>13000000</c:v>
                </c:pt>
                <c:pt idx="5651">
                  <c:v>37000000</c:v>
                </c:pt>
                <c:pt idx="5653">
                  <c:v>14000000</c:v>
                </c:pt>
                <c:pt idx="5654">
                  <c:v>40000000</c:v>
                </c:pt>
                <c:pt idx="5655">
                  <c:v>200000000</c:v>
                </c:pt>
                <c:pt idx="5656">
                  <c:v>500000</c:v>
                </c:pt>
                <c:pt idx="5657">
                  <c:v>1500000</c:v>
                </c:pt>
                <c:pt idx="5658">
                  <c:v>260000000</c:v>
                </c:pt>
                <c:pt idx="5659">
                  <c:v>58000000</c:v>
                </c:pt>
                <c:pt idx="5660">
                  <c:v>2000000</c:v>
                </c:pt>
                <c:pt idx="5661">
                  <c:v>150000000</c:v>
                </c:pt>
                <c:pt idx="5662">
                  <c:v>165000000</c:v>
                </c:pt>
                <c:pt idx="5663">
                  <c:v>20000000</c:v>
                </c:pt>
                <c:pt idx="5664">
                  <c:v>6800000</c:v>
                </c:pt>
                <c:pt idx="5665">
                  <c:v>100000000</c:v>
                </c:pt>
                <c:pt idx="5666">
                  <c:v>55000000</c:v>
                </c:pt>
                <c:pt idx="5667">
                  <c:v>200000000</c:v>
                </c:pt>
                <c:pt idx="5668">
                  <c:v>69000000</c:v>
                </c:pt>
                <c:pt idx="5669">
                  <c:v>30000000</c:v>
                </c:pt>
                <c:pt idx="5670">
                  <c:v>38000000</c:v>
                </c:pt>
                <c:pt idx="5671">
                  <c:v>100000000</c:v>
                </c:pt>
                <c:pt idx="5672">
                  <c:v>68000000</c:v>
                </c:pt>
                <c:pt idx="5673">
                  <c:v>95000000</c:v>
                </c:pt>
                <c:pt idx="5674">
                  <c:v>125000000</c:v>
                </c:pt>
                <c:pt idx="5675">
                  <c:v>80000000</c:v>
                </c:pt>
                <c:pt idx="5676">
                  <c:v>1000000</c:v>
                </c:pt>
                <c:pt idx="5677">
                  <c:v>117000000</c:v>
                </c:pt>
                <c:pt idx="5678">
                  <c:v>24000000</c:v>
                </c:pt>
                <c:pt idx="5679">
                  <c:v>18000000</c:v>
                </c:pt>
                <c:pt idx="5680">
                  <c:v>80000000</c:v>
                </c:pt>
                <c:pt idx="5681">
                  <c:v>100000000</c:v>
                </c:pt>
                <c:pt idx="5682">
                  <c:v>170000000</c:v>
                </c:pt>
                <c:pt idx="5683">
                  <c:v>38000000</c:v>
                </c:pt>
                <c:pt idx="5685">
                  <c:v>200000000</c:v>
                </c:pt>
                <c:pt idx="5686">
                  <c:v>30000000</c:v>
                </c:pt>
                <c:pt idx="5687">
                  <c:v>8000000</c:v>
                </c:pt>
                <c:pt idx="5688">
                  <c:v>15000000</c:v>
                </c:pt>
                <c:pt idx="5689">
                  <c:v>25000000</c:v>
                </c:pt>
                <c:pt idx="5690">
                  <c:v>10500000</c:v>
                </c:pt>
                <c:pt idx="5691">
                  <c:v>20000000</c:v>
                </c:pt>
                <c:pt idx="5692">
                  <c:v>130000000</c:v>
                </c:pt>
                <c:pt idx="5693">
                  <c:v>25000000</c:v>
                </c:pt>
                <c:pt idx="5694">
                  <c:v>100000000</c:v>
                </c:pt>
                <c:pt idx="5695">
                  <c:v>40000000</c:v>
                </c:pt>
                <c:pt idx="5696">
                  <c:v>60000000</c:v>
                </c:pt>
                <c:pt idx="5697">
                  <c:v>12000000</c:v>
                </c:pt>
                <c:pt idx="5698">
                  <c:v>110000000</c:v>
                </c:pt>
                <c:pt idx="5700">
                  <c:v>36000000</c:v>
                </c:pt>
                <c:pt idx="5701">
                  <c:v>200000000</c:v>
                </c:pt>
                <c:pt idx="5702">
                  <c:v>15000000</c:v>
                </c:pt>
                <c:pt idx="5703">
                  <c:v>15000000</c:v>
                </c:pt>
                <c:pt idx="5704">
                  <c:v>40000000</c:v>
                </c:pt>
                <c:pt idx="5705">
                  <c:v>3000000</c:v>
                </c:pt>
                <c:pt idx="5706">
                  <c:v>26000000</c:v>
                </c:pt>
                <c:pt idx="5707">
                  <c:v>16000000</c:v>
                </c:pt>
                <c:pt idx="5708">
                  <c:v>47000000</c:v>
                </c:pt>
                <c:pt idx="5709">
                  <c:v>110000000</c:v>
                </c:pt>
                <c:pt idx="5710">
                  <c:v>40000000</c:v>
                </c:pt>
                <c:pt idx="5711">
                  <c:v>2000000</c:v>
                </c:pt>
                <c:pt idx="5712">
                  <c:v>35000000</c:v>
                </c:pt>
                <c:pt idx="5713">
                  <c:v>60000000</c:v>
                </c:pt>
                <c:pt idx="5714">
                  <c:v>32000000</c:v>
                </c:pt>
                <c:pt idx="5716">
                  <c:v>30000000</c:v>
                </c:pt>
                <c:pt idx="5717">
                  <c:v>75000000</c:v>
                </c:pt>
                <c:pt idx="5719">
                  <c:v>65000000</c:v>
                </c:pt>
                <c:pt idx="5720">
                  <c:v>10000000</c:v>
                </c:pt>
                <c:pt idx="5721">
                  <c:v>100000000</c:v>
                </c:pt>
                <c:pt idx="5722">
                  <c:v>24000000</c:v>
                </c:pt>
                <c:pt idx="5723">
                  <c:v>2500000</c:v>
                </c:pt>
                <c:pt idx="5724">
                  <c:v>8000000</c:v>
                </c:pt>
                <c:pt idx="5725">
                  <c:v>20000000</c:v>
                </c:pt>
                <c:pt idx="5726">
                  <c:v>165000000</c:v>
                </c:pt>
                <c:pt idx="5727">
                  <c:v>155000000</c:v>
                </c:pt>
                <c:pt idx="5729">
                  <c:v>20000000</c:v>
                </c:pt>
                <c:pt idx="5731">
                  <c:v>4000000</c:v>
                </c:pt>
                <c:pt idx="5732">
                  <c:v>55000000</c:v>
                </c:pt>
                <c:pt idx="5733">
                  <c:v>19000000</c:v>
                </c:pt>
                <c:pt idx="5735">
                  <c:v>100000000</c:v>
                </c:pt>
                <c:pt idx="5736">
                  <c:v>10000000</c:v>
                </c:pt>
                <c:pt idx="5737">
                  <c:v>150000000</c:v>
                </c:pt>
                <c:pt idx="5738">
                  <c:v>10000000</c:v>
                </c:pt>
                <c:pt idx="5741">
                  <c:v>45000000</c:v>
                </c:pt>
                <c:pt idx="5742">
                  <c:v>10000000</c:v>
                </c:pt>
                <c:pt idx="5744">
                  <c:v>80000000</c:v>
                </c:pt>
                <c:pt idx="5746">
                  <c:v>15000000</c:v>
                </c:pt>
                <c:pt idx="5748">
                  <c:v>52000000</c:v>
                </c:pt>
                <c:pt idx="5749">
                  <c:v>30000000</c:v>
                </c:pt>
                <c:pt idx="5750">
                  <c:v>25000000</c:v>
                </c:pt>
                <c:pt idx="5751">
                  <c:v>40000000</c:v>
                </c:pt>
                <c:pt idx="5752">
                  <c:v>69000000</c:v>
                </c:pt>
                <c:pt idx="5753">
                  <c:v>120000000</c:v>
                </c:pt>
                <c:pt idx="5754">
                  <c:v>23000000</c:v>
                </c:pt>
                <c:pt idx="5755">
                  <c:v>112000000</c:v>
                </c:pt>
                <c:pt idx="5757">
                  <c:v>48000000</c:v>
                </c:pt>
                <c:pt idx="5758">
                  <c:v>19000000</c:v>
                </c:pt>
                <c:pt idx="5759">
                  <c:v>30000000</c:v>
                </c:pt>
                <c:pt idx="5764">
                  <c:v>70000000</c:v>
                </c:pt>
                <c:pt idx="5765">
                  <c:v>20000000</c:v>
                </c:pt>
                <c:pt idx="5766">
                  <c:v>30000000</c:v>
                </c:pt>
                <c:pt idx="5767">
                  <c:v>500000</c:v>
                </c:pt>
                <c:pt idx="5769">
                  <c:v>20000000</c:v>
                </c:pt>
                <c:pt idx="5770">
                  <c:v>40000000</c:v>
                </c:pt>
                <c:pt idx="5771">
                  <c:v>52000000</c:v>
                </c:pt>
                <c:pt idx="5772">
                  <c:v>6000000</c:v>
                </c:pt>
                <c:pt idx="5773">
                  <c:v>35000000</c:v>
                </c:pt>
                <c:pt idx="5775">
                  <c:v>8000000</c:v>
                </c:pt>
                <c:pt idx="5776">
                  <c:v>55000000</c:v>
                </c:pt>
                <c:pt idx="5777">
                  <c:v>32000000</c:v>
                </c:pt>
                <c:pt idx="5778">
                  <c:v>7000000</c:v>
                </c:pt>
                <c:pt idx="5779">
                  <c:v>35000000</c:v>
                </c:pt>
                <c:pt idx="5781">
                  <c:v>21000000</c:v>
                </c:pt>
                <c:pt idx="5782">
                  <c:v>28000000</c:v>
                </c:pt>
                <c:pt idx="5783">
                  <c:v>50000000</c:v>
                </c:pt>
                <c:pt idx="5784">
                  <c:v>32000000</c:v>
                </c:pt>
                <c:pt idx="5785">
                  <c:v>20000000</c:v>
                </c:pt>
                <c:pt idx="5789">
                  <c:v>5000000</c:v>
                </c:pt>
                <c:pt idx="5791">
                  <c:v>3200000</c:v>
                </c:pt>
                <c:pt idx="5792">
                  <c:v>80000000</c:v>
                </c:pt>
                <c:pt idx="5793">
                  <c:v>5000000</c:v>
                </c:pt>
                <c:pt idx="5794">
                  <c:v>2000000</c:v>
                </c:pt>
                <c:pt idx="5795">
                  <c:v>12500000</c:v>
                </c:pt>
                <c:pt idx="5796">
                  <c:v>4000000</c:v>
                </c:pt>
                <c:pt idx="5797">
                  <c:v>12000000</c:v>
                </c:pt>
                <c:pt idx="5799">
                  <c:v>15000000</c:v>
                </c:pt>
                <c:pt idx="5800">
                  <c:v>7000000</c:v>
                </c:pt>
                <c:pt idx="5801">
                  <c:v>3000000</c:v>
                </c:pt>
                <c:pt idx="5802">
                  <c:v>13000000</c:v>
                </c:pt>
                <c:pt idx="5803">
                  <c:v>7000000</c:v>
                </c:pt>
                <c:pt idx="5805">
                  <c:v>22000000</c:v>
                </c:pt>
                <c:pt idx="5806">
                  <c:v>20000000</c:v>
                </c:pt>
                <c:pt idx="5807">
                  <c:v>1800000</c:v>
                </c:pt>
                <c:pt idx="5808">
                  <c:v>4000000</c:v>
                </c:pt>
                <c:pt idx="5809">
                  <c:v>25000000</c:v>
                </c:pt>
                <c:pt idx="5810">
                  <c:v>22000000</c:v>
                </c:pt>
                <c:pt idx="5812">
                  <c:v>35000000</c:v>
                </c:pt>
                <c:pt idx="5815">
                  <c:v>25000000</c:v>
                </c:pt>
                <c:pt idx="5816">
                  <c:v>15000000</c:v>
                </c:pt>
                <c:pt idx="5818">
                  <c:v>44000000</c:v>
                </c:pt>
                <c:pt idx="5820">
                  <c:v>650000</c:v>
                </c:pt>
                <c:pt idx="5821">
                  <c:v>10000000</c:v>
                </c:pt>
                <c:pt idx="5822">
                  <c:v>30000000</c:v>
                </c:pt>
                <c:pt idx="5823">
                  <c:v>22000000</c:v>
                </c:pt>
                <c:pt idx="5824">
                  <c:v>25000000</c:v>
                </c:pt>
                <c:pt idx="5825">
                  <c:v>35000000</c:v>
                </c:pt>
                <c:pt idx="5826">
                  <c:v>20000000</c:v>
                </c:pt>
                <c:pt idx="5827">
                  <c:v>12000000</c:v>
                </c:pt>
                <c:pt idx="5828">
                  <c:v>31000000</c:v>
                </c:pt>
                <c:pt idx="5829">
                  <c:v>80000000</c:v>
                </c:pt>
                <c:pt idx="5830">
                  <c:v>25000000</c:v>
                </c:pt>
                <c:pt idx="5832">
                  <c:v>42000000</c:v>
                </c:pt>
                <c:pt idx="5833">
                  <c:v>800000</c:v>
                </c:pt>
                <c:pt idx="5835">
                  <c:v>7000000</c:v>
                </c:pt>
                <c:pt idx="5836">
                  <c:v>21000000</c:v>
                </c:pt>
                <c:pt idx="5837">
                  <c:v>500000</c:v>
                </c:pt>
                <c:pt idx="5838">
                  <c:v>25000000</c:v>
                </c:pt>
                <c:pt idx="5840">
                  <c:v>8000000</c:v>
                </c:pt>
                <c:pt idx="5842">
                  <c:v>5000000</c:v>
                </c:pt>
                <c:pt idx="5843">
                  <c:v>140000000</c:v>
                </c:pt>
                <c:pt idx="5844">
                  <c:v>150000000</c:v>
                </c:pt>
                <c:pt idx="5845">
                  <c:v>125000000</c:v>
                </c:pt>
                <c:pt idx="5846">
                  <c:v>5000000</c:v>
                </c:pt>
                <c:pt idx="5847">
                  <c:v>32500000</c:v>
                </c:pt>
                <c:pt idx="5848">
                  <c:v>125000000</c:v>
                </c:pt>
                <c:pt idx="5849">
                  <c:v>17000000</c:v>
                </c:pt>
                <c:pt idx="5850">
                  <c:v>50000000</c:v>
                </c:pt>
                <c:pt idx="5851">
                  <c:v>90000000</c:v>
                </c:pt>
                <c:pt idx="5852">
                  <c:v>80000000</c:v>
                </c:pt>
                <c:pt idx="5854">
                  <c:v>15000000</c:v>
                </c:pt>
                <c:pt idx="5855">
                  <c:v>200000000</c:v>
                </c:pt>
                <c:pt idx="5856">
                  <c:v>30000000</c:v>
                </c:pt>
                <c:pt idx="5857">
                  <c:v>25000000</c:v>
                </c:pt>
                <c:pt idx="5858">
                  <c:v>50000000</c:v>
                </c:pt>
                <c:pt idx="5859">
                  <c:v>25000000</c:v>
                </c:pt>
                <c:pt idx="5860">
                  <c:v>250000000</c:v>
                </c:pt>
                <c:pt idx="5861">
                  <c:v>82000000</c:v>
                </c:pt>
                <c:pt idx="5862">
                  <c:v>25000000</c:v>
                </c:pt>
                <c:pt idx="5863">
                  <c:v>150000000</c:v>
                </c:pt>
                <c:pt idx="5864">
                  <c:v>35000000</c:v>
                </c:pt>
                <c:pt idx="5865">
                  <c:v>75000000</c:v>
                </c:pt>
                <c:pt idx="5866">
                  <c:v>160000000</c:v>
                </c:pt>
                <c:pt idx="5867">
                  <c:v>60000000</c:v>
                </c:pt>
                <c:pt idx="5868">
                  <c:v>20000000</c:v>
                </c:pt>
                <c:pt idx="5869">
                  <c:v>40000000</c:v>
                </c:pt>
                <c:pt idx="5870">
                  <c:v>15000000</c:v>
                </c:pt>
                <c:pt idx="5871">
                  <c:v>40000000</c:v>
                </c:pt>
                <c:pt idx="5872">
                  <c:v>6500000</c:v>
                </c:pt>
                <c:pt idx="5873">
                  <c:v>145000000</c:v>
                </c:pt>
                <c:pt idx="5874">
                  <c:v>50000000</c:v>
                </c:pt>
                <c:pt idx="5875">
                  <c:v>7000000</c:v>
                </c:pt>
                <c:pt idx="5876">
                  <c:v>27000000</c:v>
                </c:pt>
                <c:pt idx="5877">
                  <c:v>30000000</c:v>
                </c:pt>
                <c:pt idx="5878">
                  <c:v>195000000</c:v>
                </c:pt>
                <c:pt idx="5879">
                  <c:v>163000000</c:v>
                </c:pt>
                <c:pt idx="5881">
                  <c:v>110000000</c:v>
                </c:pt>
                <c:pt idx="5882">
                  <c:v>90000000</c:v>
                </c:pt>
                <c:pt idx="5883">
                  <c:v>200000000</c:v>
                </c:pt>
                <c:pt idx="5884">
                  <c:v>135000000</c:v>
                </c:pt>
                <c:pt idx="5885">
                  <c:v>7400000</c:v>
                </c:pt>
                <c:pt idx="5886">
                  <c:v>32000000</c:v>
                </c:pt>
                <c:pt idx="5887">
                  <c:v>110000000</c:v>
                </c:pt>
                <c:pt idx="5888">
                  <c:v>35000000</c:v>
                </c:pt>
                <c:pt idx="5889">
                  <c:v>90000000</c:v>
                </c:pt>
                <c:pt idx="5891">
                  <c:v>125000000</c:v>
                </c:pt>
                <c:pt idx="5892">
                  <c:v>75000000</c:v>
                </c:pt>
                <c:pt idx="5894">
                  <c:v>75000000</c:v>
                </c:pt>
                <c:pt idx="5895">
                  <c:v>40000000</c:v>
                </c:pt>
                <c:pt idx="5896">
                  <c:v>50000000</c:v>
                </c:pt>
                <c:pt idx="5897">
                  <c:v>93000000</c:v>
                </c:pt>
                <c:pt idx="5898">
                  <c:v>49900000</c:v>
                </c:pt>
                <c:pt idx="5899">
                  <c:v>40000000</c:v>
                </c:pt>
                <c:pt idx="5900">
                  <c:v>40000000</c:v>
                </c:pt>
                <c:pt idx="5901">
                  <c:v>30000000</c:v>
                </c:pt>
                <c:pt idx="5902">
                  <c:v>35000000</c:v>
                </c:pt>
                <c:pt idx="5903">
                  <c:v>500000</c:v>
                </c:pt>
                <c:pt idx="5904">
                  <c:v>150000000</c:v>
                </c:pt>
                <c:pt idx="5905">
                  <c:v>50200000</c:v>
                </c:pt>
                <c:pt idx="5907">
                  <c:v>32000000</c:v>
                </c:pt>
                <c:pt idx="5909">
                  <c:v>11000000</c:v>
                </c:pt>
                <c:pt idx="5911">
                  <c:v>12000000</c:v>
                </c:pt>
                <c:pt idx="5912">
                  <c:v>66000000</c:v>
                </c:pt>
                <c:pt idx="5913">
                  <c:v>52000000</c:v>
                </c:pt>
                <c:pt idx="5914">
                  <c:v>1100000</c:v>
                </c:pt>
                <c:pt idx="5915">
                  <c:v>3500000</c:v>
                </c:pt>
                <c:pt idx="5917">
                  <c:v>30000000</c:v>
                </c:pt>
                <c:pt idx="5918">
                  <c:v>8000000</c:v>
                </c:pt>
                <c:pt idx="5919">
                  <c:v>20000000</c:v>
                </c:pt>
                <c:pt idx="5920">
                  <c:v>135000000</c:v>
                </c:pt>
                <c:pt idx="5921">
                  <c:v>30000000</c:v>
                </c:pt>
                <c:pt idx="5922">
                  <c:v>40000000</c:v>
                </c:pt>
                <c:pt idx="5923">
                  <c:v>60000000</c:v>
                </c:pt>
                <c:pt idx="5924">
                  <c:v>24000000</c:v>
                </c:pt>
                <c:pt idx="5925">
                  <c:v>1000000</c:v>
                </c:pt>
                <c:pt idx="5928">
                  <c:v>38000000</c:v>
                </c:pt>
                <c:pt idx="5929">
                  <c:v>50000000</c:v>
                </c:pt>
                <c:pt idx="5930">
                  <c:v>79000000</c:v>
                </c:pt>
                <c:pt idx="5931">
                  <c:v>80000000</c:v>
                </c:pt>
                <c:pt idx="5932">
                  <c:v>80000000</c:v>
                </c:pt>
                <c:pt idx="5933">
                  <c:v>36000000</c:v>
                </c:pt>
                <c:pt idx="5934">
                  <c:v>10000000</c:v>
                </c:pt>
                <c:pt idx="5935">
                  <c:v>25000000</c:v>
                </c:pt>
                <c:pt idx="5936">
                  <c:v>25000000</c:v>
                </c:pt>
                <c:pt idx="5937">
                  <c:v>23000000</c:v>
                </c:pt>
                <c:pt idx="5938">
                  <c:v>40000000</c:v>
                </c:pt>
                <c:pt idx="5939">
                  <c:v>57000000</c:v>
                </c:pt>
                <c:pt idx="5940">
                  <c:v>70000000</c:v>
                </c:pt>
                <c:pt idx="5941">
                  <c:v>120000000</c:v>
                </c:pt>
                <c:pt idx="5942">
                  <c:v>70000000</c:v>
                </c:pt>
                <c:pt idx="5943">
                  <c:v>25000000</c:v>
                </c:pt>
                <c:pt idx="5944">
                  <c:v>35000000</c:v>
                </c:pt>
                <c:pt idx="5945">
                  <c:v>50000000</c:v>
                </c:pt>
                <c:pt idx="5946">
                  <c:v>23000000</c:v>
                </c:pt>
                <c:pt idx="5948">
                  <c:v>45000000</c:v>
                </c:pt>
                <c:pt idx="5949">
                  <c:v>110000000</c:v>
                </c:pt>
                <c:pt idx="5950">
                  <c:v>12500000</c:v>
                </c:pt>
                <c:pt idx="5951">
                  <c:v>30000000</c:v>
                </c:pt>
                <c:pt idx="5952">
                  <c:v>18000000</c:v>
                </c:pt>
                <c:pt idx="5953">
                  <c:v>15000000</c:v>
                </c:pt>
                <c:pt idx="5954">
                  <c:v>38000000</c:v>
                </c:pt>
                <c:pt idx="5956">
                  <c:v>2000000</c:v>
                </c:pt>
                <c:pt idx="5957">
                  <c:v>35000000</c:v>
                </c:pt>
                <c:pt idx="5959">
                  <c:v>60000000</c:v>
                </c:pt>
                <c:pt idx="5960">
                  <c:v>45000000</c:v>
                </c:pt>
                <c:pt idx="5962">
                  <c:v>10000000</c:v>
                </c:pt>
                <c:pt idx="5963">
                  <c:v>21000000</c:v>
                </c:pt>
                <c:pt idx="5965">
                  <c:v>25000000</c:v>
                </c:pt>
                <c:pt idx="5966">
                  <c:v>13000000</c:v>
                </c:pt>
                <c:pt idx="5967">
                  <c:v>6000000</c:v>
                </c:pt>
                <c:pt idx="5968">
                  <c:v>12000000</c:v>
                </c:pt>
                <c:pt idx="5969">
                  <c:v>19100000</c:v>
                </c:pt>
                <c:pt idx="5970">
                  <c:v>100000</c:v>
                </c:pt>
                <c:pt idx="5972">
                  <c:v>250000</c:v>
                </c:pt>
                <c:pt idx="5973">
                  <c:v>20000000</c:v>
                </c:pt>
                <c:pt idx="5975">
                  <c:v>36000000</c:v>
                </c:pt>
                <c:pt idx="5976">
                  <c:v>130000000</c:v>
                </c:pt>
                <c:pt idx="5977">
                  <c:v>17000000</c:v>
                </c:pt>
                <c:pt idx="5982">
                  <c:v>5000000</c:v>
                </c:pt>
                <c:pt idx="5983">
                  <c:v>40000000</c:v>
                </c:pt>
                <c:pt idx="5984">
                  <c:v>2000000</c:v>
                </c:pt>
                <c:pt idx="5985">
                  <c:v>30000000</c:v>
                </c:pt>
                <c:pt idx="5986">
                  <c:v>3000000</c:v>
                </c:pt>
                <c:pt idx="5987">
                  <c:v>25000000</c:v>
                </c:pt>
                <c:pt idx="5988">
                  <c:v>45000000</c:v>
                </c:pt>
                <c:pt idx="5989">
                  <c:v>27000000</c:v>
                </c:pt>
                <c:pt idx="5990">
                  <c:v>3000000</c:v>
                </c:pt>
                <c:pt idx="5991">
                  <c:v>42000000</c:v>
                </c:pt>
                <c:pt idx="5992">
                  <c:v>16000000</c:v>
                </c:pt>
                <c:pt idx="5994">
                  <c:v>20000000</c:v>
                </c:pt>
                <c:pt idx="5995">
                  <c:v>37000000</c:v>
                </c:pt>
                <c:pt idx="5996">
                  <c:v>56000000</c:v>
                </c:pt>
                <c:pt idx="5997">
                  <c:v>135000</c:v>
                </c:pt>
                <c:pt idx="5998">
                  <c:v>15000000</c:v>
                </c:pt>
                <c:pt idx="6000">
                  <c:v>40000000</c:v>
                </c:pt>
                <c:pt idx="6001">
                  <c:v>75000000</c:v>
                </c:pt>
                <c:pt idx="6003">
                  <c:v>5000000</c:v>
                </c:pt>
                <c:pt idx="6006">
                  <c:v>30000000</c:v>
                </c:pt>
                <c:pt idx="6007">
                  <c:v>41000000</c:v>
                </c:pt>
                <c:pt idx="6009">
                  <c:v>25000000</c:v>
                </c:pt>
                <c:pt idx="6010">
                  <c:v>4000000</c:v>
                </c:pt>
                <c:pt idx="6011">
                  <c:v>35000000</c:v>
                </c:pt>
                <c:pt idx="6012">
                  <c:v>30000000</c:v>
                </c:pt>
                <c:pt idx="6013">
                  <c:v>22000000</c:v>
                </c:pt>
                <c:pt idx="6014">
                  <c:v>28000000</c:v>
                </c:pt>
                <c:pt idx="6015">
                  <c:v>13000000</c:v>
                </c:pt>
                <c:pt idx="6016">
                  <c:v>125000</c:v>
                </c:pt>
                <c:pt idx="6017">
                  <c:v>55000000</c:v>
                </c:pt>
                <c:pt idx="6022">
                  <c:v>2000000</c:v>
                </c:pt>
                <c:pt idx="6023">
                  <c:v>94000000</c:v>
                </c:pt>
                <c:pt idx="6024">
                  <c:v>5000000</c:v>
                </c:pt>
                <c:pt idx="6025">
                  <c:v>30000000</c:v>
                </c:pt>
                <c:pt idx="6026">
                  <c:v>63000000</c:v>
                </c:pt>
                <c:pt idx="6027">
                  <c:v>20000000</c:v>
                </c:pt>
                <c:pt idx="6031">
                  <c:v>135000000</c:v>
                </c:pt>
                <c:pt idx="6033">
                  <c:v>21000000</c:v>
                </c:pt>
                <c:pt idx="6037">
                  <c:v>10920000</c:v>
                </c:pt>
                <c:pt idx="6038">
                  <c:v>32000000</c:v>
                </c:pt>
                <c:pt idx="6041">
                  <c:v>70000000</c:v>
                </c:pt>
                <c:pt idx="6042">
                  <c:v>37000000</c:v>
                </c:pt>
                <c:pt idx="6043">
                  <c:v>220000000</c:v>
                </c:pt>
                <c:pt idx="6044">
                  <c:v>100000000</c:v>
                </c:pt>
                <c:pt idx="6045">
                  <c:v>180000000</c:v>
                </c:pt>
                <c:pt idx="6046">
                  <c:v>78000000</c:v>
                </c:pt>
                <c:pt idx="6047">
                  <c:v>250000000</c:v>
                </c:pt>
                <c:pt idx="6048">
                  <c:v>17000000</c:v>
                </c:pt>
                <c:pt idx="6049">
                  <c:v>35000000</c:v>
                </c:pt>
                <c:pt idx="6050">
                  <c:v>3800000</c:v>
                </c:pt>
                <c:pt idx="6051">
                  <c:v>130000000</c:v>
                </c:pt>
                <c:pt idx="6052">
                  <c:v>16000000</c:v>
                </c:pt>
                <c:pt idx="6053">
                  <c:v>45000000</c:v>
                </c:pt>
                <c:pt idx="6054">
                  <c:v>44500000</c:v>
                </c:pt>
                <c:pt idx="6055">
                  <c:v>120000000</c:v>
                </c:pt>
                <c:pt idx="6056">
                  <c:v>60000000</c:v>
                </c:pt>
                <c:pt idx="6057">
                  <c:v>40000000</c:v>
                </c:pt>
                <c:pt idx="6058">
                  <c:v>102000000</c:v>
                </c:pt>
                <c:pt idx="6059">
                  <c:v>200000000</c:v>
                </c:pt>
                <c:pt idx="6060">
                  <c:v>13000000</c:v>
                </c:pt>
                <c:pt idx="6061">
                  <c:v>230000000</c:v>
                </c:pt>
                <c:pt idx="6062">
                  <c:v>61000000</c:v>
                </c:pt>
                <c:pt idx="6063">
                  <c:v>21000000</c:v>
                </c:pt>
                <c:pt idx="6064">
                  <c:v>170000000</c:v>
                </c:pt>
                <c:pt idx="6065">
                  <c:v>32000000</c:v>
                </c:pt>
                <c:pt idx="6066">
                  <c:v>30000000</c:v>
                </c:pt>
                <c:pt idx="6067">
                  <c:v>15000000</c:v>
                </c:pt>
                <c:pt idx="6068">
                  <c:v>31000000</c:v>
                </c:pt>
                <c:pt idx="6069">
                  <c:v>42000000</c:v>
                </c:pt>
                <c:pt idx="6070">
                  <c:v>50000000</c:v>
                </c:pt>
                <c:pt idx="6071">
                  <c:v>3000000</c:v>
                </c:pt>
                <c:pt idx="6072">
                  <c:v>65000000</c:v>
                </c:pt>
                <c:pt idx="6073">
                  <c:v>70000000</c:v>
                </c:pt>
                <c:pt idx="6074">
                  <c:v>65000000</c:v>
                </c:pt>
                <c:pt idx="6075">
                  <c:v>185000000</c:v>
                </c:pt>
                <c:pt idx="6076">
                  <c:v>15000000</c:v>
                </c:pt>
                <c:pt idx="6077">
                  <c:v>50000000</c:v>
                </c:pt>
                <c:pt idx="6078">
                  <c:v>150000000</c:v>
                </c:pt>
                <c:pt idx="6079">
                  <c:v>250000000</c:v>
                </c:pt>
                <c:pt idx="6080">
                  <c:v>209000000</c:v>
                </c:pt>
                <c:pt idx="6081">
                  <c:v>7000000</c:v>
                </c:pt>
                <c:pt idx="6082">
                  <c:v>85000000</c:v>
                </c:pt>
                <c:pt idx="6083">
                  <c:v>26000000</c:v>
                </c:pt>
                <c:pt idx="6084">
                  <c:v>5000000</c:v>
                </c:pt>
                <c:pt idx="6085">
                  <c:v>70000000</c:v>
                </c:pt>
                <c:pt idx="6086">
                  <c:v>5000000</c:v>
                </c:pt>
                <c:pt idx="6087">
                  <c:v>85000000</c:v>
                </c:pt>
                <c:pt idx="6088">
                  <c:v>10000000</c:v>
                </c:pt>
                <c:pt idx="6090">
                  <c:v>125000000</c:v>
                </c:pt>
                <c:pt idx="6091">
                  <c:v>69000000</c:v>
                </c:pt>
                <c:pt idx="6092">
                  <c:v>165000000</c:v>
                </c:pt>
                <c:pt idx="6093">
                  <c:v>125000000</c:v>
                </c:pt>
                <c:pt idx="6094">
                  <c:v>12000000</c:v>
                </c:pt>
                <c:pt idx="6095">
                  <c:v>50000000</c:v>
                </c:pt>
                <c:pt idx="6097">
                  <c:v>45000000</c:v>
                </c:pt>
                <c:pt idx="6098">
                  <c:v>120000000</c:v>
                </c:pt>
                <c:pt idx="6099">
                  <c:v>40600000</c:v>
                </c:pt>
                <c:pt idx="6100">
                  <c:v>65000000</c:v>
                </c:pt>
                <c:pt idx="6101">
                  <c:v>225000000</c:v>
                </c:pt>
                <c:pt idx="6102">
                  <c:v>79000000</c:v>
                </c:pt>
                <c:pt idx="6103">
                  <c:v>15000000</c:v>
                </c:pt>
                <c:pt idx="6104">
                  <c:v>75000000</c:v>
                </c:pt>
                <c:pt idx="6105">
                  <c:v>65000000</c:v>
                </c:pt>
                <c:pt idx="6106">
                  <c:v>68000000</c:v>
                </c:pt>
                <c:pt idx="6107">
                  <c:v>100000000</c:v>
                </c:pt>
                <c:pt idx="6108">
                  <c:v>750000</c:v>
                </c:pt>
                <c:pt idx="6109">
                  <c:v>12000000</c:v>
                </c:pt>
                <c:pt idx="6110">
                  <c:v>65000000</c:v>
                </c:pt>
                <c:pt idx="6111">
                  <c:v>7000000</c:v>
                </c:pt>
                <c:pt idx="6112">
                  <c:v>150000000</c:v>
                </c:pt>
                <c:pt idx="6113">
                  <c:v>10000000</c:v>
                </c:pt>
                <c:pt idx="6114">
                  <c:v>70000000</c:v>
                </c:pt>
                <c:pt idx="6115">
                  <c:v>42000000</c:v>
                </c:pt>
                <c:pt idx="6116">
                  <c:v>22000000</c:v>
                </c:pt>
                <c:pt idx="6117">
                  <c:v>25000000</c:v>
                </c:pt>
                <c:pt idx="6118">
                  <c:v>145000000</c:v>
                </c:pt>
                <c:pt idx="6119">
                  <c:v>10000000</c:v>
                </c:pt>
                <c:pt idx="6120">
                  <c:v>6000000</c:v>
                </c:pt>
                <c:pt idx="6123">
                  <c:v>145000000</c:v>
                </c:pt>
                <c:pt idx="6124">
                  <c:v>30000000</c:v>
                </c:pt>
                <c:pt idx="6125">
                  <c:v>10000000</c:v>
                </c:pt>
                <c:pt idx="6126">
                  <c:v>1000000</c:v>
                </c:pt>
                <c:pt idx="6127">
                  <c:v>17000000</c:v>
                </c:pt>
                <c:pt idx="6128">
                  <c:v>30000000</c:v>
                </c:pt>
                <c:pt idx="6129">
                  <c:v>12000000</c:v>
                </c:pt>
                <c:pt idx="6130">
                  <c:v>30000000</c:v>
                </c:pt>
                <c:pt idx="6131">
                  <c:v>45000000</c:v>
                </c:pt>
                <c:pt idx="6132">
                  <c:v>270000</c:v>
                </c:pt>
                <c:pt idx="6134">
                  <c:v>2000000</c:v>
                </c:pt>
                <c:pt idx="6135">
                  <c:v>2000000</c:v>
                </c:pt>
                <c:pt idx="6136">
                  <c:v>12000000</c:v>
                </c:pt>
                <c:pt idx="6137">
                  <c:v>20000000</c:v>
                </c:pt>
                <c:pt idx="6138">
                  <c:v>25000000</c:v>
                </c:pt>
                <c:pt idx="6139">
                  <c:v>45000000</c:v>
                </c:pt>
                <c:pt idx="6140">
                  <c:v>11000000</c:v>
                </c:pt>
                <c:pt idx="6142">
                  <c:v>2000000</c:v>
                </c:pt>
                <c:pt idx="6143">
                  <c:v>95000000</c:v>
                </c:pt>
                <c:pt idx="6145">
                  <c:v>2900000</c:v>
                </c:pt>
                <c:pt idx="6146">
                  <c:v>85000000</c:v>
                </c:pt>
                <c:pt idx="6147">
                  <c:v>2500000</c:v>
                </c:pt>
                <c:pt idx="6148">
                  <c:v>15700000</c:v>
                </c:pt>
                <c:pt idx="6149">
                  <c:v>1500000</c:v>
                </c:pt>
                <c:pt idx="6150">
                  <c:v>33000000</c:v>
                </c:pt>
                <c:pt idx="6151">
                  <c:v>8000000</c:v>
                </c:pt>
                <c:pt idx="6153">
                  <c:v>12500000</c:v>
                </c:pt>
                <c:pt idx="6154">
                  <c:v>14000000</c:v>
                </c:pt>
                <c:pt idx="6155">
                  <c:v>20000000</c:v>
                </c:pt>
                <c:pt idx="6156">
                  <c:v>30000000</c:v>
                </c:pt>
                <c:pt idx="6157">
                  <c:v>900000</c:v>
                </c:pt>
                <c:pt idx="6158">
                  <c:v>35000000</c:v>
                </c:pt>
                <c:pt idx="6159">
                  <c:v>8900000</c:v>
                </c:pt>
                <c:pt idx="6160">
                  <c:v>40000000</c:v>
                </c:pt>
                <c:pt idx="6161">
                  <c:v>30000000</c:v>
                </c:pt>
                <c:pt idx="6162">
                  <c:v>42000000</c:v>
                </c:pt>
                <c:pt idx="6163">
                  <c:v>7500000</c:v>
                </c:pt>
                <c:pt idx="6167">
                  <c:v>60000000</c:v>
                </c:pt>
                <c:pt idx="6168">
                  <c:v>25000000</c:v>
                </c:pt>
                <c:pt idx="6170">
                  <c:v>12000000</c:v>
                </c:pt>
                <c:pt idx="6171">
                  <c:v>15000000</c:v>
                </c:pt>
                <c:pt idx="6172">
                  <c:v>20500000</c:v>
                </c:pt>
                <c:pt idx="6173">
                  <c:v>95000000</c:v>
                </c:pt>
                <c:pt idx="6174">
                  <c:v>39000000</c:v>
                </c:pt>
                <c:pt idx="6176">
                  <c:v>40000000</c:v>
                </c:pt>
                <c:pt idx="6177">
                  <c:v>15000000</c:v>
                </c:pt>
                <c:pt idx="6178">
                  <c:v>12000000</c:v>
                </c:pt>
                <c:pt idx="6180">
                  <c:v>6000000</c:v>
                </c:pt>
                <c:pt idx="6185">
                  <c:v>10000000</c:v>
                </c:pt>
                <c:pt idx="6186">
                  <c:v>15000000</c:v>
                </c:pt>
                <c:pt idx="6187">
                  <c:v>1800000</c:v>
                </c:pt>
                <c:pt idx="6188">
                  <c:v>58000000</c:v>
                </c:pt>
                <c:pt idx="6190">
                  <c:v>20000000</c:v>
                </c:pt>
                <c:pt idx="6191">
                  <c:v>17000000</c:v>
                </c:pt>
                <c:pt idx="6193">
                  <c:v>20000000</c:v>
                </c:pt>
                <c:pt idx="6194">
                  <c:v>20000000</c:v>
                </c:pt>
                <c:pt idx="6195">
                  <c:v>40000000</c:v>
                </c:pt>
                <c:pt idx="6196">
                  <c:v>3000000</c:v>
                </c:pt>
                <c:pt idx="6197">
                  <c:v>26350000</c:v>
                </c:pt>
                <c:pt idx="6199">
                  <c:v>25000000</c:v>
                </c:pt>
                <c:pt idx="6200">
                  <c:v>26000000</c:v>
                </c:pt>
                <c:pt idx="6201">
                  <c:v>2000000</c:v>
                </c:pt>
                <c:pt idx="6202">
                  <c:v>35000000</c:v>
                </c:pt>
                <c:pt idx="6203">
                  <c:v>16600000</c:v>
                </c:pt>
                <c:pt idx="6204">
                  <c:v>5000000</c:v>
                </c:pt>
                <c:pt idx="6205">
                  <c:v>11000000</c:v>
                </c:pt>
                <c:pt idx="6207">
                  <c:v>35000000</c:v>
                </c:pt>
                <c:pt idx="6208">
                  <c:v>60000000</c:v>
                </c:pt>
                <c:pt idx="6210">
                  <c:v>25000000</c:v>
                </c:pt>
                <c:pt idx="6211">
                  <c:v>35000000</c:v>
                </c:pt>
                <c:pt idx="6212">
                  <c:v>20000000</c:v>
                </c:pt>
                <c:pt idx="6213">
                  <c:v>10000000</c:v>
                </c:pt>
                <c:pt idx="6215">
                  <c:v>55000000</c:v>
                </c:pt>
                <c:pt idx="6216">
                  <c:v>1000000</c:v>
                </c:pt>
                <c:pt idx="6218">
                  <c:v>7395080</c:v>
                </c:pt>
                <c:pt idx="6219">
                  <c:v>30000000</c:v>
                </c:pt>
                <c:pt idx="6220">
                  <c:v>16000000</c:v>
                </c:pt>
                <c:pt idx="6224">
                  <c:v>16000000</c:v>
                </c:pt>
                <c:pt idx="6228">
                  <c:v>40000000</c:v>
                </c:pt>
                <c:pt idx="6230">
                  <c:v>40000000</c:v>
                </c:pt>
                <c:pt idx="6234">
                  <c:v>850000</c:v>
                </c:pt>
                <c:pt idx="6235">
                  <c:v>40000000</c:v>
                </c:pt>
                <c:pt idx="6236">
                  <c:v>6000000</c:v>
                </c:pt>
                <c:pt idx="6237">
                  <c:v>1000000</c:v>
                </c:pt>
                <c:pt idx="6238">
                  <c:v>7980000</c:v>
                </c:pt>
                <c:pt idx="6239">
                  <c:v>14000000</c:v>
                </c:pt>
                <c:pt idx="6242">
                  <c:v>2500000</c:v>
                </c:pt>
                <c:pt idx="6243">
                  <c:v>100000000</c:v>
                </c:pt>
                <c:pt idx="6244">
                  <c:v>200000000</c:v>
                </c:pt>
                <c:pt idx="6245">
                  <c:v>20000000</c:v>
                </c:pt>
                <c:pt idx="6246">
                  <c:v>46000000</c:v>
                </c:pt>
                <c:pt idx="6247">
                  <c:v>170000000</c:v>
                </c:pt>
                <c:pt idx="6248">
                  <c:v>3000000</c:v>
                </c:pt>
                <c:pt idx="6249">
                  <c:v>80000000</c:v>
                </c:pt>
                <c:pt idx="6250">
                  <c:v>160000000</c:v>
                </c:pt>
                <c:pt idx="6251">
                  <c:v>100000000</c:v>
                </c:pt>
                <c:pt idx="6252">
                  <c:v>12000000</c:v>
                </c:pt>
                <c:pt idx="6253">
                  <c:v>225000000</c:v>
                </c:pt>
                <c:pt idx="6254">
                  <c:v>225000000</c:v>
                </c:pt>
                <c:pt idx="6255">
                  <c:v>13300000</c:v>
                </c:pt>
                <c:pt idx="6257">
                  <c:v>7000000</c:v>
                </c:pt>
                <c:pt idx="6258">
                  <c:v>23000000</c:v>
                </c:pt>
                <c:pt idx="6259">
                  <c:v>39200000</c:v>
                </c:pt>
                <c:pt idx="6260">
                  <c:v>37000000</c:v>
                </c:pt>
                <c:pt idx="6261">
                  <c:v>28000000</c:v>
                </c:pt>
                <c:pt idx="6262">
                  <c:v>150000000</c:v>
                </c:pt>
                <c:pt idx="6263">
                  <c:v>105000000</c:v>
                </c:pt>
                <c:pt idx="6264">
                  <c:v>40000000</c:v>
                </c:pt>
                <c:pt idx="6265">
                  <c:v>5000000</c:v>
                </c:pt>
                <c:pt idx="6266">
                  <c:v>38000000</c:v>
                </c:pt>
                <c:pt idx="6267">
                  <c:v>200000000</c:v>
                </c:pt>
                <c:pt idx="6268">
                  <c:v>3000000</c:v>
                </c:pt>
                <c:pt idx="6269">
                  <c:v>75000000</c:v>
                </c:pt>
                <c:pt idx="6270">
                  <c:v>120000000</c:v>
                </c:pt>
                <c:pt idx="6271">
                  <c:v>35000000</c:v>
                </c:pt>
                <c:pt idx="6273">
                  <c:v>190000000</c:v>
                </c:pt>
                <c:pt idx="6274">
                  <c:v>130000000</c:v>
                </c:pt>
                <c:pt idx="6275">
                  <c:v>22000000</c:v>
                </c:pt>
                <c:pt idx="6276">
                  <c:v>6000000</c:v>
                </c:pt>
                <c:pt idx="6277">
                  <c:v>190000000</c:v>
                </c:pt>
                <c:pt idx="6278">
                  <c:v>20000000</c:v>
                </c:pt>
                <c:pt idx="6279">
                  <c:v>130000000</c:v>
                </c:pt>
                <c:pt idx="6280">
                  <c:v>5000000</c:v>
                </c:pt>
                <c:pt idx="6281">
                  <c:v>90000000</c:v>
                </c:pt>
                <c:pt idx="6282">
                  <c:v>190000000</c:v>
                </c:pt>
                <c:pt idx="6283">
                  <c:v>135000000</c:v>
                </c:pt>
                <c:pt idx="6284">
                  <c:v>32000000</c:v>
                </c:pt>
                <c:pt idx="6285">
                  <c:v>5000000</c:v>
                </c:pt>
                <c:pt idx="6286">
                  <c:v>58000000</c:v>
                </c:pt>
                <c:pt idx="6287">
                  <c:v>115000000</c:v>
                </c:pt>
                <c:pt idx="6288">
                  <c:v>50000000</c:v>
                </c:pt>
                <c:pt idx="6289">
                  <c:v>55000000</c:v>
                </c:pt>
                <c:pt idx="6290">
                  <c:v>17000000</c:v>
                </c:pt>
                <c:pt idx="6291">
                  <c:v>150000000</c:v>
                </c:pt>
                <c:pt idx="6293">
                  <c:v>70000000</c:v>
                </c:pt>
                <c:pt idx="6294">
                  <c:v>40000000</c:v>
                </c:pt>
                <c:pt idx="6295">
                  <c:v>215000000</c:v>
                </c:pt>
                <c:pt idx="6296">
                  <c:v>26000000</c:v>
                </c:pt>
                <c:pt idx="6297">
                  <c:v>30000000</c:v>
                </c:pt>
                <c:pt idx="6298">
                  <c:v>22000000</c:v>
                </c:pt>
                <c:pt idx="6299">
                  <c:v>50000</c:v>
                </c:pt>
                <c:pt idx="6300">
                  <c:v>110000000</c:v>
                </c:pt>
                <c:pt idx="6301">
                  <c:v>50000000</c:v>
                </c:pt>
                <c:pt idx="6302">
                  <c:v>20000000</c:v>
                </c:pt>
                <c:pt idx="6303">
                  <c:v>12000000</c:v>
                </c:pt>
                <c:pt idx="6304">
                  <c:v>60000000</c:v>
                </c:pt>
                <c:pt idx="6305">
                  <c:v>15000000</c:v>
                </c:pt>
                <c:pt idx="6306">
                  <c:v>38000000</c:v>
                </c:pt>
                <c:pt idx="6307">
                  <c:v>92000000</c:v>
                </c:pt>
                <c:pt idx="6308">
                  <c:v>50000000</c:v>
                </c:pt>
                <c:pt idx="6309">
                  <c:v>120000000</c:v>
                </c:pt>
                <c:pt idx="6310">
                  <c:v>20000000</c:v>
                </c:pt>
                <c:pt idx="6311">
                  <c:v>76000000</c:v>
                </c:pt>
                <c:pt idx="6312">
                  <c:v>175000000</c:v>
                </c:pt>
                <c:pt idx="6313">
                  <c:v>16000000</c:v>
                </c:pt>
                <c:pt idx="6314">
                  <c:v>20000000</c:v>
                </c:pt>
                <c:pt idx="6315">
                  <c:v>35000000</c:v>
                </c:pt>
                <c:pt idx="6316">
                  <c:v>90000000</c:v>
                </c:pt>
                <c:pt idx="6317">
                  <c:v>18000000</c:v>
                </c:pt>
                <c:pt idx="6319">
                  <c:v>28000000</c:v>
                </c:pt>
                <c:pt idx="6320">
                  <c:v>60000000</c:v>
                </c:pt>
                <c:pt idx="6321">
                  <c:v>25000000</c:v>
                </c:pt>
                <c:pt idx="6322">
                  <c:v>2000000</c:v>
                </c:pt>
                <c:pt idx="6323">
                  <c:v>3000000</c:v>
                </c:pt>
                <c:pt idx="6325">
                  <c:v>8000000</c:v>
                </c:pt>
                <c:pt idx="6326">
                  <c:v>5000000</c:v>
                </c:pt>
                <c:pt idx="6328">
                  <c:v>25000000</c:v>
                </c:pt>
                <c:pt idx="6329">
                  <c:v>35000000</c:v>
                </c:pt>
                <c:pt idx="6330">
                  <c:v>13000000</c:v>
                </c:pt>
                <c:pt idx="6331">
                  <c:v>20000000</c:v>
                </c:pt>
                <c:pt idx="6332">
                  <c:v>130000000</c:v>
                </c:pt>
                <c:pt idx="6333">
                  <c:v>11000000</c:v>
                </c:pt>
                <c:pt idx="6334">
                  <c:v>1500000</c:v>
                </c:pt>
                <c:pt idx="6335">
                  <c:v>30000000</c:v>
                </c:pt>
                <c:pt idx="6336">
                  <c:v>215000000</c:v>
                </c:pt>
                <c:pt idx="6337">
                  <c:v>40000000</c:v>
                </c:pt>
                <c:pt idx="6338">
                  <c:v>135000000</c:v>
                </c:pt>
                <c:pt idx="6339">
                  <c:v>11000000</c:v>
                </c:pt>
                <c:pt idx="6340">
                  <c:v>61000000</c:v>
                </c:pt>
                <c:pt idx="6341">
                  <c:v>8000000</c:v>
                </c:pt>
                <c:pt idx="6342">
                  <c:v>30000000</c:v>
                </c:pt>
                <c:pt idx="6343">
                  <c:v>43000000</c:v>
                </c:pt>
                <c:pt idx="6344">
                  <c:v>5000000</c:v>
                </c:pt>
                <c:pt idx="6345">
                  <c:v>20000000</c:v>
                </c:pt>
                <c:pt idx="6346">
                  <c:v>10900000</c:v>
                </c:pt>
                <c:pt idx="6348">
                  <c:v>130000000</c:v>
                </c:pt>
                <c:pt idx="6349">
                  <c:v>30000000</c:v>
                </c:pt>
                <c:pt idx="6350">
                  <c:v>4800000</c:v>
                </c:pt>
                <c:pt idx="6351">
                  <c:v>84000000</c:v>
                </c:pt>
                <c:pt idx="6352">
                  <c:v>25500000</c:v>
                </c:pt>
                <c:pt idx="6354">
                  <c:v>30000000</c:v>
                </c:pt>
                <c:pt idx="6355">
                  <c:v>2500000</c:v>
                </c:pt>
                <c:pt idx="6356">
                  <c:v>40000000</c:v>
                </c:pt>
                <c:pt idx="6358">
                  <c:v>45000000</c:v>
                </c:pt>
                <c:pt idx="6359">
                  <c:v>5000000</c:v>
                </c:pt>
                <c:pt idx="6360">
                  <c:v>12700000</c:v>
                </c:pt>
                <c:pt idx="6363">
                  <c:v>35000000</c:v>
                </c:pt>
                <c:pt idx="6364">
                  <c:v>19000000</c:v>
                </c:pt>
                <c:pt idx="6365">
                  <c:v>103000000</c:v>
                </c:pt>
                <c:pt idx="6366">
                  <c:v>10000000</c:v>
                </c:pt>
                <c:pt idx="6367">
                  <c:v>8000000</c:v>
                </c:pt>
                <c:pt idx="6368">
                  <c:v>30000000</c:v>
                </c:pt>
                <c:pt idx="6369">
                  <c:v>30000000</c:v>
                </c:pt>
                <c:pt idx="6370">
                  <c:v>12000000</c:v>
                </c:pt>
                <c:pt idx="6371">
                  <c:v>60000000</c:v>
                </c:pt>
                <c:pt idx="6372">
                  <c:v>4000000</c:v>
                </c:pt>
                <c:pt idx="6373">
                  <c:v>26000000</c:v>
                </c:pt>
                <c:pt idx="6375">
                  <c:v>40000000</c:v>
                </c:pt>
                <c:pt idx="6376">
                  <c:v>50000000</c:v>
                </c:pt>
                <c:pt idx="6377">
                  <c:v>78000000</c:v>
                </c:pt>
                <c:pt idx="6378">
                  <c:v>195000000</c:v>
                </c:pt>
                <c:pt idx="6379">
                  <c:v>420000</c:v>
                </c:pt>
                <c:pt idx="6380">
                  <c:v>100000000</c:v>
                </c:pt>
                <c:pt idx="6381">
                  <c:v>3500000</c:v>
                </c:pt>
                <c:pt idx="6382">
                  <c:v>12000000</c:v>
                </c:pt>
                <c:pt idx="6385">
                  <c:v>18000000</c:v>
                </c:pt>
                <c:pt idx="6386">
                  <c:v>20000000</c:v>
                </c:pt>
                <c:pt idx="6387">
                  <c:v>35000000</c:v>
                </c:pt>
                <c:pt idx="6388">
                  <c:v>8500000</c:v>
                </c:pt>
                <c:pt idx="6389">
                  <c:v>9000000</c:v>
                </c:pt>
                <c:pt idx="6390">
                  <c:v>7000000</c:v>
                </c:pt>
                <c:pt idx="6391">
                  <c:v>28000000</c:v>
                </c:pt>
                <c:pt idx="6393">
                  <c:v>38600000</c:v>
                </c:pt>
                <c:pt idx="6394">
                  <c:v>30000000</c:v>
                </c:pt>
                <c:pt idx="6396">
                  <c:v>35000000</c:v>
                </c:pt>
                <c:pt idx="6398">
                  <c:v>15000000</c:v>
                </c:pt>
                <c:pt idx="6399">
                  <c:v>105000000</c:v>
                </c:pt>
                <c:pt idx="6400">
                  <c:v>28000000</c:v>
                </c:pt>
                <c:pt idx="6401">
                  <c:v>900000</c:v>
                </c:pt>
                <c:pt idx="6403">
                  <c:v>15000000</c:v>
                </c:pt>
                <c:pt idx="6404">
                  <c:v>12000000</c:v>
                </c:pt>
                <c:pt idx="6405">
                  <c:v>250000</c:v>
                </c:pt>
                <c:pt idx="6406">
                  <c:v>12000000</c:v>
                </c:pt>
                <c:pt idx="6408">
                  <c:v>16000000</c:v>
                </c:pt>
                <c:pt idx="6411">
                  <c:v>13000000</c:v>
                </c:pt>
                <c:pt idx="6414">
                  <c:v>30000000</c:v>
                </c:pt>
                <c:pt idx="6415">
                  <c:v>2500000</c:v>
                </c:pt>
                <c:pt idx="6419">
                  <c:v>8000000</c:v>
                </c:pt>
                <c:pt idx="6420">
                  <c:v>50000</c:v>
                </c:pt>
                <c:pt idx="6421">
                  <c:v>10000000</c:v>
                </c:pt>
                <c:pt idx="6424">
                  <c:v>35000000</c:v>
                </c:pt>
                <c:pt idx="6425">
                  <c:v>11000000</c:v>
                </c:pt>
                <c:pt idx="6430">
                  <c:v>28000000</c:v>
                </c:pt>
                <c:pt idx="6434">
                  <c:v>10000000</c:v>
                </c:pt>
                <c:pt idx="6437">
                  <c:v>25000000</c:v>
                </c:pt>
                <c:pt idx="6438">
                  <c:v>6500000</c:v>
                </c:pt>
                <c:pt idx="6439">
                  <c:v>1000000</c:v>
                </c:pt>
                <c:pt idx="6442">
                  <c:v>18000000</c:v>
                </c:pt>
                <c:pt idx="6443">
                  <c:v>170000000</c:v>
                </c:pt>
                <c:pt idx="6444">
                  <c:v>165000000</c:v>
                </c:pt>
                <c:pt idx="6445">
                  <c:v>20000000</c:v>
                </c:pt>
                <c:pt idx="6446">
                  <c:v>178000000</c:v>
                </c:pt>
                <c:pt idx="6447">
                  <c:v>61000000</c:v>
                </c:pt>
                <c:pt idx="6448">
                  <c:v>170000000</c:v>
                </c:pt>
                <c:pt idx="6449">
                  <c:v>25000000</c:v>
                </c:pt>
                <c:pt idx="6450">
                  <c:v>3300000</c:v>
                </c:pt>
                <c:pt idx="6451">
                  <c:v>81000000</c:v>
                </c:pt>
                <c:pt idx="6452">
                  <c:v>15000000</c:v>
                </c:pt>
                <c:pt idx="6453">
                  <c:v>85000000</c:v>
                </c:pt>
                <c:pt idx="6454">
                  <c:v>8500000</c:v>
                </c:pt>
                <c:pt idx="6455">
                  <c:v>250000000</c:v>
                </c:pt>
                <c:pt idx="6456">
                  <c:v>55000000</c:v>
                </c:pt>
                <c:pt idx="6457">
                  <c:v>34000000</c:v>
                </c:pt>
                <c:pt idx="6458">
                  <c:v>40000000</c:v>
                </c:pt>
                <c:pt idx="6459">
                  <c:v>11000000</c:v>
                </c:pt>
                <c:pt idx="6460">
                  <c:v>1600000</c:v>
                </c:pt>
                <c:pt idx="6461">
                  <c:v>14000000</c:v>
                </c:pt>
                <c:pt idx="6462">
                  <c:v>68000000</c:v>
                </c:pt>
                <c:pt idx="6463">
                  <c:v>200000000</c:v>
                </c:pt>
                <c:pt idx="6464">
                  <c:v>5100000</c:v>
                </c:pt>
                <c:pt idx="6465">
                  <c:v>9000000</c:v>
                </c:pt>
                <c:pt idx="6466">
                  <c:v>18000000</c:v>
                </c:pt>
                <c:pt idx="6467">
                  <c:v>1000000</c:v>
                </c:pt>
                <c:pt idx="6468">
                  <c:v>40000000</c:v>
                </c:pt>
                <c:pt idx="6469">
                  <c:v>100000000</c:v>
                </c:pt>
                <c:pt idx="6470">
                  <c:v>50000000</c:v>
                </c:pt>
                <c:pt idx="6471">
                  <c:v>65000000</c:v>
                </c:pt>
                <c:pt idx="6472">
                  <c:v>160000000</c:v>
                </c:pt>
                <c:pt idx="6473">
                  <c:v>25000000</c:v>
                </c:pt>
                <c:pt idx="6474">
                  <c:v>110000000</c:v>
                </c:pt>
                <c:pt idx="6475">
                  <c:v>58800000</c:v>
                </c:pt>
                <c:pt idx="6477">
                  <c:v>165000000</c:v>
                </c:pt>
                <c:pt idx="6478">
                  <c:v>200000000</c:v>
                </c:pt>
                <c:pt idx="6479">
                  <c:v>180000000</c:v>
                </c:pt>
                <c:pt idx="6480">
                  <c:v>50000000</c:v>
                </c:pt>
                <c:pt idx="6481">
                  <c:v>65000000</c:v>
                </c:pt>
                <c:pt idx="6482">
                  <c:v>60000000</c:v>
                </c:pt>
                <c:pt idx="6483">
                  <c:v>125000000</c:v>
                </c:pt>
                <c:pt idx="6484">
                  <c:v>3000000</c:v>
                </c:pt>
                <c:pt idx="6485">
                  <c:v>127000000</c:v>
                </c:pt>
                <c:pt idx="6486">
                  <c:v>12000000</c:v>
                </c:pt>
                <c:pt idx="6487">
                  <c:v>5000000</c:v>
                </c:pt>
                <c:pt idx="6488">
                  <c:v>6500000</c:v>
                </c:pt>
                <c:pt idx="6489">
                  <c:v>4000000</c:v>
                </c:pt>
                <c:pt idx="6490">
                  <c:v>15000000</c:v>
                </c:pt>
                <c:pt idx="6491">
                  <c:v>80000000</c:v>
                </c:pt>
                <c:pt idx="6492">
                  <c:v>44000000</c:v>
                </c:pt>
                <c:pt idx="6493">
                  <c:v>12600000</c:v>
                </c:pt>
                <c:pt idx="6494">
                  <c:v>210000000</c:v>
                </c:pt>
                <c:pt idx="6495">
                  <c:v>20000000</c:v>
                </c:pt>
                <c:pt idx="6496">
                  <c:v>18000000</c:v>
                </c:pt>
                <c:pt idx="6497">
                  <c:v>2000000</c:v>
                </c:pt>
                <c:pt idx="6498">
                  <c:v>40000000</c:v>
                </c:pt>
                <c:pt idx="6499">
                  <c:v>40000000</c:v>
                </c:pt>
                <c:pt idx="6500">
                  <c:v>3300000</c:v>
                </c:pt>
                <c:pt idx="6501">
                  <c:v>15000000</c:v>
                </c:pt>
                <c:pt idx="6502">
                  <c:v>24000000</c:v>
                </c:pt>
                <c:pt idx="6503">
                  <c:v>5000000</c:v>
                </c:pt>
                <c:pt idx="6504">
                  <c:v>125000000</c:v>
                </c:pt>
                <c:pt idx="6505">
                  <c:v>100000000</c:v>
                </c:pt>
                <c:pt idx="6506">
                  <c:v>50000000</c:v>
                </c:pt>
                <c:pt idx="6507">
                  <c:v>170000000</c:v>
                </c:pt>
                <c:pt idx="6508">
                  <c:v>65000000</c:v>
                </c:pt>
                <c:pt idx="6509">
                  <c:v>28000000</c:v>
                </c:pt>
                <c:pt idx="6510">
                  <c:v>30000000</c:v>
                </c:pt>
                <c:pt idx="6511">
                  <c:v>70000000</c:v>
                </c:pt>
                <c:pt idx="6512">
                  <c:v>1000000</c:v>
                </c:pt>
                <c:pt idx="6513">
                  <c:v>40000000</c:v>
                </c:pt>
                <c:pt idx="6515">
                  <c:v>145000000</c:v>
                </c:pt>
                <c:pt idx="6516">
                  <c:v>125000000</c:v>
                </c:pt>
                <c:pt idx="6517">
                  <c:v>28000000</c:v>
                </c:pt>
                <c:pt idx="6518">
                  <c:v>66000000</c:v>
                </c:pt>
                <c:pt idx="6519">
                  <c:v>103000000</c:v>
                </c:pt>
                <c:pt idx="6520">
                  <c:v>95000000</c:v>
                </c:pt>
                <c:pt idx="6521">
                  <c:v>140000000</c:v>
                </c:pt>
                <c:pt idx="6522">
                  <c:v>40000000</c:v>
                </c:pt>
                <c:pt idx="6523">
                  <c:v>35000000</c:v>
                </c:pt>
                <c:pt idx="6524">
                  <c:v>55000000</c:v>
                </c:pt>
                <c:pt idx="6525">
                  <c:v>50000000</c:v>
                </c:pt>
                <c:pt idx="6526">
                  <c:v>26000000</c:v>
                </c:pt>
                <c:pt idx="6527">
                  <c:v>42000000</c:v>
                </c:pt>
                <c:pt idx="6528">
                  <c:v>19800000</c:v>
                </c:pt>
                <c:pt idx="6529">
                  <c:v>50000000</c:v>
                </c:pt>
                <c:pt idx="6530">
                  <c:v>132000000</c:v>
                </c:pt>
                <c:pt idx="6531">
                  <c:v>60000000</c:v>
                </c:pt>
                <c:pt idx="6535">
                  <c:v>50000000</c:v>
                </c:pt>
                <c:pt idx="6537">
                  <c:v>15000000</c:v>
                </c:pt>
                <c:pt idx="6538">
                  <c:v>70000000</c:v>
                </c:pt>
                <c:pt idx="6539">
                  <c:v>1000000</c:v>
                </c:pt>
                <c:pt idx="6540">
                  <c:v>1000000</c:v>
                </c:pt>
                <c:pt idx="6541">
                  <c:v>100000000</c:v>
                </c:pt>
                <c:pt idx="6542">
                  <c:v>20000000</c:v>
                </c:pt>
                <c:pt idx="6544">
                  <c:v>22000000</c:v>
                </c:pt>
                <c:pt idx="6545">
                  <c:v>20000000</c:v>
                </c:pt>
                <c:pt idx="6546">
                  <c:v>30000000</c:v>
                </c:pt>
                <c:pt idx="6547">
                  <c:v>4500000</c:v>
                </c:pt>
                <c:pt idx="6548">
                  <c:v>48000000</c:v>
                </c:pt>
                <c:pt idx="6549">
                  <c:v>100000000</c:v>
                </c:pt>
                <c:pt idx="6551">
                  <c:v>25000000</c:v>
                </c:pt>
                <c:pt idx="6552">
                  <c:v>8000000</c:v>
                </c:pt>
                <c:pt idx="6553">
                  <c:v>16000000</c:v>
                </c:pt>
                <c:pt idx="6555">
                  <c:v>16000000</c:v>
                </c:pt>
                <c:pt idx="6556">
                  <c:v>17000000</c:v>
                </c:pt>
                <c:pt idx="6557">
                  <c:v>20000000</c:v>
                </c:pt>
                <c:pt idx="6560">
                  <c:v>14000000</c:v>
                </c:pt>
                <c:pt idx="6561">
                  <c:v>15000000</c:v>
                </c:pt>
                <c:pt idx="6562">
                  <c:v>1500000</c:v>
                </c:pt>
                <c:pt idx="6563">
                  <c:v>4000000</c:v>
                </c:pt>
                <c:pt idx="6564">
                  <c:v>22000000</c:v>
                </c:pt>
                <c:pt idx="6565">
                  <c:v>7000000</c:v>
                </c:pt>
                <c:pt idx="6566">
                  <c:v>15000000</c:v>
                </c:pt>
                <c:pt idx="6567">
                  <c:v>11000000</c:v>
                </c:pt>
                <c:pt idx="6570">
                  <c:v>5000000</c:v>
                </c:pt>
                <c:pt idx="6571">
                  <c:v>28000000</c:v>
                </c:pt>
                <c:pt idx="6573">
                  <c:v>10000000</c:v>
                </c:pt>
                <c:pt idx="6574">
                  <c:v>10000000</c:v>
                </c:pt>
                <c:pt idx="6575">
                  <c:v>5000000</c:v>
                </c:pt>
                <c:pt idx="6576">
                  <c:v>22500000</c:v>
                </c:pt>
                <c:pt idx="6577">
                  <c:v>20000000</c:v>
                </c:pt>
                <c:pt idx="6578">
                  <c:v>6000000</c:v>
                </c:pt>
                <c:pt idx="6579">
                  <c:v>25000000</c:v>
                </c:pt>
                <c:pt idx="6580">
                  <c:v>100000</c:v>
                </c:pt>
                <c:pt idx="6581">
                  <c:v>40000000</c:v>
                </c:pt>
                <c:pt idx="6583">
                  <c:v>25000000</c:v>
                </c:pt>
                <c:pt idx="6584">
                  <c:v>18000000</c:v>
                </c:pt>
                <c:pt idx="6585">
                  <c:v>4000000</c:v>
                </c:pt>
                <c:pt idx="6586">
                  <c:v>25000000</c:v>
                </c:pt>
                <c:pt idx="6587">
                  <c:v>7000000</c:v>
                </c:pt>
                <c:pt idx="6588">
                  <c:v>65000000</c:v>
                </c:pt>
                <c:pt idx="6589">
                  <c:v>50000000</c:v>
                </c:pt>
                <c:pt idx="6592">
                  <c:v>19000000</c:v>
                </c:pt>
                <c:pt idx="6593">
                  <c:v>16000000</c:v>
                </c:pt>
                <c:pt idx="6594">
                  <c:v>28000000</c:v>
                </c:pt>
                <c:pt idx="6595">
                  <c:v>13000000</c:v>
                </c:pt>
                <c:pt idx="6596">
                  <c:v>70000000</c:v>
                </c:pt>
                <c:pt idx="6598">
                  <c:v>45000000</c:v>
                </c:pt>
                <c:pt idx="6600">
                  <c:v>2000000</c:v>
                </c:pt>
                <c:pt idx="6601">
                  <c:v>60000000</c:v>
                </c:pt>
                <c:pt idx="6603">
                  <c:v>145000000</c:v>
                </c:pt>
                <c:pt idx="6604">
                  <c:v>20000000</c:v>
                </c:pt>
                <c:pt idx="6606">
                  <c:v>12000000</c:v>
                </c:pt>
                <c:pt idx="6607">
                  <c:v>12000000</c:v>
                </c:pt>
                <c:pt idx="6610">
                  <c:v>2000000</c:v>
                </c:pt>
                <c:pt idx="6611">
                  <c:v>16800000</c:v>
                </c:pt>
                <c:pt idx="6614">
                  <c:v>200000</c:v>
                </c:pt>
                <c:pt idx="6616">
                  <c:v>6000000</c:v>
                </c:pt>
                <c:pt idx="6617">
                  <c:v>13200000</c:v>
                </c:pt>
                <c:pt idx="6619">
                  <c:v>30000000</c:v>
                </c:pt>
                <c:pt idx="6620">
                  <c:v>1000000</c:v>
                </c:pt>
                <c:pt idx="6622">
                  <c:v>6000000</c:v>
                </c:pt>
                <c:pt idx="6624">
                  <c:v>30000000</c:v>
                </c:pt>
                <c:pt idx="6625">
                  <c:v>14000000</c:v>
                </c:pt>
                <c:pt idx="6626">
                  <c:v>5000000</c:v>
                </c:pt>
                <c:pt idx="6627">
                  <c:v>12000000</c:v>
                </c:pt>
                <c:pt idx="6628">
                  <c:v>10000000</c:v>
                </c:pt>
                <c:pt idx="6633">
                  <c:v>24000000</c:v>
                </c:pt>
                <c:pt idx="6636">
                  <c:v>50000000</c:v>
                </c:pt>
                <c:pt idx="6637">
                  <c:v>12000000</c:v>
                </c:pt>
                <c:pt idx="6638">
                  <c:v>8000000</c:v>
                </c:pt>
                <c:pt idx="6639">
                  <c:v>9000000</c:v>
                </c:pt>
                <c:pt idx="6642">
                  <c:v>5000000</c:v>
                </c:pt>
                <c:pt idx="6643">
                  <c:v>150000000</c:v>
                </c:pt>
                <c:pt idx="6644">
                  <c:v>250000000</c:v>
                </c:pt>
                <c:pt idx="6645">
                  <c:v>55000000</c:v>
                </c:pt>
                <c:pt idx="6646">
                  <c:v>190000000</c:v>
                </c:pt>
                <c:pt idx="6647">
                  <c:v>44000000</c:v>
                </c:pt>
                <c:pt idx="6648">
                  <c:v>130000000</c:v>
                </c:pt>
                <c:pt idx="6649">
                  <c:v>40000000</c:v>
                </c:pt>
                <c:pt idx="6650">
                  <c:v>30000000</c:v>
                </c:pt>
                <c:pt idx="6651">
                  <c:v>4000000</c:v>
                </c:pt>
                <c:pt idx="6652">
                  <c:v>28000000</c:v>
                </c:pt>
                <c:pt idx="6653">
                  <c:v>150000000</c:v>
                </c:pt>
                <c:pt idx="6654">
                  <c:v>135000000</c:v>
                </c:pt>
                <c:pt idx="6655">
                  <c:v>108000000</c:v>
                </c:pt>
                <c:pt idx="6656">
                  <c:v>13000000</c:v>
                </c:pt>
                <c:pt idx="6657">
                  <c:v>175000000</c:v>
                </c:pt>
                <c:pt idx="6658">
                  <c:v>20000000</c:v>
                </c:pt>
                <c:pt idx="6659">
                  <c:v>28000000</c:v>
                </c:pt>
                <c:pt idx="6660">
                  <c:v>75000000</c:v>
                </c:pt>
                <c:pt idx="6661">
                  <c:v>155000000</c:v>
                </c:pt>
                <c:pt idx="6662">
                  <c:v>95000000</c:v>
                </c:pt>
                <c:pt idx="6663">
                  <c:v>245000000</c:v>
                </c:pt>
                <c:pt idx="6665">
                  <c:v>245000000</c:v>
                </c:pt>
                <c:pt idx="6667">
                  <c:v>30000000</c:v>
                </c:pt>
                <c:pt idx="6668">
                  <c:v>49000000</c:v>
                </c:pt>
                <c:pt idx="6669">
                  <c:v>2500000</c:v>
                </c:pt>
                <c:pt idx="6670">
                  <c:v>100000000</c:v>
                </c:pt>
                <c:pt idx="6671">
                  <c:v>3500000</c:v>
                </c:pt>
                <c:pt idx="6672">
                  <c:v>35000000</c:v>
                </c:pt>
                <c:pt idx="6673">
                  <c:v>160000000</c:v>
                </c:pt>
                <c:pt idx="6674">
                  <c:v>55000000</c:v>
                </c:pt>
                <c:pt idx="6675">
                  <c:v>70000000</c:v>
                </c:pt>
                <c:pt idx="6676">
                  <c:v>65000000</c:v>
                </c:pt>
                <c:pt idx="6677">
                  <c:v>120000000</c:v>
                </c:pt>
                <c:pt idx="6678">
                  <c:v>150000000</c:v>
                </c:pt>
                <c:pt idx="6679">
                  <c:v>5000000</c:v>
                </c:pt>
                <c:pt idx="6680">
                  <c:v>31000000</c:v>
                </c:pt>
                <c:pt idx="6681">
                  <c:v>35000000</c:v>
                </c:pt>
                <c:pt idx="6682">
                  <c:v>25000000</c:v>
                </c:pt>
                <c:pt idx="6683">
                  <c:v>53000000</c:v>
                </c:pt>
                <c:pt idx="6684">
                  <c:v>50100000</c:v>
                </c:pt>
                <c:pt idx="6685">
                  <c:v>135000000</c:v>
                </c:pt>
                <c:pt idx="6686">
                  <c:v>176000000</c:v>
                </c:pt>
                <c:pt idx="6687">
                  <c:v>13000000</c:v>
                </c:pt>
                <c:pt idx="6688">
                  <c:v>74000000</c:v>
                </c:pt>
                <c:pt idx="6689">
                  <c:v>29000000</c:v>
                </c:pt>
                <c:pt idx="6690">
                  <c:v>110000000</c:v>
                </c:pt>
                <c:pt idx="6691">
                  <c:v>35000000</c:v>
                </c:pt>
                <c:pt idx="6692">
                  <c:v>190000000</c:v>
                </c:pt>
                <c:pt idx="6693">
                  <c:v>40000000</c:v>
                </c:pt>
                <c:pt idx="6694">
                  <c:v>15000000</c:v>
                </c:pt>
                <c:pt idx="6695">
                  <c:v>110000000</c:v>
                </c:pt>
                <c:pt idx="6696">
                  <c:v>28000000</c:v>
                </c:pt>
                <c:pt idx="6697">
                  <c:v>11800000</c:v>
                </c:pt>
                <c:pt idx="6698">
                  <c:v>16200000</c:v>
                </c:pt>
                <c:pt idx="6699">
                  <c:v>4000000</c:v>
                </c:pt>
                <c:pt idx="6700">
                  <c:v>30000000</c:v>
                </c:pt>
                <c:pt idx="6702">
                  <c:v>61000000</c:v>
                </c:pt>
                <c:pt idx="6704">
                  <c:v>90000000</c:v>
                </c:pt>
                <c:pt idx="6705">
                  <c:v>5000000</c:v>
                </c:pt>
                <c:pt idx="6706">
                  <c:v>20000000</c:v>
                </c:pt>
                <c:pt idx="6707">
                  <c:v>200000000</c:v>
                </c:pt>
                <c:pt idx="6710">
                  <c:v>5000000</c:v>
                </c:pt>
                <c:pt idx="6711">
                  <c:v>105000000</c:v>
                </c:pt>
                <c:pt idx="6712">
                  <c:v>40000000</c:v>
                </c:pt>
                <c:pt idx="6713">
                  <c:v>35000000</c:v>
                </c:pt>
                <c:pt idx="6714">
                  <c:v>30000000</c:v>
                </c:pt>
                <c:pt idx="6715">
                  <c:v>30000000</c:v>
                </c:pt>
                <c:pt idx="6716">
                  <c:v>15000000</c:v>
                </c:pt>
                <c:pt idx="6717">
                  <c:v>2000000</c:v>
                </c:pt>
                <c:pt idx="6718">
                  <c:v>60000000</c:v>
                </c:pt>
                <c:pt idx="6719">
                  <c:v>25000000</c:v>
                </c:pt>
                <c:pt idx="6720">
                  <c:v>11000000</c:v>
                </c:pt>
                <c:pt idx="6722">
                  <c:v>26000000</c:v>
                </c:pt>
                <c:pt idx="6723">
                  <c:v>68000000</c:v>
                </c:pt>
                <c:pt idx="6724">
                  <c:v>150000000</c:v>
                </c:pt>
                <c:pt idx="6725">
                  <c:v>88000000</c:v>
                </c:pt>
                <c:pt idx="6726">
                  <c:v>10000000</c:v>
                </c:pt>
                <c:pt idx="6727">
                  <c:v>15000000</c:v>
                </c:pt>
                <c:pt idx="6728">
                  <c:v>50000000</c:v>
                </c:pt>
                <c:pt idx="6729">
                  <c:v>50000000</c:v>
                </c:pt>
                <c:pt idx="6730">
                  <c:v>8000000</c:v>
                </c:pt>
                <c:pt idx="6731">
                  <c:v>14800000</c:v>
                </c:pt>
                <c:pt idx="6732">
                  <c:v>8500000</c:v>
                </c:pt>
                <c:pt idx="6733">
                  <c:v>15000000</c:v>
                </c:pt>
                <c:pt idx="6734">
                  <c:v>80000000</c:v>
                </c:pt>
                <c:pt idx="6737">
                  <c:v>34000000</c:v>
                </c:pt>
                <c:pt idx="6738">
                  <c:v>65000000</c:v>
                </c:pt>
                <c:pt idx="6739">
                  <c:v>10000000</c:v>
                </c:pt>
                <c:pt idx="6740">
                  <c:v>58000000</c:v>
                </c:pt>
                <c:pt idx="6741">
                  <c:v>37000000</c:v>
                </c:pt>
                <c:pt idx="6742">
                  <c:v>18026148</c:v>
                </c:pt>
                <c:pt idx="6744">
                  <c:v>23000000</c:v>
                </c:pt>
                <c:pt idx="6745">
                  <c:v>30000000</c:v>
                </c:pt>
                <c:pt idx="6746">
                  <c:v>19500000</c:v>
                </c:pt>
                <c:pt idx="6747">
                  <c:v>11000000</c:v>
                </c:pt>
                <c:pt idx="6748">
                  <c:v>30000000</c:v>
                </c:pt>
                <c:pt idx="6749">
                  <c:v>12000000</c:v>
                </c:pt>
                <c:pt idx="6750">
                  <c:v>6000000</c:v>
                </c:pt>
                <c:pt idx="6751">
                  <c:v>74000000</c:v>
                </c:pt>
                <c:pt idx="6752">
                  <c:v>50000000</c:v>
                </c:pt>
                <c:pt idx="6755">
                  <c:v>6000000</c:v>
                </c:pt>
                <c:pt idx="6756">
                  <c:v>8000000</c:v>
                </c:pt>
                <c:pt idx="6758">
                  <c:v>35000000</c:v>
                </c:pt>
                <c:pt idx="6759">
                  <c:v>2000000</c:v>
                </c:pt>
                <c:pt idx="6761">
                  <c:v>35000000</c:v>
                </c:pt>
                <c:pt idx="6762">
                  <c:v>100000</c:v>
                </c:pt>
                <c:pt idx="6763">
                  <c:v>8000000</c:v>
                </c:pt>
                <c:pt idx="6764">
                  <c:v>10000000</c:v>
                </c:pt>
                <c:pt idx="6766">
                  <c:v>8000000</c:v>
                </c:pt>
                <c:pt idx="6768">
                  <c:v>6000000</c:v>
                </c:pt>
                <c:pt idx="6769">
                  <c:v>9400000</c:v>
                </c:pt>
                <c:pt idx="6771">
                  <c:v>11000000</c:v>
                </c:pt>
                <c:pt idx="6772">
                  <c:v>23000000</c:v>
                </c:pt>
                <c:pt idx="6773">
                  <c:v>13000000</c:v>
                </c:pt>
                <c:pt idx="6774">
                  <c:v>10000000</c:v>
                </c:pt>
                <c:pt idx="6776">
                  <c:v>35000000</c:v>
                </c:pt>
                <c:pt idx="6777">
                  <c:v>3200000</c:v>
                </c:pt>
                <c:pt idx="6778">
                  <c:v>2000000</c:v>
                </c:pt>
                <c:pt idx="6780">
                  <c:v>600000</c:v>
                </c:pt>
                <c:pt idx="6782">
                  <c:v>10000000</c:v>
                </c:pt>
                <c:pt idx="6783">
                  <c:v>60000000</c:v>
                </c:pt>
                <c:pt idx="6786">
                  <c:v>12000000</c:v>
                </c:pt>
                <c:pt idx="6789">
                  <c:v>10000000</c:v>
                </c:pt>
                <c:pt idx="6791">
                  <c:v>7500000</c:v>
                </c:pt>
                <c:pt idx="6792">
                  <c:v>16000000</c:v>
                </c:pt>
                <c:pt idx="6793">
                  <c:v>7000000</c:v>
                </c:pt>
                <c:pt idx="6795">
                  <c:v>35000000</c:v>
                </c:pt>
                <c:pt idx="6796">
                  <c:v>15000000</c:v>
                </c:pt>
                <c:pt idx="6799">
                  <c:v>40000000</c:v>
                </c:pt>
                <c:pt idx="6800">
                  <c:v>25000000</c:v>
                </c:pt>
                <c:pt idx="6801">
                  <c:v>5000000</c:v>
                </c:pt>
                <c:pt idx="6803">
                  <c:v>36000000</c:v>
                </c:pt>
                <c:pt idx="6804">
                  <c:v>17000000</c:v>
                </c:pt>
                <c:pt idx="6806">
                  <c:v>99000000</c:v>
                </c:pt>
                <c:pt idx="6807">
                  <c:v>15000000</c:v>
                </c:pt>
                <c:pt idx="6808">
                  <c:v>25000000</c:v>
                </c:pt>
                <c:pt idx="6809">
                  <c:v>90000000</c:v>
                </c:pt>
                <c:pt idx="6810">
                  <c:v>3300000</c:v>
                </c:pt>
                <c:pt idx="6811">
                  <c:v>17000000</c:v>
                </c:pt>
                <c:pt idx="6812">
                  <c:v>26000000</c:v>
                </c:pt>
                <c:pt idx="6813">
                  <c:v>81200000</c:v>
                </c:pt>
                <c:pt idx="6814">
                  <c:v>11000000</c:v>
                </c:pt>
                <c:pt idx="6815">
                  <c:v>100000</c:v>
                </c:pt>
                <c:pt idx="6820">
                  <c:v>2000000</c:v>
                </c:pt>
                <c:pt idx="6822">
                  <c:v>800000</c:v>
                </c:pt>
                <c:pt idx="6824">
                  <c:v>5000000</c:v>
                </c:pt>
                <c:pt idx="6826">
                  <c:v>2000000</c:v>
                </c:pt>
                <c:pt idx="6827">
                  <c:v>28000000</c:v>
                </c:pt>
                <c:pt idx="6828">
                  <c:v>35000000</c:v>
                </c:pt>
                <c:pt idx="6829">
                  <c:v>14000000</c:v>
                </c:pt>
                <c:pt idx="6832">
                  <c:v>1000000</c:v>
                </c:pt>
                <c:pt idx="6833">
                  <c:v>18000000</c:v>
                </c:pt>
                <c:pt idx="6834">
                  <c:v>10000000</c:v>
                </c:pt>
                <c:pt idx="6836">
                  <c:v>11000000</c:v>
                </c:pt>
                <c:pt idx="6838">
                  <c:v>30000000</c:v>
                </c:pt>
                <c:pt idx="6840">
                  <c:v>3000000</c:v>
                </c:pt>
                <c:pt idx="6841">
                  <c:v>65000000</c:v>
                </c:pt>
                <c:pt idx="6843">
                  <c:v>25000000</c:v>
                </c:pt>
                <c:pt idx="6844">
                  <c:v>175000000</c:v>
                </c:pt>
                <c:pt idx="6845">
                  <c:v>90000000</c:v>
                </c:pt>
                <c:pt idx="6846">
                  <c:v>250000000</c:v>
                </c:pt>
                <c:pt idx="6847">
                  <c:v>160000000</c:v>
                </c:pt>
                <c:pt idx="6848">
                  <c:v>58000000</c:v>
                </c:pt>
                <c:pt idx="6849">
                  <c:v>165000000</c:v>
                </c:pt>
                <c:pt idx="6850">
                  <c:v>9000000</c:v>
                </c:pt>
                <c:pt idx="6851">
                  <c:v>20000000</c:v>
                </c:pt>
                <c:pt idx="6852">
                  <c:v>9900000</c:v>
                </c:pt>
                <c:pt idx="6854">
                  <c:v>150000000</c:v>
                </c:pt>
                <c:pt idx="6855">
                  <c:v>47000000</c:v>
                </c:pt>
                <c:pt idx="6856">
                  <c:v>178000000</c:v>
                </c:pt>
                <c:pt idx="6857">
                  <c:v>5000000</c:v>
                </c:pt>
                <c:pt idx="6858">
                  <c:v>185000000</c:v>
                </c:pt>
                <c:pt idx="6859">
                  <c:v>75000000</c:v>
                </c:pt>
                <c:pt idx="6860">
                  <c:v>30000000</c:v>
                </c:pt>
                <c:pt idx="6861">
                  <c:v>40000000</c:v>
                </c:pt>
                <c:pt idx="6862">
                  <c:v>110000000</c:v>
                </c:pt>
                <c:pt idx="6863">
                  <c:v>150000000</c:v>
                </c:pt>
                <c:pt idx="6864">
                  <c:v>115000000</c:v>
                </c:pt>
                <c:pt idx="6865">
                  <c:v>40000000</c:v>
                </c:pt>
                <c:pt idx="6867">
                  <c:v>50000000</c:v>
                </c:pt>
                <c:pt idx="6868">
                  <c:v>22500000</c:v>
                </c:pt>
                <c:pt idx="6869">
                  <c:v>200000000</c:v>
                </c:pt>
                <c:pt idx="6870">
                  <c:v>250000000</c:v>
                </c:pt>
                <c:pt idx="6872">
                  <c:v>145000000</c:v>
                </c:pt>
                <c:pt idx="6873">
                  <c:v>50000000</c:v>
                </c:pt>
                <c:pt idx="6874">
                  <c:v>165000000</c:v>
                </c:pt>
                <c:pt idx="6876">
                  <c:v>110000000</c:v>
                </c:pt>
                <c:pt idx="6877">
                  <c:v>180000000</c:v>
                </c:pt>
                <c:pt idx="6879">
                  <c:v>40000000</c:v>
                </c:pt>
                <c:pt idx="6880">
                  <c:v>31500000</c:v>
                </c:pt>
                <c:pt idx="6881">
                  <c:v>35000000</c:v>
                </c:pt>
                <c:pt idx="6882">
                  <c:v>17000000</c:v>
                </c:pt>
                <c:pt idx="6883">
                  <c:v>25000000</c:v>
                </c:pt>
                <c:pt idx="6884">
                  <c:v>19000000</c:v>
                </c:pt>
                <c:pt idx="6885">
                  <c:v>45000000</c:v>
                </c:pt>
                <c:pt idx="6886">
                  <c:v>12000000</c:v>
                </c:pt>
                <c:pt idx="6887">
                  <c:v>10000000</c:v>
                </c:pt>
                <c:pt idx="6888">
                  <c:v>144000000</c:v>
                </c:pt>
                <c:pt idx="6889">
                  <c:v>44000000</c:v>
                </c:pt>
                <c:pt idx="6890">
                  <c:v>7000000</c:v>
                </c:pt>
                <c:pt idx="6891">
                  <c:v>4000000</c:v>
                </c:pt>
                <c:pt idx="6892">
                  <c:v>120000000</c:v>
                </c:pt>
                <c:pt idx="6893">
                  <c:v>9000000</c:v>
                </c:pt>
                <c:pt idx="6894">
                  <c:v>50000000</c:v>
                </c:pt>
                <c:pt idx="6895">
                  <c:v>40000000</c:v>
                </c:pt>
                <c:pt idx="6896">
                  <c:v>180000000</c:v>
                </c:pt>
                <c:pt idx="6897">
                  <c:v>46000000</c:v>
                </c:pt>
                <c:pt idx="6899">
                  <c:v>140000000</c:v>
                </c:pt>
                <c:pt idx="6901">
                  <c:v>25000000</c:v>
                </c:pt>
                <c:pt idx="6902">
                  <c:v>75000000</c:v>
                </c:pt>
                <c:pt idx="6903">
                  <c:v>90000000</c:v>
                </c:pt>
                <c:pt idx="6904">
                  <c:v>13000000</c:v>
                </c:pt>
                <c:pt idx="6905">
                  <c:v>175000000</c:v>
                </c:pt>
                <c:pt idx="6906">
                  <c:v>15000000</c:v>
                </c:pt>
                <c:pt idx="6907">
                  <c:v>30000000</c:v>
                </c:pt>
                <c:pt idx="6908">
                  <c:v>200000000</c:v>
                </c:pt>
                <c:pt idx="6909">
                  <c:v>12000000</c:v>
                </c:pt>
                <c:pt idx="6910">
                  <c:v>4900000</c:v>
                </c:pt>
                <c:pt idx="6911">
                  <c:v>900000</c:v>
                </c:pt>
                <c:pt idx="6912">
                  <c:v>85000000</c:v>
                </c:pt>
                <c:pt idx="6913">
                  <c:v>60000000</c:v>
                </c:pt>
                <c:pt idx="6914">
                  <c:v>35000000</c:v>
                </c:pt>
                <c:pt idx="6915">
                  <c:v>38000000</c:v>
                </c:pt>
                <c:pt idx="6916">
                  <c:v>40000000</c:v>
                </c:pt>
                <c:pt idx="6918">
                  <c:v>6000000</c:v>
                </c:pt>
                <c:pt idx="6919">
                  <c:v>20000000</c:v>
                </c:pt>
                <c:pt idx="6920">
                  <c:v>110000000</c:v>
                </c:pt>
                <c:pt idx="6922">
                  <c:v>60000000</c:v>
                </c:pt>
                <c:pt idx="6923">
                  <c:v>8000000</c:v>
                </c:pt>
                <c:pt idx="6924">
                  <c:v>28000000</c:v>
                </c:pt>
                <c:pt idx="6925">
                  <c:v>28000000</c:v>
                </c:pt>
                <c:pt idx="6926">
                  <c:v>9000000</c:v>
                </c:pt>
                <c:pt idx="6927">
                  <c:v>40000000</c:v>
                </c:pt>
                <c:pt idx="6928">
                  <c:v>60000000</c:v>
                </c:pt>
                <c:pt idx="6929">
                  <c:v>25000000</c:v>
                </c:pt>
                <c:pt idx="6930">
                  <c:v>22000000</c:v>
                </c:pt>
                <c:pt idx="6931">
                  <c:v>38000000</c:v>
                </c:pt>
                <c:pt idx="6932">
                  <c:v>125000000</c:v>
                </c:pt>
                <c:pt idx="6933">
                  <c:v>110000000</c:v>
                </c:pt>
                <c:pt idx="6934">
                  <c:v>5000000</c:v>
                </c:pt>
                <c:pt idx="6935">
                  <c:v>3000000</c:v>
                </c:pt>
                <c:pt idx="6936">
                  <c:v>150000000</c:v>
                </c:pt>
                <c:pt idx="6937">
                  <c:v>33000000</c:v>
                </c:pt>
                <c:pt idx="6938">
                  <c:v>20000000</c:v>
                </c:pt>
                <c:pt idx="6939">
                  <c:v>36000000</c:v>
                </c:pt>
                <c:pt idx="6940">
                  <c:v>10000000</c:v>
                </c:pt>
                <c:pt idx="6941">
                  <c:v>24000000</c:v>
                </c:pt>
                <c:pt idx="6942">
                  <c:v>170000000</c:v>
                </c:pt>
                <c:pt idx="6943">
                  <c:v>35000000</c:v>
                </c:pt>
                <c:pt idx="6944">
                  <c:v>105000000</c:v>
                </c:pt>
                <c:pt idx="6945">
                  <c:v>45000000</c:v>
                </c:pt>
                <c:pt idx="6946">
                  <c:v>40000000</c:v>
                </c:pt>
                <c:pt idx="6948">
                  <c:v>75000000</c:v>
                </c:pt>
                <c:pt idx="6949">
                  <c:v>20000000</c:v>
                </c:pt>
                <c:pt idx="6951">
                  <c:v>7000000</c:v>
                </c:pt>
                <c:pt idx="6952">
                  <c:v>125000000</c:v>
                </c:pt>
                <c:pt idx="6953">
                  <c:v>135000000</c:v>
                </c:pt>
                <c:pt idx="6955">
                  <c:v>10000000</c:v>
                </c:pt>
                <c:pt idx="6956">
                  <c:v>20000000</c:v>
                </c:pt>
                <c:pt idx="6957">
                  <c:v>80000000</c:v>
                </c:pt>
                <c:pt idx="6958">
                  <c:v>9000000</c:v>
                </c:pt>
                <c:pt idx="6960">
                  <c:v>5000000</c:v>
                </c:pt>
                <c:pt idx="6961">
                  <c:v>140000000</c:v>
                </c:pt>
                <c:pt idx="6962">
                  <c:v>50000000</c:v>
                </c:pt>
                <c:pt idx="6963">
                  <c:v>18000000</c:v>
                </c:pt>
                <c:pt idx="6964">
                  <c:v>73000000</c:v>
                </c:pt>
                <c:pt idx="6965">
                  <c:v>108000000</c:v>
                </c:pt>
                <c:pt idx="6966">
                  <c:v>19000000</c:v>
                </c:pt>
                <c:pt idx="6967">
                  <c:v>40000000</c:v>
                </c:pt>
                <c:pt idx="6969">
                  <c:v>20000000</c:v>
                </c:pt>
                <c:pt idx="6971">
                  <c:v>38000000</c:v>
                </c:pt>
                <c:pt idx="6972">
                  <c:v>13000000</c:v>
                </c:pt>
                <c:pt idx="6973">
                  <c:v>15000000</c:v>
                </c:pt>
                <c:pt idx="6977">
                  <c:v>35000000</c:v>
                </c:pt>
                <c:pt idx="6978">
                  <c:v>100000000</c:v>
                </c:pt>
                <c:pt idx="6979">
                  <c:v>50000000</c:v>
                </c:pt>
                <c:pt idx="6980">
                  <c:v>9000000</c:v>
                </c:pt>
                <c:pt idx="6981">
                  <c:v>20000000</c:v>
                </c:pt>
                <c:pt idx="6982">
                  <c:v>65000000</c:v>
                </c:pt>
                <c:pt idx="6983">
                  <c:v>1500000</c:v>
                </c:pt>
                <c:pt idx="6984">
                  <c:v>15000000</c:v>
                </c:pt>
                <c:pt idx="6986">
                  <c:v>70000000</c:v>
                </c:pt>
                <c:pt idx="6987">
                  <c:v>43000000</c:v>
                </c:pt>
                <c:pt idx="6989">
                  <c:v>60000000</c:v>
                </c:pt>
                <c:pt idx="6990">
                  <c:v>30000000</c:v>
                </c:pt>
                <c:pt idx="6991">
                  <c:v>5000000</c:v>
                </c:pt>
                <c:pt idx="6994">
                  <c:v>20000000</c:v>
                </c:pt>
                <c:pt idx="6995">
                  <c:v>20000000</c:v>
                </c:pt>
                <c:pt idx="6996">
                  <c:v>25000000</c:v>
                </c:pt>
                <c:pt idx="6997">
                  <c:v>45000000</c:v>
                </c:pt>
                <c:pt idx="6999">
                  <c:v>29000000</c:v>
                </c:pt>
                <c:pt idx="7000">
                  <c:v>3500000</c:v>
                </c:pt>
                <c:pt idx="7001">
                  <c:v>30000000</c:v>
                </c:pt>
                <c:pt idx="7003">
                  <c:v>30000000</c:v>
                </c:pt>
                <c:pt idx="7004">
                  <c:v>9000000</c:v>
                </c:pt>
                <c:pt idx="7005">
                  <c:v>30000000</c:v>
                </c:pt>
                <c:pt idx="7006">
                  <c:v>10000000</c:v>
                </c:pt>
                <c:pt idx="7007">
                  <c:v>27000000</c:v>
                </c:pt>
                <c:pt idx="7008">
                  <c:v>125000000</c:v>
                </c:pt>
                <c:pt idx="7009">
                  <c:v>3800000</c:v>
                </c:pt>
                <c:pt idx="7010">
                  <c:v>5000000</c:v>
                </c:pt>
                <c:pt idx="7013">
                  <c:v>18000000</c:v>
                </c:pt>
                <c:pt idx="7014">
                  <c:v>40000000</c:v>
                </c:pt>
                <c:pt idx="7015">
                  <c:v>6000000</c:v>
                </c:pt>
                <c:pt idx="7017">
                  <c:v>3000000</c:v>
                </c:pt>
                <c:pt idx="7018">
                  <c:v>6000000</c:v>
                </c:pt>
                <c:pt idx="7019">
                  <c:v>35000000</c:v>
                </c:pt>
                <c:pt idx="7020">
                  <c:v>9000000</c:v>
                </c:pt>
                <c:pt idx="7025">
                  <c:v>8000000</c:v>
                </c:pt>
                <c:pt idx="7026">
                  <c:v>20000000</c:v>
                </c:pt>
                <c:pt idx="7028">
                  <c:v>10000000</c:v>
                </c:pt>
                <c:pt idx="7030">
                  <c:v>40000000</c:v>
                </c:pt>
                <c:pt idx="7033">
                  <c:v>60000000</c:v>
                </c:pt>
                <c:pt idx="7034">
                  <c:v>35000000</c:v>
                </c:pt>
                <c:pt idx="7035">
                  <c:v>14000000</c:v>
                </c:pt>
                <c:pt idx="7041">
                  <c:v>5000000</c:v>
                </c:pt>
                <c:pt idx="7043">
                  <c:v>180000000</c:v>
                </c:pt>
                <c:pt idx="7044">
                  <c:v>30000000</c:v>
                </c:pt>
                <c:pt idx="7045">
                  <c:v>30000000</c:v>
                </c:pt>
                <c:pt idx="7046">
                  <c:v>35000000</c:v>
                </c:pt>
                <c:pt idx="7047">
                  <c:v>175000000</c:v>
                </c:pt>
                <c:pt idx="7048">
                  <c:v>150000000</c:v>
                </c:pt>
                <c:pt idx="7049">
                  <c:v>200000000</c:v>
                </c:pt>
                <c:pt idx="7050">
                  <c:v>84000000</c:v>
                </c:pt>
                <c:pt idx="7051">
                  <c:v>90000000</c:v>
                </c:pt>
                <c:pt idx="7052">
                  <c:v>69000000</c:v>
                </c:pt>
                <c:pt idx="7054">
                  <c:v>12000000</c:v>
                </c:pt>
                <c:pt idx="7055">
                  <c:v>250000000</c:v>
                </c:pt>
                <c:pt idx="7056">
                  <c:v>4500000</c:v>
                </c:pt>
                <c:pt idx="7057">
                  <c:v>100000000</c:v>
                </c:pt>
                <c:pt idx="7058">
                  <c:v>175000000</c:v>
                </c:pt>
                <c:pt idx="7059">
                  <c:v>34000000</c:v>
                </c:pt>
                <c:pt idx="7060">
                  <c:v>125000000</c:v>
                </c:pt>
                <c:pt idx="7061">
                  <c:v>97000000</c:v>
                </c:pt>
                <c:pt idx="7062">
                  <c:v>149000000</c:v>
                </c:pt>
                <c:pt idx="7063">
                  <c:v>97000000</c:v>
                </c:pt>
                <c:pt idx="7064">
                  <c:v>40000000</c:v>
                </c:pt>
                <c:pt idx="7065">
                  <c:v>20000000</c:v>
                </c:pt>
                <c:pt idx="7066">
                  <c:v>300000000</c:v>
                </c:pt>
                <c:pt idx="7067">
                  <c:v>30000000</c:v>
                </c:pt>
                <c:pt idx="7068">
                  <c:v>230000000</c:v>
                </c:pt>
                <c:pt idx="7069">
                  <c:v>19400000</c:v>
                </c:pt>
                <c:pt idx="7070">
                  <c:v>6000000</c:v>
                </c:pt>
                <c:pt idx="7071">
                  <c:v>185000000</c:v>
                </c:pt>
                <c:pt idx="7072">
                  <c:v>160000000</c:v>
                </c:pt>
                <c:pt idx="7073">
                  <c:v>104000000</c:v>
                </c:pt>
                <c:pt idx="7074">
                  <c:v>15000000</c:v>
                </c:pt>
                <c:pt idx="7075">
                  <c:v>317000000</c:v>
                </c:pt>
                <c:pt idx="7077">
                  <c:v>11000000</c:v>
                </c:pt>
                <c:pt idx="7078">
                  <c:v>30000000</c:v>
                </c:pt>
                <c:pt idx="7079">
                  <c:v>11000000</c:v>
                </c:pt>
                <c:pt idx="7080">
                  <c:v>55000000</c:v>
                </c:pt>
                <c:pt idx="7081">
                  <c:v>175000000</c:v>
                </c:pt>
                <c:pt idx="7082">
                  <c:v>10000000</c:v>
                </c:pt>
                <c:pt idx="7084">
                  <c:v>29000000</c:v>
                </c:pt>
                <c:pt idx="7085">
                  <c:v>55000000</c:v>
                </c:pt>
                <c:pt idx="7086">
                  <c:v>4800000</c:v>
                </c:pt>
                <c:pt idx="7087">
                  <c:v>217000000</c:v>
                </c:pt>
                <c:pt idx="7088">
                  <c:v>4500000</c:v>
                </c:pt>
                <c:pt idx="7089">
                  <c:v>110000000</c:v>
                </c:pt>
                <c:pt idx="7091">
                  <c:v>30000000</c:v>
                </c:pt>
                <c:pt idx="7092">
                  <c:v>39000000</c:v>
                </c:pt>
                <c:pt idx="7093">
                  <c:v>177200000</c:v>
                </c:pt>
                <c:pt idx="7094">
                  <c:v>60000000</c:v>
                </c:pt>
                <c:pt idx="7095">
                  <c:v>45000000</c:v>
                </c:pt>
                <c:pt idx="7096">
                  <c:v>33000000</c:v>
                </c:pt>
                <c:pt idx="7098">
                  <c:v>2000000</c:v>
                </c:pt>
                <c:pt idx="7099">
                  <c:v>58000000</c:v>
                </c:pt>
                <c:pt idx="7100">
                  <c:v>13000000</c:v>
                </c:pt>
                <c:pt idx="7101">
                  <c:v>7000000</c:v>
                </c:pt>
                <c:pt idx="7102">
                  <c:v>35000000</c:v>
                </c:pt>
                <c:pt idx="7103">
                  <c:v>37500000</c:v>
                </c:pt>
                <c:pt idx="7105">
                  <c:v>15000000</c:v>
                </c:pt>
                <c:pt idx="7106">
                  <c:v>50000000</c:v>
                </c:pt>
                <c:pt idx="7107">
                  <c:v>150000000</c:v>
                </c:pt>
                <c:pt idx="7108">
                  <c:v>120000000</c:v>
                </c:pt>
                <c:pt idx="7109">
                  <c:v>18000000</c:v>
                </c:pt>
                <c:pt idx="7110">
                  <c:v>175000000</c:v>
                </c:pt>
                <c:pt idx="7111">
                  <c:v>20000000</c:v>
                </c:pt>
                <c:pt idx="7112">
                  <c:v>85000000</c:v>
                </c:pt>
                <c:pt idx="7113">
                  <c:v>125000000</c:v>
                </c:pt>
                <c:pt idx="7114">
                  <c:v>25000000</c:v>
                </c:pt>
                <c:pt idx="7115">
                  <c:v>111000000</c:v>
                </c:pt>
                <c:pt idx="7116">
                  <c:v>38000000</c:v>
                </c:pt>
                <c:pt idx="7117">
                  <c:v>10500000</c:v>
                </c:pt>
                <c:pt idx="7118">
                  <c:v>9000000</c:v>
                </c:pt>
                <c:pt idx="7119">
                  <c:v>80000000</c:v>
                </c:pt>
                <c:pt idx="7121">
                  <c:v>5000000</c:v>
                </c:pt>
                <c:pt idx="7123">
                  <c:v>6000000</c:v>
                </c:pt>
                <c:pt idx="7124">
                  <c:v>35000000</c:v>
                </c:pt>
                <c:pt idx="7126">
                  <c:v>10000000</c:v>
                </c:pt>
                <c:pt idx="7127">
                  <c:v>35000000</c:v>
                </c:pt>
                <c:pt idx="7128">
                  <c:v>10000000</c:v>
                </c:pt>
                <c:pt idx="7129">
                  <c:v>5300000</c:v>
                </c:pt>
                <c:pt idx="7130">
                  <c:v>50000000</c:v>
                </c:pt>
                <c:pt idx="7131">
                  <c:v>10000000</c:v>
                </c:pt>
                <c:pt idx="7132">
                  <c:v>100000</c:v>
                </c:pt>
                <c:pt idx="7134">
                  <c:v>100000000</c:v>
                </c:pt>
                <c:pt idx="7136">
                  <c:v>50000000</c:v>
                </c:pt>
                <c:pt idx="7137">
                  <c:v>25000000</c:v>
                </c:pt>
                <c:pt idx="7139">
                  <c:v>5000000</c:v>
                </c:pt>
                <c:pt idx="7140">
                  <c:v>80000000</c:v>
                </c:pt>
                <c:pt idx="7141">
                  <c:v>25000000</c:v>
                </c:pt>
                <c:pt idx="7142">
                  <c:v>68000000</c:v>
                </c:pt>
                <c:pt idx="7143">
                  <c:v>5000000</c:v>
                </c:pt>
                <c:pt idx="7144">
                  <c:v>25000000</c:v>
                </c:pt>
                <c:pt idx="7145">
                  <c:v>50000000</c:v>
                </c:pt>
                <c:pt idx="7147">
                  <c:v>12000000</c:v>
                </c:pt>
                <c:pt idx="7148">
                  <c:v>40000000</c:v>
                </c:pt>
                <c:pt idx="7149">
                  <c:v>19000000</c:v>
                </c:pt>
                <c:pt idx="7151">
                  <c:v>30000000</c:v>
                </c:pt>
                <c:pt idx="7153">
                  <c:v>35000000</c:v>
                </c:pt>
                <c:pt idx="7154">
                  <c:v>18000000</c:v>
                </c:pt>
                <c:pt idx="7156">
                  <c:v>1200000</c:v>
                </c:pt>
                <c:pt idx="7157">
                  <c:v>25000000</c:v>
                </c:pt>
                <c:pt idx="7159">
                  <c:v>10000000</c:v>
                </c:pt>
                <c:pt idx="7161">
                  <c:v>69000000</c:v>
                </c:pt>
                <c:pt idx="7163">
                  <c:v>22000000</c:v>
                </c:pt>
                <c:pt idx="7166">
                  <c:v>20000000</c:v>
                </c:pt>
                <c:pt idx="7168">
                  <c:v>19000000</c:v>
                </c:pt>
                <c:pt idx="7169">
                  <c:v>25000000</c:v>
                </c:pt>
                <c:pt idx="7174">
                  <c:v>70000000</c:v>
                </c:pt>
                <c:pt idx="7176">
                  <c:v>40000000</c:v>
                </c:pt>
                <c:pt idx="7178">
                  <c:v>20000000</c:v>
                </c:pt>
                <c:pt idx="7181">
                  <c:v>34000000</c:v>
                </c:pt>
                <c:pt idx="7184">
                  <c:v>40000000</c:v>
                </c:pt>
                <c:pt idx="7185">
                  <c:v>30000000</c:v>
                </c:pt>
                <c:pt idx="7187">
                  <c:v>25000000</c:v>
                </c:pt>
                <c:pt idx="7188">
                  <c:v>30000000</c:v>
                </c:pt>
                <c:pt idx="7197">
                  <c:v>60000000</c:v>
                </c:pt>
                <c:pt idx="7201">
                  <c:v>42000000</c:v>
                </c:pt>
                <c:pt idx="7202">
                  <c:v>22000000</c:v>
                </c:pt>
                <c:pt idx="7203">
                  <c:v>21000000</c:v>
                </c:pt>
                <c:pt idx="7204">
                  <c:v>22000000</c:v>
                </c:pt>
                <c:pt idx="7206">
                  <c:v>10000000</c:v>
                </c:pt>
                <c:pt idx="7208">
                  <c:v>15000000</c:v>
                </c:pt>
                <c:pt idx="7209">
                  <c:v>6500000</c:v>
                </c:pt>
                <c:pt idx="7211">
                  <c:v>5000000</c:v>
                </c:pt>
                <c:pt idx="7212">
                  <c:v>25000000</c:v>
                </c:pt>
                <c:pt idx="7213">
                  <c:v>21000000</c:v>
                </c:pt>
                <c:pt idx="7214">
                  <c:v>22000000</c:v>
                </c:pt>
                <c:pt idx="7216">
                  <c:v>6400000</c:v>
                </c:pt>
                <c:pt idx="7218">
                  <c:v>5400000</c:v>
                </c:pt>
                <c:pt idx="7220">
                  <c:v>28000000</c:v>
                </c:pt>
                <c:pt idx="7222">
                  <c:v>38000000</c:v>
                </c:pt>
                <c:pt idx="7224">
                  <c:v>12000000</c:v>
                </c:pt>
                <c:pt idx="7229">
                  <c:v>12000000</c:v>
                </c:pt>
                <c:pt idx="7240">
                  <c:v>2000000</c:v>
                </c:pt>
                <c:pt idx="7241">
                  <c:v>7400000</c:v>
                </c:pt>
                <c:pt idx="7243">
                  <c:v>17000000</c:v>
                </c:pt>
                <c:pt idx="7244">
                  <c:v>321000000</c:v>
                </c:pt>
                <c:pt idx="7245">
                  <c:v>110000000</c:v>
                </c:pt>
                <c:pt idx="7246">
                  <c:v>52000000</c:v>
                </c:pt>
                <c:pt idx="7247">
                  <c:v>200000000</c:v>
                </c:pt>
                <c:pt idx="7248">
                  <c:v>10000000</c:v>
                </c:pt>
                <c:pt idx="7249">
                  <c:v>20000000</c:v>
                </c:pt>
                <c:pt idx="7250">
                  <c:v>160000000</c:v>
                </c:pt>
                <c:pt idx="7251">
                  <c:v>175000000</c:v>
                </c:pt>
                <c:pt idx="7252">
                  <c:v>90000000</c:v>
                </c:pt>
                <c:pt idx="7253">
                  <c:v>178000000</c:v>
                </c:pt>
                <c:pt idx="7254">
                  <c:v>100000000</c:v>
                </c:pt>
                <c:pt idx="7255">
                  <c:v>23000000</c:v>
                </c:pt>
                <c:pt idx="7256">
                  <c:v>30000000</c:v>
                </c:pt>
                <c:pt idx="7257">
                  <c:v>162000000</c:v>
                </c:pt>
                <c:pt idx="7258">
                  <c:v>15000000</c:v>
                </c:pt>
                <c:pt idx="7259">
                  <c:v>88000000</c:v>
                </c:pt>
                <c:pt idx="7260">
                  <c:v>29000000</c:v>
                </c:pt>
                <c:pt idx="7261">
                  <c:v>275000000</c:v>
                </c:pt>
                <c:pt idx="7262">
                  <c:v>2800000</c:v>
                </c:pt>
                <c:pt idx="7263">
                  <c:v>8500000</c:v>
                </c:pt>
                <c:pt idx="7264">
                  <c:v>30000000</c:v>
                </c:pt>
                <c:pt idx="7265">
                  <c:v>40000000</c:v>
                </c:pt>
                <c:pt idx="7266">
                  <c:v>69000000</c:v>
                </c:pt>
                <c:pt idx="7267">
                  <c:v>36000000</c:v>
                </c:pt>
                <c:pt idx="7268">
                  <c:v>75000000</c:v>
                </c:pt>
                <c:pt idx="7269">
                  <c:v>30000000</c:v>
                </c:pt>
                <c:pt idx="7270">
                  <c:v>48000000</c:v>
                </c:pt>
                <c:pt idx="7271">
                  <c:v>170000000</c:v>
                </c:pt>
                <c:pt idx="7272">
                  <c:v>2000000</c:v>
                </c:pt>
                <c:pt idx="7273">
                  <c:v>70000000</c:v>
                </c:pt>
                <c:pt idx="7274">
                  <c:v>20000000</c:v>
                </c:pt>
                <c:pt idx="7275">
                  <c:v>15000000</c:v>
                </c:pt>
                <c:pt idx="7276">
                  <c:v>130000000</c:v>
                </c:pt>
                <c:pt idx="7277">
                  <c:v>6000000</c:v>
                </c:pt>
                <c:pt idx="7278">
                  <c:v>35000000</c:v>
                </c:pt>
                <c:pt idx="7279">
                  <c:v>55000000</c:v>
                </c:pt>
                <c:pt idx="7280">
                  <c:v>10000000</c:v>
                </c:pt>
                <c:pt idx="7281">
                  <c:v>200000000</c:v>
                </c:pt>
                <c:pt idx="7282">
                  <c:v>13000000</c:v>
                </c:pt>
                <c:pt idx="7284">
                  <c:v>12000000</c:v>
                </c:pt>
                <c:pt idx="7285">
                  <c:v>22000000</c:v>
                </c:pt>
                <c:pt idx="7287">
                  <c:v>62000000</c:v>
                </c:pt>
                <c:pt idx="7289">
                  <c:v>30000000</c:v>
                </c:pt>
                <c:pt idx="7290">
                  <c:v>37000000</c:v>
                </c:pt>
                <c:pt idx="7292">
                  <c:v>28000000</c:v>
                </c:pt>
                <c:pt idx="7293">
                  <c:v>23000000</c:v>
                </c:pt>
                <c:pt idx="7294">
                  <c:v>32000000</c:v>
                </c:pt>
                <c:pt idx="7296">
                  <c:v>200000000</c:v>
                </c:pt>
                <c:pt idx="7297">
                  <c:v>40000000</c:v>
                </c:pt>
                <c:pt idx="7298">
                  <c:v>50000000</c:v>
                </c:pt>
                <c:pt idx="7300">
                  <c:v>100000000</c:v>
                </c:pt>
                <c:pt idx="7301">
                  <c:v>25000000</c:v>
                </c:pt>
                <c:pt idx="7302">
                  <c:v>4000000</c:v>
                </c:pt>
                <c:pt idx="7303">
                  <c:v>35000000</c:v>
                </c:pt>
                <c:pt idx="7304">
                  <c:v>17000000</c:v>
                </c:pt>
                <c:pt idx="7305">
                  <c:v>130000000</c:v>
                </c:pt>
                <c:pt idx="7307">
                  <c:v>135000000</c:v>
                </c:pt>
                <c:pt idx="7308">
                  <c:v>60000000</c:v>
                </c:pt>
                <c:pt idx="7309">
                  <c:v>80000000</c:v>
                </c:pt>
                <c:pt idx="7310">
                  <c:v>50000000</c:v>
                </c:pt>
                <c:pt idx="7311">
                  <c:v>50000000</c:v>
                </c:pt>
                <c:pt idx="7312">
                  <c:v>35000000</c:v>
                </c:pt>
                <c:pt idx="7313">
                  <c:v>40000000</c:v>
                </c:pt>
                <c:pt idx="7314">
                  <c:v>5000000</c:v>
                </c:pt>
                <c:pt idx="7315">
                  <c:v>25000000</c:v>
                </c:pt>
                <c:pt idx="7316">
                  <c:v>175000000</c:v>
                </c:pt>
                <c:pt idx="7317">
                  <c:v>38000000</c:v>
                </c:pt>
                <c:pt idx="7318">
                  <c:v>94000000</c:v>
                </c:pt>
                <c:pt idx="7319">
                  <c:v>43000000</c:v>
                </c:pt>
                <c:pt idx="7320">
                  <c:v>100000000</c:v>
                </c:pt>
                <c:pt idx="7321">
                  <c:v>62000000</c:v>
                </c:pt>
                <c:pt idx="7322">
                  <c:v>59000000</c:v>
                </c:pt>
                <c:pt idx="7323">
                  <c:v>50000000</c:v>
                </c:pt>
                <c:pt idx="7324">
                  <c:v>120000000</c:v>
                </c:pt>
                <c:pt idx="7326">
                  <c:v>10000000</c:v>
                </c:pt>
                <c:pt idx="7327">
                  <c:v>30000000</c:v>
                </c:pt>
                <c:pt idx="7328">
                  <c:v>42000000</c:v>
                </c:pt>
                <c:pt idx="7330">
                  <c:v>880000</c:v>
                </c:pt>
                <c:pt idx="7331">
                  <c:v>10000000</c:v>
                </c:pt>
                <c:pt idx="7332">
                  <c:v>21000000</c:v>
                </c:pt>
                <c:pt idx="7333">
                  <c:v>5000000</c:v>
                </c:pt>
                <c:pt idx="7334">
                  <c:v>25000000</c:v>
                </c:pt>
                <c:pt idx="7336">
                  <c:v>4900000</c:v>
                </c:pt>
                <c:pt idx="7337">
                  <c:v>24000000</c:v>
                </c:pt>
                <c:pt idx="7340">
                  <c:v>38000000</c:v>
                </c:pt>
                <c:pt idx="7343">
                  <c:v>32000000</c:v>
                </c:pt>
                <c:pt idx="7344">
                  <c:v>15000000</c:v>
                </c:pt>
                <c:pt idx="7345">
                  <c:v>10000000</c:v>
                </c:pt>
                <c:pt idx="7348">
                  <c:v>10000000</c:v>
                </c:pt>
                <c:pt idx="7350">
                  <c:v>3200000</c:v>
                </c:pt>
                <c:pt idx="7351">
                  <c:v>150000000</c:v>
                </c:pt>
                <c:pt idx="7352">
                  <c:v>42000000</c:v>
                </c:pt>
                <c:pt idx="7353">
                  <c:v>34000000</c:v>
                </c:pt>
                <c:pt idx="7355">
                  <c:v>3500000</c:v>
                </c:pt>
                <c:pt idx="7356">
                  <c:v>51000000</c:v>
                </c:pt>
                <c:pt idx="7358">
                  <c:v>12000000</c:v>
                </c:pt>
                <c:pt idx="7360">
                  <c:v>2000000</c:v>
                </c:pt>
                <c:pt idx="7361">
                  <c:v>100000000</c:v>
                </c:pt>
                <c:pt idx="7362">
                  <c:v>8000000</c:v>
                </c:pt>
                <c:pt idx="7363">
                  <c:v>4500000</c:v>
                </c:pt>
                <c:pt idx="7365">
                  <c:v>30000000</c:v>
                </c:pt>
                <c:pt idx="7367">
                  <c:v>42000000</c:v>
                </c:pt>
                <c:pt idx="7368">
                  <c:v>10000000</c:v>
                </c:pt>
                <c:pt idx="7369">
                  <c:v>10000000</c:v>
                </c:pt>
                <c:pt idx="7370">
                  <c:v>75000000</c:v>
                </c:pt>
                <c:pt idx="7371">
                  <c:v>9000000</c:v>
                </c:pt>
                <c:pt idx="7374">
                  <c:v>10000000</c:v>
                </c:pt>
                <c:pt idx="7377">
                  <c:v>10000000</c:v>
                </c:pt>
                <c:pt idx="7378">
                  <c:v>1500000</c:v>
                </c:pt>
                <c:pt idx="7379">
                  <c:v>11000000</c:v>
                </c:pt>
                <c:pt idx="7380">
                  <c:v>25000000</c:v>
                </c:pt>
                <c:pt idx="7381">
                  <c:v>125000000</c:v>
                </c:pt>
                <c:pt idx="7384">
                  <c:v>3500000</c:v>
                </c:pt>
                <c:pt idx="7385">
                  <c:v>20000000</c:v>
                </c:pt>
                <c:pt idx="7388">
                  <c:v>14000000</c:v>
                </c:pt>
                <c:pt idx="7389">
                  <c:v>39000000</c:v>
                </c:pt>
                <c:pt idx="7393">
                  <c:v>7000000</c:v>
                </c:pt>
                <c:pt idx="7394">
                  <c:v>1000000</c:v>
                </c:pt>
                <c:pt idx="7395">
                  <c:v>120000000</c:v>
                </c:pt>
                <c:pt idx="7397">
                  <c:v>40000000</c:v>
                </c:pt>
                <c:pt idx="7398">
                  <c:v>13000000</c:v>
                </c:pt>
                <c:pt idx="7399">
                  <c:v>29000000</c:v>
                </c:pt>
                <c:pt idx="7401">
                  <c:v>80000000</c:v>
                </c:pt>
                <c:pt idx="7402">
                  <c:v>5500000</c:v>
                </c:pt>
                <c:pt idx="7404">
                  <c:v>16000000</c:v>
                </c:pt>
                <c:pt idx="7405">
                  <c:v>19000000</c:v>
                </c:pt>
                <c:pt idx="7407">
                  <c:v>7700000</c:v>
                </c:pt>
                <c:pt idx="7408">
                  <c:v>12000000</c:v>
                </c:pt>
                <c:pt idx="7410">
                  <c:v>75000000</c:v>
                </c:pt>
                <c:pt idx="7412">
                  <c:v>3500000</c:v>
                </c:pt>
                <c:pt idx="7413">
                  <c:v>30000000</c:v>
                </c:pt>
                <c:pt idx="7414">
                  <c:v>19000000</c:v>
                </c:pt>
                <c:pt idx="7420">
                  <c:v>13500000</c:v>
                </c:pt>
                <c:pt idx="7423">
                  <c:v>35000000</c:v>
                </c:pt>
                <c:pt idx="7427">
                  <c:v>10000000</c:v>
                </c:pt>
                <c:pt idx="7428">
                  <c:v>16000000</c:v>
                </c:pt>
                <c:pt idx="7429">
                  <c:v>50000000</c:v>
                </c:pt>
                <c:pt idx="7430">
                  <c:v>7000000</c:v>
                </c:pt>
                <c:pt idx="7432">
                  <c:v>8500000</c:v>
                </c:pt>
                <c:pt idx="7434">
                  <c:v>30000000</c:v>
                </c:pt>
                <c:pt idx="7437">
                  <c:v>35000000</c:v>
                </c:pt>
                <c:pt idx="7439">
                  <c:v>19000000</c:v>
                </c:pt>
                <c:pt idx="7443">
                  <c:v>9000000</c:v>
                </c:pt>
                <c:pt idx="7444">
                  <c:v>90000000</c:v>
                </c:pt>
                <c:pt idx="7445">
                  <c:v>356000000</c:v>
                </c:pt>
                <c:pt idx="7446">
                  <c:v>11000000</c:v>
                </c:pt>
                <c:pt idx="7447">
                  <c:v>40000000</c:v>
                </c:pt>
                <c:pt idx="7448">
                  <c:v>9000000</c:v>
                </c:pt>
                <c:pt idx="7450">
                  <c:v>55000000</c:v>
                </c:pt>
                <c:pt idx="7451">
                  <c:v>26000000</c:v>
                </c:pt>
                <c:pt idx="7452">
                  <c:v>11400000</c:v>
                </c:pt>
                <c:pt idx="7453">
                  <c:v>75000000</c:v>
                </c:pt>
                <c:pt idx="7454">
                  <c:v>40000000</c:v>
                </c:pt>
                <c:pt idx="7455">
                  <c:v>200000000</c:v>
                </c:pt>
                <c:pt idx="7456">
                  <c:v>160000000</c:v>
                </c:pt>
                <c:pt idx="7457">
                  <c:v>14000000</c:v>
                </c:pt>
                <c:pt idx="7458">
                  <c:v>160000000</c:v>
                </c:pt>
                <c:pt idx="7459">
                  <c:v>14000000</c:v>
                </c:pt>
                <c:pt idx="7460">
                  <c:v>100000000</c:v>
                </c:pt>
                <c:pt idx="7461">
                  <c:v>79000000</c:v>
                </c:pt>
                <c:pt idx="7462">
                  <c:v>95000000</c:v>
                </c:pt>
                <c:pt idx="7463">
                  <c:v>275000000</c:v>
                </c:pt>
                <c:pt idx="7464">
                  <c:v>97600000</c:v>
                </c:pt>
                <c:pt idx="7465">
                  <c:v>159000000</c:v>
                </c:pt>
                <c:pt idx="7467">
                  <c:v>125000000</c:v>
                </c:pt>
                <c:pt idx="7468">
                  <c:v>170000000</c:v>
                </c:pt>
                <c:pt idx="7469">
                  <c:v>20000000</c:v>
                </c:pt>
                <c:pt idx="7470">
                  <c:v>6000000</c:v>
                </c:pt>
                <c:pt idx="7471">
                  <c:v>50000000</c:v>
                </c:pt>
                <c:pt idx="7472">
                  <c:v>185000000</c:v>
                </c:pt>
                <c:pt idx="7473">
                  <c:v>13000000</c:v>
                </c:pt>
                <c:pt idx="7474">
                  <c:v>138000000</c:v>
                </c:pt>
                <c:pt idx="7475">
                  <c:v>6000000</c:v>
                </c:pt>
                <c:pt idx="7476">
                  <c:v>49000000</c:v>
                </c:pt>
                <c:pt idx="7477">
                  <c:v>20000000</c:v>
                </c:pt>
                <c:pt idx="7478">
                  <c:v>10000000</c:v>
                </c:pt>
                <c:pt idx="7480">
                  <c:v>260000000</c:v>
                </c:pt>
                <c:pt idx="7481">
                  <c:v>183000000</c:v>
                </c:pt>
                <c:pt idx="7482">
                  <c:v>18600000</c:v>
                </c:pt>
                <c:pt idx="7483">
                  <c:v>170000000</c:v>
                </c:pt>
                <c:pt idx="7484">
                  <c:v>40000000</c:v>
                </c:pt>
                <c:pt idx="7485">
                  <c:v>20000000</c:v>
                </c:pt>
                <c:pt idx="7488">
                  <c:v>200000000</c:v>
                </c:pt>
                <c:pt idx="7489">
                  <c:v>42000000</c:v>
                </c:pt>
                <c:pt idx="7490">
                  <c:v>40000000</c:v>
                </c:pt>
                <c:pt idx="7491">
                  <c:v>40000000</c:v>
                </c:pt>
                <c:pt idx="7492">
                  <c:v>110000000</c:v>
                </c:pt>
                <c:pt idx="7493">
                  <c:v>200000000</c:v>
                </c:pt>
                <c:pt idx="7494">
                  <c:v>150000000</c:v>
                </c:pt>
                <c:pt idx="7495">
                  <c:v>6000000</c:v>
                </c:pt>
                <c:pt idx="7496">
                  <c:v>90000000</c:v>
                </c:pt>
                <c:pt idx="7497">
                  <c:v>6200000</c:v>
                </c:pt>
                <c:pt idx="7498">
                  <c:v>20000000</c:v>
                </c:pt>
                <c:pt idx="7499">
                  <c:v>5000000</c:v>
                </c:pt>
                <c:pt idx="7500">
                  <c:v>7000000</c:v>
                </c:pt>
                <c:pt idx="7501">
                  <c:v>60000000</c:v>
                </c:pt>
                <c:pt idx="7502">
                  <c:v>13500000</c:v>
                </c:pt>
                <c:pt idx="7503">
                  <c:v>30000000</c:v>
                </c:pt>
                <c:pt idx="7504">
                  <c:v>50000000</c:v>
                </c:pt>
                <c:pt idx="7505">
                  <c:v>4000000</c:v>
                </c:pt>
                <c:pt idx="7506">
                  <c:v>24000000</c:v>
                </c:pt>
                <c:pt idx="7507">
                  <c:v>45000000</c:v>
                </c:pt>
                <c:pt idx="7508">
                  <c:v>25000000</c:v>
                </c:pt>
                <c:pt idx="7509">
                  <c:v>129000000</c:v>
                </c:pt>
                <c:pt idx="7510">
                  <c:v>150000000</c:v>
                </c:pt>
                <c:pt idx="7511">
                  <c:v>25000000</c:v>
                </c:pt>
                <c:pt idx="7512">
                  <c:v>185000000</c:v>
                </c:pt>
                <c:pt idx="7514">
                  <c:v>80000000</c:v>
                </c:pt>
                <c:pt idx="7515">
                  <c:v>9000000</c:v>
                </c:pt>
                <c:pt idx="7516">
                  <c:v>25000000</c:v>
                </c:pt>
                <c:pt idx="7517">
                  <c:v>25000000</c:v>
                </c:pt>
                <c:pt idx="7518">
                  <c:v>8000000</c:v>
                </c:pt>
                <c:pt idx="7519">
                  <c:v>65000000</c:v>
                </c:pt>
                <c:pt idx="7520">
                  <c:v>20000000</c:v>
                </c:pt>
                <c:pt idx="7521">
                  <c:v>21000000</c:v>
                </c:pt>
                <c:pt idx="7522">
                  <c:v>12000000</c:v>
                </c:pt>
                <c:pt idx="7524">
                  <c:v>9000000</c:v>
                </c:pt>
                <c:pt idx="7525">
                  <c:v>11100000</c:v>
                </c:pt>
                <c:pt idx="7526">
                  <c:v>8000000</c:v>
                </c:pt>
                <c:pt idx="7528">
                  <c:v>99000000</c:v>
                </c:pt>
                <c:pt idx="7529">
                  <c:v>10000000</c:v>
                </c:pt>
                <c:pt idx="7533">
                  <c:v>170000000</c:v>
                </c:pt>
                <c:pt idx="7534">
                  <c:v>21000000</c:v>
                </c:pt>
                <c:pt idx="7536">
                  <c:v>35000000</c:v>
                </c:pt>
                <c:pt idx="7537">
                  <c:v>5000000</c:v>
                </c:pt>
                <c:pt idx="7538">
                  <c:v>38000000</c:v>
                </c:pt>
                <c:pt idx="7540">
                  <c:v>16000000</c:v>
                </c:pt>
                <c:pt idx="7541">
                  <c:v>18000000</c:v>
                </c:pt>
                <c:pt idx="7542">
                  <c:v>15000000</c:v>
                </c:pt>
                <c:pt idx="7543">
                  <c:v>20000000</c:v>
                </c:pt>
                <c:pt idx="7544">
                  <c:v>52000000</c:v>
                </c:pt>
                <c:pt idx="7545">
                  <c:v>75000000</c:v>
                </c:pt>
                <c:pt idx="7547">
                  <c:v>31000000</c:v>
                </c:pt>
                <c:pt idx="7549">
                  <c:v>16000000</c:v>
                </c:pt>
                <c:pt idx="7550">
                  <c:v>5000000</c:v>
                </c:pt>
                <c:pt idx="7551">
                  <c:v>45000000</c:v>
                </c:pt>
                <c:pt idx="7552">
                  <c:v>20000000</c:v>
                </c:pt>
                <c:pt idx="7557">
                  <c:v>15000000</c:v>
                </c:pt>
                <c:pt idx="7558">
                  <c:v>18000000</c:v>
                </c:pt>
                <c:pt idx="7560">
                  <c:v>90000000</c:v>
                </c:pt>
                <c:pt idx="7562">
                  <c:v>18000000</c:v>
                </c:pt>
                <c:pt idx="7564">
                  <c:v>10000000</c:v>
                </c:pt>
                <c:pt idx="7565">
                  <c:v>48000000</c:v>
                </c:pt>
                <c:pt idx="7566">
                  <c:v>59000000</c:v>
                </c:pt>
                <c:pt idx="7567">
                  <c:v>1100000</c:v>
                </c:pt>
                <c:pt idx="7568">
                  <c:v>100000000</c:v>
                </c:pt>
                <c:pt idx="7569">
                  <c:v>14000000</c:v>
                </c:pt>
                <c:pt idx="7570">
                  <c:v>10000000</c:v>
                </c:pt>
                <c:pt idx="7571">
                  <c:v>20000000</c:v>
                </c:pt>
                <c:pt idx="7572">
                  <c:v>6000000</c:v>
                </c:pt>
                <c:pt idx="7577">
                  <c:v>5000000</c:v>
                </c:pt>
                <c:pt idx="7579">
                  <c:v>20000000</c:v>
                </c:pt>
                <c:pt idx="7583">
                  <c:v>9000000</c:v>
                </c:pt>
                <c:pt idx="7588">
                  <c:v>5000000</c:v>
                </c:pt>
                <c:pt idx="7594">
                  <c:v>6000000</c:v>
                </c:pt>
                <c:pt idx="7604">
                  <c:v>350000</c:v>
                </c:pt>
                <c:pt idx="7615">
                  <c:v>2500000</c:v>
                </c:pt>
                <c:pt idx="7616">
                  <c:v>1200000</c:v>
                </c:pt>
                <c:pt idx="7643">
                  <c:v>205000000</c:v>
                </c:pt>
                <c:pt idx="7645">
                  <c:v>84500000</c:v>
                </c:pt>
                <c:pt idx="7646">
                  <c:v>7000000</c:v>
                </c:pt>
                <c:pt idx="7648">
                  <c:v>90000000</c:v>
                </c:pt>
                <c:pt idx="7649">
                  <c:v>85000000</c:v>
                </c:pt>
                <c:pt idx="7650">
                  <c:v>175000000</c:v>
                </c:pt>
                <c:pt idx="7651">
                  <c:v>135000000</c:v>
                </c:pt>
                <c:pt idx="7652">
                  <c:v>80000000</c:v>
                </c:pt>
                <c:pt idx="7654">
                  <c:v>370000</c:v>
                </c:pt>
                <c:pt idx="7658">
                  <c:v>5000</c:v>
                </c:pt>
                <c:pt idx="7661">
                  <c:v>1000000</c:v>
                </c:pt>
                <c:pt idx="7662">
                  <c:v>10000</c:v>
                </c:pt>
                <c:pt idx="7663">
                  <c:v>7000</c:v>
                </c:pt>
                <c:pt idx="7665">
                  <c:v>58750</c:v>
                </c:pt>
                <c:pt idx="7666">
                  <c:v>15000</c:v>
                </c:pt>
              </c:numCache>
            </c:numRef>
          </c:xVal>
          <c:yVal>
            <c:numRef>
              <c:f>movies!$M$2:$M$7669</c:f>
              <c:numCache>
                <c:formatCode>General</c:formatCode>
                <c:ptCount val="7668"/>
                <c:pt idx="0">
                  <c:v>46998772</c:v>
                </c:pt>
                <c:pt idx="1">
                  <c:v>58853106</c:v>
                </c:pt>
                <c:pt idx="2">
                  <c:v>538375067</c:v>
                </c:pt>
                <c:pt idx="3">
                  <c:v>83453539</c:v>
                </c:pt>
                <c:pt idx="4">
                  <c:v>39846344</c:v>
                </c:pt>
                <c:pt idx="5">
                  <c:v>39754601</c:v>
                </c:pt>
                <c:pt idx="6">
                  <c:v>115229890</c:v>
                </c:pt>
                <c:pt idx="7">
                  <c:v>23402427</c:v>
                </c:pt>
                <c:pt idx="8">
                  <c:v>108185706</c:v>
                </c:pt>
                <c:pt idx="9">
                  <c:v>15795189</c:v>
                </c:pt>
                <c:pt idx="10">
                  <c:v>70687344</c:v>
                </c:pt>
                <c:pt idx="11">
                  <c:v>30031783</c:v>
                </c:pt>
                <c:pt idx="12">
                  <c:v>49823037</c:v>
                </c:pt>
                <c:pt idx="13">
                  <c:v>54766923</c:v>
                </c:pt>
                <c:pt idx="14">
                  <c:v>31899000</c:v>
                </c:pt>
                <c:pt idx="15">
                  <c:v>9709597</c:v>
                </c:pt>
                <c:pt idx="16">
                  <c:v>21202829</c:v>
                </c:pt>
                <c:pt idx="17">
                  <c:v>103300686</c:v>
                </c:pt>
                <c:pt idx="18">
                  <c:v>21448782</c:v>
                </c:pt>
                <c:pt idx="19">
                  <c:v>101300000</c:v>
                </c:pt>
                <c:pt idx="20">
                  <c:v>19814523</c:v>
                </c:pt>
                <c:pt idx="21">
                  <c:v>3484523</c:v>
                </c:pt>
                <c:pt idx="22">
                  <c:v>16647800</c:v>
                </c:pt>
                <c:pt idx="23">
                  <c:v>22762571</c:v>
                </c:pt>
                <c:pt idx="24">
                  <c:v>46918287</c:v>
                </c:pt>
                <c:pt idx="25">
                  <c:v>19853892</c:v>
                </c:pt>
                <c:pt idx="26">
                  <c:v>34326249</c:v>
                </c:pt>
                <c:pt idx="28">
                  <c:v>37121708</c:v>
                </c:pt>
                <c:pt idx="29">
                  <c:v>22743674</c:v>
                </c:pt>
                <c:pt idx="30">
                  <c:v>22482952</c:v>
                </c:pt>
                <c:pt idx="31">
                  <c:v>14796236</c:v>
                </c:pt>
                <c:pt idx="32">
                  <c:v>66132626</c:v>
                </c:pt>
                <c:pt idx="33">
                  <c:v>534816</c:v>
                </c:pt>
                <c:pt idx="34">
                  <c:v>43995918</c:v>
                </c:pt>
                <c:pt idx="35">
                  <c:v>69847348</c:v>
                </c:pt>
                <c:pt idx="36">
                  <c:v>10000000</c:v>
                </c:pt>
                <c:pt idx="37">
                  <c:v>6342668</c:v>
                </c:pt>
                <c:pt idx="38">
                  <c:v>27118000</c:v>
                </c:pt>
                <c:pt idx="39">
                  <c:v>67182787</c:v>
                </c:pt>
                <c:pt idx="40">
                  <c:v>5000000</c:v>
                </c:pt>
                <c:pt idx="42">
                  <c:v>7063886</c:v>
                </c:pt>
                <c:pt idx="43">
                  <c:v>6659377</c:v>
                </c:pt>
                <c:pt idx="44">
                  <c:v>8415112</c:v>
                </c:pt>
                <c:pt idx="45">
                  <c:v>41675194</c:v>
                </c:pt>
                <c:pt idx="46">
                  <c:v>15716828</c:v>
                </c:pt>
                <c:pt idx="48">
                  <c:v>14662035</c:v>
                </c:pt>
                <c:pt idx="50">
                  <c:v>10389003</c:v>
                </c:pt>
                <c:pt idx="51">
                  <c:v>4309490</c:v>
                </c:pt>
                <c:pt idx="53">
                  <c:v>24265659</c:v>
                </c:pt>
                <c:pt idx="54">
                  <c:v>12516</c:v>
                </c:pt>
                <c:pt idx="56">
                  <c:v>3763988</c:v>
                </c:pt>
                <c:pt idx="57">
                  <c:v>6216067</c:v>
                </c:pt>
                <c:pt idx="58">
                  <c:v>18971000</c:v>
                </c:pt>
                <c:pt idx="60">
                  <c:v>18000000</c:v>
                </c:pt>
                <c:pt idx="61">
                  <c:v>14287755</c:v>
                </c:pt>
                <c:pt idx="63">
                  <c:v>17815212</c:v>
                </c:pt>
                <c:pt idx="64">
                  <c:v>3910019</c:v>
                </c:pt>
                <c:pt idx="65">
                  <c:v>7653061</c:v>
                </c:pt>
                <c:pt idx="67">
                  <c:v>10697276</c:v>
                </c:pt>
                <c:pt idx="68">
                  <c:v>9870727</c:v>
                </c:pt>
                <c:pt idx="69">
                  <c:v>15934737</c:v>
                </c:pt>
                <c:pt idx="70">
                  <c:v>14155617</c:v>
                </c:pt>
                <c:pt idx="71">
                  <c:v>2013193</c:v>
                </c:pt>
                <c:pt idx="72">
                  <c:v>5215015</c:v>
                </c:pt>
                <c:pt idx="73">
                  <c:v>4226370</c:v>
                </c:pt>
                <c:pt idx="74">
                  <c:v>2086905</c:v>
                </c:pt>
                <c:pt idx="75">
                  <c:v>11000000</c:v>
                </c:pt>
                <c:pt idx="76">
                  <c:v>6321392</c:v>
                </c:pt>
                <c:pt idx="77">
                  <c:v>4400000</c:v>
                </c:pt>
                <c:pt idx="78">
                  <c:v>109749</c:v>
                </c:pt>
                <c:pt idx="80">
                  <c:v>59167</c:v>
                </c:pt>
                <c:pt idx="81">
                  <c:v>2128395</c:v>
                </c:pt>
                <c:pt idx="82">
                  <c:v>2806659</c:v>
                </c:pt>
                <c:pt idx="83">
                  <c:v>167451</c:v>
                </c:pt>
                <c:pt idx="84">
                  <c:v>14504277</c:v>
                </c:pt>
                <c:pt idx="85">
                  <c:v>804713</c:v>
                </c:pt>
                <c:pt idx="86">
                  <c:v>6950125</c:v>
                </c:pt>
                <c:pt idx="87">
                  <c:v>6621520</c:v>
                </c:pt>
                <c:pt idx="88">
                  <c:v>2261507</c:v>
                </c:pt>
                <c:pt idx="89">
                  <c:v>1175855</c:v>
                </c:pt>
                <c:pt idx="90">
                  <c:v>15198912</c:v>
                </c:pt>
                <c:pt idx="92">
                  <c:v>389925971</c:v>
                </c:pt>
                <c:pt idx="93">
                  <c:v>24058838</c:v>
                </c:pt>
                <c:pt idx="94">
                  <c:v>30669378</c:v>
                </c:pt>
                <c:pt idx="95">
                  <c:v>25244626</c:v>
                </c:pt>
                <c:pt idx="96">
                  <c:v>2956630</c:v>
                </c:pt>
                <c:pt idx="97">
                  <c:v>111289673</c:v>
                </c:pt>
                <c:pt idx="98">
                  <c:v>12000000</c:v>
                </c:pt>
                <c:pt idx="99">
                  <c:v>41092328</c:v>
                </c:pt>
                <c:pt idx="100">
                  <c:v>34971136</c:v>
                </c:pt>
                <c:pt idx="101">
                  <c:v>23668369</c:v>
                </c:pt>
                <c:pt idx="102">
                  <c:v>11487676</c:v>
                </c:pt>
                <c:pt idx="103">
                  <c:v>85297000</c:v>
                </c:pt>
                <c:pt idx="104">
                  <c:v>1113538</c:v>
                </c:pt>
                <c:pt idx="105">
                  <c:v>72179579</c:v>
                </c:pt>
                <c:pt idx="106">
                  <c:v>11492915</c:v>
                </c:pt>
                <c:pt idx="107">
                  <c:v>32492674</c:v>
                </c:pt>
                <c:pt idx="108">
                  <c:v>42368025</c:v>
                </c:pt>
                <c:pt idx="109">
                  <c:v>50427646</c:v>
                </c:pt>
                <c:pt idx="110">
                  <c:v>21722776</c:v>
                </c:pt>
                <c:pt idx="111">
                  <c:v>14225876</c:v>
                </c:pt>
                <c:pt idx="112">
                  <c:v>54813222</c:v>
                </c:pt>
                <c:pt idx="113">
                  <c:v>25533818</c:v>
                </c:pt>
                <c:pt idx="114">
                  <c:v>35856053</c:v>
                </c:pt>
                <c:pt idx="115">
                  <c:v>40382659</c:v>
                </c:pt>
                <c:pt idx="116">
                  <c:v>119285432</c:v>
                </c:pt>
                <c:pt idx="117">
                  <c:v>63456988</c:v>
                </c:pt>
                <c:pt idx="118">
                  <c:v>59303359</c:v>
                </c:pt>
                <c:pt idx="119">
                  <c:v>40716963</c:v>
                </c:pt>
                <c:pt idx="120">
                  <c:v>36565280</c:v>
                </c:pt>
                <c:pt idx="121">
                  <c:v>10853418</c:v>
                </c:pt>
                <c:pt idx="122">
                  <c:v>95461682</c:v>
                </c:pt>
                <c:pt idx="123">
                  <c:v>5073</c:v>
                </c:pt>
                <c:pt idx="124">
                  <c:v>15965924</c:v>
                </c:pt>
                <c:pt idx="126">
                  <c:v>31672907</c:v>
                </c:pt>
                <c:pt idx="127">
                  <c:v>17985893</c:v>
                </c:pt>
                <c:pt idx="128">
                  <c:v>14110013</c:v>
                </c:pt>
                <c:pt idx="129">
                  <c:v>1752634</c:v>
                </c:pt>
                <c:pt idx="130">
                  <c:v>20962615</c:v>
                </c:pt>
                <c:pt idx="131">
                  <c:v>20471382</c:v>
                </c:pt>
                <c:pt idx="132">
                  <c:v>19032261</c:v>
                </c:pt>
                <c:pt idx="133">
                  <c:v>26279000</c:v>
                </c:pt>
                <c:pt idx="134">
                  <c:v>12376625</c:v>
                </c:pt>
                <c:pt idx="135">
                  <c:v>14920781</c:v>
                </c:pt>
                <c:pt idx="136">
                  <c:v>8279042</c:v>
                </c:pt>
                <c:pt idx="137">
                  <c:v>6400000</c:v>
                </c:pt>
                <c:pt idx="138">
                  <c:v>5732587</c:v>
                </c:pt>
                <c:pt idx="139">
                  <c:v>17374595</c:v>
                </c:pt>
                <c:pt idx="141">
                  <c:v>14867086</c:v>
                </c:pt>
                <c:pt idx="142">
                  <c:v>123843</c:v>
                </c:pt>
                <c:pt idx="143">
                  <c:v>23371905</c:v>
                </c:pt>
                <c:pt idx="144">
                  <c:v>5672031</c:v>
                </c:pt>
                <c:pt idx="145">
                  <c:v>7886857</c:v>
                </c:pt>
                <c:pt idx="146">
                  <c:v>636796</c:v>
                </c:pt>
                <c:pt idx="147">
                  <c:v>26890068</c:v>
                </c:pt>
                <c:pt idx="148">
                  <c:v>31206251</c:v>
                </c:pt>
                <c:pt idx="149">
                  <c:v>12850276</c:v>
                </c:pt>
                <c:pt idx="151">
                  <c:v>19905359</c:v>
                </c:pt>
                <c:pt idx="152">
                  <c:v>37000000</c:v>
                </c:pt>
                <c:pt idx="153">
                  <c:v>35610100</c:v>
                </c:pt>
                <c:pt idx="154">
                  <c:v>29916207</c:v>
                </c:pt>
                <c:pt idx="155">
                  <c:v>237000</c:v>
                </c:pt>
                <c:pt idx="156">
                  <c:v>17583634</c:v>
                </c:pt>
                <c:pt idx="157">
                  <c:v>10626725</c:v>
                </c:pt>
                <c:pt idx="158">
                  <c:v>5165432</c:v>
                </c:pt>
                <c:pt idx="159">
                  <c:v>8124257</c:v>
                </c:pt>
                <c:pt idx="160">
                  <c:v>2447576</c:v>
                </c:pt>
                <c:pt idx="161">
                  <c:v>15578237</c:v>
                </c:pt>
                <c:pt idx="162">
                  <c:v>110014</c:v>
                </c:pt>
                <c:pt idx="163">
                  <c:v>5229643</c:v>
                </c:pt>
                <c:pt idx="164">
                  <c:v>29200000</c:v>
                </c:pt>
                <c:pt idx="165">
                  <c:v>1118634</c:v>
                </c:pt>
                <c:pt idx="167">
                  <c:v>18826490</c:v>
                </c:pt>
                <c:pt idx="168">
                  <c:v>9566593</c:v>
                </c:pt>
                <c:pt idx="169">
                  <c:v>20259961</c:v>
                </c:pt>
                <c:pt idx="170">
                  <c:v>14923752</c:v>
                </c:pt>
                <c:pt idx="171">
                  <c:v>12042</c:v>
                </c:pt>
                <c:pt idx="173">
                  <c:v>26154211</c:v>
                </c:pt>
                <c:pt idx="174">
                  <c:v>9171289</c:v>
                </c:pt>
                <c:pt idx="176">
                  <c:v>12617845</c:v>
                </c:pt>
                <c:pt idx="177">
                  <c:v>2022771</c:v>
                </c:pt>
                <c:pt idx="178">
                  <c:v>1169875</c:v>
                </c:pt>
                <c:pt idx="180">
                  <c:v>3256082</c:v>
                </c:pt>
                <c:pt idx="181">
                  <c:v>14492125</c:v>
                </c:pt>
                <c:pt idx="182">
                  <c:v>7258543</c:v>
                </c:pt>
                <c:pt idx="183">
                  <c:v>31261269</c:v>
                </c:pt>
                <c:pt idx="184">
                  <c:v>2863642</c:v>
                </c:pt>
                <c:pt idx="185">
                  <c:v>2154696</c:v>
                </c:pt>
                <c:pt idx="186">
                  <c:v>11809387</c:v>
                </c:pt>
                <c:pt idx="187">
                  <c:v>17569027</c:v>
                </c:pt>
                <c:pt idx="188">
                  <c:v>1976198</c:v>
                </c:pt>
                <c:pt idx="189">
                  <c:v>8206145</c:v>
                </c:pt>
                <c:pt idx="190">
                  <c:v>5200986</c:v>
                </c:pt>
                <c:pt idx="191">
                  <c:v>4454295</c:v>
                </c:pt>
                <c:pt idx="192">
                  <c:v>3702028</c:v>
                </c:pt>
                <c:pt idx="193">
                  <c:v>10851261</c:v>
                </c:pt>
                <c:pt idx="194">
                  <c:v>25524778</c:v>
                </c:pt>
                <c:pt idx="195">
                  <c:v>2004742</c:v>
                </c:pt>
                <c:pt idx="196">
                  <c:v>18838812</c:v>
                </c:pt>
                <c:pt idx="197">
                  <c:v>1791147</c:v>
                </c:pt>
                <c:pt idx="199">
                  <c:v>16000000</c:v>
                </c:pt>
                <c:pt idx="200">
                  <c:v>6892098</c:v>
                </c:pt>
                <c:pt idx="202">
                  <c:v>12000000</c:v>
                </c:pt>
                <c:pt idx="203">
                  <c:v>17110</c:v>
                </c:pt>
                <c:pt idx="204">
                  <c:v>1622898</c:v>
                </c:pt>
                <c:pt idx="205">
                  <c:v>27092880</c:v>
                </c:pt>
                <c:pt idx="206">
                  <c:v>41676878</c:v>
                </c:pt>
                <c:pt idx="207">
                  <c:v>19632053</c:v>
                </c:pt>
                <c:pt idx="208">
                  <c:v>68851475</c:v>
                </c:pt>
                <c:pt idx="209">
                  <c:v>792910554</c:v>
                </c:pt>
                <c:pt idx="210">
                  <c:v>125212904</c:v>
                </c:pt>
                <c:pt idx="211">
                  <c:v>129795554</c:v>
                </c:pt>
                <c:pt idx="212">
                  <c:v>15171476</c:v>
                </c:pt>
                <c:pt idx="213">
                  <c:v>57063861</c:v>
                </c:pt>
                <c:pt idx="214">
                  <c:v>77142388</c:v>
                </c:pt>
                <c:pt idx="215">
                  <c:v>78868508</c:v>
                </c:pt>
                <c:pt idx="216">
                  <c:v>78912963</c:v>
                </c:pt>
                <c:pt idx="217">
                  <c:v>5588800</c:v>
                </c:pt>
                <c:pt idx="218">
                  <c:v>5829781</c:v>
                </c:pt>
                <c:pt idx="219">
                  <c:v>30036000</c:v>
                </c:pt>
                <c:pt idx="220">
                  <c:v>52767889</c:v>
                </c:pt>
                <c:pt idx="221">
                  <c:v>177200000</c:v>
                </c:pt>
                <c:pt idx="222">
                  <c:v>33000525</c:v>
                </c:pt>
                <c:pt idx="223">
                  <c:v>14665733</c:v>
                </c:pt>
                <c:pt idx="224">
                  <c:v>2536242</c:v>
                </c:pt>
                <c:pt idx="225">
                  <c:v>125052686</c:v>
                </c:pt>
                <c:pt idx="226">
                  <c:v>14056528</c:v>
                </c:pt>
                <c:pt idx="227">
                  <c:v>21028755</c:v>
                </c:pt>
                <c:pt idx="228">
                  <c:v>20659423</c:v>
                </c:pt>
                <c:pt idx="229">
                  <c:v>22265763</c:v>
                </c:pt>
                <c:pt idx="230">
                  <c:v>7000000</c:v>
                </c:pt>
                <c:pt idx="231">
                  <c:v>6795771</c:v>
                </c:pt>
                <c:pt idx="232">
                  <c:v>36690067</c:v>
                </c:pt>
                <c:pt idx="233">
                  <c:v>46708276</c:v>
                </c:pt>
                <c:pt idx="234">
                  <c:v>14400000</c:v>
                </c:pt>
                <c:pt idx="235">
                  <c:v>41630431</c:v>
                </c:pt>
                <c:pt idx="236">
                  <c:v>53993738</c:v>
                </c:pt>
                <c:pt idx="237">
                  <c:v>2032311</c:v>
                </c:pt>
                <c:pt idx="238">
                  <c:v>16897768</c:v>
                </c:pt>
                <c:pt idx="239">
                  <c:v>20225989</c:v>
                </c:pt>
                <c:pt idx="240">
                  <c:v>29712172</c:v>
                </c:pt>
                <c:pt idx="241">
                  <c:v>14099953</c:v>
                </c:pt>
                <c:pt idx="242">
                  <c:v>69701637</c:v>
                </c:pt>
                <c:pt idx="243">
                  <c:v>10278575</c:v>
                </c:pt>
                <c:pt idx="244">
                  <c:v>21095638</c:v>
                </c:pt>
                <c:pt idx="245">
                  <c:v>4968000</c:v>
                </c:pt>
                <c:pt idx="246">
                  <c:v>28229046</c:v>
                </c:pt>
                <c:pt idx="247">
                  <c:v>6455330</c:v>
                </c:pt>
                <c:pt idx="248">
                  <c:v>13277558</c:v>
                </c:pt>
                <c:pt idx="249">
                  <c:v>27150534</c:v>
                </c:pt>
                <c:pt idx="250">
                  <c:v>47118057</c:v>
                </c:pt>
                <c:pt idx="251">
                  <c:v>10604986</c:v>
                </c:pt>
                <c:pt idx="252">
                  <c:v>6110670</c:v>
                </c:pt>
                <c:pt idx="253">
                  <c:v>39103425</c:v>
                </c:pt>
                <c:pt idx="254">
                  <c:v>16100000</c:v>
                </c:pt>
                <c:pt idx="255">
                  <c:v>10490791</c:v>
                </c:pt>
                <c:pt idx="256">
                  <c:v>5675599</c:v>
                </c:pt>
                <c:pt idx="257">
                  <c:v>5672311</c:v>
                </c:pt>
                <c:pt idx="258">
                  <c:v>18196170</c:v>
                </c:pt>
                <c:pt idx="259">
                  <c:v>12534817</c:v>
                </c:pt>
                <c:pt idx="260">
                  <c:v>14000000</c:v>
                </c:pt>
                <c:pt idx="262">
                  <c:v>11378339</c:v>
                </c:pt>
                <c:pt idx="263">
                  <c:v>5301539</c:v>
                </c:pt>
                <c:pt idx="264">
                  <c:v>19282134</c:v>
                </c:pt>
                <c:pt idx="265">
                  <c:v>7400000</c:v>
                </c:pt>
                <c:pt idx="267">
                  <c:v>1515578</c:v>
                </c:pt>
                <c:pt idx="268">
                  <c:v>5005245</c:v>
                </c:pt>
                <c:pt idx="269">
                  <c:v>30688860</c:v>
                </c:pt>
                <c:pt idx="270">
                  <c:v>20123620</c:v>
                </c:pt>
                <c:pt idx="271">
                  <c:v>5979947</c:v>
                </c:pt>
                <c:pt idx="272">
                  <c:v>2270</c:v>
                </c:pt>
                <c:pt idx="273">
                  <c:v>11897978</c:v>
                </c:pt>
                <c:pt idx="274">
                  <c:v>4484991</c:v>
                </c:pt>
                <c:pt idx="275">
                  <c:v>7742572</c:v>
                </c:pt>
                <c:pt idx="276">
                  <c:v>840958</c:v>
                </c:pt>
                <c:pt idx="277">
                  <c:v>2666873</c:v>
                </c:pt>
                <c:pt idx="278">
                  <c:v>9056073</c:v>
                </c:pt>
                <c:pt idx="279">
                  <c:v>1054328</c:v>
                </c:pt>
                <c:pt idx="280">
                  <c:v>6118683</c:v>
                </c:pt>
                <c:pt idx="281">
                  <c:v>15782759</c:v>
                </c:pt>
                <c:pt idx="282">
                  <c:v>9077269</c:v>
                </c:pt>
                <c:pt idx="283">
                  <c:v>13253583</c:v>
                </c:pt>
                <c:pt idx="284">
                  <c:v>36821203</c:v>
                </c:pt>
                <c:pt idx="285">
                  <c:v>9217530</c:v>
                </c:pt>
                <c:pt idx="286">
                  <c:v>946461</c:v>
                </c:pt>
                <c:pt idx="287">
                  <c:v>1736123</c:v>
                </c:pt>
                <c:pt idx="288">
                  <c:v>13258670</c:v>
                </c:pt>
                <c:pt idx="289">
                  <c:v>2370376</c:v>
                </c:pt>
                <c:pt idx="290">
                  <c:v>10054150</c:v>
                </c:pt>
                <c:pt idx="291">
                  <c:v>9823934</c:v>
                </c:pt>
                <c:pt idx="292">
                  <c:v>13111101</c:v>
                </c:pt>
                <c:pt idx="293">
                  <c:v>263635</c:v>
                </c:pt>
                <c:pt idx="294">
                  <c:v>2977706</c:v>
                </c:pt>
                <c:pt idx="295">
                  <c:v>6328816</c:v>
                </c:pt>
                <c:pt idx="296">
                  <c:v>3583513</c:v>
                </c:pt>
                <c:pt idx="297">
                  <c:v>6668025</c:v>
                </c:pt>
                <c:pt idx="298">
                  <c:v>3700</c:v>
                </c:pt>
                <c:pt idx="299">
                  <c:v>3792188</c:v>
                </c:pt>
                <c:pt idx="300">
                  <c:v>6660333</c:v>
                </c:pt>
                <c:pt idx="301">
                  <c:v>7241180</c:v>
                </c:pt>
                <c:pt idx="302">
                  <c:v>143369</c:v>
                </c:pt>
                <c:pt idx="303">
                  <c:v>8000000</c:v>
                </c:pt>
                <c:pt idx="304">
                  <c:v>1474249</c:v>
                </c:pt>
                <c:pt idx="305">
                  <c:v>21134374</c:v>
                </c:pt>
                <c:pt idx="306">
                  <c:v>2914328</c:v>
                </c:pt>
                <c:pt idx="307">
                  <c:v>2869638</c:v>
                </c:pt>
                <c:pt idx="308">
                  <c:v>3723036</c:v>
                </c:pt>
                <c:pt idx="309">
                  <c:v>16894678</c:v>
                </c:pt>
                <c:pt idx="310">
                  <c:v>23671186</c:v>
                </c:pt>
                <c:pt idx="311">
                  <c:v>42914</c:v>
                </c:pt>
                <c:pt idx="312">
                  <c:v>199078</c:v>
                </c:pt>
                <c:pt idx="313">
                  <c:v>3178542</c:v>
                </c:pt>
                <c:pt idx="314">
                  <c:v>8693512</c:v>
                </c:pt>
                <c:pt idx="315">
                  <c:v>6062898</c:v>
                </c:pt>
                <c:pt idx="316">
                  <c:v>36299720</c:v>
                </c:pt>
                <c:pt idx="317">
                  <c:v>78350</c:v>
                </c:pt>
                <c:pt idx="318">
                  <c:v>12408066</c:v>
                </c:pt>
                <c:pt idx="319">
                  <c:v>2279543</c:v>
                </c:pt>
                <c:pt idx="320">
                  <c:v>6968359</c:v>
                </c:pt>
                <c:pt idx="321">
                  <c:v>3783329</c:v>
                </c:pt>
                <c:pt idx="322">
                  <c:v>3355948</c:v>
                </c:pt>
                <c:pt idx="323">
                  <c:v>22440</c:v>
                </c:pt>
                <c:pt idx="325">
                  <c:v>5124391</c:v>
                </c:pt>
                <c:pt idx="330">
                  <c:v>777087</c:v>
                </c:pt>
                <c:pt idx="331">
                  <c:v>65884703</c:v>
                </c:pt>
                <c:pt idx="332">
                  <c:v>25697647</c:v>
                </c:pt>
                <c:pt idx="333">
                  <c:v>475106177</c:v>
                </c:pt>
                <c:pt idx="334">
                  <c:v>63541777</c:v>
                </c:pt>
                <c:pt idx="335">
                  <c:v>61399552</c:v>
                </c:pt>
                <c:pt idx="336">
                  <c:v>90404800</c:v>
                </c:pt>
                <c:pt idx="337">
                  <c:v>59950623</c:v>
                </c:pt>
                <c:pt idx="338">
                  <c:v>56399659</c:v>
                </c:pt>
                <c:pt idx="339">
                  <c:v>64892670</c:v>
                </c:pt>
                <c:pt idx="340">
                  <c:v>87987055</c:v>
                </c:pt>
                <c:pt idx="341">
                  <c:v>21017849</c:v>
                </c:pt>
                <c:pt idx="343">
                  <c:v>92921203</c:v>
                </c:pt>
                <c:pt idx="344">
                  <c:v>79567667</c:v>
                </c:pt>
                <c:pt idx="345">
                  <c:v>21192315</c:v>
                </c:pt>
                <c:pt idx="346">
                  <c:v>16916617</c:v>
                </c:pt>
                <c:pt idx="347">
                  <c:v>24071666</c:v>
                </c:pt>
                <c:pt idx="348">
                  <c:v>20766616</c:v>
                </c:pt>
                <c:pt idx="349">
                  <c:v>67893619</c:v>
                </c:pt>
                <c:pt idx="350">
                  <c:v>14049540</c:v>
                </c:pt>
                <c:pt idx="351">
                  <c:v>17343596</c:v>
                </c:pt>
                <c:pt idx="352">
                  <c:v>2494480</c:v>
                </c:pt>
                <c:pt idx="353">
                  <c:v>2120439</c:v>
                </c:pt>
                <c:pt idx="354">
                  <c:v>108423749</c:v>
                </c:pt>
                <c:pt idx="355">
                  <c:v>29450919</c:v>
                </c:pt>
                <c:pt idx="356">
                  <c:v>55432841</c:v>
                </c:pt>
                <c:pt idx="357">
                  <c:v>20653717</c:v>
                </c:pt>
                <c:pt idx="358">
                  <c:v>21156152</c:v>
                </c:pt>
                <c:pt idx="359">
                  <c:v>67642693</c:v>
                </c:pt>
                <c:pt idx="360">
                  <c:v>5988322</c:v>
                </c:pt>
                <c:pt idx="361">
                  <c:v>64783827</c:v>
                </c:pt>
                <c:pt idx="362">
                  <c:v>42313354</c:v>
                </c:pt>
                <c:pt idx="363">
                  <c:v>19910002</c:v>
                </c:pt>
                <c:pt idx="364">
                  <c:v>34725000</c:v>
                </c:pt>
                <c:pt idx="365">
                  <c:v>5899678</c:v>
                </c:pt>
                <c:pt idx="366">
                  <c:v>9190819</c:v>
                </c:pt>
                <c:pt idx="367">
                  <c:v>35615609</c:v>
                </c:pt>
                <c:pt idx="368">
                  <c:v>17233166</c:v>
                </c:pt>
                <c:pt idx="369">
                  <c:v>4218594</c:v>
                </c:pt>
                <c:pt idx="370">
                  <c:v>22587834</c:v>
                </c:pt>
                <c:pt idx="371">
                  <c:v>40218899</c:v>
                </c:pt>
                <c:pt idx="372">
                  <c:v>760883</c:v>
                </c:pt>
                <c:pt idx="373">
                  <c:v>4786789</c:v>
                </c:pt>
                <c:pt idx="374">
                  <c:v>4300000</c:v>
                </c:pt>
                <c:pt idx="375">
                  <c:v>14949697</c:v>
                </c:pt>
                <c:pt idx="376">
                  <c:v>55269</c:v>
                </c:pt>
                <c:pt idx="377">
                  <c:v>20307325</c:v>
                </c:pt>
                <c:pt idx="378">
                  <c:v>5678950</c:v>
                </c:pt>
                <c:pt idx="379">
                  <c:v>11919250</c:v>
                </c:pt>
                <c:pt idx="380">
                  <c:v>33759266</c:v>
                </c:pt>
                <c:pt idx="381">
                  <c:v>8400000</c:v>
                </c:pt>
                <c:pt idx="382">
                  <c:v>8443124</c:v>
                </c:pt>
                <c:pt idx="383">
                  <c:v>6472990</c:v>
                </c:pt>
                <c:pt idx="384">
                  <c:v>15856028</c:v>
                </c:pt>
                <c:pt idx="385">
                  <c:v>12232628</c:v>
                </c:pt>
                <c:pt idx="386">
                  <c:v>29309766</c:v>
                </c:pt>
                <c:pt idx="387">
                  <c:v>2306560</c:v>
                </c:pt>
                <c:pt idx="388">
                  <c:v>1246141</c:v>
                </c:pt>
                <c:pt idx="389">
                  <c:v>2082215</c:v>
                </c:pt>
                <c:pt idx="390">
                  <c:v>10219460</c:v>
                </c:pt>
                <c:pt idx="391">
                  <c:v>10353438</c:v>
                </c:pt>
                <c:pt idx="392">
                  <c:v>17488564</c:v>
                </c:pt>
                <c:pt idx="393">
                  <c:v>7175592</c:v>
                </c:pt>
                <c:pt idx="394">
                  <c:v>30503151</c:v>
                </c:pt>
                <c:pt idx="395">
                  <c:v>10375893</c:v>
                </c:pt>
                <c:pt idx="396">
                  <c:v>4319001</c:v>
                </c:pt>
                <c:pt idx="397">
                  <c:v>13000000</c:v>
                </c:pt>
                <c:pt idx="398">
                  <c:v>1402962</c:v>
                </c:pt>
                <c:pt idx="399">
                  <c:v>23646952</c:v>
                </c:pt>
                <c:pt idx="400">
                  <c:v>6149983</c:v>
                </c:pt>
                <c:pt idx="401">
                  <c:v>16478265</c:v>
                </c:pt>
                <c:pt idx="402">
                  <c:v>28445927</c:v>
                </c:pt>
                <c:pt idx="403">
                  <c:v>29600000</c:v>
                </c:pt>
                <c:pt idx="404">
                  <c:v>694497</c:v>
                </c:pt>
                <c:pt idx="405">
                  <c:v>30379</c:v>
                </c:pt>
                <c:pt idx="406">
                  <c:v>10676194</c:v>
                </c:pt>
                <c:pt idx="407">
                  <c:v>14648076</c:v>
                </c:pt>
                <c:pt idx="408">
                  <c:v>5563663</c:v>
                </c:pt>
                <c:pt idx="409">
                  <c:v>5696391</c:v>
                </c:pt>
                <c:pt idx="410">
                  <c:v>6333135</c:v>
                </c:pt>
                <c:pt idx="411">
                  <c:v>2044892</c:v>
                </c:pt>
                <c:pt idx="412">
                  <c:v>6486797</c:v>
                </c:pt>
                <c:pt idx="413">
                  <c:v>13168027</c:v>
                </c:pt>
                <c:pt idx="414">
                  <c:v>11798616</c:v>
                </c:pt>
                <c:pt idx="417">
                  <c:v>13030214</c:v>
                </c:pt>
                <c:pt idx="418">
                  <c:v>123572</c:v>
                </c:pt>
                <c:pt idx="419">
                  <c:v>724912</c:v>
                </c:pt>
                <c:pt idx="420">
                  <c:v>15543710</c:v>
                </c:pt>
                <c:pt idx="421">
                  <c:v>2810199</c:v>
                </c:pt>
                <c:pt idx="422">
                  <c:v>1080470</c:v>
                </c:pt>
                <c:pt idx="423">
                  <c:v>4491986</c:v>
                </c:pt>
                <c:pt idx="424">
                  <c:v>16134627</c:v>
                </c:pt>
                <c:pt idx="425">
                  <c:v>5997566</c:v>
                </c:pt>
                <c:pt idx="426">
                  <c:v>14000000</c:v>
                </c:pt>
                <c:pt idx="427">
                  <c:v>1223200</c:v>
                </c:pt>
                <c:pt idx="428">
                  <c:v>5555305</c:v>
                </c:pt>
                <c:pt idx="429">
                  <c:v>5310748</c:v>
                </c:pt>
                <c:pt idx="430">
                  <c:v>11787127</c:v>
                </c:pt>
                <c:pt idx="432">
                  <c:v>10964740</c:v>
                </c:pt>
                <c:pt idx="433">
                  <c:v>6670680</c:v>
                </c:pt>
                <c:pt idx="434">
                  <c:v>10369581</c:v>
                </c:pt>
                <c:pt idx="435">
                  <c:v>1262691</c:v>
                </c:pt>
                <c:pt idx="436">
                  <c:v>17613720</c:v>
                </c:pt>
                <c:pt idx="437">
                  <c:v>6347072</c:v>
                </c:pt>
                <c:pt idx="438">
                  <c:v>1867792</c:v>
                </c:pt>
                <c:pt idx="439">
                  <c:v>1772889</c:v>
                </c:pt>
                <c:pt idx="441">
                  <c:v>687475</c:v>
                </c:pt>
                <c:pt idx="442">
                  <c:v>272278</c:v>
                </c:pt>
                <c:pt idx="443">
                  <c:v>5269990</c:v>
                </c:pt>
                <c:pt idx="444">
                  <c:v>1645711</c:v>
                </c:pt>
                <c:pt idx="445">
                  <c:v>1963756</c:v>
                </c:pt>
                <c:pt idx="446">
                  <c:v>1362303</c:v>
                </c:pt>
                <c:pt idx="447">
                  <c:v>12049514</c:v>
                </c:pt>
                <c:pt idx="448">
                  <c:v>5301085</c:v>
                </c:pt>
                <c:pt idx="449">
                  <c:v>975414</c:v>
                </c:pt>
                <c:pt idx="450">
                  <c:v>1530839</c:v>
                </c:pt>
                <c:pt idx="452">
                  <c:v>10171304</c:v>
                </c:pt>
                <c:pt idx="453">
                  <c:v>3000000</c:v>
                </c:pt>
                <c:pt idx="454">
                  <c:v>1818910</c:v>
                </c:pt>
                <c:pt idx="455">
                  <c:v>4304286</c:v>
                </c:pt>
                <c:pt idx="456">
                  <c:v>1723487</c:v>
                </c:pt>
                <c:pt idx="457">
                  <c:v>2443487</c:v>
                </c:pt>
                <c:pt idx="458">
                  <c:v>2439705</c:v>
                </c:pt>
                <c:pt idx="459">
                  <c:v>6857733</c:v>
                </c:pt>
                <c:pt idx="461">
                  <c:v>2314561</c:v>
                </c:pt>
                <c:pt idx="463">
                  <c:v>108128</c:v>
                </c:pt>
                <c:pt idx="465">
                  <c:v>16156776</c:v>
                </c:pt>
                <c:pt idx="467">
                  <c:v>26177</c:v>
                </c:pt>
                <c:pt idx="473">
                  <c:v>6666725</c:v>
                </c:pt>
                <c:pt idx="475">
                  <c:v>78371200</c:v>
                </c:pt>
                <c:pt idx="476">
                  <c:v>30925690</c:v>
                </c:pt>
                <c:pt idx="477">
                  <c:v>296187079</c:v>
                </c:pt>
                <c:pt idx="478">
                  <c:v>91119319</c:v>
                </c:pt>
                <c:pt idx="479">
                  <c:v>5473212</c:v>
                </c:pt>
                <c:pt idx="480">
                  <c:v>81198894</c:v>
                </c:pt>
                <c:pt idx="481">
                  <c:v>333107271</c:v>
                </c:pt>
                <c:pt idx="482">
                  <c:v>8801940</c:v>
                </c:pt>
                <c:pt idx="483">
                  <c:v>25507137</c:v>
                </c:pt>
                <c:pt idx="484">
                  <c:v>52066791</c:v>
                </c:pt>
                <c:pt idx="485">
                  <c:v>316360478</c:v>
                </c:pt>
                <c:pt idx="486">
                  <c:v>38376497</c:v>
                </c:pt>
                <c:pt idx="487">
                  <c:v>20251411</c:v>
                </c:pt>
                <c:pt idx="488">
                  <c:v>80039064</c:v>
                </c:pt>
                <c:pt idx="489">
                  <c:v>40874452</c:v>
                </c:pt>
                <c:pt idx="490">
                  <c:v>153633143</c:v>
                </c:pt>
                <c:pt idx="491">
                  <c:v>86572238</c:v>
                </c:pt>
                <c:pt idx="492">
                  <c:v>8089290</c:v>
                </c:pt>
                <c:pt idx="493">
                  <c:v>23686027</c:v>
                </c:pt>
                <c:pt idx="494">
                  <c:v>2207548</c:v>
                </c:pt>
                <c:pt idx="495">
                  <c:v>4736202</c:v>
                </c:pt>
                <c:pt idx="496">
                  <c:v>8430492</c:v>
                </c:pt>
                <c:pt idx="497">
                  <c:v>20458340</c:v>
                </c:pt>
                <c:pt idx="498">
                  <c:v>31042035</c:v>
                </c:pt>
                <c:pt idx="499">
                  <c:v>14568989</c:v>
                </c:pt>
                <c:pt idx="500">
                  <c:v>28733290</c:v>
                </c:pt>
                <c:pt idx="501">
                  <c:v>69821334</c:v>
                </c:pt>
                <c:pt idx="502">
                  <c:v>4228292</c:v>
                </c:pt>
                <c:pt idx="503">
                  <c:v>47951979</c:v>
                </c:pt>
                <c:pt idx="504">
                  <c:v>38435947</c:v>
                </c:pt>
                <c:pt idx="505">
                  <c:v>8736506</c:v>
                </c:pt>
                <c:pt idx="506">
                  <c:v>32980880</c:v>
                </c:pt>
                <c:pt idx="507">
                  <c:v>7121719</c:v>
                </c:pt>
                <c:pt idx="508">
                  <c:v>21689062</c:v>
                </c:pt>
                <c:pt idx="509">
                  <c:v>14296438</c:v>
                </c:pt>
                <c:pt idx="510">
                  <c:v>8613462</c:v>
                </c:pt>
                <c:pt idx="511">
                  <c:v>17080167</c:v>
                </c:pt>
                <c:pt idx="512">
                  <c:v>4654423</c:v>
                </c:pt>
                <c:pt idx="513">
                  <c:v>25348610</c:v>
                </c:pt>
                <c:pt idx="514">
                  <c:v>6770587</c:v>
                </c:pt>
                <c:pt idx="515">
                  <c:v>6254148</c:v>
                </c:pt>
                <c:pt idx="516">
                  <c:v>76471046</c:v>
                </c:pt>
                <c:pt idx="517">
                  <c:v>129000</c:v>
                </c:pt>
                <c:pt idx="518">
                  <c:v>40400657</c:v>
                </c:pt>
                <c:pt idx="519">
                  <c:v>34700291</c:v>
                </c:pt>
                <c:pt idx="520">
                  <c:v>25928721</c:v>
                </c:pt>
                <c:pt idx="521">
                  <c:v>28744356</c:v>
                </c:pt>
                <c:pt idx="522">
                  <c:v>14418922</c:v>
                </c:pt>
                <c:pt idx="523">
                  <c:v>18644570</c:v>
                </c:pt>
                <c:pt idx="524">
                  <c:v>12145169</c:v>
                </c:pt>
                <c:pt idx="525">
                  <c:v>2912945</c:v>
                </c:pt>
                <c:pt idx="526">
                  <c:v>8103330</c:v>
                </c:pt>
                <c:pt idx="527">
                  <c:v>34901614</c:v>
                </c:pt>
                <c:pt idx="528">
                  <c:v>8914881</c:v>
                </c:pt>
                <c:pt idx="529">
                  <c:v>28078073</c:v>
                </c:pt>
                <c:pt idx="530">
                  <c:v>2436000</c:v>
                </c:pt>
                <c:pt idx="531">
                  <c:v>14255801</c:v>
                </c:pt>
                <c:pt idx="532">
                  <c:v>27201487</c:v>
                </c:pt>
                <c:pt idx="533">
                  <c:v>70263155</c:v>
                </c:pt>
                <c:pt idx="534">
                  <c:v>5142858</c:v>
                </c:pt>
                <c:pt idx="535">
                  <c:v>876775</c:v>
                </c:pt>
                <c:pt idx="536">
                  <c:v>5778353</c:v>
                </c:pt>
                <c:pt idx="537">
                  <c:v>22812411</c:v>
                </c:pt>
                <c:pt idx="538">
                  <c:v>45858563</c:v>
                </c:pt>
                <c:pt idx="539">
                  <c:v>25534703</c:v>
                </c:pt>
                <c:pt idx="540">
                  <c:v>11020375</c:v>
                </c:pt>
                <c:pt idx="541">
                  <c:v>11129057</c:v>
                </c:pt>
                <c:pt idx="542">
                  <c:v>1337274</c:v>
                </c:pt>
                <c:pt idx="543">
                  <c:v>38682707</c:v>
                </c:pt>
                <c:pt idx="544">
                  <c:v>1455045</c:v>
                </c:pt>
                <c:pt idx="545">
                  <c:v>4389334</c:v>
                </c:pt>
                <c:pt idx="547">
                  <c:v>2193612</c:v>
                </c:pt>
                <c:pt idx="549">
                  <c:v>6045647</c:v>
                </c:pt>
                <c:pt idx="550">
                  <c:v>2491460</c:v>
                </c:pt>
                <c:pt idx="551">
                  <c:v>6836201</c:v>
                </c:pt>
                <c:pt idx="552">
                  <c:v>36403064</c:v>
                </c:pt>
                <c:pt idx="553">
                  <c:v>4743119</c:v>
                </c:pt>
                <c:pt idx="554">
                  <c:v>10530000</c:v>
                </c:pt>
                <c:pt idx="555">
                  <c:v>8289916</c:v>
                </c:pt>
                <c:pt idx="556">
                  <c:v>48143579</c:v>
                </c:pt>
                <c:pt idx="557">
                  <c:v>21435321</c:v>
                </c:pt>
                <c:pt idx="558">
                  <c:v>23859382</c:v>
                </c:pt>
                <c:pt idx="559">
                  <c:v>11708269</c:v>
                </c:pt>
                <c:pt idx="560">
                  <c:v>6650206</c:v>
                </c:pt>
                <c:pt idx="561">
                  <c:v>16595791</c:v>
                </c:pt>
                <c:pt idx="562">
                  <c:v>4463841</c:v>
                </c:pt>
                <c:pt idx="563">
                  <c:v>15101131</c:v>
                </c:pt>
                <c:pt idx="564">
                  <c:v>6551987</c:v>
                </c:pt>
                <c:pt idx="565">
                  <c:v>11302884</c:v>
                </c:pt>
                <c:pt idx="566">
                  <c:v>25068724</c:v>
                </c:pt>
                <c:pt idx="567">
                  <c:v>7610785</c:v>
                </c:pt>
                <c:pt idx="568">
                  <c:v>2886225</c:v>
                </c:pt>
                <c:pt idx="569">
                  <c:v>13102025</c:v>
                </c:pt>
                <c:pt idx="570">
                  <c:v>6250994</c:v>
                </c:pt>
                <c:pt idx="572">
                  <c:v>27774237</c:v>
                </c:pt>
                <c:pt idx="574">
                  <c:v>11489982</c:v>
                </c:pt>
                <c:pt idx="575">
                  <c:v>150463</c:v>
                </c:pt>
                <c:pt idx="576">
                  <c:v>21821347</c:v>
                </c:pt>
                <c:pt idx="577">
                  <c:v>1057368</c:v>
                </c:pt>
                <c:pt idx="578">
                  <c:v>5410972</c:v>
                </c:pt>
                <c:pt idx="579">
                  <c:v>17513452</c:v>
                </c:pt>
                <c:pt idx="580">
                  <c:v>12414210</c:v>
                </c:pt>
                <c:pt idx="581">
                  <c:v>38348988</c:v>
                </c:pt>
                <c:pt idx="582">
                  <c:v>2556800</c:v>
                </c:pt>
                <c:pt idx="583">
                  <c:v>7343032</c:v>
                </c:pt>
                <c:pt idx="584">
                  <c:v>3854833</c:v>
                </c:pt>
                <c:pt idx="585">
                  <c:v>7828841</c:v>
                </c:pt>
                <c:pt idx="586">
                  <c:v>727639</c:v>
                </c:pt>
                <c:pt idx="587">
                  <c:v>2732684</c:v>
                </c:pt>
                <c:pt idx="588">
                  <c:v>8793152</c:v>
                </c:pt>
                <c:pt idx="589">
                  <c:v>10435015</c:v>
                </c:pt>
                <c:pt idx="590">
                  <c:v>3677209</c:v>
                </c:pt>
                <c:pt idx="591">
                  <c:v>4994094</c:v>
                </c:pt>
                <c:pt idx="592">
                  <c:v>10600497</c:v>
                </c:pt>
                <c:pt idx="593">
                  <c:v>19265302</c:v>
                </c:pt>
                <c:pt idx="594">
                  <c:v>26080861</c:v>
                </c:pt>
                <c:pt idx="595">
                  <c:v>26186631</c:v>
                </c:pt>
                <c:pt idx="596">
                  <c:v>3739406</c:v>
                </c:pt>
                <c:pt idx="597">
                  <c:v>5021751</c:v>
                </c:pt>
                <c:pt idx="598">
                  <c:v>5718573</c:v>
                </c:pt>
                <c:pt idx="599">
                  <c:v>2490233</c:v>
                </c:pt>
                <c:pt idx="600">
                  <c:v>4561346</c:v>
                </c:pt>
                <c:pt idx="601">
                  <c:v>15726</c:v>
                </c:pt>
                <c:pt idx="602">
                  <c:v>19928200</c:v>
                </c:pt>
                <c:pt idx="603">
                  <c:v>2773433</c:v>
                </c:pt>
                <c:pt idx="604">
                  <c:v>4385312</c:v>
                </c:pt>
                <c:pt idx="605">
                  <c:v>1493782</c:v>
                </c:pt>
                <c:pt idx="606">
                  <c:v>9640000</c:v>
                </c:pt>
                <c:pt idx="607">
                  <c:v>3772785</c:v>
                </c:pt>
                <c:pt idx="608">
                  <c:v>2075282</c:v>
                </c:pt>
                <c:pt idx="609">
                  <c:v>1393501</c:v>
                </c:pt>
                <c:pt idx="610">
                  <c:v>865915</c:v>
                </c:pt>
                <c:pt idx="611">
                  <c:v>1467396</c:v>
                </c:pt>
                <c:pt idx="612">
                  <c:v>1009700</c:v>
                </c:pt>
                <c:pt idx="613">
                  <c:v>1689501</c:v>
                </c:pt>
                <c:pt idx="614">
                  <c:v>1142944</c:v>
                </c:pt>
                <c:pt idx="615">
                  <c:v>7889694</c:v>
                </c:pt>
                <c:pt idx="616">
                  <c:v>4239154</c:v>
                </c:pt>
                <c:pt idx="617">
                  <c:v>129268</c:v>
                </c:pt>
                <c:pt idx="619">
                  <c:v>1525532</c:v>
                </c:pt>
                <c:pt idx="620">
                  <c:v>1059966</c:v>
                </c:pt>
                <c:pt idx="621">
                  <c:v>1820049</c:v>
                </c:pt>
                <c:pt idx="622">
                  <c:v>2527088</c:v>
                </c:pt>
                <c:pt idx="623">
                  <c:v>526805</c:v>
                </c:pt>
                <c:pt idx="624">
                  <c:v>21538850</c:v>
                </c:pt>
                <c:pt idx="625">
                  <c:v>162364</c:v>
                </c:pt>
                <c:pt idx="626">
                  <c:v>1839623</c:v>
                </c:pt>
                <c:pt idx="627">
                  <c:v>148750</c:v>
                </c:pt>
                <c:pt idx="628">
                  <c:v>200498</c:v>
                </c:pt>
                <c:pt idx="629">
                  <c:v>2411143</c:v>
                </c:pt>
                <c:pt idx="630">
                  <c:v>1945658</c:v>
                </c:pt>
                <c:pt idx="631">
                  <c:v>343890</c:v>
                </c:pt>
                <c:pt idx="633">
                  <c:v>2687148</c:v>
                </c:pt>
                <c:pt idx="634">
                  <c:v>21058033</c:v>
                </c:pt>
                <c:pt idx="635">
                  <c:v>837914</c:v>
                </c:pt>
                <c:pt idx="638">
                  <c:v>2729</c:v>
                </c:pt>
                <c:pt idx="639">
                  <c:v>95000</c:v>
                </c:pt>
                <c:pt idx="642">
                  <c:v>127426</c:v>
                </c:pt>
                <c:pt idx="643">
                  <c:v>38934048</c:v>
                </c:pt>
                <c:pt idx="644">
                  <c:v>63980721</c:v>
                </c:pt>
                <c:pt idx="645">
                  <c:v>381906762</c:v>
                </c:pt>
                <c:pt idx="646">
                  <c:v>17307019</c:v>
                </c:pt>
                <c:pt idx="647">
                  <c:v>14643997</c:v>
                </c:pt>
                <c:pt idx="648">
                  <c:v>51525171</c:v>
                </c:pt>
                <c:pt idx="649">
                  <c:v>85313124</c:v>
                </c:pt>
                <c:pt idx="650">
                  <c:v>300400432</c:v>
                </c:pt>
                <c:pt idx="651">
                  <c:v>48230162</c:v>
                </c:pt>
                <c:pt idx="652">
                  <c:v>15502112</c:v>
                </c:pt>
                <c:pt idx="653">
                  <c:v>14237880</c:v>
                </c:pt>
                <c:pt idx="654">
                  <c:v>37803872</c:v>
                </c:pt>
                <c:pt idx="655">
                  <c:v>9949953</c:v>
                </c:pt>
                <c:pt idx="656">
                  <c:v>41410568</c:v>
                </c:pt>
                <c:pt idx="657">
                  <c:v>33086611</c:v>
                </c:pt>
                <c:pt idx="658">
                  <c:v>12952019</c:v>
                </c:pt>
                <c:pt idx="659">
                  <c:v>57491000</c:v>
                </c:pt>
                <c:pt idx="660">
                  <c:v>68706993</c:v>
                </c:pt>
                <c:pt idx="661">
                  <c:v>98467863</c:v>
                </c:pt>
                <c:pt idx="662">
                  <c:v>32192570</c:v>
                </c:pt>
                <c:pt idx="663">
                  <c:v>300473716</c:v>
                </c:pt>
                <c:pt idx="664">
                  <c:v>10297601</c:v>
                </c:pt>
                <c:pt idx="665">
                  <c:v>4164283</c:v>
                </c:pt>
                <c:pt idx="666">
                  <c:v>18432000</c:v>
                </c:pt>
                <c:pt idx="667">
                  <c:v>21041453</c:v>
                </c:pt>
                <c:pt idx="668">
                  <c:v>6951415</c:v>
                </c:pt>
                <c:pt idx="669">
                  <c:v>24922237</c:v>
                </c:pt>
                <c:pt idx="670">
                  <c:v>9873044</c:v>
                </c:pt>
                <c:pt idx="672">
                  <c:v>36230219</c:v>
                </c:pt>
                <c:pt idx="673">
                  <c:v>10609321</c:v>
                </c:pt>
                <c:pt idx="674">
                  <c:v>50327960</c:v>
                </c:pt>
                <c:pt idx="675">
                  <c:v>59612888</c:v>
                </c:pt>
                <c:pt idx="676">
                  <c:v>12918858</c:v>
                </c:pt>
                <c:pt idx="677">
                  <c:v>29999213</c:v>
                </c:pt>
                <c:pt idx="678">
                  <c:v>24689703</c:v>
                </c:pt>
                <c:pt idx="679">
                  <c:v>11603545</c:v>
                </c:pt>
                <c:pt idx="680">
                  <c:v>40940662</c:v>
                </c:pt>
                <c:pt idx="681">
                  <c:v>227514205</c:v>
                </c:pt>
                <c:pt idx="682">
                  <c:v>5000000</c:v>
                </c:pt>
                <c:pt idx="683">
                  <c:v>11528900</c:v>
                </c:pt>
                <c:pt idx="684">
                  <c:v>49364621</c:v>
                </c:pt>
                <c:pt idx="685">
                  <c:v>60088980</c:v>
                </c:pt>
                <c:pt idx="686">
                  <c:v>19444631</c:v>
                </c:pt>
                <c:pt idx="687">
                  <c:v>55600000</c:v>
                </c:pt>
                <c:pt idx="688">
                  <c:v>21288692</c:v>
                </c:pt>
                <c:pt idx="689">
                  <c:v>21930418</c:v>
                </c:pt>
                <c:pt idx="690">
                  <c:v>7683620</c:v>
                </c:pt>
                <c:pt idx="691">
                  <c:v>2023414</c:v>
                </c:pt>
                <c:pt idx="692">
                  <c:v>45833132</c:v>
                </c:pt>
                <c:pt idx="693">
                  <c:v>25754284</c:v>
                </c:pt>
                <c:pt idx="694">
                  <c:v>3099497</c:v>
                </c:pt>
                <c:pt idx="695">
                  <c:v>27398584</c:v>
                </c:pt>
                <c:pt idx="696">
                  <c:v>6326051</c:v>
                </c:pt>
                <c:pt idx="697">
                  <c:v>12993175</c:v>
                </c:pt>
                <c:pt idx="698">
                  <c:v>40491165</c:v>
                </c:pt>
                <c:pt idx="699">
                  <c:v>12303411</c:v>
                </c:pt>
                <c:pt idx="700">
                  <c:v>9369329</c:v>
                </c:pt>
                <c:pt idx="701">
                  <c:v>19875740</c:v>
                </c:pt>
                <c:pt idx="702">
                  <c:v>96773200</c:v>
                </c:pt>
                <c:pt idx="703">
                  <c:v>10000000</c:v>
                </c:pt>
                <c:pt idx="704">
                  <c:v>331816</c:v>
                </c:pt>
                <c:pt idx="705">
                  <c:v>113164</c:v>
                </c:pt>
                <c:pt idx="706">
                  <c:v>7562164</c:v>
                </c:pt>
                <c:pt idx="707">
                  <c:v>18135531</c:v>
                </c:pt>
                <c:pt idx="708">
                  <c:v>42160849</c:v>
                </c:pt>
                <c:pt idx="709">
                  <c:v>8692426</c:v>
                </c:pt>
                <c:pt idx="710">
                  <c:v>12361866</c:v>
                </c:pt>
                <c:pt idx="711">
                  <c:v>17009654</c:v>
                </c:pt>
                <c:pt idx="712">
                  <c:v>2455535</c:v>
                </c:pt>
                <c:pt idx="713">
                  <c:v>19739575</c:v>
                </c:pt>
                <c:pt idx="714">
                  <c:v>16785</c:v>
                </c:pt>
                <c:pt idx="715">
                  <c:v>20518905</c:v>
                </c:pt>
                <c:pt idx="716">
                  <c:v>18707466</c:v>
                </c:pt>
                <c:pt idx="717">
                  <c:v>26657534</c:v>
                </c:pt>
                <c:pt idx="718">
                  <c:v>2123135</c:v>
                </c:pt>
                <c:pt idx="719">
                  <c:v>444213</c:v>
                </c:pt>
                <c:pt idx="721">
                  <c:v>8622757</c:v>
                </c:pt>
                <c:pt idx="722">
                  <c:v>4662137</c:v>
                </c:pt>
                <c:pt idx="723">
                  <c:v>7840873</c:v>
                </c:pt>
                <c:pt idx="724">
                  <c:v>569996</c:v>
                </c:pt>
                <c:pt idx="725">
                  <c:v>14202899</c:v>
                </c:pt>
                <c:pt idx="726">
                  <c:v>13086298</c:v>
                </c:pt>
                <c:pt idx="727">
                  <c:v>30867525</c:v>
                </c:pt>
                <c:pt idx="728">
                  <c:v>6070794</c:v>
                </c:pt>
                <c:pt idx="729">
                  <c:v>1420355</c:v>
                </c:pt>
                <c:pt idx="730">
                  <c:v>9708373</c:v>
                </c:pt>
                <c:pt idx="731">
                  <c:v>19632</c:v>
                </c:pt>
                <c:pt idx="732">
                  <c:v>91666</c:v>
                </c:pt>
                <c:pt idx="733">
                  <c:v>10806919</c:v>
                </c:pt>
                <c:pt idx="734">
                  <c:v>16116878</c:v>
                </c:pt>
                <c:pt idx="735">
                  <c:v>15057465</c:v>
                </c:pt>
                <c:pt idx="736">
                  <c:v>10499694</c:v>
                </c:pt>
                <c:pt idx="737">
                  <c:v>24468550</c:v>
                </c:pt>
                <c:pt idx="738">
                  <c:v>393825</c:v>
                </c:pt>
                <c:pt idx="739">
                  <c:v>17130087</c:v>
                </c:pt>
                <c:pt idx="740">
                  <c:v>7196872</c:v>
                </c:pt>
                <c:pt idx="741">
                  <c:v>2492088</c:v>
                </c:pt>
                <c:pt idx="742">
                  <c:v>3852271</c:v>
                </c:pt>
                <c:pt idx="743">
                  <c:v>10631333</c:v>
                </c:pt>
                <c:pt idx="744">
                  <c:v>8645411</c:v>
                </c:pt>
                <c:pt idx="745">
                  <c:v>8349284</c:v>
                </c:pt>
                <c:pt idx="746">
                  <c:v>4122748</c:v>
                </c:pt>
                <c:pt idx="748">
                  <c:v>3333306</c:v>
                </c:pt>
                <c:pt idx="749">
                  <c:v>199108</c:v>
                </c:pt>
                <c:pt idx="750">
                  <c:v>14100000</c:v>
                </c:pt>
                <c:pt idx="751">
                  <c:v>17536256</c:v>
                </c:pt>
                <c:pt idx="752">
                  <c:v>358574</c:v>
                </c:pt>
                <c:pt idx="753">
                  <c:v>10179000</c:v>
                </c:pt>
                <c:pt idx="754">
                  <c:v>390659</c:v>
                </c:pt>
                <c:pt idx="755">
                  <c:v>10627754</c:v>
                </c:pt>
                <c:pt idx="756">
                  <c:v>2278264</c:v>
                </c:pt>
                <c:pt idx="757">
                  <c:v>836156</c:v>
                </c:pt>
                <c:pt idx="758">
                  <c:v>14972297</c:v>
                </c:pt>
                <c:pt idx="759">
                  <c:v>20345361</c:v>
                </c:pt>
                <c:pt idx="760">
                  <c:v>5101</c:v>
                </c:pt>
                <c:pt idx="761">
                  <c:v>5730596</c:v>
                </c:pt>
                <c:pt idx="762">
                  <c:v>9085049</c:v>
                </c:pt>
                <c:pt idx="763">
                  <c:v>1878561</c:v>
                </c:pt>
                <c:pt idx="764">
                  <c:v>5622787</c:v>
                </c:pt>
                <c:pt idx="765">
                  <c:v>23717291</c:v>
                </c:pt>
                <c:pt idx="766">
                  <c:v>8630068</c:v>
                </c:pt>
                <c:pt idx="767">
                  <c:v>25627836</c:v>
                </c:pt>
                <c:pt idx="768">
                  <c:v>6090497</c:v>
                </c:pt>
                <c:pt idx="769">
                  <c:v>849915</c:v>
                </c:pt>
                <c:pt idx="770">
                  <c:v>8489518</c:v>
                </c:pt>
                <c:pt idx="771">
                  <c:v>3558669</c:v>
                </c:pt>
                <c:pt idx="772">
                  <c:v>441137</c:v>
                </c:pt>
                <c:pt idx="773">
                  <c:v>4116395</c:v>
                </c:pt>
                <c:pt idx="774">
                  <c:v>6148000</c:v>
                </c:pt>
                <c:pt idx="775">
                  <c:v>5111099</c:v>
                </c:pt>
                <c:pt idx="776">
                  <c:v>7491903</c:v>
                </c:pt>
                <c:pt idx="777">
                  <c:v>10755447</c:v>
                </c:pt>
                <c:pt idx="778">
                  <c:v>981817</c:v>
                </c:pt>
                <c:pt idx="779">
                  <c:v>4349446</c:v>
                </c:pt>
                <c:pt idx="780">
                  <c:v>3594997</c:v>
                </c:pt>
                <c:pt idx="781">
                  <c:v>69832</c:v>
                </c:pt>
                <c:pt idx="782">
                  <c:v>11052713</c:v>
                </c:pt>
                <c:pt idx="783">
                  <c:v>7660857</c:v>
                </c:pt>
                <c:pt idx="784">
                  <c:v>1918117</c:v>
                </c:pt>
                <c:pt idx="785">
                  <c:v>5349607</c:v>
                </c:pt>
                <c:pt idx="786">
                  <c:v>35336</c:v>
                </c:pt>
                <c:pt idx="787">
                  <c:v>34751</c:v>
                </c:pt>
                <c:pt idx="788">
                  <c:v>1304192</c:v>
                </c:pt>
                <c:pt idx="789">
                  <c:v>3360800</c:v>
                </c:pt>
                <c:pt idx="790">
                  <c:v>2564278</c:v>
                </c:pt>
                <c:pt idx="791">
                  <c:v>1057064</c:v>
                </c:pt>
                <c:pt idx="792">
                  <c:v>22934622</c:v>
                </c:pt>
                <c:pt idx="793">
                  <c:v>385687</c:v>
                </c:pt>
                <c:pt idx="794">
                  <c:v>220038</c:v>
                </c:pt>
                <c:pt idx="795">
                  <c:v>8402424</c:v>
                </c:pt>
                <c:pt idx="796">
                  <c:v>2174622</c:v>
                </c:pt>
                <c:pt idx="797">
                  <c:v>1256862</c:v>
                </c:pt>
                <c:pt idx="798">
                  <c:v>13677222</c:v>
                </c:pt>
                <c:pt idx="800">
                  <c:v>29815</c:v>
                </c:pt>
                <c:pt idx="801">
                  <c:v>421201</c:v>
                </c:pt>
                <c:pt idx="802">
                  <c:v>618847</c:v>
                </c:pt>
                <c:pt idx="803">
                  <c:v>147070</c:v>
                </c:pt>
                <c:pt idx="804">
                  <c:v>3393807</c:v>
                </c:pt>
                <c:pt idx="805">
                  <c:v>305102</c:v>
                </c:pt>
                <c:pt idx="806">
                  <c:v>1215923</c:v>
                </c:pt>
                <c:pt idx="807">
                  <c:v>750000</c:v>
                </c:pt>
                <c:pt idx="808">
                  <c:v>2685453</c:v>
                </c:pt>
                <c:pt idx="809">
                  <c:v>1299985</c:v>
                </c:pt>
                <c:pt idx="810">
                  <c:v>12531831</c:v>
                </c:pt>
                <c:pt idx="811">
                  <c:v>4889971</c:v>
                </c:pt>
                <c:pt idx="813">
                  <c:v>2052466</c:v>
                </c:pt>
                <c:pt idx="815">
                  <c:v>2864844</c:v>
                </c:pt>
                <c:pt idx="817">
                  <c:v>1381091</c:v>
                </c:pt>
                <c:pt idx="819">
                  <c:v>561548</c:v>
                </c:pt>
                <c:pt idx="820">
                  <c:v>2357</c:v>
                </c:pt>
                <c:pt idx="822">
                  <c:v>2507995</c:v>
                </c:pt>
                <c:pt idx="823">
                  <c:v>372438</c:v>
                </c:pt>
                <c:pt idx="824">
                  <c:v>345280</c:v>
                </c:pt>
                <c:pt idx="826">
                  <c:v>2156772</c:v>
                </c:pt>
                <c:pt idx="831">
                  <c:v>542420</c:v>
                </c:pt>
                <c:pt idx="833">
                  <c:v>202428</c:v>
                </c:pt>
                <c:pt idx="834">
                  <c:v>6565359</c:v>
                </c:pt>
                <c:pt idx="843">
                  <c:v>357288178</c:v>
                </c:pt>
                <c:pt idx="844">
                  <c:v>131060248</c:v>
                </c:pt>
                <c:pt idx="845">
                  <c:v>52287414</c:v>
                </c:pt>
                <c:pt idx="846">
                  <c:v>70720215</c:v>
                </c:pt>
                <c:pt idx="847">
                  <c:v>328203506</c:v>
                </c:pt>
                <c:pt idx="848">
                  <c:v>13915874</c:v>
                </c:pt>
                <c:pt idx="849">
                  <c:v>5900712</c:v>
                </c:pt>
                <c:pt idx="850">
                  <c:v>11100577</c:v>
                </c:pt>
                <c:pt idx="851">
                  <c:v>40479480</c:v>
                </c:pt>
                <c:pt idx="852">
                  <c:v>138545632</c:v>
                </c:pt>
                <c:pt idx="853">
                  <c:v>8618766</c:v>
                </c:pt>
                <c:pt idx="854">
                  <c:v>8621783</c:v>
                </c:pt>
                <c:pt idx="855">
                  <c:v>37962774</c:v>
                </c:pt>
                <c:pt idx="856">
                  <c:v>60629159</c:v>
                </c:pt>
                <c:pt idx="857">
                  <c:v>38983045</c:v>
                </c:pt>
                <c:pt idx="858">
                  <c:v>14302779</c:v>
                </c:pt>
                <c:pt idx="859">
                  <c:v>115103979</c:v>
                </c:pt>
                <c:pt idx="860">
                  <c:v>4600000</c:v>
                </c:pt>
                <c:pt idx="861">
                  <c:v>6735922</c:v>
                </c:pt>
                <c:pt idx="862">
                  <c:v>79817937</c:v>
                </c:pt>
                <c:pt idx="863">
                  <c:v>109713132</c:v>
                </c:pt>
                <c:pt idx="864">
                  <c:v>40697761</c:v>
                </c:pt>
                <c:pt idx="865">
                  <c:v>17768900</c:v>
                </c:pt>
                <c:pt idx="866">
                  <c:v>7153487</c:v>
                </c:pt>
                <c:pt idx="867">
                  <c:v>3500000</c:v>
                </c:pt>
                <c:pt idx="868">
                  <c:v>52293982</c:v>
                </c:pt>
                <c:pt idx="869">
                  <c:v>28607524</c:v>
                </c:pt>
                <c:pt idx="870">
                  <c:v>42724017</c:v>
                </c:pt>
                <c:pt idx="871">
                  <c:v>18564613</c:v>
                </c:pt>
                <c:pt idx="872">
                  <c:v>49042224</c:v>
                </c:pt>
                <c:pt idx="873">
                  <c:v>41488348</c:v>
                </c:pt>
                <c:pt idx="874">
                  <c:v>17502499</c:v>
                </c:pt>
                <c:pt idx="875">
                  <c:v>1777378</c:v>
                </c:pt>
                <c:pt idx="876">
                  <c:v>15448384</c:v>
                </c:pt>
                <c:pt idx="877">
                  <c:v>39246734</c:v>
                </c:pt>
                <c:pt idx="878">
                  <c:v>7433663</c:v>
                </c:pt>
                <c:pt idx="879">
                  <c:v>8200000</c:v>
                </c:pt>
                <c:pt idx="880">
                  <c:v>19472057</c:v>
                </c:pt>
                <c:pt idx="881">
                  <c:v>54999651</c:v>
                </c:pt>
                <c:pt idx="882">
                  <c:v>91258000</c:v>
                </c:pt>
                <c:pt idx="883">
                  <c:v>2016851</c:v>
                </c:pt>
                <c:pt idx="884">
                  <c:v>38702310</c:v>
                </c:pt>
                <c:pt idx="885">
                  <c:v>13167232</c:v>
                </c:pt>
                <c:pt idx="886">
                  <c:v>8025872</c:v>
                </c:pt>
                <c:pt idx="887">
                  <c:v>24159872</c:v>
                </c:pt>
                <c:pt idx="888">
                  <c:v>13431806</c:v>
                </c:pt>
                <c:pt idx="889">
                  <c:v>1261000</c:v>
                </c:pt>
                <c:pt idx="890">
                  <c:v>2850707</c:v>
                </c:pt>
                <c:pt idx="891">
                  <c:v>609939</c:v>
                </c:pt>
                <c:pt idx="892">
                  <c:v>5794184</c:v>
                </c:pt>
                <c:pt idx="893">
                  <c:v>43579163</c:v>
                </c:pt>
                <c:pt idx="894">
                  <c:v>591366</c:v>
                </c:pt>
                <c:pt idx="895">
                  <c:v>167292</c:v>
                </c:pt>
                <c:pt idx="896">
                  <c:v>5844868</c:v>
                </c:pt>
                <c:pt idx="897">
                  <c:v>2015882</c:v>
                </c:pt>
                <c:pt idx="898">
                  <c:v>84542002</c:v>
                </c:pt>
                <c:pt idx="899">
                  <c:v>9697739</c:v>
                </c:pt>
                <c:pt idx="900">
                  <c:v>16209459</c:v>
                </c:pt>
                <c:pt idx="901">
                  <c:v>40084041</c:v>
                </c:pt>
                <c:pt idx="902">
                  <c:v>38625550</c:v>
                </c:pt>
                <c:pt idx="903">
                  <c:v>71624879</c:v>
                </c:pt>
                <c:pt idx="904">
                  <c:v>5860601</c:v>
                </c:pt>
                <c:pt idx="905">
                  <c:v>26285544</c:v>
                </c:pt>
                <c:pt idx="906">
                  <c:v>5450815</c:v>
                </c:pt>
                <c:pt idx="907">
                  <c:v>2347000</c:v>
                </c:pt>
                <c:pt idx="908">
                  <c:v>7177431</c:v>
                </c:pt>
                <c:pt idx="909">
                  <c:v>8362969</c:v>
                </c:pt>
                <c:pt idx="910">
                  <c:v>25314189</c:v>
                </c:pt>
                <c:pt idx="911">
                  <c:v>5839031</c:v>
                </c:pt>
                <c:pt idx="912">
                  <c:v>1953732</c:v>
                </c:pt>
                <c:pt idx="913">
                  <c:v>7137502</c:v>
                </c:pt>
                <c:pt idx="914">
                  <c:v>38500726</c:v>
                </c:pt>
                <c:pt idx="915">
                  <c:v>1305114</c:v>
                </c:pt>
                <c:pt idx="916">
                  <c:v>27820000</c:v>
                </c:pt>
                <c:pt idx="917">
                  <c:v>1504286</c:v>
                </c:pt>
                <c:pt idx="918">
                  <c:v>40996665</c:v>
                </c:pt>
                <c:pt idx="919">
                  <c:v>58731</c:v>
                </c:pt>
                <c:pt idx="920">
                  <c:v>14481606</c:v>
                </c:pt>
                <c:pt idx="921">
                  <c:v>3751699</c:v>
                </c:pt>
                <c:pt idx="922">
                  <c:v>13299749</c:v>
                </c:pt>
                <c:pt idx="923">
                  <c:v>5478</c:v>
                </c:pt>
                <c:pt idx="924">
                  <c:v>31853080</c:v>
                </c:pt>
                <c:pt idx="925">
                  <c:v>4884663</c:v>
                </c:pt>
                <c:pt idx="926">
                  <c:v>286126</c:v>
                </c:pt>
                <c:pt idx="927">
                  <c:v>62134225</c:v>
                </c:pt>
                <c:pt idx="928">
                  <c:v>12947763</c:v>
                </c:pt>
                <c:pt idx="929">
                  <c:v>17685307</c:v>
                </c:pt>
                <c:pt idx="930">
                  <c:v>1641825</c:v>
                </c:pt>
                <c:pt idx="931">
                  <c:v>12303904</c:v>
                </c:pt>
                <c:pt idx="932">
                  <c:v>277646</c:v>
                </c:pt>
                <c:pt idx="933">
                  <c:v>12308521</c:v>
                </c:pt>
                <c:pt idx="934">
                  <c:v>3940542</c:v>
                </c:pt>
                <c:pt idx="935">
                  <c:v>916172</c:v>
                </c:pt>
                <c:pt idx="936">
                  <c:v>15945534</c:v>
                </c:pt>
                <c:pt idx="937">
                  <c:v>20603715</c:v>
                </c:pt>
                <c:pt idx="938">
                  <c:v>4711220</c:v>
                </c:pt>
                <c:pt idx="940">
                  <c:v>8475466</c:v>
                </c:pt>
                <c:pt idx="941">
                  <c:v>1579260</c:v>
                </c:pt>
                <c:pt idx="942">
                  <c:v>3900000</c:v>
                </c:pt>
                <c:pt idx="943">
                  <c:v>6797218</c:v>
                </c:pt>
                <c:pt idx="945">
                  <c:v>29844101</c:v>
                </c:pt>
                <c:pt idx="946">
                  <c:v>4636169</c:v>
                </c:pt>
                <c:pt idx="947">
                  <c:v>36611610</c:v>
                </c:pt>
                <c:pt idx="948">
                  <c:v>2545459</c:v>
                </c:pt>
                <c:pt idx="949">
                  <c:v>5274</c:v>
                </c:pt>
                <c:pt idx="950">
                  <c:v>9947631</c:v>
                </c:pt>
                <c:pt idx="951">
                  <c:v>8988731</c:v>
                </c:pt>
                <c:pt idx="952">
                  <c:v>4940939</c:v>
                </c:pt>
                <c:pt idx="953">
                  <c:v>2510433</c:v>
                </c:pt>
                <c:pt idx="954">
                  <c:v>4865912</c:v>
                </c:pt>
                <c:pt idx="955">
                  <c:v>4941117</c:v>
                </c:pt>
                <c:pt idx="956">
                  <c:v>32324557</c:v>
                </c:pt>
                <c:pt idx="957">
                  <c:v>320256</c:v>
                </c:pt>
                <c:pt idx="958">
                  <c:v>7634909</c:v>
                </c:pt>
                <c:pt idx="959">
                  <c:v>5186646</c:v>
                </c:pt>
                <c:pt idx="960">
                  <c:v>6637565</c:v>
                </c:pt>
                <c:pt idx="961">
                  <c:v>13418091</c:v>
                </c:pt>
                <c:pt idx="962">
                  <c:v>2556361</c:v>
                </c:pt>
                <c:pt idx="963">
                  <c:v>8033397</c:v>
                </c:pt>
                <c:pt idx="964">
                  <c:v>63137</c:v>
                </c:pt>
                <c:pt idx="965">
                  <c:v>21458229</c:v>
                </c:pt>
                <c:pt idx="966">
                  <c:v>4601256</c:v>
                </c:pt>
                <c:pt idx="967">
                  <c:v>7817314</c:v>
                </c:pt>
                <c:pt idx="968">
                  <c:v>11949484</c:v>
                </c:pt>
                <c:pt idx="969">
                  <c:v>604849</c:v>
                </c:pt>
                <c:pt idx="970">
                  <c:v>7369373</c:v>
                </c:pt>
                <c:pt idx="971">
                  <c:v>1476356</c:v>
                </c:pt>
                <c:pt idx="972">
                  <c:v>93151591</c:v>
                </c:pt>
                <c:pt idx="973">
                  <c:v>1720450</c:v>
                </c:pt>
                <c:pt idx="974">
                  <c:v>18034150</c:v>
                </c:pt>
                <c:pt idx="975">
                  <c:v>7555000</c:v>
                </c:pt>
                <c:pt idx="976">
                  <c:v>4845724</c:v>
                </c:pt>
                <c:pt idx="977">
                  <c:v>25147055</c:v>
                </c:pt>
                <c:pt idx="978">
                  <c:v>22905522</c:v>
                </c:pt>
                <c:pt idx="979">
                  <c:v>10090429</c:v>
                </c:pt>
                <c:pt idx="981">
                  <c:v>2147228</c:v>
                </c:pt>
                <c:pt idx="982">
                  <c:v>546904</c:v>
                </c:pt>
                <c:pt idx="983">
                  <c:v>930211</c:v>
                </c:pt>
                <c:pt idx="984">
                  <c:v>2750741</c:v>
                </c:pt>
                <c:pt idx="985">
                  <c:v>4679650</c:v>
                </c:pt>
                <c:pt idx="986">
                  <c:v>2793214</c:v>
                </c:pt>
                <c:pt idx="987">
                  <c:v>14205021</c:v>
                </c:pt>
                <c:pt idx="989">
                  <c:v>5099316</c:v>
                </c:pt>
                <c:pt idx="990">
                  <c:v>5715174</c:v>
                </c:pt>
                <c:pt idx="991">
                  <c:v>2315683</c:v>
                </c:pt>
                <c:pt idx="992">
                  <c:v>3800000</c:v>
                </c:pt>
                <c:pt idx="993">
                  <c:v>6029824</c:v>
                </c:pt>
                <c:pt idx="994">
                  <c:v>140980</c:v>
                </c:pt>
                <c:pt idx="995">
                  <c:v>4781448</c:v>
                </c:pt>
                <c:pt idx="997">
                  <c:v>1131399</c:v>
                </c:pt>
                <c:pt idx="998">
                  <c:v>278623</c:v>
                </c:pt>
                <c:pt idx="999">
                  <c:v>1915792</c:v>
                </c:pt>
                <c:pt idx="1000">
                  <c:v>78068</c:v>
                </c:pt>
                <c:pt idx="1001">
                  <c:v>275000</c:v>
                </c:pt>
                <c:pt idx="1002">
                  <c:v>11957943</c:v>
                </c:pt>
                <c:pt idx="1004">
                  <c:v>277405</c:v>
                </c:pt>
                <c:pt idx="1005">
                  <c:v>837623</c:v>
                </c:pt>
                <c:pt idx="1006">
                  <c:v>3272593</c:v>
                </c:pt>
                <c:pt idx="1007">
                  <c:v>4743287</c:v>
                </c:pt>
                <c:pt idx="1010">
                  <c:v>4007250</c:v>
                </c:pt>
                <c:pt idx="1011">
                  <c:v>5958456</c:v>
                </c:pt>
                <c:pt idx="1012">
                  <c:v>2669366</c:v>
                </c:pt>
                <c:pt idx="1013">
                  <c:v>441863</c:v>
                </c:pt>
                <c:pt idx="1014">
                  <c:v>1943751</c:v>
                </c:pt>
                <c:pt idx="1015">
                  <c:v>3136701</c:v>
                </c:pt>
                <c:pt idx="1016">
                  <c:v>6947787</c:v>
                </c:pt>
                <c:pt idx="1017">
                  <c:v>4079895</c:v>
                </c:pt>
                <c:pt idx="1018">
                  <c:v>2295500</c:v>
                </c:pt>
                <c:pt idx="1019">
                  <c:v>925952</c:v>
                </c:pt>
                <c:pt idx="1020">
                  <c:v>502237</c:v>
                </c:pt>
                <c:pt idx="1021">
                  <c:v>2390525</c:v>
                </c:pt>
                <c:pt idx="1022">
                  <c:v>1500000</c:v>
                </c:pt>
                <c:pt idx="1023">
                  <c:v>8540346</c:v>
                </c:pt>
                <c:pt idx="1024">
                  <c:v>601451</c:v>
                </c:pt>
                <c:pt idx="1025">
                  <c:v>3388020</c:v>
                </c:pt>
                <c:pt idx="1026">
                  <c:v>416393</c:v>
                </c:pt>
                <c:pt idx="1027">
                  <c:v>1254040</c:v>
                </c:pt>
                <c:pt idx="1029">
                  <c:v>781727</c:v>
                </c:pt>
                <c:pt idx="1031">
                  <c:v>6408791</c:v>
                </c:pt>
                <c:pt idx="1032">
                  <c:v>583800</c:v>
                </c:pt>
                <c:pt idx="1033">
                  <c:v>2497233</c:v>
                </c:pt>
                <c:pt idx="1035">
                  <c:v>8736</c:v>
                </c:pt>
                <c:pt idx="1036">
                  <c:v>2995527</c:v>
                </c:pt>
                <c:pt idx="1037">
                  <c:v>1301121</c:v>
                </c:pt>
                <c:pt idx="1038">
                  <c:v>512403</c:v>
                </c:pt>
                <c:pt idx="1039">
                  <c:v>563358</c:v>
                </c:pt>
                <c:pt idx="1043">
                  <c:v>30902642</c:v>
                </c:pt>
                <c:pt idx="1044">
                  <c:v>32388898</c:v>
                </c:pt>
                <c:pt idx="1045">
                  <c:v>46357676</c:v>
                </c:pt>
                <c:pt idx="1046">
                  <c:v>98268458</c:v>
                </c:pt>
                <c:pt idx="1047">
                  <c:v>53424681</c:v>
                </c:pt>
                <c:pt idx="1048">
                  <c:v>214577242</c:v>
                </c:pt>
                <c:pt idx="1049">
                  <c:v>34368475</c:v>
                </c:pt>
                <c:pt idx="1050">
                  <c:v>76270454</c:v>
                </c:pt>
                <c:pt idx="1051">
                  <c:v>38119483</c:v>
                </c:pt>
                <c:pt idx="1052">
                  <c:v>29180280</c:v>
                </c:pt>
                <c:pt idx="1053">
                  <c:v>120207127</c:v>
                </c:pt>
                <c:pt idx="1054">
                  <c:v>3369307</c:v>
                </c:pt>
                <c:pt idx="1055">
                  <c:v>42721196</c:v>
                </c:pt>
                <c:pt idx="1056">
                  <c:v>17336370</c:v>
                </c:pt>
                <c:pt idx="1057">
                  <c:v>320145693</c:v>
                </c:pt>
                <c:pt idx="1058">
                  <c:v>14575193</c:v>
                </c:pt>
                <c:pt idx="1059">
                  <c:v>22238696</c:v>
                </c:pt>
                <c:pt idx="1060">
                  <c:v>35509515</c:v>
                </c:pt>
                <c:pt idx="1061">
                  <c:v>63766510</c:v>
                </c:pt>
                <c:pt idx="1062">
                  <c:v>18553948</c:v>
                </c:pt>
                <c:pt idx="1063">
                  <c:v>38122105</c:v>
                </c:pt>
                <c:pt idx="1064">
                  <c:v>25205460</c:v>
                </c:pt>
                <c:pt idx="1065">
                  <c:v>17186348</c:v>
                </c:pt>
                <c:pt idx="1066">
                  <c:v>80642217</c:v>
                </c:pt>
                <c:pt idx="1067">
                  <c:v>51881013</c:v>
                </c:pt>
                <c:pt idx="1068">
                  <c:v>43848069</c:v>
                </c:pt>
                <c:pt idx="1069">
                  <c:v>123922370</c:v>
                </c:pt>
                <c:pt idx="1070">
                  <c:v>44793222</c:v>
                </c:pt>
                <c:pt idx="1071">
                  <c:v>49530280</c:v>
                </c:pt>
                <c:pt idx="1072">
                  <c:v>31623833</c:v>
                </c:pt>
                <c:pt idx="1073">
                  <c:v>26713187</c:v>
                </c:pt>
                <c:pt idx="1074">
                  <c:v>299965036</c:v>
                </c:pt>
                <c:pt idx="1075">
                  <c:v>15681020</c:v>
                </c:pt>
                <c:pt idx="1076">
                  <c:v>110996879</c:v>
                </c:pt>
                <c:pt idx="1077">
                  <c:v>1628359</c:v>
                </c:pt>
                <c:pt idx="1078">
                  <c:v>5923798</c:v>
                </c:pt>
                <c:pt idx="1079">
                  <c:v>35659098</c:v>
                </c:pt>
                <c:pt idx="1080">
                  <c:v>25893810</c:v>
                </c:pt>
                <c:pt idx="1081">
                  <c:v>51186259</c:v>
                </c:pt>
                <c:pt idx="1082">
                  <c:v>16057580</c:v>
                </c:pt>
                <c:pt idx="1083">
                  <c:v>43993869</c:v>
                </c:pt>
                <c:pt idx="1084">
                  <c:v>12396383</c:v>
                </c:pt>
                <c:pt idx="1085">
                  <c:v>167780960</c:v>
                </c:pt>
                <c:pt idx="1086">
                  <c:v>54215416</c:v>
                </c:pt>
                <c:pt idx="1087">
                  <c:v>30063289</c:v>
                </c:pt>
                <c:pt idx="1088">
                  <c:v>3769990</c:v>
                </c:pt>
                <c:pt idx="1089">
                  <c:v>14182492</c:v>
                </c:pt>
                <c:pt idx="1090">
                  <c:v>3404057</c:v>
                </c:pt>
                <c:pt idx="1091">
                  <c:v>2642567</c:v>
                </c:pt>
                <c:pt idx="1092">
                  <c:v>67331309</c:v>
                </c:pt>
                <c:pt idx="1093">
                  <c:v>49998613</c:v>
                </c:pt>
                <c:pt idx="1094">
                  <c:v>14000000</c:v>
                </c:pt>
                <c:pt idx="1095">
                  <c:v>28061343</c:v>
                </c:pt>
                <c:pt idx="1096">
                  <c:v>2488740</c:v>
                </c:pt>
                <c:pt idx="1097">
                  <c:v>174380</c:v>
                </c:pt>
                <c:pt idx="1098">
                  <c:v>15151736</c:v>
                </c:pt>
                <c:pt idx="1099">
                  <c:v>65088797</c:v>
                </c:pt>
                <c:pt idx="1100">
                  <c:v>40050884</c:v>
                </c:pt>
                <c:pt idx="1101">
                  <c:v>66673516</c:v>
                </c:pt>
                <c:pt idx="1102">
                  <c:v>57915972</c:v>
                </c:pt>
                <c:pt idx="1103">
                  <c:v>548696</c:v>
                </c:pt>
                <c:pt idx="1104">
                  <c:v>7888703</c:v>
                </c:pt>
                <c:pt idx="1105">
                  <c:v>26712476</c:v>
                </c:pt>
                <c:pt idx="1106">
                  <c:v>1083486</c:v>
                </c:pt>
                <c:pt idx="1107">
                  <c:v>13539458</c:v>
                </c:pt>
                <c:pt idx="1108">
                  <c:v>23509382</c:v>
                </c:pt>
                <c:pt idx="1109">
                  <c:v>1028679</c:v>
                </c:pt>
                <c:pt idx="1110">
                  <c:v>13839404</c:v>
                </c:pt>
                <c:pt idx="1112">
                  <c:v>9747988</c:v>
                </c:pt>
                <c:pt idx="1113">
                  <c:v>12640385</c:v>
                </c:pt>
                <c:pt idx="1114">
                  <c:v>3221568</c:v>
                </c:pt>
                <c:pt idx="1115">
                  <c:v>9868521</c:v>
                </c:pt>
                <c:pt idx="1116">
                  <c:v>39337581</c:v>
                </c:pt>
                <c:pt idx="1117">
                  <c:v>4575613</c:v>
                </c:pt>
                <c:pt idx="1118">
                  <c:v>124167</c:v>
                </c:pt>
                <c:pt idx="1119">
                  <c:v>10021120</c:v>
                </c:pt>
                <c:pt idx="1120">
                  <c:v>2877571</c:v>
                </c:pt>
                <c:pt idx="1121">
                  <c:v>14375181</c:v>
                </c:pt>
                <c:pt idx="1122">
                  <c:v>858250</c:v>
                </c:pt>
                <c:pt idx="1123">
                  <c:v>65673233</c:v>
                </c:pt>
                <c:pt idx="1124">
                  <c:v>4637920</c:v>
                </c:pt>
                <c:pt idx="1125">
                  <c:v>1576615</c:v>
                </c:pt>
                <c:pt idx="1126">
                  <c:v>14792779</c:v>
                </c:pt>
                <c:pt idx="1127">
                  <c:v>3731829</c:v>
                </c:pt>
                <c:pt idx="1128">
                  <c:v>21589395</c:v>
                </c:pt>
                <c:pt idx="1129">
                  <c:v>3685862</c:v>
                </c:pt>
                <c:pt idx="1130">
                  <c:v>800000</c:v>
                </c:pt>
                <c:pt idx="1131">
                  <c:v>3832228</c:v>
                </c:pt>
                <c:pt idx="1132">
                  <c:v>18753438</c:v>
                </c:pt>
                <c:pt idx="1133">
                  <c:v>7800000</c:v>
                </c:pt>
                <c:pt idx="1134">
                  <c:v>6880310</c:v>
                </c:pt>
                <c:pt idx="1135">
                  <c:v>2585639</c:v>
                </c:pt>
                <c:pt idx="1136">
                  <c:v>5899797</c:v>
                </c:pt>
                <c:pt idx="1137">
                  <c:v>519596</c:v>
                </c:pt>
                <c:pt idx="1138">
                  <c:v>6075793</c:v>
                </c:pt>
                <c:pt idx="1139">
                  <c:v>13290368</c:v>
                </c:pt>
                <c:pt idx="1140">
                  <c:v>13110903</c:v>
                </c:pt>
                <c:pt idx="1141">
                  <c:v>10278549</c:v>
                </c:pt>
                <c:pt idx="1142">
                  <c:v>17355263</c:v>
                </c:pt>
                <c:pt idx="1143">
                  <c:v>7393346</c:v>
                </c:pt>
                <c:pt idx="1144">
                  <c:v>7305209</c:v>
                </c:pt>
                <c:pt idx="1145">
                  <c:v>11307844</c:v>
                </c:pt>
                <c:pt idx="1146">
                  <c:v>1680358</c:v>
                </c:pt>
                <c:pt idx="1147">
                  <c:v>2063688</c:v>
                </c:pt>
                <c:pt idx="1148">
                  <c:v>18782400</c:v>
                </c:pt>
                <c:pt idx="1149">
                  <c:v>12423831</c:v>
                </c:pt>
                <c:pt idx="1150">
                  <c:v>6804312</c:v>
                </c:pt>
                <c:pt idx="1151">
                  <c:v>2700000</c:v>
                </c:pt>
                <c:pt idx="1152">
                  <c:v>2683519</c:v>
                </c:pt>
                <c:pt idx="1153">
                  <c:v>7019441</c:v>
                </c:pt>
                <c:pt idx="1154">
                  <c:v>300859</c:v>
                </c:pt>
                <c:pt idx="1155">
                  <c:v>4572845</c:v>
                </c:pt>
                <c:pt idx="1156">
                  <c:v>4278150</c:v>
                </c:pt>
                <c:pt idx="1157">
                  <c:v>1988962</c:v>
                </c:pt>
                <c:pt idx="1158">
                  <c:v>1749956</c:v>
                </c:pt>
                <c:pt idx="1159">
                  <c:v>873903</c:v>
                </c:pt>
                <c:pt idx="1160">
                  <c:v>20240502</c:v>
                </c:pt>
                <c:pt idx="1162">
                  <c:v>52864741</c:v>
                </c:pt>
                <c:pt idx="1163">
                  <c:v>34377585</c:v>
                </c:pt>
                <c:pt idx="1164">
                  <c:v>562187</c:v>
                </c:pt>
                <c:pt idx="1165">
                  <c:v>25411386</c:v>
                </c:pt>
                <c:pt idx="1166">
                  <c:v>1733017</c:v>
                </c:pt>
                <c:pt idx="1167">
                  <c:v>10489617</c:v>
                </c:pt>
                <c:pt idx="1168">
                  <c:v>345704</c:v>
                </c:pt>
                <c:pt idx="1169">
                  <c:v>3283832</c:v>
                </c:pt>
                <c:pt idx="1170">
                  <c:v>370698</c:v>
                </c:pt>
                <c:pt idx="1171">
                  <c:v>1119112</c:v>
                </c:pt>
                <c:pt idx="1172">
                  <c:v>1930001</c:v>
                </c:pt>
                <c:pt idx="1173">
                  <c:v>459824</c:v>
                </c:pt>
                <c:pt idx="1174">
                  <c:v>1338198</c:v>
                </c:pt>
                <c:pt idx="1175">
                  <c:v>1672927</c:v>
                </c:pt>
                <c:pt idx="1176">
                  <c:v>19734940</c:v>
                </c:pt>
                <c:pt idx="1177">
                  <c:v>4000000</c:v>
                </c:pt>
                <c:pt idx="1178">
                  <c:v>1083282</c:v>
                </c:pt>
                <c:pt idx="1179">
                  <c:v>1432687</c:v>
                </c:pt>
                <c:pt idx="1180">
                  <c:v>406881</c:v>
                </c:pt>
                <c:pt idx="1181">
                  <c:v>796368</c:v>
                </c:pt>
                <c:pt idx="1182">
                  <c:v>5406879</c:v>
                </c:pt>
                <c:pt idx="1185">
                  <c:v>1083395</c:v>
                </c:pt>
                <c:pt idx="1186">
                  <c:v>1149470</c:v>
                </c:pt>
                <c:pt idx="1187">
                  <c:v>12046526</c:v>
                </c:pt>
                <c:pt idx="1188">
                  <c:v>700000</c:v>
                </c:pt>
                <c:pt idx="1189">
                  <c:v>4615255</c:v>
                </c:pt>
                <c:pt idx="1190">
                  <c:v>824024</c:v>
                </c:pt>
                <c:pt idx="1191">
                  <c:v>3107551</c:v>
                </c:pt>
                <c:pt idx="1193">
                  <c:v>4215849</c:v>
                </c:pt>
                <c:pt idx="1194">
                  <c:v>5228617</c:v>
                </c:pt>
                <c:pt idx="1195">
                  <c:v>4370078</c:v>
                </c:pt>
                <c:pt idx="1196">
                  <c:v>5262047</c:v>
                </c:pt>
                <c:pt idx="1197">
                  <c:v>30950002</c:v>
                </c:pt>
                <c:pt idx="1198">
                  <c:v>22039</c:v>
                </c:pt>
                <c:pt idx="1200">
                  <c:v>1025762</c:v>
                </c:pt>
                <c:pt idx="1202">
                  <c:v>3060858</c:v>
                </c:pt>
                <c:pt idx="1203">
                  <c:v>1584970</c:v>
                </c:pt>
                <c:pt idx="1204">
                  <c:v>1189709</c:v>
                </c:pt>
                <c:pt idx="1205">
                  <c:v>210200</c:v>
                </c:pt>
                <c:pt idx="1206">
                  <c:v>20419446</c:v>
                </c:pt>
                <c:pt idx="1207">
                  <c:v>316199</c:v>
                </c:pt>
                <c:pt idx="1208">
                  <c:v>2413427</c:v>
                </c:pt>
                <c:pt idx="1210">
                  <c:v>3922273</c:v>
                </c:pt>
                <c:pt idx="1211">
                  <c:v>1262091</c:v>
                </c:pt>
                <c:pt idx="1212">
                  <c:v>969205</c:v>
                </c:pt>
                <c:pt idx="1213">
                  <c:v>2228951</c:v>
                </c:pt>
                <c:pt idx="1214">
                  <c:v>5669831</c:v>
                </c:pt>
                <c:pt idx="1215">
                  <c:v>1744164</c:v>
                </c:pt>
                <c:pt idx="1217">
                  <c:v>1539000</c:v>
                </c:pt>
                <c:pt idx="1218">
                  <c:v>1025228</c:v>
                </c:pt>
                <c:pt idx="1219">
                  <c:v>213901</c:v>
                </c:pt>
                <c:pt idx="1221">
                  <c:v>169785</c:v>
                </c:pt>
                <c:pt idx="1222">
                  <c:v>999382</c:v>
                </c:pt>
                <c:pt idx="1223">
                  <c:v>5711976</c:v>
                </c:pt>
                <c:pt idx="1224">
                  <c:v>138608</c:v>
                </c:pt>
                <c:pt idx="1225">
                  <c:v>225358</c:v>
                </c:pt>
                <c:pt idx="1227">
                  <c:v>949451</c:v>
                </c:pt>
                <c:pt idx="1228">
                  <c:v>10348437</c:v>
                </c:pt>
                <c:pt idx="1230">
                  <c:v>486434</c:v>
                </c:pt>
                <c:pt idx="1231">
                  <c:v>2201428</c:v>
                </c:pt>
                <c:pt idx="1232">
                  <c:v>16337355</c:v>
                </c:pt>
                <c:pt idx="1233">
                  <c:v>2407024</c:v>
                </c:pt>
                <c:pt idx="1234">
                  <c:v>901364</c:v>
                </c:pt>
                <c:pt idx="1235">
                  <c:v>2189047</c:v>
                </c:pt>
                <c:pt idx="1236">
                  <c:v>743445</c:v>
                </c:pt>
                <c:pt idx="1237">
                  <c:v>9518342</c:v>
                </c:pt>
                <c:pt idx="1238">
                  <c:v>4546244</c:v>
                </c:pt>
                <c:pt idx="1239">
                  <c:v>285885</c:v>
                </c:pt>
                <c:pt idx="1240">
                  <c:v>989033</c:v>
                </c:pt>
                <c:pt idx="1241">
                  <c:v>895904</c:v>
                </c:pt>
                <c:pt idx="1242">
                  <c:v>1236848</c:v>
                </c:pt>
                <c:pt idx="1243">
                  <c:v>141603197</c:v>
                </c:pt>
                <c:pt idx="1244">
                  <c:v>81613606</c:v>
                </c:pt>
                <c:pt idx="1245">
                  <c:v>74270074</c:v>
                </c:pt>
                <c:pt idx="1246">
                  <c:v>151927281</c:v>
                </c:pt>
                <c:pt idx="1247">
                  <c:v>354825435</c:v>
                </c:pt>
                <c:pt idx="1248">
                  <c:v>2847941</c:v>
                </c:pt>
                <c:pt idx="1249">
                  <c:v>13008928</c:v>
                </c:pt>
                <c:pt idx="1250">
                  <c:v>57269863</c:v>
                </c:pt>
                <c:pt idx="1251">
                  <c:v>239606210</c:v>
                </c:pt>
                <c:pt idx="1252">
                  <c:v>1163969</c:v>
                </c:pt>
                <c:pt idx="1253">
                  <c:v>288752301</c:v>
                </c:pt>
                <c:pt idx="1254">
                  <c:v>329803958</c:v>
                </c:pt>
                <c:pt idx="1255">
                  <c:v>12793213</c:v>
                </c:pt>
                <c:pt idx="1256">
                  <c:v>2562351</c:v>
                </c:pt>
                <c:pt idx="1257">
                  <c:v>13019063</c:v>
                </c:pt>
                <c:pt idx="1258">
                  <c:v>34603943</c:v>
                </c:pt>
                <c:pt idx="1259">
                  <c:v>44196684</c:v>
                </c:pt>
                <c:pt idx="1260">
                  <c:v>216614388</c:v>
                </c:pt>
                <c:pt idx="1261">
                  <c:v>78756177</c:v>
                </c:pt>
                <c:pt idx="1262">
                  <c:v>43455230</c:v>
                </c:pt>
                <c:pt idx="1263">
                  <c:v>171504781</c:v>
                </c:pt>
                <c:pt idx="1264">
                  <c:v>30550920</c:v>
                </c:pt>
                <c:pt idx="1265">
                  <c:v>45661556</c:v>
                </c:pt>
                <c:pt idx="1266">
                  <c:v>62493712</c:v>
                </c:pt>
                <c:pt idx="1267">
                  <c:v>102953112</c:v>
                </c:pt>
                <c:pt idx="1268">
                  <c:v>11806119</c:v>
                </c:pt>
                <c:pt idx="1269">
                  <c:v>8865702</c:v>
                </c:pt>
                <c:pt idx="1270">
                  <c:v>21486757</c:v>
                </c:pt>
                <c:pt idx="1271">
                  <c:v>84460846</c:v>
                </c:pt>
                <c:pt idx="1272">
                  <c:v>189015611</c:v>
                </c:pt>
                <c:pt idx="1273">
                  <c:v>32078318</c:v>
                </c:pt>
                <c:pt idx="1274">
                  <c:v>34670720</c:v>
                </c:pt>
                <c:pt idx="1275">
                  <c:v>3916303</c:v>
                </c:pt>
                <c:pt idx="1276">
                  <c:v>6673032</c:v>
                </c:pt>
                <c:pt idx="1277">
                  <c:v>8038508</c:v>
                </c:pt>
                <c:pt idx="1278">
                  <c:v>50888729</c:v>
                </c:pt>
                <c:pt idx="1279">
                  <c:v>3975244</c:v>
                </c:pt>
                <c:pt idx="1280">
                  <c:v>10006806</c:v>
                </c:pt>
                <c:pt idx="1281">
                  <c:v>8247943</c:v>
                </c:pt>
                <c:pt idx="1282">
                  <c:v>74151346</c:v>
                </c:pt>
                <c:pt idx="1283">
                  <c:v>1547397</c:v>
                </c:pt>
                <c:pt idx="1284">
                  <c:v>57041866</c:v>
                </c:pt>
                <c:pt idx="1285">
                  <c:v>34994648</c:v>
                </c:pt>
                <c:pt idx="1286">
                  <c:v>49369899</c:v>
                </c:pt>
                <c:pt idx="1287">
                  <c:v>32632093</c:v>
                </c:pt>
                <c:pt idx="1288">
                  <c:v>8083123</c:v>
                </c:pt>
                <c:pt idx="1290">
                  <c:v>17768757</c:v>
                </c:pt>
                <c:pt idx="1291">
                  <c:v>5596267</c:v>
                </c:pt>
                <c:pt idx="1292">
                  <c:v>6424112</c:v>
                </c:pt>
                <c:pt idx="1293">
                  <c:v>18869631</c:v>
                </c:pt>
                <c:pt idx="1294">
                  <c:v>60329001</c:v>
                </c:pt>
                <c:pt idx="1295">
                  <c:v>37903295</c:v>
                </c:pt>
                <c:pt idx="1296">
                  <c:v>13030057</c:v>
                </c:pt>
                <c:pt idx="1297">
                  <c:v>4385516</c:v>
                </c:pt>
                <c:pt idx="1298">
                  <c:v>42039085</c:v>
                </c:pt>
                <c:pt idx="1299">
                  <c:v>19170001</c:v>
                </c:pt>
                <c:pt idx="1300">
                  <c:v>22433275</c:v>
                </c:pt>
                <c:pt idx="1301">
                  <c:v>12090735</c:v>
                </c:pt>
                <c:pt idx="1302">
                  <c:v>17637950</c:v>
                </c:pt>
                <c:pt idx="1303">
                  <c:v>46616067</c:v>
                </c:pt>
                <c:pt idx="1304">
                  <c:v>13854000</c:v>
                </c:pt>
                <c:pt idx="1305">
                  <c:v>6908797</c:v>
                </c:pt>
                <c:pt idx="1306">
                  <c:v>1189315</c:v>
                </c:pt>
                <c:pt idx="1307">
                  <c:v>8578231</c:v>
                </c:pt>
                <c:pt idx="1308">
                  <c:v>725131</c:v>
                </c:pt>
                <c:pt idx="1309">
                  <c:v>9205924</c:v>
                </c:pt>
                <c:pt idx="1310">
                  <c:v>3569939</c:v>
                </c:pt>
                <c:pt idx="1311">
                  <c:v>5680515</c:v>
                </c:pt>
                <c:pt idx="1312">
                  <c:v>13994920</c:v>
                </c:pt>
                <c:pt idx="1313">
                  <c:v>671382</c:v>
                </c:pt>
                <c:pt idx="1314">
                  <c:v>7263129</c:v>
                </c:pt>
                <c:pt idx="1315">
                  <c:v>16031707</c:v>
                </c:pt>
                <c:pt idx="1316">
                  <c:v>19510371</c:v>
                </c:pt>
                <c:pt idx="1317">
                  <c:v>41292551</c:v>
                </c:pt>
                <c:pt idx="1318">
                  <c:v>3109904</c:v>
                </c:pt>
                <c:pt idx="1319">
                  <c:v>51684798</c:v>
                </c:pt>
                <c:pt idx="1320">
                  <c:v>6957975</c:v>
                </c:pt>
                <c:pt idx="1321">
                  <c:v>25024919</c:v>
                </c:pt>
                <c:pt idx="1322">
                  <c:v>14114488</c:v>
                </c:pt>
                <c:pt idx="1323">
                  <c:v>808114</c:v>
                </c:pt>
                <c:pt idx="1324">
                  <c:v>25537221</c:v>
                </c:pt>
                <c:pt idx="1325">
                  <c:v>13133</c:v>
                </c:pt>
                <c:pt idx="1326">
                  <c:v>2983784</c:v>
                </c:pt>
                <c:pt idx="1327">
                  <c:v>11798302</c:v>
                </c:pt>
                <c:pt idx="1328">
                  <c:v>14545844</c:v>
                </c:pt>
                <c:pt idx="1329">
                  <c:v>17550399</c:v>
                </c:pt>
                <c:pt idx="1330">
                  <c:v>159969</c:v>
                </c:pt>
                <c:pt idx="1331">
                  <c:v>21630088</c:v>
                </c:pt>
                <c:pt idx="1332">
                  <c:v>19595031</c:v>
                </c:pt>
                <c:pt idx="1333">
                  <c:v>6264058</c:v>
                </c:pt>
                <c:pt idx="1334">
                  <c:v>20324096</c:v>
                </c:pt>
                <c:pt idx="1335">
                  <c:v>40150487</c:v>
                </c:pt>
                <c:pt idx="1336">
                  <c:v>5344577</c:v>
                </c:pt>
                <c:pt idx="1337">
                  <c:v>18875011</c:v>
                </c:pt>
                <c:pt idx="1339">
                  <c:v>15855828</c:v>
                </c:pt>
                <c:pt idx="1340">
                  <c:v>7282851</c:v>
                </c:pt>
                <c:pt idx="1341">
                  <c:v>19652638</c:v>
                </c:pt>
                <c:pt idx="1342">
                  <c:v>20256975</c:v>
                </c:pt>
                <c:pt idx="1343">
                  <c:v>16118077</c:v>
                </c:pt>
                <c:pt idx="1344">
                  <c:v>29300090</c:v>
                </c:pt>
                <c:pt idx="1345">
                  <c:v>161004</c:v>
                </c:pt>
                <c:pt idx="1346">
                  <c:v>1705139</c:v>
                </c:pt>
                <c:pt idx="1347">
                  <c:v>61149479</c:v>
                </c:pt>
                <c:pt idx="1348">
                  <c:v>32155047</c:v>
                </c:pt>
                <c:pt idx="1349">
                  <c:v>25816139</c:v>
                </c:pt>
                <c:pt idx="1350">
                  <c:v>1145404</c:v>
                </c:pt>
                <c:pt idx="1351">
                  <c:v>540000</c:v>
                </c:pt>
                <c:pt idx="1352">
                  <c:v>15122324</c:v>
                </c:pt>
                <c:pt idx="1353">
                  <c:v>17514553</c:v>
                </c:pt>
                <c:pt idx="1354">
                  <c:v>960040</c:v>
                </c:pt>
                <c:pt idx="1355">
                  <c:v>401421</c:v>
                </c:pt>
                <c:pt idx="1356">
                  <c:v>3813293</c:v>
                </c:pt>
                <c:pt idx="1357">
                  <c:v>3588626</c:v>
                </c:pt>
                <c:pt idx="1358">
                  <c:v>3468572</c:v>
                </c:pt>
                <c:pt idx="1359">
                  <c:v>8253123</c:v>
                </c:pt>
                <c:pt idx="1360">
                  <c:v>31753898</c:v>
                </c:pt>
                <c:pt idx="1361">
                  <c:v>13825794</c:v>
                </c:pt>
                <c:pt idx="1362">
                  <c:v>2567099</c:v>
                </c:pt>
                <c:pt idx="1363">
                  <c:v>13664060</c:v>
                </c:pt>
                <c:pt idx="1364">
                  <c:v>6640346</c:v>
                </c:pt>
                <c:pt idx="1365">
                  <c:v>3966256</c:v>
                </c:pt>
                <c:pt idx="1366">
                  <c:v>12277096</c:v>
                </c:pt>
                <c:pt idx="1368">
                  <c:v>2181286</c:v>
                </c:pt>
                <c:pt idx="1369">
                  <c:v>7467504</c:v>
                </c:pt>
                <c:pt idx="1370">
                  <c:v>2080758</c:v>
                </c:pt>
                <c:pt idx="1371">
                  <c:v>11536599</c:v>
                </c:pt>
                <c:pt idx="1372">
                  <c:v>21042667</c:v>
                </c:pt>
                <c:pt idx="1373">
                  <c:v>13687027</c:v>
                </c:pt>
                <c:pt idx="1374">
                  <c:v>10815378</c:v>
                </c:pt>
                <c:pt idx="1375">
                  <c:v>717376</c:v>
                </c:pt>
                <c:pt idx="1376">
                  <c:v>1192322</c:v>
                </c:pt>
                <c:pt idx="1377">
                  <c:v>1733070</c:v>
                </c:pt>
                <c:pt idx="1378">
                  <c:v>3331297</c:v>
                </c:pt>
                <c:pt idx="1379">
                  <c:v>4870903</c:v>
                </c:pt>
                <c:pt idx="1380">
                  <c:v>1883811</c:v>
                </c:pt>
                <c:pt idx="1382">
                  <c:v>12706478</c:v>
                </c:pt>
                <c:pt idx="1383">
                  <c:v>6193901</c:v>
                </c:pt>
                <c:pt idx="1384">
                  <c:v>4192440</c:v>
                </c:pt>
                <c:pt idx="1385">
                  <c:v>424773</c:v>
                </c:pt>
                <c:pt idx="1386">
                  <c:v>940173</c:v>
                </c:pt>
                <c:pt idx="1387">
                  <c:v>187349</c:v>
                </c:pt>
                <c:pt idx="1388">
                  <c:v>6337299</c:v>
                </c:pt>
                <c:pt idx="1390">
                  <c:v>7721852</c:v>
                </c:pt>
                <c:pt idx="1391">
                  <c:v>5979011</c:v>
                </c:pt>
                <c:pt idx="1392">
                  <c:v>14681192</c:v>
                </c:pt>
                <c:pt idx="1393">
                  <c:v>3074681</c:v>
                </c:pt>
                <c:pt idx="1394">
                  <c:v>3965604</c:v>
                </c:pt>
                <c:pt idx="1395">
                  <c:v>2319801</c:v>
                </c:pt>
                <c:pt idx="1396">
                  <c:v>11005304</c:v>
                </c:pt>
                <c:pt idx="1397">
                  <c:v>8539181</c:v>
                </c:pt>
                <c:pt idx="1398">
                  <c:v>9797098</c:v>
                </c:pt>
                <c:pt idx="1399">
                  <c:v>1562749</c:v>
                </c:pt>
                <c:pt idx="1400">
                  <c:v>241278</c:v>
                </c:pt>
                <c:pt idx="1401">
                  <c:v>4594452</c:v>
                </c:pt>
                <c:pt idx="1402">
                  <c:v>1984315</c:v>
                </c:pt>
                <c:pt idx="1403">
                  <c:v>40397</c:v>
                </c:pt>
                <c:pt idx="1404">
                  <c:v>1791328</c:v>
                </c:pt>
                <c:pt idx="1406">
                  <c:v>9129999</c:v>
                </c:pt>
                <c:pt idx="1407">
                  <c:v>188964</c:v>
                </c:pt>
                <c:pt idx="1408">
                  <c:v>8674093</c:v>
                </c:pt>
                <c:pt idx="1409">
                  <c:v>16262415</c:v>
                </c:pt>
                <c:pt idx="1410">
                  <c:v>3527886</c:v>
                </c:pt>
                <c:pt idx="1411">
                  <c:v>2432536</c:v>
                </c:pt>
                <c:pt idx="1412">
                  <c:v>6436211</c:v>
                </c:pt>
                <c:pt idx="1413">
                  <c:v>10068039</c:v>
                </c:pt>
                <c:pt idx="1414">
                  <c:v>2955917</c:v>
                </c:pt>
                <c:pt idx="1415">
                  <c:v>1451857</c:v>
                </c:pt>
                <c:pt idx="1416">
                  <c:v>12638294</c:v>
                </c:pt>
                <c:pt idx="1417">
                  <c:v>5509417</c:v>
                </c:pt>
                <c:pt idx="1418">
                  <c:v>303624</c:v>
                </c:pt>
                <c:pt idx="1419">
                  <c:v>344375</c:v>
                </c:pt>
                <c:pt idx="1420">
                  <c:v>10497324</c:v>
                </c:pt>
                <c:pt idx="1422">
                  <c:v>1869148</c:v>
                </c:pt>
                <c:pt idx="1423">
                  <c:v>657446</c:v>
                </c:pt>
                <c:pt idx="1424">
                  <c:v>1223326</c:v>
                </c:pt>
                <c:pt idx="1425">
                  <c:v>1560700</c:v>
                </c:pt>
                <c:pt idx="1426">
                  <c:v>9974446</c:v>
                </c:pt>
                <c:pt idx="1428">
                  <c:v>1348771</c:v>
                </c:pt>
                <c:pt idx="1429">
                  <c:v>747013</c:v>
                </c:pt>
                <c:pt idx="1430">
                  <c:v>1893139</c:v>
                </c:pt>
                <c:pt idx="1431">
                  <c:v>5301200</c:v>
                </c:pt>
                <c:pt idx="1432">
                  <c:v>259019</c:v>
                </c:pt>
                <c:pt idx="1433">
                  <c:v>429028</c:v>
                </c:pt>
                <c:pt idx="1434">
                  <c:v>771745</c:v>
                </c:pt>
                <c:pt idx="1435">
                  <c:v>28202109</c:v>
                </c:pt>
                <c:pt idx="1436">
                  <c:v>3838793</c:v>
                </c:pt>
                <c:pt idx="1437">
                  <c:v>11444204</c:v>
                </c:pt>
                <c:pt idx="1439">
                  <c:v>7242035</c:v>
                </c:pt>
                <c:pt idx="1440">
                  <c:v>343786</c:v>
                </c:pt>
                <c:pt idx="1441">
                  <c:v>1267578</c:v>
                </c:pt>
                <c:pt idx="1442">
                  <c:v>4764606</c:v>
                </c:pt>
                <c:pt idx="1443">
                  <c:v>474171806</c:v>
                </c:pt>
                <c:pt idx="1444">
                  <c:v>30050028</c:v>
                </c:pt>
                <c:pt idx="1445">
                  <c:v>411508343</c:v>
                </c:pt>
                <c:pt idx="1446">
                  <c:v>40508994</c:v>
                </c:pt>
                <c:pt idx="1447">
                  <c:v>84431625</c:v>
                </c:pt>
                <c:pt idx="1448">
                  <c:v>235860116</c:v>
                </c:pt>
                <c:pt idx="1449">
                  <c:v>211343479</c:v>
                </c:pt>
                <c:pt idx="1450">
                  <c:v>90000098</c:v>
                </c:pt>
                <c:pt idx="1451">
                  <c:v>332500002</c:v>
                </c:pt>
                <c:pt idx="1452">
                  <c:v>37295445</c:v>
                </c:pt>
                <c:pt idx="1453">
                  <c:v>222724172</c:v>
                </c:pt>
                <c:pt idx="1454">
                  <c:v>71079915</c:v>
                </c:pt>
                <c:pt idx="1455">
                  <c:v>30218387</c:v>
                </c:pt>
                <c:pt idx="1456">
                  <c:v>38956288</c:v>
                </c:pt>
                <c:pt idx="1457">
                  <c:v>24741667</c:v>
                </c:pt>
                <c:pt idx="1458">
                  <c:v>93232006</c:v>
                </c:pt>
                <c:pt idx="1459">
                  <c:v>49797148</c:v>
                </c:pt>
                <c:pt idx="1460">
                  <c:v>96759512</c:v>
                </c:pt>
                <c:pt idx="1461">
                  <c:v>57470138</c:v>
                </c:pt>
                <c:pt idx="1462">
                  <c:v>79258538</c:v>
                </c:pt>
                <c:pt idx="1463">
                  <c:v>215394738</c:v>
                </c:pt>
                <c:pt idx="1464">
                  <c:v>63408614</c:v>
                </c:pt>
                <c:pt idx="1465">
                  <c:v>161001698</c:v>
                </c:pt>
                <c:pt idx="1466">
                  <c:v>26979166</c:v>
                </c:pt>
                <c:pt idx="1467">
                  <c:v>126297830</c:v>
                </c:pt>
                <c:pt idx="1468">
                  <c:v>227853986</c:v>
                </c:pt>
                <c:pt idx="1469">
                  <c:v>73594646</c:v>
                </c:pt>
                <c:pt idx="1470">
                  <c:v>49101993</c:v>
                </c:pt>
                <c:pt idx="1471">
                  <c:v>21515196</c:v>
                </c:pt>
                <c:pt idx="1472">
                  <c:v>156167015</c:v>
                </c:pt>
                <c:pt idx="1473">
                  <c:v>6056912</c:v>
                </c:pt>
                <c:pt idx="1474">
                  <c:v>60864870</c:v>
                </c:pt>
                <c:pt idx="1475">
                  <c:v>22099847</c:v>
                </c:pt>
                <c:pt idx="1476">
                  <c:v>7724701</c:v>
                </c:pt>
                <c:pt idx="1477">
                  <c:v>9094451</c:v>
                </c:pt>
                <c:pt idx="1478">
                  <c:v>46908987</c:v>
                </c:pt>
                <c:pt idx="1479">
                  <c:v>18671317</c:v>
                </c:pt>
                <c:pt idx="1480">
                  <c:v>10647219</c:v>
                </c:pt>
                <c:pt idx="1481">
                  <c:v>14743391</c:v>
                </c:pt>
                <c:pt idx="1482">
                  <c:v>160188546</c:v>
                </c:pt>
                <c:pt idx="1483">
                  <c:v>11060485</c:v>
                </c:pt>
                <c:pt idx="1484">
                  <c:v>793775</c:v>
                </c:pt>
                <c:pt idx="1485">
                  <c:v>14278900</c:v>
                </c:pt>
                <c:pt idx="1486">
                  <c:v>6157157</c:v>
                </c:pt>
                <c:pt idx="1487">
                  <c:v>296999813</c:v>
                </c:pt>
                <c:pt idx="1488">
                  <c:v>52210049</c:v>
                </c:pt>
                <c:pt idx="1489">
                  <c:v>4088140</c:v>
                </c:pt>
                <c:pt idx="1490">
                  <c:v>27100027</c:v>
                </c:pt>
                <c:pt idx="1491">
                  <c:v>10166459</c:v>
                </c:pt>
                <c:pt idx="1492">
                  <c:v>74134790</c:v>
                </c:pt>
                <c:pt idx="1493">
                  <c:v>15704614</c:v>
                </c:pt>
                <c:pt idx="1494">
                  <c:v>1700000</c:v>
                </c:pt>
                <c:pt idx="1495">
                  <c:v>7825009</c:v>
                </c:pt>
                <c:pt idx="1496">
                  <c:v>14697005</c:v>
                </c:pt>
                <c:pt idx="1497">
                  <c:v>134212055</c:v>
                </c:pt>
                <c:pt idx="1498">
                  <c:v>8508843</c:v>
                </c:pt>
                <c:pt idx="1499">
                  <c:v>145793296</c:v>
                </c:pt>
                <c:pt idx="1500">
                  <c:v>4729352</c:v>
                </c:pt>
                <c:pt idx="1501">
                  <c:v>22168359</c:v>
                </c:pt>
                <c:pt idx="1502">
                  <c:v>5552441</c:v>
                </c:pt>
                <c:pt idx="1503">
                  <c:v>11642254</c:v>
                </c:pt>
                <c:pt idx="1504">
                  <c:v>8143225</c:v>
                </c:pt>
                <c:pt idx="1505">
                  <c:v>110879513</c:v>
                </c:pt>
                <c:pt idx="1506">
                  <c:v>19674852</c:v>
                </c:pt>
                <c:pt idx="1507">
                  <c:v>78247647</c:v>
                </c:pt>
                <c:pt idx="1508">
                  <c:v>31906454</c:v>
                </c:pt>
                <c:pt idx="1509">
                  <c:v>10161099</c:v>
                </c:pt>
                <c:pt idx="1510">
                  <c:v>12065892</c:v>
                </c:pt>
                <c:pt idx="1511">
                  <c:v>14343976</c:v>
                </c:pt>
                <c:pt idx="1512">
                  <c:v>27843</c:v>
                </c:pt>
                <c:pt idx="1513">
                  <c:v>1132112</c:v>
                </c:pt>
                <c:pt idx="1514">
                  <c:v>8800000</c:v>
                </c:pt>
                <c:pt idx="1515">
                  <c:v>18428904</c:v>
                </c:pt>
                <c:pt idx="1516">
                  <c:v>16554699</c:v>
                </c:pt>
                <c:pt idx="1517">
                  <c:v>15942628</c:v>
                </c:pt>
                <c:pt idx="1518">
                  <c:v>38903179</c:v>
                </c:pt>
                <c:pt idx="1519">
                  <c:v>15351421</c:v>
                </c:pt>
                <c:pt idx="1520">
                  <c:v>1544973</c:v>
                </c:pt>
                <c:pt idx="1521">
                  <c:v>19131246</c:v>
                </c:pt>
                <c:pt idx="1522">
                  <c:v>444055</c:v>
                </c:pt>
                <c:pt idx="1523">
                  <c:v>2777280</c:v>
                </c:pt>
                <c:pt idx="1524">
                  <c:v>39450960</c:v>
                </c:pt>
                <c:pt idx="1525">
                  <c:v>1919653</c:v>
                </c:pt>
                <c:pt idx="1526">
                  <c:v>1932642</c:v>
                </c:pt>
                <c:pt idx="1527">
                  <c:v>18254702</c:v>
                </c:pt>
                <c:pt idx="1528">
                  <c:v>20047604</c:v>
                </c:pt>
                <c:pt idx="1529">
                  <c:v>4973285</c:v>
                </c:pt>
                <c:pt idx="1530">
                  <c:v>3960327</c:v>
                </c:pt>
                <c:pt idx="1531">
                  <c:v>283694</c:v>
                </c:pt>
                <c:pt idx="1532">
                  <c:v>6291444</c:v>
                </c:pt>
                <c:pt idx="1533">
                  <c:v>5777099</c:v>
                </c:pt>
                <c:pt idx="1534">
                  <c:v>16278590</c:v>
                </c:pt>
                <c:pt idx="1535">
                  <c:v>28890240</c:v>
                </c:pt>
                <c:pt idx="1536">
                  <c:v>1730005</c:v>
                </c:pt>
                <c:pt idx="1537">
                  <c:v>1368000</c:v>
                </c:pt>
                <c:pt idx="1538">
                  <c:v>3416846</c:v>
                </c:pt>
                <c:pt idx="1539">
                  <c:v>13741060</c:v>
                </c:pt>
                <c:pt idx="1540">
                  <c:v>10763469</c:v>
                </c:pt>
                <c:pt idx="1541">
                  <c:v>22026369</c:v>
                </c:pt>
                <c:pt idx="1542">
                  <c:v>2692037</c:v>
                </c:pt>
                <c:pt idx="1543">
                  <c:v>192816</c:v>
                </c:pt>
                <c:pt idx="1544">
                  <c:v>4611062</c:v>
                </c:pt>
                <c:pt idx="1545">
                  <c:v>10555348</c:v>
                </c:pt>
                <c:pt idx="1546">
                  <c:v>7237794</c:v>
                </c:pt>
                <c:pt idx="1547">
                  <c:v>10982364</c:v>
                </c:pt>
                <c:pt idx="1548">
                  <c:v>4557214</c:v>
                </c:pt>
                <c:pt idx="1549">
                  <c:v>3563162</c:v>
                </c:pt>
                <c:pt idx="1550">
                  <c:v>11567217</c:v>
                </c:pt>
                <c:pt idx="1551">
                  <c:v>18699037</c:v>
                </c:pt>
                <c:pt idx="1552">
                  <c:v>882290</c:v>
                </c:pt>
                <c:pt idx="1553">
                  <c:v>12143484</c:v>
                </c:pt>
                <c:pt idx="1554">
                  <c:v>40586886</c:v>
                </c:pt>
                <c:pt idx="1555">
                  <c:v>1272977</c:v>
                </c:pt>
                <c:pt idx="1556">
                  <c:v>16093651</c:v>
                </c:pt>
                <c:pt idx="1557">
                  <c:v>12195695</c:v>
                </c:pt>
                <c:pt idx="1559">
                  <c:v>259486</c:v>
                </c:pt>
                <c:pt idx="1560">
                  <c:v>1519796</c:v>
                </c:pt>
                <c:pt idx="1561">
                  <c:v>536508</c:v>
                </c:pt>
                <c:pt idx="1562">
                  <c:v>117463</c:v>
                </c:pt>
                <c:pt idx="1563">
                  <c:v>870532</c:v>
                </c:pt>
                <c:pt idx="1564">
                  <c:v>2049769</c:v>
                </c:pt>
                <c:pt idx="1565">
                  <c:v>27503037</c:v>
                </c:pt>
                <c:pt idx="1566">
                  <c:v>3077361</c:v>
                </c:pt>
                <c:pt idx="1567">
                  <c:v>418053</c:v>
                </c:pt>
                <c:pt idx="1568">
                  <c:v>4347648</c:v>
                </c:pt>
                <c:pt idx="1569">
                  <c:v>294266</c:v>
                </c:pt>
                <c:pt idx="1570">
                  <c:v>4609953</c:v>
                </c:pt>
                <c:pt idx="1571">
                  <c:v>3299382</c:v>
                </c:pt>
                <c:pt idx="1572">
                  <c:v>1097333</c:v>
                </c:pt>
                <c:pt idx="1573">
                  <c:v>9114702</c:v>
                </c:pt>
                <c:pt idx="1574">
                  <c:v>3766879</c:v>
                </c:pt>
                <c:pt idx="1575">
                  <c:v>3953745</c:v>
                </c:pt>
                <c:pt idx="1576">
                  <c:v>169203</c:v>
                </c:pt>
                <c:pt idx="1577">
                  <c:v>408839</c:v>
                </c:pt>
                <c:pt idx="1579">
                  <c:v>8742750</c:v>
                </c:pt>
                <c:pt idx="1580">
                  <c:v>1738897</c:v>
                </c:pt>
                <c:pt idx="1581">
                  <c:v>510712</c:v>
                </c:pt>
                <c:pt idx="1582">
                  <c:v>792966</c:v>
                </c:pt>
                <c:pt idx="1583">
                  <c:v>8125592</c:v>
                </c:pt>
                <c:pt idx="1584">
                  <c:v>6263883</c:v>
                </c:pt>
                <c:pt idx="1585">
                  <c:v>11604598</c:v>
                </c:pt>
                <c:pt idx="1587">
                  <c:v>9015164</c:v>
                </c:pt>
                <c:pt idx="1588">
                  <c:v>2260616</c:v>
                </c:pt>
                <c:pt idx="1589">
                  <c:v>938562</c:v>
                </c:pt>
                <c:pt idx="1590">
                  <c:v>4299023</c:v>
                </c:pt>
                <c:pt idx="1591">
                  <c:v>1852655</c:v>
                </c:pt>
                <c:pt idx="1592">
                  <c:v>201468</c:v>
                </c:pt>
                <c:pt idx="1593">
                  <c:v>1089000</c:v>
                </c:pt>
                <c:pt idx="1594">
                  <c:v>1247946</c:v>
                </c:pt>
                <c:pt idx="1595">
                  <c:v>1601612</c:v>
                </c:pt>
                <c:pt idx="1596">
                  <c:v>2043889</c:v>
                </c:pt>
                <c:pt idx="1597">
                  <c:v>76325</c:v>
                </c:pt>
                <c:pt idx="1598">
                  <c:v>7723506</c:v>
                </c:pt>
                <c:pt idx="1599">
                  <c:v>463972</c:v>
                </c:pt>
                <c:pt idx="1602">
                  <c:v>2156471</c:v>
                </c:pt>
                <c:pt idx="1603">
                  <c:v>858591</c:v>
                </c:pt>
                <c:pt idx="1604">
                  <c:v>2420917</c:v>
                </c:pt>
                <c:pt idx="1605">
                  <c:v>4795009</c:v>
                </c:pt>
                <c:pt idx="1607">
                  <c:v>5932613</c:v>
                </c:pt>
                <c:pt idx="1608">
                  <c:v>3531971</c:v>
                </c:pt>
                <c:pt idx="1609">
                  <c:v>2023282</c:v>
                </c:pt>
                <c:pt idx="1610">
                  <c:v>7754571</c:v>
                </c:pt>
                <c:pt idx="1611">
                  <c:v>902152</c:v>
                </c:pt>
                <c:pt idx="1612">
                  <c:v>3560932</c:v>
                </c:pt>
                <c:pt idx="1613">
                  <c:v>3690328</c:v>
                </c:pt>
                <c:pt idx="1615">
                  <c:v>67878</c:v>
                </c:pt>
                <c:pt idx="1616">
                  <c:v>1642239</c:v>
                </c:pt>
                <c:pt idx="1618">
                  <c:v>3574256</c:v>
                </c:pt>
                <c:pt idx="1619">
                  <c:v>6985999</c:v>
                </c:pt>
                <c:pt idx="1620">
                  <c:v>8153677</c:v>
                </c:pt>
                <c:pt idx="1621">
                  <c:v>1417030</c:v>
                </c:pt>
                <c:pt idx="1622">
                  <c:v>18587135</c:v>
                </c:pt>
                <c:pt idx="1623">
                  <c:v>1776440</c:v>
                </c:pt>
                <c:pt idx="1624">
                  <c:v>960385</c:v>
                </c:pt>
                <c:pt idx="1625">
                  <c:v>3169719</c:v>
                </c:pt>
                <c:pt idx="1626">
                  <c:v>1869417</c:v>
                </c:pt>
                <c:pt idx="1627">
                  <c:v>43671</c:v>
                </c:pt>
                <c:pt idx="1628">
                  <c:v>363561</c:v>
                </c:pt>
                <c:pt idx="1630">
                  <c:v>4348025</c:v>
                </c:pt>
                <c:pt idx="1632">
                  <c:v>129778</c:v>
                </c:pt>
                <c:pt idx="1633">
                  <c:v>337812</c:v>
                </c:pt>
                <c:pt idx="1634">
                  <c:v>1316495</c:v>
                </c:pt>
                <c:pt idx="1636">
                  <c:v>574080</c:v>
                </c:pt>
                <c:pt idx="1637">
                  <c:v>1354268</c:v>
                </c:pt>
                <c:pt idx="1638">
                  <c:v>5368865</c:v>
                </c:pt>
                <c:pt idx="1639">
                  <c:v>216373</c:v>
                </c:pt>
                <c:pt idx="1640">
                  <c:v>3473905</c:v>
                </c:pt>
                <c:pt idx="1641">
                  <c:v>1877618</c:v>
                </c:pt>
                <c:pt idx="1642">
                  <c:v>862551</c:v>
                </c:pt>
                <c:pt idx="1643">
                  <c:v>46963277</c:v>
                </c:pt>
                <c:pt idx="1644">
                  <c:v>136861392</c:v>
                </c:pt>
                <c:pt idx="1645">
                  <c:v>261317921</c:v>
                </c:pt>
                <c:pt idx="1646">
                  <c:v>463406268</c:v>
                </c:pt>
                <c:pt idx="1647">
                  <c:v>476684675</c:v>
                </c:pt>
                <c:pt idx="1648">
                  <c:v>505703557</c:v>
                </c:pt>
                <c:pt idx="1649">
                  <c:v>424208848</c:v>
                </c:pt>
                <c:pt idx="1650">
                  <c:v>16667084</c:v>
                </c:pt>
                <c:pt idx="1651">
                  <c:v>240031274</c:v>
                </c:pt>
                <c:pt idx="1652">
                  <c:v>61276872</c:v>
                </c:pt>
                <c:pt idx="1653">
                  <c:v>201957688</c:v>
                </c:pt>
                <c:pt idx="1654">
                  <c:v>15691192</c:v>
                </c:pt>
                <c:pt idx="1655">
                  <c:v>201965915</c:v>
                </c:pt>
                <c:pt idx="1656">
                  <c:v>86024005</c:v>
                </c:pt>
                <c:pt idx="1657">
                  <c:v>200512643</c:v>
                </c:pt>
                <c:pt idx="1658">
                  <c:v>162738726</c:v>
                </c:pt>
                <c:pt idx="1659">
                  <c:v>52096475</c:v>
                </c:pt>
                <c:pt idx="1660">
                  <c:v>4960385</c:v>
                </c:pt>
                <c:pt idx="1661">
                  <c:v>14561425</c:v>
                </c:pt>
                <c:pt idx="1662">
                  <c:v>57120318</c:v>
                </c:pt>
                <c:pt idx="1663">
                  <c:v>45681173</c:v>
                </c:pt>
                <c:pt idx="1664">
                  <c:v>10360553</c:v>
                </c:pt>
                <c:pt idx="1665">
                  <c:v>26118851</c:v>
                </c:pt>
                <c:pt idx="1666">
                  <c:v>245077583</c:v>
                </c:pt>
                <c:pt idx="1667">
                  <c:v>48878502</c:v>
                </c:pt>
                <c:pt idx="1668">
                  <c:v>1293976</c:v>
                </c:pt>
                <c:pt idx="1669">
                  <c:v>8266343</c:v>
                </c:pt>
                <c:pt idx="1670">
                  <c:v>221303188</c:v>
                </c:pt>
                <c:pt idx="1671">
                  <c:v>53208180</c:v>
                </c:pt>
                <c:pt idx="1672">
                  <c:v>157920733</c:v>
                </c:pt>
                <c:pt idx="1673">
                  <c:v>2554476</c:v>
                </c:pt>
                <c:pt idx="1674">
                  <c:v>41482207</c:v>
                </c:pt>
                <c:pt idx="1675">
                  <c:v>119946358</c:v>
                </c:pt>
                <c:pt idx="1676">
                  <c:v>44143410</c:v>
                </c:pt>
                <c:pt idx="1677">
                  <c:v>5080409</c:v>
                </c:pt>
                <c:pt idx="1678">
                  <c:v>15645616</c:v>
                </c:pt>
                <c:pt idx="1679">
                  <c:v>13985225</c:v>
                </c:pt>
                <c:pt idx="1680">
                  <c:v>5017971</c:v>
                </c:pt>
                <c:pt idx="1681">
                  <c:v>35419397</c:v>
                </c:pt>
                <c:pt idx="1682">
                  <c:v>35763605</c:v>
                </c:pt>
                <c:pt idx="1683">
                  <c:v>39404261</c:v>
                </c:pt>
                <c:pt idx="1684">
                  <c:v>1228108</c:v>
                </c:pt>
                <c:pt idx="1685">
                  <c:v>61489265</c:v>
                </c:pt>
                <c:pt idx="1686">
                  <c:v>3106052</c:v>
                </c:pt>
                <c:pt idx="1687">
                  <c:v>39024251</c:v>
                </c:pt>
                <c:pt idx="1688">
                  <c:v>21413105</c:v>
                </c:pt>
                <c:pt idx="1689">
                  <c:v>8862354</c:v>
                </c:pt>
                <c:pt idx="1690">
                  <c:v>10005969</c:v>
                </c:pt>
                <c:pt idx="1691">
                  <c:v>24271196</c:v>
                </c:pt>
                <c:pt idx="1692">
                  <c:v>27734391</c:v>
                </c:pt>
                <c:pt idx="1693">
                  <c:v>71609321</c:v>
                </c:pt>
                <c:pt idx="1694">
                  <c:v>72270891</c:v>
                </c:pt>
                <c:pt idx="1695">
                  <c:v>13446769</c:v>
                </c:pt>
                <c:pt idx="1696">
                  <c:v>23591472</c:v>
                </c:pt>
                <c:pt idx="1697">
                  <c:v>27931461</c:v>
                </c:pt>
                <c:pt idx="1698">
                  <c:v>26385627</c:v>
                </c:pt>
                <c:pt idx="1699">
                  <c:v>153518974</c:v>
                </c:pt>
                <c:pt idx="1700">
                  <c:v>5835247</c:v>
                </c:pt>
                <c:pt idx="1701">
                  <c:v>44926706</c:v>
                </c:pt>
                <c:pt idx="1702">
                  <c:v>39071603</c:v>
                </c:pt>
                <c:pt idx="1703">
                  <c:v>23472449</c:v>
                </c:pt>
                <c:pt idx="1704">
                  <c:v>47410827</c:v>
                </c:pt>
                <c:pt idx="1705">
                  <c:v>11541758</c:v>
                </c:pt>
                <c:pt idx="1706">
                  <c:v>20710451</c:v>
                </c:pt>
                <c:pt idx="1707">
                  <c:v>17373527</c:v>
                </c:pt>
                <c:pt idx="1708">
                  <c:v>16247964</c:v>
                </c:pt>
                <c:pt idx="1709">
                  <c:v>5765562</c:v>
                </c:pt>
                <c:pt idx="1710">
                  <c:v>15445131</c:v>
                </c:pt>
                <c:pt idx="1711">
                  <c:v>205068</c:v>
                </c:pt>
                <c:pt idx="1712">
                  <c:v>1911542</c:v>
                </c:pt>
                <c:pt idx="1713">
                  <c:v>138697012</c:v>
                </c:pt>
                <c:pt idx="1714">
                  <c:v>27441977</c:v>
                </c:pt>
                <c:pt idx="1715">
                  <c:v>21413502</c:v>
                </c:pt>
                <c:pt idx="1716">
                  <c:v>57968936</c:v>
                </c:pt>
                <c:pt idx="1717">
                  <c:v>1242995</c:v>
                </c:pt>
                <c:pt idx="1718">
                  <c:v>2970161</c:v>
                </c:pt>
                <c:pt idx="1719">
                  <c:v>33461269</c:v>
                </c:pt>
                <c:pt idx="1720">
                  <c:v>16186793</c:v>
                </c:pt>
                <c:pt idx="1721">
                  <c:v>2459895</c:v>
                </c:pt>
                <c:pt idx="1722">
                  <c:v>16853487</c:v>
                </c:pt>
                <c:pt idx="1723">
                  <c:v>17487531</c:v>
                </c:pt>
                <c:pt idx="1725">
                  <c:v>15260154</c:v>
                </c:pt>
                <c:pt idx="1726">
                  <c:v>5728953</c:v>
                </c:pt>
                <c:pt idx="1727">
                  <c:v>15379253</c:v>
                </c:pt>
                <c:pt idx="1728">
                  <c:v>21460601</c:v>
                </c:pt>
                <c:pt idx="1729">
                  <c:v>8217997</c:v>
                </c:pt>
                <c:pt idx="1730">
                  <c:v>2060847</c:v>
                </c:pt>
                <c:pt idx="1731">
                  <c:v>25069101</c:v>
                </c:pt>
                <c:pt idx="1732">
                  <c:v>11582891</c:v>
                </c:pt>
                <c:pt idx="1733">
                  <c:v>2075084</c:v>
                </c:pt>
                <c:pt idx="1734">
                  <c:v>4348368</c:v>
                </c:pt>
                <c:pt idx="1735">
                  <c:v>1244381</c:v>
                </c:pt>
                <c:pt idx="1736">
                  <c:v>16153593</c:v>
                </c:pt>
                <c:pt idx="1737">
                  <c:v>3989297</c:v>
                </c:pt>
                <c:pt idx="1738">
                  <c:v>12626043</c:v>
                </c:pt>
                <c:pt idx="1739">
                  <c:v>47789074</c:v>
                </c:pt>
                <c:pt idx="1740">
                  <c:v>739104</c:v>
                </c:pt>
                <c:pt idx="1741">
                  <c:v>16324573</c:v>
                </c:pt>
                <c:pt idx="1742">
                  <c:v>21633874</c:v>
                </c:pt>
                <c:pt idx="1743">
                  <c:v>29888235</c:v>
                </c:pt>
                <c:pt idx="1744">
                  <c:v>2960492</c:v>
                </c:pt>
                <c:pt idx="1745">
                  <c:v>5575738</c:v>
                </c:pt>
                <c:pt idx="1746">
                  <c:v>5822041</c:v>
                </c:pt>
                <c:pt idx="1747">
                  <c:v>6939946</c:v>
                </c:pt>
                <c:pt idx="1748">
                  <c:v>1372350</c:v>
                </c:pt>
                <c:pt idx="1749">
                  <c:v>1554742</c:v>
                </c:pt>
                <c:pt idx="1750">
                  <c:v>9645440</c:v>
                </c:pt>
                <c:pt idx="1751">
                  <c:v>18115724</c:v>
                </c:pt>
                <c:pt idx="1752">
                  <c:v>22997992</c:v>
                </c:pt>
                <c:pt idx="1753">
                  <c:v>1516414</c:v>
                </c:pt>
                <c:pt idx="1754">
                  <c:v>20305841</c:v>
                </c:pt>
                <c:pt idx="1755">
                  <c:v>2319124</c:v>
                </c:pt>
                <c:pt idx="1756">
                  <c:v>15779578</c:v>
                </c:pt>
                <c:pt idx="1757">
                  <c:v>10873237</c:v>
                </c:pt>
                <c:pt idx="1758">
                  <c:v>27627310</c:v>
                </c:pt>
                <c:pt idx="1759">
                  <c:v>20005435</c:v>
                </c:pt>
                <c:pt idx="1760">
                  <c:v>2268181</c:v>
                </c:pt>
                <c:pt idx="1761">
                  <c:v>17037887</c:v>
                </c:pt>
                <c:pt idx="1762">
                  <c:v>1382462</c:v>
                </c:pt>
                <c:pt idx="1763">
                  <c:v>14760451</c:v>
                </c:pt>
                <c:pt idx="1764">
                  <c:v>9888167</c:v>
                </c:pt>
                <c:pt idx="1765">
                  <c:v>1494399</c:v>
                </c:pt>
                <c:pt idx="1766">
                  <c:v>2678414</c:v>
                </c:pt>
                <c:pt idx="1767">
                  <c:v>7331647</c:v>
                </c:pt>
                <c:pt idx="1769">
                  <c:v>22424195</c:v>
                </c:pt>
                <c:pt idx="1770">
                  <c:v>6698361</c:v>
                </c:pt>
                <c:pt idx="1771">
                  <c:v>2742912</c:v>
                </c:pt>
                <c:pt idx="1772">
                  <c:v>1986433</c:v>
                </c:pt>
                <c:pt idx="1773">
                  <c:v>2070871</c:v>
                </c:pt>
                <c:pt idx="1774">
                  <c:v>1627955</c:v>
                </c:pt>
                <c:pt idx="1775">
                  <c:v>1217084</c:v>
                </c:pt>
                <c:pt idx="1776">
                  <c:v>25029569</c:v>
                </c:pt>
                <c:pt idx="1778">
                  <c:v>1494969</c:v>
                </c:pt>
                <c:pt idx="1779">
                  <c:v>4873620</c:v>
                </c:pt>
                <c:pt idx="1780">
                  <c:v>4011793</c:v>
                </c:pt>
                <c:pt idx="1781">
                  <c:v>349618</c:v>
                </c:pt>
                <c:pt idx="1782">
                  <c:v>7698010</c:v>
                </c:pt>
                <c:pt idx="1783">
                  <c:v>357400</c:v>
                </c:pt>
                <c:pt idx="1784">
                  <c:v>13236513</c:v>
                </c:pt>
                <c:pt idx="1785">
                  <c:v>3417056</c:v>
                </c:pt>
                <c:pt idx="1786">
                  <c:v>1171762</c:v>
                </c:pt>
                <c:pt idx="1787">
                  <c:v>334748</c:v>
                </c:pt>
                <c:pt idx="1788">
                  <c:v>10959015</c:v>
                </c:pt>
                <c:pt idx="1789">
                  <c:v>11207891</c:v>
                </c:pt>
                <c:pt idx="1790">
                  <c:v>1055995</c:v>
                </c:pt>
                <c:pt idx="1791">
                  <c:v>5820015</c:v>
                </c:pt>
                <c:pt idx="1792">
                  <c:v>6488114</c:v>
                </c:pt>
                <c:pt idx="1793">
                  <c:v>6070725</c:v>
                </c:pt>
                <c:pt idx="1794">
                  <c:v>8533973</c:v>
                </c:pt>
                <c:pt idx="1795">
                  <c:v>25421633</c:v>
                </c:pt>
                <c:pt idx="1796">
                  <c:v>1382259</c:v>
                </c:pt>
                <c:pt idx="1797">
                  <c:v>1232210</c:v>
                </c:pt>
                <c:pt idx="1798">
                  <c:v>1745470</c:v>
                </c:pt>
                <c:pt idx="1799">
                  <c:v>15369573</c:v>
                </c:pt>
                <c:pt idx="1800">
                  <c:v>485772</c:v>
                </c:pt>
                <c:pt idx="1801">
                  <c:v>19740070</c:v>
                </c:pt>
                <c:pt idx="1802">
                  <c:v>2218579</c:v>
                </c:pt>
                <c:pt idx="1803">
                  <c:v>4134992</c:v>
                </c:pt>
                <c:pt idx="1804">
                  <c:v>1730856</c:v>
                </c:pt>
                <c:pt idx="1805">
                  <c:v>2231274</c:v>
                </c:pt>
                <c:pt idx="1806">
                  <c:v>1510053</c:v>
                </c:pt>
                <c:pt idx="1807">
                  <c:v>20240128</c:v>
                </c:pt>
                <c:pt idx="1808">
                  <c:v>1823154</c:v>
                </c:pt>
                <c:pt idx="1809">
                  <c:v>5585154</c:v>
                </c:pt>
                <c:pt idx="1810">
                  <c:v>20554</c:v>
                </c:pt>
                <c:pt idx="1811">
                  <c:v>1161135</c:v>
                </c:pt>
                <c:pt idx="1812">
                  <c:v>1106475</c:v>
                </c:pt>
                <c:pt idx="1813">
                  <c:v>1436308</c:v>
                </c:pt>
                <c:pt idx="1815">
                  <c:v>2346150</c:v>
                </c:pt>
                <c:pt idx="1816">
                  <c:v>4010647</c:v>
                </c:pt>
                <c:pt idx="1817">
                  <c:v>358047</c:v>
                </c:pt>
                <c:pt idx="1818">
                  <c:v>2032973</c:v>
                </c:pt>
                <c:pt idx="1819">
                  <c:v>947306</c:v>
                </c:pt>
                <c:pt idx="1820">
                  <c:v>5006</c:v>
                </c:pt>
                <c:pt idx="1821">
                  <c:v>4263112</c:v>
                </c:pt>
                <c:pt idx="1823">
                  <c:v>1576702</c:v>
                </c:pt>
                <c:pt idx="1824">
                  <c:v>1531489</c:v>
                </c:pt>
                <c:pt idx="1826">
                  <c:v>11359129</c:v>
                </c:pt>
                <c:pt idx="1827">
                  <c:v>8141292</c:v>
                </c:pt>
                <c:pt idx="1828">
                  <c:v>4562778</c:v>
                </c:pt>
                <c:pt idx="1829">
                  <c:v>715983</c:v>
                </c:pt>
                <c:pt idx="1830">
                  <c:v>17854933</c:v>
                </c:pt>
                <c:pt idx="1831">
                  <c:v>1224605</c:v>
                </c:pt>
                <c:pt idx="1832">
                  <c:v>2415312</c:v>
                </c:pt>
                <c:pt idx="1833">
                  <c:v>1547867</c:v>
                </c:pt>
                <c:pt idx="1834">
                  <c:v>1305887</c:v>
                </c:pt>
                <c:pt idx="1835">
                  <c:v>1794001</c:v>
                </c:pt>
                <c:pt idx="1836">
                  <c:v>2544504</c:v>
                </c:pt>
                <c:pt idx="1839">
                  <c:v>59227</c:v>
                </c:pt>
                <c:pt idx="1840">
                  <c:v>774048</c:v>
                </c:pt>
                <c:pt idx="1841">
                  <c:v>2293625</c:v>
                </c:pt>
                <c:pt idx="1843">
                  <c:v>520881154</c:v>
                </c:pt>
                <c:pt idx="1844">
                  <c:v>83531958</c:v>
                </c:pt>
                <c:pt idx="1845">
                  <c:v>272742922</c:v>
                </c:pt>
                <c:pt idx="1846">
                  <c:v>300854823</c:v>
                </c:pt>
                <c:pt idx="1847">
                  <c:v>57529070</c:v>
                </c:pt>
                <c:pt idx="1848">
                  <c:v>182291969</c:v>
                </c:pt>
                <c:pt idx="1849">
                  <c:v>11336986</c:v>
                </c:pt>
                <c:pt idx="1850">
                  <c:v>191502426</c:v>
                </c:pt>
                <c:pt idx="1851">
                  <c:v>45456285</c:v>
                </c:pt>
                <c:pt idx="1852">
                  <c:v>33616692</c:v>
                </c:pt>
                <c:pt idx="1853">
                  <c:v>390493908</c:v>
                </c:pt>
                <c:pt idx="1854">
                  <c:v>34416893</c:v>
                </c:pt>
                <c:pt idx="1855">
                  <c:v>424967620</c:v>
                </c:pt>
                <c:pt idx="1856">
                  <c:v>119418501</c:v>
                </c:pt>
                <c:pt idx="1857">
                  <c:v>205405498</c:v>
                </c:pt>
                <c:pt idx="1858">
                  <c:v>46704056</c:v>
                </c:pt>
                <c:pt idx="1859">
                  <c:v>59489799</c:v>
                </c:pt>
                <c:pt idx="1860">
                  <c:v>152368585</c:v>
                </c:pt>
                <c:pt idx="1861">
                  <c:v>38039850</c:v>
                </c:pt>
                <c:pt idx="1862">
                  <c:v>89325780</c:v>
                </c:pt>
                <c:pt idx="1863">
                  <c:v>179033791</c:v>
                </c:pt>
                <c:pt idx="1864">
                  <c:v>25196249</c:v>
                </c:pt>
                <c:pt idx="1865">
                  <c:v>41895491</c:v>
                </c:pt>
                <c:pt idx="1867">
                  <c:v>174999005</c:v>
                </c:pt>
                <c:pt idx="1868">
                  <c:v>403056</c:v>
                </c:pt>
                <c:pt idx="1869">
                  <c:v>2807854</c:v>
                </c:pt>
                <c:pt idx="1870">
                  <c:v>59509925</c:v>
                </c:pt>
                <c:pt idx="1871">
                  <c:v>96888996</c:v>
                </c:pt>
                <c:pt idx="1872">
                  <c:v>6401336</c:v>
                </c:pt>
                <c:pt idx="1873">
                  <c:v>13878411</c:v>
                </c:pt>
                <c:pt idx="1874">
                  <c:v>181096164</c:v>
                </c:pt>
                <c:pt idx="1875">
                  <c:v>17218080</c:v>
                </c:pt>
                <c:pt idx="1876">
                  <c:v>74787599</c:v>
                </c:pt>
                <c:pt idx="1877">
                  <c:v>6153939</c:v>
                </c:pt>
                <c:pt idx="1878">
                  <c:v>8479793</c:v>
                </c:pt>
                <c:pt idx="1879">
                  <c:v>63707829</c:v>
                </c:pt>
                <c:pt idx="1880">
                  <c:v>2641357</c:v>
                </c:pt>
                <c:pt idx="1881">
                  <c:v>78656813</c:v>
                </c:pt>
                <c:pt idx="1882">
                  <c:v>86930411</c:v>
                </c:pt>
                <c:pt idx="1883">
                  <c:v>30102717</c:v>
                </c:pt>
                <c:pt idx="1884">
                  <c:v>14919570</c:v>
                </c:pt>
                <c:pt idx="1885">
                  <c:v>2853801</c:v>
                </c:pt>
                <c:pt idx="1886">
                  <c:v>2175939</c:v>
                </c:pt>
                <c:pt idx="1887">
                  <c:v>47624353</c:v>
                </c:pt>
                <c:pt idx="1888">
                  <c:v>15073942</c:v>
                </c:pt>
                <c:pt idx="1889">
                  <c:v>31347154</c:v>
                </c:pt>
                <c:pt idx="1890">
                  <c:v>43001500</c:v>
                </c:pt>
                <c:pt idx="1891">
                  <c:v>49114016</c:v>
                </c:pt>
                <c:pt idx="1892">
                  <c:v>54830779</c:v>
                </c:pt>
                <c:pt idx="1893">
                  <c:v>1794187</c:v>
                </c:pt>
                <c:pt idx="1894">
                  <c:v>2023808</c:v>
                </c:pt>
                <c:pt idx="1895">
                  <c:v>20560255</c:v>
                </c:pt>
                <c:pt idx="1896">
                  <c:v>34872033</c:v>
                </c:pt>
                <c:pt idx="1897">
                  <c:v>23562716</c:v>
                </c:pt>
                <c:pt idx="1898">
                  <c:v>29679</c:v>
                </c:pt>
                <c:pt idx="1899">
                  <c:v>15556340</c:v>
                </c:pt>
                <c:pt idx="1900">
                  <c:v>9151887</c:v>
                </c:pt>
                <c:pt idx="1901">
                  <c:v>7294835</c:v>
                </c:pt>
                <c:pt idx="1902">
                  <c:v>2275557</c:v>
                </c:pt>
                <c:pt idx="1903">
                  <c:v>43882682</c:v>
                </c:pt>
                <c:pt idx="1904">
                  <c:v>7434726</c:v>
                </c:pt>
                <c:pt idx="1905">
                  <c:v>14789113</c:v>
                </c:pt>
                <c:pt idx="1906">
                  <c:v>16371128</c:v>
                </c:pt>
                <c:pt idx="1907">
                  <c:v>14587732</c:v>
                </c:pt>
                <c:pt idx="1908">
                  <c:v>32704700</c:v>
                </c:pt>
                <c:pt idx="1909">
                  <c:v>65595485</c:v>
                </c:pt>
                <c:pt idx="1910">
                  <c:v>21756163</c:v>
                </c:pt>
                <c:pt idx="1911">
                  <c:v>28862081</c:v>
                </c:pt>
                <c:pt idx="1912">
                  <c:v>7241350</c:v>
                </c:pt>
                <c:pt idx="1913">
                  <c:v>38016380</c:v>
                </c:pt>
                <c:pt idx="1914">
                  <c:v>39673161</c:v>
                </c:pt>
                <c:pt idx="1915">
                  <c:v>545825</c:v>
                </c:pt>
                <c:pt idx="1916">
                  <c:v>191125</c:v>
                </c:pt>
                <c:pt idx="1917">
                  <c:v>40766041</c:v>
                </c:pt>
                <c:pt idx="1918">
                  <c:v>4102526</c:v>
                </c:pt>
                <c:pt idx="1919">
                  <c:v>22773535</c:v>
                </c:pt>
                <c:pt idx="1920">
                  <c:v>40991329</c:v>
                </c:pt>
                <c:pt idx="1921">
                  <c:v>135893</c:v>
                </c:pt>
                <c:pt idx="1922">
                  <c:v>2971661</c:v>
                </c:pt>
                <c:pt idx="1923">
                  <c:v>36489888</c:v>
                </c:pt>
                <c:pt idx="1924">
                  <c:v>33691313</c:v>
                </c:pt>
                <c:pt idx="1925">
                  <c:v>1277404</c:v>
                </c:pt>
                <c:pt idx="1926">
                  <c:v>3752428</c:v>
                </c:pt>
                <c:pt idx="1927">
                  <c:v>11657385</c:v>
                </c:pt>
                <c:pt idx="1928">
                  <c:v>26255594</c:v>
                </c:pt>
                <c:pt idx="1929">
                  <c:v>1193062</c:v>
                </c:pt>
                <c:pt idx="1930">
                  <c:v>573904</c:v>
                </c:pt>
                <c:pt idx="1931">
                  <c:v>15545943</c:v>
                </c:pt>
                <c:pt idx="1932">
                  <c:v>34793160</c:v>
                </c:pt>
                <c:pt idx="1933">
                  <c:v>829625</c:v>
                </c:pt>
                <c:pt idx="1934">
                  <c:v>25092802</c:v>
                </c:pt>
                <c:pt idx="1935">
                  <c:v>4603929</c:v>
                </c:pt>
                <c:pt idx="1936">
                  <c:v>11511031</c:v>
                </c:pt>
                <c:pt idx="1937">
                  <c:v>2603061</c:v>
                </c:pt>
                <c:pt idx="1938">
                  <c:v>6948859</c:v>
                </c:pt>
                <c:pt idx="1939">
                  <c:v>4205000</c:v>
                </c:pt>
                <c:pt idx="1940">
                  <c:v>20246790</c:v>
                </c:pt>
                <c:pt idx="1941">
                  <c:v>10405394</c:v>
                </c:pt>
                <c:pt idx="1942">
                  <c:v>7788597</c:v>
                </c:pt>
                <c:pt idx="1943">
                  <c:v>9689816</c:v>
                </c:pt>
                <c:pt idx="1944">
                  <c:v>82264675</c:v>
                </c:pt>
                <c:pt idx="1945">
                  <c:v>394631</c:v>
                </c:pt>
                <c:pt idx="1946">
                  <c:v>1008404</c:v>
                </c:pt>
                <c:pt idx="1947">
                  <c:v>4313473</c:v>
                </c:pt>
                <c:pt idx="1948">
                  <c:v>25682090</c:v>
                </c:pt>
                <c:pt idx="1949">
                  <c:v>5546827</c:v>
                </c:pt>
                <c:pt idx="1950">
                  <c:v>2415396</c:v>
                </c:pt>
                <c:pt idx="1952">
                  <c:v>1710057</c:v>
                </c:pt>
                <c:pt idx="1953">
                  <c:v>25010896</c:v>
                </c:pt>
                <c:pt idx="1954">
                  <c:v>2735731</c:v>
                </c:pt>
                <c:pt idx="1955">
                  <c:v>115103</c:v>
                </c:pt>
                <c:pt idx="1956">
                  <c:v>8211952</c:v>
                </c:pt>
                <c:pt idx="1957">
                  <c:v>15565363</c:v>
                </c:pt>
                <c:pt idx="1958">
                  <c:v>1015007</c:v>
                </c:pt>
                <c:pt idx="1959">
                  <c:v>38120905</c:v>
                </c:pt>
                <c:pt idx="1960">
                  <c:v>1059071</c:v>
                </c:pt>
                <c:pt idx="1961">
                  <c:v>90091</c:v>
                </c:pt>
                <c:pt idx="1962">
                  <c:v>6166819</c:v>
                </c:pt>
                <c:pt idx="1963">
                  <c:v>14143280</c:v>
                </c:pt>
                <c:pt idx="1964">
                  <c:v>8750400</c:v>
                </c:pt>
                <c:pt idx="1965">
                  <c:v>7308786</c:v>
                </c:pt>
                <c:pt idx="1966">
                  <c:v>12454768</c:v>
                </c:pt>
                <c:pt idx="1967">
                  <c:v>9804775</c:v>
                </c:pt>
                <c:pt idx="1968">
                  <c:v>787280</c:v>
                </c:pt>
                <c:pt idx="1969">
                  <c:v>52487045</c:v>
                </c:pt>
                <c:pt idx="1970">
                  <c:v>13200170</c:v>
                </c:pt>
                <c:pt idx="1971">
                  <c:v>4532791</c:v>
                </c:pt>
                <c:pt idx="1972">
                  <c:v>19438638</c:v>
                </c:pt>
                <c:pt idx="1973">
                  <c:v>28738096</c:v>
                </c:pt>
                <c:pt idx="1974">
                  <c:v>14061361</c:v>
                </c:pt>
                <c:pt idx="1975">
                  <c:v>28277918</c:v>
                </c:pt>
                <c:pt idx="1976">
                  <c:v>221295</c:v>
                </c:pt>
                <c:pt idx="1977">
                  <c:v>706131</c:v>
                </c:pt>
                <c:pt idx="1978">
                  <c:v>2105078</c:v>
                </c:pt>
                <c:pt idx="1979">
                  <c:v>6266621</c:v>
                </c:pt>
                <c:pt idx="1980">
                  <c:v>271327</c:v>
                </c:pt>
                <c:pt idx="1981">
                  <c:v>3106559</c:v>
                </c:pt>
                <c:pt idx="1982">
                  <c:v>1750301</c:v>
                </c:pt>
                <c:pt idx="1983">
                  <c:v>24941969</c:v>
                </c:pt>
                <c:pt idx="1984">
                  <c:v>21082165</c:v>
                </c:pt>
                <c:pt idx="1985">
                  <c:v>396573</c:v>
                </c:pt>
                <c:pt idx="1986">
                  <c:v>18784957</c:v>
                </c:pt>
                <c:pt idx="1987">
                  <c:v>2865916</c:v>
                </c:pt>
                <c:pt idx="1988">
                  <c:v>23202444</c:v>
                </c:pt>
                <c:pt idx="1989">
                  <c:v>869325</c:v>
                </c:pt>
                <c:pt idx="1990">
                  <c:v>456127</c:v>
                </c:pt>
                <c:pt idx="1991">
                  <c:v>5451119</c:v>
                </c:pt>
                <c:pt idx="1992">
                  <c:v>10438504</c:v>
                </c:pt>
                <c:pt idx="1993">
                  <c:v>516431</c:v>
                </c:pt>
                <c:pt idx="1994">
                  <c:v>1250712</c:v>
                </c:pt>
                <c:pt idx="1995">
                  <c:v>11128309</c:v>
                </c:pt>
                <c:pt idx="1996">
                  <c:v>11000863</c:v>
                </c:pt>
                <c:pt idx="1997">
                  <c:v>524668</c:v>
                </c:pt>
                <c:pt idx="1998">
                  <c:v>1345903</c:v>
                </c:pt>
                <c:pt idx="1999">
                  <c:v>418807</c:v>
                </c:pt>
                <c:pt idx="2000">
                  <c:v>4076211</c:v>
                </c:pt>
                <c:pt idx="2001">
                  <c:v>15429177</c:v>
                </c:pt>
                <c:pt idx="2002">
                  <c:v>9480198</c:v>
                </c:pt>
                <c:pt idx="2003">
                  <c:v>2368</c:v>
                </c:pt>
                <c:pt idx="2004">
                  <c:v>1403033</c:v>
                </c:pt>
                <c:pt idx="2005">
                  <c:v>3089497</c:v>
                </c:pt>
                <c:pt idx="2006">
                  <c:v>4654288</c:v>
                </c:pt>
                <c:pt idx="2007">
                  <c:v>8667684</c:v>
                </c:pt>
                <c:pt idx="2008">
                  <c:v>612781</c:v>
                </c:pt>
                <c:pt idx="2009">
                  <c:v>9188150</c:v>
                </c:pt>
                <c:pt idx="2010">
                  <c:v>11276846</c:v>
                </c:pt>
                <c:pt idx="2011">
                  <c:v>1182273</c:v>
                </c:pt>
                <c:pt idx="2012">
                  <c:v>7683267</c:v>
                </c:pt>
                <c:pt idx="2013">
                  <c:v>179469</c:v>
                </c:pt>
                <c:pt idx="2014">
                  <c:v>14812144</c:v>
                </c:pt>
                <c:pt idx="2015">
                  <c:v>2120564</c:v>
                </c:pt>
                <c:pt idx="2016">
                  <c:v>3547684</c:v>
                </c:pt>
                <c:pt idx="2017">
                  <c:v>1689723</c:v>
                </c:pt>
                <c:pt idx="2018">
                  <c:v>14851083</c:v>
                </c:pt>
                <c:pt idx="2019">
                  <c:v>9915</c:v>
                </c:pt>
                <c:pt idx="2020">
                  <c:v>939277</c:v>
                </c:pt>
                <c:pt idx="2021">
                  <c:v>4409328</c:v>
                </c:pt>
                <c:pt idx="2022">
                  <c:v>18634643</c:v>
                </c:pt>
                <c:pt idx="2023">
                  <c:v>1942423</c:v>
                </c:pt>
                <c:pt idx="2024">
                  <c:v>1501785</c:v>
                </c:pt>
                <c:pt idx="2025">
                  <c:v>336396</c:v>
                </c:pt>
                <c:pt idx="2026">
                  <c:v>1345015</c:v>
                </c:pt>
                <c:pt idx="2027">
                  <c:v>295444</c:v>
                </c:pt>
                <c:pt idx="2028">
                  <c:v>5136759</c:v>
                </c:pt>
                <c:pt idx="2029">
                  <c:v>133645</c:v>
                </c:pt>
                <c:pt idx="2030">
                  <c:v>516517</c:v>
                </c:pt>
                <c:pt idx="2031">
                  <c:v>259012</c:v>
                </c:pt>
                <c:pt idx="2033">
                  <c:v>30964</c:v>
                </c:pt>
                <c:pt idx="2034">
                  <c:v>1159578</c:v>
                </c:pt>
                <c:pt idx="2035">
                  <c:v>193205</c:v>
                </c:pt>
                <c:pt idx="2036">
                  <c:v>8906823</c:v>
                </c:pt>
                <c:pt idx="2037">
                  <c:v>1407309</c:v>
                </c:pt>
                <c:pt idx="2038">
                  <c:v>626057</c:v>
                </c:pt>
                <c:pt idx="2039">
                  <c:v>246000</c:v>
                </c:pt>
                <c:pt idx="2040">
                  <c:v>93292</c:v>
                </c:pt>
                <c:pt idx="2042">
                  <c:v>6413375</c:v>
                </c:pt>
                <c:pt idx="2043">
                  <c:v>2913644</c:v>
                </c:pt>
                <c:pt idx="2044">
                  <c:v>352927224</c:v>
                </c:pt>
                <c:pt idx="2045">
                  <c:v>25795897</c:v>
                </c:pt>
                <c:pt idx="2046">
                  <c:v>64088552</c:v>
                </c:pt>
                <c:pt idx="2047">
                  <c:v>75505856</c:v>
                </c:pt>
                <c:pt idx="2048">
                  <c:v>215862692</c:v>
                </c:pt>
                <c:pt idx="2049">
                  <c:v>159157447</c:v>
                </c:pt>
                <c:pt idx="2050">
                  <c:v>243240178</c:v>
                </c:pt>
                <c:pt idx="2051">
                  <c:v>132440069</c:v>
                </c:pt>
                <c:pt idx="2052">
                  <c:v>411006740</c:v>
                </c:pt>
                <c:pt idx="2053">
                  <c:v>134095253</c:v>
                </c:pt>
                <c:pt idx="2054">
                  <c:v>266892996</c:v>
                </c:pt>
                <c:pt idx="2055">
                  <c:v>50752337</c:v>
                </c:pt>
                <c:pt idx="2056">
                  <c:v>504050219</c:v>
                </c:pt>
                <c:pt idx="2057">
                  <c:v>231605150</c:v>
                </c:pt>
                <c:pt idx="2058">
                  <c:v>159814498</c:v>
                </c:pt>
                <c:pt idx="2059">
                  <c:v>149022650</c:v>
                </c:pt>
                <c:pt idx="2060">
                  <c:v>137783840</c:v>
                </c:pt>
                <c:pt idx="2061">
                  <c:v>62548947</c:v>
                </c:pt>
                <c:pt idx="2062">
                  <c:v>26341736</c:v>
                </c:pt>
                <c:pt idx="2063">
                  <c:v>156563139</c:v>
                </c:pt>
                <c:pt idx="2064">
                  <c:v>16639799</c:v>
                </c:pt>
                <c:pt idx="2065">
                  <c:v>48017402</c:v>
                </c:pt>
                <c:pt idx="2066">
                  <c:v>14110589</c:v>
                </c:pt>
                <c:pt idx="2067">
                  <c:v>10725228</c:v>
                </c:pt>
                <c:pt idx="2068">
                  <c:v>183097323</c:v>
                </c:pt>
                <c:pt idx="2069">
                  <c:v>11502976</c:v>
                </c:pt>
                <c:pt idx="2070">
                  <c:v>43440294</c:v>
                </c:pt>
                <c:pt idx="2071">
                  <c:v>4184990</c:v>
                </c:pt>
                <c:pt idx="2072">
                  <c:v>5471088</c:v>
                </c:pt>
                <c:pt idx="2073">
                  <c:v>147214049</c:v>
                </c:pt>
                <c:pt idx="2074">
                  <c:v>36299898</c:v>
                </c:pt>
                <c:pt idx="2075">
                  <c:v>16624456</c:v>
                </c:pt>
                <c:pt idx="2076">
                  <c:v>30524763</c:v>
                </c:pt>
                <c:pt idx="2077">
                  <c:v>9493259</c:v>
                </c:pt>
                <c:pt idx="2078">
                  <c:v>5013090</c:v>
                </c:pt>
                <c:pt idx="2079">
                  <c:v>358994850</c:v>
                </c:pt>
                <c:pt idx="2080">
                  <c:v>88036683</c:v>
                </c:pt>
                <c:pt idx="2081">
                  <c:v>2819485</c:v>
                </c:pt>
                <c:pt idx="2082">
                  <c:v>48169910</c:v>
                </c:pt>
                <c:pt idx="2083">
                  <c:v>178051587</c:v>
                </c:pt>
                <c:pt idx="2084">
                  <c:v>242623</c:v>
                </c:pt>
                <c:pt idx="2085">
                  <c:v>1829804</c:v>
                </c:pt>
                <c:pt idx="2086">
                  <c:v>105232691</c:v>
                </c:pt>
                <c:pt idx="2087">
                  <c:v>32100816</c:v>
                </c:pt>
                <c:pt idx="2088">
                  <c:v>21706101</c:v>
                </c:pt>
                <c:pt idx="2089">
                  <c:v>40693477</c:v>
                </c:pt>
                <c:pt idx="2090">
                  <c:v>90753806</c:v>
                </c:pt>
                <c:pt idx="2091">
                  <c:v>321731527</c:v>
                </c:pt>
                <c:pt idx="2092">
                  <c:v>13086430</c:v>
                </c:pt>
                <c:pt idx="2093">
                  <c:v>2040920</c:v>
                </c:pt>
                <c:pt idx="2094">
                  <c:v>1862805</c:v>
                </c:pt>
                <c:pt idx="2095">
                  <c:v>17092453</c:v>
                </c:pt>
                <c:pt idx="2096">
                  <c:v>2038916</c:v>
                </c:pt>
                <c:pt idx="2097">
                  <c:v>18471850</c:v>
                </c:pt>
                <c:pt idx="2098">
                  <c:v>32710894</c:v>
                </c:pt>
                <c:pt idx="2099">
                  <c:v>94900635</c:v>
                </c:pt>
                <c:pt idx="2100">
                  <c:v>14715067</c:v>
                </c:pt>
                <c:pt idx="2101">
                  <c:v>29302121</c:v>
                </c:pt>
                <c:pt idx="2102">
                  <c:v>20146880</c:v>
                </c:pt>
                <c:pt idx="2103">
                  <c:v>7532911</c:v>
                </c:pt>
                <c:pt idx="2104">
                  <c:v>127956187</c:v>
                </c:pt>
                <c:pt idx="2105">
                  <c:v>205569</c:v>
                </c:pt>
                <c:pt idx="2106">
                  <c:v>29000301</c:v>
                </c:pt>
                <c:pt idx="2107">
                  <c:v>12534961</c:v>
                </c:pt>
                <c:pt idx="2108">
                  <c:v>13273595</c:v>
                </c:pt>
                <c:pt idx="2109">
                  <c:v>58662452</c:v>
                </c:pt>
                <c:pt idx="2110">
                  <c:v>22518097</c:v>
                </c:pt>
                <c:pt idx="2111">
                  <c:v>25105517</c:v>
                </c:pt>
                <c:pt idx="2112">
                  <c:v>44065653</c:v>
                </c:pt>
                <c:pt idx="2114">
                  <c:v>6980986</c:v>
                </c:pt>
                <c:pt idx="2115">
                  <c:v>14796494</c:v>
                </c:pt>
                <c:pt idx="2116">
                  <c:v>4651977</c:v>
                </c:pt>
                <c:pt idx="2117">
                  <c:v>11749595</c:v>
                </c:pt>
                <c:pt idx="2118">
                  <c:v>37170057</c:v>
                </c:pt>
                <c:pt idx="2119">
                  <c:v>5378172</c:v>
                </c:pt>
                <c:pt idx="2120">
                  <c:v>9223441</c:v>
                </c:pt>
                <c:pt idx="2121">
                  <c:v>5430822</c:v>
                </c:pt>
                <c:pt idx="2122">
                  <c:v>3560469</c:v>
                </c:pt>
                <c:pt idx="2123">
                  <c:v>23278931</c:v>
                </c:pt>
                <c:pt idx="2124">
                  <c:v>175340</c:v>
                </c:pt>
                <c:pt idx="2125">
                  <c:v>7191399</c:v>
                </c:pt>
                <c:pt idx="2126">
                  <c:v>15164458</c:v>
                </c:pt>
                <c:pt idx="2127">
                  <c:v>131052444</c:v>
                </c:pt>
                <c:pt idx="2128">
                  <c:v>2827107</c:v>
                </c:pt>
                <c:pt idx="2129">
                  <c:v>8403433</c:v>
                </c:pt>
                <c:pt idx="2130">
                  <c:v>17180393</c:v>
                </c:pt>
                <c:pt idx="2131">
                  <c:v>45500797</c:v>
                </c:pt>
                <c:pt idx="2132">
                  <c:v>35208854</c:v>
                </c:pt>
                <c:pt idx="2133">
                  <c:v>22660758</c:v>
                </c:pt>
                <c:pt idx="2134">
                  <c:v>70611210</c:v>
                </c:pt>
                <c:pt idx="2135">
                  <c:v>4943279</c:v>
                </c:pt>
                <c:pt idx="2136">
                  <c:v>57138719</c:v>
                </c:pt>
                <c:pt idx="2137">
                  <c:v>7286388</c:v>
                </c:pt>
                <c:pt idx="2138">
                  <c:v>28590665</c:v>
                </c:pt>
                <c:pt idx="2139">
                  <c:v>1543112</c:v>
                </c:pt>
                <c:pt idx="2140">
                  <c:v>10736401</c:v>
                </c:pt>
                <c:pt idx="2141">
                  <c:v>21591728</c:v>
                </c:pt>
                <c:pt idx="2142">
                  <c:v>6739141</c:v>
                </c:pt>
                <c:pt idx="2143">
                  <c:v>8669847</c:v>
                </c:pt>
                <c:pt idx="2144">
                  <c:v>2034470</c:v>
                </c:pt>
                <c:pt idx="2145">
                  <c:v>16270600</c:v>
                </c:pt>
                <c:pt idx="2146">
                  <c:v>11390479</c:v>
                </c:pt>
                <c:pt idx="2147">
                  <c:v>8442162</c:v>
                </c:pt>
                <c:pt idx="2148">
                  <c:v>14358033</c:v>
                </c:pt>
                <c:pt idx="2149">
                  <c:v>4058564</c:v>
                </c:pt>
                <c:pt idx="2150">
                  <c:v>17129026</c:v>
                </c:pt>
                <c:pt idx="2151">
                  <c:v>21744201</c:v>
                </c:pt>
                <c:pt idx="2152">
                  <c:v>23369283</c:v>
                </c:pt>
                <c:pt idx="2153">
                  <c:v>2280148</c:v>
                </c:pt>
                <c:pt idx="2154">
                  <c:v>13272113</c:v>
                </c:pt>
                <c:pt idx="2155">
                  <c:v>4836637</c:v>
                </c:pt>
                <c:pt idx="2156">
                  <c:v>5603158</c:v>
                </c:pt>
                <c:pt idx="2157">
                  <c:v>2001124</c:v>
                </c:pt>
                <c:pt idx="2158">
                  <c:v>21142815</c:v>
                </c:pt>
                <c:pt idx="2159">
                  <c:v>43838238</c:v>
                </c:pt>
                <c:pt idx="2160">
                  <c:v>40227006</c:v>
                </c:pt>
                <c:pt idx="2161">
                  <c:v>10555619</c:v>
                </c:pt>
                <c:pt idx="2162">
                  <c:v>13249535</c:v>
                </c:pt>
                <c:pt idx="2163">
                  <c:v>754935</c:v>
                </c:pt>
                <c:pt idx="2164">
                  <c:v>14356479</c:v>
                </c:pt>
                <c:pt idx="2165">
                  <c:v>5519569</c:v>
                </c:pt>
                <c:pt idx="2166">
                  <c:v>19507345</c:v>
                </c:pt>
                <c:pt idx="2167">
                  <c:v>1373196</c:v>
                </c:pt>
                <c:pt idx="2168">
                  <c:v>32574382</c:v>
                </c:pt>
                <c:pt idx="2169">
                  <c:v>1605437</c:v>
                </c:pt>
                <c:pt idx="2170">
                  <c:v>277845</c:v>
                </c:pt>
                <c:pt idx="2171">
                  <c:v>20883046</c:v>
                </c:pt>
                <c:pt idx="2172">
                  <c:v>2287928</c:v>
                </c:pt>
                <c:pt idx="2174">
                  <c:v>3052738</c:v>
                </c:pt>
                <c:pt idx="2175">
                  <c:v>1100218</c:v>
                </c:pt>
                <c:pt idx="2176">
                  <c:v>46666502</c:v>
                </c:pt>
                <c:pt idx="2177">
                  <c:v>9011574</c:v>
                </c:pt>
                <c:pt idx="2178">
                  <c:v>5418216</c:v>
                </c:pt>
                <c:pt idx="2180">
                  <c:v>923418</c:v>
                </c:pt>
                <c:pt idx="2181">
                  <c:v>1055987</c:v>
                </c:pt>
                <c:pt idx="2182">
                  <c:v>1526697</c:v>
                </c:pt>
                <c:pt idx="2183">
                  <c:v>4479470</c:v>
                </c:pt>
                <c:pt idx="2184">
                  <c:v>7306242</c:v>
                </c:pt>
                <c:pt idx="2186">
                  <c:v>256249</c:v>
                </c:pt>
                <c:pt idx="2187">
                  <c:v>12282994</c:v>
                </c:pt>
                <c:pt idx="2188">
                  <c:v>390152</c:v>
                </c:pt>
                <c:pt idx="2189">
                  <c:v>4814619</c:v>
                </c:pt>
                <c:pt idx="2190">
                  <c:v>20194</c:v>
                </c:pt>
                <c:pt idx="2191">
                  <c:v>1342613</c:v>
                </c:pt>
                <c:pt idx="2192">
                  <c:v>384048</c:v>
                </c:pt>
                <c:pt idx="2193">
                  <c:v>19930973</c:v>
                </c:pt>
                <c:pt idx="2195">
                  <c:v>8251071</c:v>
                </c:pt>
                <c:pt idx="2197">
                  <c:v>22697691</c:v>
                </c:pt>
                <c:pt idx="2198">
                  <c:v>1253106</c:v>
                </c:pt>
                <c:pt idx="2199">
                  <c:v>3067917</c:v>
                </c:pt>
                <c:pt idx="2200">
                  <c:v>6375979</c:v>
                </c:pt>
                <c:pt idx="2201">
                  <c:v>6742168</c:v>
                </c:pt>
                <c:pt idx="2202">
                  <c:v>4790801</c:v>
                </c:pt>
                <c:pt idx="2203">
                  <c:v>4906900</c:v>
                </c:pt>
                <c:pt idx="2204">
                  <c:v>14683921</c:v>
                </c:pt>
                <c:pt idx="2205">
                  <c:v>21202099</c:v>
                </c:pt>
                <c:pt idx="2206">
                  <c:v>28791</c:v>
                </c:pt>
                <c:pt idx="2207">
                  <c:v>1014726</c:v>
                </c:pt>
                <c:pt idx="2208">
                  <c:v>13351357</c:v>
                </c:pt>
                <c:pt idx="2209">
                  <c:v>8359717</c:v>
                </c:pt>
                <c:pt idx="2210">
                  <c:v>2517600</c:v>
                </c:pt>
                <c:pt idx="2211">
                  <c:v>692585</c:v>
                </c:pt>
                <c:pt idx="2212">
                  <c:v>143010</c:v>
                </c:pt>
                <c:pt idx="2213">
                  <c:v>114516</c:v>
                </c:pt>
                <c:pt idx="2214">
                  <c:v>6132924</c:v>
                </c:pt>
                <c:pt idx="2215">
                  <c:v>611703</c:v>
                </c:pt>
                <c:pt idx="2216">
                  <c:v>6202756</c:v>
                </c:pt>
                <c:pt idx="2217">
                  <c:v>11124511</c:v>
                </c:pt>
                <c:pt idx="2218">
                  <c:v>1557771</c:v>
                </c:pt>
                <c:pt idx="2219">
                  <c:v>24672</c:v>
                </c:pt>
                <c:pt idx="2220">
                  <c:v>52431</c:v>
                </c:pt>
                <c:pt idx="2221">
                  <c:v>4096030</c:v>
                </c:pt>
                <c:pt idx="2223">
                  <c:v>918239</c:v>
                </c:pt>
                <c:pt idx="2224">
                  <c:v>1659542</c:v>
                </c:pt>
                <c:pt idx="2226">
                  <c:v>3206714</c:v>
                </c:pt>
                <c:pt idx="2227">
                  <c:v>422503</c:v>
                </c:pt>
                <c:pt idx="2229">
                  <c:v>2806881</c:v>
                </c:pt>
                <c:pt idx="2230">
                  <c:v>608866</c:v>
                </c:pt>
                <c:pt idx="2231">
                  <c:v>1723319</c:v>
                </c:pt>
                <c:pt idx="2232">
                  <c:v>2791515</c:v>
                </c:pt>
                <c:pt idx="2233">
                  <c:v>2922094</c:v>
                </c:pt>
                <c:pt idx="2234">
                  <c:v>1102469</c:v>
                </c:pt>
                <c:pt idx="2235">
                  <c:v>4030793</c:v>
                </c:pt>
                <c:pt idx="2236">
                  <c:v>3104545</c:v>
                </c:pt>
                <c:pt idx="2237">
                  <c:v>1514114</c:v>
                </c:pt>
                <c:pt idx="2238">
                  <c:v>9481984</c:v>
                </c:pt>
                <c:pt idx="2239">
                  <c:v>22765</c:v>
                </c:pt>
                <c:pt idx="2241">
                  <c:v>1434174</c:v>
                </c:pt>
                <c:pt idx="2242">
                  <c:v>3721911</c:v>
                </c:pt>
                <c:pt idx="2243">
                  <c:v>56505065</c:v>
                </c:pt>
                <c:pt idx="2244">
                  <c:v>34348443</c:v>
                </c:pt>
                <c:pt idx="2245">
                  <c:v>1033928303</c:v>
                </c:pt>
                <c:pt idx="2246">
                  <c:v>7993039</c:v>
                </c:pt>
                <c:pt idx="2247">
                  <c:v>322161245</c:v>
                </c:pt>
                <c:pt idx="2248">
                  <c:v>13088850</c:v>
                </c:pt>
                <c:pt idx="2249">
                  <c:v>1769305</c:v>
                </c:pt>
                <c:pt idx="2250">
                  <c:v>35739755</c:v>
                </c:pt>
                <c:pt idx="2251">
                  <c:v>17287898</c:v>
                </c:pt>
                <c:pt idx="2252">
                  <c:v>10032765</c:v>
                </c:pt>
                <c:pt idx="2253">
                  <c:v>44947705</c:v>
                </c:pt>
                <c:pt idx="2254">
                  <c:v>63848322</c:v>
                </c:pt>
                <c:pt idx="2255">
                  <c:v>441286195</c:v>
                </c:pt>
                <c:pt idx="2256">
                  <c:v>368875760</c:v>
                </c:pt>
                <c:pt idx="2257">
                  <c:v>58055768</c:v>
                </c:pt>
                <c:pt idx="2258">
                  <c:v>117270765</c:v>
                </c:pt>
                <c:pt idx="2259">
                  <c:v>40903593</c:v>
                </c:pt>
                <c:pt idx="2260">
                  <c:v>195268056</c:v>
                </c:pt>
                <c:pt idx="2261">
                  <c:v>270248367</c:v>
                </c:pt>
                <c:pt idx="2262">
                  <c:v>137298489</c:v>
                </c:pt>
                <c:pt idx="2263">
                  <c:v>57319029</c:v>
                </c:pt>
                <c:pt idx="2264">
                  <c:v>71074049</c:v>
                </c:pt>
                <c:pt idx="2265">
                  <c:v>206678440</c:v>
                </c:pt>
                <c:pt idx="2266">
                  <c:v>20915465</c:v>
                </c:pt>
                <c:pt idx="2267">
                  <c:v>227927165</c:v>
                </c:pt>
                <c:pt idx="2268">
                  <c:v>255000211</c:v>
                </c:pt>
                <c:pt idx="2269">
                  <c:v>40185556</c:v>
                </c:pt>
                <c:pt idx="2270">
                  <c:v>91491247</c:v>
                </c:pt>
                <c:pt idx="2271">
                  <c:v>56500758</c:v>
                </c:pt>
                <c:pt idx="2272">
                  <c:v>4496583</c:v>
                </c:pt>
                <c:pt idx="2273">
                  <c:v>65796862</c:v>
                </c:pt>
                <c:pt idx="2274">
                  <c:v>36733909</c:v>
                </c:pt>
                <c:pt idx="2275">
                  <c:v>48919043</c:v>
                </c:pt>
                <c:pt idx="2276">
                  <c:v>266614059</c:v>
                </c:pt>
                <c:pt idx="2277">
                  <c:v>176997168</c:v>
                </c:pt>
                <c:pt idx="2278">
                  <c:v>32255440</c:v>
                </c:pt>
                <c:pt idx="2279">
                  <c:v>27912072</c:v>
                </c:pt>
                <c:pt idx="2280">
                  <c:v>10769960</c:v>
                </c:pt>
                <c:pt idx="2281">
                  <c:v>53898845</c:v>
                </c:pt>
                <c:pt idx="2282">
                  <c:v>41833324</c:v>
                </c:pt>
                <c:pt idx="2283">
                  <c:v>31181347</c:v>
                </c:pt>
                <c:pt idx="2284">
                  <c:v>153698625</c:v>
                </c:pt>
                <c:pt idx="2285">
                  <c:v>10696210</c:v>
                </c:pt>
                <c:pt idx="2286">
                  <c:v>23237911</c:v>
                </c:pt>
                <c:pt idx="2287">
                  <c:v>74189677</c:v>
                </c:pt>
                <c:pt idx="2288">
                  <c:v>19885552</c:v>
                </c:pt>
                <c:pt idx="2289">
                  <c:v>154856263</c:v>
                </c:pt>
                <c:pt idx="2290">
                  <c:v>63270710</c:v>
                </c:pt>
                <c:pt idx="2291">
                  <c:v>2395231</c:v>
                </c:pt>
                <c:pt idx="2292">
                  <c:v>23261580</c:v>
                </c:pt>
                <c:pt idx="2293">
                  <c:v>116300000</c:v>
                </c:pt>
                <c:pt idx="2294">
                  <c:v>22881563</c:v>
                </c:pt>
                <c:pt idx="2295">
                  <c:v>21274717</c:v>
                </c:pt>
                <c:pt idx="2296">
                  <c:v>11585483</c:v>
                </c:pt>
                <c:pt idx="2297">
                  <c:v>133752825</c:v>
                </c:pt>
                <c:pt idx="2298">
                  <c:v>22549338</c:v>
                </c:pt>
                <c:pt idx="2299">
                  <c:v>13609396</c:v>
                </c:pt>
                <c:pt idx="2300">
                  <c:v>27979399</c:v>
                </c:pt>
                <c:pt idx="2301">
                  <c:v>4104962</c:v>
                </c:pt>
                <c:pt idx="2302">
                  <c:v>1341154</c:v>
                </c:pt>
                <c:pt idx="2303">
                  <c:v>70172621</c:v>
                </c:pt>
                <c:pt idx="2304">
                  <c:v>135130999</c:v>
                </c:pt>
                <c:pt idx="2305">
                  <c:v>8556940</c:v>
                </c:pt>
                <c:pt idx="2306">
                  <c:v>46405336</c:v>
                </c:pt>
                <c:pt idx="2307">
                  <c:v>39100956</c:v>
                </c:pt>
                <c:pt idx="2308">
                  <c:v>6110979</c:v>
                </c:pt>
                <c:pt idx="2309">
                  <c:v>36448400</c:v>
                </c:pt>
                <c:pt idx="2310">
                  <c:v>24107867</c:v>
                </c:pt>
                <c:pt idx="2311">
                  <c:v>54207</c:v>
                </c:pt>
                <c:pt idx="2312">
                  <c:v>7266383</c:v>
                </c:pt>
                <c:pt idx="2313">
                  <c:v>15935068</c:v>
                </c:pt>
                <c:pt idx="2314">
                  <c:v>9532895</c:v>
                </c:pt>
                <c:pt idx="2315">
                  <c:v>60613008</c:v>
                </c:pt>
                <c:pt idx="2316">
                  <c:v>57405220</c:v>
                </c:pt>
                <c:pt idx="2317">
                  <c:v>118243066</c:v>
                </c:pt>
                <c:pt idx="2318">
                  <c:v>418961</c:v>
                </c:pt>
                <c:pt idx="2319">
                  <c:v>621392</c:v>
                </c:pt>
                <c:pt idx="2320">
                  <c:v>18635620</c:v>
                </c:pt>
                <c:pt idx="2321">
                  <c:v>48198019</c:v>
                </c:pt>
                <c:pt idx="2322">
                  <c:v>30038362</c:v>
                </c:pt>
                <c:pt idx="2323">
                  <c:v>1796389</c:v>
                </c:pt>
                <c:pt idx="2324">
                  <c:v>3275585</c:v>
                </c:pt>
                <c:pt idx="2325">
                  <c:v>107198790</c:v>
                </c:pt>
                <c:pt idx="2326">
                  <c:v>11146270</c:v>
                </c:pt>
                <c:pt idx="2327">
                  <c:v>42273609</c:v>
                </c:pt>
                <c:pt idx="2328">
                  <c:v>428868</c:v>
                </c:pt>
                <c:pt idx="2329">
                  <c:v>152972</c:v>
                </c:pt>
                <c:pt idx="2330">
                  <c:v>2850263</c:v>
                </c:pt>
                <c:pt idx="2331">
                  <c:v>1029721</c:v>
                </c:pt>
                <c:pt idx="2332">
                  <c:v>14543394</c:v>
                </c:pt>
                <c:pt idx="2333">
                  <c:v>6265311</c:v>
                </c:pt>
                <c:pt idx="2334">
                  <c:v>12324660</c:v>
                </c:pt>
                <c:pt idx="2335">
                  <c:v>4858139</c:v>
                </c:pt>
                <c:pt idx="2336">
                  <c:v>63513743</c:v>
                </c:pt>
                <c:pt idx="2337">
                  <c:v>27515786</c:v>
                </c:pt>
                <c:pt idx="2338">
                  <c:v>32901136</c:v>
                </c:pt>
                <c:pt idx="2339">
                  <c:v>322975</c:v>
                </c:pt>
                <c:pt idx="2340">
                  <c:v>18898806</c:v>
                </c:pt>
                <c:pt idx="2341">
                  <c:v>5635204</c:v>
                </c:pt>
                <c:pt idx="2342">
                  <c:v>29296</c:v>
                </c:pt>
                <c:pt idx="2343">
                  <c:v>5632086</c:v>
                </c:pt>
                <c:pt idx="2344">
                  <c:v>16589540</c:v>
                </c:pt>
                <c:pt idx="2345">
                  <c:v>15185672</c:v>
                </c:pt>
                <c:pt idx="2346">
                  <c:v>1001437</c:v>
                </c:pt>
                <c:pt idx="2347">
                  <c:v>6405918</c:v>
                </c:pt>
                <c:pt idx="2348">
                  <c:v>24760338</c:v>
                </c:pt>
                <c:pt idx="2349">
                  <c:v>6122607</c:v>
                </c:pt>
                <c:pt idx="2350">
                  <c:v>18994653</c:v>
                </c:pt>
                <c:pt idx="2351">
                  <c:v>12526677</c:v>
                </c:pt>
                <c:pt idx="2352">
                  <c:v>25842377</c:v>
                </c:pt>
                <c:pt idx="2353">
                  <c:v>112547</c:v>
                </c:pt>
                <c:pt idx="2354">
                  <c:v>22189039</c:v>
                </c:pt>
                <c:pt idx="2355">
                  <c:v>1214231</c:v>
                </c:pt>
                <c:pt idx="2356">
                  <c:v>11081586</c:v>
                </c:pt>
                <c:pt idx="2357">
                  <c:v>9317021</c:v>
                </c:pt>
                <c:pt idx="2358">
                  <c:v>2502551</c:v>
                </c:pt>
                <c:pt idx="2359">
                  <c:v>23032565</c:v>
                </c:pt>
                <c:pt idx="2360">
                  <c:v>5086909</c:v>
                </c:pt>
                <c:pt idx="2361">
                  <c:v>6995302</c:v>
                </c:pt>
                <c:pt idx="2362">
                  <c:v>11330911</c:v>
                </c:pt>
                <c:pt idx="2363">
                  <c:v>4916135</c:v>
                </c:pt>
                <c:pt idx="2364">
                  <c:v>12741891</c:v>
                </c:pt>
                <c:pt idx="2365">
                  <c:v>659810</c:v>
                </c:pt>
                <c:pt idx="2366">
                  <c:v>24103594</c:v>
                </c:pt>
                <c:pt idx="2367">
                  <c:v>104942695</c:v>
                </c:pt>
                <c:pt idx="2368">
                  <c:v>256264</c:v>
                </c:pt>
                <c:pt idx="2369">
                  <c:v>1498795</c:v>
                </c:pt>
                <c:pt idx="2370">
                  <c:v>10611160</c:v>
                </c:pt>
                <c:pt idx="2371">
                  <c:v>3283371</c:v>
                </c:pt>
                <c:pt idx="2372">
                  <c:v>27804899</c:v>
                </c:pt>
                <c:pt idx="2373">
                  <c:v>3267313</c:v>
                </c:pt>
                <c:pt idx="2374">
                  <c:v>10340263</c:v>
                </c:pt>
                <c:pt idx="2375">
                  <c:v>8016708</c:v>
                </c:pt>
                <c:pt idx="2376">
                  <c:v>7839327</c:v>
                </c:pt>
                <c:pt idx="2377">
                  <c:v>17953778</c:v>
                </c:pt>
                <c:pt idx="2378">
                  <c:v>2570550</c:v>
                </c:pt>
                <c:pt idx="2379">
                  <c:v>5864949</c:v>
                </c:pt>
                <c:pt idx="2380">
                  <c:v>14904910</c:v>
                </c:pt>
                <c:pt idx="2381">
                  <c:v>6582052</c:v>
                </c:pt>
                <c:pt idx="2382">
                  <c:v>18289763</c:v>
                </c:pt>
                <c:pt idx="2383">
                  <c:v>9709451</c:v>
                </c:pt>
                <c:pt idx="2384">
                  <c:v>140081992</c:v>
                </c:pt>
                <c:pt idx="2385">
                  <c:v>1708873</c:v>
                </c:pt>
                <c:pt idx="2386">
                  <c:v>12440858</c:v>
                </c:pt>
                <c:pt idx="2387">
                  <c:v>6608687</c:v>
                </c:pt>
                <c:pt idx="2388">
                  <c:v>669276</c:v>
                </c:pt>
                <c:pt idx="2389">
                  <c:v>3335984</c:v>
                </c:pt>
                <c:pt idx="2390">
                  <c:v>3902679</c:v>
                </c:pt>
                <c:pt idx="2391">
                  <c:v>1700992</c:v>
                </c:pt>
                <c:pt idx="2392">
                  <c:v>2019581</c:v>
                </c:pt>
                <c:pt idx="2393">
                  <c:v>1614784</c:v>
                </c:pt>
                <c:pt idx="2394">
                  <c:v>14694904</c:v>
                </c:pt>
                <c:pt idx="2395">
                  <c:v>4348572</c:v>
                </c:pt>
                <c:pt idx="2396">
                  <c:v>6484246</c:v>
                </c:pt>
                <c:pt idx="2397">
                  <c:v>413479</c:v>
                </c:pt>
                <c:pt idx="2398">
                  <c:v>3418141</c:v>
                </c:pt>
                <c:pt idx="2399">
                  <c:v>810455</c:v>
                </c:pt>
                <c:pt idx="2400">
                  <c:v>1261210</c:v>
                </c:pt>
                <c:pt idx="2401">
                  <c:v>18369</c:v>
                </c:pt>
                <c:pt idx="2402">
                  <c:v>1677807</c:v>
                </c:pt>
                <c:pt idx="2403">
                  <c:v>12890752</c:v>
                </c:pt>
                <c:pt idx="2404">
                  <c:v>22866222</c:v>
                </c:pt>
                <c:pt idx="2405">
                  <c:v>6933459</c:v>
                </c:pt>
                <c:pt idx="2406">
                  <c:v>20208496</c:v>
                </c:pt>
                <c:pt idx="2407">
                  <c:v>8041049</c:v>
                </c:pt>
                <c:pt idx="2408">
                  <c:v>102780</c:v>
                </c:pt>
                <c:pt idx="2409">
                  <c:v>16696219</c:v>
                </c:pt>
                <c:pt idx="2410">
                  <c:v>595505</c:v>
                </c:pt>
                <c:pt idx="2411">
                  <c:v>18225518</c:v>
                </c:pt>
                <c:pt idx="2412">
                  <c:v>12974636</c:v>
                </c:pt>
                <c:pt idx="2413">
                  <c:v>8345845</c:v>
                </c:pt>
                <c:pt idx="2414">
                  <c:v>1753979</c:v>
                </c:pt>
                <c:pt idx="2415">
                  <c:v>3125424</c:v>
                </c:pt>
                <c:pt idx="2416">
                  <c:v>40689691</c:v>
                </c:pt>
                <c:pt idx="2417">
                  <c:v>596</c:v>
                </c:pt>
                <c:pt idx="2418">
                  <c:v>225278</c:v>
                </c:pt>
                <c:pt idx="2419">
                  <c:v>5145823</c:v>
                </c:pt>
                <c:pt idx="2420">
                  <c:v>1039824</c:v>
                </c:pt>
                <c:pt idx="2421">
                  <c:v>1038959</c:v>
                </c:pt>
                <c:pt idx="2422">
                  <c:v>2438031</c:v>
                </c:pt>
                <c:pt idx="2423">
                  <c:v>3741869</c:v>
                </c:pt>
                <c:pt idx="2424">
                  <c:v>101071</c:v>
                </c:pt>
                <c:pt idx="2425">
                  <c:v>764724</c:v>
                </c:pt>
                <c:pt idx="2426">
                  <c:v>322871</c:v>
                </c:pt>
                <c:pt idx="2427">
                  <c:v>735162</c:v>
                </c:pt>
                <c:pt idx="2428">
                  <c:v>61274</c:v>
                </c:pt>
                <c:pt idx="2429">
                  <c:v>9745803</c:v>
                </c:pt>
                <c:pt idx="2430">
                  <c:v>3246063</c:v>
                </c:pt>
                <c:pt idx="2431">
                  <c:v>17952857</c:v>
                </c:pt>
                <c:pt idx="2432">
                  <c:v>737548</c:v>
                </c:pt>
                <c:pt idx="2433">
                  <c:v>2119994</c:v>
                </c:pt>
                <c:pt idx="2434">
                  <c:v>2970</c:v>
                </c:pt>
                <c:pt idx="2436">
                  <c:v>233824</c:v>
                </c:pt>
                <c:pt idx="2438">
                  <c:v>10058318</c:v>
                </c:pt>
                <c:pt idx="2439">
                  <c:v>1497222</c:v>
                </c:pt>
                <c:pt idx="2440">
                  <c:v>1640220</c:v>
                </c:pt>
                <c:pt idx="2441">
                  <c:v>296081</c:v>
                </c:pt>
                <c:pt idx="2442">
                  <c:v>1884814</c:v>
                </c:pt>
                <c:pt idx="2443">
                  <c:v>28817291</c:v>
                </c:pt>
                <c:pt idx="2444">
                  <c:v>213928762</c:v>
                </c:pt>
                <c:pt idx="2445">
                  <c:v>678226133</c:v>
                </c:pt>
                <c:pt idx="2446">
                  <c:v>19552639</c:v>
                </c:pt>
                <c:pt idx="2447">
                  <c:v>378882411</c:v>
                </c:pt>
                <c:pt idx="2448">
                  <c:v>1083720877</c:v>
                </c:pt>
                <c:pt idx="2449">
                  <c:v>351583407</c:v>
                </c:pt>
                <c:pt idx="2450">
                  <c:v>350448145</c:v>
                </c:pt>
                <c:pt idx="2451">
                  <c:v>196567262</c:v>
                </c:pt>
                <c:pt idx="2452">
                  <c:v>67308282</c:v>
                </c:pt>
                <c:pt idx="2453">
                  <c:v>247275374</c:v>
                </c:pt>
                <c:pt idx="2454">
                  <c:v>160638883</c:v>
                </c:pt>
                <c:pt idx="2455">
                  <c:v>50283563</c:v>
                </c:pt>
                <c:pt idx="2456">
                  <c:v>50693129</c:v>
                </c:pt>
                <c:pt idx="2457">
                  <c:v>223664608</c:v>
                </c:pt>
                <c:pt idx="2458">
                  <c:v>245700832</c:v>
                </c:pt>
                <c:pt idx="2459">
                  <c:v>341631208</c:v>
                </c:pt>
                <c:pt idx="2460">
                  <c:v>107217396</c:v>
                </c:pt>
                <c:pt idx="2461">
                  <c:v>50083616</c:v>
                </c:pt>
                <c:pt idx="2462">
                  <c:v>99431786</c:v>
                </c:pt>
                <c:pt idx="2463">
                  <c:v>1432358</c:v>
                </c:pt>
                <c:pt idx="2464">
                  <c:v>215887717</c:v>
                </c:pt>
                <c:pt idx="2465">
                  <c:v>45610410</c:v>
                </c:pt>
                <c:pt idx="2466">
                  <c:v>3049135</c:v>
                </c:pt>
                <c:pt idx="2467">
                  <c:v>3151130</c:v>
                </c:pt>
                <c:pt idx="2468">
                  <c:v>10475705</c:v>
                </c:pt>
                <c:pt idx="2469">
                  <c:v>183031272</c:v>
                </c:pt>
                <c:pt idx="2470">
                  <c:v>25052000</c:v>
                </c:pt>
                <c:pt idx="2471">
                  <c:v>5842603</c:v>
                </c:pt>
                <c:pt idx="2472">
                  <c:v>11265402</c:v>
                </c:pt>
                <c:pt idx="2473">
                  <c:v>19306362</c:v>
                </c:pt>
                <c:pt idx="2474">
                  <c:v>5887457</c:v>
                </c:pt>
                <c:pt idx="2475">
                  <c:v>118071125</c:v>
                </c:pt>
                <c:pt idx="2476">
                  <c:v>214015089</c:v>
                </c:pt>
                <c:pt idx="2477">
                  <c:v>50236831</c:v>
                </c:pt>
                <c:pt idx="2478">
                  <c:v>8924549</c:v>
                </c:pt>
                <c:pt idx="2479">
                  <c:v>38087756</c:v>
                </c:pt>
                <c:pt idx="2480">
                  <c:v>119208989</c:v>
                </c:pt>
                <c:pt idx="2481">
                  <c:v>33351557</c:v>
                </c:pt>
                <c:pt idx="2482">
                  <c:v>51132598</c:v>
                </c:pt>
                <c:pt idx="2483">
                  <c:v>7770731</c:v>
                </c:pt>
                <c:pt idx="2484">
                  <c:v>3581969</c:v>
                </c:pt>
                <c:pt idx="2485">
                  <c:v>108431355</c:v>
                </c:pt>
                <c:pt idx="2486">
                  <c:v>19721741</c:v>
                </c:pt>
                <c:pt idx="2487">
                  <c:v>16827402</c:v>
                </c:pt>
                <c:pt idx="2488">
                  <c:v>94216343</c:v>
                </c:pt>
                <c:pt idx="2489">
                  <c:v>5751882</c:v>
                </c:pt>
                <c:pt idx="2490">
                  <c:v>185898</c:v>
                </c:pt>
                <c:pt idx="2491">
                  <c:v>15876353</c:v>
                </c:pt>
                <c:pt idx="2492">
                  <c:v>30156002</c:v>
                </c:pt>
                <c:pt idx="2493">
                  <c:v>19726050</c:v>
                </c:pt>
                <c:pt idx="2494">
                  <c:v>7182747</c:v>
                </c:pt>
                <c:pt idx="2495">
                  <c:v>15482277</c:v>
                </c:pt>
                <c:pt idx="2496">
                  <c:v>117615211</c:v>
                </c:pt>
                <c:pt idx="2497">
                  <c:v>30577969</c:v>
                </c:pt>
                <c:pt idx="2498">
                  <c:v>37939757</c:v>
                </c:pt>
                <c:pt idx="2499">
                  <c:v>20059210</c:v>
                </c:pt>
                <c:pt idx="2500">
                  <c:v>1608570</c:v>
                </c:pt>
                <c:pt idx="2501">
                  <c:v>131002597</c:v>
                </c:pt>
                <c:pt idx="2502">
                  <c:v>112006296</c:v>
                </c:pt>
                <c:pt idx="2503">
                  <c:v>6841570</c:v>
                </c:pt>
                <c:pt idx="2504">
                  <c:v>43229904</c:v>
                </c:pt>
                <c:pt idx="2505">
                  <c:v>2816518</c:v>
                </c:pt>
                <c:pt idx="2506">
                  <c:v>101646581</c:v>
                </c:pt>
                <c:pt idx="2507">
                  <c:v>190539357</c:v>
                </c:pt>
                <c:pt idx="2508">
                  <c:v>170362582</c:v>
                </c:pt>
                <c:pt idx="2509">
                  <c:v>13670688</c:v>
                </c:pt>
                <c:pt idx="2510">
                  <c:v>2079569</c:v>
                </c:pt>
                <c:pt idx="2511">
                  <c:v>7820688</c:v>
                </c:pt>
                <c:pt idx="2512">
                  <c:v>15240435</c:v>
                </c:pt>
                <c:pt idx="2513">
                  <c:v>48063435</c:v>
                </c:pt>
                <c:pt idx="2514">
                  <c:v>50021959</c:v>
                </c:pt>
                <c:pt idx="2515">
                  <c:v>3359465</c:v>
                </c:pt>
                <c:pt idx="2516">
                  <c:v>24822619</c:v>
                </c:pt>
                <c:pt idx="2517">
                  <c:v>7727256</c:v>
                </c:pt>
                <c:pt idx="2518">
                  <c:v>25479558</c:v>
                </c:pt>
                <c:pt idx="2519">
                  <c:v>106683817</c:v>
                </c:pt>
                <c:pt idx="2520">
                  <c:v>1237219</c:v>
                </c:pt>
                <c:pt idx="2521">
                  <c:v>17359799</c:v>
                </c:pt>
                <c:pt idx="2522">
                  <c:v>1596687</c:v>
                </c:pt>
                <c:pt idx="2523">
                  <c:v>30057974</c:v>
                </c:pt>
                <c:pt idx="2524">
                  <c:v>30626182</c:v>
                </c:pt>
                <c:pt idx="2525">
                  <c:v>39003</c:v>
                </c:pt>
                <c:pt idx="2526">
                  <c:v>68792531</c:v>
                </c:pt>
                <c:pt idx="2527">
                  <c:v>4221036</c:v>
                </c:pt>
                <c:pt idx="2528">
                  <c:v>7408745</c:v>
                </c:pt>
                <c:pt idx="2529">
                  <c:v>11373501</c:v>
                </c:pt>
                <c:pt idx="2530">
                  <c:v>2341309</c:v>
                </c:pt>
                <c:pt idx="2531">
                  <c:v>3103716</c:v>
                </c:pt>
                <c:pt idx="2532">
                  <c:v>4330020</c:v>
                </c:pt>
                <c:pt idx="2533">
                  <c:v>21898920</c:v>
                </c:pt>
                <c:pt idx="2534">
                  <c:v>19623396</c:v>
                </c:pt>
                <c:pt idx="2535">
                  <c:v>15238689</c:v>
                </c:pt>
                <c:pt idx="2536">
                  <c:v>1181182</c:v>
                </c:pt>
                <c:pt idx="2537">
                  <c:v>39491975</c:v>
                </c:pt>
                <c:pt idx="2538">
                  <c:v>4412297</c:v>
                </c:pt>
                <c:pt idx="2539">
                  <c:v>6159269</c:v>
                </c:pt>
                <c:pt idx="2540">
                  <c:v>16192320</c:v>
                </c:pt>
                <c:pt idx="2541">
                  <c:v>13137484</c:v>
                </c:pt>
                <c:pt idx="2542">
                  <c:v>20016254</c:v>
                </c:pt>
                <c:pt idx="2543">
                  <c:v>126247</c:v>
                </c:pt>
                <c:pt idx="2544">
                  <c:v>12267790</c:v>
                </c:pt>
                <c:pt idx="2545">
                  <c:v>38590458</c:v>
                </c:pt>
                <c:pt idx="2546">
                  <c:v>11300653</c:v>
                </c:pt>
                <c:pt idx="2547">
                  <c:v>13383747</c:v>
                </c:pt>
                <c:pt idx="2548">
                  <c:v>1318578</c:v>
                </c:pt>
                <c:pt idx="2549">
                  <c:v>13642861</c:v>
                </c:pt>
                <c:pt idx="2550">
                  <c:v>1359736</c:v>
                </c:pt>
                <c:pt idx="2551">
                  <c:v>11555430</c:v>
                </c:pt>
                <c:pt idx="2552">
                  <c:v>21355893</c:v>
                </c:pt>
                <c:pt idx="2553">
                  <c:v>217881</c:v>
                </c:pt>
                <c:pt idx="2554">
                  <c:v>46264384</c:v>
                </c:pt>
                <c:pt idx="2555">
                  <c:v>9771658</c:v>
                </c:pt>
                <c:pt idx="2556">
                  <c:v>14815317</c:v>
                </c:pt>
                <c:pt idx="2557">
                  <c:v>16928556</c:v>
                </c:pt>
                <c:pt idx="2558">
                  <c:v>7924955</c:v>
                </c:pt>
                <c:pt idx="2559">
                  <c:v>18137661</c:v>
                </c:pt>
                <c:pt idx="2560">
                  <c:v>24332324</c:v>
                </c:pt>
                <c:pt idx="2561">
                  <c:v>63513</c:v>
                </c:pt>
                <c:pt idx="2562">
                  <c:v>20851521</c:v>
                </c:pt>
                <c:pt idx="2563">
                  <c:v>9914409</c:v>
                </c:pt>
                <c:pt idx="2564">
                  <c:v>7294403</c:v>
                </c:pt>
                <c:pt idx="2565">
                  <c:v>23070663</c:v>
                </c:pt>
                <c:pt idx="2566">
                  <c:v>20280016</c:v>
                </c:pt>
                <c:pt idx="2567">
                  <c:v>15339030</c:v>
                </c:pt>
                <c:pt idx="2568">
                  <c:v>6562513</c:v>
                </c:pt>
                <c:pt idx="2569">
                  <c:v>16820893</c:v>
                </c:pt>
                <c:pt idx="2570">
                  <c:v>12303080</c:v>
                </c:pt>
                <c:pt idx="2571">
                  <c:v>253986</c:v>
                </c:pt>
                <c:pt idx="2572">
                  <c:v>3129045</c:v>
                </c:pt>
                <c:pt idx="2573">
                  <c:v>1977198</c:v>
                </c:pt>
                <c:pt idx="2574">
                  <c:v>4352094</c:v>
                </c:pt>
                <c:pt idx="2575">
                  <c:v>3662459</c:v>
                </c:pt>
                <c:pt idx="2576">
                  <c:v>27058304</c:v>
                </c:pt>
                <c:pt idx="2577">
                  <c:v>4630377</c:v>
                </c:pt>
                <c:pt idx="2578">
                  <c:v>21006361</c:v>
                </c:pt>
                <c:pt idx="2579">
                  <c:v>28735315</c:v>
                </c:pt>
                <c:pt idx="2581">
                  <c:v>2332728</c:v>
                </c:pt>
                <c:pt idx="2582">
                  <c:v>28881266</c:v>
                </c:pt>
                <c:pt idx="2583">
                  <c:v>6017509</c:v>
                </c:pt>
                <c:pt idx="2584">
                  <c:v>1702394</c:v>
                </c:pt>
                <c:pt idx="2585">
                  <c:v>43622150</c:v>
                </c:pt>
                <c:pt idx="2586">
                  <c:v>20164171</c:v>
                </c:pt>
                <c:pt idx="2587">
                  <c:v>11439193</c:v>
                </c:pt>
                <c:pt idx="2588">
                  <c:v>26381221</c:v>
                </c:pt>
                <c:pt idx="2589">
                  <c:v>11798854</c:v>
                </c:pt>
                <c:pt idx="2590">
                  <c:v>60822</c:v>
                </c:pt>
                <c:pt idx="2591">
                  <c:v>3134381</c:v>
                </c:pt>
                <c:pt idx="2592">
                  <c:v>48424341</c:v>
                </c:pt>
                <c:pt idx="2593">
                  <c:v>16487349</c:v>
                </c:pt>
                <c:pt idx="2594">
                  <c:v>3038499</c:v>
                </c:pt>
                <c:pt idx="2595">
                  <c:v>11391093</c:v>
                </c:pt>
                <c:pt idx="2596">
                  <c:v>1095885</c:v>
                </c:pt>
                <c:pt idx="2597">
                  <c:v>9979683</c:v>
                </c:pt>
                <c:pt idx="2598">
                  <c:v>16453258</c:v>
                </c:pt>
                <c:pt idx="2599">
                  <c:v>8094616</c:v>
                </c:pt>
                <c:pt idx="2600">
                  <c:v>8647042</c:v>
                </c:pt>
                <c:pt idx="2601">
                  <c:v>2694234</c:v>
                </c:pt>
                <c:pt idx="2602">
                  <c:v>2392589</c:v>
                </c:pt>
                <c:pt idx="2603">
                  <c:v>2260622</c:v>
                </c:pt>
                <c:pt idx="2604">
                  <c:v>18272894</c:v>
                </c:pt>
                <c:pt idx="2605">
                  <c:v>6821850</c:v>
                </c:pt>
                <c:pt idx="2606">
                  <c:v>3180674</c:v>
                </c:pt>
                <c:pt idx="2607">
                  <c:v>19281235</c:v>
                </c:pt>
                <c:pt idx="2608">
                  <c:v>21011318</c:v>
                </c:pt>
                <c:pt idx="2609">
                  <c:v>200151</c:v>
                </c:pt>
                <c:pt idx="2610">
                  <c:v>3062530</c:v>
                </c:pt>
                <c:pt idx="2611">
                  <c:v>29392418</c:v>
                </c:pt>
                <c:pt idx="2612">
                  <c:v>16821273</c:v>
                </c:pt>
                <c:pt idx="2613">
                  <c:v>190749</c:v>
                </c:pt>
                <c:pt idx="2614">
                  <c:v>382928</c:v>
                </c:pt>
                <c:pt idx="2615">
                  <c:v>30806194</c:v>
                </c:pt>
                <c:pt idx="2616">
                  <c:v>71368</c:v>
                </c:pt>
                <c:pt idx="2618">
                  <c:v>7941977</c:v>
                </c:pt>
                <c:pt idx="2619">
                  <c:v>319123</c:v>
                </c:pt>
                <c:pt idx="2620">
                  <c:v>3430583</c:v>
                </c:pt>
                <c:pt idx="2621">
                  <c:v>1600226</c:v>
                </c:pt>
                <c:pt idx="2622">
                  <c:v>4165845</c:v>
                </c:pt>
                <c:pt idx="2623">
                  <c:v>2144667</c:v>
                </c:pt>
                <c:pt idx="2624">
                  <c:v>7266973</c:v>
                </c:pt>
                <c:pt idx="2625">
                  <c:v>763847</c:v>
                </c:pt>
                <c:pt idx="2626">
                  <c:v>2313461</c:v>
                </c:pt>
                <c:pt idx="2627">
                  <c:v>12712</c:v>
                </c:pt>
                <c:pt idx="2628">
                  <c:v>123509</c:v>
                </c:pt>
                <c:pt idx="2629">
                  <c:v>766464</c:v>
                </c:pt>
                <c:pt idx="2630">
                  <c:v>1316865</c:v>
                </c:pt>
                <c:pt idx="2631">
                  <c:v>8880705</c:v>
                </c:pt>
                <c:pt idx="2632">
                  <c:v>1519366</c:v>
                </c:pt>
                <c:pt idx="2633">
                  <c:v>3783003</c:v>
                </c:pt>
                <c:pt idx="2634">
                  <c:v>713234</c:v>
                </c:pt>
                <c:pt idx="2635">
                  <c:v>538534</c:v>
                </c:pt>
                <c:pt idx="2636">
                  <c:v>3342223</c:v>
                </c:pt>
                <c:pt idx="2637">
                  <c:v>70936</c:v>
                </c:pt>
                <c:pt idx="2638">
                  <c:v>18869594</c:v>
                </c:pt>
                <c:pt idx="2639">
                  <c:v>11553</c:v>
                </c:pt>
                <c:pt idx="2640">
                  <c:v>305070</c:v>
                </c:pt>
                <c:pt idx="2641">
                  <c:v>487391</c:v>
                </c:pt>
                <c:pt idx="2642">
                  <c:v>1007583</c:v>
                </c:pt>
                <c:pt idx="2643">
                  <c:v>187436818</c:v>
                </c:pt>
                <c:pt idx="2644">
                  <c:v>56631572</c:v>
                </c:pt>
                <c:pt idx="2645">
                  <c:v>327333559</c:v>
                </c:pt>
                <c:pt idx="2646">
                  <c:v>213216216</c:v>
                </c:pt>
                <c:pt idx="2647">
                  <c:v>355237933</c:v>
                </c:pt>
                <c:pt idx="2648">
                  <c:v>23341568</c:v>
                </c:pt>
                <c:pt idx="2649">
                  <c:v>262821940</c:v>
                </c:pt>
                <c:pt idx="2650">
                  <c:v>116112375</c:v>
                </c:pt>
                <c:pt idx="2651">
                  <c:v>152022101</c:v>
                </c:pt>
                <c:pt idx="2652">
                  <c:v>336567158</c:v>
                </c:pt>
                <c:pt idx="2653">
                  <c:v>7412216</c:v>
                </c:pt>
                <c:pt idx="2654">
                  <c:v>394436586</c:v>
                </c:pt>
                <c:pt idx="2655">
                  <c:v>25405445</c:v>
                </c:pt>
                <c:pt idx="2656">
                  <c:v>366101666</c:v>
                </c:pt>
                <c:pt idx="2657">
                  <c:v>122195920</c:v>
                </c:pt>
                <c:pt idx="2658">
                  <c:v>2122561</c:v>
                </c:pt>
                <c:pt idx="2659">
                  <c:v>168839459</c:v>
                </c:pt>
                <c:pt idx="2660">
                  <c:v>32029928</c:v>
                </c:pt>
                <c:pt idx="2661">
                  <c:v>20358624</c:v>
                </c:pt>
                <c:pt idx="2662">
                  <c:v>5987386</c:v>
                </c:pt>
                <c:pt idx="2663">
                  <c:v>28215918</c:v>
                </c:pt>
                <c:pt idx="2664">
                  <c:v>134582776</c:v>
                </c:pt>
                <c:pt idx="2665">
                  <c:v>264218220</c:v>
                </c:pt>
                <c:pt idx="2666">
                  <c:v>2402438</c:v>
                </c:pt>
                <c:pt idx="2667">
                  <c:v>141407024</c:v>
                </c:pt>
                <c:pt idx="2668">
                  <c:v>26488734</c:v>
                </c:pt>
                <c:pt idx="2669">
                  <c:v>66433194</c:v>
                </c:pt>
                <c:pt idx="2670">
                  <c:v>352194034</c:v>
                </c:pt>
                <c:pt idx="2671">
                  <c:v>113374103</c:v>
                </c:pt>
                <c:pt idx="2672">
                  <c:v>189859560</c:v>
                </c:pt>
                <c:pt idx="2673">
                  <c:v>4257354</c:v>
                </c:pt>
                <c:pt idx="2674">
                  <c:v>273188</c:v>
                </c:pt>
                <c:pt idx="2675">
                  <c:v>18636537</c:v>
                </c:pt>
                <c:pt idx="2676">
                  <c:v>7563728</c:v>
                </c:pt>
                <c:pt idx="2677">
                  <c:v>302606</c:v>
                </c:pt>
                <c:pt idx="2678">
                  <c:v>287928194</c:v>
                </c:pt>
                <c:pt idx="2679">
                  <c:v>47774193</c:v>
                </c:pt>
                <c:pt idx="2680">
                  <c:v>17689177</c:v>
                </c:pt>
                <c:pt idx="2681">
                  <c:v>4064495</c:v>
                </c:pt>
                <c:pt idx="2682">
                  <c:v>37591674</c:v>
                </c:pt>
                <c:pt idx="2683">
                  <c:v>346079773</c:v>
                </c:pt>
                <c:pt idx="2684">
                  <c:v>35348597</c:v>
                </c:pt>
                <c:pt idx="2685">
                  <c:v>179519401</c:v>
                </c:pt>
                <c:pt idx="2686">
                  <c:v>157387195</c:v>
                </c:pt>
                <c:pt idx="2687">
                  <c:v>21284514</c:v>
                </c:pt>
                <c:pt idx="2688">
                  <c:v>53672080</c:v>
                </c:pt>
                <c:pt idx="2689">
                  <c:v>516540</c:v>
                </c:pt>
                <c:pt idx="2690">
                  <c:v>182057016</c:v>
                </c:pt>
                <c:pt idx="2691">
                  <c:v>115101622</c:v>
                </c:pt>
                <c:pt idx="2692">
                  <c:v>32679899</c:v>
                </c:pt>
                <c:pt idx="2693">
                  <c:v>254134910</c:v>
                </c:pt>
                <c:pt idx="2694">
                  <c:v>39363635</c:v>
                </c:pt>
                <c:pt idx="2695">
                  <c:v>46576136</c:v>
                </c:pt>
                <c:pt idx="2696">
                  <c:v>19075720</c:v>
                </c:pt>
                <c:pt idx="2697">
                  <c:v>36853222</c:v>
                </c:pt>
                <c:pt idx="2698">
                  <c:v>182016617</c:v>
                </c:pt>
                <c:pt idx="2699">
                  <c:v>7959291</c:v>
                </c:pt>
                <c:pt idx="2700">
                  <c:v>10017322</c:v>
                </c:pt>
                <c:pt idx="2701">
                  <c:v>113493481</c:v>
                </c:pt>
                <c:pt idx="2702">
                  <c:v>1781465</c:v>
                </c:pt>
                <c:pt idx="2703">
                  <c:v>32051917</c:v>
                </c:pt>
                <c:pt idx="2704">
                  <c:v>30112050</c:v>
                </c:pt>
                <c:pt idx="2705">
                  <c:v>30862156</c:v>
                </c:pt>
                <c:pt idx="2706">
                  <c:v>10015449</c:v>
                </c:pt>
                <c:pt idx="2707">
                  <c:v>107879496</c:v>
                </c:pt>
                <c:pt idx="2708">
                  <c:v>104324083</c:v>
                </c:pt>
                <c:pt idx="2709">
                  <c:v>38290723</c:v>
                </c:pt>
                <c:pt idx="2710">
                  <c:v>106269971</c:v>
                </c:pt>
                <c:pt idx="2711">
                  <c:v>16115878</c:v>
                </c:pt>
                <c:pt idx="2712">
                  <c:v>1037847</c:v>
                </c:pt>
                <c:pt idx="2713">
                  <c:v>212385533</c:v>
                </c:pt>
                <c:pt idx="2714">
                  <c:v>24361867</c:v>
                </c:pt>
                <c:pt idx="2715">
                  <c:v>127600435</c:v>
                </c:pt>
                <c:pt idx="2716">
                  <c:v>9851610</c:v>
                </c:pt>
                <c:pt idx="2717">
                  <c:v>17736619</c:v>
                </c:pt>
                <c:pt idx="2718">
                  <c:v>24047675</c:v>
                </c:pt>
                <c:pt idx="2719">
                  <c:v>15116634</c:v>
                </c:pt>
                <c:pt idx="2720">
                  <c:v>76594107</c:v>
                </c:pt>
                <c:pt idx="2721">
                  <c:v>30303072</c:v>
                </c:pt>
                <c:pt idx="2722">
                  <c:v>101982854</c:v>
                </c:pt>
                <c:pt idx="2723">
                  <c:v>50008143</c:v>
                </c:pt>
                <c:pt idx="2724">
                  <c:v>19474589</c:v>
                </c:pt>
                <c:pt idx="2725">
                  <c:v>31596911</c:v>
                </c:pt>
                <c:pt idx="2726">
                  <c:v>24147179</c:v>
                </c:pt>
                <c:pt idx="2727">
                  <c:v>9685976</c:v>
                </c:pt>
                <c:pt idx="2728">
                  <c:v>81452156</c:v>
                </c:pt>
                <c:pt idx="2729">
                  <c:v>4569019</c:v>
                </c:pt>
                <c:pt idx="2730">
                  <c:v>35656131</c:v>
                </c:pt>
                <c:pt idx="2731">
                  <c:v>32392047</c:v>
                </c:pt>
                <c:pt idx="2732">
                  <c:v>16140822</c:v>
                </c:pt>
                <c:pt idx="2733">
                  <c:v>41200020</c:v>
                </c:pt>
                <c:pt idx="2734">
                  <c:v>718490</c:v>
                </c:pt>
                <c:pt idx="2735">
                  <c:v>21089146</c:v>
                </c:pt>
                <c:pt idx="2736">
                  <c:v>110627965</c:v>
                </c:pt>
                <c:pt idx="2737">
                  <c:v>1111790</c:v>
                </c:pt>
                <c:pt idx="2738">
                  <c:v>10772144</c:v>
                </c:pt>
                <c:pt idx="2739">
                  <c:v>23920048</c:v>
                </c:pt>
                <c:pt idx="2740">
                  <c:v>9418365</c:v>
                </c:pt>
                <c:pt idx="2741">
                  <c:v>2193982</c:v>
                </c:pt>
                <c:pt idx="2742">
                  <c:v>71518503</c:v>
                </c:pt>
                <c:pt idx="2743">
                  <c:v>23440188</c:v>
                </c:pt>
                <c:pt idx="2744">
                  <c:v>11837928</c:v>
                </c:pt>
                <c:pt idx="2745">
                  <c:v>35431113</c:v>
                </c:pt>
                <c:pt idx="2746">
                  <c:v>13940383</c:v>
                </c:pt>
                <c:pt idx="2747">
                  <c:v>868979</c:v>
                </c:pt>
                <c:pt idx="2748">
                  <c:v>40070995</c:v>
                </c:pt>
                <c:pt idx="2749">
                  <c:v>13681765</c:v>
                </c:pt>
                <c:pt idx="2750">
                  <c:v>12201255</c:v>
                </c:pt>
                <c:pt idx="2751">
                  <c:v>919671</c:v>
                </c:pt>
                <c:pt idx="2752">
                  <c:v>171082</c:v>
                </c:pt>
                <c:pt idx="2753">
                  <c:v>6468498</c:v>
                </c:pt>
                <c:pt idx="2754">
                  <c:v>11349090</c:v>
                </c:pt>
                <c:pt idx="2755">
                  <c:v>340139</c:v>
                </c:pt>
                <c:pt idx="2756">
                  <c:v>11534477</c:v>
                </c:pt>
                <c:pt idx="2757">
                  <c:v>13294422</c:v>
                </c:pt>
                <c:pt idx="2758">
                  <c:v>10382407</c:v>
                </c:pt>
                <c:pt idx="2759">
                  <c:v>8175346</c:v>
                </c:pt>
                <c:pt idx="2760">
                  <c:v>4686937</c:v>
                </c:pt>
                <c:pt idx="2761">
                  <c:v>30077111</c:v>
                </c:pt>
                <c:pt idx="2762">
                  <c:v>529766</c:v>
                </c:pt>
                <c:pt idx="2763">
                  <c:v>284785</c:v>
                </c:pt>
                <c:pt idx="2764">
                  <c:v>138510230</c:v>
                </c:pt>
                <c:pt idx="2765">
                  <c:v>512245</c:v>
                </c:pt>
                <c:pt idx="2766">
                  <c:v>64350171</c:v>
                </c:pt>
                <c:pt idx="2767">
                  <c:v>23389975</c:v>
                </c:pt>
                <c:pt idx="2768">
                  <c:v>163971</c:v>
                </c:pt>
                <c:pt idx="2769">
                  <c:v>5711695</c:v>
                </c:pt>
                <c:pt idx="2770">
                  <c:v>19751736</c:v>
                </c:pt>
                <c:pt idx="2771">
                  <c:v>17381942</c:v>
                </c:pt>
                <c:pt idx="2772">
                  <c:v>2748518</c:v>
                </c:pt>
                <c:pt idx="2774">
                  <c:v>13406717</c:v>
                </c:pt>
                <c:pt idx="2775">
                  <c:v>2844379</c:v>
                </c:pt>
                <c:pt idx="2776">
                  <c:v>6029091</c:v>
                </c:pt>
                <c:pt idx="2777">
                  <c:v>13071518</c:v>
                </c:pt>
                <c:pt idx="2778">
                  <c:v>8367636</c:v>
                </c:pt>
                <c:pt idx="2779">
                  <c:v>50865589</c:v>
                </c:pt>
                <c:pt idx="2780">
                  <c:v>11047627</c:v>
                </c:pt>
                <c:pt idx="2781">
                  <c:v>14942422</c:v>
                </c:pt>
                <c:pt idx="2782">
                  <c:v>63174</c:v>
                </c:pt>
                <c:pt idx="2783">
                  <c:v>941414</c:v>
                </c:pt>
                <c:pt idx="2784">
                  <c:v>17519169</c:v>
                </c:pt>
                <c:pt idx="2785">
                  <c:v>3414301</c:v>
                </c:pt>
                <c:pt idx="2786">
                  <c:v>2568425</c:v>
                </c:pt>
                <c:pt idx="2787">
                  <c:v>1320043</c:v>
                </c:pt>
                <c:pt idx="2788">
                  <c:v>33177694</c:v>
                </c:pt>
                <c:pt idx="2789">
                  <c:v>15453274</c:v>
                </c:pt>
                <c:pt idx="2790">
                  <c:v>6609661</c:v>
                </c:pt>
                <c:pt idx="2791">
                  <c:v>4005941</c:v>
                </c:pt>
                <c:pt idx="2792">
                  <c:v>31738</c:v>
                </c:pt>
                <c:pt idx="2793">
                  <c:v>11079373</c:v>
                </c:pt>
                <c:pt idx="2794">
                  <c:v>10426506</c:v>
                </c:pt>
                <c:pt idx="2795">
                  <c:v>459749</c:v>
                </c:pt>
                <c:pt idx="2796">
                  <c:v>7919823</c:v>
                </c:pt>
                <c:pt idx="2797">
                  <c:v>873196</c:v>
                </c:pt>
                <c:pt idx="2798">
                  <c:v>307308</c:v>
                </c:pt>
                <c:pt idx="2799">
                  <c:v>7024389</c:v>
                </c:pt>
                <c:pt idx="2800">
                  <c:v>10904930</c:v>
                </c:pt>
                <c:pt idx="2801">
                  <c:v>218626</c:v>
                </c:pt>
                <c:pt idx="2802">
                  <c:v>1104622</c:v>
                </c:pt>
                <c:pt idx="2803">
                  <c:v>1268636</c:v>
                </c:pt>
                <c:pt idx="2804">
                  <c:v>12096673</c:v>
                </c:pt>
                <c:pt idx="2805">
                  <c:v>1781383</c:v>
                </c:pt>
                <c:pt idx="2806">
                  <c:v>3487767</c:v>
                </c:pt>
                <c:pt idx="2807">
                  <c:v>4821759</c:v>
                </c:pt>
                <c:pt idx="2808">
                  <c:v>472370</c:v>
                </c:pt>
                <c:pt idx="2809">
                  <c:v>24670346</c:v>
                </c:pt>
                <c:pt idx="2810">
                  <c:v>7603766</c:v>
                </c:pt>
                <c:pt idx="2811">
                  <c:v>536023</c:v>
                </c:pt>
                <c:pt idx="2812">
                  <c:v>3983912</c:v>
                </c:pt>
                <c:pt idx="2813">
                  <c:v>3987768</c:v>
                </c:pt>
                <c:pt idx="2814">
                  <c:v>26325256</c:v>
                </c:pt>
                <c:pt idx="2815">
                  <c:v>3674841</c:v>
                </c:pt>
                <c:pt idx="2816">
                  <c:v>924940</c:v>
                </c:pt>
                <c:pt idx="2817">
                  <c:v>1110104</c:v>
                </c:pt>
                <c:pt idx="2818">
                  <c:v>228800</c:v>
                </c:pt>
                <c:pt idx="2819">
                  <c:v>3734870</c:v>
                </c:pt>
                <c:pt idx="2820">
                  <c:v>6858261</c:v>
                </c:pt>
                <c:pt idx="2821">
                  <c:v>5093707</c:v>
                </c:pt>
                <c:pt idx="2822">
                  <c:v>2210408</c:v>
                </c:pt>
                <c:pt idx="2823">
                  <c:v>17014653</c:v>
                </c:pt>
                <c:pt idx="2825">
                  <c:v>259724</c:v>
                </c:pt>
                <c:pt idx="2827">
                  <c:v>2763020</c:v>
                </c:pt>
                <c:pt idx="2828">
                  <c:v>2473668</c:v>
                </c:pt>
                <c:pt idx="2829">
                  <c:v>7027517</c:v>
                </c:pt>
                <c:pt idx="2830">
                  <c:v>11642946</c:v>
                </c:pt>
                <c:pt idx="2831">
                  <c:v>3565508</c:v>
                </c:pt>
                <c:pt idx="2832">
                  <c:v>371674</c:v>
                </c:pt>
                <c:pt idx="2833">
                  <c:v>230049</c:v>
                </c:pt>
                <c:pt idx="2834">
                  <c:v>2680717</c:v>
                </c:pt>
                <c:pt idx="2835">
                  <c:v>5221281</c:v>
                </c:pt>
                <c:pt idx="2836">
                  <c:v>4249321</c:v>
                </c:pt>
                <c:pt idx="2837">
                  <c:v>247202</c:v>
                </c:pt>
                <c:pt idx="2838">
                  <c:v>5750110</c:v>
                </c:pt>
                <c:pt idx="2839">
                  <c:v>7506759</c:v>
                </c:pt>
                <c:pt idx="2840">
                  <c:v>955708</c:v>
                </c:pt>
                <c:pt idx="2841">
                  <c:v>6014341</c:v>
                </c:pt>
                <c:pt idx="2842">
                  <c:v>6834525</c:v>
                </c:pt>
                <c:pt idx="2843">
                  <c:v>230418342</c:v>
                </c:pt>
                <c:pt idx="2844">
                  <c:v>817400891</c:v>
                </c:pt>
                <c:pt idx="2845">
                  <c:v>147554998</c:v>
                </c:pt>
                <c:pt idx="2846">
                  <c:v>173046663</c:v>
                </c:pt>
                <c:pt idx="2847">
                  <c:v>165615285</c:v>
                </c:pt>
                <c:pt idx="2848">
                  <c:v>25837111</c:v>
                </c:pt>
                <c:pt idx="2849">
                  <c:v>60611975</c:v>
                </c:pt>
                <c:pt idx="2850">
                  <c:v>457696391</c:v>
                </c:pt>
                <c:pt idx="2851">
                  <c:v>33459416</c:v>
                </c:pt>
                <c:pt idx="2852">
                  <c:v>16607872</c:v>
                </c:pt>
                <c:pt idx="2853">
                  <c:v>494471524</c:v>
                </c:pt>
                <c:pt idx="2854">
                  <c:v>41205099</c:v>
                </c:pt>
                <c:pt idx="2855">
                  <c:v>320689294</c:v>
                </c:pt>
                <c:pt idx="2856">
                  <c:v>2671291</c:v>
                </c:pt>
                <c:pt idx="2857">
                  <c:v>273552592</c:v>
                </c:pt>
                <c:pt idx="2858">
                  <c:v>335062621</c:v>
                </c:pt>
                <c:pt idx="2859">
                  <c:v>152266007</c:v>
                </c:pt>
                <c:pt idx="2860">
                  <c:v>24819936</c:v>
                </c:pt>
                <c:pt idx="2861">
                  <c:v>102616183</c:v>
                </c:pt>
                <c:pt idx="2862">
                  <c:v>101371017</c:v>
                </c:pt>
                <c:pt idx="2863">
                  <c:v>231976425</c:v>
                </c:pt>
                <c:pt idx="2864">
                  <c:v>89456761</c:v>
                </c:pt>
                <c:pt idx="2865">
                  <c:v>20831000</c:v>
                </c:pt>
                <c:pt idx="2866">
                  <c:v>560069</c:v>
                </c:pt>
                <c:pt idx="2867">
                  <c:v>4762310</c:v>
                </c:pt>
                <c:pt idx="2868">
                  <c:v>3802260</c:v>
                </c:pt>
                <c:pt idx="2869">
                  <c:v>24444121</c:v>
                </c:pt>
                <c:pt idx="2870">
                  <c:v>41083864</c:v>
                </c:pt>
                <c:pt idx="2871">
                  <c:v>185260553</c:v>
                </c:pt>
                <c:pt idx="2872">
                  <c:v>34585416</c:v>
                </c:pt>
                <c:pt idx="2873">
                  <c:v>49627779</c:v>
                </c:pt>
                <c:pt idx="2874">
                  <c:v>25023434</c:v>
                </c:pt>
                <c:pt idx="2875">
                  <c:v>325338851</c:v>
                </c:pt>
                <c:pt idx="2876">
                  <c:v>29359216</c:v>
                </c:pt>
                <c:pt idx="2877">
                  <c:v>242295562</c:v>
                </c:pt>
                <c:pt idx="2878">
                  <c:v>113309743</c:v>
                </c:pt>
                <c:pt idx="2879">
                  <c:v>146027888</c:v>
                </c:pt>
                <c:pt idx="2880">
                  <c:v>4555020</c:v>
                </c:pt>
                <c:pt idx="2881">
                  <c:v>25477365</c:v>
                </c:pt>
                <c:pt idx="2882">
                  <c:v>10597759</c:v>
                </c:pt>
                <c:pt idx="2883">
                  <c:v>102825796</c:v>
                </c:pt>
                <c:pt idx="2884">
                  <c:v>20949601</c:v>
                </c:pt>
                <c:pt idx="2885">
                  <c:v>15315484</c:v>
                </c:pt>
                <c:pt idx="2886">
                  <c:v>222559</c:v>
                </c:pt>
                <c:pt idx="2887">
                  <c:v>273961019</c:v>
                </c:pt>
                <c:pt idx="2888">
                  <c:v>4770222</c:v>
                </c:pt>
                <c:pt idx="2889">
                  <c:v>12008376</c:v>
                </c:pt>
                <c:pt idx="2890">
                  <c:v>38619405</c:v>
                </c:pt>
                <c:pt idx="2891">
                  <c:v>100860818</c:v>
                </c:pt>
                <c:pt idx="2892">
                  <c:v>181489203</c:v>
                </c:pt>
                <c:pt idx="2893">
                  <c:v>41590886</c:v>
                </c:pt>
                <c:pt idx="2894">
                  <c:v>28946127</c:v>
                </c:pt>
                <c:pt idx="2895">
                  <c:v>115267375</c:v>
                </c:pt>
                <c:pt idx="2896">
                  <c:v>121969216</c:v>
                </c:pt>
                <c:pt idx="2897">
                  <c:v>13427615</c:v>
                </c:pt>
                <c:pt idx="2898">
                  <c:v>58620973</c:v>
                </c:pt>
                <c:pt idx="2899">
                  <c:v>10292300</c:v>
                </c:pt>
                <c:pt idx="2900">
                  <c:v>22955097</c:v>
                </c:pt>
                <c:pt idx="2901">
                  <c:v>150270147</c:v>
                </c:pt>
                <c:pt idx="2902">
                  <c:v>22231658</c:v>
                </c:pt>
                <c:pt idx="2903">
                  <c:v>60209334</c:v>
                </c:pt>
                <c:pt idx="2904">
                  <c:v>4109095</c:v>
                </c:pt>
                <c:pt idx="2905">
                  <c:v>7343114</c:v>
                </c:pt>
                <c:pt idx="2906">
                  <c:v>1605</c:v>
                </c:pt>
                <c:pt idx="2907">
                  <c:v>2923982</c:v>
                </c:pt>
                <c:pt idx="2908">
                  <c:v>13417292</c:v>
                </c:pt>
                <c:pt idx="2909">
                  <c:v>159212469</c:v>
                </c:pt>
                <c:pt idx="2910">
                  <c:v>47267001</c:v>
                </c:pt>
                <c:pt idx="2911">
                  <c:v>14063331</c:v>
                </c:pt>
                <c:pt idx="2912">
                  <c:v>309492681</c:v>
                </c:pt>
                <c:pt idx="2913">
                  <c:v>63118386</c:v>
                </c:pt>
                <c:pt idx="2914">
                  <c:v>25143818</c:v>
                </c:pt>
                <c:pt idx="2915">
                  <c:v>53854588</c:v>
                </c:pt>
                <c:pt idx="2916">
                  <c:v>3793614</c:v>
                </c:pt>
                <c:pt idx="2917">
                  <c:v>3828405</c:v>
                </c:pt>
                <c:pt idx="2918">
                  <c:v>17323326</c:v>
                </c:pt>
                <c:pt idx="2919">
                  <c:v>18626419</c:v>
                </c:pt>
                <c:pt idx="2920">
                  <c:v>26877589</c:v>
                </c:pt>
                <c:pt idx="2921">
                  <c:v>11132210</c:v>
                </c:pt>
                <c:pt idx="2922">
                  <c:v>749741</c:v>
                </c:pt>
                <c:pt idx="2923">
                  <c:v>20300385</c:v>
                </c:pt>
                <c:pt idx="2924">
                  <c:v>295493</c:v>
                </c:pt>
                <c:pt idx="2925">
                  <c:v>18937262</c:v>
                </c:pt>
                <c:pt idx="2926">
                  <c:v>37553752</c:v>
                </c:pt>
                <c:pt idx="2927">
                  <c:v>119718203</c:v>
                </c:pt>
                <c:pt idx="2928">
                  <c:v>11526099</c:v>
                </c:pt>
                <c:pt idx="2929">
                  <c:v>129832389</c:v>
                </c:pt>
                <c:pt idx="2930">
                  <c:v>9538948</c:v>
                </c:pt>
                <c:pt idx="2931">
                  <c:v>2576738</c:v>
                </c:pt>
                <c:pt idx="2932">
                  <c:v>35999081</c:v>
                </c:pt>
                <c:pt idx="2933">
                  <c:v>32417995</c:v>
                </c:pt>
                <c:pt idx="2934">
                  <c:v>14502483</c:v>
                </c:pt>
                <c:pt idx="2935">
                  <c:v>97529550</c:v>
                </c:pt>
                <c:pt idx="2936">
                  <c:v>12408986</c:v>
                </c:pt>
                <c:pt idx="2937">
                  <c:v>11135803</c:v>
                </c:pt>
                <c:pt idx="2938">
                  <c:v>152036382</c:v>
                </c:pt>
                <c:pt idx="2939">
                  <c:v>26570048</c:v>
                </c:pt>
                <c:pt idx="2940">
                  <c:v>20080020</c:v>
                </c:pt>
                <c:pt idx="2941">
                  <c:v>141047179</c:v>
                </c:pt>
                <c:pt idx="2942">
                  <c:v>17100266</c:v>
                </c:pt>
                <c:pt idx="2943">
                  <c:v>5781045</c:v>
                </c:pt>
                <c:pt idx="2944">
                  <c:v>26960191</c:v>
                </c:pt>
                <c:pt idx="2945">
                  <c:v>14818176</c:v>
                </c:pt>
                <c:pt idx="2946">
                  <c:v>12803305</c:v>
                </c:pt>
                <c:pt idx="2947">
                  <c:v>21075014</c:v>
                </c:pt>
                <c:pt idx="2948">
                  <c:v>7032782</c:v>
                </c:pt>
                <c:pt idx="2949">
                  <c:v>9759200</c:v>
                </c:pt>
                <c:pt idx="2950">
                  <c:v>21440752</c:v>
                </c:pt>
                <c:pt idx="2951">
                  <c:v>17917287</c:v>
                </c:pt>
                <c:pt idx="2952">
                  <c:v>3011195</c:v>
                </c:pt>
                <c:pt idx="2953">
                  <c:v>57400547</c:v>
                </c:pt>
                <c:pt idx="2954">
                  <c:v>34327391</c:v>
                </c:pt>
                <c:pt idx="2955">
                  <c:v>9336886</c:v>
                </c:pt>
                <c:pt idx="2956">
                  <c:v>502313</c:v>
                </c:pt>
                <c:pt idx="2957">
                  <c:v>1548120</c:v>
                </c:pt>
                <c:pt idx="2958">
                  <c:v>22540359</c:v>
                </c:pt>
                <c:pt idx="2959">
                  <c:v>1094668</c:v>
                </c:pt>
                <c:pt idx="2960">
                  <c:v>409144</c:v>
                </c:pt>
                <c:pt idx="2961">
                  <c:v>22611954</c:v>
                </c:pt>
                <c:pt idx="2962">
                  <c:v>107874</c:v>
                </c:pt>
                <c:pt idx="2963">
                  <c:v>292040</c:v>
                </c:pt>
                <c:pt idx="2964">
                  <c:v>10082005</c:v>
                </c:pt>
                <c:pt idx="2965">
                  <c:v>3692836</c:v>
                </c:pt>
                <c:pt idx="2966">
                  <c:v>269300</c:v>
                </c:pt>
                <c:pt idx="2967">
                  <c:v>20351264</c:v>
                </c:pt>
                <c:pt idx="2968">
                  <c:v>100688705</c:v>
                </c:pt>
                <c:pt idx="2969">
                  <c:v>22754725</c:v>
                </c:pt>
                <c:pt idx="2970">
                  <c:v>14702438</c:v>
                </c:pt>
                <c:pt idx="2971">
                  <c:v>32772492</c:v>
                </c:pt>
                <c:pt idx="2972">
                  <c:v>4619014</c:v>
                </c:pt>
                <c:pt idx="2973">
                  <c:v>13323144</c:v>
                </c:pt>
                <c:pt idx="2974">
                  <c:v>198126</c:v>
                </c:pt>
                <c:pt idx="2975">
                  <c:v>48102795</c:v>
                </c:pt>
                <c:pt idx="2976">
                  <c:v>5200601</c:v>
                </c:pt>
                <c:pt idx="2977">
                  <c:v>2420162</c:v>
                </c:pt>
                <c:pt idx="2978">
                  <c:v>656747</c:v>
                </c:pt>
                <c:pt idx="2979">
                  <c:v>21890845</c:v>
                </c:pt>
                <c:pt idx="2980">
                  <c:v>1060264</c:v>
                </c:pt>
                <c:pt idx="2981">
                  <c:v>9871065</c:v>
                </c:pt>
                <c:pt idx="2982">
                  <c:v>3325651</c:v>
                </c:pt>
                <c:pt idx="2983">
                  <c:v>2099677</c:v>
                </c:pt>
                <c:pt idx="2984">
                  <c:v>8797839</c:v>
                </c:pt>
                <c:pt idx="2985">
                  <c:v>285112</c:v>
                </c:pt>
                <c:pt idx="2986">
                  <c:v>17380126</c:v>
                </c:pt>
                <c:pt idx="2987">
                  <c:v>926954</c:v>
                </c:pt>
                <c:pt idx="2988">
                  <c:v>35599803</c:v>
                </c:pt>
                <c:pt idx="2989">
                  <c:v>329211</c:v>
                </c:pt>
                <c:pt idx="2990">
                  <c:v>34861807</c:v>
                </c:pt>
                <c:pt idx="2991">
                  <c:v>375757</c:v>
                </c:pt>
                <c:pt idx="2992">
                  <c:v>7138523</c:v>
                </c:pt>
                <c:pt idx="2993">
                  <c:v>27315527</c:v>
                </c:pt>
                <c:pt idx="2994">
                  <c:v>5656388</c:v>
                </c:pt>
                <c:pt idx="2995">
                  <c:v>2409225</c:v>
                </c:pt>
                <c:pt idx="2996">
                  <c:v>10125417</c:v>
                </c:pt>
                <c:pt idx="2997">
                  <c:v>49620</c:v>
                </c:pt>
                <c:pt idx="2998">
                  <c:v>26491793</c:v>
                </c:pt>
                <c:pt idx="2999">
                  <c:v>31387164</c:v>
                </c:pt>
                <c:pt idx="3000">
                  <c:v>3124440</c:v>
                </c:pt>
                <c:pt idx="3001">
                  <c:v>2372744</c:v>
                </c:pt>
                <c:pt idx="3002">
                  <c:v>15094530</c:v>
                </c:pt>
                <c:pt idx="3003">
                  <c:v>20340204</c:v>
                </c:pt>
                <c:pt idx="3004">
                  <c:v>9889670</c:v>
                </c:pt>
                <c:pt idx="3005">
                  <c:v>8008255</c:v>
                </c:pt>
                <c:pt idx="3006">
                  <c:v>588621</c:v>
                </c:pt>
                <c:pt idx="3007">
                  <c:v>12379402</c:v>
                </c:pt>
                <c:pt idx="3008">
                  <c:v>22313201</c:v>
                </c:pt>
                <c:pt idx="3009">
                  <c:v>37956793</c:v>
                </c:pt>
                <c:pt idx="3010">
                  <c:v>5009305</c:v>
                </c:pt>
                <c:pt idx="3012">
                  <c:v>1875527</c:v>
                </c:pt>
                <c:pt idx="3013">
                  <c:v>21508</c:v>
                </c:pt>
                <c:pt idx="3014">
                  <c:v>8620678</c:v>
                </c:pt>
                <c:pt idx="3015">
                  <c:v>4939939</c:v>
                </c:pt>
                <c:pt idx="3016">
                  <c:v>12767815</c:v>
                </c:pt>
                <c:pt idx="3017">
                  <c:v>8315693</c:v>
                </c:pt>
                <c:pt idx="3018">
                  <c:v>32212</c:v>
                </c:pt>
                <c:pt idx="3019">
                  <c:v>10658278</c:v>
                </c:pt>
                <c:pt idx="3020">
                  <c:v>2491989</c:v>
                </c:pt>
                <c:pt idx="3021">
                  <c:v>1227324</c:v>
                </c:pt>
                <c:pt idx="3022">
                  <c:v>2654308</c:v>
                </c:pt>
                <c:pt idx="3023">
                  <c:v>21302121</c:v>
                </c:pt>
                <c:pt idx="3024">
                  <c:v>10580</c:v>
                </c:pt>
                <c:pt idx="3025">
                  <c:v>712095</c:v>
                </c:pt>
                <c:pt idx="3026">
                  <c:v>11829959</c:v>
                </c:pt>
                <c:pt idx="3027">
                  <c:v>3486957</c:v>
                </c:pt>
                <c:pt idx="3028">
                  <c:v>12844057</c:v>
                </c:pt>
                <c:pt idx="3029">
                  <c:v>1007822</c:v>
                </c:pt>
                <c:pt idx="3030">
                  <c:v>25372294</c:v>
                </c:pt>
                <c:pt idx="3031">
                  <c:v>2021348</c:v>
                </c:pt>
                <c:pt idx="3032">
                  <c:v>1356828</c:v>
                </c:pt>
                <c:pt idx="3033">
                  <c:v>12825141</c:v>
                </c:pt>
                <c:pt idx="3034">
                  <c:v>17193231</c:v>
                </c:pt>
                <c:pt idx="3035">
                  <c:v>195170</c:v>
                </c:pt>
                <c:pt idx="3036">
                  <c:v>2821671</c:v>
                </c:pt>
                <c:pt idx="3037">
                  <c:v>684351</c:v>
                </c:pt>
                <c:pt idx="3038">
                  <c:v>1383553</c:v>
                </c:pt>
                <c:pt idx="3039">
                  <c:v>5939449</c:v>
                </c:pt>
                <c:pt idx="3040">
                  <c:v>660313</c:v>
                </c:pt>
                <c:pt idx="3041">
                  <c:v>9255027</c:v>
                </c:pt>
                <c:pt idx="3042">
                  <c:v>4422380</c:v>
                </c:pt>
                <c:pt idx="3043">
                  <c:v>109423648</c:v>
                </c:pt>
                <c:pt idx="3044">
                  <c:v>43101594</c:v>
                </c:pt>
                <c:pt idx="3045">
                  <c:v>2201647264</c:v>
                </c:pt>
                <c:pt idx="3046">
                  <c:v>263920180</c:v>
                </c:pt>
                <c:pt idx="3047">
                  <c:v>67683989</c:v>
                </c:pt>
                <c:pt idx="3048">
                  <c:v>1071255</c:v>
                </c:pt>
                <c:pt idx="3049">
                  <c:v>225933435</c:v>
                </c:pt>
                <c:pt idx="3050">
                  <c:v>121214377</c:v>
                </c:pt>
                <c:pt idx="3051">
                  <c:v>152944660</c:v>
                </c:pt>
                <c:pt idx="3052">
                  <c:v>224012234</c:v>
                </c:pt>
                <c:pt idx="3053">
                  <c:v>39673807</c:v>
                </c:pt>
                <c:pt idx="3054">
                  <c:v>126216940</c:v>
                </c:pt>
                <c:pt idx="3055">
                  <c:v>230098753</c:v>
                </c:pt>
                <c:pt idx="3056">
                  <c:v>171120329</c:v>
                </c:pt>
                <c:pt idx="3057">
                  <c:v>589390539</c:v>
                </c:pt>
                <c:pt idx="3058">
                  <c:v>79082515</c:v>
                </c:pt>
                <c:pt idx="3059">
                  <c:v>315156409</c:v>
                </c:pt>
                <c:pt idx="3060">
                  <c:v>238235719</c:v>
                </c:pt>
                <c:pt idx="3061">
                  <c:v>26673829</c:v>
                </c:pt>
                <c:pt idx="3062">
                  <c:v>252712101</c:v>
                </c:pt>
                <c:pt idx="3063">
                  <c:v>178127760</c:v>
                </c:pt>
                <c:pt idx="3064">
                  <c:v>618638999</c:v>
                </c:pt>
                <c:pt idx="3065">
                  <c:v>169785704</c:v>
                </c:pt>
                <c:pt idx="3066">
                  <c:v>172363301</c:v>
                </c:pt>
                <c:pt idx="3067">
                  <c:v>245676146</c:v>
                </c:pt>
                <c:pt idx="3068">
                  <c:v>314178011</c:v>
                </c:pt>
                <c:pt idx="3069">
                  <c:v>12532777</c:v>
                </c:pt>
                <c:pt idx="3070">
                  <c:v>45916769</c:v>
                </c:pt>
                <c:pt idx="3071">
                  <c:v>125586134</c:v>
                </c:pt>
                <c:pt idx="3072">
                  <c:v>161376069</c:v>
                </c:pt>
                <c:pt idx="3073">
                  <c:v>565727</c:v>
                </c:pt>
                <c:pt idx="3074">
                  <c:v>302710615</c:v>
                </c:pt>
                <c:pt idx="3075">
                  <c:v>124909762</c:v>
                </c:pt>
                <c:pt idx="3076">
                  <c:v>174463257</c:v>
                </c:pt>
                <c:pt idx="3077">
                  <c:v>139804348</c:v>
                </c:pt>
                <c:pt idx="3078">
                  <c:v>29481428</c:v>
                </c:pt>
                <c:pt idx="3079">
                  <c:v>25105255</c:v>
                </c:pt>
                <c:pt idx="3080">
                  <c:v>23712993</c:v>
                </c:pt>
                <c:pt idx="3081">
                  <c:v>563130</c:v>
                </c:pt>
                <c:pt idx="3082">
                  <c:v>43312294</c:v>
                </c:pt>
                <c:pt idx="3083">
                  <c:v>299288605</c:v>
                </c:pt>
                <c:pt idx="3084">
                  <c:v>136885767</c:v>
                </c:pt>
                <c:pt idx="3085">
                  <c:v>333011068</c:v>
                </c:pt>
                <c:pt idx="3086">
                  <c:v>164508066</c:v>
                </c:pt>
                <c:pt idx="3087">
                  <c:v>118063304</c:v>
                </c:pt>
                <c:pt idx="3088">
                  <c:v>3703548</c:v>
                </c:pt>
                <c:pt idx="3089">
                  <c:v>257938649</c:v>
                </c:pt>
                <c:pt idx="3090">
                  <c:v>87840042</c:v>
                </c:pt>
                <c:pt idx="3091">
                  <c:v>29235353</c:v>
                </c:pt>
                <c:pt idx="3092">
                  <c:v>131457682</c:v>
                </c:pt>
                <c:pt idx="3093">
                  <c:v>44862187</c:v>
                </c:pt>
                <c:pt idx="3094">
                  <c:v>116799</c:v>
                </c:pt>
                <c:pt idx="3095">
                  <c:v>63856929</c:v>
                </c:pt>
                <c:pt idx="3096">
                  <c:v>2158775</c:v>
                </c:pt>
                <c:pt idx="3097">
                  <c:v>12021272</c:v>
                </c:pt>
                <c:pt idx="3098">
                  <c:v>6682098</c:v>
                </c:pt>
                <c:pt idx="3099">
                  <c:v>136982834</c:v>
                </c:pt>
                <c:pt idx="3100">
                  <c:v>50159144</c:v>
                </c:pt>
                <c:pt idx="3101">
                  <c:v>48169156</c:v>
                </c:pt>
                <c:pt idx="3102">
                  <c:v>159330280</c:v>
                </c:pt>
                <c:pt idx="3103">
                  <c:v>60527873</c:v>
                </c:pt>
                <c:pt idx="3104">
                  <c:v>36400360</c:v>
                </c:pt>
                <c:pt idx="3105">
                  <c:v>140807547</c:v>
                </c:pt>
                <c:pt idx="3106">
                  <c:v>44229441</c:v>
                </c:pt>
                <c:pt idx="3107">
                  <c:v>17626234</c:v>
                </c:pt>
                <c:pt idx="3108">
                  <c:v>25480803</c:v>
                </c:pt>
                <c:pt idx="3109">
                  <c:v>9381260</c:v>
                </c:pt>
                <c:pt idx="3110">
                  <c:v>28084357</c:v>
                </c:pt>
                <c:pt idx="3111">
                  <c:v>51376861</c:v>
                </c:pt>
                <c:pt idx="3112">
                  <c:v>29342592</c:v>
                </c:pt>
                <c:pt idx="3113">
                  <c:v>35281794</c:v>
                </c:pt>
                <c:pt idx="3114">
                  <c:v>585773</c:v>
                </c:pt>
                <c:pt idx="3115">
                  <c:v>22619589</c:v>
                </c:pt>
                <c:pt idx="3116">
                  <c:v>110463140</c:v>
                </c:pt>
                <c:pt idx="3117">
                  <c:v>122823468</c:v>
                </c:pt>
                <c:pt idx="3118">
                  <c:v>537948</c:v>
                </c:pt>
                <c:pt idx="3119">
                  <c:v>294064</c:v>
                </c:pt>
                <c:pt idx="3120">
                  <c:v>122417389</c:v>
                </c:pt>
                <c:pt idx="3121">
                  <c:v>5936344</c:v>
                </c:pt>
                <c:pt idx="3122">
                  <c:v>377967</c:v>
                </c:pt>
                <c:pt idx="3123">
                  <c:v>31480418</c:v>
                </c:pt>
                <c:pt idx="3124">
                  <c:v>25804707</c:v>
                </c:pt>
                <c:pt idx="3125">
                  <c:v>177977226</c:v>
                </c:pt>
                <c:pt idx="3126">
                  <c:v>602302</c:v>
                </c:pt>
                <c:pt idx="3127">
                  <c:v>8038061</c:v>
                </c:pt>
                <c:pt idx="3128">
                  <c:v>43700855</c:v>
                </c:pt>
                <c:pt idx="3129">
                  <c:v>933933</c:v>
                </c:pt>
                <c:pt idx="3130">
                  <c:v>11438337</c:v>
                </c:pt>
                <c:pt idx="3131">
                  <c:v>33956608</c:v>
                </c:pt>
                <c:pt idx="3132">
                  <c:v>26570463</c:v>
                </c:pt>
                <c:pt idx="3133">
                  <c:v>251212670</c:v>
                </c:pt>
                <c:pt idx="3134">
                  <c:v>64256513</c:v>
                </c:pt>
                <c:pt idx="3135">
                  <c:v>10923</c:v>
                </c:pt>
                <c:pt idx="3136">
                  <c:v>50068310</c:v>
                </c:pt>
                <c:pt idx="3137">
                  <c:v>15738769</c:v>
                </c:pt>
                <c:pt idx="3138">
                  <c:v>59927618</c:v>
                </c:pt>
                <c:pt idx="3139">
                  <c:v>7338279</c:v>
                </c:pt>
                <c:pt idx="3140">
                  <c:v>41230799</c:v>
                </c:pt>
                <c:pt idx="3141">
                  <c:v>16534578</c:v>
                </c:pt>
                <c:pt idx="3142">
                  <c:v>44332015</c:v>
                </c:pt>
                <c:pt idx="3143">
                  <c:v>48407611</c:v>
                </c:pt>
                <c:pt idx="3144">
                  <c:v>3263585</c:v>
                </c:pt>
                <c:pt idx="3145">
                  <c:v>15448043</c:v>
                </c:pt>
                <c:pt idx="3146">
                  <c:v>6492660</c:v>
                </c:pt>
                <c:pt idx="3147">
                  <c:v>7342923</c:v>
                </c:pt>
                <c:pt idx="3148">
                  <c:v>44480039</c:v>
                </c:pt>
                <c:pt idx="3149">
                  <c:v>1710972</c:v>
                </c:pt>
                <c:pt idx="3150">
                  <c:v>14842388</c:v>
                </c:pt>
                <c:pt idx="3151">
                  <c:v>5684789</c:v>
                </c:pt>
                <c:pt idx="3153">
                  <c:v>1785901</c:v>
                </c:pt>
                <c:pt idx="3154">
                  <c:v>16228448</c:v>
                </c:pt>
                <c:pt idx="3155">
                  <c:v>23144499</c:v>
                </c:pt>
                <c:pt idx="3156">
                  <c:v>5881367</c:v>
                </c:pt>
                <c:pt idx="3157">
                  <c:v>32748995</c:v>
                </c:pt>
                <c:pt idx="3158">
                  <c:v>877862</c:v>
                </c:pt>
                <c:pt idx="3159">
                  <c:v>9615840</c:v>
                </c:pt>
                <c:pt idx="3160">
                  <c:v>13130349</c:v>
                </c:pt>
                <c:pt idx="3161">
                  <c:v>34673095</c:v>
                </c:pt>
                <c:pt idx="3162">
                  <c:v>32000301</c:v>
                </c:pt>
                <c:pt idx="3163">
                  <c:v>22459274</c:v>
                </c:pt>
                <c:pt idx="3164">
                  <c:v>6330054</c:v>
                </c:pt>
                <c:pt idx="3165">
                  <c:v>12782749</c:v>
                </c:pt>
                <c:pt idx="3166">
                  <c:v>7936780</c:v>
                </c:pt>
                <c:pt idx="3167">
                  <c:v>194201</c:v>
                </c:pt>
                <c:pt idx="3168">
                  <c:v>23499102</c:v>
                </c:pt>
                <c:pt idx="3169">
                  <c:v>14515490</c:v>
                </c:pt>
                <c:pt idx="3170">
                  <c:v>3736</c:v>
                </c:pt>
                <c:pt idx="3171">
                  <c:v>13717039</c:v>
                </c:pt>
                <c:pt idx="3172">
                  <c:v>11486880</c:v>
                </c:pt>
                <c:pt idx="3173">
                  <c:v>1740156</c:v>
                </c:pt>
                <c:pt idx="3174">
                  <c:v>1568258</c:v>
                </c:pt>
                <c:pt idx="3175">
                  <c:v>496059</c:v>
                </c:pt>
                <c:pt idx="3176">
                  <c:v>5727130</c:v>
                </c:pt>
                <c:pt idx="3177">
                  <c:v>9229808</c:v>
                </c:pt>
                <c:pt idx="3178">
                  <c:v>10686841</c:v>
                </c:pt>
                <c:pt idx="3179">
                  <c:v>4366722</c:v>
                </c:pt>
                <c:pt idx="3180">
                  <c:v>500000</c:v>
                </c:pt>
                <c:pt idx="3181">
                  <c:v>227569</c:v>
                </c:pt>
                <c:pt idx="3182">
                  <c:v>20050376</c:v>
                </c:pt>
                <c:pt idx="3183">
                  <c:v>1179002</c:v>
                </c:pt>
                <c:pt idx="3184">
                  <c:v>125397</c:v>
                </c:pt>
                <c:pt idx="3185">
                  <c:v>6112613</c:v>
                </c:pt>
                <c:pt idx="3186">
                  <c:v>9593903</c:v>
                </c:pt>
                <c:pt idx="3187">
                  <c:v>3600616</c:v>
                </c:pt>
                <c:pt idx="3188">
                  <c:v>13692848</c:v>
                </c:pt>
                <c:pt idx="3189">
                  <c:v>6537036</c:v>
                </c:pt>
                <c:pt idx="3190">
                  <c:v>5571205</c:v>
                </c:pt>
                <c:pt idx="3191">
                  <c:v>14059077</c:v>
                </c:pt>
                <c:pt idx="3192">
                  <c:v>19868354</c:v>
                </c:pt>
                <c:pt idx="3193">
                  <c:v>228455</c:v>
                </c:pt>
                <c:pt idx="3194">
                  <c:v>18814720</c:v>
                </c:pt>
                <c:pt idx="3195">
                  <c:v>18301610</c:v>
                </c:pt>
                <c:pt idx="3196">
                  <c:v>858553</c:v>
                </c:pt>
                <c:pt idx="3197">
                  <c:v>9161691</c:v>
                </c:pt>
                <c:pt idx="3198">
                  <c:v>589304</c:v>
                </c:pt>
                <c:pt idx="3199">
                  <c:v>3566637</c:v>
                </c:pt>
                <c:pt idx="3200">
                  <c:v>11538235</c:v>
                </c:pt>
                <c:pt idx="3201">
                  <c:v>2642983</c:v>
                </c:pt>
                <c:pt idx="3202">
                  <c:v>2007100</c:v>
                </c:pt>
                <c:pt idx="3203">
                  <c:v>309</c:v>
                </c:pt>
                <c:pt idx="3204">
                  <c:v>21437192</c:v>
                </c:pt>
                <c:pt idx="3205">
                  <c:v>28598376</c:v>
                </c:pt>
                <c:pt idx="3206">
                  <c:v>106404</c:v>
                </c:pt>
                <c:pt idx="3207">
                  <c:v>2057193</c:v>
                </c:pt>
                <c:pt idx="3208">
                  <c:v>3446539</c:v>
                </c:pt>
                <c:pt idx="3209">
                  <c:v>5710</c:v>
                </c:pt>
                <c:pt idx="3210">
                  <c:v>626057</c:v>
                </c:pt>
                <c:pt idx="3211">
                  <c:v>7281450</c:v>
                </c:pt>
                <c:pt idx="3212">
                  <c:v>127923</c:v>
                </c:pt>
                <c:pt idx="3213">
                  <c:v>10925060</c:v>
                </c:pt>
                <c:pt idx="3214">
                  <c:v>8345056</c:v>
                </c:pt>
                <c:pt idx="3215">
                  <c:v>113069</c:v>
                </c:pt>
                <c:pt idx="3216">
                  <c:v>7029025</c:v>
                </c:pt>
                <c:pt idx="3217">
                  <c:v>71145</c:v>
                </c:pt>
                <c:pt idx="3218">
                  <c:v>46362</c:v>
                </c:pt>
                <c:pt idx="3219">
                  <c:v>30716901</c:v>
                </c:pt>
                <c:pt idx="3220">
                  <c:v>19745922</c:v>
                </c:pt>
                <c:pt idx="3221">
                  <c:v>5906773</c:v>
                </c:pt>
                <c:pt idx="3222">
                  <c:v>11838218</c:v>
                </c:pt>
                <c:pt idx="3223">
                  <c:v>3602884</c:v>
                </c:pt>
                <c:pt idx="3224">
                  <c:v>14772788</c:v>
                </c:pt>
                <c:pt idx="3225">
                  <c:v>785482</c:v>
                </c:pt>
                <c:pt idx="3226">
                  <c:v>1935539</c:v>
                </c:pt>
                <c:pt idx="3227">
                  <c:v>83488</c:v>
                </c:pt>
                <c:pt idx="3228">
                  <c:v>332597</c:v>
                </c:pt>
                <c:pt idx="3229">
                  <c:v>9090</c:v>
                </c:pt>
                <c:pt idx="3230">
                  <c:v>334319</c:v>
                </c:pt>
                <c:pt idx="3231">
                  <c:v>397020</c:v>
                </c:pt>
                <c:pt idx="3232">
                  <c:v>4166918</c:v>
                </c:pt>
                <c:pt idx="3233">
                  <c:v>2804473</c:v>
                </c:pt>
                <c:pt idx="3234">
                  <c:v>13330</c:v>
                </c:pt>
                <c:pt idx="3235">
                  <c:v>14009368</c:v>
                </c:pt>
                <c:pt idx="3236">
                  <c:v>40158</c:v>
                </c:pt>
                <c:pt idx="3237">
                  <c:v>301796</c:v>
                </c:pt>
                <c:pt idx="3238">
                  <c:v>4529843</c:v>
                </c:pt>
                <c:pt idx="3239">
                  <c:v>1897404</c:v>
                </c:pt>
                <c:pt idx="3240">
                  <c:v>2372903</c:v>
                </c:pt>
                <c:pt idx="3241">
                  <c:v>14598571</c:v>
                </c:pt>
                <c:pt idx="3242">
                  <c:v>3392080</c:v>
                </c:pt>
                <c:pt idx="3243">
                  <c:v>46748721</c:v>
                </c:pt>
                <c:pt idx="3244">
                  <c:v>482349603</c:v>
                </c:pt>
                <c:pt idx="3245">
                  <c:v>23875127</c:v>
                </c:pt>
                <c:pt idx="3246">
                  <c:v>3753929</c:v>
                </c:pt>
                <c:pt idx="3247">
                  <c:v>264118201</c:v>
                </c:pt>
                <c:pt idx="3248">
                  <c:v>553709788</c:v>
                </c:pt>
                <c:pt idx="3249">
                  <c:v>22912409</c:v>
                </c:pt>
                <c:pt idx="3250">
                  <c:v>92108659</c:v>
                </c:pt>
                <c:pt idx="3251">
                  <c:v>30166293</c:v>
                </c:pt>
                <c:pt idx="3252">
                  <c:v>131183530</c:v>
                </c:pt>
                <c:pt idx="3253">
                  <c:v>123306987</c:v>
                </c:pt>
                <c:pt idx="3254">
                  <c:v>142940100</c:v>
                </c:pt>
                <c:pt idx="3255">
                  <c:v>244721064</c:v>
                </c:pt>
                <c:pt idx="3256">
                  <c:v>10680275</c:v>
                </c:pt>
                <c:pt idx="3257">
                  <c:v>349464664</c:v>
                </c:pt>
                <c:pt idx="3258">
                  <c:v>369884651</c:v>
                </c:pt>
                <c:pt idx="3259">
                  <c:v>40283321</c:v>
                </c:pt>
                <c:pt idx="3260">
                  <c:v>363258859</c:v>
                </c:pt>
                <c:pt idx="3261">
                  <c:v>77745966</c:v>
                </c:pt>
                <c:pt idx="3262">
                  <c:v>304320254</c:v>
                </c:pt>
                <c:pt idx="3263">
                  <c:v>46733235</c:v>
                </c:pt>
                <c:pt idx="3264">
                  <c:v>98126565</c:v>
                </c:pt>
                <c:pt idx="3265">
                  <c:v>49805462</c:v>
                </c:pt>
                <c:pt idx="3266">
                  <c:v>250821495</c:v>
                </c:pt>
                <c:pt idx="3267">
                  <c:v>55382927</c:v>
                </c:pt>
                <c:pt idx="3268">
                  <c:v>17196103</c:v>
                </c:pt>
                <c:pt idx="3269">
                  <c:v>250288523</c:v>
                </c:pt>
                <c:pt idx="3270">
                  <c:v>128038368</c:v>
                </c:pt>
                <c:pt idx="3271">
                  <c:v>27200316</c:v>
                </c:pt>
                <c:pt idx="3272">
                  <c:v>98005666</c:v>
                </c:pt>
                <c:pt idx="3273">
                  <c:v>379014294</c:v>
                </c:pt>
                <c:pt idx="3274">
                  <c:v>289317794</c:v>
                </c:pt>
                <c:pt idx="3275">
                  <c:v>25605015</c:v>
                </c:pt>
                <c:pt idx="3276">
                  <c:v>54682547</c:v>
                </c:pt>
                <c:pt idx="3277">
                  <c:v>103891409</c:v>
                </c:pt>
                <c:pt idx="3278">
                  <c:v>218613188</c:v>
                </c:pt>
                <c:pt idx="3279">
                  <c:v>159710793</c:v>
                </c:pt>
                <c:pt idx="3280">
                  <c:v>185991646</c:v>
                </c:pt>
                <c:pt idx="3281">
                  <c:v>40263020</c:v>
                </c:pt>
                <c:pt idx="3282">
                  <c:v>112587658</c:v>
                </c:pt>
                <c:pt idx="3283">
                  <c:v>182968902</c:v>
                </c:pt>
                <c:pt idx="3284">
                  <c:v>250849789</c:v>
                </c:pt>
                <c:pt idx="3285">
                  <c:v>1657778</c:v>
                </c:pt>
                <c:pt idx="3286">
                  <c:v>72527595</c:v>
                </c:pt>
                <c:pt idx="3287">
                  <c:v>25232289</c:v>
                </c:pt>
                <c:pt idx="3288">
                  <c:v>41616262</c:v>
                </c:pt>
                <c:pt idx="3289">
                  <c:v>136159423</c:v>
                </c:pt>
                <c:pt idx="3290">
                  <c:v>50688658</c:v>
                </c:pt>
                <c:pt idx="3291">
                  <c:v>3221152</c:v>
                </c:pt>
                <c:pt idx="3292">
                  <c:v>186883563</c:v>
                </c:pt>
                <c:pt idx="3293">
                  <c:v>2982011</c:v>
                </c:pt>
                <c:pt idx="3294">
                  <c:v>202292902</c:v>
                </c:pt>
                <c:pt idx="3295">
                  <c:v>37020277</c:v>
                </c:pt>
                <c:pt idx="3296">
                  <c:v>102367405</c:v>
                </c:pt>
                <c:pt idx="3297">
                  <c:v>164839294</c:v>
                </c:pt>
                <c:pt idx="3298">
                  <c:v>11203026</c:v>
                </c:pt>
                <c:pt idx="3299">
                  <c:v>285444603</c:v>
                </c:pt>
                <c:pt idx="3300">
                  <c:v>82150642</c:v>
                </c:pt>
                <c:pt idx="3301">
                  <c:v>44547681</c:v>
                </c:pt>
                <c:pt idx="3302">
                  <c:v>16757163</c:v>
                </c:pt>
                <c:pt idx="3303">
                  <c:v>81471882</c:v>
                </c:pt>
                <c:pt idx="3304">
                  <c:v>11841544</c:v>
                </c:pt>
                <c:pt idx="3305">
                  <c:v>2375097</c:v>
                </c:pt>
                <c:pt idx="3306">
                  <c:v>37170655</c:v>
                </c:pt>
                <c:pt idx="3307">
                  <c:v>55041738</c:v>
                </c:pt>
                <c:pt idx="3308">
                  <c:v>17514980</c:v>
                </c:pt>
                <c:pt idx="3309">
                  <c:v>93107289</c:v>
                </c:pt>
                <c:pt idx="3310">
                  <c:v>7267585</c:v>
                </c:pt>
                <c:pt idx="3311">
                  <c:v>198685114</c:v>
                </c:pt>
                <c:pt idx="3312">
                  <c:v>17460020</c:v>
                </c:pt>
                <c:pt idx="3313">
                  <c:v>21567853</c:v>
                </c:pt>
                <c:pt idx="3314">
                  <c:v>171757863</c:v>
                </c:pt>
                <c:pt idx="3315">
                  <c:v>16316273</c:v>
                </c:pt>
                <c:pt idx="3316">
                  <c:v>20308772</c:v>
                </c:pt>
                <c:pt idx="3317">
                  <c:v>1053788</c:v>
                </c:pt>
                <c:pt idx="3318">
                  <c:v>48482</c:v>
                </c:pt>
                <c:pt idx="3319">
                  <c:v>6955</c:v>
                </c:pt>
                <c:pt idx="3320">
                  <c:v>55494066</c:v>
                </c:pt>
                <c:pt idx="3321">
                  <c:v>23384939</c:v>
                </c:pt>
                <c:pt idx="3322">
                  <c:v>21057208</c:v>
                </c:pt>
                <c:pt idx="3323">
                  <c:v>40002112</c:v>
                </c:pt>
                <c:pt idx="3324">
                  <c:v>116672912</c:v>
                </c:pt>
                <c:pt idx="3326">
                  <c:v>14594226</c:v>
                </c:pt>
                <c:pt idx="3327">
                  <c:v>30331165</c:v>
                </c:pt>
                <c:pt idx="3328">
                  <c:v>12461773</c:v>
                </c:pt>
                <c:pt idx="3329">
                  <c:v>189176423</c:v>
                </c:pt>
                <c:pt idx="3330">
                  <c:v>7027290</c:v>
                </c:pt>
                <c:pt idx="3331">
                  <c:v>146125</c:v>
                </c:pt>
                <c:pt idx="3333">
                  <c:v>299569</c:v>
                </c:pt>
                <c:pt idx="3334">
                  <c:v>19204929</c:v>
                </c:pt>
                <c:pt idx="3336">
                  <c:v>7120568</c:v>
                </c:pt>
                <c:pt idx="3337">
                  <c:v>29202884</c:v>
                </c:pt>
                <c:pt idx="3338">
                  <c:v>10023282</c:v>
                </c:pt>
                <c:pt idx="3339">
                  <c:v>8863193</c:v>
                </c:pt>
                <c:pt idx="3340">
                  <c:v>294456605</c:v>
                </c:pt>
                <c:pt idx="3341">
                  <c:v>19221939</c:v>
                </c:pt>
                <c:pt idx="3342">
                  <c:v>5078660</c:v>
                </c:pt>
                <c:pt idx="3343">
                  <c:v>9898412</c:v>
                </c:pt>
                <c:pt idx="3344">
                  <c:v>29967750</c:v>
                </c:pt>
                <c:pt idx="3345">
                  <c:v>3020601</c:v>
                </c:pt>
                <c:pt idx="3346">
                  <c:v>27007143</c:v>
                </c:pt>
                <c:pt idx="3347">
                  <c:v>14051384</c:v>
                </c:pt>
                <c:pt idx="3348">
                  <c:v>6451628</c:v>
                </c:pt>
                <c:pt idx="3349">
                  <c:v>10019109</c:v>
                </c:pt>
                <c:pt idx="3350">
                  <c:v>50632037</c:v>
                </c:pt>
                <c:pt idx="3351">
                  <c:v>46905889</c:v>
                </c:pt>
                <c:pt idx="3352">
                  <c:v>15055091</c:v>
                </c:pt>
                <c:pt idx="3353">
                  <c:v>163644662</c:v>
                </c:pt>
                <c:pt idx="3354">
                  <c:v>9639390</c:v>
                </c:pt>
                <c:pt idx="3355">
                  <c:v>14096321</c:v>
                </c:pt>
                <c:pt idx="3356">
                  <c:v>55257450</c:v>
                </c:pt>
                <c:pt idx="3357">
                  <c:v>69131860</c:v>
                </c:pt>
                <c:pt idx="3358">
                  <c:v>107178</c:v>
                </c:pt>
                <c:pt idx="3359">
                  <c:v>52090187</c:v>
                </c:pt>
                <c:pt idx="3360">
                  <c:v>22510798</c:v>
                </c:pt>
                <c:pt idx="3361">
                  <c:v>219331</c:v>
                </c:pt>
                <c:pt idx="3362">
                  <c:v>19870567</c:v>
                </c:pt>
                <c:pt idx="3363">
                  <c:v>913834</c:v>
                </c:pt>
                <c:pt idx="3364">
                  <c:v>2652246</c:v>
                </c:pt>
                <c:pt idx="3365">
                  <c:v>9623329</c:v>
                </c:pt>
                <c:pt idx="3366">
                  <c:v>21521</c:v>
                </c:pt>
                <c:pt idx="3367">
                  <c:v>18253415</c:v>
                </c:pt>
                <c:pt idx="3369">
                  <c:v>3121</c:v>
                </c:pt>
                <c:pt idx="3370">
                  <c:v>351447</c:v>
                </c:pt>
                <c:pt idx="3371">
                  <c:v>15923122</c:v>
                </c:pt>
                <c:pt idx="3372">
                  <c:v>34562556</c:v>
                </c:pt>
                <c:pt idx="3373">
                  <c:v>13583690</c:v>
                </c:pt>
                <c:pt idx="3374">
                  <c:v>39278722</c:v>
                </c:pt>
                <c:pt idx="3375">
                  <c:v>6136856</c:v>
                </c:pt>
                <c:pt idx="3376">
                  <c:v>3572443</c:v>
                </c:pt>
                <c:pt idx="3377">
                  <c:v>1960216</c:v>
                </c:pt>
                <c:pt idx="3378">
                  <c:v>56709981</c:v>
                </c:pt>
                <c:pt idx="3379">
                  <c:v>3970078</c:v>
                </c:pt>
                <c:pt idx="3380">
                  <c:v>140894675</c:v>
                </c:pt>
                <c:pt idx="3381">
                  <c:v>23261485</c:v>
                </c:pt>
                <c:pt idx="3382">
                  <c:v>15064946</c:v>
                </c:pt>
                <c:pt idx="3383">
                  <c:v>12874899</c:v>
                </c:pt>
                <c:pt idx="3384">
                  <c:v>12951088</c:v>
                </c:pt>
                <c:pt idx="3385">
                  <c:v>4553271</c:v>
                </c:pt>
                <c:pt idx="3386">
                  <c:v>10452012</c:v>
                </c:pt>
                <c:pt idx="3387">
                  <c:v>5971073</c:v>
                </c:pt>
                <c:pt idx="3388">
                  <c:v>2281761</c:v>
                </c:pt>
                <c:pt idx="3389">
                  <c:v>777423</c:v>
                </c:pt>
                <c:pt idx="3390">
                  <c:v>282175</c:v>
                </c:pt>
                <c:pt idx="3391">
                  <c:v>8341087</c:v>
                </c:pt>
                <c:pt idx="3392">
                  <c:v>19889299</c:v>
                </c:pt>
                <c:pt idx="3393">
                  <c:v>13806137</c:v>
                </c:pt>
                <c:pt idx="3394">
                  <c:v>1672</c:v>
                </c:pt>
                <c:pt idx="3395">
                  <c:v>1263279</c:v>
                </c:pt>
                <c:pt idx="3396">
                  <c:v>5624282</c:v>
                </c:pt>
                <c:pt idx="3397">
                  <c:v>6745362</c:v>
                </c:pt>
                <c:pt idx="3398">
                  <c:v>22852487</c:v>
                </c:pt>
                <c:pt idx="3399">
                  <c:v>375805</c:v>
                </c:pt>
                <c:pt idx="3400">
                  <c:v>357549</c:v>
                </c:pt>
                <c:pt idx="3401">
                  <c:v>26616840</c:v>
                </c:pt>
                <c:pt idx="3402">
                  <c:v>8165212</c:v>
                </c:pt>
                <c:pt idx="3403">
                  <c:v>5502773</c:v>
                </c:pt>
                <c:pt idx="3404">
                  <c:v>5878911</c:v>
                </c:pt>
                <c:pt idx="3405">
                  <c:v>713239</c:v>
                </c:pt>
                <c:pt idx="3406">
                  <c:v>4071548</c:v>
                </c:pt>
                <c:pt idx="3407">
                  <c:v>26875268</c:v>
                </c:pt>
                <c:pt idx="3408">
                  <c:v>801985</c:v>
                </c:pt>
                <c:pt idx="3409">
                  <c:v>12218638</c:v>
                </c:pt>
                <c:pt idx="3410">
                  <c:v>1171001</c:v>
                </c:pt>
                <c:pt idx="3411">
                  <c:v>4356216</c:v>
                </c:pt>
                <c:pt idx="3412">
                  <c:v>1677131</c:v>
                </c:pt>
                <c:pt idx="3413">
                  <c:v>14328</c:v>
                </c:pt>
                <c:pt idx="3414">
                  <c:v>4611784</c:v>
                </c:pt>
                <c:pt idx="3415">
                  <c:v>18912328</c:v>
                </c:pt>
                <c:pt idx="3416">
                  <c:v>25824</c:v>
                </c:pt>
                <c:pt idx="3417">
                  <c:v>2048740</c:v>
                </c:pt>
                <c:pt idx="3418">
                  <c:v>1794086</c:v>
                </c:pt>
                <c:pt idx="3419">
                  <c:v>10319915</c:v>
                </c:pt>
                <c:pt idx="3420">
                  <c:v>12214338</c:v>
                </c:pt>
                <c:pt idx="3421">
                  <c:v>871759</c:v>
                </c:pt>
                <c:pt idx="3422">
                  <c:v>8072007</c:v>
                </c:pt>
                <c:pt idx="3423">
                  <c:v>9257103</c:v>
                </c:pt>
                <c:pt idx="3424">
                  <c:v>1214198</c:v>
                </c:pt>
                <c:pt idx="3426">
                  <c:v>1036818</c:v>
                </c:pt>
                <c:pt idx="3427">
                  <c:v>4106588</c:v>
                </c:pt>
                <c:pt idx="3428">
                  <c:v>4390</c:v>
                </c:pt>
                <c:pt idx="3429">
                  <c:v>123104</c:v>
                </c:pt>
                <c:pt idx="3430">
                  <c:v>524864</c:v>
                </c:pt>
                <c:pt idx="3431">
                  <c:v>238497</c:v>
                </c:pt>
                <c:pt idx="3432">
                  <c:v>895788</c:v>
                </c:pt>
                <c:pt idx="3433">
                  <c:v>104255</c:v>
                </c:pt>
                <c:pt idx="3434">
                  <c:v>12069719</c:v>
                </c:pt>
                <c:pt idx="3435">
                  <c:v>4714658</c:v>
                </c:pt>
                <c:pt idx="3436">
                  <c:v>2087471</c:v>
                </c:pt>
                <c:pt idx="3437">
                  <c:v>7571115</c:v>
                </c:pt>
                <c:pt idx="3438">
                  <c:v>11710</c:v>
                </c:pt>
                <c:pt idx="3439">
                  <c:v>77910</c:v>
                </c:pt>
                <c:pt idx="3440">
                  <c:v>1808004</c:v>
                </c:pt>
                <c:pt idx="3441">
                  <c:v>10493366</c:v>
                </c:pt>
                <c:pt idx="3443">
                  <c:v>466364845</c:v>
                </c:pt>
                <c:pt idx="3444">
                  <c:v>101209702</c:v>
                </c:pt>
                <c:pt idx="3445">
                  <c:v>128799509</c:v>
                </c:pt>
                <c:pt idx="3446">
                  <c:v>162242684</c:v>
                </c:pt>
                <c:pt idx="3447">
                  <c:v>415933406</c:v>
                </c:pt>
                <c:pt idx="3448">
                  <c:v>235483004</c:v>
                </c:pt>
                <c:pt idx="3449">
                  <c:v>286801374</c:v>
                </c:pt>
                <c:pt idx="3450">
                  <c:v>356296601</c:v>
                </c:pt>
                <c:pt idx="3451">
                  <c:v>1027082707</c:v>
                </c:pt>
                <c:pt idx="3452">
                  <c:v>53478579</c:v>
                </c:pt>
                <c:pt idx="3453">
                  <c:v>672806292</c:v>
                </c:pt>
                <c:pt idx="3454">
                  <c:v>312016928</c:v>
                </c:pt>
                <c:pt idx="3455">
                  <c:v>10828256</c:v>
                </c:pt>
                <c:pt idx="3456">
                  <c:v>90683916</c:v>
                </c:pt>
                <c:pt idx="3457">
                  <c:v>363889678</c:v>
                </c:pt>
                <c:pt idx="3458">
                  <c:v>76347426</c:v>
                </c:pt>
                <c:pt idx="3459">
                  <c:v>248639099</c:v>
                </c:pt>
                <c:pt idx="3460">
                  <c:v>10410044</c:v>
                </c:pt>
                <c:pt idx="3461">
                  <c:v>48451803</c:v>
                </c:pt>
                <c:pt idx="3462">
                  <c:v>48350205</c:v>
                </c:pt>
                <c:pt idx="3463">
                  <c:v>300135367</c:v>
                </c:pt>
                <c:pt idx="3464">
                  <c:v>164648142</c:v>
                </c:pt>
                <c:pt idx="3465">
                  <c:v>30471</c:v>
                </c:pt>
                <c:pt idx="3466">
                  <c:v>54294169</c:v>
                </c:pt>
                <c:pt idx="3467">
                  <c:v>103166989</c:v>
                </c:pt>
                <c:pt idx="3468">
                  <c:v>206071502</c:v>
                </c:pt>
                <c:pt idx="3469">
                  <c:v>56870414</c:v>
                </c:pt>
                <c:pt idx="3470">
                  <c:v>497375381</c:v>
                </c:pt>
                <c:pt idx="3471">
                  <c:v>31429330</c:v>
                </c:pt>
                <c:pt idx="3472">
                  <c:v>448191819</c:v>
                </c:pt>
                <c:pt idx="3473">
                  <c:v>14902041</c:v>
                </c:pt>
                <c:pt idx="3474">
                  <c:v>23106667</c:v>
                </c:pt>
                <c:pt idx="3475">
                  <c:v>23180087</c:v>
                </c:pt>
                <c:pt idx="3476">
                  <c:v>361832400</c:v>
                </c:pt>
                <c:pt idx="3477">
                  <c:v>1585642</c:v>
                </c:pt>
                <c:pt idx="3478">
                  <c:v>33461011</c:v>
                </c:pt>
                <c:pt idx="3479">
                  <c:v>222104681</c:v>
                </c:pt>
                <c:pt idx="3480">
                  <c:v>234801895</c:v>
                </c:pt>
                <c:pt idx="3481">
                  <c:v>58401898</c:v>
                </c:pt>
                <c:pt idx="3482">
                  <c:v>177841558</c:v>
                </c:pt>
                <c:pt idx="3483">
                  <c:v>60289912</c:v>
                </c:pt>
                <c:pt idx="3484">
                  <c:v>92938755</c:v>
                </c:pt>
                <c:pt idx="3485">
                  <c:v>61698899</c:v>
                </c:pt>
                <c:pt idx="3486">
                  <c:v>73475268</c:v>
                </c:pt>
                <c:pt idx="3487">
                  <c:v>211989043</c:v>
                </c:pt>
                <c:pt idx="3488">
                  <c:v>124305181</c:v>
                </c:pt>
                <c:pt idx="3489">
                  <c:v>10571408</c:v>
                </c:pt>
                <c:pt idx="3490">
                  <c:v>11540607</c:v>
                </c:pt>
                <c:pt idx="3491">
                  <c:v>96618699</c:v>
                </c:pt>
                <c:pt idx="3492">
                  <c:v>42593455</c:v>
                </c:pt>
                <c:pt idx="3493">
                  <c:v>2595216</c:v>
                </c:pt>
                <c:pt idx="3494">
                  <c:v>84565230</c:v>
                </c:pt>
                <c:pt idx="3495">
                  <c:v>3117085</c:v>
                </c:pt>
                <c:pt idx="3496">
                  <c:v>151493655</c:v>
                </c:pt>
                <c:pt idx="3497">
                  <c:v>100230832</c:v>
                </c:pt>
                <c:pt idx="3498">
                  <c:v>4750660</c:v>
                </c:pt>
                <c:pt idx="3499">
                  <c:v>19288130</c:v>
                </c:pt>
                <c:pt idx="3500">
                  <c:v>88545092</c:v>
                </c:pt>
                <c:pt idx="3501">
                  <c:v>34698753</c:v>
                </c:pt>
                <c:pt idx="3502">
                  <c:v>177311151</c:v>
                </c:pt>
                <c:pt idx="3503">
                  <c:v>2856712</c:v>
                </c:pt>
                <c:pt idx="3504">
                  <c:v>46112640</c:v>
                </c:pt>
                <c:pt idx="3505">
                  <c:v>16797191</c:v>
                </c:pt>
                <c:pt idx="3506">
                  <c:v>107752036</c:v>
                </c:pt>
                <c:pt idx="3507">
                  <c:v>28451622</c:v>
                </c:pt>
                <c:pt idx="3508">
                  <c:v>161626121</c:v>
                </c:pt>
                <c:pt idx="3509">
                  <c:v>83137603</c:v>
                </c:pt>
                <c:pt idx="3510">
                  <c:v>6416569</c:v>
                </c:pt>
                <c:pt idx="3511">
                  <c:v>4152230</c:v>
                </c:pt>
                <c:pt idx="3512">
                  <c:v>98625775</c:v>
                </c:pt>
                <c:pt idx="3513">
                  <c:v>4217115</c:v>
                </c:pt>
                <c:pt idx="3514">
                  <c:v>149705852</c:v>
                </c:pt>
                <c:pt idx="3515">
                  <c:v>66976317</c:v>
                </c:pt>
                <c:pt idx="3516">
                  <c:v>47434430</c:v>
                </c:pt>
                <c:pt idx="3517">
                  <c:v>217244</c:v>
                </c:pt>
                <c:pt idx="3518">
                  <c:v>2062405</c:v>
                </c:pt>
                <c:pt idx="3519">
                  <c:v>212404396</c:v>
                </c:pt>
                <c:pt idx="3520">
                  <c:v>4775847</c:v>
                </c:pt>
                <c:pt idx="3521">
                  <c:v>21142914</c:v>
                </c:pt>
                <c:pt idx="3523">
                  <c:v>9380473</c:v>
                </c:pt>
                <c:pt idx="3524">
                  <c:v>8951935</c:v>
                </c:pt>
                <c:pt idx="3525">
                  <c:v>87423861</c:v>
                </c:pt>
                <c:pt idx="3526">
                  <c:v>309460292</c:v>
                </c:pt>
                <c:pt idx="3527">
                  <c:v>18564088</c:v>
                </c:pt>
                <c:pt idx="3528">
                  <c:v>134403112</c:v>
                </c:pt>
                <c:pt idx="3529">
                  <c:v>41067311</c:v>
                </c:pt>
                <c:pt idx="3530">
                  <c:v>73956241</c:v>
                </c:pt>
                <c:pt idx="3531">
                  <c:v>67952969</c:v>
                </c:pt>
                <c:pt idx="3532">
                  <c:v>22593409</c:v>
                </c:pt>
                <c:pt idx="3533">
                  <c:v>117758500</c:v>
                </c:pt>
                <c:pt idx="3534">
                  <c:v>3325736</c:v>
                </c:pt>
                <c:pt idx="3535">
                  <c:v>118880016</c:v>
                </c:pt>
                <c:pt idx="3536">
                  <c:v>89446268</c:v>
                </c:pt>
                <c:pt idx="3537">
                  <c:v>16071990</c:v>
                </c:pt>
                <c:pt idx="3538">
                  <c:v>27807627</c:v>
                </c:pt>
                <c:pt idx="3539">
                  <c:v>176885658</c:v>
                </c:pt>
                <c:pt idx="3540">
                  <c:v>104257</c:v>
                </c:pt>
                <c:pt idx="3541">
                  <c:v>10115013</c:v>
                </c:pt>
                <c:pt idx="3542">
                  <c:v>1765545</c:v>
                </c:pt>
                <c:pt idx="3543">
                  <c:v>30657854</c:v>
                </c:pt>
                <c:pt idx="3544">
                  <c:v>30636478</c:v>
                </c:pt>
                <c:pt idx="3545">
                  <c:v>34573780</c:v>
                </c:pt>
                <c:pt idx="3546">
                  <c:v>6262878</c:v>
                </c:pt>
                <c:pt idx="3547">
                  <c:v>254441</c:v>
                </c:pt>
                <c:pt idx="3548">
                  <c:v>16649768</c:v>
                </c:pt>
                <c:pt idx="3549">
                  <c:v>2259680</c:v>
                </c:pt>
                <c:pt idx="3550">
                  <c:v>93900680</c:v>
                </c:pt>
                <c:pt idx="3551">
                  <c:v>2015406</c:v>
                </c:pt>
                <c:pt idx="3552">
                  <c:v>752122</c:v>
                </c:pt>
                <c:pt idx="3553">
                  <c:v>13042112</c:v>
                </c:pt>
                <c:pt idx="3554">
                  <c:v>10667893</c:v>
                </c:pt>
                <c:pt idx="3555">
                  <c:v>113996937</c:v>
                </c:pt>
                <c:pt idx="3557">
                  <c:v>10827816</c:v>
                </c:pt>
                <c:pt idx="3558">
                  <c:v>8891623</c:v>
                </c:pt>
                <c:pt idx="3559">
                  <c:v>36450736</c:v>
                </c:pt>
                <c:pt idx="3560">
                  <c:v>36850101</c:v>
                </c:pt>
                <c:pt idx="3562">
                  <c:v>23631929</c:v>
                </c:pt>
                <c:pt idx="3563">
                  <c:v>635096</c:v>
                </c:pt>
                <c:pt idx="3564">
                  <c:v>6852450</c:v>
                </c:pt>
                <c:pt idx="3565">
                  <c:v>35242897</c:v>
                </c:pt>
                <c:pt idx="3566">
                  <c:v>7918035</c:v>
                </c:pt>
                <c:pt idx="3567">
                  <c:v>74608570</c:v>
                </c:pt>
                <c:pt idx="3568">
                  <c:v>54264342</c:v>
                </c:pt>
                <c:pt idx="3569">
                  <c:v>1632567</c:v>
                </c:pt>
                <c:pt idx="3570">
                  <c:v>90874570</c:v>
                </c:pt>
                <c:pt idx="3571">
                  <c:v>17762705</c:v>
                </c:pt>
                <c:pt idx="3572">
                  <c:v>19598588</c:v>
                </c:pt>
                <c:pt idx="3573">
                  <c:v>22323612</c:v>
                </c:pt>
                <c:pt idx="3574">
                  <c:v>259510</c:v>
                </c:pt>
                <c:pt idx="3575">
                  <c:v>17589705</c:v>
                </c:pt>
                <c:pt idx="3576">
                  <c:v>25059640</c:v>
                </c:pt>
                <c:pt idx="3577">
                  <c:v>4488529</c:v>
                </c:pt>
                <c:pt idx="3578">
                  <c:v>2924635</c:v>
                </c:pt>
                <c:pt idx="3579">
                  <c:v>8408835</c:v>
                </c:pt>
                <c:pt idx="3580">
                  <c:v>11683047</c:v>
                </c:pt>
                <c:pt idx="3581">
                  <c:v>12017369</c:v>
                </c:pt>
                <c:pt idx="3582">
                  <c:v>6208548</c:v>
                </c:pt>
                <c:pt idx="3583">
                  <c:v>34105207</c:v>
                </c:pt>
                <c:pt idx="3584">
                  <c:v>9974410</c:v>
                </c:pt>
                <c:pt idx="3585">
                  <c:v>28121100</c:v>
                </c:pt>
                <c:pt idx="3586">
                  <c:v>7302522</c:v>
                </c:pt>
                <c:pt idx="3587">
                  <c:v>461259</c:v>
                </c:pt>
                <c:pt idx="3588">
                  <c:v>4398989</c:v>
                </c:pt>
                <c:pt idx="3589">
                  <c:v>12924063</c:v>
                </c:pt>
                <c:pt idx="3590">
                  <c:v>58900031</c:v>
                </c:pt>
                <c:pt idx="3591">
                  <c:v>4177818</c:v>
                </c:pt>
                <c:pt idx="3592">
                  <c:v>133949270</c:v>
                </c:pt>
                <c:pt idx="3593">
                  <c:v>4525794</c:v>
                </c:pt>
                <c:pt idx="3594">
                  <c:v>10155690</c:v>
                </c:pt>
                <c:pt idx="3595">
                  <c:v>22365133</c:v>
                </c:pt>
                <c:pt idx="3596">
                  <c:v>18542974</c:v>
                </c:pt>
                <c:pt idx="3597">
                  <c:v>5453</c:v>
                </c:pt>
                <c:pt idx="3598">
                  <c:v>14401563</c:v>
                </c:pt>
                <c:pt idx="3599">
                  <c:v>4197729</c:v>
                </c:pt>
                <c:pt idx="3600">
                  <c:v>10920544</c:v>
                </c:pt>
                <c:pt idx="3601">
                  <c:v>92442</c:v>
                </c:pt>
                <c:pt idx="3602">
                  <c:v>10570375</c:v>
                </c:pt>
                <c:pt idx="3603">
                  <c:v>206128</c:v>
                </c:pt>
                <c:pt idx="3604">
                  <c:v>94591</c:v>
                </c:pt>
                <c:pt idx="3605">
                  <c:v>4555459</c:v>
                </c:pt>
                <c:pt idx="3606">
                  <c:v>11578059</c:v>
                </c:pt>
                <c:pt idx="3607">
                  <c:v>24493601</c:v>
                </c:pt>
                <c:pt idx="3608">
                  <c:v>23049593</c:v>
                </c:pt>
                <c:pt idx="3609">
                  <c:v>14936407</c:v>
                </c:pt>
                <c:pt idx="3610">
                  <c:v>9177355</c:v>
                </c:pt>
                <c:pt idx="3611">
                  <c:v>36911617</c:v>
                </c:pt>
                <c:pt idx="3612">
                  <c:v>14011454</c:v>
                </c:pt>
                <c:pt idx="3613">
                  <c:v>5541431</c:v>
                </c:pt>
                <c:pt idx="3614">
                  <c:v>2005840</c:v>
                </c:pt>
                <c:pt idx="3615">
                  <c:v>6552255</c:v>
                </c:pt>
                <c:pt idx="3616">
                  <c:v>646532</c:v>
                </c:pt>
                <c:pt idx="3617">
                  <c:v>13263993</c:v>
                </c:pt>
                <c:pt idx="3618">
                  <c:v>27816</c:v>
                </c:pt>
                <c:pt idx="3619">
                  <c:v>8678812</c:v>
                </c:pt>
                <c:pt idx="3620">
                  <c:v>4956401</c:v>
                </c:pt>
                <c:pt idx="3621">
                  <c:v>2986932</c:v>
                </c:pt>
                <c:pt idx="3622">
                  <c:v>474900</c:v>
                </c:pt>
                <c:pt idx="3623">
                  <c:v>178278</c:v>
                </c:pt>
                <c:pt idx="3624">
                  <c:v>3957934</c:v>
                </c:pt>
                <c:pt idx="3625">
                  <c:v>3736868</c:v>
                </c:pt>
                <c:pt idx="3626">
                  <c:v>2777552</c:v>
                </c:pt>
                <c:pt idx="3627">
                  <c:v>293092</c:v>
                </c:pt>
                <c:pt idx="3628">
                  <c:v>2087228</c:v>
                </c:pt>
                <c:pt idx="3629">
                  <c:v>19478</c:v>
                </c:pt>
                <c:pt idx="3630">
                  <c:v>401299</c:v>
                </c:pt>
                <c:pt idx="3631">
                  <c:v>164022</c:v>
                </c:pt>
                <c:pt idx="3632">
                  <c:v>927107</c:v>
                </c:pt>
                <c:pt idx="3633">
                  <c:v>28544120</c:v>
                </c:pt>
                <c:pt idx="3634">
                  <c:v>570708</c:v>
                </c:pt>
                <c:pt idx="3635">
                  <c:v>370668</c:v>
                </c:pt>
                <c:pt idx="3637">
                  <c:v>437568</c:v>
                </c:pt>
                <c:pt idx="3638">
                  <c:v>11993021</c:v>
                </c:pt>
                <c:pt idx="3639">
                  <c:v>1302067</c:v>
                </c:pt>
                <c:pt idx="3640">
                  <c:v>1955933</c:v>
                </c:pt>
                <c:pt idx="3642">
                  <c:v>60279</c:v>
                </c:pt>
                <c:pt idx="3643">
                  <c:v>47386287</c:v>
                </c:pt>
                <c:pt idx="3644">
                  <c:v>34266564</c:v>
                </c:pt>
                <c:pt idx="3645">
                  <c:v>465380802</c:v>
                </c:pt>
                <c:pt idx="3646">
                  <c:v>83557872</c:v>
                </c:pt>
                <c:pt idx="3647">
                  <c:v>7390108</c:v>
                </c:pt>
                <c:pt idx="3648">
                  <c:v>40047078</c:v>
                </c:pt>
                <c:pt idx="3649">
                  <c:v>14493284</c:v>
                </c:pt>
                <c:pt idx="3650">
                  <c:v>429632142</c:v>
                </c:pt>
                <c:pt idx="3651">
                  <c:v>278019771</c:v>
                </c:pt>
                <c:pt idx="3652">
                  <c:v>328718434</c:v>
                </c:pt>
                <c:pt idx="3653">
                  <c:v>113916474</c:v>
                </c:pt>
                <c:pt idx="3654">
                  <c:v>296339528</c:v>
                </c:pt>
                <c:pt idx="3655">
                  <c:v>128884132</c:v>
                </c:pt>
                <c:pt idx="3656">
                  <c:v>215294342</c:v>
                </c:pt>
                <c:pt idx="3657">
                  <c:v>256271286</c:v>
                </c:pt>
                <c:pt idx="3658">
                  <c:v>248118121</c:v>
                </c:pt>
                <c:pt idx="3659">
                  <c:v>264105545</c:v>
                </c:pt>
                <c:pt idx="3660">
                  <c:v>119754278</c:v>
                </c:pt>
                <c:pt idx="3661">
                  <c:v>144056873</c:v>
                </c:pt>
                <c:pt idx="3662">
                  <c:v>90449929</c:v>
                </c:pt>
                <c:pt idx="3663">
                  <c:v>136771683</c:v>
                </c:pt>
                <c:pt idx="3664">
                  <c:v>546388108</c:v>
                </c:pt>
                <c:pt idx="3665">
                  <c:v>71870729</c:v>
                </c:pt>
                <c:pt idx="3666">
                  <c:v>96085477</c:v>
                </c:pt>
                <c:pt idx="3667">
                  <c:v>224834564</c:v>
                </c:pt>
                <c:pt idx="3668">
                  <c:v>104155843</c:v>
                </c:pt>
                <c:pt idx="3669">
                  <c:v>112880294</c:v>
                </c:pt>
                <c:pt idx="3670">
                  <c:v>207515725</c:v>
                </c:pt>
                <c:pt idx="3671">
                  <c:v>10045677</c:v>
                </c:pt>
                <c:pt idx="3672">
                  <c:v>14244250</c:v>
                </c:pt>
                <c:pt idx="3673">
                  <c:v>291420351</c:v>
                </c:pt>
                <c:pt idx="3674">
                  <c:v>169661687</c:v>
                </c:pt>
                <c:pt idx="3675">
                  <c:v>213525736</c:v>
                </c:pt>
                <c:pt idx="3676">
                  <c:v>237202299</c:v>
                </c:pt>
                <c:pt idx="3677">
                  <c:v>73180723</c:v>
                </c:pt>
                <c:pt idx="3678">
                  <c:v>330444045</c:v>
                </c:pt>
                <c:pt idx="3679">
                  <c:v>53187659</c:v>
                </c:pt>
                <c:pt idx="3680">
                  <c:v>190213455</c:v>
                </c:pt>
                <c:pt idx="3681">
                  <c:v>2554</c:v>
                </c:pt>
                <c:pt idx="3682">
                  <c:v>212742720</c:v>
                </c:pt>
                <c:pt idx="3683">
                  <c:v>47126295</c:v>
                </c:pt>
                <c:pt idx="3684">
                  <c:v>29725663</c:v>
                </c:pt>
                <c:pt idx="3685">
                  <c:v>161834276</c:v>
                </c:pt>
                <c:pt idx="3686">
                  <c:v>20789556</c:v>
                </c:pt>
                <c:pt idx="3687">
                  <c:v>106371651</c:v>
                </c:pt>
                <c:pt idx="3688">
                  <c:v>152699976</c:v>
                </c:pt>
                <c:pt idx="3689">
                  <c:v>109283018</c:v>
                </c:pt>
                <c:pt idx="3690">
                  <c:v>20908467</c:v>
                </c:pt>
                <c:pt idx="3691">
                  <c:v>149270999</c:v>
                </c:pt>
                <c:pt idx="3692">
                  <c:v>127666415</c:v>
                </c:pt>
                <c:pt idx="3693">
                  <c:v>90383208</c:v>
                </c:pt>
                <c:pt idx="3694">
                  <c:v>76432727</c:v>
                </c:pt>
                <c:pt idx="3695">
                  <c:v>18062</c:v>
                </c:pt>
                <c:pt idx="3696">
                  <c:v>349822765</c:v>
                </c:pt>
                <c:pt idx="3697">
                  <c:v>363597184</c:v>
                </c:pt>
                <c:pt idx="3698">
                  <c:v>40059672</c:v>
                </c:pt>
                <c:pt idx="3699">
                  <c:v>374111707</c:v>
                </c:pt>
                <c:pt idx="3700">
                  <c:v>44567606</c:v>
                </c:pt>
                <c:pt idx="3701">
                  <c:v>124745083</c:v>
                </c:pt>
                <c:pt idx="3702">
                  <c:v>110983407</c:v>
                </c:pt>
                <c:pt idx="3703">
                  <c:v>50054511</c:v>
                </c:pt>
                <c:pt idx="3704">
                  <c:v>59827328</c:v>
                </c:pt>
                <c:pt idx="3705">
                  <c:v>1308242</c:v>
                </c:pt>
                <c:pt idx="3706">
                  <c:v>58292295</c:v>
                </c:pt>
                <c:pt idx="3707">
                  <c:v>28780255</c:v>
                </c:pt>
                <c:pt idx="3708">
                  <c:v>40863718</c:v>
                </c:pt>
                <c:pt idx="3709">
                  <c:v>68106245</c:v>
                </c:pt>
                <c:pt idx="3710">
                  <c:v>82343495</c:v>
                </c:pt>
                <c:pt idx="3711">
                  <c:v>62198945</c:v>
                </c:pt>
                <c:pt idx="3712">
                  <c:v>27728118</c:v>
                </c:pt>
                <c:pt idx="3713">
                  <c:v>99274467</c:v>
                </c:pt>
                <c:pt idx="3714">
                  <c:v>27965865</c:v>
                </c:pt>
                <c:pt idx="3715">
                  <c:v>17989227</c:v>
                </c:pt>
                <c:pt idx="3716">
                  <c:v>55707411</c:v>
                </c:pt>
                <c:pt idx="3717">
                  <c:v>215663859</c:v>
                </c:pt>
                <c:pt idx="3718">
                  <c:v>59468275</c:v>
                </c:pt>
                <c:pt idx="3719">
                  <c:v>940944</c:v>
                </c:pt>
                <c:pt idx="3720">
                  <c:v>32168970</c:v>
                </c:pt>
                <c:pt idx="3721">
                  <c:v>47053625</c:v>
                </c:pt>
                <c:pt idx="3722">
                  <c:v>183611771</c:v>
                </c:pt>
                <c:pt idx="3723">
                  <c:v>33463969</c:v>
                </c:pt>
                <c:pt idx="3724">
                  <c:v>33978694</c:v>
                </c:pt>
                <c:pt idx="3725">
                  <c:v>19412993</c:v>
                </c:pt>
                <c:pt idx="3726">
                  <c:v>33426588</c:v>
                </c:pt>
                <c:pt idx="3727">
                  <c:v>107626125</c:v>
                </c:pt>
                <c:pt idx="3728">
                  <c:v>80049764</c:v>
                </c:pt>
                <c:pt idx="3729">
                  <c:v>39459427</c:v>
                </c:pt>
                <c:pt idx="3730">
                  <c:v>36754634</c:v>
                </c:pt>
                <c:pt idx="3731">
                  <c:v>62464731</c:v>
                </c:pt>
                <c:pt idx="3732">
                  <c:v>47267829</c:v>
                </c:pt>
                <c:pt idx="3733">
                  <c:v>50802120</c:v>
                </c:pt>
                <c:pt idx="3734">
                  <c:v>91036760</c:v>
                </c:pt>
                <c:pt idx="3735">
                  <c:v>173959438</c:v>
                </c:pt>
                <c:pt idx="3736">
                  <c:v>15910104</c:v>
                </c:pt>
                <c:pt idx="3737">
                  <c:v>238471</c:v>
                </c:pt>
                <c:pt idx="3738">
                  <c:v>59945183</c:v>
                </c:pt>
                <c:pt idx="3739">
                  <c:v>26385941</c:v>
                </c:pt>
                <c:pt idx="3740">
                  <c:v>122121</c:v>
                </c:pt>
                <c:pt idx="3741">
                  <c:v>47737094</c:v>
                </c:pt>
                <c:pt idx="3742">
                  <c:v>71732303</c:v>
                </c:pt>
                <c:pt idx="3743">
                  <c:v>66579890</c:v>
                </c:pt>
                <c:pt idx="3744">
                  <c:v>11242521</c:v>
                </c:pt>
                <c:pt idx="3745">
                  <c:v>110317580</c:v>
                </c:pt>
                <c:pt idx="3746">
                  <c:v>18133495</c:v>
                </c:pt>
                <c:pt idx="3747">
                  <c:v>51880044</c:v>
                </c:pt>
                <c:pt idx="3748">
                  <c:v>1196218</c:v>
                </c:pt>
                <c:pt idx="3749">
                  <c:v>16575074</c:v>
                </c:pt>
                <c:pt idx="3750">
                  <c:v>14828081</c:v>
                </c:pt>
                <c:pt idx="3751">
                  <c:v>18404706</c:v>
                </c:pt>
                <c:pt idx="3752">
                  <c:v>24419914</c:v>
                </c:pt>
                <c:pt idx="3753">
                  <c:v>13200972</c:v>
                </c:pt>
                <c:pt idx="3754">
                  <c:v>35134820</c:v>
                </c:pt>
                <c:pt idx="3755">
                  <c:v>1961544</c:v>
                </c:pt>
                <c:pt idx="3756">
                  <c:v>166339890</c:v>
                </c:pt>
                <c:pt idx="3757">
                  <c:v>60103680</c:v>
                </c:pt>
                <c:pt idx="3758">
                  <c:v>62761005</c:v>
                </c:pt>
                <c:pt idx="3759">
                  <c:v>2463650</c:v>
                </c:pt>
                <c:pt idx="3760">
                  <c:v>11155214</c:v>
                </c:pt>
                <c:pt idx="3761">
                  <c:v>19748009</c:v>
                </c:pt>
                <c:pt idx="3762">
                  <c:v>148701</c:v>
                </c:pt>
                <c:pt idx="3763">
                  <c:v>36609995</c:v>
                </c:pt>
                <c:pt idx="3764">
                  <c:v>25850615</c:v>
                </c:pt>
                <c:pt idx="3765">
                  <c:v>9902115</c:v>
                </c:pt>
                <c:pt idx="3766">
                  <c:v>1182065</c:v>
                </c:pt>
                <c:pt idx="3767">
                  <c:v>90726668</c:v>
                </c:pt>
                <c:pt idx="3768">
                  <c:v>10994533</c:v>
                </c:pt>
                <c:pt idx="3769">
                  <c:v>40400425</c:v>
                </c:pt>
                <c:pt idx="3770">
                  <c:v>8601053</c:v>
                </c:pt>
                <c:pt idx="3771">
                  <c:v>4224065</c:v>
                </c:pt>
                <c:pt idx="3772">
                  <c:v>580372</c:v>
                </c:pt>
                <c:pt idx="3773">
                  <c:v>268117</c:v>
                </c:pt>
                <c:pt idx="3774">
                  <c:v>15471969</c:v>
                </c:pt>
                <c:pt idx="3775">
                  <c:v>28741330</c:v>
                </c:pt>
                <c:pt idx="3776">
                  <c:v>2046433</c:v>
                </c:pt>
                <c:pt idx="3777">
                  <c:v>24963</c:v>
                </c:pt>
                <c:pt idx="3779">
                  <c:v>1961054</c:v>
                </c:pt>
                <c:pt idx="3780">
                  <c:v>15843608</c:v>
                </c:pt>
                <c:pt idx="3781">
                  <c:v>22844291</c:v>
                </c:pt>
                <c:pt idx="3782">
                  <c:v>924036</c:v>
                </c:pt>
                <c:pt idx="3783">
                  <c:v>38574362</c:v>
                </c:pt>
                <c:pt idx="3784">
                  <c:v>10194274</c:v>
                </c:pt>
                <c:pt idx="3785">
                  <c:v>12452362</c:v>
                </c:pt>
                <c:pt idx="3786">
                  <c:v>151086</c:v>
                </c:pt>
                <c:pt idx="3787">
                  <c:v>25461</c:v>
                </c:pt>
                <c:pt idx="3788">
                  <c:v>13743212</c:v>
                </c:pt>
                <c:pt idx="3789">
                  <c:v>22428990</c:v>
                </c:pt>
                <c:pt idx="3790">
                  <c:v>12413888</c:v>
                </c:pt>
                <c:pt idx="3791">
                  <c:v>2019121</c:v>
                </c:pt>
                <c:pt idx="3792">
                  <c:v>5280035</c:v>
                </c:pt>
                <c:pt idx="3793">
                  <c:v>1666028</c:v>
                </c:pt>
                <c:pt idx="3794">
                  <c:v>313768</c:v>
                </c:pt>
                <c:pt idx="3795">
                  <c:v>12591270</c:v>
                </c:pt>
                <c:pt idx="3796">
                  <c:v>270745</c:v>
                </c:pt>
                <c:pt idx="3797">
                  <c:v>35547761</c:v>
                </c:pt>
                <c:pt idx="3798">
                  <c:v>6531687</c:v>
                </c:pt>
                <c:pt idx="3799">
                  <c:v>126783</c:v>
                </c:pt>
                <c:pt idx="3800">
                  <c:v>274675</c:v>
                </c:pt>
                <c:pt idx="3801">
                  <c:v>6620242</c:v>
                </c:pt>
                <c:pt idx="3802">
                  <c:v>321279</c:v>
                </c:pt>
                <c:pt idx="3803">
                  <c:v>10890222</c:v>
                </c:pt>
                <c:pt idx="3804">
                  <c:v>43805</c:v>
                </c:pt>
                <c:pt idx="3805">
                  <c:v>40443010</c:v>
                </c:pt>
                <c:pt idx="3806">
                  <c:v>1322763</c:v>
                </c:pt>
                <c:pt idx="3807">
                  <c:v>9206279</c:v>
                </c:pt>
                <c:pt idx="3808">
                  <c:v>103291131</c:v>
                </c:pt>
                <c:pt idx="3809">
                  <c:v>95242</c:v>
                </c:pt>
                <c:pt idx="3810">
                  <c:v>254380</c:v>
                </c:pt>
                <c:pt idx="3811">
                  <c:v>30915</c:v>
                </c:pt>
                <c:pt idx="3812">
                  <c:v>60726164</c:v>
                </c:pt>
                <c:pt idx="3813">
                  <c:v>29934477</c:v>
                </c:pt>
                <c:pt idx="3814">
                  <c:v>80334</c:v>
                </c:pt>
                <c:pt idx="3815">
                  <c:v>53425292</c:v>
                </c:pt>
                <c:pt idx="3816">
                  <c:v>9719848</c:v>
                </c:pt>
                <c:pt idx="3817">
                  <c:v>15250594</c:v>
                </c:pt>
                <c:pt idx="3818">
                  <c:v>1400</c:v>
                </c:pt>
                <c:pt idx="3819">
                  <c:v>29364989</c:v>
                </c:pt>
                <c:pt idx="3820">
                  <c:v>5164404</c:v>
                </c:pt>
                <c:pt idx="3821">
                  <c:v>3169930</c:v>
                </c:pt>
                <c:pt idx="3822">
                  <c:v>10873148</c:v>
                </c:pt>
                <c:pt idx="3823">
                  <c:v>105983</c:v>
                </c:pt>
                <c:pt idx="3824">
                  <c:v>96159800</c:v>
                </c:pt>
                <c:pt idx="3825">
                  <c:v>14145677</c:v>
                </c:pt>
                <c:pt idx="3826">
                  <c:v>100544</c:v>
                </c:pt>
                <c:pt idx="3827">
                  <c:v>40361</c:v>
                </c:pt>
                <c:pt idx="3828">
                  <c:v>14596148</c:v>
                </c:pt>
                <c:pt idx="3829">
                  <c:v>3033646</c:v>
                </c:pt>
                <c:pt idx="3830">
                  <c:v>13276</c:v>
                </c:pt>
                <c:pt idx="3831">
                  <c:v>299792</c:v>
                </c:pt>
                <c:pt idx="3832">
                  <c:v>31355910</c:v>
                </c:pt>
                <c:pt idx="3833">
                  <c:v>5753678</c:v>
                </c:pt>
                <c:pt idx="3834">
                  <c:v>16643191</c:v>
                </c:pt>
                <c:pt idx="3836">
                  <c:v>1111273</c:v>
                </c:pt>
                <c:pt idx="3837">
                  <c:v>6831</c:v>
                </c:pt>
                <c:pt idx="3839">
                  <c:v>24362772</c:v>
                </c:pt>
                <c:pt idx="3841">
                  <c:v>3284444</c:v>
                </c:pt>
                <c:pt idx="3842">
                  <c:v>512451</c:v>
                </c:pt>
                <c:pt idx="3843">
                  <c:v>1006968171</c:v>
                </c:pt>
                <c:pt idx="3844">
                  <c:v>207305509</c:v>
                </c:pt>
                <c:pt idx="3845">
                  <c:v>897690072</c:v>
                </c:pt>
                <c:pt idx="3846">
                  <c:v>141774679</c:v>
                </c:pt>
                <c:pt idx="3847">
                  <c:v>20263646</c:v>
                </c:pt>
                <c:pt idx="3848">
                  <c:v>579707738</c:v>
                </c:pt>
                <c:pt idx="3849">
                  <c:v>355475245</c:v>
                </c:pt>
                <c:pt idx="3850">
                  <c:v>6981586</c:v>
                </c:pt>
                <c:pt idx="3851">
                  <c:v>66468985</c:v>
                </c:pt>
                <c:pt idx="3852">
                  <c:v>141220678</c:v>
                </c:pt>
                <c:pt idx="3853">
                  <c:v>450717150</c:v>
                </c:pt>
                <c:pt idx="3854">
                  <c:v>487853320</c:v>
                </c:pt>
                <c:pt idx="3855">
                  <c:v>172989651</c:v>
                </c:pt>
                <c:pt idx="3856">
                  <c:v>316791257</c:v>
                </c:pt>
                <c:pt idx="3857">
                  <c:v>443280904</c:v>
                </c:pt>
                <c:pt idx="3858">
                  <c:v>449220945</c:v>
                </c:pt>
                <c:pt idx="3859">
                  <c:v>71444482</c:v>
                </c:pt>
                <c:pt idx="3860">
                  <c:v>173997108</c:v>
                </c:pt>
                <c:pt idx="3861">
                  <c:v>104876233</c:v>
                </c:pt>
                <c:pt idx="3862">
                  <c:v>235926552</c:v>
                </c:pt>
                <c:pt idx="3863">
                  <c:v>8764007</c:v>
                </c:pt>
                <c:pt idx="3864">
                  <c:v>23182223</c:v>
                </c:pt>
                <c:pt idx="3865">
                  <c:v>117487473</c:v>
                </c:pt>
                <c:pt idx="3866">
                  <c:v>83282296</c:v>
                </c:pt>
                <c:pt idx="3867">
                  <c:v>351692268</c:v>
                </c:pt>
                <c:pt idx="3868">
                  <c:v>165335153</c:v>
                </c:pt>
                <c:pt idx="3869">
                  <c:v>184935320</c:v>
                </c:pt>
                <c:pt idx="3870">
                  <c:v>203388341</c:v>
                </c:pt>
                <c:pt idx="3871">
                  <c:v>68467960</c:v>
                </c:pt>
                <c:pt idx="3872">
                  <c:v>362211740</c:v>
                </c:pt>
                <c:pt idx="3873">
                  <c:v>209947037</c:v>
                </c:pt>
                <c:pt idx="3874">
                  <c:v>30987695</c:v>
                </c:pt>
                <c:pt idx="3875">
                  <c:v>186053725</c:v>
                </c:pt>
                <c:pt idx="3876">
                  <c:v>85498534</c:v>
                </c:pt>
                <c:pt idx="3877">
                  <c:v>19772447</c:v>
                </c:pt>
                <c:pt idx="3878">
                  <c:v>295206</c:v>
                </c:pt>
                <c:pt idx="3879">
                  <c:v>141069860</c:v>
                </c:pt>
                <c:pt idx="3880">
                  <c:v>60780981</c:v>
                </c:pt>
                <c:pt idx="3881">
                  <c:v>368780809</c:v>
                </c:pt>
                <c:pt idx="3882">
                  <c:v>96976270</c:v>
                </c:pt>
                <c:pt idx="3883">
                  <c:v>87754044</c:v>
                </c:pt>
                <c:pt idx="3884">
                  <c:v>147080413</c:v>
                </c:pt>
                <c:pt idx="3885">
                  <c:v>59371303</c:v>
                </c:pt>
                <c:pt idx="3886">
                  <c:v>7640680</c:v>
                </c:pt>
                <c:pt idx="3887">
                  <c:v>44102389</c:v>
                </c:pt>
                <c:pt idx="3888">
                  <c:v>98376292</c:v>
                </c:pt>
                <c:pt idx="3889">
                  <c:v>35402320</c:v>
                </c:pt>
                <c:pt idx="3890">
                  <c:v>45011434</c:v>
                </c:pt>
                <c:pt idx="3891">
                  <c:v>147934180</c:v>
                </c:pt>
                <c:pt idx="3892">
                  <c:v>91753202</c:v>
                </c:pt>
                <c:pt idx="3893">
                  <c:v>2672527</c:v>
                </c:pt>
                <c:pt idx="3894">
                  <c:v>704808</c:v>
                </c:pt>
                <c:pt idx="3895">
                  <c:v>281995610</c:v>
                </c:pt>
                <c:pt idx="3896">
                  <c:v>97818139</c:v>
                </c:pt>
                <c:pt idx="3897">
                  <c:v>27642707</c:v>
                </c:pt>
                <c:pt idx="3898">
                  <c:v>6766381</c:v>
                </c:pt>
                <c:pt idx="3899">
                  <c:v>143049560</c:v>
                </c:pt>
                <c:pt idx="3900">
                  <c:v>274703340</c:v>
                </c:pt>
                <c:pt idx="3901">
                  <c:v>287553595</c:v>
                </c:pt>
                <c:pt idx="3902">
                  <c:v>17423030</c:v>
                </c:pt>
                <c:pt idx="3903">
                  <c:v>105178561</c:v>
                </c:pt>
                <c:pt idx="3904">
                  <c:v>347325802</c:v>
                </c:pt>
                <c:pt idx="3905">
                  <c:v>131706809</c:v>
                </c:pt>
                <c:pt idx="3906">
                  <c:v>54249294</c:v>
                </c:pt>
                <c:pt idx="3907">
                  <c:v>35743308</c:v>
                </c:pt>
                <c:pt idx="3908">
                  <c:v>85191134</c:v>
                </c:pt>
                <c:pt idx="3909">
                  <c:v>31283740</c:v>
                </c:pt>
                <c:pt idx="3910">
                  <c:v>36642838</c:v>
                </c:pt>
                <c:pt idx="3911">
                  <c:v>18720175</c:v>
                </c:pt>
                <c:pt idx="3912">
                  <c:v>114252154</c:v>
                </c:pt>
                <c:pt idx="3913">
                  <c:v>17077882</c:v>
                </c:pt>
                <c:pt idx="3914">
                  <c:v>33788161</c:v>
                </c:pt>
                <c:pt idx="3915">
                  <c:v>147845033</c:v>
                </c:pt>
                <c:pt idx="3916">
                  <c:v>74558115</c:v>
                </c:pt>
                <c:pt idx="3917">
                  <c:v>39438674</c:v>
                </c:pt>
                <c:pt idx="3918">
                  <c:v>28510652</c:v>
                </c:pt>
                <c:pt idx="3919">
                  <c:v>77516304</c:v>
                </c:pt>
                <c:pt idx="3920">
                  <c:v>70752904</c:v>
                </c:pt>
                <c:pt idx="3921">
                  <c:v>29419291</c:v>
                </c:pt>
                <c:pt idx="3922">
                  <c:v>13678913</c:v>
                </c:pt>
                <c:pt idx="3923">
                  <c:v>14010832</c:v>
                </c:pt>
                <c:pt idx="3924">
                  <c:v>18916623</c:v>
                </c:pt>
                <c:pt idx="3925">
                  <c:v>19334145</c:v>
                </c:pt>
                <c:pt idx="3926">
                  <c:v>14026418</c:v>
                </c:pt>
                <c:pt idx="3927">
                  <c:v>765705</c:v>
                </c:pt>
                <c:pt idx="3928">
                  <c:v>26086706</c:v>
                </c:pt>
                <c:pt idx="3929">
                  <c:v>23619609</c:v>
                </c:pt>
                <c:pt idx="3930">
                  <c:v>94728529</c:v>
                </c:pt>
                <c:pt idx="3931">
                  <c:v>57756408</c:v>
                </c:pt>
                <c:pt idx="3932">
                  <c:v>1612259</c:v>
                </c:pt>
                <c:pt idx="3933">
                  <c:v>14782676</c:v>
                </c:pt>
                <c:pt idx="3934">
                  <c:v>3645107</c:v>
                </c:pt>
                <c:pt idx="3935">
                  <c:v>29381649</c:v>
                </c:pt>
                <c:pt idx="3936">
                  <c:v>65001485</c:v>
                </c:pt>
                <c:pt idx="3937">
                  <c:v>14343028</c:v>
                </c:pt>
                <c:pt idx="3938">
                  <c:v>318451</c:v>
                </c:pt>
                <c:pt idx="3939">
                  <c:v>65754228</c:v>
                </c:pt>
                <c:pt idx="3940">
                  <c:v>76019048</c:v>
                </c:pt>
                <c:pt idx="3941">
                  <c:v>100020092</c:v>
                </c:pt>
                <c:pt idx="3942">
                  <c:v>87812729</c:v>
                </c:pt>
                <c:pt idx="3943">
                  <c:v>23903791</c:v>
                </c:pt>
                <c:pt idx="3944">
                  <c:v>80631</c:v>
                </c:pt>
                <c:pt idx="3945">
                  <c:v>23430766</c:v>
                </c:pt>
                <c:pt idx="3946">
                  <c:v>67631903</c:v>
                </c:pt>
                <c:pt idx="3947">
                  <c:v>7622365</c:v>
                </c:pt>
                <c:pt idx="3948">
                  <c:v>44763181</c:v>
                </c:pt>
                <c:pt idx="3949">
                  <c:v>3313583</c:v>
                </c:pt>
                <c:pt idx="3950">
                  <c:v>3176880</c:v>
                </c:pt>
                <c:pt idx="3951">
                  <c:v>5007898</c:v>
                </c:pt>
                <c:pt idx="3952">
                  <c:v>14866015</c:v>
                </c:pt>
                <c:pt idx="3953">
                  <c:v>6582065</c:v>
                </c:pt>
                <c:pt idx="3954">
                  <c:v>42776760</c:v>
                </c:pt>
                <c:pt idx="3955">
                  <c:v>102992536</c:v>
                </c:pt>
                <c:pt idx="3956">
                  <c:v>54744738</c:v>
                </c:pt>
                <c:pt idx="3957">
                  <c:v>19900366</c:v>
                </c:pt>
                <c:pt idx="3958">
                  <c:v>3007903</c:v>
                </c:pt>
                <c:pt idx="3959">
                  <c:v>970676</c:v>
                </c:pt>
                <c:pt idx="3960">
                  <c:v>79958599</c:v>
                </c:pt>
                <c:pt idx="3961">
                  <c:v>69958</c:v>
                </c:pt>
                <c:pt idx="3962">
                  <c:v>1724806</c:v>
                </c:pt>
                <c:pt idx="3963">
                  <c:v>37317673</c:v>
                </c:pt>
                <c:pt idx="3964">
                  <c:v>36684136</c:v>
                </c:pt>
                <c:pt idx="3965">
                  <c:v>85131830</c:v>
                </c:pt>
                <c:pt idx="3966">
                  <c:v>74005691</c:v>
                </c:pt>
                <c:pt idx="3967">
                  <c:v>396897</c:v>
                </c:pt>
                <c:pt idx="3968">
                  <c:v>16923761</c:v>
                </c:pt>
                <c:pt idx="3969">
                  <c:v>200687492</c:v>
                </c:pt>
                <c:pt idx="3970">
                  <c:v>30919415</c:v>
                </c:pt>
                <c:pt idx="3971">
                  <c:v>138307673</c:v>
                </c:pt>
                <c:pt idx="3972">
                  <c:v>64437847</c:v>
                </c:pt>
                <c:pt idx="3973">
                  <c:v>62112895</c:v>
                </c:pt>
                <c:pt idx="3974">
                  <c:v>1309316</c:v>
                </c:pt>
                <c:pt idx="3975">
                  <c:v>316221</c:v>
                </c:pt>
                <c:pt idx="3976">
                  <c:v>38689940</c:v>
                </c:pt>
                <c:pt idx="3977">
                  <c:v>7310206</c:v>
                </c:pt>
                <c:pt idx="3978">
                  <c:v>15713204</c:v>
                </c:pt>
                <c:pt idx="3979">
                  <c:v>13782896</c:v>
                </c:pt>
                <c:pt idx="3980">
                  <c:v>262891</c:v>
                </c:pt>
                <c:pt idx="3981">
                  <c:v>28008462</c:v>
                </c:pt>
                <c:pt idx="3982">
                  <c:v>12881605</c:v>
                </c:pt>
                <c:pt idx="3983">
                  <c:v>56359980</c:v>
                </c:pt>
                <c:pt idx="3984">
                  <c:v>16153953</c:v>
                </c:pt>
                <c:pt idx="3985">
                  <c:v>24322180</c:v>
                </c:pt>
                <c:pt idx="3986">
                  <c:v>19937988</c:v>
                </c:pt>
                <c:pt idx="3987">
                  <c:v>29715606</c:v>
                </c:pt>
                <c:pt idx="3988">
                  <c:v>4858869</c:v>
                </c:pt>
                <c:pt idx="3989">
                  <c:v>11334547</c:v>
                </c:pt>
                <c:pt idx="3990">
                  <c:v>2300684</c:v>
                </c:pt>
                <c:pt idx="3991">
                  <c:v>4931888</c:v>
                </c:pt>
                <c:pt idx="3992">
                  <c:v>830286</c:v>
                </c:pt>
                <c:pt idx="3993">
                  <c:v>32533802</c:v>
                </c:pt>
                <c:pt idx="3994">
                  <c:v>19260537</c:v>
                </c:pt>
                <c:pt idx="3995">
                  <c:v>16171098</c:v>
                </c:pt>
                <c:pt idx="3996">
                  <c:v>1574660</c:v>
                </c:pt>
                <c:pt idx="3997">
                  <c:v>5480653</c:v>
                </c:pt>
                <c:pt idx="3998">
                  <c:v>13578186</c:v>
                </c:pt>
                <c:pt idx="3999">
                  <c:v>176104344</c:v>
                </c:pt>
                <c:pt idx="4000">
                  <c:v>15571</c:v>
                </c:pt>
                <c:pt idx="4001">
                  <c:v>18634654</c:v>
                </c:pt>
                <c:pt idx="4002">
                  <c:v>1460687</c:v>
                </c:pt>
                <c:pt idx="4003">
                  <c:v>10366360</c:v>
                </c:pt>
                <c:pt idx="4004">
                  <c:v>4299141</c:v>
                </c:pt>
                <c:pt idx="4005">
                  <c:v>39976235</c:v>
                </c:pt>
                <c:pt idx="4006">
                  <c:v>24690441</c:v>
                </c:pt>
                <c:pt idx="4007">
                  <c:v>10031529</c:v>
                </c:pt>
                <c:pt idx="4008">
                  <c:v>11767402</c:v>
                </c:pt>
                <c:pt idx="4009">
                  <c:v>10013424</c:v>
                </c:pt>
                <c:pt idx="4010">
                  <c:v>18195610</c:v>
                </c:pt>
                <c:pt idx="4011">
                  <c:v>16176732</c:v>
                </c:pt>
                <c:pt idx="4012">
                  <c:v>12806614</c:v>
                </c:pt>
                <c:pt idx="4013">
                  <c:v>30787356</c:v>
                </c:pt>
                <c:pt idx="4014">
                  <c:v>15747450</c:v>
                </c:pt>
                <c:pt idx="4015">
                  <c:v>1846059</c:v>
                </c:pt>
                <c:pt idx="4016">
                  <c:v>10229331</c:v>
                </c:pt>
                <c:pt idx="4017">
                  <c:v>8378853</c:v>
                </c:pt>
                <c:pt idx="4018">
                  <c:v>12320393</c:v>
                </c:pt>
                <c:pt idx="4019">
                  <c:v>763740</c:v>
                </c:pt>
                <c:pt idx="4020">
                  <c:v>38464131</c:v>
                </c:pt>
                <c:pt idx="4021">
                  <c:v>13127022</c:v>
                </c:pt>
                <c:pt idx="4022">
                  <c:v>5271666</c:v>
                </c:pt>
                <c:pt idx="4023">
                  <c:v>71186502</c:v>
                </c:pt>
                <c:pt idx="4024">
                  <c:v>515900</c:v>
                </c:pt>
                <c:pt idx="4025">
                  <c:v>43057552</c:v>
                </c:pt>
                <c:pt idx="4026">
                  <c:v>22391450</c:v>
                </c:pt>
                <c:pt idx="4027">
                  <c:v>8694320</c:v>
                </c:pt>
                <c:pt idx="4028">
                  <c:v>1318945</c:v>
                </c:pt>
                <c:pt idx="4029">
                  <c:v>4035192</c:v>
                </c:pt>
                <c:pt idx="4030">
                  <c:v>384098</c:v>
                </c:pt>
                <c:pt idx="4031">
                  <c:v>4634077</c:v>
                </c:pt>
                <c:pt idx="4032">
                  <c:v>1198113</c:v>
                </c:pt>
                <c:pt idx="4033">
                  <c:v>4677852</c:v>
                </c:pt>
                <c:pt idx="4034">
                  <c:v>270811</c:v>
                </c:pt>
                <c:pt idx="4035">
                  <c:v>25272752</c:v>
                </c:pt>
                <c:pt idx="4036">
                  <c:v>5393526</c:v>
                </c:pt>
                <c:pt idx="4037">
                  <c:v>44460850</c:v>
                </c:pt>
                <c:pt idx="4038">
                  <c:v>4760014</c:v>
                </c:pt>
                <c:pt idx="4039">
                  <c:v>621592</c:v>
                </c:pt>
                <c:pt idx="4040">
                  <c:v>2534372</c:v>
                </c:pt>
                <c:pt idx="4041">
                  <c:v>5323109</c:v>
                </c:pt>
                <c:pt idx="4042">
                  <c:v>18914307</c:v>
                </c:pt>
                <c:pt idx="4043">
                  <c:v>825025036</c:v>
                </c:pt>
                <c:pt idx="4044">
                  <c:v>193921372</c:v>
                </c:pt>
                <c:pt idx="4045">
                  <c:v>242875078</c:v>
                </c:pt>
                <c:pt idx="4046">
                  <c:v>120072577</c:v>
                </c:pt>
                <c:pt idx="4047">
                  <c:v>879602366</c:v>
                </c:pt>
                <c:pt idx="4048">
                  <c:v>947495095</c:v>
                </c:pt>
                <c:pt idx="4049">
                  <c:v>181001478</c:v>
                </c:pt>
                <c:pt idx="4050">
                  <c:v>102984862</c:v>
                </c:pt>
                <c:pt idx="4051">
                  <c:v>352114312</c:v>
                </c:pt>
                <c:pt idx="4052">
                  <c:v>85720385</c:v>
                </c:pt>
                <c:pt idx="4053">
                  <c:v>30680793</c:v>
                </c:pt>
                <c:pt idx="4054">
                  <c:v>6479328</c:v>
                </c:pt>
                <c:pt idx="4055">
                  <c:v>249348933</c:v>
                </c:pt>
                <c:pt idx="4056">
                  <c:v>408247917</c:v>
                </c:pt>
                <c:pt idx="4057">
                  <c:v>214034224</c:v>
                </c:pt>
                <c:pt idx="4058">
                  <c:v>653779970</c:v>
                </c:pt>
                <c:pt idx="4059">
                  <c:v>9304609</c:v>
                </c:pt>
                <c:pt idx="4060">
                  <c:v>275650703</c:v>
                </c:pt>
                <c:pt idx="4061">
                  <c:v>82150183</c:v>
                </c:pt>
                <c:pt idx="4062">
                  <c:v>358372926</c:v>
                </c:pt>
                <c:pt idx="4063">
                  <c:v>296938801</c:v>
                </c:pt>
                <c:pt idx="4064">
                  <c:v>209196298</c:v>
                </c:pt>
                <c:pt idx="4065">
                  <c:v>193772504</c:v>
                </c:pt>
                <c:pt idx="4066">
                  <c:v>18009625</c:v>
                </c:pt>
                <c:pt idx="4067">
                  <c:v>180622424</c:v>
                </c:pt>
                <c:pt idx="4068">
                  <c:v>75395048</c:v>
                </c:pt>
                <c:pt idx="4069">
                  <c:v>54639553</c:v>
                </c:pt>
                <c:pt idx="4070">
                  <c:v>32801173</c:v>
                </c:pt>
                <c:pt idx="4071">
                  <c:v>119137784</c:v>
                </c:pt>
                <c:pt idx="4072">
                  <c:v>383257136</c:v>
                </c:pt>
                <c:pt idx="4073">
                  <c:v>197079546</c:v>
                </c:pt>
                <c:pt idx="4074">
                  <c:v>113758770</c:v>
                </c:pt>
                <c:pt idx="4075">
                  <c:v>445135288</c:v>
                </c:pt>
                <c:pt idx="4076">
                  <c:v>273144151</c:v>
                </c:pt>
                <c:pt idx="4077">
                  <c:v>306776732</c:v>
                </c:pt>
                <c:pt idx="4078">
                  <c:v>47494916</c:v>
                </c:pt>
                <c:pt idx="4079">
                  <c:v>110041363</c:v>
                </c:pt>
                <c:pt idx="4080">
                  <c:v>368744044</c:v>
                </c:pt>
                <c:pt idx="4081">
                  <c:v>115374915</c:v>
                </c:pt>
                <c:pt idx="4082">
                  <c:v>69319426</c:v>
                </c:pt>
                <c:pt idx="4083">
                  <c:v>277448382</c:v>
                </c:pt>
                <c:pt idx="4084">
                  <c:v>5368217</c:v>
                </c:pt>
                <c:pt idx="4085">
                  <c:v>180630907</c:v>
                </c:pt>
                <c:pt idx="4086">
                  <c:v>24675714</c:v>
                </c:pt>
                <c:pt idx="4087">
                  <c:v>431971116</c:v>
                </c:pt>
                <c:pt idx="4088">
                  <c:v>123729176</c:v>
                </c:pt>
                <c:pt idx="4089">
                  <c:v>76585828</c:v>
                </c:pt>
                <c:pt idx="4090">
                  <c:v>43928932</c:v>
                </c:pt>
                <c:pt idx="4091">
                  <c:v>51843679</c:v>
                </c:pt>
                <c:pt idx="4092">
                  <c:v>68349884</c:v>
                </c:pt>
                <c:pt idx="4093">
                  <c:v>38275483</c:v>
                </c:pt>
                <c:pt idx="4094">
                  <c:v>154906693</c:v>
                </c:pt>
                <c:pt idx="4095">
                  <c:v>122563539</c:v>
                </c:pt>
                <c:pt idx="4096">
                  <c:v>155010032</c:v>
                </c:pt>
                <c:pt idx="4097">
                  <c:v>56298474</c:v>
                </c:pt>
                <c:pt idx="4098">
                  <c:v>97837138</c:v>
                </c:pt>
                <c:pt idx="4099">
                  <c:v>130549455</c:v>
                </c:pt>
                <c:pt idx="4100">
                  <c:v>33013805</c:v>
                </c:pt>
                <c:pt idx="4101">
                  <c:v>16994625</c:v>
                </c:pt>
                <c:pt idx="4102">
                  <c:v>177395557</c:v>
                </c:pt>
                <c:pt idx="4103">
                  <c:v>67336470</c:v>
                </c:pt>
                <c:pt idx="4104">
                  <c:v>45867333</c:v>
                </c:pt>
                <c:pt idx="4105">
                  <c:v>45479110</c:v>
                </c:pt>
                <c:pt idx="4106">
                  <c:v>16838910</c:v>
                </c:pt>
                <c:pt idx="4107">
                  <c:v>108846072</c:v>
                </c:pt>
                <c:pt idx="4108">
                  <c:v>95146283</c:v>
                </c:pt>
                <c:pt idx="4109">
                  <c:v>52223306</c:v>
                </c:pt>
                <c:pt idx="4110">
                  <c:v>30553394</c:v>
                </c:pt>
                <c:pt idx="4111">
                  <c:v>234255</c:v>
                </c:pt>
                <c:pt idx="4112">
                  <c:v>31167388</c:v>
                </c:pt>
                <c:pt idx="4113">
                  <c:v>43325009</c:v>
                </c:pt>
                <c:pt idx="4114">
                  <c:v>171269535</c:v>
                </c:pt>
                <c:pt idx="4115">
                  <c:v>5427830</c:v>
                </c:pt>
                <c:pt idx="4116">
                  <c:v>102244770</c:v>
                </c:pt>
                <c:pt idx="4117">
                  <c:v>61141030</c:v>
                </c:pt>
                <c:pt idx="4118">
                  <c:v>23932055</c:v>
                </c:pt>
                <c:pt idx="4119">
                  <c:v>8836958</c:v>
                </c:pt>
                <c:pt idx="4120">
                  <c:v>30002758</c:v>
                </c:pt>
                <c:pt idx="4121">
                  <c:v>62274780</c:v>
                </c:pt>
                <c:pt idx="4122">
                  <c:v>11832822</c:v>
                </c:pt>
                <c:pt idx="4123">
                  <c:v>51386477</c:v>
                </c:pt>
                <c:pt idx="4124">
                  <c:v>55305279</c:v>
                </c:pt>
                <c:pt idx="4125">
                  <c:v>23367586</c:v>
                </c:pt>
                <c:pt idx="4126">
                  <c:v>16860964</c:v>
                </c:pt>
                <c:pt idx="4127">
                  <c:v>685608</c:v>
                </c:pt>
                <c:pt idx="4128">
                  <c:v>2046061</c:v>
                </c:pt>
                <c:pt idx="4129">
                  <c:v>51806184</c:v>
                </c:pt>
                <c:pt idx="4130">
                  <c:v>63781810</c:v>
                </c:pt>
                <c:pt idx="4131">
                  <c:v>199043471</c:v>
                </c:pt>
                <c:pt idx="4132">
                  <c:v>8382938</c:v>
                </c:pt>
                <c:pt idx="4133">
                  <c:v>29882645</c:v>
                </c:pt>
                <c:pt idx="4134">
                  <c:v>3809226</c:v>
                </c:pt>
                <c:pt idx="4135">
                  <c:v>52970014</c:v>
                </c:pt>
                <c:pt idx="4136">
                  <c:v>105834556</c:v>
                </c:pt>
                <c:pt idx="4137">
                  <c:v>43411001</c:v>
                </c:pt>
                <c:pt idx="4138">
                  <c:v>57588485</c:v>
                </c:pt>
                <c:pt idx="4139">
                  <c:v>37664855</c:v>
                </c:pt>
                <c:pt idx="4140">
                  <c:v>77628265</c:v>
                </c:pt>
                <c:pt idx="4141">
                  <c:v>33526835</c:v>
                </c:pt>
                <c:pt idx="4142">
                  <c:v>6632383</c:v>
                </c:pt>
                <c:pt idx="4143">
                  <c:v>41604473</c:v>
                </c:pt>
                <c:pt idx="4144">
                  <c:v>119723358</c:v>
                </c:pt>
                <c:pt idx="4145">
                  <c:v>19344615</c:v>
                </c:pt>
                <c:pt idx="4146">
                  <c:v>80693537</c:v>
                </c:pt>
                <c:pt idx="4147">
                  <c:v>56714147</c:v>
                </c:pt>
                <c:pt idx="4148">
                  <c:v>32287044</c:v>
                </c:pt>
                <c:pt idx="4149">
                  <c:v>128027976</c:v>
                </c:pt>
                <c:pt idx="4150">
                  <c:v>1036520</c:v>
                </c:pt>
                <c:pt idx="4151">
                  <c:v>264349</c:v>
                </c:pt>
                <c:pt idx="4152">
                  <c:v>52323400</c:v>
                </c:pt>
                <c:pt idx="4153">
                  <c:v>13802599</c:v>
                </c:pt>
                <c:pt idx="4154">
                  <c:v>73839240</c:v>
                </c:pt>
                <c:pt idx="4155">
                  <c:v>13904766</c:v>
                </c:pt>
                <c:pt idx="4156">
                  <c:v>3116526</c:v>
                </c:pt>
                <c:pt idx="4157">
                  <c:v>104391623</c:v>
                </c:pt>
                <c:pt idx="4158">
                  <c:v>34411240</c:v>
                </c:pt>
                <c:pt idx="4159">
                  <c:v>64790996</c:v>
                </c:pt>
                <c:pt idx="4160">
                  <c:v>1007747</c:v>
                </c:pt>
                <c:pt idx="4161">
                  <c:v>20146150</c:v>
                </c:pt>
                <c:pt idx="4162">
                  <c:v>65716126</c:v>
                </c:pt>
                <c:pt idx="4163">
                  <c:v>169956806</c:v>
                </c:pt>
                <c:pt idx="4164">
                  <c:v>6919198</c:v>
                </c:pt>
                <c:pt idx="4165">
                  <c:v>2801397</c:v>
                </c:pt>
                <c:pt idx="4166">
                  <c:v>25852764</c:v>
                </c:pt>
                <c:pt idx="4167">
                  <c:v>94935764</c:v>
                </c:pt>
                <c:pt idx="4168">
                  <c:v>21672284</c:v>
                </c:pt>
                <c:pt idx="4169">
                  <c:v>2622015</c:v>
                </c:pt>
                <c:pt idx="4170">
                  <c:v>8493890</c:v>
                </c:pt>
                <c:pt idx="4171">
                  <c:v>29027914</c:v>
                </c:pt>
                <c:pt idx="4172">
                  <c:v>1239183</c:v>
                </c:pt>
                <c:pt idx="4173">
                  <c:v>19576023</c:v>
                </c:pt>
                <c:pt idx="4174">
                  <c:v>2704951</c:v>
                </c:pt>
                <c:pt idx="4175">
                  <c:v>31794718</c:v>
                </c:pt>
                <c:pt idx="4176">
                  <c:v>78382433</c:v>
                </c:pt>
                <c:pt idx="4177">
                  <c:v>14946150</c:v>
                </c:pt>
                <c:pt idx="4178">
                  <c:v>1073198</c:v>
                </c:pt>
                <c:pt idx="4179">
                  <c:v>3657876</c:v>
                </c:pt>
                <c:pt idx="4180">
                  <c:v>77063924</c:v>
                </c:pt>
                <c:pt idx="4181">
                  <c:v>41062976</c:v>
                </c:pt>
                <c:pt idx="4182">
                  <c:v>16217411</c:v>
                </c:pt>
                <c:pt idx="4183">
                  <c:v>13414416</c:v>
                </c:pt>
                <c:pt idx="4184">
                  <c:v>12633747</c:v>
                </c:pt>
                <c:pt idx="4185">
                  <c:v>25382911</c:v>
                </c:pt>
                <c:pt idx="4186">
                  <c:v>12150301</c:v>
                </c:pt>
                <c:pt idx="4187">
                  <c:v>144008</c:v>
                </c:pt>
                <c:pt idx="4188">
                  <c:v>15020293</c:v>
                </c:pt>
                <c:pt idx="4189">
                  <c:v>21107578</c:v>
                </c:pt>
                <c:pt idx="4190">
                  <c:v>3651462</c:v>
                </c:pt>
                <c:pt idx="4191">
                  <c:v>66200782</c:v>
                </c:pt>
                <c:pt idx="4192">
                  <c:v>42426583</c:v>
                </c:pt>
                <c:pt idx="4193">
                  <c:v>5808941</c:v>
                </c:pt>
                <c:pt idx="4194">
                  <c:v>115035090</c:v>
                </c:pt>
                <c:pt idx="4195">
                  <c:v>27674124</c:v>
                </c:pt>
                <c:pt idx="4196">
                  <c:v>172855065</c:v>
                </c:pt>
                <c:pt idx="4197">
                  <c:v>4412203</c:v>
                </c:pt>
                <c:pt idx="4198">
                  <c:v>6413915</c:v>
                </c:pt>
                <c:pt idx="4199">
                  <c:v>12517488</c:v>
                </c:pt>
                <c:pt idx="4200">
                  <c:v>18012097</c:v>
                </c:pt>
                <c:pt idx="4201">
                  <c:v>26306533</c:v>
                </c:pt>
                <c:pt idx="4202">
                  <c:v>12302219</c:v>
                </c:pt>
                <c:pt idx="4203">
                  <c:v>254683</c:v>
                </c:pt>
                <c:pt idx="4204">
                  <c:v>33272835</c:v>
                </c:pt>
                <c:pt idx="4205">
                  <c:v>38793283</c:v>
                </c:pt>
                <c:pt idx="4206">
                  <c:v>308552</c:v>
                </c:pt>
                <c:pt idx="4207">
                  <c:v>115121981</c:v>
                </c:pt>
                <c:pt idx="4208">
                  <c:v>8690168</c:v>
                </c:pt>
                <c:pt idx="4209">
                  <c:v>563711</c:v>
                </c:pt>
                <c:pt idx="4210">
                  <c:v>18902015</c:v>
                </c:pt>
                <c:pt idx="4211">
                  <c:v>772336</c:v>
                </c:pt>
                <c:pt idx="4212">
                  <c:v>1440653</c:v>
                </c:pt>
                <c:pt idx="4213">
                  <c:v>33988736</c:v>
                </c:pt>
                <c:pt idx="4214">
                  <c:v>55003135</c:v>
                </c:pt>
                <c:pt idx="4215">
                  <c:v>38068353</c:v>
                </c:pt>
                <c:pt idx="4216">
                  <c:v>462976</c:v>
                </c:pt>
                <c:pt idx="4217">
                  <c:v>60694737</c:v>
                </c:pt>
                <c:pt idx="4218">
                  <c:v>7103973</c:v>
                </c:pt>
                <c:pt idx="4219">
                  <c:v>1758689</c:v>
                </c:pt>
                <c:pt idx="4220">
                  <c:v>23833131</c:v>
                </c:pt>
                <c:pt idx="4221">
                  <c:v>3438804</c:v>
                </c:pt>
                <c:pt idx="4222">
                  <c:v>10011050</c:v>
                </c:pt>
                <c:pt idx="4223">
                  <c:v>19233280</c:v>
                </c:pt>
                <c:pt idx="4224">
                  <c:v>16872671</c:v>
                </c:pt>
                <c:pt idx="4225">
                  <c:v>77885672</c:v>
                </c:pt>
                <c:pt idx="4226">
                  <c:v>1692272</c:v>
                </c:pt>
                <c:pt idx="4227">
                  <c:v>68716</c:v>
                </c:pt>
                <c:pt idx="4228">
                  <c:v>411830</c:v>
                </c:pt>
                <c:pt idx="4229">
                  <c:v>20154899</c:v>
                </c:pt>
                <c:pt idx="4230">
                  <c:v>28316451</c:v>
                </c:pt>
                <c:pt idx="4231">
                  <c:v>6282446</c:v>
                </c:pt>
                <c:pt idx="4232">
                  <c:v>44310395</c:v>
                </c:pt>
                <c:pt idx="4233">
                  <c:v>16318449</c:v>
                </c:pt>
                <c:pt idx="4234">
                  <c:v>2845696</c:v>
                </c:pt>
                <c:pt idx="4235">
                  <c:v>3633509</c:v>
                </c:pt>
                <c:pt idx="4236">
                  <c:v>7777790</c:v>
                </c:pt>
                <c:pt idx="4237">
                  <c:v>33082548</c:v>
                </c:pt>
                <c:pt idx="4238">
                  <c:v>14815898</c:v>
                </c:pt>
                <c:pt idx="4239">
                  <c:v>29676703</c:v>
                </c:pt>
                <c:pt idx="4240">
                  <c:v>4247089</c:v>
                </c:pt>
                <c:pt idx="4241">
                  <c:v>104130</c:v>
                </c:pt>
                <c:pt idx="4242">
                  <c:v>132221</c:v>
                </c:pt>
                <c:pt idx="4243">
                  <c:v>180906076</c:v>
                </c:pt>
                <c:pt idx="4244">
                  <c:v>654264015</c:v>
                </c:pt>
                <c:pt idx="4245">
                  <c:v>1146030912</c:v>
                </c:pt>
                <c:pt idx="4246">
                  <c:v>87135520</c:v>
                </c:pt>
                <c:pt idx="4247">
                  <c:v>156595191</c:v>
                </c:pt>
                <c:pt idx="4248">
                  <c:v>245203167</c:v>
                </c:pt>
                <c:pt idx="4249">
                  <c:v>38955598</c:v>
                </c:pt>
                <c:pt idx="4250">
                  <c:v>236350661</c:v>
                </c:pt>
                <c:pt idx="4251">
                  <c:v>95708457</c:v>
                </c:pt>
                <c:pt idx="4252">
                  <c:v>15189934</c:v>
                </c:pt>
                <c:pt idx="4253">
                  <c:v>118686937</c:v>
                </c:pt>
                <c:pt idx="4254">
                  <c:v>68514844</c:v>
                </c:pt>
                <c:pt idx="4255">
                  <c:v>123218424</c:v>
                </c:pt>
                <c:pt idx="4256">
                  <c:v>741847937</c:v>
                </c:pt>
                <c:pt idx="4257">
                  <c:v>24152155</c:v>
                </c:pt>
                <c:pt idx="4258">
                  <c:v>1162593</c:v>
                </c:pt>
                <c:pt idx="4259">
                  <c:v>940352645</c:v>
                </c:pt>
                <c:pt idx="4260">
                  <c:v>245285165</c:v>
                </c:pt>
                <c:pt idx="4261">
                  <c:v>131095990</c:v>
                </c:pt>
                <c:pt idx="4262">
                  <c:v>10128960</c:v>
                </c:pt>
                <c:pt idx="4263">
                  <c:v>28650575</c:v>
                </c:pt>
                <c:pt idx="4264">
                  <c:v>176070171</c:v>
                </c:pt>
                <c:pt idx="4265">
                  <c:v>433371112</c:v>
                </c:pt>
                <c:pt idx="4266">
                  <c:v>121975011</c:v>
                </c:pt>
                <c:pt idx="4267">
                  <c:v>58469210</c:v>
                </c:pt>
                <c:pt idx="4268">
                  <c:v>427344325</c:v>
                </c:pt>
                <c:pt idx="4269">
                  <c:v>179179718</c:v>
                </c:pt>
                <c:pt idx="4270">
                  <c:v>211622535</c:v>
                </c:pt>
                <c:pt idx="4271">
                  <c:v>38364277</c:v>
                </c:pt>
                <c:pt idx="4272">
                  <c:v>4988181</c:v>
                </c:pt>
                <c:pt idx="4273">
                  <c:v>107363905</c:v>
                </c:pt>
                <c:pt idx="4274">
                  <c:v>207725639</c:v>
                </c:pt>
                <c:pt idx="4275">
                  <c:v>454627263</c:v>
                </c:pt>
                <c:pt idx="4276">
                  <c:v>71406573</c:v>
                </c:pt>
                <c:pt idx="4277">
                  <c:v>43935763</c:v>
                </c:pt>
                <c:pt idx="4278">
                  <c:v>407711549</c:v>
                </c:pt>
                <c:pt idx="4279">
                  <c:v>80981914</c:v>
                </c:pt>
                <c:pt idx="4280">
                  <c:v>16829545</c:v>
                </c:pt>
                <c:pt idx="4281">
                  <c:v>90259536</c:v>
                </c:pt>
                <c:pt idx="4282">
                  <c:v>98769390</c:v>
                </c:pt>
                <c:pt idx="4283">
                  <c:v>22441497</c:v>
                </c:pt>
                <c:pt idx="4284">
                  <c:v>173013509</c:v>
                </c:pt>
                <c:pt idx="4285">
                  <c:v>190538630</c:v>
                </c:pt>
                <c:pt idx="4286">
                  <c:v>23726793</c:v>
                </c:pt>
                <c:pt idx="4287">
                  <c:v>48260279</c:v>
                </c:pt>
                <c:pt idx="4288">
                  <c:v>220673217</c:v>
                </c:pt>
                <c:pt idx="4289">
                  <c:v>177502387</c:v>
                </c:pt>
                <c:pt idx="4290">
                  <c:v>179265204</c:v>
                </c:pt>
                <c:pt idx="4291">
                  <c:v>50732139</c:v>
                </c:pt>
                <c:pt idx="4292">
                  <c:v>273339556</c:v>
                </c:pt>
                <c:pt idx="4293">
                  <c:v>68296293</c:v>
                </c:pt>
                <c:pt idx="4294">
                  <c:v>141337989</c:v>
                </c:pt>
                <c:pt idx="4295">
                  <c:v>116632628</c:v>
                </c:pt>
                <c:pt idx="4296">
                  <c:v>484592874</c:v>
                </c:pt>
                <c:pt idx="4297">
                  <c:v>16689283</c:v>
                </c:pt>
                <c:pt idx="4298">
                  <c:v>223853736</c:v>
                </c:pt>
                <c:pt idx="4299">
                  <c:v>160846332</c:v>
                </c:pt>
                <c:pt idx="4300">
                  <c:v>259175788</c:v>
                </c:pt>
                <c:pt idx="4301">
                  <c:v>124914842</c:v>
                </c:pt>
                <c:pt idx="4302">
                  <c:v>23769505</c:v>
                </c:pt>
                <c:pt idx="4303">
                  <c:v>195745823</c:v>
                </c:pt>
                <c:pt idx="4304">
                  <c:v>54683487</c:v>
                </c:pt>
                <c:pt idx="4305">
                  <c:v>265328738</c:v>
                </c:pt>
                <c:pt idx="4306">
                  <c:v>33030115</c:v>
                </c:pt>
                <c:pt idx="4307">
                  <c:v>133960541</c:v>
                </c:pt>
                <c:pt idx="4308">
                  <c:v>250397798</c:v>
                </c:pt>
                <c:pt idx="4309">
                  <c:v>402599</c:v>
                </c:pt>
                <c:pt idx="4310">
                  <c:v>86468162</c:v>
                </c:pt>
                <c:pt idx="4311">
                  <c:v>90941129</c:v>
                </c:pt>
                <c:pt idx="4312">
                  <c:v>60427839</c:v>
                </c:pt>
                <c:pt idx="4313">
                  <c:v>120801243</c:v>
                </c:pt>
                <c:pt idx="4314">
                  <c:v>160466000</c:v>
                </c:pt>
                <c:pt idx="4315">
                  <c:v>46061847</c:v>
                </c:pt>
                <c:pt idx="4316">
                  <c:v>65565672</c:v>
                </c:pt>
                <c:pt idx="4317">
                  <c:v>58878723</c:v>
                </c:pt>
                <c:pt idx="4318">
                  <c:v>148336445</c:v>
                </c:pt>
                <c:pt idx="4319">
                  <c:v>232722935</c:v>
                </c:pt>
                <c:pt idx="4320">
                  <c:v>101564935</c:v>
                </c:pt>
                <c:pt idx="4321">
                  <c:v>6291958</c:v>
                </c:pt>
                <c:pt idx="4322">
                  <c:v>160099222</c:v>
                </c:pt>
                <c:pt idx="4323">
                  <c:v>10012022</c:v>
                </c:pt>
                <c:pt idx="4324">
                  <c:v>47488536</c:v>
                </c:pt>
                <c:pt idx="4325">
                  <c:v>197101678</c:v>
                </c:pt>
                <c:pt idx="4326">
                  <c:v>7266209</c:v>
                </c:pt>
                <c:pt idx="4327">
                  <c:v>55495563</c:v>
                </c:pt>
                <c:pt idx="4328">
                  <c:v>73498611</c:v>
                </c:pt>
                <c:pt idx="4329">
                  <c:v>39267515</c:v>
                </c:pt>
                <c:pt idx="4330">
                  <c:v>80154140</c:v>
                </c:pt>
                <c:pt idx="4331">
                  <c:v>63102666</c:v>
                </c:pt>
                <c:pt idx="4332">
                  <c:v>88323487</c:v>
                </c:pt>
                <c:pt idx="4333">
                  <c:v>81240406</c:v>
                </c:pt>
                <c:pt idx="4334">
                  <c:v>8945072</c:v>
                </c:pt>
                <c:pt idx="4335">
                  <c:v>164433867</c:v>
                </c:pt>
                <c:pt idx="4336">
                  <c:v>117248958</c:v>
                </c:pt>
                <c:pt idx="4337">
                  <c:v>19322135</c:v>
                </c:pt>
                <c:pt idx="4338">
                  <c:v>62228395</c:v>
                </c:pt>
                <c:pt idx="4339">
                  <c:v>2466444</c:v>
                </c:pt>
                <c:pt idx="4340">
                  <c:v>182290266</c:v>
                </c:pt>
                <c:pt idx="4341">
                  <c:v>80773077</c:v>
                </c:pt>
                <c:pt idx="4342">
                  <c:v>13818181</c:v>
                </c:pt>
                <c:pt idx="4343">
                  <c:v>12923936</c:v>
                </c:pt>
                <c:pt idx="4344">
                  <c:v>16763804</c:v>
                </c:pt>
                <c:pt idx="4345">
                  <c:v>44350926</c:v>
                </c:pt>
                <c:pt idx="4346">
                  <c:v>8701337</c:v>
                </c:pt>
                <c:pt idx="4347">
                  <c:v>79316957</c:v>
                </c:pt>
                <c:pt idx="4348">
                  <c:v>42792561</c:v>
                </c:pt>
                <c:pt idx="4349">
                  <c:v>22954068</c:v>
                </c:pt>
                <c:pt idx="4350">
                  <c:v>5141166</c:v>
                </c:pt>
                <c:pt idx="4351">
                  <c:v>141591324</c:v>
                </c:pt>
                <c:pt idx="4352">
                  <c:v>58795814</c:v>
                </c:pt>
                <c:pt idx="4353">
                  <c:v>20235426</c:v>
                </c:pt>
                <c:pt idx="4354">
                  <c:v>76490720</c:v>
                </c:pt>
                <c:pt idx="4355">
                  <c:v>2944752</c:v>
                </c:pt>
                <c:pt idx="4356">
                  <c:v>55534455</c:v>
                </c:pt>
                <c:pt idx="4357">
                  <c:v>10464788</c:v>
                </c:pt>
                <c:pt idx="4358">
                  <c:v>56489558</c:v>
                </c:pt>
                <c:pt idx="4359">
                  <c:v>44617342</c:v>
                </c:pt>
                <c:pt idx="4360">
                  <c:v>18750246</c:v>
                </c:pt>
                <c:pt idx="4361">
                  <c:v>29119434</c:v>
                </c:pt>
                <c:pt idx="4362">
                  <c:v>93400759</c:v>
                </c:pt>
                <c:pt idx="4363">
                  <c:v>13200241</c:v>
                </c:pt>
                <c:pt idx="4364">
                  <c:v>19526014</c:v>
                </c:pt>
                <c:pt idx="4365">
                  <c:v>34622504</c:v>
                </c:pt>
                <c:pt idx="4366">
                  <c:v>88929111</c:v>
                </c:pt>
                <c:pt idx="4367">
                  <c:v>8482993</c:v>
                </c:pt>
                <c:pt idx="4368">
                  <c:v>53293628</c:v>
                </c:pt>
                <c:pt idx="4369">
                  <c:v>101191884</c:v>
                </c:pt>
                <c:pt idx="4370">
                  <c:v>7929307</c:v>
                </c:pt>
                <c:pt idx="4371">
                  <c:v>2561820</c:v>
                </c:pt>
                <c:pt idx="4372">
                  <c:v>51142659</c:v>
                </c:pt>
                <c:pt idx="4373">
                  <c:v>528245</c:v>
                </c:pt>
                <c:pt idx="4374">
                  <c:v>50097949</c:v>
                </c:pt>
                <c:pt idx="4375">
                  <c:v>14776760</c:v>
                </c:pt>
                <c:pt idx="4376">
                  <c:v>5762801</c:v>
                </c:pt>
                <c:pt idx="4377">
                  <c:v>167999</c:v>
                </c:pt>
                <c:pt idx="4378">
                  <c:v>65784503</c:v>
                </c:pt>
                <c:pt idx="4379">
                  <c:v>6585516</c:v>
                </c:pt>
                <c:pt idx="4380">
                  <c:v>453133</c:v>
                </c:pt>
                <c:pt idx="4381">
                  <c:v>436365</c:v>
                </c:pt>
                <c:pt idx="4382">
                  <c:v>34196922</c:v>
                </c:pt>
                <c:pt idx="4383">
                  <c:v>2905499</c:v>
                </c:pt>
                <c:pt idx="4384">
                  <c:v>8604201</c:v>
                </c:pt>
                <c:pt idx="4385">
                  <c:v>37713879</c:v>
                </c:pt>
                <c:pt idx="4386">
                  <c:v>39468111</c:v>
                </c:pt>
                <c:pt idx="4387">
                  <c:v>23510621</c:v>
                </c:pt>
                <c:pt idx="4388">
                  <c:v>3783</c:v>
                </c:pt>
                <c:pt idx="4389">
                  <c:v>34268701</c:v>
                </c:pt>
                <c:pt idx="4390">
                  <c:v>7986084</c:v>
                </c:pt>
                <c:pt idx="4391">
                  <c:v>826617</c:v>
                </c:pt>
                <c:pt idx="4392">
                  <c:v>782606</c:v>
                </c:pt>
                <c:pt idx="4393">
                  <c:v>164729679</c:v>
                </c:pt>
                <c:pt idx="4394">
                  <c:v>8564586</c:v>
                </c:pt>
                <c:pt idx="4395">
                  <c:v>21964072</c:v>
                </c:pt>
                <c:pt idx="4396">
                  <c:v>2799773</c:v>
                </c:pt>
                <c:pt idx="4397">
                  <c:v>26891849</c:v>
                </c:pt>
                <c:pt idx="4398">
                  <c:v>23014206</c:v>
                </c:pt>
                <c:pt idx="4399">
                  <c:v>865028</c:v>
                </c:pt>
                <c:pt idx="4400">
                  <c:v>11705002</c:v>
                </c:pt>
                <c:pt idx="4401">
                  <c:v>8211508</c:v>
                </c:pt>
                <c:pt idx="4402">
                  <c:v>12661189</c:v>
                </c:pt>
                <c:pt idx="4403">
                  <c:v>33972062</c:v>
                </c:pt>
                <c:pt idx="4404">
                  <c:v>13585075</c:v>
                </c:pt>
                <c:pt idx="4405">
                  <c:v>6586341</c:v>
                </c:pt>
                <c:pt idx="4406">
                  <c:v>2707738</c:v>
                </c:pt>
                <c:pt idx="4407">
                  <c:v>186303759</c:v>
                </c:pt>
                <c:pt idx="4408">
                  <c:v>18191005</c:v>
                </c:pt>
                <c:pt idx="4409">
                  <c:v>17432163</c:v>
                </c:pt>
                <c:pt idx="4410">
                  <c:v>5175215</c:v>
                </c:pt>
                <c:pt idx="4411">
                  <c:v>579986</c:v>
                </c:pt>
                <c:pt idx="4412">
                  <c:v>4928883</c:v>
                </c:pt>
                <c:pt idx="4413">
                  <c:v>1271244</c:v>
                </c:pt>
                <c:pt idx="4414">
                  <c:v>38620484</c:v>
                </c:pt>
                <c:pt idx="4415">
                  <c:v>435625</c:v>
                </c:pt>
                <c:pt idx="4416">
                  <c:v>3282321</c:v>
                </c:pt>
                <c:pt idx="4417">
                  <c:v>886018</c:v>
                </c:pt>
                <c:pt idx="4418">
                  <c:v>499149</c:v>
                </c:pt>
                <c:pt idx="4419">
                  <c:v>83439</c:v>
                </c:pt>
                <c:pt idx="4420">
                  <c:v>5254422</c:v>
                </c:pt>
                <c:pt idx="4421">
                  <c:v>11560806</c:v>
                </c:pt>
                <c:pt idx="4422">
                  <c:v>58202</c:v>
                </c:pt>
                <c:pt idx="4423">
                  <c:v>9439660</c:v>
                </c:pt>
                <c:pt idx="4424">
                  <c:v>459098</c:v>
                </c:pt>
                <c:pt idx="4425">
                  <c:v>3039587</c:v>
                </c:pt>
                <c:pt idx="4426">
                  <c:v>2917393</c:v>
                </c:pt>
                <c:pt idx="4427">
                  <c:v>55250496</c:v>
                </c:pt>
                <c:pt idx="4428">
                  <c:v>12991996</c:v>
                </c:pt>
                <c:pt idx="4429">
                  <c:v>29632684</c:v>
                </c:pt>
                <c:pt idx="4430">
                  <c:v>377271</c:v>
                </c:pt>
                <c:pt idx="4431">
                  <c:v>1310470</c:v>
                </c:pt>
                <c:pt idx="4432">
                  <c:v>10781635</c:v>
                </c:pt>
                <c:pt idx="4433">
                  <c:v>65497208</c:v>
                </c:pt>
                <c:pt idx="4434">
                  <c:v>9781854</c:v>
                </c:pt>
                <c:pt idx="4435">
                  <c:v>6415017</c:v>
                </c:pt>
                <c:pt idx="4436">
                  <c:v>34883010</c:v>
                </c:pt>
                <c:pt idx="4437">
                  <c:v>45490616</c:v>
                </c:pt>
                <c:pt idx="4438">
                  <c:v>343847</c:v>
                </c:pt>
                <c:pt idx="4439">
                  <c:v>14390329</c:v>
                </c:pt>
                <c:pt idx="4440">
                  <c:v>478996</c:v>
                </c:pt>
                <c:pt idx="4441">
                  <c:v>546106</c:v>
                </c:pt>
                <c:pt idx="4442">
                  <c:v>1277800</c:v>
                </c:pt>
                <c:pt idx="4443">
                  <c:v>30381722</c:v>
                </c:pt>
                <c:pt idx="4444">
                  <c:v>22605153</c:v>
                </c:pt>
                <c:pt idx="4445">
                  <c:v>168423227</c:v>
                </c:pt>
                <c:pt idx="4446">
                  <c:v>113100873</c:v>
                </c:pt>
                <c:pt idx="4447">
                  <c:v>130126277</c:v>
                </c:pt>
                <c:pt idx="4448">
                  <c:v>797361618</c:v>
                </c:pt>
                <c:pt idx="4449">
                  <c:v>497409852</c:v>
                </c:pt>
                <c:pt idx="4450">
                  <c:v>74036715</c:v>
                </c:pt>
                <c:pt idx="4451">
                  <c:v>154118820</c:v>
                </c:pt>
                <c:pt idx="4452">
                  <c:v>117815157</c:v>
                </c:pt>
                <c:pt idx="4453">
                  <c:v>219100084</c:v>
                </c:pt>
                <c:pt idx="4454">
                  <c:v>300157638</c:v>
                </c:pt>
                <c:pt idx="4455">
                  <c:v>631607053</c:v>
                </c:pt>
                <c:pt idx="4456">
                  <c:v>103911669</c:v>
                </c:pt>
                <c:pt idx="4457">
                  <c:v>220239925</c:v>
                </c:pt>
                <c:pt idx="4458">
                  <c:v>213719942</c:v>
                </c:pt>
                <c:pt idx="4459">
                  <c:v>788976453</c:v>
                </c:pt>
                <c:pt idx="4460">
                  <c:v>54700105</c:v>
                </c:pt>
                <c:pt idx="4461">
                  <c:v>353133898</c:v>
                </c:pt>
                <c:pt idx="4462">
                  <c:v>236214446</c:v>
                </c:pt>
                <c:pt idx="4463">
                  <c:v>55470154</c:v>
                </c:pt>
                <c:pt idx="4464">
                  <c:v>216763646</c:v>
                </c:pt>
                <c:pt idx="4465">
                  <c:v>30097092</c:v>
                </c:pt>
                <c:pt idx="4466">
                  <c:v>256697520</c:v>
                </c:pt>
                <c:pt idx="4467">
                  <c:v>2766976</c:v>
                </c:pt>
                <c:pt idx="4468">
                  <c:v>96822421</c:v>
                </c:pt>
                <c:pt idx="4469">
                  <c:v>552639571</c:v>
                </c:pt>
                <c:pt idx="4470">
                  <c:v>11850214</c:v>
                </c:pt>
                <c:pt idx="4471">
                  <c:v>46138887</c:v>
                </c:pt>
                <c:pt idx="4472">
                  <c:v>198520934</c:v>
                </c:pt>
                <c:pt idx="4473">
                  <c:v>130834852</c:v>
                </c:pt>
                <c:pt idx="4474">
                  <c:v>92181574</c:v>
                </c:pt>
                <c:pt idx="4475">
                  <c:v>96455697</c:v>
                </c:pt>
                <c:pt idx="4476">
                  <c:v>928760770</c:v>
                </c:pt>
                <c:pt idx="4477">
                  <c:v>98410061</c:v>
                </c:pt>
                <c:pt idx="4478">
                  <c:v>290835269</c:v>
                </c:pt>
                <c:pt idx="4479">
                  <c:v>102278712</c:v>
                </c:pt>
                <c:pt idx="4480">
                  <c:v>612054506</c:v>
                </c:pt>
                <c:pt idx="4481">
                  <c:v>129342769</c:v>
                </c:pt>
                <c:pt idx="4482">
                  <c:v>99378985</c:v>
                </c:pt>
                <c:pt idx="4483">
                  <c:v>90709367</c:v>
                </c:pt>
                <c:pt idx="4484">
                  <c:v>57223890</c:v>
                </c:pt>
                <c:pt idx="4485">
                  <c:v>34809623</c:v>
                </c:pt>
                <c:pt idx="4486">
                  <c:v>211468235</c:v>
                </c:pt>
                <c:pt idx="4487">
                  <c:v>8203235</c:v>
                </c:pt>
                <c:pt idx="4488">
                  <c:v>154649125</c:v>
                </c:pt>
                <c:pt idx="4489">
                  <c:v>115505027</c:v>
                </c:pt>
                <c:pt idx="4490">
                  <c:v>347512318</c:v>
                </c:pt>
                <c:pt idx="4491">
                  <c:v>167298192</c:v>
                </c:pt>
                <c:pt idx="4492">
                  <c:v>115900534</c:v>
                </c:pt>
                <c:pt idx="4493">
                  <c:v>1590308</c:v>
                </c:pt>
                <c:pt idx="4494">
                  <c:v>96105910</c:v>
                </c:pt>
                <c:pt idx="4495">
                  <c:v>203567857</c:v>
                </c:pt>
                <c:pt idx="4496">
                  <c:v>362744280</c:v>
                </c:pt>
                <c:pt idx="4497">
                  <c:v>23936908</c:v>
                </c:pt>
                <c:pt idx="4498">
                  <c:v>131977904</c:v>
                </c:pt>
                <c:pt idx="4499">
                  <c:v>177427090</c:v>
                </c:pt>
                <c:pt idx="4500">
                  <c:v>522657936</c:v>
                </c:pt>
                <c:pt idx="4501">
                  <c:v>109706931</c:v>
                </c:pt>
                <c:pt idx="4502">
                  <c:v>61950770</c:v>
                </c:pt>
                <c:pt idx="4503">
                  <c:v>170268750</c:v>
                </c:pt>
                <c:pt idx="4504">
                  <c:v>374583879</c:v>
                </c:pt>
                <c:pt idx="4505">
                  <c:v>15936507</c:v>
                </c:pt>
                <c:pt idx="4506">
                  <c:v>27388767</c:v>
                </c:pt>
                <c:pt idx="4507">
                  <c:v>545436</c:v>
                </c:pt>
                <c:pt idx="4508">
                  <c:v>70067909</c:v>
                </c:pt>
                <c:pt idx="4509">
                  <c:v>178311729</c:v>
                </c:pt>
                <c:pt idx="4510">
                  <c:v>1482316</c:v>
                </c:pt>
                <c:pt idx="4511">
                  <c:v>141067127</c:v>
                </c:pt>
                <c:pt idx="4512">
                  <c:v>181216833</c:v>
                </c:pt>
                <c:pt idx="4513">
                  <c:v>76665191</c:v>
                </c:pt>
                <c:pt idx="4514">
                  <c:v>33882243</c:v>
                </c:pt>
                <c:pt idx="4515">
                  <c:v>65470529</c:v>
                </c:pt>
                <c:pt idx="4516">
                  <c:v>104882445</c:v>
                </c:pt>
                <c:pt idx="4517">
                  <c:v>10898337</c:v>
                </c:pt>
                <c:pt idx="4518">
                  <c:v>35825316</c:v>
                </c:pt>
                <c:pt idx="4519">
                  <c:v>134734481</c:v>
                </c:pt>
                <c:pt idx="4520">
                  <c:v>40954603</c:v>
                </c:pt>
                <c:pt idx="4521">
                  <c:v>82102379</c:v>
                </c:pt>
                <c:pt idx="4522">
                  <c:v>24829644</c:v>
                </c:pt>
                <c:pt idx="4523">
                  <c:v>20205757</c:v>
                </c:pt>
                <c:pt idx="4524">
                  <c:v>46546197</c:v>
                </c:pt>
                <c:pt idx="4525">
                  <c:v>123971376</c:v>
                </c:pt>
                <c:pt idx="4526">
                  <c:v>12313323</c:v>
                </c:pt>
                <c:pt idx="4527">
                  <c:v>92913171</c:v>
                </c:pt>
                <c:pt idx="4528">
                  <c:v>24716440</c:v>
                </c:pt>
                <c:pt idx="4529">
                  <c:v>116650613</c:v>
                </c:pt>
                <c:pt idx="4530">
                  <c:v>50826898</c:v>
                </c:pt>
                <c:pt idx="4531">
                  <c:v>10143022</c:v>
                </c:pt>
                <c:pt idx="4532">
                  <c:v>187281115</c:v>
                </c:pt>
                <c:pt idx="4533">
                  <c:v>72178895</c:v>
                </c:pt>
                <c:pt idx="4534">
                  <c:v>41682237</c:v>
                </c:pt>
                <c:pt idx="4535">
                  <c:v>71992655</c:v>
                </c:pt>
                <c:pt idx="4536">
                  <c:v>314215454</c:v>
                </c:pt>
                <c:pt idx="4537">
                  <c:v>73029190</c:v>
                </c:pt>
                <c:pt idx="4538">
                  <c:v>64445708</c:v>
                </c:pt>
                <c:pt idx="4539">
                  <c:v>21148829</c:v>
                </c:pt>
                <c:pt idx="4540">
                  <c:v>1532932</c:v>
                </c:pt>
                <c:pt idx="4541">
                  <c:v>37666766</c:v>
                </c:pt>
                <c:pt idx="4542">
                  <c:v>71255003</c:v>
                </c:pt>
                <c:pt idx="4543">
                  <c:v>21741598</c:v>
                </c:pt>
                <c:pt idx="4544">
                  <c:v>57678321</c:v>
                </c:pt>
                <c:pt idx="4545">
                  <c:v>17050017</c:v>
                </c:pt>
                <c:pt idx="4546">
                  <c:v>70992898</c:v>
                </c:pt>
                <c:pt idx="4547">
                  <c:v>217499</c:v>
                </c:pt>
                <c:pt idx="4548">
                  <c:v>33251890</c:v>
                </c:pt>
                <c:pt idx="4549">
                  <c:v>49718611</c:v>
                </c:pt>
                <c:pt idx="4550">
                  <c:v>48551322</c:v>
                </c:pt>
                <c:pt idx="4551">
                  <c:v>57947036</c:v>
                </c:pt>
                <c:pt idx="4552">
                  <c:v>3222439</c:v>
                </c:pt>
                <c:pt idx="4553">
                  <c:v>103370127</c:v>
                </c:pt>
                <c:pt idx="4554">
                  <c:v>170128460</c:v>
                </c:pt>
                <c:pt idx="4555">
                  <c:v>92863945</c:v>
                </c:pt>
                <c:pt idx="4556">
                  <c:v>11169386</c:v>
                </c:pt>
                <c:pt idx="4557">
                  <c:v>203450</c:v>
                </c:pt>
                <c:pt idx="4558">
                  <c:v>62657868</c:v>
                </c:pt>
                <c:pt idx="4559">
                  <c:v>69424389</c:v>
                </c:pt>
                <c:pt idx="4560">
                  <c:v>117592831</c:v>
                </c:pt>
                <c:pt idx="4561">
                  <c:v>35021497</c:v>
                </c:pt>
                <c:pt idx="4562">
                  <c:v>10275509</c:v>
                </c:pt>
                <c:pt idx="4563">
                  <c:v>203172417</c:v>
                </c:pt>
                <c:pt idx="4564">
                  <c:v>61315215</c:v>
                </c:pt>
                <c:pt idx="4565">
                  <c:v>10592180</c:v>
                </c:pt>
                <c:pt idx="4566">
                  <c:v>35492921</c:v>
                </c:pt>
                <c:pt idx="4567">
                  <c:v>25819961</c:v>
                </c:pt>
                <c:pt idx="4568">
                  <c:v>2039526</c:v>
                </c:pt>
                <c:pt idx="4569">
                  <c:v>14867514</c:v>
                </c:pt>
                <c:pt idx="4570">
                  <c:v>108040622</c:v>
                </c:pt>
                <c:pt idx="4571">
                  <c:v>265126918</c:v>
                </c:pt>
                <c:pt idx="4572">
                  <c:v>802948</c:v>
                </c:pt>
                <c:pt idx="4573">
                  <c:v>27685016</c:v>
                </c:pt>
                <c:pt idx="4574">
                  <c:v>97446</c:v>
                </c:pt>
                <c:pt idx="4575">
                  <c:v>57663711</c:v>
                </c:pt>
                <c:pt idx="4576">
                  <c:v>7565807</c:v>
                </c:pt>
                <c:pt idx="4577">
                  <c:v>1553020</c:v>
                </c:pt>
                <c:pt idx="4578">
                  <c:v>40423279</c:v>
                </c:pt>
                <c:pt idx="4579">
                  <c:v>14821824</c:v>
                </c:pt>
                <c:pt idx="4580">
                  <c:v>3403957</c:v>
                </c:pt>
                <c:pt idx="4581">
                  <c:v>28283637</c:v>
                </c:pt>
                <c:pt idx="4582">
                  <c:v>21289826</c:v>
                </c:pt>
                <c:pt idx="4583">
                  <c:v>23925492</c:v>
                </c:pt>
                <c:pt idx="4584">
                  <c:v>19463185</c:v>
                </c:pt>
                <c:pt idx="4585">
                  <c:v>78110021</c:v>
                </c:pt>
                <c:pt idx="4586">
                  <c:v>1914166</c:v>
                </c:pt>
                <c:pt idx="4587">
                  <c:v>1953889</c:v>
                </c:pt>
                <c:pt idx="4588">
                  <c:v>20094909</c:v>
                </c:pt>
                <c:pt idx="4589">
                  <c:v>43731621</c:v>
                </c:pt>
                <c:pt idx="4590">
                  <c:v>6715067</c:v>
                </c:pt>
                <c:pt idx="4591">
                  <c:v>26170671</c:v>
                </c:pt>
                <c:pt idx="4592">
                  <c:v>14494036</c:v>
                </c:pt>
                <c:pt idx="4593">
                  <c:v>35060882</c:v>
                </c:pt>
                <c:pt idx="4594">
                  <c:v>9448644</c:v>
                </c:pt>
                <c:pt idx="4595">
                  <c:v>2288093</c:v>
                </c:pt>
                <c:pt idx="4596">
                  <c:v>1610897</c:v>
                </c:pt>
                <c:pt idx="4597">
                  <c:v>31326183</c:v>
                </c:pt>
                <c:pt idx="4598">
                  <c:v>88385944</c:v>
                </c:pt>
                <c:pt idx="4599">
                  <c:v>4678405</c:v>
                </c:pt>
                <c:pt idx="4600">
                  <c:v>516930</c:v>
                </c:pt>
                <c:pt idx="4601">
                  <c:v>8112712</c:v>
                </c:pt>
                <c:pt idx="4602">
                  <c:v>145358062</c:v>
                </c:pt>
                <c:pt idx="4603">
                  <c:v>96593018</c:v>
                </c:pt>
                <c:pt idx="4604">
                  <c:v>21513434</c:v>
                </c:pt>
                <c:pt idx="4605">
                  <c:v>50336279</c:v>
                </c:pt>
                <c:pt idx="4606">
                  <c:v>21560182</c:v>
                </c:pt>
                <c:pt idx="4607">
                  <c:v>100572044</c:v>
                </c:pt>
                <c:pt idx="4608">
                  <c:v>10852064</c:v>
                </c:pt>
                <c:pt idx="4609">
                  <c:v>1510052</c:v>
                </c:pt>
                <c:pt idx="4610">
                  <c:v>50576805</c:v>
                </c:pt>
                <c:pt idx="4611">
                  <c:v>6878433</c:v>
                </c:pt>
                <c:pt idx="4612">
                  <c:v>8447615</c:v>
                </c:pt>
                <c:pt idx="4613">
                  <c:v>20421130</c:v>
                </c:pt>
                <c:pt idx="4614">
                  <c:v>89781</c:v>
                </c:pt>
                <c:pt idx="4615">
                  <c:v>3764219</c:v>
                </c:pt>
                <c:pt idx="4616">
                  <c:v>1236518</c:v>
                </c:pt>
                <c:pt idx="4617">
                  <c:v>6808550</c:v>
                </c:pt>
                <c:pt idx="4618">
                  <c:v>6887221</c:v>
                </c:pt>
                <c:pt idx="4619">
                  <c:v>22035509</c:v>
                </c:pt>
                <c:pt idx="4620">
                  <c:v>30031874</c:v>
                </c:pt>
                <c:pt idx="4621">
                  <c:v>156767</c:v>
                </c:pt>
                <c:pt idx="4622">
                  <c:v>3664858</c:v>
                </c:pt>
                <c:pt idx="4623">
                  <c:v>12594630</c:v>
                </c:pt>
                <c:pt idx="4624">
                  <c:v>13267869</c:v>
                </c:pt>
                <c:pt idx="4625">
                  <c:v>11782282</c:v>
                </c:pt>
                <c:pt idx="4626">
                  <c:v>1635056</c:v>
                </c:pt>
                <c:pt idx="4627">
                  <c:v>16951702</c:v>
                </c:pt>
                <c:pt idx="4628">
                  <c:v>5859242</c:v>
                </c:pt>
                <c:pt idx="4629">
                  <c:v>10836270</c:v>
                </c:pt>
                <c:pt idx="4630">
                  <c:v>76287982</c:v>
                </c:pt>
                <c:pt idx="4631">
                  <c:v>537871</c:v>
                </c:pt>
                <c:pt idx="4632">
                  <c:v>7444906</c:v>
                </c:pt>
                <c:pt idx="4633">
                  <c:v>1526951</c:v>
                </c:pt>
                <c:pt idx="4634">
                  <c:v>36613</c:v>
                </c:pt>
                <c:pt idx="4635">
                  <c:v>18328469</c:v>
                </c:pt>
                <c:pt idx="4636">
                  <c:v>809686</c:v>
                </c:pt>
                <c:pt idx="4637">
                  <c:v>7312209</c:v>
                </c:pt>
                <c:pt idx="4638">
                  <c:v>14615099</c:v>
                </c:pt>
                <c:pt idx="4639">
                  <c:v>9789651</c:v>
                </c:pt>
                <c:pt idx="4640">
                  <c:v>3255426</c:v>
                </c:pt>
                <c:pt idx="4641">
                  <c:v>2096892</c:v>
                </c:pt>
                <c:pt idx="4642">
                  <c:v>20129327</c:v>
                </c:pt>
                <c:pt idx="4643">
                  <c:v>896678241</c:v>
                </c:pt>
                <c:pt idx="4644">
                  <c:v>177378645</c:v>
                </c:pt>
                <c:pt idx="4645">
                  <c:v>162242962</c:v>
                </c:pt>
                <c:pt idx="4646">
                  <c:v>121616555</c:v>
                </c:pt>
                <c:pt idx="4647">
                  <c:v>373661946</c:v>
                </c:pt>
                <c:pt idx="4648">
                  <c:v>57130027</c:v>
                </c:pt>
                <c:pt idx="4649">
                  <c:v>178062759</c:v>
                </c:pt>
                <c:pt idx="4650">
                  <c:v>158733820</c:v>
                </c:pt>
                <c:pt idx="4651">
                  <c:v>474968763</c:v>
                </c:pt>
                <c:pt idx="4652">
                  <c:v>132511035</c:v>
                </c:pt>
                <c:pt idx="4653">
                  <c:v>745013115</c:v>
                </c:pt>
                <c:pt idx="4654">
                  <c:v>288467645</c:v>
                </c:pt>
                <c:pt idx="4655">
                  <c:v>603873119</c:v>
                </c:pt>
                <c:pt idx="4656">
                  <c:v>218122627</c:v>
                </c:pt>
                <c:pt idx="4657">
                  <c:v>230884728</c:v>
                </c:pt>
                <c:pt idx="4658">
                  <c:v>868390560</c:v>
                </c:pt>
                <c:pt idx="4659">
                  <c:v>562363449</c:v>
                </c:pt>
                <c:pt idx="4660">
                  <c:v>104478416</c:v>
                </c:pt>
                <c:pt idx="4661">
                  <c:v>333535934</c:v>
                </c:pt>
                <c:pt idx="4662">
                  <c:v>3814717</c:v>
                </c:pt>
                <c:pt idx="4663">
                  <c:v>40445129</c:v>
                </c:pt>
                <c:pt idx="4664">
                  <c:v>487287646</c:v>
                </c:pt>
                <c:pt idx="4665">
                  <c:v>162949164</c:v>
                </c:pt>
                <c:pt idx="4666">
                  <c:v>18637690</c:v>
                </c:pt>
                <c:pt idx="4667">
                  <c:v>85638656</c:v>
                </c:pt>
                <c:pt idx="4668">
                  <c:v>81979826</c:v>
                </c:pt>
                <c:pt idx="4669">
                  <c:v>86369815</c:v>
                </c:pt>
                <c:pt idx="4670">
                  <c:v>35294470</c:v>
                </c:pt>
                <c:pt idx="4671">
                  <c:v>542063846</c:v>
                </c:pt>
                <c:pt idx="4672">
                  <c:v>7022209</c:v>
                </c:pt>
                <c:pt idx="4673">
                  <c:v>42013878</c:v>
                </c:pt>
                <c:pt idx="4674">
                  <c:v>191466556</c:v>
                </c:pt>
                <c:pt idx="4675">
                  <c:v>96258201</c:v>
                </c:pt>
                <c:pt idx="4676">
                  <c:v>68766121</c:v>
                </c:pt>
                <c:pt idx="4677">
                  <c:v>92374674</c:v>
                </c:pt>
                <c:pt idx="4678">
                  <c:v>111069515</c:v>
                </c:pt>
                <c:pt idx="4679">
                  <c:v>162944923</c:v>
                </c:pt>
                <c:pt idx="4680">
                  <c:v>186797986</c:v>
                </c:pt>
                <c:pt idx="4681">
                  <c:v>13411957</c:v>
                </c:pt>
                <c:pt idx="4682">
                  <c:v>130982129</c:v>
                </c:pt>
                <c:pt idx="4683">
                  <c:v>15785148</c:v>
                </c:pt>
                <c:pt idx="4684">
                  <c:v>82468097</c:v>
                </c:pt>
                <c:pt idx="4685">
                  <c:v>198636868</c:v>
                </c:pt>
                <c:pt idx="4686">
                  <c:v>61385065</c:v>
                </c:pt>
                <c:pt idx="4687">
                  <c:v>20901859</c:v>
                </c:pt>
                <c:pt idx="4688">
                  <c:v>371594210</c:v>
                </c:pt>
                <c:pt idx="4689">
                  <c:v>866999</c:v>
                </c:pt>
                <c:pt idx="4690">
                  <c:v>31670620</c:v>
                </c:pt>
                <c:pt idx="4691">
                  <c:v>262511490</c:v>
                </c:pt>
                <c:pt idx="4692">
                  <c:v>97076152</c:v>
                </c:pt>
                <c:pt idx="4693">
                  <c:v>46117696</c:v>
                </c:pt>
                <c:pt idx="4694">
                  <c:v>147748505</c:v>
                </c:pt>
                <c:pt idx="4695">
                  <c:v>7155807</c:v>
                </c:pt>
                <c:pt idx="4696">
                  <c:v>223387299</c:v>
                </c:pt>
                <c:pt idx="4697">
                  <c:v>76669554</c:v>
                </c:pt>
                <c:pt idx="4698">
                  <c:v>68357079</c:v>
                </c:pt>
                <c:pt idx="4699">
                  <c:v>72617068</c:v>
                </c:pt>
                <c:pt idx="4700">
                  <c:v>65079104</c:v>
                </c:pt>
                <c:pt idx="4701">
                  <c:v>381420</c:v>
                </c:pt>
                <c:pt idx="4702">
                  <c:v>107516369</c:v>
                </c:pt>
                <c:pt idx="4703">
                  <c:v>95763716</c:v>
                </c:pt>
                <c:pt idx="4704">
                  <c:v>51024243</c:v>
                </c:pt>
                <c:pt idx="4705">
                  <c:v>72662923</c:v>
                </c:pt>
                <c:pt idx="4706">
                  <c:v>108539911</c:v>
                </c:pt>
                <c:pt idx="4707">
                  <c:v>123276807</c:v>
                </c:pt>
                <c:pt idx="4708">
                  <c:v>105316267</c:v>
                </c:pt>
                <c:pt idx="4709">
                  <c:v>119240351</c:v>
                </c:pt>
                <c:pt idx="4710">
                  <c:v>118090836</c:v>
                </c:pt>
                <c:pt idx="4711">
                  <c:v>89083229</c:v>
                </c:pt>
                <c:pt idx="4712">
                  <c:v>30526509</c:v>
                </c:pt>
                <c:pt idx="4713">
                  <c:v>49334775</c:v>
                </c:pt>
                <c:pt idx="4714">
                  <c:v>3947579</c:v>
                </c:pt>
                <c:pt idx="4715">
                  <c:v>30894796</c:v>
                </c:pt>
                <c:pt idx="4716">
                  <c:v>3942254</c:v>
                </c:pt>
                <c:pt idx="4717">
                  <c:v>145166804</c:v>
                </c:pt>
                <c:pt idx="4718">
                  <c:v>56995646</c:v>
                </c:pt>
                <c:pt idx="4719">
                  <c:v>58072119</c:v>
                </c:pt>
                <c:pt idx="4720">
                  <c:v>142400065</c:v>
                </c:pt>
                <c:pt idx="4721">
                  <c:v>130154568</c:v>
                </c:pt>
                <c:pt idx="4722">
                  <c:v>53321673</c:v>
                </c:pt>
                <c:pt idx="4723">
                  <c:v>59981548</c:v>
                </c:pt>
                <c:pt idx="4724">
                  <c:v>88933562</c:v>
                </c:pt>
                <c:pt idx="4725">
                  <c:v>38075318</c:v>
                </c:pt>
                <c:pt idx="4726">
                  <c:v>40442443</c:v>
                </c:pt>
                <c:pt idx="4727">
                  <c:v>56070433</c:v>
                </c:pt>
                <c:pt idx="4728">
                  <c:v>33296457</c:v>
                </c:pt>
                <c:pt idx="4729">
                  <c:v>23834149</c:v>
                </c:pt>
                <c:pt idx="4730">
                  <c:v>47329961</c:v>
                </c:pt>
                <c:pt idx="4731">
                  <c:v>204681899</c:v>
                </c:pt>
                <c:pt idx="4732">
                  <c:v>2635305</c:v>
                </c:pt>
                <c:pt idx="4733">
                  <c:v>92884429</c:v>
                </c:pt>
                <c:pt idx="4734">
                  <c:v>102854431</c:v>
                </c:pt>
                <c:pt idx="4735">
                  <c:v>49327405</c:v>
                </c:pt>
                <c:pt idx="4736">
                  <c:v>93983911</c:v>
                </c:pt>
                <c:pt idx="4737">
                  <c:v>11098131</c:v>
                </c:pt>
                <c:pt idx="4738">
                  <c:v>47074133</c:v>
                </c:pt>
                <c:pt idx="4739">
                  <c:v>21577624</c:v>
                </c:pt>
                <c:pt idx="4740">
                  <c:v>52164016</c:v>
                </c:pt>
                <c:pt idx="4741">
                  <c:v>314432837</c:v>
                </c:pt>
                <c:pt idx="4742">
                  <c:v>155457327</c:v>
                </c:pt>
                <c:pt idx="4743">
                  <c:v>22984628</c:v>
                </c:pt>
                <c:pt idx="4744">
                  <c:v>163995949</c:v>
                </c:pt>
                <c:pt idx="4745">
                  <c:v>20361</c:v>
                </c:pt>
                <c:pt idx="4746">
                  <c:v>45109561</c:v>
                </c:pt>
                <c:pt idx="4747">
                  <c:v>5969708</c:v>
                </c:pt>
                <c:pt idx="4748">
                  <c:v>50652203</c:v>
                </c:pt>
                <c:pt idx="4749">
                  <c:v>144146816</c:v>
                </c:pt>
                <c:pt idx="4750">
                  <c:v>194137091</c:v>
                </c:pt>
                <c:pt idx="4751">
                  <c:v>37691644</c:v>
                </c:pt>
                <c:pt idx="4752">
                  <c:v>21733230</c:v>
                </c:pt>
                <c:pt idx="4753">
                  <c:v>47096206</c:v>
                </c:pt>
                <c:pt idx="4754">
                  <c:v>39323027</c:v>
                </c:pt>
                <c:pt idx="4755">
                  <c:v>127369981</c:v>
                </c:pt>
                <c:pt idx="4756">
                  <c:v>29621722</c:v>
                </c:pt>
                <c:pt idx="4757">
                  <c:v>101393569</c:v>
                </c:pt>
                <c:pt idx="4758">
                  <c:v>34252847</c:v>
                </c:pt>
                <c:pt idx="4759">
                  <c:v>50605163</c:v>
                </c:pt>
                <c:pt idx="4760">
                  <c:v>9950133</c:v>
                </c:pt>
                <c:pt idx="4761">
                  <c:v>71022693</c:v>
                </c:pt>
                <c:pt idx="4762">
                  <c:v>93974620</c:v>
                </c:pt>
                <c:pt idx="4763">
                  <c:v>25211175</c:v>
                </c:pt>
                <c:pt idx="4764">
                  <c:v>57479076</c:v>
                </c:pt>
                <c:pt idx="4765">
                  <c:v>2935242</c:v>
                </c:pt>
                <c:pt idx="4766">
                  <c:v>19770475</c:v>
                </c:pt>
                <c:pt idx="4767">
                  <c:v>50871113</c:v>
                </c:pt>
                <c:pt idx="4768">
                  <c:v>77663556</c:v>
                </c:pt>
                <c:pt idx="4769">
                  <c:v>15431177</c:v>
                </c:pt>
                <c:pt idx="4770">
                  <c:v>16197824</c:v>
                </c:pt>
                <c:pt idx="4771">
                  <c:v>46563961</c:v>
                </c:pt>
                <c:pt idx="4772">
                  <c:v>131426169</c:v>
                </c:pt>
                <c:pt idx="4773">
                  <c:v>110013167</c:v>
                </c:pt>
                <c:pt idx="4774">
                  <c:v>2421577</c:v>
                </c:pt>
                <c:pt idx="4775">
                  <c:v>3650275</c:v>
                </c:pt>
                <c:pt idx="4776">
                  <c:v>12045362</c:v>
                </c:pt>
                <c:pt idx="4777">
                  <c:v>719135</c:v>
                </c:pt>
                <c:pt idx="4778">
                  <c:v>27610873</c:v>
                </c:pt>
                <c:pt idx="4779">
                  <c:v>1778006</c:v>
                </c:pt>
                <c:pt idx="4780">
                  <c:v>1123136</c:v>
                </c:pt>
                <c:pt idx="4781">
                  <c:v>54641191</c:v>
                </c:pt>
                <c:pt idx="4782">
                  <c:v>27645491</c:v>
                </c:pt>
                <c:pt idx="4783">
                  <c:v>42886719</c:v>
                </c:pt>
                <c:pt idx="4784">
                  <c:v>32586408</c:v>
                </c:pt>
                <c:pt idx="4785">
                  <c:v>5048693</c:v>
                </c:pt>
                <c:pt idx="4786">
                  <c:v>18299138</c:v>
                </c:pt>
                <c:pt idx="4787">
                  <c:v>79268322</c:v>
                </c:pt>
                <c:pt idx="4788">
                  <c:v>23563727</c:v>
                </c:pt>
                <c:pt idx="4789">
                  <c:v>17356268</c:v>
                </c:pt>
                <c:pt idx="4790">
                  <c:v>83697473</c:v>
                </c:pt>
                <c:pt idx="4791">
                  <c:v>46201432</c:v>
                </c:pt>
                <c:pt idx="4792">
                  <c:v>33589427</c:v>
                </c:pt>
                <c:pt idx="4793">
                  <c:v>3487678</c:v>
                </c:pt>
                <c:pt idx="4794">
                  <c:v>58231520</c:v>
                </c:pt>
                <c:pt idx="4795">
                  <c:v>103121466</c:v>
                </c:pt>
                <c:pt idx="4796">
                  <c:v>916051</c:v>
                </c:pt>
                <c:pt idx="4797">
                  <c:v>8483797</c:v>
                </c:pt>
                <c:pt idx="4798">
                  <c:v>10777375</c:v>
                </c:pt>
                <c:pt idx="4799">
                  <c:v>881779</c:v>
                </c:pt>
                <c:pt idx="4800">
                  <c:v>566611</c:v>
                </c:pt>
                <c:pt idx="4801">
                  <c:v>17521290</c:v>
                </c:pt>
                <c:pt idx="4802">
                  <c:v>12693645</c:v>
                </c:pt>
                <c:pt idx="4803">
                  <c:v>29612137</c:v>
                </c:pt>
                <c:pt idx="4804">
                  <c:v>3344431</c:v>
                </c:pt>
                <c:pt idx="4805">
                  <c:v>42580321</c:v>
                </c:pt>
                <c:pt idx="4806">
                  <c:v>91196419</c:v>
                </c:pt>
                <c:pt idx="4807">
                  <c:v>97918663</c:v>
                </c:pt>
                <c:pt idx="4808">
                  <c:v>27165581</c:v>
                </c:pt>
                <c:pt idx="4809">
                  <c:v>14189860</c:v>
                </c:pt>
                <c:pt idx="4810">
                  <c:v>2456454</c:v>
                </c:pt>
                <c:pt idx="4811">
                  <c:v>90754475</c:v>
                </c:pt>
                <c:pt idx="4812">
                  <c:v>11665465</c:v>
                </c:pt>
                <c:pt idx="4813">
                  <c:v>19126398</c:v>
                </c:pt>
                <c:pt idx="4814">
                  <c:v>18586834</c:v>
                </c:pt>
                <c:pt idx="4815">
                  <c:v>9995168</c:v>
                </c:pt>
                <c:pt idx="4816">
                  <c:v>18618284</c:v>
                </c:pt>
                <c:pt idx="4817">
                  <c:v>67192859</c:v>
                </c:pt>
                <c:pt idx="4818">
                  <c:v>269755</c:v>
                </c:pt>
                <c:pt idx="4819">
                  <c:v>2788033</c:v>
                </c:pt>
                <c:pt idx="4820">
                  <c:v>8012838</c:v>
                </c:pt>
                <c:pt idx="4821">
                  <c:v>15151744</c:v>
                </c:pt>
                <c:pt idx="4822">
                  <c:v>4408011</c:v>
                </c:pt>
                <c:pt idx="4823">
                  <c:v>37245453</c:v>
                </c:pt>
                <c:pt idx="4824">
                  <c:v>28237488</c:v>
                </c:pt>
                <c:pt idx="4825">
                  <c:v>351401</c:v>
                </c:pt>
                <c:pt idx="4826">
                  <c:v>13485145</c:v>
                </c:pt>
                <c:pt idx="4827">
                  <c:v>61746888</c:v>
                </c:pt>
                <c:pt idx="4828">
                  <c:v>67937494</c:v>
                </c:pt>
                <c:pt idx="4829">
                  <c:v>674918</c:v>
                </c:pt>
                <c:pt idx="4830">
                  <c:v>3399228</c:v>
                </c:pt>
                <c:pt idx="4831">
                  <c:v>251495</c:v>
                </c:pt>
                <c:pt idx="4832">
                  <c:v>258227</c:v>
                </c:pt>
                <c:pt idx="4833">
                  <c:v>1254005</c:v>
                </c:pt>
                <c:pt idx="4834">
                  <c:v>38741732</c:v>
                </c:pt>
                <c:pt idx="4835">
                  <c:v>1266341</c:v>
                </c:pt>
                <c:pt idx="4836">
                  <c:v>2708087</c:v>
                </c:pt>
                <c:pt idx="4837">
                  <c:v>92076</c:v>
                </c:pt>
                <c:pt idx="4838">
                  <c:v>17709155</c:v>
                </c:pt>
                <c:pt idx="4839">
                  <c:v>36099</c:v>
                </c:pt>
                <c:pt idx="4840">
                  <c:v>3601974</c:v>
                </c:pt>
                <c:pt idx="4841">
                  <c:v>2138742</c:v>
                </c:pt>
                <c:pt idx="4842">
                  <c:v>17492014</c:v>
                </c:pt>
                <c:pt idx="4843">
                  <c:v>291465373</c:v>
                </c:pt>
                <c:pt idx="4844">
                  <c:v>158964610</c:v>
                </c:pt>
                <c:pt idx="4845">
                  <c:v>163362095</c:v>
                </c:pt>
                <c:pt idx="4846">
                  <c:v>109676311</c:v>
                </c:pt>
                <c:pt idx="4847">
                  <c:v>461991867</c:v>
                </c:pt>
                <c:pt idx="4848">
                  <c:v>456068181</c:v>
                </c:pt>
                <c:pt idx="4849">
                  <c:v>326706115</c:v>
                </c:pt>
                <c:pt idx="4850">
                  <c:v>616502912</c:v>
                </c:pt>
                <c:pt idx="4851">
                  <c:v>83850267</c:v>
                </c:pt>
                <c:pt idx="4852">
                  <c:v>1066179747</c:v>
                </c:pt>
                <c:pt idx="4853">
                  <c:v>495303</c:v>
                </c:pt>
                <c:pt idx="4854">
                  <c:v>120673227</c:v>
                </c:pt>
                <c:pt idx="4855">
                  <c:v>57194667</c:v>
                </c:pt>
                <c:pt idx="4856">
                  <c:v>14821658</c:v>
                </c:pt>
                <c:pt idx="4857">
                  <c:v>70595464</c:v>
                </c:pt>
                <c:pt idx="4858">
                  <c:v>760006945</c:v>
                </c:pt>
                <c:pt idx="4859">
                  <c:v>307127625</c:v>
                </c:pt>
                <c:pt idx="4860">
                  <c:v>101058954</c:v>
                </c:pt>
                <c:pt idx="4861">
                  <c:v>48618191</c:v>
                </c:pt>
                <c:pt idx="4862">
                  <c:v>171720398</c:v>
                </c:pt>
                <c:pt idx="4863">
                  <c:v>77356942</c:v>
                </c:pt>
                <c:pt idx="4864">
                  <c:v>574481229</c:v>
                </c:pt>
                <c:pt idx="4865">
                  <c:v>398479497</c:v>
                </c:pt>
                <c:pt idx="4866">
                  <c:v>60917189</c:v>
                </c:pt>
                <c:pt idx="4867">
                  <c:v>186003591</c:v>
                </c:pt>
                <c:pt idx="4868">
                  <c:v>9380029</c:v>
                </c:pt>
                <c:pt idx="4869">
                  <c:v>38623262</c:v>
                </c:pt>
                <c:pt idx="4870">
                  <c:v>391081192</c:v>
                </c:pt>
                <c:pt idx="4871">
                  <c:v>12834936</c:v>
                </c:pt>
                <c:pt idx="4872">
                  <c:v>99255460</c:v>
                </c:pt>
                <c:pt idx="4873">
                  <c:v>37598767</c:v>
                </c:pt>
                <c:pt idx="4874">
                  <c:v>70009308</c:v>
                </c:pt>
                <c:pt idx="4875">
                  <c:v>16468343</c:v>
                </c:pt>
                <c:pt idx="4876">
                  <c:v>460435291</c:v>
                </c:pt>
                <c:pt idx="4877">
                  <c:v>111476513</c:v>
                </c:pt>
                <c:pt idx="4878">
                  <c:v>240685326</c:v>
                </c:pt>
                <c:pt idx="4879">
                  <c:v>205850134</c:v>
                </c:pt>
                <c:pt idx="4880">
                  <c:v>100605135</c:v>
                </c:pt>
                <c:pt idx="4881">
                  <c:v>38629478</c:v>
                </c:pt>
                <c:pt idx="4882">
                  <c:v>49332692</c:v>
                </c:pt>
                <c:pt idx="4883">
                  <c:v>135039924</c:v>
                </c:pt>
                <c:pt idx="4884">
                  <c:v>56308881</c:v>
                </c:pt>
                <c:pt idx="4885">
                  <c:v>57232879</c:v>
                </c:pt>
                <c:pt idx="4886">
                  <c:v>8481254</c:v>
                </c:pt>
                <c:pt idx="4887">
                  <c:v>2294291</c:v>
                </c:pt>
                <c:pt idx="4888">
                  <c:v>180557550</c:v>
                </c:pt>
                <c:pt idx="4889">
                  <c:v>6566277</c:v>
                </c:pt>
                <c:pt idx="4890">
                  <c:v>87528173</c:v>
                </c:pt>
                <c:pt idx="4891">
                  <c:v>13939963</c:v>
                </c:pt>
                <c:pt idx="4892">
                  <c:v>26768563</c:v>
                </c:pt>
                <c:pt idx="4893">
                  <c:v>31976848</c:v>
                </c:pt>
                <c:pt idx="4894">
                  <c:v>114197742</c:v>
                </c:pt>
                <c:pt idx="4895">
                  <c:v>89433436</c:v>
                </c:pt>
                <c:pt idx="4896">
                  <c:v>262552893</c:v>
                </c:pt>
                <c:pt idx="4897">
                  <c:v>62022014</c:v>
                </c:pt>
                <c:pt idx="4898">
                  <c:v>72785169</c:v>
                </c:pt>
                <c:pt idx="4899">
                  <c:v>42931041</c:v>
                </c:pt>
                <c:pt idx="4900">
                  <c:v>87892388</c:v>
                </c:pt>
                <c:pt idx="4901">
                  <c:v>339795890</c:v>
                </c:pt>
                <c:pt idx="4902">
                  <c:v>118890272</c:v>
                </c:pt>
                <c:pt idx="4903">
                  <c:v>53653224</c:v>
                </c:pt>
                <c:pt idx="4904">
                  <c:v>32351125</c:v>
                </c:pt>
                <c:pt idx="4905">
                  <c:v>22989957</c:v>
                </c:pt>
                <c:pt idx="4906">
                  <c:v>178262620</c:v>
                </c:pt>
                <c:pt idx="4907">
                  <c:v>3669465</c:v>
                </c:pt>
                <c:pt idx="4908">
                  <c:v>68844775</c:v>
                </c:pt>
                <c:pt idx="4909">
                  <c:v>100266865</c:v>
                </c:pt>
                <c:pt idx="4910">
                  <c:v>155929020</c:v>
                </c:pt>
                <c:pt idx="4911">
                  <c:v>250425512</c:v>
                </c:pt>
                <c:pt idx="4912">
                  <c:v>155430335</c:v>
                </c:pt>
                <c:pt idx="4913">
                  <c:v>123384128</c:v>
                </c:pt>
                <c:pt idx="4914">
                  <c:v>135330182</c:v>
                </c:pt>
                <c:pt idx="4915">
                  <c:v>42269923</c:v>
                </c:pt>
                <c:pt idx="4916">
                  <c:v>163794509</c:v>
                </c:pt>
                <c:pt idx="4917">
                  <c:v>164874275</c:v>
                </c:pt>
                <c:pt idx="4918">
                  <c:v>384336108</c:v>
                </c:pt>
                <c:pt idx="4919">
                  <c:v>51764406</c:v>
                </c:pt>
                <c:pt idx="4920">
                  <c:v>10907485</c:v>
                </c:pt>
                <c:pt idx="4921">
                  <c:v>946590</c:v>
                </c:pt>
                <c:pt idx="4922">
                  <c:v>141861243</c:v>
                </c:pt>
                <c:pt idx="4923">
                  <c:v>39220946</c:v>
                </c:pt>
                <c:pt idx="4924">
                  <c:v>163247198</c:v>
                </c:pt>
                <c:pt idx="4925">
                  <c:v>38395414</c:v>
                </c:pt>
                <c:pt idx="4926">
                  <c:v>104003322</c:v>
                </c:pt>
                <c:pt idx="4927">
                  <c:v>64962629</c:v>
                </c:pt>
                <c:pt idx="4928">
                  <c:v>181674817</c:v>
                </c:pt>
                <c:pt idx="4929">
                  <c:v>178281554</c:v>
                </c:pt>
                <c:pt idx="4930">
                  <c:v>94973540</c:v>
                </c:pt>
                <c:pt idx="4931">
                  <c:v>7177143</c:v>
                </c:pt>
                <c:pt idx="4932">
                  <c:v>67062123</c:v>
                </c:pt>
                <c:pt idx="4933">
                  <c:v>7659918</c:v>
                </c:pt>
                <c:pt idx="4934">
                  <c:v>7563172</c:v>
                </c:pt>
                <c:pt idx="4935">
                  <c:v>5526675</c:v>
                </c:pt>
                <c:pt idx="4936">
                  <c:v>16162580</c:v>
                </c:pt>
                <c:pt idx="4937">
                  <c:v>205668210</c:v>
                </c:pt>
                <c:pt idx="4938">
                  <c:v>33428799</c:v>
                </c:pt>
                <c:pt idx="4939">
                  <c:v>76700659</c:v>
                </c:pt>
                <c:pt idx="4940">
                  <c:v>164115897</c:v>
                </c:pt>
                <c:pt idx="4941">
                  <c:v>68673228</c:v>
                </c:pt>
                <c:pt idx="4942">
                  <c:v>374743</c:v>
                </c:pt>
                <c:pt idx="4943">
                  <c:v>4046144</c:v>
                </c:pt>
                <c:pt idx="4944">
                  <c:v>65900249</c:v>
                </c:pt>
                <c:pt idx="4945">
                  <c:v>130224158</c:v>
                </c:pt>
                <c:pt idx="4946">
                  <c:v>26986174</c:v>
                </c:pt>
                <c:pt idx="4947">
                  <c:v>65664721</c:v>
                </c:pt>
                <c:pt idx="4948">
                  <c:v>61108981</c:v>
                </c:pt>
                <c:pt idx="4949">
                  <c:v>28047963</c:v>
                </c:pt>
                <c:pt idx="4950">
                  <c:v>114830111</c:v>
                </c:pt>
                <c:pt idx="4951">
                  <c:v>38805380</c:v>
                </c:pt>
                <c:pt idx="4952">
                  <c:v>200811689</c:v>
                </c:pt>
                <c:pt idx="4953">
                  <c:v>148963822</c:v>
                </c:pt>
                <c:pt idx="4954">
                  <c:v>2105096</c:v>
                </c:pt>
                <c:pt idx="4955">
                  <c:v>119974972</c:v>
                </c:pt>
                <c:pt idx="4956">
                  <c:v>22903165</c:v>
                </c:pt>
                <c:pt idx="4957">
                  <c:v>21156270</c:v>
                </c:pt>
                <c:pt idx="4958">
                  <c:v>667094506</c:v>
                </c:pt>
                <c:pt idx="4959">
                  <c:v>20387597</c:v>
                </c:pt>
                <c:pt idx="4960">
                  <c:v>27298695</c:v>
                </c:pt>
                <c:pt idx="4961">
                  <c:v>8095658</c:v>
                </c:pt>
                <c:pt idx="4962">
                  <c:v>14756513</c:v>
                </c:pt>
                <c:pt idx="4963">
                  <c:v>49814392</c:v>
                </c:pt>
                <c:pt idx="4964">
                  <c:v>17471727</c:v>
                </c:pt>
                <c:pt idx="4965">
                  <c:v>85585177</c:v>
                </c:pt>
                <c:pt idx="4966">
                  <c:v>1220058</c:v>
                </c:pt>
                <c:pt idx="4967">
                  <c:v>58480828</c:v>
                </c:pt>
                <c:pt idx="4968">
                  <c:v>82751189</c:v>
                </c:pt>
                <c:pt idx="4969">
                  <c:v>154210</c:v>
                </c:pt>
                <c:pt idx="4970">
                  <c:v>208550</c:v>
                </c:pt>
                <c:pt idx="4971">
                  <c:v>43545364</c:v>
                </c:pt>
                <c:pt idx="4972">
                  <c:v>38159905</c:v>
                </c:pt>
                <c:pt idx="4973">
                  <c:v>63368939</c:v>
                </c:pt>
                <c:pt idx="4974">
                  <c:v>22165608</c:v>
                </c:pt>
                <c:pt idx="4975">
                  <c:v>26910847</c:v>
                </c:pt>
                <c:pt idx="4976">
                  <c:v>4630045</c:v>
                </c:pt>
                <c:pt idx="4977">
                  <c:v>31070211</c:v>
                </c:pt>
                <c:pt idx="4978">
                  <c:v>3572632</c:v>
                </c:pt>
                <c:pt idx="4979">
                  <c:v>18948425</c:v>
                </c:pt>
                <c:pt idx="4980">
                  <c:v>1930133</c:v>
                </c:pt>
                <c:pt idx="4981">
                  <c:v>3438735</c:v>
                </c:pt>
                <c:pt idx="4982">
                  <c:v>116755080</c:v>
                </c:pt>
                <c:pt idx="4983">
                  <c:v>108605609</c:v>
                </c:pt>
                <c:pt idx="4984">
                  <c:v>12506362</c:v>
                </c:pt>
                <c:pt idx="4985">
                  <c:v>120455994</c:v>
                </c:pt>
                <c:pt idx="4986">
                  <c:v>78568977</c:v>
                </c:pt>
                <c:pt idx="4987">
                  <c:v>1297260</c:v>
                </c:pt>
                <c:pt idx="4988">
                  <c:v>85749034</c:v>
                </c:pt>
                <c:pt idx="4989">
                  <c:v>17858059</c:v>
                </c:pt>
                <c:pt idx="4990">
                  <c:v>2636637</c:v>
                </c:pt>
                <c:pt idx="4991">
                  <c:v>130628903</c:v>
                </c:pt>
                <c:pt idx="4992">
                  <c:v>69865924</c:v>
                </c:pt>
                <c:pt idx="4993">
                  <c:v>68673762</c:v>
                </c:pt>
                <c:pt idx="4994">
                  <c:v>21893591</c:v>
                </c:pt>
                <c:pt idx="4995">
                  <c:v>11632723</c:v>
                </c:pt>
                <c:pt idx="4996">
                  <c:v>42938449</c:v>
                </c:pt>
                <c:pt idx="4997">
                  <c:v>21510851</c:v>
                </c:pt>
                <c:pt idx="4998">
                  <c:v>454026</c:v>
                </c:pt>
                <c:pt idx="4999">
                  <c:v>18707966</c:v>
                </c:pt>
                <c:pt idx="5000">
                  <c:v>43451846</c:v>
                </c:pt>
                <c:pt idx="5001">
                  <c:v>18245244</c:v>
                </c:pt>
                <c:pt idx="5002">
                  <c:v>9451623</c:v>
                </c:pt>
                <c:pt idx="5003">
                  <c:v>16800438</c:v>
                </c:pt>
                <c:pt idx="5004">
                  <c:v>23055884</c:v>
                </c:pt>
                <c:pt idx="5005">
                  <c:v>21170563</c:v>
                </c:pt>
                <c:pt idx="5006">
                  <c:v>23937870</c:v>
                </c:pt>
                <c:pt idx="5007">
                  <c:v>68072848</c:v>
                </c:pt>
                <c:pt idx="5008">
                  <c:v>69136</c:v>
                </c:pt>
                <c:pt idx="5009">
                  <c:v>20718608</c:v>
                </c:pt>
                <c:pt idx="5010">
                  <c:v>4660481</c:v>
                </c:pt>
                <c:pt idx="5011">
                  <c:v>102338515</c:v>
                </c:pt>
                <c:pt idx="5012">
                  <c:v>2689799</c:v>
                </c:pt>
                <c:pt idx="5013">
                  <c:v>4947717</c:v>
                </c:pt>
                <c:pt idx="5014">
                  <c:v>66500090</c:v>
                </c:pt>
                <c:pt idx="5015">
                  <c:v>41480851</c:v>
                </c:pt>
                <c:pt idx="5016">
                  <c:v>55181129</c:v>
                </c:pt>
                <c:pt idx="5017">
                  <c:v>2312717</c:v>
                </c:pt>
                <c:pt idx="5018">
                  <c:v>10800778</c:v>
                </c:pt>
                <c:pt idx="5019">
                  <c:v>4326927</c:v>
                </c:pt>
                <c:pt idx="5020">
                  <c:v>110768122</c:v>
                </c:pt>
                <c:pt idx="5021">
                  <c:v>35078241</c:v>
                </c:pt>
                <c:pt idx="5022">
                  <c:v>141522961</c:v>
                </c:pt>
                <c:pt idx="5023">
                  <c:v>29907685</c:v>
                </c:pt>
                <c:pt idx="5024">
                  <c:v>15852401</c:v>
                </c:pt>
                <c:pt idx="5025">
                  <c:v>245292</c:v>
                </c:pt>
                <c:pt idx="5026">
                  <c:v>11130889</c:v>
                </c:pt>
                <c:pt idx="5027">
                  <c:v>1736394</c:v>
                </c:pt>
                <c:pt idx="5028">
                  <c:v>156318</c:v>
                </c:pt>
                <c:pt idx="5029">
                  <c:v>2520835</c:v>
                </c:pt>
                <c:pt idx="5030">
                  <c:v>2035468</c:v>
                </c:pt>
                <c:pt idx="5031">
                  <c:v>16627188</c:v>
                </c:pt>
                <c:pt idx="5032">
                  <c:v>5515163</c:v>
                </c:pt>
                <c:pt idx="5034">
                  <c:v>25229168</c:v>
                </c:pt>
                <c:pt idx="5035">
                  <c:v>301047</c:v>
                </c:pt>
                <c:pt idx="5036">
                  <c:v>70711175</c:v>
                </c:pt>
                <c:pt idx="5037">
                  <c:v>5925637</c:v>
                </c:pt>
                <c:pt idx="5038">
                  <c:v>78810595</c:v>
                </c:pt>
                <c:pt idx="5039">
                  <c:v>1689984</c:v>
                </c:pt>
                <c:pt idx="5040">
                  <c:v>3269736</c:v>
                </c:pt>
                <c:pt idx="5041">
                  <c:v>8224998</c:v>
                </c:pt>
                <c:pt idx="5042">
                  <c:v>143325970</c:v>
                </c:pt>
                <c:pt idx="5043">
                  <c:v>76182388</c:v>
                </c:pt>
                <c:pt idx="5044">
                  <c:v>171627166</c:v>
                </c:pt>
                <c:pt idx="5045">
                  <c:v>137515140</c:v>
                </c:pt>
                <c:pt idx="5046">
                  <c:v>34612443</c:v>
                </c:pt>
                <c:pt idx="5047">
                  <c:v>118114220</c:v>
                </c:pt>
                <c:pt idx="5048">
                  <c:v>84785914</c:v>
                </c:pt>
                <c:pt idx="5049">
                  <c:v>170812526</c:v>
                </c:pt>
                <c:pt idx="5050">
                  <c:v>709709780</c:v>
                </c:pt>
                <c:pt idx="5051">
                  <c:v>942172396</c:v>
                </c:pt>
                <c:pt idx="5052">
                  <c:v>56675895</c:v>
                </c:pt>
                <c:pt idx="5053">
                  <c:v>623726085</c:v>
                </c:pt>
                <c:pt idx="5054">
                  <c:v>131016624</c:v>
                </c:pt>
                <c:pt idx="5055">
                  <c:v>95696996</c:v>
                </c:pt>
                <c:pt idx="5056">
                  <c:v>269755430</c:v>
                </c:pt>
                <c:pt idx="5057">
                  <c:v>894983373</c:v>
                </c:pt>
                <c:pt idx="5058">
                  <c:v>388156011</c:v>
                </c:pt>
                <c:pt idx="5059">
                  <c:v>80743363</c:v>
                </c:pt>
                <c:pt idx="5060">
                  <c:v>960996492</c:v>
                </c:pt>
                <c:pt idx="5061">
                  <c:v>585410052</c:v>
                </c:pt>
                <c:pt idx="5062">
                  <c:v>34806812</c:v>
                </c:pt>
                <c:pt idx="5063">
                  <c:v>232372681</c:v>
                </c:pt>
                <c:pt idx="5064">
                  <c:v>65048678</c:v>
                </c:pt>
                <c:pt idx="5065">
                  <c:v>101276318</c:v>
                </c:pt>
                <c:pt idx="5066">
                  <c:v>340487836</c:v>
                </c:pt>
                <c:pt idx="5067">
                  <c:v>57470220</c:v>
                </c:pt>
                <c:pt idx="5068">
                  <c:v>203553311</c:v>
                </c:pt>
                <c:pt idx="5069">
                  <c:v>219922417</c:v>
                </c:pt>
                <c:pt idx="5070">
                  <c:v>153383627</c:v>
                </c:pt>
                <c:pt idx="5071">
                  <c:v>25422088</c:v>
                </c:pt>
                <c:pt idx="5072">
                  <c:v>228738393</c:v>
                </c:pt>
                <c:pt idx="5073">
                  <c:v>14353654</c:v>
                </c:pt>
                <c:pt idx="5074">
                  <c:v>35310019</c:v>
                </c:pt>
                <c:pt idx="5075">
                  <c:v>137587063</c:v>
                </c:pt>
                <c:pt idx="5076">
                  <c:v>47817020</c:v>
                </c:pt>
                <c:pt idx="5077">
                  <c:v>7938872</c:v>
                </c:pt>
                <c:pt idx="5078">
                  <c:v>80460948</c:v>
                </c:pt>
                <c:pt idx="5079">
                  <c:v>56107312</c:v>
                </c:pt>
                <c:pt idx="5080">
                  <c:v>444100035</c:v>
                </c:pt>
                <c:pt idx="5081">
                  <c:v>159814490</c:v>
                </c:pt>
                <c:pt idx="5082">
                  <c:v>92011561</c:v>
                </c:pt>
                <c:pt idx="5083">
                  <c:v>196393745</c:v>
                </c:pt>
                <c:pt idx="5084">
                  <c:v>77621983</c:v>
                </c:pt>
                <c:pt idx="5085">
                  <c:v>70016220</c:v>
                </c:pt>
                <c:pt idx="5086">
                  <c:v>29625761</c:v>
                </c:pt>
                <c:pt idx="5087">
                  <c:v>311312624</c:v>
                </c:pt>
                <c:pt idx="5088">
                  <c:v>145710347</c:v>
                </c:pt>
                <c:pt idx="5089">
                  <c:v>152005713</c:v>
                </c:pt>
                <c:pt idx="5090">
                  <c:v>147717833</c:v>
                </c:pt>
                <c:pt idx="5091">
                  <c:v>75513170</c:v>
                </c:pt>
                <c:pt idx="5092">
                  <c:v>32730062</c:v>
                </c:pt>
                <c:pt idx="5093">
                  <c:v>22382047</c:v>
                </c:pt>
                <c:pt idx="5094">
                  <c:v>293514336</c:v>
                </c:pt>
                <c:pt idx="5095">
                  <c:v>128453183</c:v>
                </c:pt>
                <c:pt idx="5096">
                  <c:v>130290885</c:v>
                </c:pt>
                <c:pt idx="5097">
                  <c:v>813367380</c:v>
                </c:pt>
                <c:pt idx="5098">
                  <c:v>132963417</c:v>
                </c:pt>
                <c:pt idx="5099">
                  <c:v>87019158</c:v>
                </c:pt>
                <c:pt idx="5100">
                  <c:v>15001776</c:v>
                </c:pt>
                <c:pt idx="5101">
                  <c:v>59768495</c:v>
                </c:pt>
                <c:pt idx="5102">
                  <c:v>35728183</c:v>
                </c:pt>
                <c:pt idx="5103">
                  <c:v>301913131</c:v>
                </c:pt>
                <c:pt idx="5104">
                  <c:v>372234864</c:v>
                </c:pt>
                <c:pt idx="5105">
                  <c:v>258097122</c:v>
                </c:pt>
                <c:pt idx="5106">
                  <c:v>44852</c:v>
                </c:pt>
                <c:pt idx="5107">
                  <c:v>553198</c:v>
                </c:pt>
                <c:pt idx="5108">
                  <c:v>87238158</c:v>
                </c:pt>
                <c:pt idx="5109">
                  <c:v>169333034</c:v>
                </c:pt>
                <c:pt idx="5110">
                  <c:v>92991835</c:v>
                </c:pt>
                <c:pt idx="5111">
                  <c:v>175372502</c:v>
                </c:pt>
                <c:pt idx="5112">
                  <c:v>67091915</c:v>
                </c:pt>
                <c:pt idx="5113">
                  <c:v>119483446</c:v>
                </c:pt>
                <c:pt idx="5114">
                  <c:v>193355800</c:v>
                </c:pt>
                <c:pt idx="5115">
                  <c:v>43095175</c:v>
                </c:pt>
                <c:pt idx="5116">
                  <c:v>25038466</c:v>
                </c:pt>
                <c:pt idx="5117">
                  <c:v>29541790</c:v>
                </c:pt>
                <c:pt idx="5118">
                  <c:v>365352546</c:v>
                </c:pt>
                <c:pt idx="5119">
                  <c:v>156835339</c:v>
                </c:pt>
                <c:pt idx="5120">
                  <c:v>20576198</c:v>
                </c:pt>
                <c:pt idx="5121">
                  <c:v>459242249</c:v>
                </c:pt>
                <c:pt idx="5122">
                  <c:v>11293663</c:v>
                </c:pt>
                <c:pt idx="5123">
                  <c:v>78638987</c:v>
                </c:pt>
                <c:pt idx="5124">
                  <c:v>147880543</c:v>
                </c:pt>
                <c:pt idx="5125">
                  <c:v>82169884</c:v>
                </c:pt>
                <c:pt idx="5126">
                  <c:v>139352633</c:v>
                </c:pt>
                <c:pt idx="5127">
                  <c:v>84297309</c:v>
                </c:pt>
                <c:pt idx="5128">
                  <c:v>536414293</c:v>
                </c:pt>
                <c:pt idx="5129">
                  <c:v>2340110</c:v>
                </c:pt>
                <c:pt idx="5130">
                  <c:v>46789413</c:v>
                </c:pt>
                <c:pt idx="5131">
                  <c:v>253625427</c:v>
                </c:pt>
                <c:pt idx="5132">
                  <c:v>48443734</c:v>
                </c:pt>
                <c:pt idx="5133">
                  <c:v>35442935</c:v>
                </c:pt>
                <c:pt idx="5134">
                  <c:v>21897373</c:v>
                </c:pt>
                <c:pt idx="5135">
                  <c:v>232225908</c:v>
                </c:pt>
                <c:pt idx="5136">
                  <c:v>73534117</c:v>
                </c:pt>
                <c:pt idx="5137">
                  <c:v>8642858</c:v>
                </c:pt>
                <c:pt idx="5138">
                  <c:v>1035056</c:v>
                </c:pt>
                <c:pt idx="5139">
                  <c:v>66122026</c:v>
                </c:pt>
                <c:pt idx="5140">
                  <c:v>145896422</c:v>
                </c:pt>
                <c:pt idx="5141">
                  <c:v>1783226</c:v>
                </c:pt>
                <c:pt idx="5142">
                  <c:v>11792542</c:v>
                </c:pt>
                <c:pt idx="5143">
                  <c:v>22021262</c:v>
                </c:pt>
                <c:pt idx="5144">
                  <c:v>77677553</c:v>
                </c:pt>
                <c:pt idx="5145">
                  <c:v>27122238</c:v>
                </c:pt>
                <c:pt idx="5146">
                  <c:v>174440724</c:v>
                </c:pt>
                <c:pt idx="5147">
                  <c:v>68474305</c:v>
                </c:pt>
                <c:pt idx="5148">
                  <c:v>8159508</c:v>
                </c:pt>
                <c:pt idx="5149">
                  <c:v>5371181</c:v>
                </c:pt>
                <c:pt idx="5150">
                  <c:v>69787394</c:v>
                </c:pt>
                <c:pt idx="5151">
                  <c:v>187134117</c:v>
                </c:pt>
                <c:pt idx="5152">
                  <c:v>4631926</c:v>
                </c:pt>
                <c:pt idx="5153">
                  <c:v>86274793</c:v>
                </c:pt>
                <c:pt idx="5154">
                  <c:v>20936722</c:v>
                </c:pt>
                <c:pt idx="5155">
                  <c:v>40481352</c:v>
                </c:pt>
                <c:pt idx="5156">
                  <c:v>18197518</c:v>
                </c:pt>
                <c:pt idx="5157">
                  <c:v>75782758</c:v>
                </c:pt>
                <c:pt idx="5158">
                  <c:v>22240529</c:v>
                </c:pt>
                <c:pt idx="5159">
                  <c:v>31852619</c:v>
                </c:pt>
                <c:pt idx="5160">
                  <c:v>92601050</c:v>
                </c:pt>
                <c:pt idx="5161">
                  <c:v>95802916</c:v>
                </c:pt>
                <c:pt idx="5162">
                  <c:v>37697773</c:v>
                </c:pt>
                <c:pt idx="5163">
                  <c:v>142666</c:v>
                </c:pt>
                <c:pt idx="5164">
                  <c:v>25399945</c:v>
                </c:pt>
                <c:pt idx="5165">
                  <c:v>13620075</c:v>
                </c:pt>
                <c:pt idx="5166">
                  <c:v>75011029</c:v>
                </c:pt>
                <c:pt idx="5167">
                  <c:v>22242388</c:v>
                </c:pt>
                <c:pt idx="5168">
                  <c:v>26013153</c:v>
                </c:pt>
                <c:pt idx="5169">
                  <c:v>31609243</c:v>
                </c:pt>
                <c:pt idx="5170">
                  <c:v>37407812</c:v>
                </c:pt>
                <c:pt idx="5171">
                  <c:v>40953935</c:v>
                </c:pt>
                <c:pt idx="5172">
                  <c:v>13097915</c:v>
                </c:pt>
                <c:pt idx="5173">
                  <c:v>41739766</c:v>
                </c:pt>
                <c:pt idx="5174">
                  <c:v>30984583</c:v>
                </c:pt>
                <c:pt idx="5175">
                  <c:v>13539154</c:v>
                </c:pt>
                <c:pt idx="5176">
                  <c:v>55033767</c:v>
                </c:pt>
                <c:pt idx="5177">
                  <c:v>1432799</c:v>
                </c:pt>
                <c:pt idx="5178">
                  <c:v>16974459</c:v>
                </c:pt>
                <c:pt idx="5179">
                  <c:v>103967384</c:v>
                </c:pt>
                <c:pt idx="5180">
                  <c:v>14759148</c:v>
                </c:pt>
                <c:pt idx="5181">
                  <c:v>19780116</c:v>
                </c:pt>
                <c:pt idx="5182">
                  <c:v>22007671</c:v>
                </c:pt>
                <c:pt idx="5183">
                  <c:v>2900156</c:v>
                </c:pt>
                <c:pt idx="5184">
                  <c:v>55060212</c:v>
                </c:pt>
                <c:pt idx="5185">
                  <c:v>628258</c:v>
                </c:pt>
                <c:pt idx="5186">
                  <c:v>39997274</c:v>
                </c:pt>
                <c:pt idx="5187">
                  <c:v>5741608</c:v>
                </c:pt>
                <c:pt idx="5188">
                  <c:v>55862886</c:v>
                </c:pt>
                <c:pt idx="5189">
                  <c:v>31575877</c:v>
                </c:pt>
                <c:pt idx="5190">
                  <c:v>7766240</c:v>
                </c:pt>
                <c:pt idx="5191">
                  <c:v>62771059</c:v>
                </c:pt>
                <c:pt idx="5192">
                  <c:v>40170558</c:v>
                </c:pt>
                <c:pt idx="5193">
                  <c:v>784604</c:v>
                </c:pt>
                <c:pt idx="5194">
                  <c:v>5713425</c:v>
                </c:pt>
                <c:pt idx="5195">
                  <c:v>22783978</c:v>
                </c:pt>
                <c:pt idx="5196">
                  <c:v>30271556</c:v>
                </c:pt>
                <c:pt idx="5197">
                  <c:v>25000167</c:v>
                </c:pt>
                <c:pt idx="5198">
                  <c:v>130880</c:v>
                </c:pt>
                <c:pt idx="5199">
                  <c:v>9669758</c:v>
                </c:pt>
                <c:pt idx="5200">
                  <c:v>69474661</c:v>
                </c:pt>
                <c:pt idx="5201">
                  <c:v>2850927</c:v>
                </c:pt>
                <c:pt idx="5202">
                  <c:v>117252578</c:v>
                </c:pt>
                <c:pt idx="5203">
                  <c:v>69485490</c:v>
                </c:pt>
                <c:pt idx="5204">
                  <c:v>10174839</c:v>
                </c:pt>
                <c:pt idx="5205">
                  <c:v>97838349</c:v>
                </c:pt>
                <c:pt idx="5206">
                  <c:v>1229330</c:v>
                </c:pt>
                <c:pt idx="5207">
                  <c:v>64811540</c:v>
                </c:pt>
                <c:pt idx="5208">
                  <c:v>10921200</c:v>
                </c:pt>
                <c:pt idx="5209">
                  <c:v>5254986</c:v>
                </c:pt>
                <c:pt idx="5210">
                  <c:v>26810113</c:v>
                </c:pt>
                <c:pt idx="5211">
                  <c:v>65270477</c:v>
                </c:pt>
                <c:pt idx="5212">
                  <c:v>25303038</c:v>
                </c:pt>
                <c:pt idx="5213">
                  <c:v>5540941</c:v>
                </c:pt>
                <c:pt idx="5214">
                  <c:v>16444137</c:v>
                </c:pt>
                <c:pt idx="5215">
                  <c:v>26527510</c:v>
                </c:pt>
                <c:pt idx="5216">
                  <c:v>1298037</c:v>
                </c:pt>
                <c:pt idx="5217">
                  <c:v>691733</c:v>
                </c:pt>
                <c:pt idx="5218">
                  <c:v>7248490</c:v>
                </c:pt>
                <c:pt idx="5219">
                  <c:v>18814713</c:v>
                </c:pt>
                <c:pt idx="5220">
                  <c:v>185699</c:v>
                </c:pt>
                <c:pt idx="5221">
                  <c:v>30666930</c:v>
                </c:pt>
                <c:pt idx="5222">
                  <c:v>17562071</c:v>
                </c:pt>
                <c:pt idx="5223">
                  <c:v>719968</c:v>
                </c:pt>
                <c:pt idx="5224">
                  <c:v>10065630</c:v>
                </c:pt>
                <c:pt idx="5225">
                  <c:v>27066382</c:v>
                </c:pt>
                <c:pt idx="5226">
                  <c:v>70181325</c:v>
                </c:pt>
                <c:pt idx="5227">
                  <c:v>32593385</c:v>
                </c:pt>
                <c:pt idx="5228">
                  <c:v>27308918</c:v>
                </c:pt>
                <c:pt idx="5229">
                  <c:v>15291277</c:v>
                </c:pt>
                <c:pt idx="5230">
                  <c:v>179381</c:v>
                </c:pt>
                <c:pt idx="5231">
                  <c:v>586888</c:v>
                </c:pt>
                <c:pt idx="5232">
                  <c:v>346592</c:v>
                </c:pt>
                <c:pt idx="5233">
                  <c:v>75511123</c:v>
                </c:pt>
                <c:pt idx="5234">
                  <c:v>131961</c:v>
                </c:pt>
                <c:pt idx="5235">
                  <c:v>10653221</c:v>
                </c:pt>
                <c:pt idx="5236">
                  <c:v>22687639</c:v>
                </c:pt>
                <c:pt idx="5237">
                  <c:v>187488</c:v>
                </c:pt>
                <c:pt idx="5238">
                  <c:v>7163566</c:v>
                </c:pt>
                <c:pt idx="5239">
                  <c:v>146741</c:v>
                </c:pt>
                <c:pt idx="5240">
                  <c:v>7674033</c:v>
                </c:pt>
                <c:pt idx="5241">
                  <c:v>10871449</c:v>
                </c:pt>
                <c:pt idx="5242">
                  <c:v>8591255</c:v>
                </c:pt>
                <c:pt idx="5243">
                  <c:v>1005973645</c:v>
                </c:pt>
                <c:pt idx="5244">
                  <c:v>408430415</c:v>
                </c:pt>
                <c:pt idx="5245">
                  <c:v>585796247</c:v>
                </c:pt>
                <c:pt idx="5246">
                  <c:v>264770996</c:v>
                </c:pt>
                <c:pt idx="5247">
                  <c:v>631746197</c:v>
                </c:pt>
                <c:pt idx="5248">
                  <c:v>195702963</c:v>
                </c:pt>
                <c:pt idx="5249">
                  <c:v>128108211</c:v>
                </c:pt>
                <c:pt idx="5250">
                  <c:v>589580482</c:v>
                </c:pt>
                <c:pt idx="5251">
                  <c:v>611257819</c:v>
                </c:pt>
                <c:pt idx="5252">
                  <c:v>82410456</c:v>
                </c:pt>
                <c:pt idx="5253">
                  <c:v>790653942</c:v>
                </c:pt>
                <c:pt idx="5254">
                  <c:v>226837760</c:v>
                </c:pt>
                <c:pt idx="5255">
                  <c:v>335802786</c:v>
                </c:pt>
                <c:pt idx="5256">
                  <c:v>342463063</c:v>
                </c:pt>
                <c:pt idx="5257">
                  <c:v>163728902</c:v>
                </c:pt>
                <c:pt idx="5258">
                  <c:v>75981180</c:v>
                </c:pt>
                <c:pt idx="5259">
                  <c:v>42784344</c:v>
                </c:pt>
                <c:pt idx="5260">
                  <c:v>521311890</c:v>
                </c:pt>
                <c:pt idx="5261">
                  <c:v>105833257</c:v>
                </c:pt>
                <c:pt idx="5262">
                  <c:v>169748929</c:v>
                </c:pt>
                <c:pt idx="5263">
                  <c:v>96409300</c:v>
                </c:pt>
                <c:pt idx="5264">
                  <c:v>34085749</c:v>
                </c:pt>
                <c:pt idx="5265">
                  <c:v>418765519</c:v>
                </c:pt>
                <c:pt idx="5266">
                  <c:v>378410542</c:v>
                </c:pt>
                <c:pt idx="5267">
                  <c:v>70439696</c:v>
                </c:pt>
                <c:pt idx="5268">
                  <c:v>25740863</c:v>
                </c:pt>
                <c:pt idx="5269">
                  <c:v>269958228</c:v>
                </c:pt>
                <c:pt idx="5270">
                  <c:v>43343384</c:v>
                </c:pt>
                <c:pt idx="5271">
                  <c:v>108902486</c:v>
                </c:pt>
                <c:pt idx="5272">
                  <c:v>49259766</c:v>
                </c:pt>
                <c:pt idx="5273">
                  <c:v>113244290</c:v>
                </c:pt>
                <c:pt idx="5274">
                  <c:v>3984669</c:v>
                </c:pt>
                <c:pt idx="5275">
                  <c:v>163403799</c:v>
                </c:pt>
                <c:pt idx="5276">
                  <c:v>44734660</c:v>
                </c:pt>
                <c:pt idx="5277">
                  <c:v>172394180</c:v>
                </c:pt>
                <c:pt idx="5278">
                  <c:v>113398237</c:v>
                </c:pt>
                <c:pt idx="5279">
                  <c:v>178767383</c:v>
                </c:pt>
                <c:pt idx="5280">
                  <c:v>22818256</c:v>
                </c:pt>
                <c:pt idx="5281">
                  <c:v>78201830</c:v>
                </c:pt>
                <c:pt idx="5282">
                  <c:v>159808370</c:v>
                </c:pt>
                <c:pt idx="5283">
                  <c:v>41627431</c:v>
                </c:pt>
                <c:pt idx="5284">
                  <c:v>403449830</c:v>
                </c:pt>
                <c:pt idx="5285">
                  <c:v>629443428</c:v>
                </c:pt>
                <c:pt idx="5286">
                  <c:v>244232688</c:v>
                </c:pt>
                <c:pt idx="5288">
                  <c:v>309979994</c:v>
                </c:pt>
                <c:pt idx="5289">
                  <c:v>18755936</c:v>
                </c:pt>
                <c:pt idx="5290">
                  <c:v>76014335</c:v>
                </c:pt>
                <c:pt idx="5291">
                  <c:v>419665568</c:v>
                </c:pt>
                <c:pt idx="5292">
                  <c:v>101624843</c:v>
                </c:pt>
                <c:pt idx="5293">
                  <c:v>40416563</c:v>
                </c:pt>
                <c:pt idx="5294">
                  <c:v>201545517</c:v>
                </c:pt>
                <c:pt idx="5295">
                  <c:v>162655351</c:v>
                </c:pt>
                <c:pt idx="5296">
                  <c:v>11227336</c:v>
                </c:pt>
                <c:pt idx="5297">
                  <c:v>92649419</c:v>
                </c:pt>
                <c:pt idx="5298">
                  <c:v>51262751</c:v>
                </c:pt>
                <c:pt idx="5299">
                  <c:v>21972336</c:v>
                </c:pt>
                <c:pt idx="5300">
                  <c:v>55990299</c:v>
                </c:pt>
                <c:pt idx="5301">
                  <c:v>128792411</c:v>
                </c:pt>
                <c:pt idx="5302">
                  <c:v>2260712</c:v>
                </c:pt>
                <c:pt idx="5303">
                  <c:v>211787511</c:v>
                </c:pt>
                <c:pt idx="5304">
                  <c:v>223241637</c:v>
                </c:pt>
                <c:pt idx="5305">
                  <c:v>115900897</c:v>
                </c:pt>
                <c:pt idx="5306">
                  <c:v>34816824</c:v>
                </c:pt>
                <c:pt idx="5307">
                  <c:v>71571300</c:v>
                </c:pt>
                <c:pt idx="5308">
                  <c:v>204826668</c:v>
                </c:pt>
                <c:pt idx="5309">
                  <c:v>225132113</c:v>
                </c:pt>
                <c:pt idx="5310">
                  <c:v>93945766</c:v>
                </c:pt>
                <c:pt idx="5311">
                  <c:v>64828421</c:v>
                </c:pt>
                <c:pt idx="5312">
                  <c:v>66476363</c:v>
                </c:pt>
                <c:pt idx="5313">
                  <c:v>230685453</c:v>
                </c:pt>
                <c:pt idx="5314">
                  <c:v>10161493</c:v>
                </c:pt>
                <c:pt idx="5315">
                  <c:v>204313400</c:v>
                </c:pt>
                <c:pt idx="5316">
                  <c:v>168319243</c:v>
                </c:pt>
                <c:pt idx="5317">
                  <c:v>4658401</c:v>
                </c:pt>
                <c:pt idx="5318">
                  <c:v>255743093</c:v>
                </c:pt>
                <c:pt idx="5319">
                  <c:v>111231041</c:v>
                </c:pt>
                <c:pt idx="5320">
                  <c:v>39952437</c:v>
                </c:pt>
                <c:pt idx="5321">
                  <c:v>33556631</c:v>
                </c:pt>
                <c:pt idx="5322">
                  <c:v>164170327</c:v>
                </c:pt>
                <c:pt idx="5323">
                  <c:v>22472631</c:v>
                </c:pt>
                <c:pt idx="5324">
                  <c:v>87066930</c:v>
                </c:pt>
                <c:pt idx="5325">
                  <c:v>233093859</c:v>
                </c:pt>
                <c:pt idx="5326">
                  <c:v>54589558</c:v>
                </c:pt>
                <c:pt idx="5327">
                  <c:v>603900354</c:v>
                </c:pt>
                <c:pt idx="5328">
                  <c:v>39164441</c:v>
                </c:pt>
                <c:pt idx="5329">
                  <c:v>27090159</c:v>
                </c:pt>
                <c:pt idx="5330">
                  <c:v>4629770</c:v>
                </c:pt>
                <c:pt idx="5331">
                  <c:v>8808935</c:v>
                </c:pt>
                <c:pt idx="5332">
                  <c:v>150988382</c:v>
                </c:pt>
                <c:pt idx="5333">
                  <c:v>44004502</c:v>
                </c:pt>
                <c:pt idx="5334">
                  <c:v>188126</c:v>
                </c:pt>
                <c:pt idx="5335">
                  <c:v>7034698</c:v>
                </c:pt>
                <c:pt idx="5336">
                  <c:v>113864059</c:v>
                </c:pt>
                <c:pt idx="5337">
                  <c:v>16724933</c:v>
                </c:pt>
                <c:pt idx="5338">
                  <c:v>3185113</c:v>
                </c:pt>
                <c:pt idx="5339">
                  <c:v>298572799</c:v>
                </c:pt>
                <c:pt idx="5340">
                  <c:v>50007546</c:v>
                </c:pt>
                <c:pt idx="5341">
                  <c:v>3982459</c:v>
                </c:pt>
                <c:pt idx="5342">
                  <c:v>51699984</c:v>
                </c:pt>
                <c:pt idx="5343">
                  <c:v>212874864</c:v>
                </c:pt>
                <c:pt idx="5344">
                  <c:v>269784201</c:v>
                </c:pt>
                <c:pt idx="5345">
                  <c:v>3534313</c:v>
                </c:pt>
                <c:pt idx="5346">
                  <c:v>49944325</c:v>
                </c:pt>
                <c:pt idx="5347">
                  <c:v>106407672</c:v>
                </c:pt>
                <c:pt idx="5348">
                  <c:v>219375562</c:v>
                </c:pt>
                <c:pt idx="5349">
                  <c:v>5530764</c:v>
                </c:pt>
                <c:pt idx="5350">
                  <c:v>62803180</c:v>
                </c:pt>
                <c:pt idx="5351">
                  <c:v>27712362</c:v>
                </c:pt>
                <c:pt idx="5352">
                  <c:v>152039882</c:v>
                </c:pt>
                <c:pt idx="5353">
                  <c:v>29560587</c:v>
                </c:pt>
                <c:pt idx="5354">
                  <c:v>1596232</c:v>
                </c:pt>
                <c:pt idx="5355">
                  <c:v>52933513</c:v>
                </c:pt>
                <c:pt idx="5356">
                  <c:v>129710514</c:v>
                </c:pt>
                <c:pt idx="5357">
                  <c:v>16580250</c:v>
                </c:pt>
                <c:pt idx="5358">
                  <c:v>19152009</c:v>
                </c:pt>
                <c:pt idx="5359">
                  <c:v>108979549</c:v>
                </c:pt>
                <c:pt idx="5360">
                  <c:v>57197876</c:v>
                </c:pt>
                <c:pt idx="5361">
                  <c:v>252909177</c:v>
                </c:pt>
                <c:pt idx="5362">
                  <c:v>16937968</c:v>
                </c:pt>
                <c:pt idx="5363">
                  <c:v>79498846</c:v>
                </c:pt>
                <c:pt idx="5364">
                  <c:v>41319039</c:v>
                </c:pt>
                <c:pt idx="5365">
                  <c:v>85897593</c:v>
                </c:pt>
                <c:pt idx="5366">
                  <c:v>68282844</c:v>
                </c:pt>
                <c:pt idx="5367">
                  <c:v>78094714</c:v>
                </c:pt>
                <c:pt idx="5368">
                  <c:v>43495888</c:v>
                </c:pt>
                <c:pt idx="5369">
                  <c:v>64444713</c:v>
                </c:pt>
                <c:pt idx="5370">
                  <c:v>100104565</c:v>
                </c:pt>
                <c:pt idx="5371">
                  <c:v>17929684</c:v>
                </c:pt>
                <c:pt idx="5372">
                  <c:v>41319906</c:v>
                </c:pt>
                <c:pt idx="5373">
                  <c:v>42487390</c:v>
                </c:pt>
                <c:pt idx="5374">
                  <c:v>84375346</c:v>
                </c:pt>
                <c:pt idx="5375">
                  <c:v>164112721</c:v>
                </c:pt>
                <c:pt idx="5376">
                  <c:v>44352417</c:v>
                </c:pt>
                <c:pt idx="5377">
                  <c:v>31200557</c:v>
                </c:pt>
                <c:pt idx="5378">
                  <c:v>19844979</c:v>
                </c:pt>
                <c:pt idx="5379">
                  <c:v>34209066</c:v>
                </c:pt>
                <c:pt idx="5380">
                  <c:v>4297711</c:v>
                </c:pt>
                <c:pt idx="5381">
                  <c:v>40945</c:v>
                </c:pt>
                <c:pt idx="5382">
                  <c:v>6964734</c:v>
                </c:pt>
                <c:pt idx="5383">
                  <c:v>27426335</c:v>
                </c:pt>
                <c:pt idx="5384">
                  <c:v>34861529</c:v>
                </c:pt>
                <c:pt idx="5385">
                  <c:v>11212953</c:v>
                </c:pt>
                <c:pt idx="5386">
                  <c:v>16303643</c:v>
                </c:pt>
                <c:pt idx="5387">
                  <c:v>72109200</c:v>
                </c:pt>
                <c:pt idx="5388">
                  <c:v>3179014</c:v>
                </c:pt>
                <c:pt idx="5389">
                  <c:v>2961647</c:v>
                </c:pt>
                <c:pt idx="5390">
                  <c:v>44261209</c:v>
                </c:pt>
                <c:pt idx="5391">
                  <c:v>5798974</c:v>
                </c:pt>
                <c:pt idx="5392">
                  <c:v>48555306</c:v>
                </c:pt>
                <c:pt idx="5393">
                  <c:v>18024545</c:v>
                </c:pt>
                <c:pt idx="5394">
                  <c:v>38316584</c:v>
                </c:pt>
                <c:pt idx="5395">
                  <c:v>694422</c:v>
                </c:pt>
                <c:pt idx="5396">
                  <c:v>58010320</c:v>
                </c:pt>
                <c:pt idx="5397">
                  <c:v>40877556</c:v>
                </c:pt>
                <c:pt idx="5398">
                  <c:v>382174</c:v>
                </c:pt>
                <c:pt idx="5399">
                  <c:v>69363381</c:v>
                </c:pt>
                <c:pt idx="5400">
                  <c:v>131856927</c:v>
                </c:pt>
                <c:pt idx="5401">
                  <c:v>1192995</c:v>
                </c:pt>
                <c:pt idx="5402">
                  <c:v>1194397</c:v>
                </c:pt>
                <c:pt idx="5403">
                  <c:v>45847751</c:v>
                </c:pt>
                <c:pt idx="5404">
                  <c:v>5926410</c:v>
                </c:pt>
                <c:pt idx="5405">
                  <c:v>44655002</c:v>
                </c:pt>
                <c:pt idx="5406">
                  <c:v>33473297</c:v>
                </c:pt>
                <c:pt idx="5407">
                  <c:v>27675014</c:v>
                </c:pt>
                <c:pt idx="5408">
                  <c:v>41624687</c:v>
                </c:pt>
                <c:pt idx="5409">
                  <c:v>14603177</c:v>
                </c:pt>
                <c:pt idx="5410">
                  <c:v>409832</c:v>
                </c:pt>
                <c:pt idx="5411">
                  <c:v>8883644</c:v>
                </c:pt>
                <c:pt idx="5412">
                  <c:v>32118</c:v>
                </c:pt>
                <c:pt idx="5413">
                  <c:v>18696602</c:v>
                </c:pt>
                <c:pt idx="5414">
                  <c:v>149292488</c:v>
                </c:pt>
                <c:pt idx="5415">
                  <c:v>11179372</c:v>
                </c:pt>
                <c:pt idx="5416">
                  <c:v>2674090</c:v>
                </c:pt>
                <c:pt idx="5417">
                  <c:v>70636951</c:v>
                </c:pt>
                <c:pt idx="5418">
                  <c:v>26412163</c:v>
                </c:pt>
                <c:pt idx="5419">
                  <c:v>5642478</c:v>
                </c:pt>
                <c:pt idx="5420">
                  <c:v>13451186</c:v>
                </c:pt>
                <c:pt idx="5421">
                  <c:v>86957280</c:v>
                </c:pt>
                <c:pt idx="5422">
                  <c:v>41975388</c:v>
                </c:pt>
                <c:pt idx="5423">
                  <c:v>3234706</c:v>
                </c:pt>
                <c:pt idx="5424">
                  <c:v>338440</c:v>
                </c:pt>
                <c:pt idx="5425">
                  <c:v>30579406</c:v>
                </c:pt>
                <c:pt idx="5426">
                  <c:v>9808124</c:v>
                </c:pt>
                <c:pt idx="5427">
                  <c:v>18463793</c:v>
                </c:pt>
                <c:pt idx="5428">
                  <c:v>26937355</c:v>
                </c:pt>
                <c:pt idx="5429">
                  <c:v>6759057</c:v>
                </c:pt>
                <c:pt idx="5430">
                  <c:v>51339567</c:v>
                </c:pt>
                <c:pt idx="5431">
                  <c:v>2342211</c:v>
                </c:pt>
                <c:pt idx="5432">
                  <c:v>390128</c:v>
                </c:pt>
                <c:pt idx="5433">
                  <c:v>30893885</c:v>
                </c:pt>
                <c:pt idx="5434">
                  <c:v>3175469</c:v>
                </c:pt>
                <c:pt idx="5435">
                  <c:v>49529913</c:v>
                </c:pt>
                <c:pt idx="5436">
                  <c:v>28972508</c:v>
                </c:pt>
                <c:pt idx="5437">
                  <c:v>5457664</c:v>
                </c:pt>
                <c:pt idx="5438">
                  <c:v>52132</c:v>
                </c:pt>
                <c:pt idx="5439">
                  <c:v>32568427</c:v>
                </c:pt>
                <c:pt idx="5440">
                  <c:v>43655418</c:v>
                </c:pt>
                <c:pt idx="5441">
                  <c:v>37105289</c:v>
                </c:pt>
                <c:pt idx="5442">
                  <c:v>1138322</c:v>
                </c:pt>
                <c:pt idx="5443">
                  <c:v>321457747</c:v>
                </c:pt>
                <c:pt idx="5444">
                  <c:v>385680446</c:v>
                </c:pt>
                <c:pt idx="5445">
                  <c:v>2847246203</c:v>
                </c:pt>
                <c:pt idx="5446">
                  <c:v>31556061</c:v>
                </c:pt>
                <c:pt idx="5447">
                  <c:v>185382813</c:v>
                </c:pt>
                <c:pt idx="5448">
                  <c:v>360366870</c:v>
                </c:pt>
                <c:pt idx="5449">
                  <c:v>302469017</c:v>
                </c:pt>
                <c:pt idx="5450">
                  <c:v>469310836</c:v>
                </c:pt>
                <c:pt idx="5451">
                  <c:v>934454096</c:v>
                </c:pt>
                <c:pt idx="5452">
                  <c:v>178866158</c:v>
                </c:pt>
                <c:pt idx="5453">
                  <c:v>791217826</c:v>
                </c:pt>
                <c:pt idx="5454">
                  <c:v>93621340</c:v>
                </c:pt>
                <c:pt idx="5455">
                  <c:v>87812371</c:v>
                </c:pt>
                <c:pt idx="5456">
                  <c:v>102392080</c:v>
                </c:pt>
                <c:pt idx="5457">
                  <c:v>60800444</c:v>
                </c:pt>
                <c:pt idx="5458">
                  <c:v>524028679</c:v>
                </c:pt>
                <c:pt idx="5459">
                  <c:v>210888950</c:v>
                </c:pt>
                <c:pt idx="5460">
                  <c:v>309208309</c:v>
                </c:pt>
                <c:pt idx="5461">
                  <c:v>735099102</c:v>
                </c:pt>
                <c:pt idx="5462">
                  <c:v>373062864</c:v>
                </c:pt>
                <c:pt idx="5463">
                  <c:v>46474181</c:v>
                </c:pt>
                <c:pt idx="5464">
                  <c:v>43474578</c:v>
                </c:pt>
                <c:pt idx="5465">
                  <c:v>77912251</c:v>
                </c:pt>
                <c:pt idx="5466">
                  <c:v>60262836</c:v>
                </c:pt>
                <c:pt idx="5467">
                  <c:v>961203</c:v>
                </c:pt>
                <c:pt idx="5468">
                  <c:v>836303693</c:v>
                </c:pt>
                <c:pt idx="5469">
                  <c:v>166842739</c:v>
                </c:pt>
                <c:pt idx="5470">
                  <c:v>711025481</c:v>
                </c:pt>
                <c:pt idx="5471">
                  <c:v>7413863</c:v>
                </c:pt>
                <c:pt idx="5472">
                  <c:v>91509154</c:v>
                </c:pt>
                <c:pt idx="5473">
                  <c:v>267045765</c:v>
                </c:pt>
                <c:pt idx="5474">
                  <c:v>371353001</c:v>
                </c:pt>
                <c:pt idx="5475">
                  <c:v>124596837</c:v>
                </c:pt>
                <c:pt idx="5476">
                  <c:v>9760107</c:v>
                </c:pt>
                <c:pt idx="5477">
                  <c:v>91980359</c:v>
                </c:pt>
                <c:pt idx="5478">
                  <c:v>214104620</c:v>
                </c:pt>
                <c:pt idx="5479">
                  <c:v>325113</c:v>
                </c:pt>
                <c:pt idx="5480">
                  <c:v>127944208</c:v>
                </c:pt>
                <c:pt idx="5481">
                  <c:v>317375031</c:v>
                </c:pt>
                <c:pt idx="5482">
                  <c:v>3559160</c:v>
                </c:pt>
                <c:pt idx="5483">
                  <c:v>775385</c:v>
                </c:pt>
                <c:pt idx="5484">
                  <c:v>136316880</c:v>
                </c:pt>
                <c:pt idx="5485">
                  <c:v>183658498</c:v>
                </c:pt>
                <c:pt idx="5486">
                  <c:v>18599102</c:v>
                </c:pt>
                <c:pt idx="5487">
                  <c:v>676126</c:v>
                </c:pt>
                <c:pt idx="5488">
                  <c:v>485930816</c:v>
                </c:pt>
                <c:pt idx="5489">
                  <c:v>27639579</c:v>
                </c:pt>
                <c:pt idx="5490">
                  <c:v>16691303</c:v>
                </c:pt>
                <c:pt idx="5491">
                  <c:v>35079650</c:v>
                </c:pt>
                <c:pt idx="5492">
                  <c:v>20648328</c:v>
                </c:pt>
                <c:pt idx="5493">
                  <c:v>381509870</c:v>
                </c:pt>
                <c:pt idx="5494">
                  <c:v>92158961</c:v>
                </c:pt>
                <c:pt idx="5495">
                  <c:v>171844840</c:v>
                </c:pt>
                <c:pt idx="5496">
                  <c:v>1790061</c:v>
                </c:pt>
                <c:pt idx="5497">
                  <c:v>90842646</c:v>
                </c:pt>
                <c:pt idx="5498">
                  <c:v>45995223</c:v>
                </c:pt>
                <c:pt idx="5499">
                  <c:v>104414200</c:v>
                </c:pt>
                <c:pt idx="5500">
                  <c:v>31198531</c:v>
                </c:pt>
                <c:pt idx="5501">
                  <c:v>100140916</c:v>
                </c:pt>
                <c:pt idx="5502">
                  <c:v>27206120</c:v>
                </c:pt>
                <c:pt idx="5503">
                  <c:v>40828540</c:v>
                </c:pt>
                <c:pt idx="5504">
                  <c:v>61808775</c:v>
                </c:pt>
                <c:pt idx="5505">
                  <c:v>413106170</c:v>
                </c:pt>
                <c:pt idx="5506">
                  <c:v>62357900</c:v>
                </c:pt>
                <c:pt idx="5507">
                  <c:v>17164820</c:v>
                </c:pt>
                <c:pt idx="5508">
                  <c:v>63649529</c:v>
                </c:pt>
                <c:pt idx="5509">
                  <c:v>101344412</c:v>
                </c:pt>
                <c:pt idx="5510">
                  <c:v>243006126</c:v>
                </c:pt>
                <c:pt idx="5511">
                  <c:v>22955544</c:v>
                </c:pt>
                <c:pt idx="5512">
                  <c:v>122426792</c:v>
                </c:pt>
                <c:pt idx="5513">
                  <c:v>17203507</c:v>
                </c:pt>
                <c:pt idx="5514">
                  <c:v>321682600</c:v>
                </c:pt>
                <c:pt idx="5515">
                  <c:v>32406507</c:v>
                </c:pt>
                <c:pt idx="5516">
                  <c:v>47719794</c:v>
                </c:pt>
                <c:pt idx="5517">
                  <c:v>31430334</c:v>
                </c:pt>
                <c:pt idx="5518">
                  <c:v>10848783</c:v>
                </c:pt>
                <c:pt idx="5519">
                  <c:v>10234475</c:v>
                </c:pt>
                <c:pt idx="5520">
                  <c:v>61601280</c:v>
                </c:pt>
                <c:pt idx="5521">
                  <c:v>69095771</c:v>
                </c:pt>
                <c:pt idx="5522">
                  <c:v>68777554</c:v>
                </c:pt>
                <c:pt idx="5523">
                  <c:v>24964890</c:v>
                </c:pt>
                <c:pt idx="5524">
                  <c:v>1808</c:v>
                </c:pt>
                <c:pt idx="5525">
                  <c:v>36348784</c:v>
                </c:pt>
                <c:pt idx="5526">
                  <c:v>55720772</c:v>
                </c:pt>
                <c:pt idx="5527">
                  <c:v>12035862</c:v>
                </c:pt>
                <c:pt idx="5528">
                  <c:v>28190603</c:v>
                </c:pt>
                <c:pt idx="5529">
                  <c:v>150166126</c:v>
                </c:pt>
                <c:pt idx="5530">
                  <c:v>219103655</c:v>
                </c:pt>
                <c:pt idx="5531">
                  <c:v>39421467</c:v>
                </c:pt>
                <c:pt idx="5532">
                  <c:v>186167139</c:v>
                </c:pt>
                <c:pt idx="5533">
                  <c:v>13657649</c:v>
                </c:pt>
                <c:pt idx="5534">
                  <c:v>39457342</c:v>
                </c:pt>
                <c:pt idx="5535">
                  <c:v>7043835</c:v>
                </c:pt>
                <c:pt idx="5536">
                  <c:v>51417188</c:v>
                </c:pt>
                <c:pt idx="5537">
                  <c:v>26096852</c:v>
                </c:pt>
                <c:pt idx="5538">
                  <c:v>47405566</c:v>
                </c:pt>
                <c:pt idx="5539">
                  <c:v>886686817</c:v>
                </c:pt>
                <c:pt idx="5540">
                  <c:v>34572541</c:v>
                </c:pt>
                <c:pt idx="5541">
                  <c:v>60253843</c:v>
                </c:pt>
                <c:pt idx="5542">
                  <c:v>41633384</c:v>
                </c:pt>
                <c:pt idx="5543">
                  <c:v>100734718</c:v>
                </c:pt>
                <c:pt idx="5544">
                  <c:v>129540522</c:v>
                </c:pt>
                <c:pt idx="5545">
                  <c:v>108394089</c:v>
                </c:pt>
                <c:pt idx="5546">
                  <c:v>106387141</c:v>
                </c:pt>
                <c:pt idx="5547">
                  <c:v>48428063</c:v>
                </c:pt>
                <c:pt idx="5548">
                  <c:v>29196409</c:v>
                </c:pt>
                <c:pt idx="5549">
                  <c:v>27127620</c:v>
                </c:pt>
                <c:pt idx="5550">
                  <c:v>17874044</c:v>
                </c:pt>
                <c:pt idx="5551">
                  <c:v>95714875</c:v>
                </c:pt>
                <c:pt idx="5552">
                  <c:v>115375850</c:v>
                </c:pt>
                <c:pt idx="5553">
                  <c:v>122444772</c:v>
                </c:pt>
                <c:pt idx="5554">
                  <c:v>282737</c:v>
                </c:pt>
                <c:pt idx="5555">
                  <c:v>71585235</c:v>
                </c:pt>
                <c:pt idx="5556">
                  <c:v>68234154</c:v>
                </c:pt>
                <c:pt idx="5557">
                  <c:v>2404300</c:v>
                </c:pt>
                <c:pt idx="5558">
                  <c:v>48858618</c:v>
                </c:pt>
                <c:pt idx="5559">
                  <c:v>2425535</c:v>
                </c:pt>
                <c:pt idx="5560">
                  <c:v>54004950</c:v>
                </c:pt>
                <c:pt idx="5561">
                  <c:v>73830347</c:v>
                </c:pt>
                <c:pt idx="5562">
                  <c:v>183348429</c:v>
                </c:pt>
                <c:pt idx="5563">
                  <c:v>33334176</c:v>
                </c:pt>
                <c:pt idx="5564">
                  <c:v>16443609</c:v>
                </c:pt>
                <c:pt idx="5565">
                  <c:v>138805831</c:v>
                </c:pt>
                <c:pt idx="5566">
                  <c:v>15821907</c:v>
                </c:pt>
                <c:pt idx="5567">
                  <c:v>76514050</c:v>
                </c:pt>
                <c:pt idx="5568">
                  <c:v>13085023</c:v>
                </c:pt>
                <c:pt idx="5569">
                  <c:v>44420167</c:v>
                </c:pt>
                <c:pt idx="5570">
                  <c:v>348327</c:v>
                </c:pt>
                <c:pt idx="5571">
                  <c:v>40105542</c:v>
                </c:pt>
                <c:pt idx="5572">
                  <c:v>96753696</c:v>
                </c:pt>
                <c:pt idx="5573">
                  <c:v>6577779</c:v>
                </c:pt>
                <c:pt idx="5574">
                  <c:v>1060941</c:v>
                </c:pt>
                <c:pt idx="5575">
                  <c:v>67153225</c:v>
                </c:pt>
                <c:pt idx="5576">
                  <c:v>102366815</c:v>
                </c:pt>
                <c:pt idx="5577">
                  <c:v>77578320</c:v>
                </c:pt>
                <c:pt idx="5578">
                  <c:v>20768906</c:v>
                </c:pt>
                <c:pt idx="5579">
                  <c:v>10606422</c:v>
                </c:pt>
                <c:pt idx="5580">
                  <c:v>296557</c:v>
                </c:pt>
                <c:pt idx="5581">
                  <c:v>45719985</c:v>
                </c:pt>
                <c:pt idx="5582">
                  <c:v>7787487</c:v>
                </c:pt>
                <c:pt idx="5583">
                  <c:v>19319671</c:v>
                </c:pt>
                <c:pt idx="5584">
                  <c:v>10629321</c:v>
                </c:pt>
                <c:pt idx="5585">
                  <c:v>36020534</c:v>
                </c:pt>
                <c:pt idx="5586">
                  <c:v>155545279</c:v>
                </c:pt>
                <c:pt idx="5587">
                  <c:v>879422</c:v>
                </c:pt>
                <c:pt idx="5588">
                  <c:v>443140005</c:v>
                </c:pt>
                <c:pt idx="5589">
                  <c:v>17280326</c:v>
                </c:pt>
                <c:pt idx="5590">
                  <c:v>386078</c:v>
                </c:pt>
                <c:pt idx="5591">
                  <c:v>77211836</c:v>
                </c:pt>
                <c:pt idx="5592">
                  <c:v>12014663</c:v>
                </c:pt>
                <c:pt idx="5593">
                  <c:v>101215</c:v>
                </c:pt>
                <c:pt idx="5594">
                  <c:v>754301</c:v>
                </c:pt>
                <c:pt idx="5595">
                  <c:v>39886986</c:v>
                </c:pt>
                <c:pt idx="5596">
                  <c:v>5805279</c:v>
                </c:pt>
                <c:pt idx="5597">
                  <c:v>20458873</c:v>
                </c:pt>
                <c:pt idx="5598">
                  <c:v>292817898</c:v>
                </c:pt>
                <c:pt idx="5599">
                  <c:v>85280250</c:v>
                </c:pt>
                <c:pt idx="5600">
                  <c:v>15779455</c:v>
                </c:pt>
                <c:pt idx="5601">
                  <c:v>36088028</c:v>
                </c:pt>
                <c:pt idx="5602">
                  <c:v>44276335</c:v>
                </c:pt>
                <c:pt idx="5603">
                  <c:v>19651093</c:v>
                </c:pt>
                <c:pt idx="5604">
                  <c:v>26973554</c:v>
                </c:pt>
                <c:pt idx="5605">
                  <c:v>14374652</c:v>
                </c:pt>
                <c:pt idx="5606">
                  <c:v>10371451</c:v>
                </c:pt>
                <c:pt idx="5607">
                  <c:v>78176181</c:v>
                </c:pt>
                <c:pt idx="5608">
                  <c:v>76025134</c:v>
                </c:pt>
                <c:pt idx="5609">
                  <c:v>41771168</c:v>
                </c:pt>
                <c:pt idx="5610">
                  <c:v>26676</c:v>
                </c:pt>
                <c:pt idx="5611">
                  <c:v>105647102</c:v>
                </c:pt>
                <c:pt idx="5612">
                  <c:v>3676533</c:v>
                </c:pt>
                <c:pt idx="5613">
                  <c:v>90508336</c:v>
                </c:pt>
                <c:pt idx="5614">
                  <c:v>325286646</c:v>
                </c:pt>
                <c:pt idx="5615">
                  <c:v>5102705</c:v>
                </c:pt>
                <c:pt idx="5616">
                  <c:v>7878856</c:v>
                </c:pt>
                <c:pt idx="5617">
                  <c:v>50812934</c:v>
                </c:pt>
                <c:pt idx="5618">
                  <c:v>2166797</c:v>
                </c:pt>
                <c:pt idx="5619">
                  <c:v>18434328</c:v>
                </c:pt>
                <c:pt idx="5620">
                  <c:v>1595417</c:v>
                </c:pt>
                <c:pt idx="5621">
                  <c:v>439587</c:v>
                </c:pt>
                <c:pt idx="5622">
                  <c:v>38332994</c:v>
                </c:pt>
                <c:pt idx="5623">
                  <c:v>221805</c:v>
                </c:pt>
                <c:pt idx="5624">
                  <c:v>17976667</c:v>
                </c:pt>
                <c:pt idx="5625">
                  <c:v>4515258</c:v>
                </c:pt>
                <c:pt idx="5626">
                  <c:v>13514</c:v>
                </c:pt>
                <c:pt idx="5627">
                  <c:v>1803412</c:v>
                </c:pt>
                <c:pt idx="5628">
                  <c:v>896919</c:v>
                </c:pt>
                <c:pt idx="5629">
                  <c:v>15300885</c:v>
                </c:pt>
                <c:pt idx="5630">
                  <c:v>4591629</c:v>
                </c:pt>
                <c:pt idx="5631">
                  <c:v>39291383</c:v>
                </c:pt>
                <c:pt idx="5632">
                  <c:v>57881056</c:v>
                </c:pt>
                <c:pt idx="5633">
                  <c:v>12764201</c:v>
                </c:pt>
                <c:pt idx="5634">
                  <c:v>2372</c:v>
                </c:pt>
                <c:pt idx="5635">
                  <c:v>37472736</c:v>
                </c:pt>
                <c:pt idx="5636">
                  <c:v>32482728</c:v>
                </c:pt>
                <c:pt idx="5637">
                  <c:v>4091378</c:v>
                </c:pt>
                <c:pt idx="5638">
                  <c:v>118492</c:v>
                </c:pt>
                <c:pt idx="5639">
                  <c:v>9368242</c:v>
                </c:pt>
                <c:pt idx="5640">
                  <c:v>5073</c:v>
                </c:pt>
                <c:pt idx="5641">
                  <c:v>101860</c:v>
                </c:pt>
                <c:pt idx="5642">
                  <c:v>18853164</c:v>
                </c:pt>
                <c:pt idx="5643">
                  <c:v>836836967</c:v>
                </c:pt>
                <c:pt idx="5644">
                  <c:v>623933331</c:v>
                </c:pt>
                <c:pt idx="5645">
                  <c:v>294805697</c:v>
                </c:pt>
                <c:pt idx="5646">
                  <c:v>48917974</c:v>
                </c:pt>
                <c:pt idx="5647">
                  <c:v>271457301</c:v>
                </c:pt>
                <c:pt idx="5648">
                  <c:v>49779728</c:v>
                </c:pt>
                <c:pt idx="5649">
                  <c:v>96188903</c:v>
                </c:pt>
                <c:pt idx="5650">
                  <c:v>329398046</c:v>
                </c:pt>
                <c:pt idx="5651">
                  <c:v>154026136</c:v>
                </c:pt>
                <c:pt idx="5652">
                  <c:v>977043483</c:v>
                </c:pt>
                <c:pt idx="5653">
                  <c:v>4324817</c:v>
                </c:pt>
                <c:pt idx="5654">
                  <c:v>224920375</c:v>
                </c:pt>
                <c:pt idx="5655">
                  <c:v>321669741</c:v>
                </c:pt>
                <c:pt idx="5656">
                  <c:v>5060438</c:v>
                </c:pt>
                <c:pt idx="5657">
                  <c:v>99557032</c:v>
                </c:pt>
                <c:pt idx="5658">
                  <c:v>592462816</c:v>
                </c:pt>
                <c:pt idx="5659">
                  <c:v>199006387</c:v>
                </c:pt>
                <c:pt idx="5660">
                  <c:v>1278650</c:v>
                </c:pt>
                <c:pt idx="5661">
                  <c:v>319713881</c:v>
                </c:pt>
                <c:pt idx="5662">
                  <c:v>494879471</c:v>
                </c:pt>
                <c:pt idx="5663">
                  <c:v>67876281</c:v>
                </c:pt>
                <c:pt idx="5664">
                  <c:v>7099598</c:v>
                </c:pt>
                <c:pt idx="5665">
                  <c:v>290745055</c:v>
                </c:pt>
                <c:pt idx="5666">
                  <c:v>89520336</c:v>
                </c:pt>
                <c:pt idx="5667">
                  <c:v>1025468216</c:v>
                </c:pt>
                <c:pt idx="5668">
                  <c:v>543113985</c:v>
                </c:pt>
                <c:pt idx="5669">
                  <c:v>102820008</c:v>
                </c:pt>
                <c:pt idx="5670">
                  <c:v>252276927</c:v>
                </c:pt>
                <c:pt idx="5671">
                  <c:v>278780441</c:v>
                </c:pt>
                <c:pt idx="5672">
                  <c:v>698491347</c:v>
                </c:pt>
                <c:pt idx="5673">
                  <c:v>226497209</c:v>
                </c:pt>
                <c:pt idx="5674">
                  <c:v>493214993</c:v>
                </c:pt>
                <c:pt idx="5675">
                  <c:v>157107755</c:v>
                </c:pt>
                <c:pt idx="5676">
                  <c:v>15440333</c:v>
                </c:pt>
                <c:pt idx="5677">
                  <c:v>261989769</c:v>
                </c:pt>
                <c:pt idx="5678">
                  <c:v>83188165</c:v>
                </c:pt>
                <c:pt idx="5679">
                  <c:v>60738797</c:v>
                </c:pt>
                <c:pt idx="5680">
                  <c:v>274470394</c:v>
                </c:pt>
                <c:pt idx="5681">
                  <c:v>170458922</c:v>
                </c:pt>
                <c:pt idx="5682">
                  <c:v>400063852</c:v>
                </c:pt>
                <c:pt idx="5683">
                  <c:v>105734416</c:v>
                </c:pt>
                <c:pt idx="5684">
                  <c:v>12966357</c:v>
                </c:pt>
                <c:pt idx="5685">
                  <c:v>1066970811</c:v>
                </c:pt>
                <c:pt idx="5686">
                  <c:v>67448651</c:v>
                </c:pt>
                <c:pt idx="5687">
                  <c:v>75026327</c:v>
                </c:pt>
                <c:pt idx="5688">
                  <c:v>427374317</c:v>
                </c:pt>
                <c:pt idx="5689">
                  <c:v>129190869</c:v>
                </c:pt>
                <c:pt idx="5690">
                  <c:v>45491656</c:v>
                </c:pt>
                <c:pt idx="5691">
                  <c:v>45636368</c:v>
                </c:pt>
                <c:pt idx="5692">
                  <c:v>321885765</c:v>
                </c:pt>
                <c:pt idx="5693">
                  <c:v>29397654</c:v>
                </c:pt>
                <c:pt idx="5694">
                  <c:v>167805466</c:v>
                </c:pt>
                <c:pt idx="5695">
                  <c:v>359126022</c:v>
                </c:pt>
                <c:pt idx="5696">
                  <c:v>204594016</c:v>
                </c:pt>
                <c:pt idx="5697">
                  <c:v>6890432</c:v>
                </c:pt>
                <c:pt idx="5698">
                  <c:v>177238796</c:v>
                </c:pt>
                <c:pt idx="5699">
                  <c:v>7209912</c:v>
                </c:pt>
                <c:pt idx="5700">
                  <c:v>64780213</c:v>
                </c:pt>
                <c:pt idx="5701">
                  <c:v>336365676</c:v>
                </c:pt>
                <c:pt idx="5702">
                  <c:v>76196538</c:v>
                </c:pt>
                <c:pt idx="5703">
                  <c:v>9918093</c:v>
                </c:pt>
                <c:pt idx="5704">
                  <c:v>127233108</c:v>
                </c:pt>
                <c:pt idx="5705">
                  <c:v>19439764</c:v>
                </c:pt>
                <c:pt idx="5706">
                  <c:v>67918658</c:v>
                </c:pt>
                <c:pt idx="5707">
                  <c:v>56032889</c:v>
                </c:pt>
                <c:pt idx="5708">
                  <c:v>10903312</c:v>
                </c:pt>
                <c:pt idx="5709">
                  <c:v>293503354</c:v>
                </c:pt>
                <c:pt idx="5710">
                  <c:v>60040976</c:v>
                </c:pt>
                <c:pt idx="5711">
                  <c:v>13796834</c:v>
                </c:pt>
                <c:pt idx="5712">
                  <c:v>115695182</c:v>
                </c:pt>
                <c:pt idx="5713">
                  <c:v>300228084</c:v>
                </c:pt>
                <c:pt idx="5714">
                  <c:v>80205382</c:v>
                </c:pt>
                <c:pt idx="5715">
                  <c:v>43551154</c:v>
                </c:pt>
                <c:pt idx="5716">
                  <c:v>24172201</c:v>
                </c:pt>
                <c:pt idx="5717">
                  <c:v>98159963</c:v>
                </c:pt>
                <c:pt idx="5718">
                  <c:v>5224938</c:v>
                </c:pt>
                <c:pt idx="5719">
                  <c:v>211780824</c:v>
                </c:pt>
                <c:pt idx="5720">
                  <c:v>62695489</c:v>
                </c:pt>
                <c:pt idx="5721">
                  <c:v>154711438</c:v>
                </c:pt>
                <c:pt idx="5722">
                  <c:v>35626958</c:v>
                </c:pt>
                <c:pt idx="5723">
                  <c:v>422618</c:v>
                </c:pt>
                <c:pt idx="5724">
                  <c:v>6491240</c:v>
                </c:pt>
                <c:pt idx="5725">
                  <c:v>54806823</c:v>
                </c:pt>
                <c:pt idx="5726">
                  <c:v>752600867</c:v>
                </c:pt>
                <c:pt idx="5727">
                  <c:v>415686217</c:v>
                </c:pt>
                <c:pt idx="5729">
                  <c:v>27093592</c:v>
                </c:pt>
                <c:pt idx="5731">
                  <c:v>34758951</c:v>
                </c:pt>
                <c:pt idx="5732">
                  <c:v>152263880</c:v>
                </c:pt>
                <c:pt idx="5733">
                  <c:v>32686500</c:v>
                </c:pt>
                <c:pt idx="5734">
                  <c:v>6149356</c:v>
                </c:pt>
                <c:pt idx="5735">
                  <c:v>310650585</c:v>
                </c:pt>
                <c:pt idx="5736">
                  <c:v>4681651</c:v>
                </c:pt>
                <c:pt idx="5737">
                  <c:v>215283742</c:v>
                </c:pt>
                <c:pt idx="5738">
                  <c:v>9322895</c:v>
                </c:pt>
                <c:pt idx="5739">
                  <c:v>3843774</c:v>
                </c:pt>
                <c:pt idx="5740">
                  <c:v>56491</c:v>
                </c:pt>
                <c:pt idx="5741">
                  <c:v>60331447</c:v>
                </c:pt>
                <c:pt idx="5742">
                  <c:v>66984887</c:v>
                </c:pt>
                <c:pt idx="5743">
                  <c:v>1214424</c:v>
                </c:pt>
                <c:pt idx="5744">
                  <c:v>81126522</c:v>
                </c:pt>
                <c:pt idx="5745">
                  <c:v>44723232</c:v>
                </c:pt>
                <c:pt idx="5746">
                  <c:v>27293743</c:v>
                </c:pt>
                <c:pt idx="5747">
                  <c:v>5341098</c:v>
                </c:pt>
                <c:pt idx="5748">
                  <c:v>216485654</c:v>
                </c:pt>
                <c:pt idx="5749">
                  <c:v>79628830</c:v>
                </c:pt>
                <c:pt idx="5750">
                  <c:v>114984666</c:v>
                </c:pt>
                <c:pt idx="5751">
                  <c:v>91720255</c:v>
                </c:pt>
                <c:pt idx="5752">
                  <c:v>86855739</c:v>
                </c:pt>
                <c:pt idx="5753">
                  <c:v>48668907</c:v>
                </c:pt>
                <c:pt idx="5754">
                  <c:v>149411550</c:v>
                </c:pt>
                <c:pt idx="5755">
                  <c:v>237382724</c:v>
                </c:pt>
                <c:pt idx="5756">
                  <c:v>3875173</c:v>
                </c:pt>
                <c:pt idx="5757">
                  <c:v>112462508</c:v>
                </c:pt>
                <c:pt idx="5758">
                  <c:v>49843011</c:v>
                </c:pt>
                <c:pt idx="5759">
                  <c:v>159291809</c:v>
                </c:pt>
                <c:pt idx="5760">
                  <c:v>13348704</c:v>
                </c:pt>
                <c:pt idx="5761">
                  <c:v>11514</c:v>
                </c:pt>
                <c:pt idx="5762">
                  <c:v>382879</c:v>
                </c:pt>
                <c:pt idx="5763">
                  <c:v>7736632</c:v>
                </c:pt>
                <c:pt idx="5764">
                  <c:v>134748021</c:v>
                </c:pt>
                <c:pt idx="5765">
                  <c:v>89137047</c:v>
                </c:pt>
                <c:pt idx="5766">
                  <c:v>55611001</c:v>
                </c:pt>
                <c:pt idx="5767">
                  <c:v>101729</c:v>
                </c:pt>
                <c:pt idx="5768">
                  <c:v>25147786</c:v>
                </c:pt>
                <c:pt idx="5769">
                  <c:v>32054369</c:v>
                </c:pt>
                <c:pt idx="5770">
                  <c:v>136333522</c:v>
                </c:pt>
                <c:pt idx="5771">
                  <c:v>52844496</c:v>
                </c:pt>
                <c:pt idx="5772">
                  <c:v>18689058</c:v>
                </c:pt>
                <c:pt idx="5773">
                  <c:v>93251121</c:v>
                </c:pt>
                <c:pt idx="5774">
                  <c:v>1754389</c:v>
                </c:pt>
                <c:pt idx="5775">
                  <c:v>3494154</c:v>
                </c:pt>
                <c:pt idx="5776">
                  <c:v>43053376</c:v>
                </c:pt>
                <c:pt idx="5777">
                  <c:v>42059111</c:v>
                </c:pt>
                <c:pt idx="5778">
                  <c:v>14788642</c:v>
                </c:pt>
                <c:pt idx="5779">
                  <c:v>60321861</c:v>
                </c:pt>
                <c:pt idx="5780">
                  <c:v>15089448</c:v>
                </c:pt>
                <c:pt idx="5781">
                  <c:v>49050886</c:v>
                </c:pt>
                <c:pt idx="5782">
                  <c:v>66166000</c:v>
                </c:pt>
                <c:pt idx="5783">
                  <c:v>106956330</c:v>
                </c:pt>
                <c:pt idx="5784">
                  <c:v>18409891</c:v>
                </c:pt>
                <c:pt idx="5785">
                  <c:v>80547866</c:v>
                </c:pt>
                <c:pt idx="5786">
                  <c:v>626396</c:v>
                </c:pt>
                <c:pt idx="5787">
                  <c:v>1870392</c:v>
                </c:pt>
                <c:pt idx="5788">
                  <c:v>12037973</c:v>
                </c:pt>
                <c:pt idx="5789">
                  <c:v>2648195</c:v>
                </c:pt>
                <c:pt idx="5790">
                  <c:v>15038301</c:v>
                </c:pt>
                <c:pt idx="5791">
                  <c:v>14311701</c:v>
                </c:pt>
                <c:pt idx="5792">
                  <c:v>140073390</c:v>
                </c:pt>
                <c:pt idx="5793">
                  <c:v>5144717</c:v>
                </c:pt>
                <c:pt idx="5794">
                  <c:v>1205257</c:v>
                </c:pt>
                <c:pt idx="5795">
                  <c:v>11104555</c:v>
                </c:pt>
                <c:pt idx="5796">
                  <c:v>595802</c:v>
                </c:pt>
                <c:pt idx="5797">
                  <c:v>42345360</c:v>
                </c:pt>
                <c:pt idx="5798">
                  <c:v>11042068</c:v>
                </c:pt>
                <c:pt idx="5799">
                  <c:v>8087000</c:v>
                </c:pt>
                <c:pt idx="5800">
                  <c:v>9933873</c:v>
                </c:pt>
                <c:pt idx="5801">
                  <c:v>177512032</c:v>
                </c:pt>
                <c:pt idx="5802">
                  <c:v>4052191</c:v>
                </c:pt>
                <c:pt idx="5803">
                  <c:v>649626</c:v>
                </c:pt>
                <c:pt idx="5804">
                  <c:v>6344112</c:v>
                </c:pt>
                <c:pt idx="5805">
                  <c:v>10300416</c:v>
                </c:pt>
                <c:pt idx="5806">
                  <c:v>60673972</c:v>
                </c:pt>
                <c:pt idx="5807">
                  <c:v>69432527</c:v>
                </c:pt>
                <c:pt idx="5808">
                  <c:v>143485</c:v>
                </c:pt>
                <c:pt idx="5809">
                  <c:v>8307227</c:v>
                </c:pt>
                <c:pt idx="5810">
                  <c:v>25806953</c:v>
                </c:pt>
                <c:pt idx="5811">
                  <c:v>416675</c:v>
                </c:pt>
                <c:pt idx="5812">
                  <c:v>77477008</c:v>
                </c:pt>
                <c:pt idx="5813">
                  <c:v>814906</c:v>
                </c:pt>
                <c:pt idx="5814">
                  <c:v>434862</c:v>
                </c:pt>
                <c:pt idx="5815">
                  <c:v>38269529</c:v>
                </c:pt>
                <c:pt idx="5816">
                  <c:v>20529194</c:v>
                </c:pt>
                <c:pt idx="5817">
                  <c:v>53319615</c:v>
                </c:pt>
                <c:pt idx="5818">
                  <c:v>48190704</c:v>
                </c:pt>
                <c:pt idx="5819">
                  <c:v>8444544</c:v>
                </c:pt>
                <c:pt idx="5820">
                  <c:v>405380</c:v>
                </c:pt>
                <c:pt idx="5821">
                  <c:v>1671196</c:v>
                </c:pt>
                <c:pt idx="5822">
                  <c:v>12106921</c:v>
                </c:pt>
                <c:pt idx="5823">
                  <c:v>36015260</c:v>
                </c:pt>
                <c:pt idx="5824">
                  <c:v>15625544</c:v>
                </c:pt>
                <c:pt idx="5825">
                  <c:v>36351945</c:v>
                </c:pt>
                <c:pt idx="5826">
                  <c:v>405861</c:v>
                </c:pt>
                <c:pt idx="5827">
                  <c:v>2169799</c:v>
                </c:pt>
                <c:pt idx="5828">
                  <c:v>15134293</c:v>
                </c:pt>
                <c:pt idx="5829">
                  <c:v>203509374</c:v>
                </c:pt>
                <c:pt idx="5830">
                  <c:v>21500813</c:v>
                </c:pt>
                <c:pt idx="5831">
                  <c:v>24792815</c:v>
                </c:pt>
                <c:pt idx="5832">
                  <c:v>11103434</c:v>
                </c:pt>
                <c:pt idx="5833">
                  <c:v>156190</c:v>
                </c:pt>
                <c:pt idx="5834">
                  <c:v>3945217</c:v>
                </c:pt>
                <c:pt idx="5835">
                  <c:v>449702</c:v>
                </c:pt>
                <c:pt idx="5836">
                  <c:v>37981984</c:v>
                </c:pt>
                <c:pt idx="5837">
                  <c:v>453708</c:v>
                </c:pt>
                <c:pt idx="5838">
                  <c:v>146149</c:v>
                </c:pt>
                <c:pt idx="5839">
                  <c:v>3696522</c:v>
                </c:pt>
                <c:pt idx="5840">
                  <c:v>25603</c:v>
                </c:pt>
                <c:pt idx="5841">
                  <c:v>635162</c:v>
                </c:pt>
                <c:pt idx="5842">
                  <c:v>2820490</c:v>
                </c:pt>
                <c:pt idx="5843">
                  <c:v>370569774</c:v>
                </c:pt>
                <c:pt idx="5844">
                  <c:v>449326618</c:v>
                </c:pt>
                <c:pt idx="5845">
                  <c:v>1342321665</c:v>
                </c:pt>
                <c:pt idx="5846">
                  <c:v>3741098</c:v>
                </c:pt>
                <c:pt idx="5847">
                  <c:v>288383523</c:v>
                </c:pt>
                <c:pt idx="5848">
                  <c:v>626137675</c:v>
                </c:pt>
                <c:pt idx="5849">
                  <c:v>151653750</c:v>
                </c:pt>
                <c:pt idx="5850">
                  <c:v>110206216</c:v>
                </c:pt>
                <c:pt idx="5851">
                  <c:v>232617430</c:v>
                </c:pt>
                <c:pt idx="5852">
                  <c:v>214945591</c:v>
                </c:pt>
                <c:pt idx="5853">
                  <c:v>426588510</c:v>
                </c:pt>
                <c:pt idx="5854">
                  <c:v>77187281</c:v>
                </c:pt>
                <c:pt idx="5855">
                  <c:v>219851172</c:v>
                </c:pt>
                <c:pt idx="5856">
                  <c:v>69935600</c:v>
                </c:pt>
                <c:pt idx="5857">
                  <c:v>216639112</c:v>
                </c:pt>
                <c:pt idx="5858">
                  <c:v>145051197</c:v>
                </c:pt>
                <c:pt idx="5859">
                  <c:v>149228077</c:v>
                </c:pt>
                <c:pt idx="5860">
                  <c:v>1045713802</c:v>
                </c:pt>
                <c:pt idx="5861">
                  <c:v>89792502</c:v>
                </c:pt>
                <c:pt idx="5862">
                  <c:v>23308615</c:v>
                </c:pt>
                <c:pt idx="5863">
                  <c:v>665692281</c:v>
                </c:pt>
                <c:pt idx="5864">
                  <c:v>149542245</c:v>
                </c:pt>
                <c:pt idx="5865">
                  <c:v>226904017</c:v>
                </c:pt>
                <c:pt idx="5866">
                  <c:v>352616690</c:v>
                </c:pt>
                <c:pt idx="5867">
                  <c:v>136515867</c:v>
                </c:pt>
                <c:pt idx="5868">
                  <c:v>216197492</c:v>
                </c:pt>
                <c:pt idx="5869">
                  <c:v>173930596</c:v>
                </c:pt>
                <c:pt idx="5870">
                  <c:v>59389433</c:v>
                </c:pt>
                <c:pt idx="5871">
                  <c:v>97231420</c:v>
                </c:pt>
                <c:pt idx="5872">
                  <c:v>19123767</c:v>
                </c:pt>
                <c:pt idx="5873">
                  <c:v>694713380</c:v>
                </c:pt>
                <c:pt idx="5874">
                  <c:v>260095986</c:v>
                </c:pt>
                <c:pt idx="5875">
                  <c:v>9232318</c:v>
                </c:pt>
                <c:pt idx="5876">
                  <c:v>161849455</c:v>
                </c:pt>
                <c:pt idx="5877">
                  <c:v>135710029</c:v>
                </c:pt>
                <c:pt idx="5878">
                  <c:v>1123794079</c:v>
                </c:pt>
                <c:pt idx="5879">
                  <c:v>174822325</c:v>
                </c:pt>
                <c:pt idx="5880">
                  <c:v>81529126</c:v>
                </c:pt>
                <c:pt idx="5881">
                  <c:v>712205856</c:v>
                </c:pt>
                <c:pt idx="5882">
                  <c:v>63523283</c:v>
                </c:pt>
                <c:pt idx="5883">
                  <c:v>559852396</c:v>
                </c:pt>
                <c:pt idx="5884">
                  <c:v>245724603</c:v>
                </c:pt>
                <c:pt idx="5885">
                  <c:v>17039814</c:v>
                </c:pt>
                <c:pt idx="5886">
                  <c:v>147332697</c:v>
                </c:pt>
                <c:pt idx="5887">
                  <c:v>299268508</c:v>
                </c:pt>
                <c:pt idx="5888">
                  <c:v>209838559</c:v>
                </c:pt>
                <c:pt idx="5889">
                  <c:v>483866518</c:v>
                </c:pt>
                <c:pt idx="5890">
                  <c:v>33750478</c:v>
                </c:pt>
                <c:pt idx="5891">
                  <c:v>543848418</c:v>
                </c:pt>
                <c:pt idx="5892">
                  <c:v>132274484</c:v>
                </c:pt>
                <c:pt idx="5893">
                  <c:v>408680</c:v>
                </c:pt>
                <c:pt idx="5894">
                  <c:v>152930623</c:v>
                </c:pt>
                <c:pt idx="5895">
                  <c:v>97984015</c:v>
                </c:pt>
                <c:pt idx="5896">
                  <c:v>120081841</c:v>
                </c:pt>
                <c:pt idx="5897">
                  <c:v>481800873</c:v>
                </c:pt>
                <c:pt idx="5898">
                  <c:v>28013733</c:v>
                </c:pt>
                <c:pt idx="5899">
                  <c:v>86752352</c:v>
                </c:pt>
                <c:pt idx="5900">
                  <c:v>71508440</c:v>
                </c:pt>
                <c:pt idx="5901">
                  <c:v>75055070</c:v>
                </c:pt>
                <c:pt idx="5902">
                  <c:v>82087155</c:v>
                </c:pt>
                <c:pt idx="5903">
                  <c:v>22926076</c:v>
                </c:pt>
                <c:pt idx="5904">
                  <c:v>185770310</c:v>
                </c:pt>
                <c:pt idx="5905">
                  <c:v>127869379</c:v>
                </c:pt>
                <c:pt idx="5906">
                  <c:v>285984</c:v>
                </c:pt>
                <c:pt idx="5907">
                  <c:v>58409247</c:v>
                </c:pt>
                <c:pt idx="5908">
                  <c:v>3143514</c:v>
                </c:pt>
                <c:pt idx="5909">
                  <c:v>4633668</c:v>
                </c:pt>
                <c:pt idx="5910">
                  <c:v>34710627</c:v>
                </c:pt>
                <c:pt idx="5911">
                  <c:v>1188194</c:v>
                </c:pt>
                <c:pt idx="5912">
                  <c:v>177584879</c:v>
                </c:pt>
                <c:pt idx="5913">
                  <c:v>75450437</c:v>
                </c:pt>
                <c:pt idx="5914">
                  <c:v>9148519</c:v>
                </c:pt>
                <c:pt idx="5915">
                  <c:v>19504039</c:v>
                </c:pt>
                <c:pt idx="5916">
                  <c:v>4778439</c:v>
                </c:pt>
                <c:pt idx="5917">
                  <c:v>63782078</c:v>
                </c:pt>
                <c:pt idx="5918">
                  <c:v>41097853</c:v>
                </c:pt>
                <c:pt idx="5919">
                  <c:v>177243185</c:v>
                </c:pt>
                <c:pt idx="5920">
                  <c:v>373993951</c:v>
                </c:pt>
                <c:pt idx="5921">
                  <c:v>64626786</c:v>
                </c:pt>
                <c:pt idx="5922">
                  <c:v>157887643</c:v>
                </c:pt>
                <c:pt idx="5923">
                  <c:v>149878437</c:v>
                </c:pt>
                <c:pt idx="5924">
                  <c:v>63543328</c:v>
                </c:pt>
                <c:pt idx="5925">
                  <c:v>26895481</c:v>
                </c:pt>
                <c:pt idx="5926">
                  <c:v>5192743</c:v>
                </c:pt>
                <c:pt idx="5927">
                  <c:v>1680778</c:v>
                </c:pt>
                <c:pt idx="5928">
                  <c:v>31505287</c:v>
                </c:pt>
                <c:pt idx="5929">
                  <c:v>40909909</c:v>
                </c:pt>
                <c:pt idx="5930">
                  <c:v>149673788</c:v>
                </c:pt>
                <c:pt idx="5931">
                  <c:v>169852759</c:v>
                </c:pt>
                <c:pt idx="5932">
                  <c:v>586764305</c:v>
                </c:pt>
                <c:pt idx="5933">
                  <c:v>86157237</c:v>
                </c:pt>
                <c:pt idx="5934">
                  <c:v>136836272</c:v>
                </c:pt>
                <c:pt idx="5935">
                  <c:v>79781695</c:v>
                </c:pt>
                <c:pt idx="5936">
                  <c:v>34942188</c:v>
                </c:pt>
                <c:pt idx="5937">
                  <c:v>7550073</c:v>
                </c:pt>
                <c:pt idx="5938">
                  <c:v>76130093</c:v>
                </c:pt>
                <c:pt idx="5939">
                  <c:v>132563930</c:v>
                </c:pt>
                <c:pt idx="5940">
                  <c:v>211819354</c:v>
                </c:pt>
                <c:pt idx="5941">
                  <c:v>227817248</c:v>
                </c:pt>
                <c:pt idx="5942">
                  <c:v>57084522</c:v>
                </c:pt>
                <c:pt idx="5943">
                  <c:v>41363927</c:v>
                </c:pt>
                <c:pt idx="5944">
                  <c:v>84920539</c:v>
                </c:pt>
                <c:pt idx="5945">
                  <c:v>39984400</c:v>
                </c:pt>
                <c:pt idx="5946">
                  <c:v>34513760</c:v>
                </c:pt>
                <c:pt idx="5947">
                  <c:v>30519436</c:v>
                </c:pt>
                <c:pt idx="5948">
                  <c:v>165184237</c:v>
                </c:pt>
                <c:pt idx="5949">
                  <c:v>563749323</c:v>
                </c:pt>
                <c:pt idx="5950">
                  <c:v>76338111</c:v>
                </c:pt>
                <c:pt idx="5951">
                  <c:v>41002607</c:v>
                </c:pt>
                <c:pt idx="5952">
                  <c:v>47120948</c:v>
                </c:pt>
                <c:pt idx="5953">
                  <c:v>133432856</c:v>
                </c:pt>
                <c:pt idx="5954">
                  <c:v>117094902</c:v>
                </c:pt>
                <c:pt idx="5955">
                  <c:v>1470679</c:v>
                </c:pt>
                <c:pt idx="5956">
                  <c:v>1349387</c:v>
                </c:pt>
                <c:pt idx="5957">
                  <c:v>65100369</c:v>
                </c:pt>
                <c:pt idx="5958">
                  <c:v>170323</c:v>
                </c:pt>
                <c:pt idx="5959">
                  <c:v>78309505</c:v>
                </c:pt>
                <c:pt idx="5960">
                  <c:v>160078586</c:v>
                </c:pt>
                <c:pt idx="5961">
                  <c:v>88823111</c:v>
                </c:pt>
                <c:pt idx="5962">
                  <c:v>2530394</c:v>
                </c:pt>
                <c:pt idx="5963">
                  <c:v>72526996</c:v>
                </c:pt>
                <c:pt idx="5964">
                  <c:v>450275</c:v>
                </c:pt>
                <c:pt idx="5965">
                  <c:v>30722632</c:v>
                </c:pt>
                <c:pt idx="5966">
                  <c:v>6206022</c:v>
                </c:pt>
                <c:pt idx="5967">
                  <c:v>19561904</c:v>
                </c:pt>
                <c:pt idx="5968">
                  <c:v>22939027</c:v>
                </c:pt>
                <c:pt idx="5969">
                  <c:v>5728213</c:v>
                </c:pt>
                <c:pt idx="5970">
                  <c:v>1938783</c:v>
                </c:pt>
                <c:pt idx="5971">
                  <c:v>933352</c:v>
                </c:pt>
                <c:pt idx="5972">
                  <c:v>3852409</c:v>
                </c:pt>
                <c:pt idx="5973">
                  <c:v>30426096</c:v>
                </c:pt>
                <c:pt idx="5974">
                  <c:v>1688710</c:v>
                </c:pt>
                <c:pt idx="5975">
                  <c:v>193967670</c:v>
                </c:pt>
                <c:pt idx="5976">
                  <c:v>554987477</c:v>
                </c:pt>
                <c:pt idx="5977">
                  <c:v>43202283</c:v>
                </c:pt>
                <c:pt idx="5978">
                  <c:v>1892130</c:v>
                </c:pt>
                <c:pt idx="5979">
                  <c:v>35057696</c:v>
                </c:pt>
                <c:pt idx="5980">
                  <c:v>11928909</c:v>
                </c:pt>
                <c:pt idx="5981">
                  <c:v>175706</c:v>
                </c:pt>
                <c:pt idx="5982">
                  <c:v>10173061</c:v>
                </c:pt>
                <c:pt idx="5983">
                  <c:v>91627228</c:v>
                </c:pt>
                <c:pt idx="5984">
                  <c:v>16527747</c:v>
                </c:pt>
                <c:pt idx="5985">
                  <c:v>49871429</c:v>
                </c:pt>
                <c:pt idx="5986">
                  <c:v>748453</c:v>
                </c:pt>
                <c:pt idx="5987">
                  <c:v>37989684</c:v>
                </c:pt>
                <c:pt idx="5988">
                  <c:v>30134958</c:v>
                </c:pt>
                <c:pt idx="5989">
                  <c:v>85564310</c:v>
                </c:pt>
                <c:pt idx="5990">
                  <c:v>145676</c:v>
                </c:pt>
                <c:pt idx="5991">
                  <c:v>90260376</c:v>
                </c:pt>
                <c:pt idx="5992">
                  <c:v>40492652</c:v>
                </c:pt>
                <c:pt idx="5993">
                  <c:v>34564651</c:v>
                </c:pt>
                <c:pt idx="5994">
                  <c:v>39782683</c:v>
                </c:pt>
                <c:pt idx="5995">
                  <c:v>96560591</c:v>
                </c:pt>
                <c:pt idx="5996">
                  <c:v>142044638</c:v>
                </c:pt>
                <c:pt idx="5997">
                  <c:v>424088</c:v>
                </c:pt>
                <c:pt idx="5998">
                  <c:v>2042203</c:v>
                </c:pt>
                <c:pt idx="5999">
                  <c:v>6985158</c:v>
                </c:pt>
                <c:pt idx="6000">
                  <c:v>55247881</c:v>
                </c:pt>
                <c:pt idx="6001">
                  <c:v>342695435</c:v>
                </c:pt>
                <c:pt idx="6002">
                  <c:v>1389920</c:v>
                </c:pt>
                <c:pt idx="6003">
                  <c:v>25804448</c:v>
                </c:pt>
                <c:pt idx="6004">
                  <c:v>1192003</c:v>
                </c:pt>
                <c:pt idx="6005">
                  <c:v>4396975</c:v>
                </c:pt>
                <c:pt idx="6006">
                  <c:v>108609310</c:v>
                </c:pt>
                <c:pt idx="6007">
                  <c:v>8179416</c:v>
                </c:pt>
                <c:pt idx="6008">
                  <c:v>18962444</c:v>
                </c:pt>
                <c:pt idx="6009">
                  <c:v>11168712</c:v>
                </c:pt>
                <c:pt idx="6010">
                  <c:v>1874460</c:v>
                </c:pt>
                <c:pt idx="6011">
                  <c:v>10117966</c:v>
                </c:pt>
                <c:pt idx="6012">
                  <c:v>3338690</c:v>
                </c:pt>
                <c:pt idx="6013">
                  <c:v>61487846</c:v>
                </c:pt>
                <c:pt idx="6014">
                  <c:v>40662632</c:v>
                </c:pt>
                <c:pt idx="6015">
                  <c:v>115890699</c:v>
                </c:pt>
                <c:pt idx="6016">
                  <c:v>3242802</c:v>
                </c:pt>
                <c:pt idx="6017">
                  <c:v>187361754</c:v>
                </c:pt>
                <c:pt idx="6018">
                  <c:v>1271319</c:v>
                </c:pt>
                <c:pt idx="6019">
                  <c:v>4965950</c:v>
                </c:pt>
                <c:pt idx="6020">
                  <c:v>1378947</c:v>
                </c:pt>
                <c:pt idx="6021">
                  <c:v>3424648</c:v>
                </c:pt>
                <c:pt idx="6022">
                  <c:v>35185884</c:v>
                </c:pt>
                <c:pt idx="6023">
                  <c:v>2855644</c:v>
                </c:pt>
                <c:pt idx="6024">
                  <c:v>26236153</c:v>
                </c:pt>
                <c:pt idx="6025">
                  <c:v>15395087</c:v>
                </c:pt>
                <c:pt idx="6026">
                  <c:v>183954145</c:v>
                </c:pt>
                <c:pt idx="6027">
                  <c:v>4627375</c:v>
                </c:pt>
                <c:pt idx="6028">
                  <c:v>2435325</c:v>
                </c:pt>
                <c:pt idx="6029">
                  <c:v>3822241</c:v>
                </c:pt>
                <c:pt idx="6030">
                  <c:v>2037</c:v>
                </c:pt>
                <c:pt idx="6031">
                  <c:v>159197038</c:v>
                </c:pt>
                <c:pt idx="6033">
                  <c:v>7294800</c:v>
                </c:pt>
                <c:pt idx="6034">
                  <c:v>3102666</c:v>
                </c:pt>
                <c:pt idx="6035">
                  <c:v>1742215</c:v>
                </c:pt>
                <c:pt idx="6036">
                  <c:v>11789613</c:v>
                </c:pt>
                <c:pt idx="6037">
                  <c:v>11219667</c:v>
                </c:pt>
                <c:pt idx="6038">
                  <c:v>82686066</c:v>
                </c:pt>
                <c:pt idx="6039">
                  <c:v>676111</c:v>
                </c:pt>
                <c:pt idx="6040">
                  <c:v>2099472</c:v>
                </c:pt>
                <c:pt idx="6041">
                  <c:v>69721966</c:v>
                </c:pt>
                <c:pt idx="6042">
                  <c:v>95943453</c:v>
                </c:pt>
                <c:pt idx="6043">
                  <c:v>1518815515</c:v>
                </c:pt>
                <c:pt idx="6044">
                  <c:v>426074373</c:v>
                </c:pt>
                <c:pt idx="6045">
                  <c:v>1017003568</c:v>
                </c:pt>
                <c:pt idx="6046">
                  <c:v>694394724</c:v>
                </c:pt>
                <c:pt idx="6047">
                  <c:v>1081142612</c:v>
                </c:pt>
                <c:pt idx="6048">
                  <c:v>115350426</c:v>
                </c:pt>
                <c:pt idx="6049">
                  <c:v>88215156</c:v>
                </c:pt>
                <c:pt idx="6050">
                  <c:v>15843274</c:v>
                </c:pt>
                <c:pt idx="6051">
                  <c:v>403354469</c:v>
                </c:pt>
                <c:pt idx="6052">
                  <c:v>68264022</c:v>
                </c:pt>
                <c:pt idx="6053">
                  <c:v>198087212</c:v>
                </c:pt>
                <c:pt idx="6054">
                  <c:v>232325503</c:v>
                </c:pt>
                <c:pt idx="6055">
                  <c:v>829747654</c:v>
                </c:pt>
                <c:pt idx="6056">
                  <c:v>218340595</c:v>
                </c:pt>
                <c:pt idx="6057">
                  <c:v>132820716</c:v>
                </c:pt>
                <c:pt idx="6058">
                  <c:v>130482868</c:v>
                </c:pt>
                <c:pt idx="6059">
                  <c:v>1108569499</c:v>
                </c:pt>
                <c:pt idx="6060">
                  <c:v>33384127</c:v>
                </c:pt>
                <c:pt idx="6061">
                  <c:v>757930663</c:v>
                </c:pt>
                <c:pt idx="6062">
                  <c:v>441809770</c:v>
                </c:pt>
                <c:pt idx="6063">
                  <c:v>236412453</c:v>
                </c:pt>
                <c:pt idx="6064">
                  <c:v>396592829</c:v>
                </c:pt>
                <c:pt idx="6065">
                  <c:v>28258060</c:v>
                </c:pt>
                <c:pt idx="6066">
                  <c:v>176506819</c:v>
                </c:pt>
                <c:pt idx="6067">
                  <c:v>37930465</c:v>
                </c:pt>
                <c:pt idx="6068">
                  <c:v>161772375</c:v>
                </c:pt>
                <c:pt idx="6069">
                  <c:v>201585328</c:v>
                </c:pt>
                <c:pt idx="6070">
                  <c:v>549368315</c:v>
                </c:pt>
                <c:pt idx="6071">
                  <c:v>82515113</c:v>
                </c:pt>
                <c:pt idx="6072">
                  <c:v>156491279</c:v>
                </c:pt>
                <c:pt idx="6073">
                  <c:v>57719093</c:v>
                </c:pt>
                <c:pt idx="6074">
                  <c:v>275293450</c:v>
                </c:pt>
                <c:pt idx="6075">
                  <c:v>538983207</c:v>
                </c:pt>
                <c:pt idx="6076">
                  <c:v>47052899</c:v>
                </c:pt>
                <c:pt idx="6077">
                  <c:v>41037742</c:v>
                </c:pt>
                <c:pt idx="6078">
                  <c:v>245527149</c:v>
                </c:pt>
                <c:pt idx="6079">
                  <c:v>284139100</c:v>
                </c:pt>
                <c:pt idx="6080">
                  <c:v>303025485</c:v>
                </c:pt>
                <c:pt idx="6081">
                  <c:v>167739961</c:v>
                </c:pt>
                <c:pt idx="6082">
                  <c:v>358375603</c:v>
                </c:pt>
                <c:pt idx="6083">
                  <c:v>55404207</c:v>
                </c:pt>
                <c:pt idx="6084">
                  <c:v>32170399</c:v>
                </c:pt>
                <c:pt idx="6085">
                  <c:v>160112671</c:v>
                </c:pt>
                <c:pt idx="6086">
                  <c:v>8518634</c:v>
                </c:pt>
                <c:pt idx="6087">
                  <c:v>208076205</c:v>
                </c:pt>
                <c:pt idx="6088">
                  <c:v>11681781</c:v>
                </c:pt>
                <c:pt idx="6089">
                  <c:v>2362019</c:v>
                </c:pt>
                <c:pt idx="6090">
                  <c:v>276144750</c:v>
                </c:pt>
                <c:pt idx="6091">
                  <c:v>116471580</c:v>
                </c:pt>
                <c:pt idx="6092">
                  <c:v>471222889</c:v>
                </c:pt>
                <c:pt idx="6093">
                  <c:v>198467168</c:v>
                </c:pt>
                <c:pt idx="6094">
                  <c:v>102731865</c:v>
                </c:pt>
                <c:pt idx="6095">
                  <c:v>234989584</c:v>
                </c:pt>
                <c:pt idx="6096">
                  <c:v>23812816</c:v>
                </c:pt>
                <c:pt idx="6097">
                  <c:v>82966152</c:v>
                </c:pt>
                <c:pt idx="6098">
                  <c:v>609016565</c:v>
                </c:pt>
                <c:pt idx="6099">
                  <c:v>68929150</c:v>
                </c:pt>
                <c:pt idx="6100">
                  <c:v>240159255</c:v>
                </c:pt>
                <c:pt idx="6101">
                  <c:v>624026776</c:v>
                </c:pt>
                <c:pt idx="6102">
                  <c:v>335260290</c:v>
                </c:pt>
                <c:pt idx="6103">
                  <c:v>32226382</c:v>
                </c:pt>
                <c:pt idx="6104">
                  <c:v>59418613</c:v>
                </c:pt>
                <c:pt idx="6105">
                  <c:v>179379533</c:v>
                </c:pt>
                <c:pt idx="6106">
                  <c:v>68267862</c:v>
                </c:pt>
                <c:pt idx="6107">
                  <c:v>314975955</c:v>
                </c:pt>
                <c:pt idx="6108">
                  <c:v>4424699</c:v>
                </c:pt>
                <c:pt idx="6109">
                  <c:v>126636097</c:v>
                </c:pt>
                <c:pt idx="6110">
                  <c:v>50950296</c:v>
                </c:pt>
                <c:pt idx="6111">
                  <c:v>55078146</c:v>
                </c:pt>
                <c:pt idx="6112">
                  <c:v>301970083</c:v>
                </c:pt>
                <c:pt idx="6113">
                  <c:v>32613173</c:v>
                </c:pt>
                <c:pt idx="6114">
                  <c:v>348840316</c:v>
                </c:pt>
                <c:pt idx="6115">
                  <c:v>47636031</c:v>
                </c:pt>
                <c:pt idx="6116">
                  <c:v>77229695</c:v>
                </c:pt>
                <c:pt idx="6117">
                  <c:v>99357138</c:v>
                </c:pt>
                <c:pt idx="6118">
                  <c:v>306941670</c:v>
                </c:pt>
                <c:pt idx="6119">
                  <c:v>4552970</c:v>
                </c:pt>
                <c:pt idx="6120">
                  <c:v>2631275</c:v>
                </c:pt>
                <c:pt idx="6121">
                  <c:v>828284</c:v>
                </c:pt>
                <c:pt idx="6122">
                  <c:v>9058065</c:v>
                </c:pt>
                <c:pt idx="6123">
                  <c:v>746921274</c:v>
                </c:pt>
                <c:pt idx="6124">
                  <c:v>54169363</c:v>
                </c:pt>
                <c:pt idx="6125">
                  <c:v>44287131</c:v>
                </c:pt>
                <c:pt idx="6126">
                  <c:v>10656155</c:v>
                </c:pt>
                <c:pt idx="6127">
                  <c:v>128955898</c:v>
                </c:pt>
                <c:pt idx="6128">
                  <c:v>54819301</c:v>
                </c:pt>
                <c:pt idx="6129">
                  <c:v>96070507</c:v>
                </c:pt>
                <c:pt idx="6130">
                  <c:v>196114570</c:v>
                </c:pt>
                <c:pt idx="6131">
                  <c:v>376152455</c:v>
                </c:pt>
                <c:pt idx="6132">
                  <c:v>592116</c:v>
                </c:pt>
                <c:pt idx="6133">
                  <c:v>25807712</c:v>
                </c:pt>
                <c:pt idx="6134">
                  <c:v>20014680</c:v>
                </c:pt>
                <c:pt idx="6135">
                  <c:v>16816647</c:v>
                </c:pt>
                <c:pt idx="6136">
                  <c:v>82499399</c:v>
                </c:pt>
                <c:pt idx="6137">
                  <c:v>713616</c:v>
                </c:pt>
                <c:pt idx="6138">
                  <c:v>9617377</c:v>
                </c:pt>
                <c:pt idx="6139">
                  <c:v>21947209</c:v>
                </c:pt>
                <c:pt idx="6140">
                  <c:v>10578643</c:v>
                </c:pt>
                <c:pt idx="6141">
                  <c:v>19767535</c:v>
                </c:pt>
                <c:pt idx="6142">
                  <c:v>92654</c:v>
                </c:pt>
                <c:pt idx="6143">
                  <c:v>877244782</c:v>
                </c:pt>
                <c:pt idx="6144">
                  <c:v>1944287</c:v>
                </c:pt>
                <c:pt idx="6145">
                  <c:v>1048704</c:v>
                </c:pt>
                <c:pt idx="6146">
                  <c:v>183018522</c:v>
                </c:pt>
                <c:pt idx="6147">
                  <c:v>8315</c:v>
                </c:pt>
                <c:pt idx="6148">
                  <c:v>27039669</c:v>
                </c:pt>
                <c:pt idx="6149">
                  <c:v>1544989</c:v>
                </c:pt>
                <c:pt idx="6150">
                  <c:v>140470746</c:v>
                </c:pt>
                <c:pt idx="6151">
                  <c:v>9368803</c:v>
                </c:pt>
                <c:pt idx="6152">
                  <c:v>977671</c:v>
                </c:pt>
                <c:pt idx="6153">
                  <c:v>3783865</c:v>
                </c:pt>
                <c:pt idx="6154">
                  <c:v>85446075</c:v>
                </c:pt>
                <c:pt idx="6155">
                  <c:v>55362705</c:v>
                </c:pt>
                <c:pt idx="6156">
                  <c:v>41564670</c:v>
                </c:pt>
                <c:pt idx="6157">
                  <c:v>245027</c:v>
                </c:pt>
                <c:pt idx="6158">
                  <c:v>34618867</c:v>
                </c:pt>
                <c:pt idx="6159">
                  <c:v>29664140</c:v>
                </c:pt>
                <c:pt idx="6160">
                  <c:v>84384002</c:v>
                </c:pt>
                <c:pt idx="6161">
                  <c:v>48963137</c:v>
                </c:pt>
                <c:pt idx="6162">
                  <c:v>73100172</c:v>
                </c:pt>
                <c:pt idx="6163">
                  <c:v>9929706</c:v>
                </c:pt>
                <c:pt idx="6164">
                  <c:v>141951</c:v>
                </c:pt>
                <c:pt idx="6165">
                  <c:v>73244881</c:v>
                </c:pt>
                <c:pt idx="6166">
                  <c:v>7396</c:v>
                </c:pt>
                <c:pt idx="6167">
                  <c:v>107139399</c:v>
                </c:pt>
                <c:pt idx="6168">
                  <c:v>96262212</c:v>
                </c:pt>
                <c:pt idx="6169">
                  <c:v>14107313</c:v>
                </c:pt>
                <c:pt idx="6170">
                  <c:v>35485056</c:v>
                </c:pt>
                <c:pt idx="6171">
                  <c:v>20546518</c:v>
                </c:pt>
                <c:pt idx="6172">
                  <c:v>7029095</c:v>
                </c:pt>
                <c:pt idx="6173">
                  <c:v>104907746</c:v>
                </c:pt>
                <c:pt idx="6174">
                  <c:v>81493846</c:v>
                </c:pt>
                <c:pt idx="6175">
                  <c:v>14758997</c:v>
                </c:pt>
                <c:pt idx="6176">
                  <c:v>41863726</c:v>
                </c:pt>
                <c:pt idx="6177">
                  <c:v>5072654</c:v>
                </c:pt>
                <c:pt idx="6178">
                  <c:v>1946254</c:v>
                </c:pt>
                <c:pt idx="6179">
                  <c:v>1581252</c:v>
                </c:pt>
                <c:pt idx="6180">
                  <c:v>15950164</c:v>
                </c:pt>
                <c:pt idx="6181">
                  <c:v>5990754</c:v>
                </c:pt>
                <c:pt idx="6182">
                  <c:v>3499442</c:v>
                </c:pt>
                <c:pt idx="6183">
                  <c:v>146222</c:v>
                </c:pt>
                <c:pt idx="6184">
                  <c:v>13090471</c:v>
                </c:pt>
                <c:pt idx="6185">
                  <c:v>1402307</c:v>
                </c:pt>
                <c:pt idx="6186">
                  <c:v>11039031</c:v>
                </c:pt>
                <c:pt idx="6187">
                  <c:v>21107746</c:v>
                </c:pt>
                <c:pt idx="6188">
                  <c:v>50365498</c:v>
                </c:pt>
                <c:pt idx="6189">
                  <c:v>16190771</c:v>
                </c:pt>
                <c:pt idx="6190">
                  <c:v>16863583</c:v>
                </c:pt>
                <c:pt idx="6191">
                  <c:v>11350665</c:v>
                </c:pt>
                <c:pt idx="6192">
                  <c:v>2801166</c:v>
                </c:pt>
                <c:pt idx="6193">
                  <c:v>32948113</c:v>
                </c:pt>
                <c:pt idx="6194">
                  <c:v>7942116</c:v>
                </c:pt>
                <c:pt idx="6195">
                  <c:v>38084162</c:v>
                </c:pt>
                <c:pt idx="6196">
                  <c:v>12128575</c:v>
                </c:pt>
                <c:pt idx="6197">
                  <c:v>1577272</c:v>
                </c:pt>
                <c:pt idx="6198">
                  <c:v>459234</c:v>
                </c:pt>
                <c:pt idx="6199">
                  <c:v>119772232</c:v>
                </c:pt>
                <c:pt idx="6200">
                  <c:v>29699345</c:v>
                </c:pt>
                <c:pt idx="6201">
                  <c:v>1150681</c:v>
                </c:pt>
                <c:pt idx="6202">
                  <c:v>17415418</c:v>
                </c:pt>
                <c:pt idx="6203">
                  <c:v>22842887</c:v>
                </c:pt>
                <c:pt idx="6204">
                  <c:v>142802657</c:v>
                </c:pt>
                <c:pt idx="6205">
                  <c:v>59520298</c:v>
                </c:pt>
                <c:pt idx="6206">
                  <c:v>131208</c:v>
                </c:pt>
                <c:pt idx="6207">
                  <c:v>30962335</c:v>
                </c:pt>
                <c:pt idx="6208">
                  <c:v>22187813</c:v>
                </c:pt>
                <c:pt idx="6209">
                  <c:v>6202879</c:v>
                </c:pt>
                <c:pt idx="6210">
                  <c:v>56012642</c:v>
                </c:pt>
                <c:pt idx="6211">
                  <c:v>31083599</c:v>
                </c:pt>
                <c:pt idx="6212">
                  <c:v>636399</c:v>
                </c:pt>
                <c:pt idx="6213">
                  <c:v>3428048</c:v>
                </c:pt>
                <c:pt idx="6214">
                  <c:v>2122909</c:v>
                </c:pt>
                <c:pt idx="6215">
                  <c:v>123054041</c:v>
                </c:pt>
                <c:pt idx="6216">
                  <c:v>38390020</c:v>
                </c:pt>
                <c:pt idx="6217">
                  <c:v>3640975</c:v>
                </c:pt>
                <c:pt idx="6218">
                  <c:v>5277766</c:v>
                </c:pt>
                <c:pt idx="6219">
                  <c:v>114281051</c:v>
                </c:pt>
                <c:pt idx="6220">
                  <c:v>12558931</c:v>
                </c:pt>
                <c:pt idx="6221">
                  <c:v>23589</c:v>
                </c:pt>
                <c:pt idx="6222">
                  <c:v>712216</c:v>
                </c:pt>
                <c:pt idx="6223">
                  <c:v>7708312</c:v>
                </c:pt>
                <c:pt idx="6224">
                  <c:v>92748</c:v>
                </c:pt>
                <c:pt idx="6225">
                  <c:v>4490134</c:v>
                </c:pt>
                <c:pt idx="6226">
                  <c:v>9374932</c:v>
                </c:pt>
                <c:pt idx="6227">
                  <c:v>9166865</c:v>
                </c:pt>
                <c:pt idx="6228">
                  <c:v>22044277</c:v>
                </c:pt>
                <c:pt idx="6229">
                  <c:v>562878</c:v>
                </c:pt>
                <c:pt idx="6230">
                  <c:v>74939189</c:v>
                </c:pt>
                <c:pt idx="6231">
                  <c:v>2176576</c:v>
                </c:pt>
                <c:pt idx="6232">
                  <c:v>5341221</c:v>
                </c:pt>
                <c:pt idx="6233">
                  <c:v>1674776</c:v>
                </c:pt>
                <c:pt idx="6234">
                  <c:v>1386088</c:v>
                </c:pt>
                <c:pt idx="6235">
                  <c:v>24740061</c:v>
                </c:pt>
                <c:pt idx="6236">
                  <c:v>2711379</c:v>
                </c:pt>
                <c:pt idx="6237">
                  <c:v>101758490</c:v>
                </c:pt>
                <c:pt idx="6238">
                  <c:v>2724695</c:v>
                </c:pt>
                <c:pt idx="6239">
                  <c:v>11417362</c:v>
                </c:pt>
                <c:pt idx="6240">
                  <c:v>6366835</c:v>
                </c:pt>
                <c:pt idx="6241">
                  <c:v>123821</c:v>
                </c:pt>
                <c:pt idx="6242">
                  <c:v>4806423</c:v>
                </c:pt>
                <c:pt idx="6243">
                  <c:v>392000694</c:v>
                </c:pt>
                <c:pt idx="6244">
                  <c:v>1214811252</c:v>
                </c:pt>
                <c:pt idx="6245">
                  <c:v>320290989</c:v>
                </c:pt>
                <c:pt idx="6246">
                  <c:v>122126687</c:v>
                </c:pt>
                <c:pt idx="6247">
                  <c:v>644783140</c:v>
                </c:pt>
                <c:pt idx="6248">
                  <c:v>89328627</c:v>
                </c:pt>
                <c:pt idx="6249">
                  <c:v>246984278</c:v>
                </c:pt>
                <c:pt idx="6250">
                  <c:v>788680968</c:v>
                </c:pt>
                <c:pt idx="6251">
                  <c:v>723192705</c:v>
                </c:pt>
                <c:pt idx="6252">
                  <c:v>87100449</c:v>
                </c:pt>
                <c:pt idx="6253">
                  <c:v>959007513</c:v>
                </c:pt>
                <c:pt idx="6254">
                  <c:v>668045518</c:v>
                </c:pt>
                <c:pt idx="6255">
                  <c:v>5866389</c:v>
                </c:pt>
                <c:pt idx="6256">
                  <c:v>19465835</c:v>
                </c:pt>
                <c:pt idx="6257">
                  <c:v>7609187</c:v>
                </c:pt>
                <c:pt idx="6258">
                  <c:v>48517427</c:v>
                </c:pt>
                <c:pt idx="6259">
                  <c:v>86758912</c:v>
                </c:pt>
                <c:pt idx="6260">
                  <c:v>269994119</c:v>
                </c:pt>
                <c:pt idx="6261">
                  <c:v>60795985</c:v>
                </c:pt>
                <c:pt idx="6262">
                  <c:v>1281508100</c:v>
                </c:pt>
                <c:pt idx="6263">
                  <c:v>353642274</c:v>
                </c:pt>
                <c:pt idx="6264">
                  <c:v>251171807</c:v>
                </c:pt>
                <c:pt idx="6265">
                  <c:v>12666449</c:v>
                </c:pt>
                <c:pt idx="6266">
                  <c:v>96983009</c:v>
                </c:pt>
                <c:pt idx="6267">
                  <c:v>743559645</c:v>
                </c:pt>
                <c:pt idx="6268">
                  <c:v>39439355</c:v>
                </c:pt>
                <c:pt idx="6269">
                  <c:v>351723989</c:v>
                </c:pt>
                <c:pt idx="6270">
                  <c:v>286168572</c:v>
                </c:pt>
                <c:pt idx="6271">
                  <c:v>173965010</c:v>
                </c:pt>
                <c:pt idx="6272">
                  <c:v>13551156</c:v>
                </c:pt>
                <c:pt idx="6273">
                  <c:v>467365246</c:v>
                </c:pt>
                <c:pt idx="6274">
                  <c:v>865011746</c:v>
                </c:pt>
                <c:pt idx="6275">
                  <c:v>48449416</c:v>
                </c:pt>
                <c:pt idx="6276">
                  <c:v>32443111</c:v>
                </c:pt>
                <c:pt idx="6277">
                  <c:v>540455876</c:v>
                </c:pt>
                <c:pt idx="6278">
                  <c:v>187733202</c:v>
                </c:pt>
                <c:pt idx="6279">
                  <c:v>375740705</c:v>
                </c:pt>
                <c:pt idx="6280">
                  <c:v>55736588</c:v>
                </c:pt>
                <c:pt idx="6281">
                  <c:v>188133322</c:v>
                </c:pt>
                <c:pt idx="6282">
                  <c:v>411002906</c:v>
                </c:pt>
                <c:pt idx="6283">
                  <c:v>587205319</c:v>
                </c:pt>
                <c:pt idx="6284">
                  <c:v>126041322</c:v>
                </c:pt>
                <c:pt idx="6285">
                  <c:v>26474920</c:v>
                </c:pt>
                <c:pt idx="6286">
                  <c:v>93492844</c:v>
                </c:pt>
                <c:pt idx="6287">
                  <c:v>286140700</c:v>
                </c:pt>
                <c:pt idx="6288">
                  <c:v>226349749</c:v>
                </c:pt>
                <c:pt idx="6289">
                  <c:v>218791811</c:v>
                </c:pt>
                <c:pt idx="6290">
                  <c:v>97542952</c:v>
                </c:pt>
                <c:pt idx="6291">
                  <c:v>205366737</c:v>
                </c:pt>
                <c:pt idx="6292">
                  <c:v>3468224</c:v>
                </c:pt>
                <c:pt idx="6293">
                  <c:v>170270201</c:v>
                </c:pt>
                <c:pt idx="6294">
                  <c:v>154802912</c:v>
                </c:pt>
                <c:pt idx="6295">
                  <c:v>493311825</c:v>
                </c:pt>
                <c:pt idx="6296">
                  <c:v>87305549</c:v>
                </c:pt>
                <c:pt idx="6297">
                  <c:v>5186767</c:v>
                </c:pt>
                <c:pt idx="6298">
                  <c:v>15661554</c:v>
                </c:pt>
                <c:pt idx="6299">
                  <c:v>139745</c:v>
                </c:pt>
                <c:pt idx="6300">
                  <c:v>125544024</c:v>
                </c:pt>
                <c:pt idx="6301">
                  <c:v>173649931</c:v>
                </c:pt>
                <c:pt idx="6302">
                  <c:v>46091271</c:v>
                </c:pt>
                <c:pt idx="6303">
                  <c:v>12077441</c:v>
                </c:pt>
                <c:pt idx="6304">
                  <c:v>95396573</c:v>
                </c:pt>
                <c:pt idx="6305">
                  <c:v>146428180</c:v>
                </c:pt>
                <c:pt idx="6306">
                  <c:v>98337295</c:v>
                </c:pt>
                <c:pt idx="6307">
                  <c:v>304654182</c:v>
                </c:pt>
                <c:pt idx="6308">
                  <c:v>137328301</c:v>
                </c:pt>
                <c:pt idx="6309">
                  <c:v>414828246</c:v>
                </c:pt>
                <c:pt idx="6310">
                  <c:v>47340586</c:v>
                </c:pt>
                <c:pt idx="6311">
                  <c:v>970766005</c:v>
                </c:pt>
                <c:pt idx="6312">
                  <c:v>151783839</c:v>
                </c:pt>
                <c:pt idx="6313">
                  <c:v>1575749</c:v>
                </c:pt>
                <c:pt idx="6314">
                  <c:v>17496820</c:v>
                </c:pt>
                <c:pt idx="6315">
                  <c:v>116980662</c:v>
                </c:pt>
                <c:pt idx="6316">
                  <c:v>199850315</c:v>
                </c:pt>
                <c:pt idx="6317">
                  <c:v>99104804</c:v>
                </c:pt>
                <c:pt idx="6318">
                  <c:v>4934725</c:v>
                </c:pt>
                <c:pt idx="6319">
                  <c:v>97594140</c:v>
                </c:pt>
                <c:pt idx="6320">
                  <c:v>105200903</c:v>
                </c:pt>
                <c:pt idx="6321">
                  <c:v>74188937</c:v>
                </c:pt>
                <c:pt idx="6322">
                  <c:v>5090608</c:v>
                </c:pt>
                <c:pt idx="6323">
                  <c:v>20994648</c:v>
                </c:pt>
                <c:pt idx="6324">
                  <c:v>9757417</c:v>
                </c:pt>
                <c:pt idx="6325">
                  <c:v>65652908</c:v>
                </c:pt>
                <c:pt idx="6326">
                  <c:v>44459951</c:v>
                </c:pt>
                <c:pt idx="6327">
                  <c:v>291239</c:v>
                </c:pt>
                <c:pt idx="6328">
                  <c:v>71009334</c:v>
                </c:pt>
                <c:pt idx="6329">
                  <c:v>46922566</c:v>
                </c:pt>
                <c:pt idx="6330">
                  <c:v>68572631</c:v>
                </c:pt>
                <c:pt idx="6331">
                  <c:v>78378744</c:v>
                </c:pt>
                <c:pt idx="6332">
                  <c:v>78324220</c:v>
                </c:pt>
                <c:pt idx="6333">
                  <c:v>32960249</c:v>
                </c:pt>
                <c:pt idx="6334">
                  <c:v>3909596</c:v>
                </c:pt>
                <c:pt idx="6335">
                  <c:v>84790678</c:v>
                </c:pt>
                <c:pt idx="6336">
                  <c:v>260502115</c:v>
                </c:pt>
                <c:pt idx="6337">
                  <c:v>63365859</c:v>
                </c:pt>
                <c:pt idx="6338">
                  <c:v>282570682</c:v>
                </c:pt>
                <c:pt idx="6339">
                  <c:v>8526288</c:v>
                </c:pt>
                <c:pt idx="6340">
                  <c:v>131940411</c:v>
                </c:pt>
                <c:pt idx="6341">
                  <c:v>25288872</c:v>
                </c:pt>
                <c:pt idx="6342">
                  <c:v>63414135</c:v>
                </c:pt>
                <c:pt idx="6343">
                  <c:v>229930771</c:v>
                </c:pt>
                <c:pt idx="6344">
                  <c:v>161919318</c:v>
                </c:pt>
                <c:pt idx="6345">
                  <c:v>12671109</c:v>
                </c:pt>
                <c:pt idx="6346">
                  <c:v>16607575</c:v>
                </c:pt>
                <c:pt idx="6347">
                  <c:v>3875442</c:v>
                </c:pt>
                <c:pt idx="6348">
                  <c:v>243611982</c:v>
                </c:pt>
                <c:pt idx="6349">
                  <c:v>177313795</c:v>
                </c:pt>
                <c:pt idx="6350">
                  <c:v>10639616</c:v>
                </c:pt>
                <c:pt idx="6351">
                  <c:v>148075565</c:v>
                </c:pt>
                <c:pt idx="6352">
                  <c:v>2566435</c:v>
                </c:pt>
                <c:pt idx="6353">
                  <c:v>24665023</c:v>
                </c:pt>
                <c:pt idx="6354">
                  <c:v>18074539</c:v>
                </c:pt>
                <c:pt idx="6355">
                  <c:v>6918591</c:v>
                </c:pt>
                <c:pt idx="6356">
                  <c:v>97470701</c:v>
                </c:pt>
                <c:pt idx="6357">
                  <c:v>20919703</c:v>
                </c:pt>
                <c:pt idx="6358">
                  <c:v>48330757</c:v>
                </c:pt>
                <c:pt idx="6359">
                  <c:v>8417248</c:v>
                </c:pt>
                <c:pt idx="6360">
                  <c:v>4292517</c:v>
                </c:pt>
                <c:pt idx="6361">
                  <c:v>678604</c:v>
                </c:pt>
                <c:pt idx="6362">
                  <c:v>1645164</c:v>
                </c:pt>
                <c:pt idx="6363">
                  <c:v>117867984</c:v>
                </c:pt>
                <c:pt idx="6364">
                  <c:v>76586316</c:v>
                </c:pt>
                <c:pt idx="6365">
                  <c:v>362000072</c:v>
                </c:pt>
                <c:pt idx="6366">
                  <c:v>1585583</c:v>
                </c:pt>
                <c:pt idx="6367">
                  <c:v>20045576</c:v>
                </c:pt>
                <c:pt idx="6368">
                  <c:v>78418811</c:v>
                </c:pt>
                <c:pt idx="6369">
                  <c:v>136533257</c:v>
                </c:pt>
                <c:pt idx="6370">
                  <c:v>1456675</c:v>
                </c:pt>
                <c:pt idx="6371">
                  <c:v>60052138</c:v>
                </c:pt>
                <c:pt idx="6372">
                  <c:v>2431443</c:v>
                </c:pt>
                <c:pt idx="6373">
                  <c:v>53120346</c:v>
                </c:pt>
                <c:pt idx="6374">
                  <c:v>175755</c:v>
                </c:pt>
                <c:pt idx="6375">
                  <c:v>44907260</c:v>
                </c:pt>
                <c:pt idx="6376">
                  <c:v>239258712</c:v>
                </c:pt>
                <c:pt idx="6377">
                  <c:v>274325949</c:v>
                </c:pt>
                <c:pt idx="6378">
                  <c:v>197687603</c:v>
                </c:pt>
                <c:pt idx="6379">
                  <c:v>993313</c:v>
                </c:pt>
                <c:pt idx="6380">
                  <c:v>268426634</c:v>
                </c:pt>
                <c:pt idx="6381">
                  <c:v>27858103</c:v>
                </c:pt>
                <c:pt idx="6382">
                  <c:v>27682872</c:v>
                </c:pt>
                <c:pt idx="6383">
                  <c:v>1501595</c:v>
                </c:pt>
                <c:pt idx="6384">
                  <c:v>17551296</c:v>
                </c:pt>
                <c:pt idx="6385">
                  <c:v>20275812</c:v>
                </c:pt>
                <c:pt idx="6386">
                  <c:v>24261569</c:v>
                </c:pt>
                <c:pt idx="6387">
                  <c:v>34737199</c:v>
                </c:pt>
                <c:pt idx="6388">
                  <c:v>1486506</c:v>
                </c:pt>
                <c:pt idx="6389">
                  <c:v>13627519</c:v>
                </c:pt>
                <c:pt idx="6390">
                  <c:v>1257142</c:v>
                </c:pt>
                <c:pt idx="6391">
                  <c:v>2624761</c:v>
                </c:pt>
                <c:pt idx="6392">
                  <c:v>10900434</c:v>
                </c:pt>
                <c:pt idx="6393">
                  <c:v>73906736</c:v>
                </c:pt>
                <c:pt idx="6394">
                  <c:v>27437881</c:v>
                </c:pt>
                <c:pt idx="6395">
                  <c:v>2313509</c:v>
                </c:pt>
                <c:pt idx="6396">
                  <c:v>46522137</c:v>
                </c:pt>
                <c:pt idx="6397">
                  <c:v>1877924</c:v>
                </c:pt>
                <c:pt idx="6398">
                  <c:v>57824674</c:v>
                </c:pt>
                <c:pt idx="6399">
                  <c:v>347545360</c:v>
                </c:pt>
                <c:pt idx="6400">
                  <c:v>134409025</c:v>
                </c:pt>
                <c:pt idx="6401">
                  <c:v>17385830</c:v>
                </c:pt>
                <c:pt idx="6402">
                  <c:v>919591</c:v>
                </c:pt>
                <c:pt idx="6403">
                  <c:v>151826547</c:v>
                </c:pt>
                <c:pt idx="6404">
                  <c:v>100129872</c:v>
                </c:pt>
                <c:pt idx="6405">
                  <c:v>270185</c:v>
                </c:pt>
                <c:pt idx="6406">
                  <c:v>42128352</c:v>
                </c:pt>
                <c:pt idx="6407">
                  <c:v>125687</c:v>
                </c:pt>
                <c:pt idx="6408">
                  <c:v>5952884</c:v>
                </c:pt>
                <c:pt idx="6409">
                  <c:v>29128433</c:v>
                </c:pt>
                <c:pt idx="6410">
                  <c:v>3025189</c:v>
                </c:pt>
                <c:pt idx="6411">
                  <c:v>48065672</c:v>
                </c:pt>
                <c:pt idx="6412">
                  <c:v>506303</c:v>
                </c:pt>
                <c:pt idx="6413">
                  <c:v>2966268</c:v>
                </c:pt>
                <c:pt idx="6414">
                  <c:v>62675095</c:v>
                </c:pt>
                <c:pt idx="6415">
                  <c:v>60159584</c:v>
                </c:pt>
                <c:pt idx="6416">
                  <c:v>24706166</c:v>
                </c:pt>
                <c:pt idx="6417">
                  <c:v>1662515</c:v>
                </c:pt>
                <c:pt idx="6418">
                  <c:v>30991781</c:v>
                </c:pt>
                <c:pt idx="6419">
                  <c:v>925762</c:v>
                </c:pt>
                <c:pt idx="6420">
                  <c:v>587174</c:v>
                </c:pt>
                <c:pt idx="6421">
                  <c:v>1412181</c:v>
                </c:pt>
                <c:pt idx="6422">
                  <c:v>97195</c:v>
                </c:pt>
                <c:pt idx="6423">
                  <c:v>652228</c:v>
                </c:pt>
                <c:pt idx="6424">
                  <c:v>17056265</c:v>
                </c:pt>
                <c:pt idx="6425">
                  <c:v>12673462</c:v>
                </c:pt>
                <c:pt idx="6426">
                  <c:v>500207</c:v>
                </c:pt>
                <c:pt idx="6427">
                  <c:v>805574</c:v>
                </c:pt>
                <c:pt idx="6428">
                  <c:v>123854</c:v>
                </c:pt>
                <c:pt idx="6429">
                  <c:v>758754</c:v>
                </c:pt>
                <c:pt idx="6430">
                  <c:v>9058564</c:v>
                </c:pt>
                <c:pt idx="6431">
                  <c:v>11156836</c:v>
                </c:pt>
                <c:pt idx="6432">
                  <c:v>8366493</c:v>
                </c:pt>
                <c:pt idx="6433">
                  <c:v>5853509</c:v>
                </c:pt>
                <c:pt idx="6434">
                  <c:v>7804337</c:v>
                </c:pt>
                <c:pt idx="6435">
                  <c:v>3114953</c:v>
                </c:pt>
                <c:pt idx="6436">
                  <c:v>1031243</c:v>
                </c:pt>
                <c:pt idx="6437">
                  <c:v>5464885</c:v>
                </c:pt>
                <c:pt idx="6438">
                  <c:v>2891812</c:v>
                </c:pt>
                <c:pt idx="6439">
                  <c:v>11621777</c:v>
                </c:pt>
                <c:pt idx="6440">
                  <c:v>31673928</c:v>
                </c:pt>
                <c:pt idx="6441">
                  <c:v>443990</c:v>
                </c:pt>
                <c:pt idx="6442">
                  <c:v>11806432</c:v>
                </c:pt>
                <c:pt idx="6443">
                  <c:v>773350147</c:v>
                </c:pt>
                <c:pt idx="6444">
                  <c:v>701729206</c:v>
                </c:pt>
                <c:pt idx="6445">
                  <c:v>86081711</c:v>
                </c:pt>
                <c:pt idx="6446">
                  <c:v>370541256</c:v>
                </c:pt>
                <c:pt idx="6447">
                  <c:v>369330363</c:v>
                </c:pt>
                <c:pt idx="6448">
                  <c:v>714421503</c:v>
                </c:pt>
                <c:pt idx="6449">
                  <c:v>172945750</c:v>
                </c:pt>
                <c:pt idx="6450">
                  <c:v>49396747</c:v>
                </c:pt>
                <c:pt idx="6451">
                  <c:v>414351546</c:v>
                </c:pt>
                <c:pt idx="6452">
                  <c:v>36869414</c:v>
                </c:pt>
                <c:pt idx="6453">
                  <c:v>288885818</c:v>
                </c:pt>
                <c:pt idx="6454">
                  <c:v>47398992</c:v>
                </c:pt>
                <c:pt idx="6455">
                  <c:v>962182865</c:v>
                </c:pt>
                <c:pt idx="6456">
                  <c:v>192330738</c:v>
                </c:pt>
                <c:pt idx="6457">
                  <c:v>348319861</c:v>
                </c:pt>
                <c:pt idx="6458">
                  <c:v>458863600</c:v>
                </c:pt>
                <c:pt idx="6459">
                  <c:v>48428048</c:v>
                </c:pt>
                <c:pt idx="6460">
                  <c:v>7253160</c:v>
                </c:pt>
                <c:pt idx="6461">
                  <c:v>233555708</c:v>
                </c:pt>
                <c:pt idx="6462">
                  <c:v>211822697</c:v>
                </c:pt>
                <c:pt idx="6463">
                  <c:v>746045700</c:v>
                </c:pt>
                <c:pt idx="6464">
                  <c:v>4942449</c:v>
                </c:pt>
                <c:pt idx="6465">
                  <c:v>111928365</c:v>
                </c:pt>
                <c:pt idx="6466">
                  <c:v>103215094</c:v>
                </c:pt>
                <c:pt idx="6467">
                  <c:v>21947454</c:v>
                </c:pt>
                <c:pt idx="6468">
                  <c:v>127994610</c:v>
                </c:pt>
                <c:pt idx="6469">
                  <c:v>244819862</c:v>
                </c:pt>
                <c:pt idx="6470">
                  <c:v>84419388</c:v>
                </c:pt>
                <c:pt idx="6471">
                  <c:v>136853506</c:v>
                </c:pt>
                <c:pt idx="6472">
                  <c:v>524976069</c:v>
                </c:pt>
                <c:pt idx="6473">
                  <c:v>66980456</c:v>
                </c:pt>
                <c:pt idx="6474">
                  <c:v>337580051</c:v>
                </c:pt>
                <c:pt idx="6475">
                  <c:v>547426372</c:v>
                </c:pt>
                <c:pt idx="6476">
                  <c:v>25574387</c:v>
                </c:pt>
                <c:pt idx="6477">
                  <c:v>657869686</c:v>
                </c:pt>
                <c:pt idx="6478">
                  <c:v>708982323</c:v>
                </c:pt>
                <c:pt idx="6479">
                  <c:v>758411779</c:v>
                </c:pt>
                <c:pt idx="6480">
                  <c:v>212902372</c:v>
                </c:pt>
                <c:pt idx="6481">
                  <c:v>161459297</c:v>
                </c:pt>
                <c:pt idx="6482">
                  <c:v>468060692</c:v>
                </c:pt>
                <c:pt idx="6483">
                  <c:v>755356711</c:v>
                </c:pt>
                <c:pt idx="6484">
                  <c:v>1882074</c:v>
                </c:pt>
                <c:pt idx="6485">
                  <c:v>363204635</c:v>
                </c:pt>
                <c:pt idx="6486">
                  <c:v>307166834</c:v>
                </c:pt>
                <c:pt idx="6487">
                  <c:v>41898409</c:v>
                </c:pt>
                <c:pt idx="6488">
                  <c:v>257579282</c:v>
                </c:pt>
                <c:pt idx="6489">
                  <c:v>48137666</c:v>
                </c:pt>
                <c:pt idx="6490">
                  <c:v>123726688</c:v>
                </c:pt>
                <c:pt idx="6491">
                  <c:v>214657577</c:v>
                </c:pt>
                <c:pt idx="6492">
                  <c:v>11782625</c:v>
                </c:pt>
                <c:pt idx="6493">
                  <c:v>18658381</c:v>
                </c:pt>
                <c:pt idx="6494">
                  <c:v>1104054072</c:v>
                </c:pt>
                <c:pt idx="6495">
                  <c:v>14710975</c:v>
                </c:pt>
                <c:pt idx="6496">
                  <c:v>270665134</c:v>
                </c:pt>
                <c:pt idx="6497">
                  <c:v>10312540</c:v>
                </c:pt>
                <c:pt idx="6498">
                  <c:v>126069509</c:v>
                </c:pt>
                <c:pt idx="6499">
                  <c:v>196710396</c:v>
                </c:pt>
                <c:pt idx="6500">
                  <c:v>30642704</c:v>
                </c:pt>
                <c:pt idx="6501">
                  <c:v>52501541</c:v>
                </c:pt>
                <c:pt idx="6502">
                  <c:v>19206513</c:v>
                </c:pt>
                <c:pt idx="6503">
                  <c:v>2700051</c:v>
                </c:pt>
                <c:pt idx="6504">
                  <c:v>485004754</c:v>
                </c:pt>
                <c:pt idx="6505">
                  <c:v>242688965</c:v>
                </c:pt>
                <c:pt idx="6506">
                  <c:v>331333876</c:v>
                </c:pt>
                <c:pt idx="6507">
                  <c:v>710644566</c:v>
                </c:pt>
                <c:pt idx="6508">
                  <c:v>39407616</c:v>
                </c:pt>
                <c:pt idx="6509">
                  <c:v>71416730</c:v>
                </c:pt>
                <c:pt idx="6510">
                  <c:v>15642346</c:v>
                </c:pt>
                <c:pt idx="6511">
                  <c:v>156706638</c:v>
                </c:pt>
                <c:pt idx="6512">
                  <c:v>24343</c:v>
                </c:pt>
                <c:pt idx="6513">
                  <c:v>169837010</c:v>
                </c:pt>
                <c:pt idx="6514">
                  <c:v>462875</c:v>
                </c:pt>
                <c:pt idx="6515">
                  <c:v>621537519</c:v>
                </c:pt>
                <c:pt idx="6516">
                  <c:v>359200044</c:v>
                </c:pt>
                <c:pt idx="6517">
                  <c:v>58834384</c:v>
                </c:pt>
                <c:pt idx="6518">
                  <c:v>203277636</c:v>
                </c:pt>
                <c:pt idx="6519">
                  <c:v>498781117</c:v>
                </c:pt>
                <c:pt idx="6520">
                  <c:v>114178613</c:v>
                </c:pt>
                <c:pt idx="6521">
                  <c:v>268175631</c:v>
                </c:pt>
                <c:pt idx="6522">
                  <c:v>87189756</c:v>
                </c:pt>
                <c:pt idx="6523">
                  <c:v>22126842</c:v>
                </c:pt>
                <c:pt idx="6524">
                  <c:v>282377683</c:v>
                </c:pt>
                <c:pt idx="6525">
                  <c:v>222809600</c:v>
                </c:pt>
                <c:pt idx="6526">
                  <c:v>38609668</c:v>
                </c:pt>
                <c:pt idx="6527">
                  <c:v>107645357</c:v>
                </c:pt>
                <c:pt idx="6528">
                  <c:v>41296320</c:v>
                </c:pt>
                <c:pt idx="6529">
                  <c:v>161502194</c:v>
                </c:pt>
                <c:pt idx="6530">
                  <c:v>373515621</c:v>
                </c:pt>
                <c:pt idx="6531">
                  <c:v>135503748</c:v>
                </c:pt>
                <c:pt idx="6532">
                  <c:v>13156856</c:v>
                </c:pt>
                <c:pt idx="6533">
                  <c:v>5874883</c:v>
                </c:pt>
                <c:pt idx="6534">
                  <c:v>485544</c:v>
                </c:pt>
                <c:pt idx="6535">
                  <c:v>99783556</c:v>
                </c:pt>
                <c:pt idx="6536">
                  <c:v>2193474</c:v>
                </c:pt>
                <c:pt idx="6537">
                  <c:v>39661919</c:v>
                </c:pt>
                <c:pt idx="6538">
                  <c:v>217124280</c:v>
                </c:pt>
                <c:pt idx="6539">
                  <c:v>62882090</c:v>
                </c:pt>
                <c:pt idx="6540">
                  <c:v>481234</c:v>
                </c:pt>
                <c:pt idx="6541">
                  <c:v>103039258</c:v>
                </c:pt>
                <c:pt idx="6542">
                  <c:v>34718173</c:v>
                </c:pt>
                <c:pt idx="6543">
                  <c:v>10970</c:v>
                </c:pt>
                <c:pt idx="6544">
                  <c:v>17669776</c:v>
                </c:pt>
                <c:pt idx="6545">
                  <c:v>3396345</c:v>
                </c:pt>
                <c:pt idx="6546">
                  <c:v>87937815</c:v>
                </c:pt>
                <c:pt idx="6547">
                  <c:v>6566916</c:v>
                </c:pt>
                <c:pt idx="6548">
                  <c:v>326479141</c:v>
                </c:pt>
                <c:pt idx="6549">
                  <c:v>117831631</c:v>
                </c:pt>
                <c:pt idx="6550">
                  <c:v>101807</c:v>
                </c:pt>
                <c:pt idx="6551">
                  <c:v>154468902</c:v>
                </c:pt>
                <c:pt idx="6552">
                  <c:v>45640143</c:v>
                </c:pt>
                <c:pt idx="6553">
                  <c:v>3819421</c:v>
                </c:pt>
                <c:pt idx="6554">
                  <c:v>4070789</c:v>
                </c:pt>
                <c:pt idx="6555">
                  <c:v>1705908</c:v>
                </c:pt>
                <c:pt idx="6556">
                  <c:v>138224951</c:v>
                </c:pt>
                <c:pt idx="6557">
                  <c:v>12007070</c:v>
                </c:pt>
                <c:pt idx="6558">
                  <c:v>100370104</c:v>
                </c:pt>
                <c:pt idx="6559">
                  <c:v>10084623</c:v>
                </c:pt>
                <c:pt idx="6560">
                  <c:v>11020402</c:v>
                </c:pt>
                <c:pt idx="6561">
                  <c:v>36233517</c:v>
                </c:pt>
                <c:pt idx="6562">
                  <c:v>4381603</c:v>
                </c:pt>
                <c:pt idx="6563">
                  <c:v>2595622</c:v>
                </c:pt>
                <c:pt idx="6564">
                  <c:v>89514453</c:v>
                </c:pt>
                <c:pt idx="6565">
                  <c:v>14618727</c:v>
                </c:pt>
                <c:pt idx="6566">
                  <c:v>4510934</c:v>
                </c:pt>
                <c:pt idx="6567">
                  <c:v>78274843</c:v>
                </c:pt>
                <c:pt idx="6568">
                  <c:v>6034851</c:v>
                </c:pt>
                <c:pt idx="6569">
                  <c:v>3062178</c:v>
                </c:pt>
                <c:pt idx="6570">
                  <c:v>44779195</c:v>
                </c:pt>
                <c:pt idx="6571">
                  <c:v>53260230</c:v>
                </c:pt>
                <c:pt idx="6572">
                  <c:v>49970</c:v>
                </c:pt>
                <c:pt idx="6573">
                  <c:v>28641776</c:v>
                </c:pt>
                <c:pt idx="6574">
                  <c:v>29253166</c:v>
                </c:pt>
                <c:pt idx="6575">
                  <c:v>17534314</c:v>
                </c:pt>
                <c:pt idx="6576">
                  <c:v>38176317</c:v>
                </c:pt>
                <c:pt idx="6577">
                  <c:v>66787908</c:v>
                </c:pt>
                <c:pt idx="6578">
                  <c:v>3485383</c:v>
                </c:pt>
                <c:pt idx="6579">
                  <c:v>38483455</c:v>
                </c:pt>
                <c:pt idx="6580">
                  <c:v>596933</c:v>
                </c:pt>
                <c:pt idx="6581">
                  <c:v>67647013</c:v>
                </c:pt>
                <c:pt idx="6582">
                  <c:v>8122990</c:v>
                </c:pt>
                <c:pt idx="6583">
                  <c:v>29824199</c:v>
                </c:pt>
                <c:pt idx="6584">
                  <c:v>25419147</c:v>
                </c:pt>
                <c:pt idx="6585">
                  <c:v>25358716</c:v>
                </c:pt>
                <c:pt idx="6586">
                  <c:v>39280992</c:v>
                </c:pt>
                <c:pt idx="6587">
                  <c:v>2433850</c:v>
                </c:pt>
                <c:pt idx="6588">
                  <c:v>76801179</c:v>
                </c:pt>
                <c:pt idx="6589">
                  <c:v>80383113</c:v>
                </c:pt>
                <c:pt idx="6590">
                  <c:v>492332</c:v>
                </c:pt>
                <c:pt idx="6591">
                  <c:v>660241</c:v>
                </c:pt>
                <c:pt idx="6592">
                  <c:v>5578519</c:v>
                </c:pt>
                <c:pt idx="6593">
                  <c:v>27405896</c:v>
                </c:pt>
                <c:pt idx="6594">
                  <c:v>100654149</c:v>
                </c:pt>
                <c:pt idx="6595">
                  <c:v>54837234</c:v>
                </c:pt>
                <c:pt idx="6596">
                  <c:v>61279452</c:v>
                </c:pt>
                <c:pt idx="6597">
                  <c:v>5218973</c:v>
                </c:pt>
                <c:pt idx="6598">
                  <c:v>86165646</c:v>
                </c:pt>
                <c:pt idx="6599">
                  <c:v>1363964</c:v>
                </c:pt>
                <c:pt idx="6600">
                  <c:v>64676349</c:v>
                </c:pt>
                <c:pt idx="6601">
                  <c:v>30800231</c:v>
                </c:pt>
                <c:pt idx="6602">
                  <c:v>34949567</c:v>
                </c:pt>
                <c:pt idx="6603">
                  <c:v>275698039</c:v>
                </c:pt>
                <c:pt idx="6604">
                  <c:v>100375432</c:v>
                </c:pt>
                <c:pt idx="6605">
                  <c:v>7455398</c:v>
                </c:pt>
                <c:pt idx="6606">
                  <c:v>7257942</c:v>
                </c:pt>
                <c:pt idx="6607">
                  <c:v>2510007</c:v>
                </c:pt>
                <c:pt idx="6608">
                  <c:v>4094339</c:v>
                </c:pt>
                <c:pt idx="6609">
                  <c:v>9016922</c:v>
                </c:pt>
                <c:pt idx="6610">
                  <c:v>615500</c:v>
                </c:pt>
                <c:pt idx="6611">
                  <c:v>51029361</c:v>
                </c:pt>
                <c:pt idx="6612">
                  <c:v>4190884</c:v>
                </c:pt>
                <c:pt idx="6613">
                  <c:v>6337728</c:v>
                </c:pt>
                <c:pt idx="6614">
                  <c:v>17835162</c:v>
                </c:pt>
                <c:pt idx="6615">
                  <c:v>54985</c:v>
                </c:pt>
                <c:pt idx="6616">
                  <c:v>15071</c:v>
                </c:pt>
                <c:pt idx="6617">
                  <c:v>54323210</c:v>
                </c:pt>
                <c:pt idx="6618">
                  <c:v>4439481</c:v>
                </c:pt>
                <c:pt idx="6619">
                  <c:v>5092129</c:v>
                </c:pt>
                <c:pt idx="6620">
                  <c:v>185147</c:v>
                </c:pt>
                <c:pt idx="6621">
                  <c:v>721143</c:v>
                </c:pt>
                <c:pt idx="6622">
                  <c:v>5670776</c:v>
                </c:pt>
                <c:pt idx="6623">
                  <c:v>1897363</c:v>
                </c:pt>
                <c:pt idx="6624">
                  <c:v>33448971</c:v>
                </c:pt>
                <c:pt idx="6625">
                  <c:v>31972096</c:v>
                </c:pt>
                <c:pt idx="6626">
                  <c:v>103687316</c:v>
                </c:pt>
                <c:pt idx="6627">
                  <c:v>101982712</c:v>
                </c:pt>
                <c:pt idx="6628">
                  <c:v>18117839</c:v>
                </c:pt>
                <c:pt idx="6629">
                  <c:v>4018705</c:v>
                </c:pt>
                <c:pt idx="6630">
                  <c:v>469701</c:v>
                </c:pt>
                <c:pt idx="6631">
                  <c:v>4633961</c:v>
                </c:pt>
                <c:pt idx="6632">
                  <c:v>16887741</c:v>
                </c:pt>
                <c:pt idx="6633">
                  <c:v>70181428</c:v>
                </c:pt>
                <c:pt idx="6634">
                  <c:v>84417</c:v>
                </c:pt>
                <c:pt idx="6635">
                  <c:v>73922</c:v>
                </c:pt>
                <c:pt idx="6636">
                  <c:v>146965787</c:v>
                </c:pt>
                <c:pt idx="6637">
                  <c:v>26117471</c:v>
                </c:pt>
                <c:pt idx="6638">
                  <c:v>1828232</c:v>
                </c:pt>
                <c:pt idx="6639">
                  <c:v>21833967</c:v>
                </c:pt>
                <c:pt idx="6640">
                  <c:v>4728401</c:v>
                </c:pt>
                <c:pt idx="6641">
                  <c:v>1012804</c:v>
                </c:pt>
                <c:pt idx="6642">
                  <c:v>2379154</c:v>
                </c:pt>
                <c:pt idx="6643">
                  <c:v>375658750</c:v>
                </c:pt>
                <c:pt idx="6644">
                  <c:v>1402809540</c:v>
                </c:pt>
                <c:pt idx="6645">
                  <c:v>74679822</c:v>
                </c:pt>
                <c:pt idx="6646">
                  <c:v>1515341399</c:v>
                </c:pt>
                <c:pt idx="6647">
                  <c:v>156480177</c:v>
                </c:pt>
                <c:pt idx="6648">
                  <c:v>519311965</c:v>
                </c:pt>
                <c:pt idx="6649">
                  <c:v>569651467</c:v>
                </c:pt>
                <c:pt idx="6650">
                  <c:v>84872444</c:v>
                </c:pt>
                <c:pt idx="6651">
                  <c:v>40423945</c:v>
                </c:pt>
                <c:pt idx="6652">
                  <c:v>133440870</c:v>
                </c:pt>
                <c:pt idx="6653">
                  <c:v>1670516444</c:v>
                </c:pt>
                <c:pt idx="6654">
                  <c:v>532950503</c:v>
                </c:pt>
                <c:pt idx="6655">
                  <c:v>630162448</c:v>
                </c:pt>
                <c:pt idx="6656">
                  <c:v>35401758</c:v>
                </c:pt>
                <c:pt idx="6657">
                  <c:v>858848019</c:v>
                </c:pt>
                <c:pt idx="6658">
                  <c:v>98690254</c:v>
                </c:pt>
                <c:pt idx="6659">
                  <c:v>27262374</c:v>
                </c:pt>
                <c:pt idx="6660">
                  <c:v>107045109</c:v>
                </c:pt>
                <c:pt idx="6661">
                  <c:v>440603537</c:v>
                </c:pt>
                <c:pt idx="6662">
                  <c:v>542358331</c:v>
                </c:pt>
                <c:pt idx="6663">
                  <c:v>2069521700</c:v>
                </c:pt>
                <c:pt idx="6664">
                  <c:v>15509546</c:v>
                </c:pt>
                <c:pt idx="6665">
                  <c:v>880681519</c:v>
                </c:pt>
                <c:pt idx="6666">
                  <c:v>4289074</c:v>
                </c:pt>
                <c:pt idx="6667">
                  <c:v>42972994</c:v>
                </c:pt>
                <c:pt idx="6668">
                  <c:v>102811889</c:v>
                </c:pt>
                <c:pt idx="6669">
                  <c:v>5567103</c:v>
                </c:pt>
                <c:pt idx="6670">
                  <c:v>93920758</c:v>
                </c:pt>
                <c:pt idx="6671">
                  <c:v>615816</c:v>
                </c:pt>
                <c:pt idx="6672">
                  <c:v>194564672</c:v>
                </c:pt>
                <c:pt idx="6673">
                  <c:v>658344137</c:v>
                </c:pt>
                <c:pt idx="6674">
                  <c:v>203427584</c:v>
                </c:pt>
                <c:pt idx="6675">
                  <c:v>19652057</c:v>
                </c:pt>
                <c:pt idx="6676">
                  <c:v>235666219</c:v>
                </c:pt>
                <c:pt idx="6677">
                  <c:v>167882881</c:v>
                </c:pt>
                <c:pt idx="6678">
                  <c:v>682716636</c:v>
                </c:pt>
                <c:pt idx="6679">
                  <c:v>98450062</c:v>
                </c:pt>
                <c:pt idx="6680">
                  <c:v>107228221</c:v>
                </c:pt>
                <c:pt idx="6681">
                  <c:v>173567581</c:v>
                </c:pt>
                <c:pt idx="6682">
                  <c:v>65663276</c:v>
                </c:pt>
                <c:pt idx="6683">
                  <c:v>99775678</c:v>
                </c:pt>
                <c:pt idx="6684">
                  <c:v>158762963</c:v>
                </c:pt>
                <c:pt idx="6685">
                  <c:v>386041607</c:v>
                </c:pt>
                <c:pt idx="6686">
                  <c:v>183887723</c:v>
                </c:pt>
                <c:pt idx="6687">
                  <c:v>1767963</c:v>
                </c:pt>
                <c:pt idx="6688">
                  <c:v>1159444662</c:v>
                </c:pt>
                <c:pt idx="6689">
                  <c:v>287144079</c:v>
                </c:pt>
                <c:pt idx="6690">
                  <c:v>473990832</c:v>
                </c:pt>
                <c:pt idx="6691">
                  <c:v>140795793</c:v>
                </c:pt>
                <c:pt idx="6692">
                  <c:v>209035668</c:v>
                </c:pt>
                <c:pt idx="6693">
                  <c:v>165478348</c:v>
                </c:pt>
                <c:pt idx="6694">
                  <c:v>64191523</c:v>
                </c:pt>
                <c:pt idx="6695">
                  <c:v>297002527</c:v>
                </c:pt>
                <c:pt idx="6696">
                  <c:v>201634991</c:v>
                </c:pt>
                <c:pt idx="6697">
                  <c:v>40272135</c:v>
                </c:pt>
                <c:pt idx="6698">
                  <c:v>54418872</c:v>
                </c:pt>
                <c:pt idx="6699">
                  <c:v>52425855</c:v>
                </c:pt>
                <c:pt idx="6700">
                  <c:v>91970827</c:v>
                </c:pt>
                <c:pt idx="6701">
                  <c:v>25003426</c:v>
                </c:pt>
                <c:pt idx="6702">
                  <c:v>312296056</c:v>
                </c:pt>
                <c:pt idx="6703">
                  <c:v>34930177</c:v>
                </c:pt>
                <c:pt idx="6704">
                  <c:v>146936910</c:v>
                </c:pt>
                <c:pt idx="6705">
                  <c:v>3769214</c:v>
                </c:pt>
                <c:pt idx="6706">
                  <c:v>36606743</c:v>
                </c:pt>
                <c:pt idx="6707">
                  <c:v>332207671</c:v>
                </c:pt>
                <c:pt idx="6708">
                  <c:v>30229977</c:v>
                </c:pt>
                <c:pt idx="6709">
                  <c:v>354835</c:v>
                </c:pt>
                <c:pt idx="6710">
                  <c:v>58980521</c:v>
                </c:pt>
                <c:pt idx="6711">
                  <c:v>133718711</c:v>
                </c:pt>
                <c:pt idx="6712">
                  <c:v>111711453</c:v>
                </c:pt>
                <c:pt idx="6713">
                  <c:v>82347656</c:v>
                </c:pt>
                <c:pt idx="6714">
                  <c:v>49263404</c:v>
                </c:pt>
                <c:pt idx="6715">
                  <c:v>34441873</c:v>
                </c:pt>
                <c:pt idx="6716">
                  <c:v>16137046</c:v>
                </c:pt>
                <c:pt idx="6717">
                  <c:v>16810562</c:v>
                </c:pt>
                <c:pt idx="6718">
                  <c:v>101134059</c:v>
                </c:pt>
                <c:pt idx="6719">
                  <c:v>29674699</c:v>
                </c:pt>
                <c:pt idx="6720">
                  <c:v>62402155</c:v>
                </c:pt>
                <c:pt idx="6721">
                  <c:v>23459358</c:v>
                </c:pt>
                <c:pt idx="6722">
                  <c:v>31807156</c:v>
                </c:pt>
                <c:pt idx="6723">
                  <c:v>215863606</c:v>
                </c:pt>
                <c:pt idx="6724">
                  <c:v>128388320</c:v>
                </c:pt>
                <c:pt idx="6725">
                  <c:v>244874809</c:v>
                </c:pt>
                <c:pt idx="6726">
                  <c:v>4366460</c:v>
                </c:pt>
                <c:pt idx="6727">
                  <c:v>16322067</c:v>
                </c:pt>
                <c:pt idx="6728">
                  <c:v>242786137</c:v>
                </c:pt>
                <c:pt idx="6729">
                  <c:v>71561644</c:v>
                </c:pt>
                <c:pt idx="6730">
                  <c:v>607595</c:v>
                </c:pt>
                <c:pt idx="6731">
                  <c:v>117813057</c:v>
                </c:pt>
                <c:pt idx="6732">
                  <c:v>43709744</c:v>
                </c:pt>
                <c:pt idx="6733">
                  <c:v>11430025</c:v>
                </c:pt>
                <c:pt idx="6734">
                  <c:v>474800000</c:v>
                </c:pt>
                <c:pt idx="6735">
                  <c:v>1026288</c:v>
                </c:pt>
                <c:pt idx="6736">
                  <c:v>663114</c:v>
                </c:pt>
                <c:pt idx="6737">
                  <c:v>62944815</c:v>
                </c:pt>
                <c:pt idx="6738">
                  <c:v>34227298</c:v>
                </c:pt>
                <c:pt idx="6739">
                  <c:v>112983889</c:v>
                </c:pt>
                <c:pt idx="6740">
                  <c:v>158261424</c:v>
                </c:pt>
                <c:pt idx="6741">
                  <c:v>26250020</c:v>
                </c:pt>
                <c:pt idx="6742">
                  <c:v>24548038</c:v>
                </c:pt>
                <c:pt idx="6743">
                  <c:v>7545758</c:v>
                </c:pt>
                <c:pt idx="6744">
                  <c:v>79799880</c:v>
                </c:pt>
                <c:pt idx="6745">
                  <c:v>105011053</c:v>
                </c:pt>
                <c:pt idx="6746">
                  <c:v>34854990</c:v>
                </c:pt>
                <c:pt idx="6747">
                  <c:v>27391084</c:v>
                </c:pt>
                <c:pt idx="6748">
                  <c:v>6738764</c:v>
                </c:pt>
                <c:pt idx="6749">
                  <c:v>85512300</c:v>
                </c:pt>
                <c:pt idx="6750">
                  <c:v>41387687</c:v>
                </c:pt>
                <c:pt idx="6751">
                  <c:v>325186032</c:v>
                </c:pt>
                <c:pt idx="6752">
                  <c:v>12951093</c:v>
                </c:pt>
                <c:pt idx="6753">
                  <c:v>12975143</c:v>
                </c:pt>
                <c:pt idx="6754">
                  <c:v>30692889</c:v>
                </c:pt>
                <c:pt idx="6755">
                  <c:v>90777</c:v>
                </c:pt>
                <c:pt idx="6756">
                  <c:v>9074749</c:v>
                </c:pt>
                <c:pt idx="6757">
                  <c:v>3224947</c:v>
                </c:pt>
                <c:pt idx="6758">
                  <c:v>48623572</c:v>
                </c:pt>
                <c:pt idx="6759">
                  <c:v>1775133</c:v>
                </c:pt>
                <c:pt idx="6760">
                  <c:v>5274664</c:v>
                </c:pt>
                <c:pt idx="6761">
                  <c:v>61181942</c:v>
                </c:pt>
                <c:pt idx="6762">
                  <c:v>828874</c:v>
                </c:pt>
                <c:pt idx="6763">
                  <c:v>37461274</c:v>
                </c:pt>
                <c:pt idx="6764">
                  <c:v>53329150</c:v>
                </c:pt>
                <c:pt idx="6765">
                  <c:v>3778938</c:v>
                </c:pt>
                <c:pt idx="6766">
                  <c:v>5659286</c:v>
                </c:pt>
                <c:pt idx="6767">
                  <c:v>38348</c:v>
                </c:pt>
                <c:pt idx="6768">
                  <c:v>422746</c:v>
                </c:pt>
                <c:pt idx="6770">
                  <c:v>30810658</c:v>
                </c:pt>
                <c:pt idx="6771">
                  <c:v>61619773</c:v>
                </c:pt>
                <c:pt idx="6772">
                  <c:v>46152800</c:v>
                </c:pt>
                <c:pt idx="6773">
                  <c:v>35259653</c:v>
                </c:pt>
                <c:pt idx="6774">
                  <c:v>85978292</c:v>
                </c:pt>
                <c:pt idx="6775">
                  <c:v>282083</c:v>
                </c:pt>
                <c:pt idx="6776">
                  <c:v>95437994</c:v>
                </c:pt>
                <c:pt idx="6777">
                  <c:v>5425148</c:v>
                </c:pt>
                <c:pt idx="6778">
                  <c:v>11122090</c:v>
                </c:pt>
                <c:pt idx="6779">
                  <c:v>92166</c:v>
                </c:pt>
                <c:pt idx="6780">
                  <c:v>7205073</c:v>
                </c:pt>
                <c:pt idx="6781">
                  <c:v>11350917</c:v>
                </c:pt>
                <c:pt idx="6782">
                  <c:v>3334927</c:v>
                </c:pt>
                <c:pt idx="6783">
                  <c:v>47275717</c:v>
                </c:pt>
                <c:pt idx="6784">
                  <c:v>7452512</c:v>
                </c:pt>
                <c:pt idx="6785">
                  <c:v>1663165</c:v>
                </c:pt>
                <c:pt idx="6786">
                  <c:v>33213241</c:v>
                </c:pt>
                <c:pt idx="6787">
                  <c:v>17671101</c:v>
                </c:pt>
                <c:pt idx="6788">
                  <c:v>5261595</c:v>
                </c:pt>
                <c:pt idx="6789">
                  <c:v>12252684</c:v>
                </c:pt>
                <c:pt idx="6790">
                  <c:v>72629670</c:v>
                </c:pt>
                <c:pt idx="6791">
                  <c:v>381839</c:v>
                </c:pt>
                <c:pt idx="6792">
                  <c:v>2084628</c:v>
                </c:pt>
                <c:pt idx="6793">
                  <c:v>17986781</c:v>
                </c:pt>
                <c:pt idx="6794">
                  <c:v>3169553</c:v>
                </c:pt>
                <c:pt idx="6795">
                  <c:v>51380201</c:v>
                </c:pt>
                <c:pt idx="6796">
                  <c:v>61548707</c:v>
                </c:pt>
                <c:pt idx="6797">
                  <c:v>121126188</c:v>
                </c:pt>
                <c:pt idx="6798">
                  <c:v>108846</c:v>
                </c:pt>
                <c:pt idx="6799">
                  <c:v>24177137</c:v>
                </c:pt>
                <c:pt idx="6800">
                  <c:v>52395996</c:v>
                </c:pt>
                <c:pt idx="6801">
                  <c:v>4842699</c:v>
                </c:pt>
                <c:pt idx="6802">
                  <c:v>5497104</c:v>
                </c:pt>
                <c:pt idx="6803">
                  <c:v>157029618</c:v>
                </c:pt>
                <c:pt idx="6804">
                  <c:v>45710059</c:v>
                </c:pt>
                <c:pt idx="6805">
                  <c:v>13603453</c:v>
                </c:pt>
                <c:pt idx="6806">
                  <c:v>246233113</c:v>
                </c:pt>
                <c:pt idx="6807">
                  <c:v>3394174</c:v>
                </c:pt>
                <c:pt idx="6808">
                  <c:v>906995</c:v>
                </c:pt>
                <c:pt idx="6809">
                  <c:v>234798636</c:v>
                </c:pt>
                <c:pt idx="6810">
                  <c:v>38356892</c:v>
                </c:pt>
                <c:pt idx="6811">
                  <c:v>42426912</c:v>
                </c:pt>
                <c:pt idx="6812">
                  <c:v>27972023</c:v>
                </c:pt>
                <c:pt idx="6813">
                  <c:v>97571250</c:v>
                </c:pt>
                <c:pt idx="6814">
                  <c:v>1160724</c:v>
                </c:pt>
                <c:pt idx="6815">
                  <c:v>42964410</c:v>
                </c:pt>
                <c:pt idx="6816">
                  <c:v>121827</c:v>
                </c:pt>
                <c:pt idx="6817">
                  <c:v>35275</c:v>
                </c:pt>
                <c:pt idx="6818">
                  <c:v>4765472</c:v>
                </c:pt>
                <c:pt idx="6819">
                  <c:v>87768</c:v>
                </c:pt>
                <c:pt idx="6820">
                  <c:v>1295574</c:v>
                </c:pt>
                <c:pt idx="6821">
                  <c:v>3072991</c:v>
                </c:pt>
                <c:pt idx="6822">
                  <c:v>143658</c:v>
                </c:pt>
                <c:pt idx="6823">
                  <c:v>1505434</c:v>
                </c:pt>
                <c:pt idx="6824">
                  <c:v>2333684</c:v>
                </c:pt>
                <c:pt idx="6825">
                  <c:v>98932</c:v>
                </c:pt>
                <c:pt idx="6826">
                  <c:v>2801508</c:v>
                </c:pt>
                <c:pt idx="6827">
                  <c:v>8527658</c:v>
                </c:pt>
                <c:pt idx="6828">
                  <c:v>14431253</c:v>
                </c:pt>
                <c:pt idx="6829">
                  <c:v>13081651</c:v>
                </c:pt>
                <c:pt idx="6830">
                  <c:v>67069</c:v>
                </c:pt>
                <c:pt idx="6831">
                  <c:v>1110522</c:v>
                </c:pt>
                <c:pt idx="6832">
                  <c:v>14659448</c:v>
                </c:pt>
                <c:pt idx="6833">
                  <c:v>41325328</c:v>
                </c:pt>
                <c:pt idx="6834">
                  <c:v>10835752</c:v>
                </c:pt>
                <c:pt idx="6835">
                  <c:v>6659121</c:v>
                </c:pt>
                <c:pt idx="6836">
                  <c:v>29355203</c:v>
                </c:pt>
                <c:pt idx="6837">
                  <c:v>3191168</c:v>
                </c:pt>
                <c:pt idx="6838">
                  <c:v>107588225</c:v>
                </c:pt>
                <c:pt idx="6839">
                  <c:v>4235959</c:v>
                </c:pt>
                <c:pt idx="6840">
                  <c:v>73256266</c:v>
                </c:pt>
                <c:pt idx="6841">
                  <c:v>122606884</c:v>
                </c:pt>
                <c:pt idx="6842">
                  <c:v>14430249</c:v>
                </c:pt>
                <c:pt idx="6843">
                  <c:v>48782670</c:v>
                </c:pt>
                <c:pt idx="6844">
                  <c:v>746846894</c:v>
                </c:pt>
                <c:pt idx="6845">
                  <c:v>162360636</c:v>
                </c:pt>
                <c:pt idx="6846">
                  <c:v>1153337496</c:v>
                </c:pt>
                <c:pt idx="6847">
                  <c:v>439048914</c:v>
                </c:pt>
                <c:pt idx="6848">
                  <c:v>782836791</c:v>
                </c:pt>
                <c:pt idx="6849">
                  <c:v>677796076</c:v>
                </c:pt>
                <c:pt idx="6850">
                  <c:v>278454417</c:v>
                </c:pt>
                <c:pt idx="6851">
                  <c:v>208314186</c:v>
                </c:pt>
                <c:pt idx="6852">
                  <c:v>157830487</c:v>
                </c:pt>
                <c:pt idx="6853">
                  <c:v>5401447</c:v>
                </c:pt>
                <c:pt idx="6854">
                  <c:v>644411850</c:v>
                </c:pt>
                <c:pt idx="6855">
                  <c:v>203388186</c:v>
                </c:pt>
                <c:pt idx="6856">
                  <c:v>543934105</c:v>
                </c:pt>
                <c:pt idx="6857">
                  <c:v>23123592</c:v>
                </c:pt>
                <c:pt idx="6858">
                  <c:v>343471816</c:v>
                </c:pt>
                <c:pt idx="6859">
                  <c:v>634208384</c:v>
                </c:pt>
                <c:pt idx="6860">
                  <c:v>448906865</c:v>
                </c:pt>
                <c:pt idx="6861">
                  <c:v>321788219</c:v>
                </c:pt>
                <c:pt idx="6862">
                  <c:v>303144152</c:v>
                </c:pt>
                <c:pt idx="6863">
                  <c:v>1024121104</c:v>
                </c:pt>
                <c:pt idx="6864">
                  <c:v>164989338</c:v>
                </c:pt>
                <c:pt idx="6865">
                  <c:v>180563636</c:v>
                </c:pt>
                <c:pt idx="6866">
                  <c:v>37767206</c:v>
                </c:pt>
                <c:pt idx="6867">
                  <c:v>69411370</c:v>
                </c:pt>
                <c:pt idx="6868">
                  <c:v>30311857</c:v>
                </c:pt>
                <c:pt idx="6869">
                  <c:v>1056057720</c:v>
                </c:pt>
                <c:pt idx="6870">
                  <c:v>873637528</c:v>
                </c:pt>
                <c:pt idx="6871">
                  <c:v>358180115</c:v>
                </c:pt>
                <c:pt idx="6872">
                  <c:v>521170825</c:v>
                </c:pt>
                <c:pt idx="6873">
                  <c:v>62788218</c:v>
                </c:pt>
                <c:pt idx="6874">
                  <c:v>389681935</c:v>
                </c:pt>
                <c:pt idx="6875">
                  <c:v>3096815</c:v>
                </c:pt>
                <c:pt idx="6876">
                  <c:v>296482446</c:v>
                </c:pt>
                <c:pt idx="6877">
                  <c:v>814044001</c:v>
                </c:pt>
                <c:pt idx="6878">
                  <c:v>92764199</c:v>
                </c:pt>
                <c:pt idx="6879">
                  <c:v>312242626</c:v>
                </c:pt>
                <c:pt idx="6880">
                  <c:v>38803993</c:v>
                </c:pt>
                <c:pt idx="6881">
                  <c:v>81093313</c:v>
                </c:pt>
                <c:pt idx="6882">
                  <c:v>119100758</c:v>
                </c:pt>
                <c:pt idx="6883">
                  <c:v>236225193</c:v>
                </c:pt>
                <c:pt idx="6884">
                  <c:v>140705322</c:v>
                </c:pt>
                <c:pt idx="6885">
                  <c:v>173185859</c:v>
                </c:pt>
                <c:pt idx="6886">
                  <c:v>37879877</c:v>
                </c:pt>
                <c:pt idx="6887">
                  <c:v>118587880</c:v>
                </c:pt>
                <c:pt idx="6888">
                  <c:v>229147509</c:v>
                </c:pt>
                <c:pt idx="6889">
                  <c:v>155160045</c:v>
                </c:pt>
                <c:pt idx="6890">
                  <c:v>3377430</c:v>
                </c:pt>
                <c:pt idx="6891">
                  <c:v>65336603</c:v>
                </c:pt>
                <c:pt idx="6892">
                  <c:v>415484914</c:v>
                </c:pt>
                <c:pt idx="6893">
                  <c:v>78988148</c:v>
                </c:pt>
                <c:pt idx="6894">
                  <c:v>216972543</c:v>
                </c:pt>
                <c:pt idx="6895">
                  <c:v>86234523</c:v>
                </c:pt>
                <c:pt idx="6896">
                  <c:v>356700357</c:v>
                </c:pt>
                <c:pt idx="6897">
                  <c:v>23834809</c:v>
                </c:pt>
                <c:pt idx="6898">
                  <c:v>2290649</c:v>
                </c:pt>
                <c:pt idx="6899">
                  <c:v>150680864</c:v>
                </c:pt>
                <c:pt idx="6900">
                  <c:v>23915910</c:v>
                </c:pt>
                <c:pt idx="6901">
                  <c:v>24121245</c:v>
                </c:pt>
                <c:pt idx="6902">
                  <c:v>220021259</c:v>
                </c:pt>
                <c:pt idx="6903">
                  <c:v>334897606</c:v>
                </c:pt>
                <c:pt idx="6904">
                  <c:v>9101546</c:v>
                </c:pt>
                <c:pt idx="6905">
                  <c:v>966554929</c:v>
                </c:pt>
                <c:pt idx="6906">
                  <c:v>110216998</c:v>
                </c:pt>
                <c:pt idx="6907">
                  <c:v>19263938</c:v>
                </c:pt>
                <c:pt idx="6908">
                  <c:v>1028570942</c:v>
                </c:pt>
                <c:pt idx="6909">
                  <c:v>140853810</c:v>
                </c:pt>
                <c:pt idx="6910">
                  <c:v>148868835</c:v>
                </c:pt>
                <c:pt idx="6911">
                  <c:v>9097072</c:v>
                </c:pt>
                <c:pt idx="6912">
                  <c:v>119520023</c:v>
                </c:pt>
                <c:pt idx="6913">
                  <c:v>162146076</c:v>
                </c:pt>
                <c:pt idx="6914">
                  <c:v>211952420</c:v>
                </c:pt>
                <c:pt idx="6915">
                  <c:v>112343513</c:v>
                </c:pt>
                <c:pt idx="6916">
                  <c:v>37357216</c:v>
                </c:pt>
                <c:pt idx="6917">
                  <c:v>303723636</c:v>
                </c:pt>
                <c:pt idx="6918">
                  <c:v>201890</c:v>
                </c:pt>
                <c:pt idx="6919">
                  <c:v>23177948</c:v>
                </c:pt>
                <c:pt idx="6920">
                  <c:v>121790373</c:v>
                </c:pt>
                <c:pt idx="6921">
                  <c:v>23079932</c:v>
                </c:pt>
                <c:pt idx="6922">
                  <c:v>240797623</c:v>
                </c:pt>
                <c:pt idx="6923">
                  <c:v>8809407</c:v>
                </c:pt>
                <c:pt idx="6924">
                  <c:v>16457494</c:v>
                </c:pt>
                <c:pt idx="6925">
                  <c:v>21011110</c:v>
                </c:pt>
                <c:pt idx="6926">
                  <c:v>19370020</c:v>
                </c:pt>
                <c:pt idx="6927">
                  <c:v>26620002</c:v>
                </c:pt>
                <c:pt idx="6928">
                  <c:v>205754447</c:v>
                </c:pt>
                <c:pt idx="6929">
                  <c:v>94073028</c:v>
                </c:pt>
                <c:pt idx="6930">
                  <c:v>63945241</c:v>
                </c:pt>
                <c:pt idx="6931">
                  <c:v>109906372</c:v>
                </c:pt>
                <c:pt idx="6932">
                  <c:v>346864886</c:v>
                </c:pt>
                <c:pt idx="6933">
                  <c:v>179246868</c:v>
                </c:pt>
                <c:pt idx="6934">
                  <c:v>9588282</c:v>
                </c:pt>
                <c:pt idx="6935">
                  <c:v>4935501</c:v>
                </c:pt>
                <c:pt idx="6936">
                  <c:v>334933831</c:v>
                </c:pt>
                <c:pt idx="6937">
                  <c:v>77068246</c:v>
                </c:pt>
                <c:pt idx="6938">
                  <c:v>183936074</c:v>
                </c:pt>
                <c:pt idx="6939">
                  <c:v>88528280</c:v>
                </c:pt>
                <c:pt idx="6940">
                  <c:v>73929392</c:v>
                </c:pt>
                <c:pt idx="6941">
                  <c:v>64414761</c:v>
                </c:pt>
                <c:pt idx="6942">
                  <c:v>299820798</c:v>
                </c:pt>
                <c:pt idx="6943">
                  <c:v>27979040</c:v>
                </c:pt>
                <c:pt idx="6944">
                  <c:v>408754975</c:v>
                </c:pt>
                <c:pt idx="6945">
                  <c:v>52185751</c:v>
                </c:pt>
                <c:pt idx="6946">
                  <c:v>29918745</c:v>
                </c:pt>
                <c:pt idx="6947">
                  <c:v>7435006</c:v>
                </c:pt>
                <c:pt idx="6948">
                  <c:v>875458631</c:v>
                </c:pt>
                <c:pt idx="6949">
                  <c:v>9680029</c:v>
                </c:pt>
                <c:pt idx="6950">
                  <c:v>650352</c:v>
                </c:pt>
                <c:pt idx="6951">
                  <c:v>7214806</c:v>
                </c:pt>
                <c:pt idx="6952">
                  <c:v>240697856</c:v>
                </c:pt>
                <c:pt idx="6953">
                  <c:v>245623848</c:v>
                </c:pt>
                <c:pt idx="6954">
                  <c:v>200242</c:v>
                </c:pt>
                <c:pt idx="6955">
                  <c:v>4644472</c:v>
                </c:pt>
                <c:pt idx="6956">
                  <c:v>14857808</c:v>
                </c:pt>
                <c:pt idx="6957">
                  <c:v>52099090</c:v>
                </c:pt>
                <c:pt idx="6958">
                  <c:v>2000620</c:v>
                </c:pt>
                <c:pt idx="6959">
                  <c:v>246218</c:v>
                </c:pt>
                <c:pt idx="6960">
                  <c:v>11084630</c:v>
                </c:pt>
                <c:pt idx="6961">
                  <c:v>195243411</c:v>
                </c:pt>
                <c:pt idx="6962">
                  <c:v>56722693</c:v>
                </c:pt>
                <c:pt idx="6963">
                  <c:v>6740647</c:v>
                </c:pt>
                <c:pt idx="6964">
                  <c:v>352333929</c:v>
                </c:pt>
                <c:pt idx="6965">
                  <c:v>22678555</c:v>
                </c:pt>
                <c:pt idx="6966">
                  <c:v>85251425</c:v>
                </c:pt>
                <c:pt idx="6967">
                  <c:v>125729635</c:v>
                </c:pt>
                <c:pt idx="6968">
                  <c:v>13624522</c:v>
                </c:pt>
                <c:pt idx="6969">
                  <c:v>25975621</c:v>
                </c:pt>
                <c:pt idx="6970">
                  <c:v>78053145</c:v>
                </c:pt>
                <c:pt idx="6971">
                  <c:v>118102725</c:v>
                </c:pt>
                <c:pt idx="6972">
                  <c:v>73983003</c:v>
                </c:pt>
                <c:pt idx="6973">
                  <c:v>4531320</c:v>
                </c:pt>
                <c:pt idx="6974">
                  <c:v>3719383</c:v>
                </c:pt>
                <c:pt idx="6975">
                  <c:v>368372</c:v>
                </c:pt>
                <c:pt idx="6976">
                  <c:v>872805</c:v>
                </c:pt>
                <c:pt idx="6977">
                  <c:v>108007109</c:v>
                </c:pt>
                <c:pt idx="6978">
                  <c:v>94061311</c:v>
                </c:pt>
                <c:pt idx="6979">
                  <c:v>25035950</c:v>
                </c:pt>
                <c:pt idx="6980">
                  <c:v>29777777</c:v>
                </c:pt>
                <c:pt idx="6981">
                  <c:v>14880939</c:v>
                </c:pt>
                <c:pt idx="6982">
                  <c:v>143695338</c:v>
                </c:pt>
                <c:pt idx="6983">
                  <c:v>850419</c:v>
                </c:pt>
                <c:pt idx="6984">
                  <c:v>20651333</c:v>
                </c:pt>
                <c:pt idx="6985">
                  <c:v>23020</c:v>
                </c:pt>
                <c:pt idx="6986">
                  <c:v>183388953</c:v>
                </c:pt>
                <c:pt idx="6987">
                  <c:v>47309313</c:v>
                </c:pt>
                <c:pt idx="6988">
                  <c:v>5079219</c:v>
                </c:pt>
                <c:pt idx="6989">
                  <c:v>76249438</c:v>
                </c:pt>
                <c:pt idx="6990">
                  <c:v>43763247</c:v>
                </c:pt>
                <c:pt idx="6991">
                  <c:v>45173154</c:v>
                </c:pt>
                <c:pt idx="6992">
                  <c:v>6953604</c:v>
                </c:pt>
                <c:pt idx="6993">
                  <c:v>61797</c:v>
                </c:pt>
                <c:pt idx="6994">
                  <c:v>13385737</c:v>
                </c:pt>
                <c:pt idx="6995">
                  <c:v>46771565</c:v>
                </c:pt>
                <c:pt idx="6996">
                  <c:v>3885342</c:v>
                </c:pt>
                <c:pt idx="6997">
                  <c:v>114501299</c:v>
                </c:pt>
                <c:pt idx="6998">
                  <c:v>176288</c:v>
                </c:pt>
                <c:pt idx="6999">
                  <c:v>49052787</c:v>
                </c:pt>
                <c:pt idx="7000">
                  <c:v>4462034</c:v>
                </c:pt>
                <c:pt idx="7001">
                  <c:v>106127278</c:v>
                </c:pt>
                <c:pt idx="7002">
                  <c:v>61249</c:v>
                </c:pt>
                <c:pt idx="7003">
                  <c:v>9169507</c:v>
                </c:pt>
                <c:pt idx="7004">
                  <c:v>81705746</c:v>
                </c:pt>
                <c:pt idx="7005">
                  <c:v>678150</c:v>
                </c:pt>
                <c:pt idx="7006">
                  <c:v>39712000</c:v>
                </c:pt>
                <c:pt idx="7007">
                  <c:v>93282604</c:v>
                </c:pt>
                <c:pt idx="7008">
                  <c:v>64493915</c:v>
                </c:pt>
                <c:pt idx="7009">
                  <c:v>1138609</c:v>
                </c:pt>
                <c:pt idx="7010">
                  <c:v>22227514</c:v>
                </c:pt>
                <c:pt idx="7011">
                  <c:v>11784207</c:v>
                </c:pt>
                <c:pt idx="7012">
                  <c:v>12597262</c:v>
                </c:pt>
                <c:pt idx="7013">
                  <c:v>90632641</c:v>
                </c:pt>
                <c:pt idx="7014">
                  <c:v>30930984</c:v>
                </c:pt>
                <c:pt idx="7015">
                  <c:v>2840408</c:v>
                </c:pt>
                <c:pt idx="7016">
                  <c:v>10711027</c:v>
                </c:pt>
                <c:pt idx="7017">
                  <c:v>21401949</c:v>
                </c:pt>
                <c:pt idx="7018">
                  <c:v>6698679</c:v>
                </c:pt>
                <c:pt idx="7019">
                  <c:v>24972139</c:v>
                </c:pt>
                <c:pt idx="7020">
                  <c:v>12957265</c:v>
                </c:pt>
                <c:pt idx="7021">
                  <c:v>15793051</c:v>
                </c:pt>
                <c:pt idx="7022">
                  <c:v>1386707</c:v>
                </c:pt>
                <c:pt idx="7023">
                  <c:v>22003</c:v>
                </c:pt>
                <c:pt idx="7024">
                  <c:v>5725482</c:v>
                </c:pt>
                <c:pt idx="7025">
                  <c:v>685780</c:v>
                </c:pt>
                <c:pt idx="7026">
                  <c:v>4978353</c:v>
                </c:pt>
                <c:pt idx="7027">
                  <c:v>31668920</c:v>
                </c:pt>
                <c:pt idx="7028">
                  <c:v>7994527</c:v>
                </c:pt>
                <c:pt idx="7029">
                  <c:v>28430</c:v>
                </c:pt>
                <c:pt idx="7030">
                  <c:v>124608438</c:v>
                </c:pt>
                <c:pt idx="7031">
                  <c:v>180180</c:v>
                </c:pt>
                <c:pt idx="7032">
                  <c:v>133324</c:v>
                </c:pt>
                <c:pt idx="7033">
                  <c:v>23157646</c:v>
                </c:pt>
                <c:pt idx="7034">
                  <c:v>25070261</c:v>
                </c:pt>
                <c:pt idx="7035">
                  <c:v>14459330</c:v>
                </c:pt>
                <c:pt idx="7036">
                  <c:v>22546233</c:v>
                </c:pt>
                <c:pt idx="7037">
                  <c:v>2063436</c:v>
                </c:pt>
                <c:pt idx="7038">
                  <c:v>73121</c:v>
                </c:pt>
                <c:pt idx="7039">
                  <c:v>217473</c:v>
                </c:pt>
                <c:pt idx="7040">
                  <c:v>353808</c:v>
                </c:pt>
                <c:pt idx="7041">
                  <c:v>9037058</c:v>
                </c:pt>
                <c:pt idx="7042">
                  <c:v>7400324</c:v>
                </c:pt>
                <c:pt idx="7043">
                  <c:v>853983911</c:v>
                </c:pt>
                <c:pt idx="7044">
                  <c:v>150847274</c:v>
                </c:pt>
                <c:pt idx="7045">
                  <c:v>176600207</c:v>
                </c:pt>
                <c:pt idx="7046">
                  <c:v>701796444</c:v>
                </c:pt>
                <c:pt idx="7047">
                  <c:v>880166924</c:v>
                </c:pt>
                <c:pt idx="7048">
                  <c:v>259334548</c:v>
                </c:pt>
                <c:pt idx="7049">
                  <c:v>863756051</c:v>
                </c:pt>
                <c:pt idx="7050">
                  <c:v>438006904</c:v>
                </c:pt>
                <c:pt idx="7051">
                  <c:v>962542945</c:v>
                </c:pt>
                <c:pt idx="7052">
                  <c:v>177856751</c:v>
                </c:pt>
                <c:pt idx="7053">
                  <c:v>41888660</c:v>
                </c:pt>
                <c:pt idx="7054">
                  <c:v>37270721</c:v>
                </c:pt>
                <c:pt idx="7055">
                  <c:v>1236005118</c:v>
                </c:pt>
                <c:pt idx="7056">
                  <c:v>255589157</c:v>
                </c:pt>
                <c:pt idx="7057">
                  <c:v>527016307</c:v>
                </c:pt>
                <c:pt idx="7058">
                  <c:v>807817888</c:v>
                </c:pt>
                <c:pt idx="7059">
                  <c:v>226945087</c:v>
                </c:pt>
                <c:pt idx="7060">
                  <c:v>527965936</c:v>
                </c:pt>
                <c:pt idx="7061">
                  <c:v>619179950</c:v>
                </c:pt>
                <c:pt idx="7062">
                  <c:v>822824522</c:v>
                </c:pt>
                <c:pt idx="7063">
                  <c:v>240891763</c:v>
                </c:pt>
                <c:pt idx="7064">
                  <c:v>171547802</c:v>
                </c:pt>
                <c:pt idx="7065">
                  <c:v>306209289</c:v>
                </c:pt>
                <c:pt idx="7066">
                  <c:v>657926987</c:v>
                </c:pt>
                <c:pt idx="7067">
                  <c:v>44516999</c:v>
                </c:pt>
                <c:pt idx="7068">
                  <c:v>794881442</c:v>
                </c:pt>
                <c:pt idx="7069">
                  <c:v>195333312</c:v>
                </c:pt>
                <c:pt idx="7070">
                  <c:v>8003180</c:v>
                </c:pt>
                <c:pt idx="7071">
                  <c:v>566652812</c:v>
                </c:pt>
                <c:pt idx="7072">
                  <c:v>1264434525</c:v>
                </c:pt>
                <c:pt idx="7073">
                  <c:v>410902662</c:v>
                </c:pt>
                <c:pt idx="7074">
                  <c:v>160192267</c:v>
                </c:pt>
                <c:pt idx="7075">
                  <c:v>1332698830</c:v>
                </c:pt>
                <c:pt idx="7076">
                  <c:v>1744071</c:v>
                </c:pt>
                <c:pt idx="7077">
                  <c:v>53939297</c:v>
                </c:pt>
                <c:pt idx="7078">
                  <c:v>100014025</c:v>
                </c:pt>
                <c:pt idx="7079">
                  <c:v>43980821</c:v>
                </c:pt>
                <c:pt idx="7080">
                  <c:v>352794081</c:v>
                </c:pt>
                <c:pt idx="7081">
                  <c:v>148675066</c:v>
                </c:pt>
                <c:pt idx="7082">
                  <c:v>78966486</c:v>
                </c:pt>
                <c:pt idx="7083">
                  <c:v>7027336</c:v>
                </c:pt>
                <c:pt idx="7084">
                  <c:v>48453605</c:v>
                </c:pt>
                <c:pt idx="7085">
                  <c:v>381545846</c:v>
                </c:pt>
                <c:pt idx="7086">
                  <c:v>125479266</c:v>
                </c:pt>
                <c:pt idx="7087">
                  <c:v>605425157</c:v>
                </c:pt>
                <c:pt idx="7088">
                  <c:v>3283369</c:v>
                </c:pt>
                <c:pt idx="7089">
                  <c:v>169846945</c:v>
                </c:pt>
                <c:pt idx="7090">
                  <c:v>6335171</c:v>
                </c:pt>
                <c:pt idx="7091">
                  <c:v>59284015</c:v>
                </c:pt>
                <c:pt idx="7092">
                  <c:v>35669017</c:v>
                </c:pt>
                <c:pt idx="7093">
                  <c:v>225973340</c:v>
                </c:pt>
                <c:pt idx="7094">
                  <c:v>113231078</c:v>
                </c:pt>
                <c:pt idx="7095">
                  <c:v>185400345</c:v>
                </c:pt>
                <c:pt idx="7096">
                  <c:v>67234188</c:v>
                </c:pt>
                <c:pt idx="7097">
                  <c:v>9360514</c:v>
                </c:pt>
                <c:pt idx="7098">
                  <c:v>10971298</c:v>
                </c:pt>
                <c:pt idx="7099">
                  <c:v>100541806</c:v>
                </c:pt>
                <c:pt idx="7100">
                  <c:v>24646055</c:v>
                </c:pt>
                <c:pt idx="7101">
                  <c:v>43069254</c:v>
                </c:pt>
                <c:pt idx="7102">
                  <c:v>47756590</c:v>
                </c:pt>
                <c:pt idx="7103">
                  <c:v>125856180</c:v>
                </c:pt>
                <c:pt idx="7104">
                  <c:v>397783</c:v>
                </c:pt>
                <c:pt idx="7105">
                  <c:v>306515884</c:v>
                </c:pt>
                <c:pt idx="7106">
                  <c:v>134866593</c:v>
                </c:pt>
                <c:pt idx="7107">
                  <c:v>490719763</c:v>
                </c:pt>
                <c:pt idx="7108">
                  <c:v>221600160</c:v>
                </c:pt>
                <c:pt idx="7109">
                  <c:v>40656399</c:v>
                </c:pt>
                <c:pt idx="7110">
                  <c:v>383930656</c:v>
                </c:pt>
                <c:pt idx="7111">
                  <c:v>47347283</c:v>
                </c:pt>
                <c:pt idx="7112">
                  <c:v>346118277</c:v>
                </c:pt>
                <c:pt idx="7113">
                  <c:v>409231607</c:v>
                </c:pt>
                <c:pt idx="7114">
                  <c:v>26800152</c:v>
                </c:pt>
                <c:pt idx="7115">
                  <c:v>296069199</c:v>
                </c:pt>
                <c:pt idx="7116">
                  <c:v>26351322</c:v>
                </c:pt>
                <c:pt idx="7117">
                  <c:v>27869129</c:v>
                </c:pt>
                <c:pt idx="7118">
                  <c:v>22088533</c:v>
                </c:pt>
                <c:pt idx="7119">
                  <c:v>311950384</c:v>
                </c:pt>
                <c:pt idx="7120">
                  <c:v>10060903</c:v>
                </c:pt>
                <c:pt idx="7121">
                  <c:v>56411585</c:v>
                </c:pt>
                <c:pt idx="7122">
                  <c:v>956425</c:v>
                </c:pt>
                <c:pt idx="7123">
                  <c:v>3187255</c:v>
                </c:pt>
                <c:pt idx="7124">
                  <c:v>145418070</c:v>
                </c:pt>
                <c:pt idx="7125">
                  <c:v>913331</c:v>
                </c:pt>
                <c:pt idx="7126">
                  <c:v>102952888</c:v>
                </c:pt>
                <c:pt idx="7127">
                  <c:v>43155261</c:v>
                </c:pt>
                <c:pt idx="7128">
                  <c:v>29820616</c:v>
                </c:pt>
                <c:pt idx="7129">
                  <c:v>62198461</c:v>
                </c:pt>
                <c:pt idx="7130">
                  <c:v>180419231</c:v>
                </c:pt>
                <c:pt idx="7131">
                  <c:v>61621140</c:v>
                </c:pt>
                <c:pt idx="7132">
                  <c:v>1951683</c:v>
                </c:pt>
                <c:pt idx="7133">
                  <c:v>14725</c:v>
                </c:pt>
                <c:pt idx="7134">
                  <c:v>142337240</c:v>
                </c:pt>
                <c:pt idx="7135">
                  <c:v>2728446</c:v>
                </c:pt>
                <c:pt idx="7136">
                  <c:v>56996304</c:v>
                </c:pt>
                <c:pt idx="7137">
                  <c:v>12751667</c:v>
                </c:pt>
                <c:pt idx="7138">
                  <c:v>19978189</c:v>
                </c:pt>
                <c:pt idx="7139">
                  <c:v>19735344</c:v>
                </c:pt>
                <c:pt idx="7140">
                  <c:v>1034800131</c:v>
                </c:pt>
                <c:pt idx="7141">
                  <c:v>84918541</c:v>
                </c:pt>
                <c:pt idx="7142">
                  <c:v>55003890</c:v>
                </c:pt>
                <c:pt idx="7143">
                  <c:v>16373843</c:v>
                </c:pt>
                <c:pt idx="7144">
                  <c:v>15889124</c:v>
                </c:pt>
                <c:pt idx="7145">
                  <c:v>217776646</c:v>
                </c:pt>
                <c:pt idx="7146">
                  <c:v>3146831</c:v>
                </c:pt>
                <c:pt idx="7147">
                  <c:v>17768012</c:v>
                </c:pt>
                <c:pt idx="7148">
                  <c:v>227978645</c:v>
                </c:pt>
                <c:pt idx="7149">
                  <c:v>140552359</c:v>
                </c:pt>
                <c:pt idx="7150">
                  <c:v>42187665</c:v>
                </c:pt>
                <c:pt idx="7151">
                  <c:v>16080475</c:v>
                </c:pt>
                <c:pt idx="7152">
                  <c:v>5012423</c:v>
                </c:pt>
                <c:pt idx="7153">
                  <c:v>62832209</c:v>
                </c:pt>
                <c:pt idx="7154">
                  <c:v>41681746</c:v>
                </c:pt>
                <c:pt idx="7155">
                  <c:v>9493791</c:v>
                </c:pt>
                <c:pt idx="7156">
                  <c:v>4101699</c:v>
                </c:pt>
                <c:pt idx="7157">
                  <c:v>18598607</c:v>
                </c:pt>
                <c:pt idx="7158">
                  <c:v>2559939</c:v>
                </c:pt>
                <c:pt idx="7159">
                  <c:v>4596705</c:v>
                </c:pt>
                <c:pt idx="7160">
                  <c:v>3430165</c:v>
                </c:pt>
                <c:pt idx="7161">
                  <c:v>180613824</c:v>
                </c:pt>
                <c:pt idx="7162">
                  <c:v>4372130</c:v>
                </c:pt>
                <c:pt idx="7163">
                  <c:v>205035819</c:v>
                </c:pt>
                <c:pt idx="7164">
                  <c:v>1093077</c:v>
                </c:pt>
                <c:pt idx="7165">
                  <c:v>1647175</c:v>
                </c:pt>
                <c:pt idx="7166">
                  <c:v>96942115</c:v>
                </c:pt>
                <c:pt idx="7167">
                  <c:v>1463727</c:v>
                </c:pt>
                <c:pt idx="7168">
                  <c:v>45158254</c:v>
                </c:pt>
                <c:pt idx="7169">
                  <c:v>83080890</c:v>
                </c:pt>
                <c:pt idx="7170">
                  <c:v>280668</c:v>
                </c:pt>
                <c:pt idx="7171">
                  <c:v>1899615</c:v>
                </c:pt>
                <c:pt idx="7172">
                  <c:v>3436124</c:v>
                </c:pt>
                <c:pt idx="7173">
                  <c:v>3862498</c:v>
                </c:pt>
                <c:pt idx="7174">
                  <c:v>123081555</c:v>
                </c:pt>
                <c:pt idx="7175">
                  <c:v>1436751</c:v>
                </c:pt>
                <c:pt idx="7176">
                  <c:v>34184504</c:v>
                </c:pt>
                <c:pt idx="7177">
                  <c:v>12294931</c:v>
                </c:pt>
                <c:pt idx="7178">
                  <c:v>26152835</c:v>
                </c:pt>
                <c:pt idx="7179">
                  <c:v>380553</c:v>
                </c:pt>
                <c:pt idx="7180">
                  <c:v>1813453</c:v>
                </c:pt>
                <c:pt idx="7181">
                  <c:v>23355100</c:v>
                </c:pt>
                <c:pt idx="7182">
                  <c:v>1872950</c:v>
                </c:pt>
                <c:pt idx="7183">
                  <c:v>14510490</c:v>
                </c:pt>
                <c:pt idx="7184">
                  <c:v>55668698</c:v>
                </c:pt>
                <c:pt idx="7185">
                  <c:v>32917353</c:v>
                </c:pt>
                <c:pt idx="7186">
                  <c:v>1196669</c:v>
                </c:pt>
                <c:pt idx="7187">
                  <c:v>9204549</c:v>
                </c:pt>
                <c:pt idx="7188">
                  <c:v>8503658</c:v>
                </c:pt>
                <c:pt idx="7189">
                  <c:v>4017852</c:v>
                </c:pt>
                <c:pt idx="7190">
                  <c:v>9200168</c:v>
                </c:pt>
                <c:pt idx="7191">
                  <c:v>254158390</c:v>
                </c:pt>
                <c:pt idx="7192">
                  <c:v>5026154</c:v>
                </c:pt>
                <c:pt idx="7193">
                  <c:v>2550321</c:v>
                </c:pt>
                <c:pt idx="7194">
                  <c:v>86252940</c:v>
                </c:pt>
                <c:pt idx="7195">
                  <c:v>3816527</c:v>
                </c:pt>
                <c:pt idx="7196">
                  <c:v>237708</c:v>
                </c:pt>
                <c:pt idx="7197">
                  <c:v>197183546</c:v>
                </c:pt>
                <c:pt idx="7198">
                  <c:v>251541</c:v>
                </c:pt>
                <c:pt idx="7199">
                  <c:v>3285916</c:v>
                </c:pt>
                <c:pt idx="7200">
                  <c:v>5104991</c:v>
                </c:pt>
                <c:pt idx="7201">
                  <c:v>60845711</c:v>
                </c:pt>
                <c:pt idx="7202">
                  <c:v>13025860</c:v>
                </c:pt>
                <c:pt idx="7203">
                  <c:v>66558465</c:v>
                </c:pt>
                <c:pt idx="7204">
                  <c:v>41087017</c:v>
                </c:pt>
                <c:pt idx="7205">
                  <c:v>4477141</c:v>
                </c:pt>
                <c:pt idx="7206">
                  <c:v>62547032</c:v>
                </c:pt>
                <c:pt idx="7207">
                  <c:v>10472180</c:v>
                </c:pt>
                <c:pt idx="7208">
                  <c:v>6423605</c:v>
                </c:pt>
                <c:pt idx="7209">
                  <c:v>60330833</c:v>
                </c:pt>
                <c:pt idx="7210">
                  <c:v>7401949</c:v>
                </c:pt>
                <c:pt idx="7211">
                  <c:v>5042014</c:v>
                </c:pt>
                <c:pt idx="7212">
                  <c:v>25601244</c:v>
                </c:pt>
                <c:pt idx="7213">
                  <c:v>34814102</c:v>
                </c:pt>
                <c:pt idx="7214">
                  <c:v>40140972</c:v>
                </c:pt>
                <c:pt idx="7215">
                  <c:v>4131358</c:v>
                </c:pt>
                <c:pt idx="7216">
                  <c:v>6724365</c:v>
                </c:pt>
                <c:pt idx="7217">
                  <c:v>486623</c:v>
                </c:pt>
                <c:pt idx="7218">
                  <c:v>12062146</c:v>
                </c:pt>
                <c:pt idx="7219">
                  <c:v>2096600</c:v>
                </c:pt>
                <c:pt idx="7220">
                  <c:v>130560428</c:v>
                </c:pt>
                <c:pt idx="7221">
                  <c:v>3925992</c:v>
                </c:pt>
                <c:pt idx="7222">
                  <c:v>125427681</c:v>
                </c:pt>
                <c:pt idx="7223">
                  <c:v>7425391</c:v>
                </c:pt>
                <c:pt idx="7224">
                  <c:v>23468586</c:v>
                </c:pt>
                <c:pt idx="7225">
                  <c:v>33109</c:v>
                </c:pt>
                <c:pt idx="7226">
                  <c:v>7162617</c:v>
                </c:pt>
                <c:pt idx="7227">
                  <c:v>970809</c:v>
                </c:pt>
                <c:pt idx="7228">
                  <c:v>1332204</c:v>
                </c:pt>
                <c:pt idx="7229">
                  <c:v>10116816</c:v>
                </c:pt>
                <c:pt idx="7230">
                  <c:v>7704369</c:v>
                </c:pt>
                <c:pt idx="7231">
                  <c:v>2443584</c:v>
                </c:pt>
                <c:pt idx="7232">
                  <c:v>19015346</c:v>
                </c:pt>
                <c:pt idx="7233">
                  <c:v>2583</c:v>
                </c:pt>
                <c:pt idx="7234">
                  <c:v>14410</c:v>
                </c:pt>
                <c:pt idx="7235">
                  <c:v>3338249</c:v>
                </c:pt>
                <c:pt idx="7236">
                  <c:v>3322479</c:v>
                </c:pt>
                <c:pt idx="7237">
                  <c:v>8737458</c:v>
                </c:pt>
                <c:pt idx="7238">
                  <c:v>385733</c:v>
                </c:pt>
                <c:pt idx="7239">
                  <c:v>8481997</c:v>
                </c:pt>
                <c:pt idx="7240">
                  <c:v>2308355</c:v>
                </c:pt>
                <c:pt idx="7241">
                  <c:v>29874280</c:v>
                </c:pt>
                <c:pt idx="7242">
                  <c:v>109383972</c:v>
                </c:pt>
                <c:pt idx="7243">
                  <c:v>350320413</c:v>
                </c:pt>
                <c:pt idx="7244">
                  <c:v>2048359754</c:v>
                </c:pt>
                <c:pt idx="7245">
                  <c:v>786470484</c:v>
                </c:pt>
                <c:pt idx="7246">
                  <c:v>911902649</c:v>
                </c:pt>
                <c:pt idx="7247">
                  <c:v>1347597973</c:v>
                </c:pt>
                <c:pt idx="7248">
                  <c:v>80239658</c:v>
                </c:pt>
                <c:pt idx="7249">
                  <c:v>97644617</c:v>
                </c:pt>
                <c:pt idx="7250">
                  <c:v>1148485886</c:v>
                </c:pt>
                <c:pt idx="7251">
                  <c:v>582893671</c:v>
                </c:pt>
                <c:pt idx="7252">
                  <c:v>375540831</c:v>
                </c:pt>
                <c:pt idx="7253">
                  <c:v>791657398</c:v>
                </c:pt>
                <c:pt idx="7254">
                  <c:v>856085151</c:v>
                </c:pt>
                <c:pt idx="7255">
                  <c:v>321752656</c:v>
                </c:pt>
                <c:pt idx="7256">
                  <c:v>238539198</c:v>
                </c:pt>
                <c:pt idx="7257">
                  <c:v>622674139</c:v>
                </c:pt>
                <c:pt idx="7258">
                  <c:v>93413709</c:v>
                </c:pt>
                <c:pt idx="7259">
                  <c:v>160542134</c:v>
                </c:pt>
                <c:pt idx="7260">
                  <c:v>25957482</c:v>
                </c:pt>
                <c:pt idx="7261">
                  <c:v>392924807</c:v>
                </c:pt>
                <c:pt idx="7262">
                  <c:v>27365467</c:v>
                </c:pt>
                <c:pt idx="7263">
                  <c:v>2053469</c:v>
                </c:pt>
                <c:pt idx="7264">
                  <c:v>80509622</c:v>
                </c:pt>
                <c:pt idx="7265">
                  <c:v>43070915</c:v>
                </c:pt>
                <c:pt idx="7266">
                  <c:v>151572634</c:v>
                </c:pt>
                <c:pt idx="7267">
                  <c:v>436188866</c:v>
                </c:pt>
                <c:pt idx="7268">
                  <c:v>395618157</c:v>
                </c:pt>
                <c:pt idx="7269">
                  <c:v>49562710</c:v>
                </c:pt>
                <c:pt idx="7270">
                  <c:v>120556201</c:v>
                </c:pt>
                <c:pt idx="7271">
                  <c:v>1310466296</c:v>
                </c:pt>
                <c:pt idx="7272">
                  <c:v>14347433</c:v>
                </c:pt>
                <c:pt idx="7273">
                  <c:v>297718711</c:v>
                </c:pt>
                <c:pt idx="7274">
                  <c:v>7942093</c:v>
                </c:pt>
                <c:pt idx="7275">
                  <c:v>95918706</c:v>
                </c:pt>
                <c:pt idx="7276">
                  <c:v>530259473</c:v>
                </c:pt>
                <c:pt idx="7277">
                  <c:v>1555203</c:v>
                </c:pt>
                <c:pt idx="7278">
                  <c:v>75837743</c:v>
                </c:pt>
                <c:pt idx="7279">
                  <c:v>371987838</c:v>
                </c:pt>
                <c:pt idx="7280">
                  <c:v>255614941</c:v>
                </c:pt>
                <c:pt idx="7281">
                  <c:v>1244639527</c:v>
                </c:pt>
                <c:pt idx="7282">
                  <c:v>137056262</c:v>
                </c:pt>
                <c:pt idx="7283">
                  <c:v>3081913</c:v>
                </c:pt>
                <c:pt idx="7284">
                  <c:v>242115</c:v>
                </c:pt>
                <c:pt idx="7285">
                  <c:v>365551694</c:v>
                </c:pt>
                <c:pt idx="7286">
                  <c:v>98240</c:v>
                </c:pt>
                <c:pt idx="7287">
                  <c:v>190400157</c:v>
                </c:pt>
                <c:pt idx="7288">
                  <c:v>2027391</c:v>
                </c:pt>
                <c:pt idx="7289">
                  <c:v>119942387</c:v>
                </c:pt>
                <c:pt idx="7290">
                  <c:v>117679066</c:v>
                </c:pt>
                <c:pt idx="7291">
                  <c:v>10647493</c:v>
                </c:pt>
                <c:pt idx="7292">
                  <c:v>78130625</c:v>
                </c:pt>
                <c:pt idx="7293">
                  <c:v>34934009</c:v>
                </c:pt>
                <c:pt idx="7294">
                  <c:v>31882724</c:v>
                </c:pt>
                <c:pt idx="7295">
                  <c:v>64337744</c:v>
                </c:pt>
                <c:pt idx="7296">
                  <c:v>654855901</c:v>
                </c:pt>
                <c:pt idx="7297">
                  <c:v>31676128</c:v>
                </c:pt>
                <c:pt idx="7298">
                  <c:v>174804407</c:v>
                </c:pt>
                <c:pt idx="7299">
                  <c:v>167994</c:v>
                </c:pt>
                <c:pt idx="7300">
                  <c:v>86493046</c:v>
                </c:pt>
                <c:pt idx="7301">
                  <c:v>16636604</c:v>
                </c:pt>
                <c:pt idx="7302">
                  <c:v>64417003</c:v>
                </c:pt>
                <c:pt idx="7303">
                  <c:v>59945012</c:v>
                </c:pt>
                <c:pt idx="7304">
                  <c:v>66316289</c:v>
                </c:pt>
                <c:pt idx="7305">
                  <c:v>349546142</c:v>
                </c:pt>
                <c:pt idx="7306">
                  <c:v>7682928</c:v>
                </c:pt>
                <c:pt idx="7307">
                  <c:v>467989645</c:v>
                </c:pt>
                <c:pt idx="7308">
                  <c:v>76073488</c:v>
                </c:pt>
                <c:pt idx="7309">
                  <c:v>528583774</c:v>
                </c:pt>
                <c:pt idx="7310">
                  <c:v>66308758</c:v>
                </c:pt>
                <c:pt idx="7311">
                  <c:v>351496066</c:v>
                </c:pt>
                <c:pt idx="7312">
                  <c:v>67450815</c:v>
                </c:pt>
                <c:pt idx="7313">
                  <c:v>75339459</c:v>
                </c:pt>
                <c:pt idx="7314">
                  <c:v>16706680</c:v>
                </c:pt>
                <c:pt idx="7315">
                  <c:v>46712809</c:v>
                </c:pt>
                <c:pt idx="7316">
                  <c:v>529323962</c:v>
                </c:pt>
                <c:pt idx="7317">
                  <c:v>41657844</c:v>
                </c:pt>
                <c:pt idx="7318">
                  <c:v>274650803</c:v>
                </c:pt>
                <c:pt idx="7319">
                  <c:v>35164920</c:v>
                </c:pt>
                <c:pt idx="7320">
                  <c:v>83869818</c:v>
                </c:pt>
                <c:pt idx="7321">
                  <c:v>288175335</c:v>
                </c:pt>
                <c:pt idx="7322">
                  <c:v>105713218</c:v>
                </c:pt>
                <c:pt idx="7323">
                  <c:v>214215889</c:v>
                </c:pt>
                <c:pt idx="7324">
                  <c:v>428028233</c:v>
                </c:pt>
                <c:pt idx="7325">
                  <c:v>19176163</c:v>
                </c:pt>
                <c:pt idx="7326">
                  <c:v>9303022</c:v>
                </c:pt>
                <c:pt idx="7327">
                  <c:v>9330075</c:v>
                </c:pt>
                <c:pt idx="7328">
                  <c:v>75984700</c:v>
                </c:pt>
                <c:pt idx="7329">
                  <c:v>7578063</c:v>
                </c:pt>
                <c:pt idx="7330">
                  <c:v>75462037</c:v>
                </c:pt>
                <c:pt idx="7331">
                  <c:v>7997774</c:v>
                </c:pt>
                <c:pt idx="7332">
                  <c:v>94019120</c:v>
                </c:pt>
                <c:pt idx="7333">
                  <c:v>31039126</c:v>
                </c:pt>
                <c:pt idx="7334">
                  <c:v>53918723</c:v>
                </c:pt>
                <c:pt idx="7335">
                  <c:v>2133033</c:v>
                </c:pt>
                <c:pt idx="7336">
                  <c:v>10421847</c:v>
                </c:pt>
                <c:pt idx="7337">
                  <c:v>17612099</c:v>
                </c:pt>
                <c:pt idx="7338">
                  <c:v>67999335</c:v>
                </c:pt>
                <c:pt idx="7339">
                  <c:v>5006989</c:v>
                </c:pt>
                <c:pt idx="7340">
                  <c:v>13143056</c:v>
                </c:pt>
                <c:pt idx="7341">
                  <c:v>988687</c:v>
                </c:pt>
                <c:pt idx="7342">
                  <c:v>18653107</c:v>
                </c:pt>
                <c:pt idx="7343">
                  <c:v>94539426</c:v>
                </c:pt>
                <c:pt idx="7344">
                  <c:v>13313581</c:v>
                </c:pt>
                <c:pt idx="7345">
                  <c:v>51738549</c:v>
                </c:pt>
                <c:pt idx="7346">
                  <c:v>148504</c:v>
                </c:pt>
                <c:pt idx="7347">
                  <c:v>245416</c:v>
                </c:pt>
                <c:pt idx="7348">
                  <c:v>104438188</c:v>
                </c:pt>
                <c:pt idx="7349">
                  <c:v>730762</c:v>
                </c:pt>
                <c:pt idx="7350">
                  <c:v>18170707</c:v>
                </c:pt>
                <c:pt idx="7351">
                  <c:v>290930148</c:v>
                </c:pt>
                <c:pt idx="7352">
                  <c:v>40466970</c:v>
                </c:pt>
                <c:pt idx="7353">
                  <c:v>41142379</c:v>
                </c:pt>
                <c:pt idx="7354">
                  <c:v>20343051</c:v>
                </c:pt>
                <c:pt idx="7355">
                  <c:v>95330710</c:v>
                </c:pt>
                <c:pt idx="7356">
                  <c:v>98203196</c:v>
                </c:pt>
                <c:pt idx="7357">
                  <c:v>11473638</c:v>
                </c:pt>
                <c:pt idx="7358">
                  <c:v>91244913</c:v>
                </c:pt>
                <c:pt idx="7359">
                  <c:v>42027</c:v>
                </c:pt>
                <c:pt idx="7360">
                  <c:v>4165776</c:v>
                </c:pt>
                <c:pt idx="7361">
                  <c:v>132675864</c:v>
                </c:pt>
                <c:pt idx="7362">
                  <c:v>487420</c:v>
                </c:pt>
                <c:pt idx="7363">
                  <c:v>62475342</c:v>
                </c:pt>
                <c:pt idx="7364">
                  <c:v>21315827</c:v>
                </c:pt>
                <c:pt idx="7365">
                  <c:v>65859911</c:v>
                </c:pt>
                <c:pt idx="7366">
                  <c:v>4080073</c:v>
                </c:pt>
                <c:pt idx="7367">
                  <c:v>131523093</c:v>
                </c:pt>
                <c:pt idx="7368">
                  <c:v>4376819</c:v>
                </c:pt>
                <c:pt idx="7369">
                  <c:v>6412349</c:v>
                </c:pt>
                <c:pt idx="7370">
                  <c:v>197744377</c:v>
                </c:pt>
                <c:pt idx="7371">
                  <c:v>5580940</c:v>
                </c:pt>
                <c:pt idx="7372">
                  <c:v>62567</c:v>
                </c:pt>
                <c:pt idx="7373">
                  <c:v>1474577</c:v>
                </c:pt>
                <c:pt idx="7374">
                  <c:v>167885588</c:v>
                </c:pt>
                <c:pt idx="7375">
                  <c:v>11710110</c:v>
                </c:pt>
                <c:pt idx="7376">
                  <c:v>4241656</c:v>
                </c:pt>
                <c:pt idx="7377">
                  <c:v>12442161</c:v>
                </c:pt>
                <c:pt idx="7378">
                  <c:v>14293601</c:v>
                </c:pt>
                <c:pt idx="7379">
                  <c:v>11853081</c:v>
                </c:pt>
                <c:pt idx="7380">
                  <c:v>158972499</c:v>
                </c:pt>
                <c:pt idx="7381">
                  <c:v>304868961</c:v>
                </c:pt>
                <c:pt idx="7382">
                  <c:v>3321367</c:v>
                </c:pt>
                <c:pt idx="7383">
                  <c:v>17860397</c:v>
                </c:pt>
                <c:pt idx="7384">
                  <c:v>16376066</c:v>
                </c:pt>
                <c:pt idx="7385">
                  <c:v>38755900</c:v>
                </c:pt>
                <c:pt idx="7386">
                  <c:v>33748006</c:v>
                </c:pt>
                <c:pt idx="7387">
                  <c:v>2390383</c:v>
                </c:pt>
                <c:pt idx="7388">
                  <c:v>953953</c:v>
                </c:pt>
                <c:pt idx="7389">
                  <c:v>13061491</c:v>
                </c:pt>
                <c:pt idx="7390">
                  <c:v>4623836</c:v>
                </c:pt>
                <c:pt idx="7391">
                  <c:v>2177678</c:v>
                </c:pt>
                <c:pt idx="7392">
                  <c:v>11001627</c:v>
                </c:pt>
                <c:pt idx="7393">
                  <c:v>2584988</c:v>
                </c:pt>
                <c:pt idx="7394">
                  <c:v>16024987</c:v>
                </c:pt>
                <c:pt idx="7395">
                  <c:v>173961069</c:v>
                </c:pt>
                <c:pt idx="7396">
                  <c:v>1362536</c:v>
                </c:pt>
                <c:pt idx="7397">
                  <c:v>27506452</c:v>
                </c:pt>
                <c:pt idx="7398">
                  <c:v>15636462</c:v>
                </c:pt>
                <c:pt idx="7399">
                  <c:v>103105878</c:v>
                </c:pt>
                <c:pt idx="7400">
                  <c:v>365353</c:v>
                </c:pt>
                <c:pt idx="7401">
                  <c:v>214040103</c:v>
                </c:pt>
                <c:pt idx="7402">
                  <c:v>18160930</c:v>
                </c:pt>
                <c:pt idx="7403">
                  <c:v>3915207</c:v>
                </c:pt>
                <c:pt idx="7404">
                  <c:v>72294066</c:v>
                </c:pt>
                <c:pt idx="7405">
                  <c:v>46664414</c:v>
                </c:pt>
                <c:pt idx="7406">
                  <c:v>7123449</c:v>
                </c:pt>
                <c:pt idx="7407">
                  <c:v>43016528</c:v>
                </c:pt>
                <c:pt idx="7408">
                  <c:v>20596567</c:v>
                </c:pt>
                <c:pt idx="7409">
                  <c:v>242847</c:v>
                </c:pt>
                <c:pt idx="7410">
                  <c:v>512492755</c:v>
                </c:pt>
                <c:pt idx="7411">
                  <c:v>14273033</c:v>
                </c:pt>
                <c:pt idx="7412">
                  <c:v>44019588</c:v>
                </c:pt>
                <c:pt idx="7413">
                  <c:v>57076286</c:v>
                </c:pt>
                <c:pt idx="7414">
                  <c:v>5103663</c:v>
                </c:pt>
                <c:pt idx="7415">
                  <c:v>4511157</c:v>
                </c:pt>
                <c:pt idx="7416">
                  <c:v>4598051</c:v>
                </c:pt>
                <c:pt idx="7417">
                  <c:v>6193234</c:v>
                </c:pt>
                <c:pt idx="7418">
                  <c:v>1399272</c:v>
                </c:pt>
                <c:pt idx="7419">
                  <c:v>130974</c:v>
                </c:pt>
                <c:pt idx="7420">
                  <c:v>31626386</c:v>
                </c:pt>
                <c:pt idx="7421">
                  <c:v>11746</c:v>
                </c:pt>
                <c:pt idx="7422">
                  <c:v>32427</c:v>
                </c:pt>
                <c:pt idx="7423">
                  <c:v>3326364</c:v>
                </c:pt>
                <c:pt idx="7424">
                  <c:v>6877</c:v>
                </c:pt>
                <c:pt idx="7425">
                  <c:v>2614006</c:v>
                </c:pt>
                <c:pt idx="7426">
                  <c:v>60508780</c:v>
                </c:pt>
                <c:pt idx="7427">
                  <c:v>24420923</c:v>
                </c:pt>
                <c:pt idx="7428">
                  <c:v>20780685</c:v>
                </c:pt>
                <c:pt idx="7429">
                  <c:v>54622814</c:v>
                </c:pt>
                <c:pt idx="7430">
                  <c:v>86086881</c:v>
                </c:pt>
                <c:pt idx="7431">
                  <c:v>878199</c:v>
                </c:pt>
                <c:pt idx="7432">
                  <c:v>115757940</c:v>
                </c:pt>
                <c:pt idx="7433">
                  <c:v>11145006</c:v>
                </c:pt>
                <c:pt idx="7434">
                  <c:v>10313019</c:v>
                </c:pt>
                <c:pt idx="7435">
                  <c:v>40124</c:v>
                </c:pt>
                <c:pt idx="7436">
                  <c:v>962653</c:v>
                </c:pt>
                <c:pt idx="7437">
                  <c:v>93320380</c:v>
                </c:pt>
                <c:pt idx="7438">
                  <c:v>13837294</c:v>
                </c:pt>
                <c:pt idx="7439">
                  <c:v>33705333</c:v>
                </c:pt>
                <c:pt idx="7440">
                  <c:v>8771432</c:v>
                </c:pt>
                <c:pt idx="7441">
                  <c:v>21022724</c:v>
                </c:pt>
                <c:pt idx="7442">
                  <c:v>2251795</c:v>
                </c:pt>
                <c:pt idx="7443">
                  <c:v>47967636</c:v>
                </c:pt>
                <c:pt idx="7444">
                  <c:v>374565754</c:v>
                </c:pt>
                <c:pt idx="7445">
                  <c:v>2797501328</c:v>
                </c:pt>
                <c:pt idx="7446">
                  <c:v>40811919</c:v>
                </c:pt>
                <c:pt idx="7447">
                  <c:v>216601214</c:v>
                </c:pt>
                <c:pt idx="7448">
                  <c:v>155712077</c:v>
                </c:pt>
                <c:pt idx="7449">
                  <c:v>15325468</c:v>
                </c:pt>
                <c:pt idx="7450">
                  <c:v>1074427370</c:v>
                </c:pt>
                <c:pt idx="7451">
                  <c:v>153193369</c:v>
                </c:pt>
                <c:pt idx="7452">
                  <c:v>258908054</c:v>
                </c:pt>
                <c:pt idx="7453">
                  <c:v>327281779</c:v>
                </c:pt>
                <c:pt idx="7454">
                  <c:v>311539397</c:v>
                </c:pt>
                <c:pt idx="7455">
                  <c:v>759056935</c:v>
                </c:pt>
                <c:pt idx="7456">
                  <c:v>1128462972</c:v>
                </c:pt>
                <c:pt idx="7457">
                  <c:v>69756455</c:v>
                </c:pt>
                <c:pt idx="7458">
                  <c:v>1131927996</c:v>
                </c:pt>
                <c:pt idx="7459">
                  <c:v>90335025</c:v>
                </c:pt>
                <c:pt idx="7460">
                  <c:v>365971656</c:v>
                </c:pt>
                <c:pt idx="7461">
                  <c:v>473093228</c:v>
                </c:pt>
                <c:pt idx="7462">
                  <c:v>384623579</c:v>
                </c:pt>
                <c:pt idx="7463">
                  <c:v>1078232589</c:v>
                </c:pt>
                <c:pt idx="7464">
                  <c:v>225508210</c:v>
                </c:pt>
                <c:pt idx="7465">
                  <c:v>968853</c:v>
                </c:pt>
                <c:pt idx="7466">
                  <c:v>18123239</c:v>
                </c:pt>
                <c:pt idx="7467">
                  <c:v>800059707</c:v>
                </c:pt>
                <c:pt idx="7468">
                  <c:v>404980543</c:v>
                </c:pt>
                <c:pt idx="7469">
                  <c:v>255184580</c:v>
                </c:pt>
                <c:pt idx="7470">
                  <c:v>57615777</c:v>
                </c:pt>
                <c:pt idx="7471">
                  <c:v>55065289</c:v>
                </c:pt>
                <c:pt idx="7472">
                  <c:v>261119292</c:v>
                </c:pt>
                <c:pt idx="7473">
                  <c:v>237860050</c:v>
                </c:pt>
                <c:pt idx="7474">
                  <c:v>173469516</c:v>
                </c:pt>
                <c:pt idx="7475">
                  <c:v>24959607</c:v>
                </c:pt>
                <c:pt idx="7476">
                  <c:v>119682635</c:v>
                </c:pt>
                <c:pt idx="7477">
                  <c:v>246999039</c:v>
                </c:pt>
                <c:pt idx="7478">
                  <c:v>10209813</c:v>
                </c:pt>
                <c:pt idx="7479">
                  <c:v>10088753</c:v>
                </c:pt>
                <c:pt idx="7480">
                  <c:v>1670727580</c:v>
                </c:pt>
                <c:pt idx="7481">
                  <c:v>1050693953</c:v>
                </c:pt>
                <c:pt idx="7482">
                  <c:v>333686</c:v>
                </c:pt>
                <c:pt idx="7483">
                  <c:v>386600138</c:v>
                </c:pt>
                <c:pt idx="7484">
                  <c:v>195179299</c:v>
                </c:pt>
                <c:pt idx="7485">
                  <c:v>157563598</c:v>
                </c:pt>
                <c:pt idx="7486">
                  <c:v>31626978</c:v>
                </c:pt>
                <c:pt idx="7487">
                  <c:v>10123353</c:v>
                </c:pt>
                <c:pt idx="7488">
                  <c:v>1073394593</c:v>
                </c:pt>
                <c:pt idx="7489">
                  <c:v>122810399</c:v>
                </c:pt>
                <c:pt idx="7490">
                  <c:v>53873809</c:v>
                </c:pt>
                <c:pt idx="7491">
                  <c:v>146661977</c:v>
                </c:pt>
                <c:pt idx="7492">
                  <c:v>253890701</c:v>
                </c:pt>
                <c:pt idx="7493">
                  <c:v>252442974</c:v>
                </c:pt>
                <c:pt idx="7494">
                  <c:v>1450026933</c:v>
                </c:pt>
                <c:pt idx="7495">
                  <c:v>32893421</c:v>
                </c:pt>
                <c:pt idx="7496">
                  <c:v>127461872</c:v>
                </c:pt>
                <c:pt idx="7497">
                  <c:v>133031473</c:v>
                </c:pt>
                <c:pt idx="7498">
                  <c:v>111037232</c:v>
                </c:pt>
                <c:pt idx="7499">
                  <c:v>61105744</c:v>
                </c:pt>
                <c:pt idx="7500">
                  <c:v>91527795</c:v>
                </c:pt>
                <c:pt idx="7501">
                  <c:v>76419755</c:v>
                </c:pt>
                <c:pt idx="7502">
                  <c:v>91542097</c:v>
                </c:pt>
                <c:pt idx="7503">
                  <c:v>231252591</c:v>
                </c:pt>
                <c:pt idx="7504">
                  <c:v>91490353</c:v>
                </c:pt>
                <c:pt idx="7505">
                  <c:v>22386555</c:v>
                </c:pt>
                <c:pt idx="7506">
                  <c:v>203783566</c:v>
                </c:pt>
                <c:pt idx="7507">
                  <c:v>9932621</c:v>
                </c:pt>
                <c:pt idx="7508">
                  <c:v>67760877</c:v>
                </c:pt>
                <c:pt idx="7509">
                  <c:v>525683457</c:v>
                </c:pt>
                <c:pt idx="7510">
                  <c:v>433921300</c:v>
                </c:pt>
                <c:pt idx="7511">
                  <c:v>14454622</c:v>
                </c:pt>
                <c:pt idx="7512">
                  <c:v>491730089</c:v>
                </c:pt>
                <c:pt idx="7513">
                  <c:v>4637830</c:v>
                </c:pt>
                <c:pt idx="7514">
                  <c:v>430051293</c:v>
                </c:pt>
                <c:pt idx="7515">
                  <c:v>123133739</c:v>
                </c:pt>
                <c:pt idx="7516">
                  <c:v>8808611</c:v>
                </c:pt>
                <c:pt idx="7517">
                  <c:v>104545505</c:v>
                </c:pt>
                <c:pt idx="7518">
                  <c:v>36599361</c:v>
                </c:pt>
                <c:pt idx="7519">
                  <c:v>147792047</c:v>
                </c:pt>
                <c:pt idx="7520">
                  <c:v>72216294</c:v>
                </c:pt>
                <c:pt idx="7521">
                  <c:v>113118226</c:v>
                </c:pt>
                <c:pt idx="7522">
                  <c:v>47582563</c:v>
                </c:pt>
                <c:pt idx="7523">
                  <c:v>2414269</c:v>
                </c:pt>
                <c:pt idx="7524">
                  <c:v>64600152</c:v>
                </c:pt>
                <c:pt idx="7525">
                  <c:v>193457467</c:v>
                </c:pt>
                <c:pt idx="7526">
                  <c:v>1561698</c:v>
                </c:pt>
                <c:pt idx="7527">
                  <c:v>323369</c:v>
                </c:pt>
                <c:pt idx="7528">
                  <c:v>192306508</c:v>
                </c:pt>
                <c:pt idx="7529">
                  <c:v>44907074</c:v>
                </c:pt>
                <c:pt idx="7530">
                  <c:v>2268204</c:v>
                </c:pt>
                <c:pt idx="7531">
                  <c:v>1719157</c:v>
                </c:pt>
                <c:pt idx="7532">
                  <c:v>23076657</c:v>
                </c:pt>
                <c:pt idx="7533">
                  <c:v>353284621</c:v>
                </c:pt>
                <c:pt idx="7534">
                  <c:v>95017038</c:v>
                </c:pt>
                <c:pt idx="7535">
                  <c:v>22594</c:v>
                </c:pt>
                <c:pt idx="7536">
                  <c:v>21360215</c:v>
                </c:pt>
                <c:pt idx="7537">
                  <c:v>4554416</c:v>
                </c:pt>
                <c:pt idx="7538">
                  <c:v>15980032</c:v>
                </c:pt>
                <c:pt idx="7539">
                  <c:v>1378160</c:v>
                </c:pt>
                <c:pt idx="7540">
                  <c:v>32390945</c:v>
                </c:pt>
                <c:pt idx="7541">
                  <c:v>33766787</c:v>
                </c:pt>
                <c:pt idx="7542">
                  <c:v>18096691</c:v>
                </c:pt>
                <c:pt idx="7543">
                  <c:v>11025353</c:v>
                </c:pt>
                <c:pt idx="7544">
                  <c:v>176345966</c:v>
                </c:pt>
                <c:pt idx="7545">
                  <c:v>180314199</c:v>
                </c:pt>
                <c:pt idx="7546">
                  <c:v>9215591</c:v>
                </c:pt>
                <c:pt idx="7547">
                  <c:v>48791187</c:v>
                </c:pt>
                <c:pt idx="7548">
                  <c:v>619855</c:v>
                </c:pt>
                <c:pt idx="7549">
                  <c:v>75741734</c:v>
                </c:pt>
                <c:pt idx="7550">
                  <c:v>5288011</c:v>
                </c:pt>
                <c:pt idx="7551">
                  <c:v>32450241</c:v>
                </c:pt>
                <c:pt idx="7552">
                  <c:v>9090040</c:v>
                </c:pt>
                <c:pt idx="7553">
                  <c:v>3373474</c:v>
                </c:pt>
                <c:pt idx="7554">
                  <c:v>7442106</c:v>
                </c:pt>
                <c:pt idx="7555">
                  <c:v>3311391</c:v>
                </c:pt>
                <c:pt idx="7556">
                  <c:v>2790019</c:v>
                </c:pt>
                <c:pt idx="7557">
                  <c:v>15383580</c:v>
                </c:pt>
                <c:pt idx="7558">
                  <c:v>80708134</c:v>
                </c:pt>
                <c:pt idx="7559">
                  <c:v>24701637</c:v>
                </c:pt>
                <c:pt idx="7560">
                  <c:v>119559110</c:v>
                </c:pt>
                <c:pt idx="7561">
                  <c:v>25775371</c:v>
                </c:pt>
                <c:pt idx="7563">
                  <c:v>6405816</c:v>
                </c:pt>
                <c:pt idx="7564">
                  <c:v>345900</c:v>
                </c:pt>
                <c:pt idx="7565">
                  <c:v>699992512</c:v>
                </c:pt>
                <c:pt idx="7566">
                  <c:v>32140970</c:v>
                </c:pt>
                <c:pt idx="7568">
                  <c:v>26565710</c:v>
                </c:pt>
                <c:pt idx="7569">
                  <c:v>50444358</c:v>
                </c:pt>
                <c:pt idx="7570">
                  <c:v>16418218</c:v>
                </c:pt>
                <c:pt idx="7571">
                  <c:v>49000667</c:v>
                </c:pt>
                <c:pt idx="7572">
                  <c:v>21150265</c:v>
                </c:pt>
                <c:pt idx="7573">
                  <c:v>726264074</c:v>
                </c:pt>
                <c:pt idx="7574">
                  <c:v>4393018</c:v>
                </c:pt>
                <c:pt idx="7575">
                  <c:v>28141995</c:v>
                </c:pt>
                <c:pt idx="7576">
                  <c:v>20440</c:v>
                </c:pt>
                <c:pt idx="7577">
                  <c:v>38026103</c:v>
                </c:pt>
                <c:pt idx="7578">
                  <c:v>80657</c:v>
                </c:pt>
                <c:pt idx="7579">
                  <c:v>74747725</c:v>
                </c:pt>
                <c:pt idx="7580">
                  <c:v>682</c:v>
                </c:pt>
                <c:pt idx="7581">
                  <c:v>119932733</c:v>
                </c:pt>
                <c:pt idx="7582">
                  <c:v>354103</c:v>
                </c:pt>
                <c:pt idx="7583">
                  <c:v>6750029</c:v>
                </c:pt>
                <c:pt idx="7584">
                  <c:v>210091</c:v>
                </c:pt>
                <c:pt idx="7585">
                  <c:v>17987034</c:v>
                </c:pt>
                <c:pt idx="7586">
                  <c:v>914565</c:v>
                </c:pt>
                <c:pt idx="7587">
                  <c:v>5667057</c:v>
                </c:pt>
                <c:pt idx="7588">
                  <c:v>359377</c:v>
                </c:pt>
                <c:pt idx="7589">
                  <c:v>13098981</c:v>
                </c:pt>
                <c:pt idx="7590">
                  <c:v>5708522</c:v>
                </c:pt>
                <c:pt idx="7591">
                  <c:v>69501772</c:v>
                </c:pt>
                <c:pt idx="7592">
                  <c:v>300842</c:v>
                </c:pt>
                <c:pt idx="7593">
                  <c:v>172952</c:v>
                </c:pt>
                <c:pt idx="7594">
                  <c:v>21354152</c:v>
                </c:pt>
                <c:pt idx="7595">
                  <c:v>1635907</c:v>
                </c:pt>
                <c:pt idx="7596">
                  <c:v>11799556</c:v>
                </c:pt>
                <c:pt idx="7597">
                  <c:v>14256199</c:v>
                </c:pt>
                <c:pt idx="7598">
                  <c:v>1473116</c:v>
                </c:pt>
                <c:pt idx="7599">
                  <c:v>103047</c:v>
                </c:pt>
                <c:pt idx="7600">
                  <c:v>1067629</c:v>
                </c:pt>
                <c:pt idx="7601">
                  <c:v>9982083</c:v>
                </c:pt>
                <c:pt idx="7602">
                  <c:v>151507</c:v>
                </c:pt>
                <c:pt idx="7603">
                  <c:v>3173282</c:v>
                </c:pt>
                <c:pt idx="7604">
                  <c:v>226421</c:v>
                </c:pt>
                <c:pt idx="7605">
                  <c:v>624818</c:v>
                </c:pt>
                <c:pt idx="7606">
                  <c:v>6111065</c:v>
                </c:pt>
                <c:pt idx="7607">
                  <c:v>5756185</c:v>
                </c:pt>
                <c:pt idx="7608">
                  <c:v>996171</c:v>
                </c:pt>
                <c:pt idx="7609">
                  <c:v>3531837</c:v>
                </c:pt>
                <c:pt idx="7610">
                  <c:v>5123</c:v>
                </c:pt>
                <c:pt idx="7611">
                  <c:v>245179562</c:v>
                </c:pt>
                <c:pt idx="7612">
                  <c:v>35261263</c:v>
                </c:pt>
                <c:pt idx="7613">
                  <c:v>2217255</c:v>
                </c:pt>
                <c:pt idx="7614">
                  <c:v>2298525</c:v>
                </c:pt>
                <c:pt idx="7615">
                  <c:v>50400</c:v>
                </c:pt>
                <c:pt idx="7616">
                  <c:v>45696</c:v>
                </c:pt>
                <c:pt idx="7617">
                  <c:v>2973437</c:v>
                </c:pt>
                <c:pt idx="7618">
                  <c:v>254475</c:v>
                </c:pt>
                <c:pt idx="7619">
                  <c:v>12147170</c:v>
                </c:pt>
                <c:pt idx="7620">
                  <c:v>38901</c:v>
                </c:pt>
                <c:pt idx="7621">
                  <c:v>954641</c:v>
                </c:pt>
                <c:pt idx="7622">
                  <c:v>4033587</c:v>
                </c:pt>
                <c:pt idx="7623">
                  <c:v>417282021</c:v>
                </c:pt>
                <c:pt idx="7624">
                  <c:v>26911995</c:v>
                </c:pt>
                <c:pt idx="7625">
                  <c:v>790</c:v>
                </c:pt>
                <c:pt idx="7626">
                  <c:v>26493648</c:v>
                </c:pt>
                <c:pt idx="7627">
                  <c:v>99482027</c:v>
                </c:pt>
                <c:pt idx="7628">
                  <c:v>155732</c:v>
                </c:pt>
                <c:pt idx="7629">
                  <c:v>29251</c:v>
                </c:pt>
                <c:pt idx="7631">
                  <c:v>695164</c:v>
                </c:pt>
                <c:pt idx="7632">
                  <c:v>288460</c:v>
                </c:pt>
                <c:pt idx="7633">
                  <c:v>9667157</c:v>
                </c:pt>
                <c:pt idx="7634">
                  <c:v>450064993</c:v>
                </c:pt>
                <c:pt idx="7635">
                  <c:v>271101</c:v>
                </c:pt>
                <c:pt idx="7636">
                  <c:v>1807216</c:v>
                </c:pt>
                <c:pt idx="7637">
                  <c:v>1715851</c:v>
                </c:pt>
                <c:pt idx="7638">
                  <c:v>45738461</c:v>
                </c:pt>
                <c:pt idx="7639">
                  <c:v>20941</c:v>
                </c:pt>
                <c:pt idx="7640">
                  <c:v>1101470</c:v>
                </c:pt>
                <c:pt idx="7642">
                  <c:v>1671969</c:v>
                </c:pt>
                <c:pt idx="7643">
                  <c:v>363656624</c:v>
                </c:pt>
                <c:pt idx="7644">
                  <c:v>166534027</c:v>
                </c:pt>
                <c:pt idx="7645">
                  <c:v>201858461</c:v>
                </c:pt>
                <c:pt idx="7646">
                  <c:v>143151000</c:v>
                </c:pt>
                <c:pt idx="7647">
                  <c:v>141950608</c:v>
                </c:pt>
                <c:pt idx="7648">
                  <c:v>426505244</c:v>
                </c:pt>
                <c:pt idx="7649">
                  <c:v>319715683</c:v>
                </c:pt>
                <c:pt idx="7650">
                  <c:v>245487753</c:v>
                </c:pt>
                <c:pt idx="7651">
                  <c:v>111105497</c:v>
                </c:pt>
                <c:pt idx="7652">
                  <c:v>461421559</c:v>
                </c:pt>
                <c:pt idx="7653">
                  <c:v>3661</c:v>
                </c:pt>
                <c:pt idx="7655">
                  <c:v>240663149</c:v>
                </c:pt>
                <c:pt idx="7656">
                  <c:v>413378</c:v>
                </c:pt>
                <c:pt idx="7657">
                  <c:v>25818882</c:v>
                </c:pt>
                <c:pt idx="7659">
                  <c:v>13266</c:v>
                </c:pt>
              </c:numCache>
            </c:numRef>
          </c:yVal>
          <c:smooth val="0"/>
          <c:extLst>
            <c:ext xmlns:c16="http://schemas.microsoft.com/office/drawing/2014/chart" uri="{C3380CC4-5D6E-409C-BE32-E72D297353CC}">
              <c16:uniqueId val="{00000000-ED13-4C24-8E1A-6F44EDBC2B4E}"/>
            </c:ext>
          </c:extLst>
        </c:ser>
        <c:dLbls>
          <c:showLegendKey val="0"/>
          <c:showVal val="0"/>
          <c:showCatName val="0"/>
          <c:showSerName val="0"/>
          <c:showPercent val="0"/>
          <c:showBubbleSize val="0"/>
        </c:dLbls>
        <c:axId val="1061952336"/>
        <c:axId val="1037624432"/>
      </c:scatterChart>
      <c:valAx>
        <c:axId val="1061952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movie budget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24432"/>
        <c:crosses val="autoZero"/>
        <c:crossBetween val="midCat"/>
      </c:valAx>
      <c:valAx>
        <c:axId val="1037624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gross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523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 7!PivotTable8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7'!$B$3</c:f>
              <c:strCache>
                <c:ptCount val="1"/>
                <c:pt idx="0">
                  <c:v>Total</c:v>
                </c:pt>
              </c:strCache>
            </c:strRef>
          </c:tx>
          <c:spPr>
            <a:solidFill>
              <a:schemeClr val="accent1"/>
            </a:solidFill>
            <a:ln>
              <a:noFill/>
            </a:ln>
            <a:effectLst/>
          </c:spPr>
          <c:cat>
            <c:strRef>
              <c:f>'Sheet 7'!$A$4:$A$8</c:f>
              <c:strCache>
                <c:ptCount val="4"/>
                <c:pt idx="0">
                  <c:v>Romance</c:v>
                </c:pt>
                <c:pt idx="1">
                  <c:v>Sport</c:v>
                </c:pt>
                <c:pt idx="2">
                  <c:v>Thriller</c:v>
                </c:pt>
                <c:pt idx="3">
                  <c:v>Western</c:v>
                </c:pt>
              </c:strCache>
            </c:strRef>
          </c:cat>
          <c:val>
            <c:numRef>
              <c:f>'Sheet 7'!$B$4:$B$8</c:f>
              <c:numCache>
                <c:formatCode>General</c:formatCode>
                <c:ptCount val="4"/>
                <c:pt idx="0">
                  <c:v>106.6</c:v>
                </c:pt>
                <c:pt idx="1">
                  <c:v>94</c:v>
                </c:pt>
                <c:pt idx="2">
                  <c:v>98.625</c:v>
                </c:pt>
                <c:pt idx="3">
                  <c:v>97.333333333333329</c:v>
                </c:pt>
              </c:numCache>
            </c:numRef>
          </c:val>
          <c:extLst>
            <c:ext xmlns:c16="http://schemas.microsoft.com/office/drawing/2014/chart" uri="{C3380CC4-5D6E-409C-BE32-E72D297353CC}">
              <c16:uniqueId val="{00000000-8025-4ABE-B11C-A505BA2ECBB8}"/>
            </c:ext>
          </c:extLst>
        </c:ser>
        <c:dLbls>
          <c:showLegendKey val="0"/>
          <c:showVal val="0"/>
          <c:showCatName val="0"/>
          <c:showSerName val="0"/>
          <c:showPercent val="0"/>
          <c:showBubbleSize val="0"/>
        </c:dLbls>
        <c:axId val="1061808960"/>
        <c:axId val="1037702192"/>
      </c:areaChart>
      <c:catAx>
        <c:axId val="1061808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702192"/>
        <c:crosses val="autoZero"/>
        <c:auto val="1"/>
        <c:lblAlgn val="ctr"/>
        <c:lblOffset val="100"/>
        <c:noMultiLvlLbl val="0"/>
      </c:catAx>
      <c:valAx>
        <c:axId val="103770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08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6822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[movies.csv(dashborad).xlsx]Sheet8!PivotTable9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13648293963253"/>
          <c:y val="0.23046077573636628"/>
          <c:w val="0.52226749781277337"/>
          <c:h val="0.55393190434529016"/>
        </c:manualLayout>
      </c:layout>
      <c:barChart>
        <c:barDir val="col"/>
        <c:grouping val="clustered"/>
        <c:varyColors val="0"/>
        <c:ser>
          <c:idx val="0"/>
          <c:order val="0"/>
          <c:tx>
            <c:strRef>
              <c:f>Sheet8!$B$3</c:f>
              <c:strCache>
                <c:ptCount val="1"/>
                <c:pt idx="0">
                  <c:v>Average of budget</c:v>
                </c:pt>
              </c:strCache>
            </c:strRef>
          </c:tx>
          <c:spPr>
            <a:solidFill>
              <a:schemeClr val="accent1"/>
            </a:solidFill>
            <a:ln>
              <a:noFill/>
            </a:ln>
            <a:effectLst/>
          </c:spPr>
          <c:invertIfNegative val="0"/>
          <c:cat>
            <c:strRef>
              <c:f>Sheet8!$A$4:$A$23</c:f>
              <c:strCache>
                <c:ptCount val="19"/>
                <c:pt idx="0">
                  <c:v>Action</c:v>
                </c:pt>
                <c:pt idx="1">
                  <c:v>Adventure</c:v>
                </c:pt>
                <c:pt idx="2">
                  <c:v>Animation</c:v>
                </c:pt>
                <c:pt idx="3">
                  <c:v>Biography</c:v>
                </c:pt>
                <c:pt idx="4">
                  <c:v>Comedy</c:v>
                </c:pt>
                <c:pt idx="5">
                  <c:v>Crime</c:v>
                </c:pt>
                <c:pt idx="6">
                  <c:v>Drama</c:v>
                </c:pt>
                <c:pt idx="7">
                  <c:v>Family</c:v>
                </c:pt>
                <c:pt idx="8">
                  <c:v>Fantasy</c:v>
                </c:pt>
                <c:pt idx="9">
                  <c:v>History</c:v>
                </c:pt>
                <c:pt idx="10">
                  <c:v>Horror</c:v>
                </c:pt>
                <c:pt idx="11">
                  <c:v>Music</c:v>
                </c:pt>
                <c:pt idx="12">
                  <c:v>Musical</c:v>
                </c:pt>
                <c:pt idx="13">
                  <c:v>Mystery</c:v>
                </c:pt>
                <c:pt idx="14">
                  <c:v>Romance</c:v>
                </c:pt>
                <c:pt idx="15">
                  <c:v>Sci-Fi</c:v>
                </c:pt>
                <c:pt idx="16">
                  <c:v>Sport</c:v>
                </c:pt>
                <c:pt idx="17">
                  <c:v>Thriller</c:v>
                </c:pt>
                <c:pt idx="18">
                  <c:v>Western</c:v>
                </c:pt>
              </c:strCache>
            </c:strRef>
          </c:cat>
          <c:val>
            <c:numRef>
              <c:f>Sheet8!$B$4:$B$23</c:f>
              <c:numCache>
                <c:formatCode>General</c:formatCode>
                <c:ptCount val="19"/>
                <c:pt idx="0">
                  <c:v>58084599.2067274</c:v>
                </c:pt>
                <c:pt idx="1">
                  <c:v>45708389.057750762</c:v>
                </c:pt>
                <c:pt idx="2">
                  <c:v>75785197.13261649</c:v>
                </c:pt>
                <c:pt idx="3">
                  <c:v>25312316.723809525</c:v>
                </c:pt>
                <c:pt idx="4">
                  <c:v>22607802.129139073</c:v>
                </c:pt>
                <c:pt idx="5">
                  <c:v>22363565.629629631</c:v>
                </c:pt>
                <c:pt idx="6">
                  <c:v>22914608.792045455</c:v>
                </c:pt>
                <c:pt idx="7">
                  <c:v>51125000</c:v>
                </c:pt>
                <c:pt idx="8">
                  <c:v>16885714.285714287</c:v>
                </c:pt>
                <c:pt idx="9">
                  <c:v>323562</c:v>
                </c:pt>
                <c:pt idx="10">
                  <c:v>12825159.090909092</c:v>
                </c:pt>
                <c:pt idx="13">
                  <c:v>31876470.647058822</c:v>
                </c:pt>
                <c:pt idx="14">
                  <c:v>24040000</c:v>
                </c:pt>
                <c:pt idx="15">
                  <c:v>19733750</c:v>
                </c:pt>
                <c:pt idx="17">
                  <c:v>10511111.111111112</c:v>
                </c:pt>
                <c:pt idx="18">
                  <c:v>10500000</c:v>
                </c:pt>
              </c:numCache>
            </c:numRef>
          </c:val>
          <c:extLst>
            <c:ext xmlns:c16="http://schemas.microsoft.com/office/drawing/2014/chart" uri="{C3380CC4-5D6E-409C-BE32-E72D297353CC}">
              <c16:uniqueId val="{00000000-F046-4539-B39C-17557422120C}"/>
            </c:ext>
          </c:extLst>
        </c:ser>
        <c:dLbls>
          <c:showLegendKey val="0"/>
          <c:showVal val="0"/>
          <c:showCatName val="0"/>
          <c:showSerName val="0"/>
          <c:showPercent val="0"/>
          <c:showBubbleSize val="0"/>
        </c:dLbls>
        <c:gapWidth val="219"/>
        <c:overlap val="-27"/>
        <c:axId val="1044296224"/>
        <c:axId val="1037799152"/>
      </c:barChart>
      <c:lineChart>
        <c:grouping val="standard"/>
        <c:varyColors val="0"/>
        <c:ser>
          <c:idx val="1"/>
          <c:order val="1"/>
          <c:tx>
            <c:strRef>
              <c:f>Sheet8!$C$3</c:f>
              <c:strCache>
                <c:ptCount val="1"/>
                <c:pt idx="0">
                  <c:v>Average of score</c:v>
                </c:pt>
              </c:strCache>
            </c:strRef>
          </c:tx>
          <c:spPr>
            <a:ln w="28575" cap="rnd">
              <a:solidFill>
                <a:schemeClr val="accent2"/>
              </a:solidFill>
              <a:round/>
            </a:ln>
            <a:effectLst/>
          </c:spPr>
          <c:marker>
            <c:symbol val="none"/>
          </c:marker>
          <c:cat>
            <c:strRef>
              <c:f>Sheet8!$A$4:$A$23</c:f>
              <c:strCache>
                <c:ptCount val="19"/>
                <c:pt idx="0">
                  <c:v>Action</c:v>
                </c:pt>
                <c:pt idx="1">
                  <c:v>Adventure</c:v>
                </c:pt>
                <c:pt idx="2">
                  <c:v>Animation</c:v>
                </c:pt>
                <c:pt idx="3">
                  <c:v>Biography</c:v>
                </c:pt>
                <c:pt idx="4">
                  <c:v>Comedy</c:v>
                </c:pt>
                <c:pt idx="5">
                  <c:v>Crime</c:v>
                </c:pt>
                <c:pt idx="6">
                  <c:v>Drama</c:v>
                </c:pt>
                <c:pt idx="7">
                  <c:v>Family</c:v>
                </c:pt>
                <c:pt idx="8">
                  <c:v>Fantasy</c:v>
                </c:pt>
                <c:pt idx="9">
                  <c:v>History</c:v>
                </c:pt>
                <c:pt idx="10">
                  <c:v>Horror</c:v>
                </c:pt>
                <c:pt idx="11">
                  <c:v>Music</c:v>
                </c:pt>
                <c:pt idx="12">
                  <c:v>Musical</c:v>
                </c:pt>
                <c:pt idx="13">
                  <c:v>Mystery</c:v>
                </c:pt>
                <c:pt idx="14">
                  <c:v>Romance</c:v>
                </c:pt>
                <c:pt idx="15">
                  <c:v>Sci-Fi</c:v>
                </c:pt>
                <c:pt idx="16">
                  <c:v>Sport</c:v>
                </c:pt>
                <c:pt idx="17">
                  <c:v>Thriller</c:v>
                </c:pt>
                <c:pt idx="18">
                  <c:v>Western</c:v>
                </c:pt>
              </c:strCache>
            </c:strRef>
          </c:cat>
          <c:val>
            <c:numRef>
              <c:f>Sheet8!$C$4:$C$23</c:f>
              <c:numCache>
                <c:formatCode>General</c:formatCode>
                <c:ptCount val="19"/>
                <c:pt idx="0">
                  <c:v>6.202816901408462</c:v>
                </c:pt>
                <c:pt idx="1">
                  <c:v>6.2915690866510516</c:v>
                </c:pt>
                <c:pt idx="2">
                  <c:v>6.7692307692307683</c:v>
                </c:pt>
                <c:pt idx="3">
                  <c:v>7.0309255079006778</c:v>
                </c:pt>
                <c:pt idx="4">
                  <c:v>6.1939866369710472</c:v>
                </c:pt>
                <c:pt idx="5">
                  <c:v>6.6715063520871123</c:v>
                </c:pt>
                <c:pt idx="6">
                  <c:v>6.6936675461741499</c:v>
                </c:pt>
                <c:pt idx="7">
                  <c:v>6.3636363636363624</c:v>
                </c:pt>
                <c:pt idx="8">
                  <c:v>6.0068181818181818</c:v>
                </c:pt>
                <c:pt idx="9">
                  <c:v>8.3000000000000007</c:v>
                </c:pt>
                <c:pt idx="10">
                  <c:v>5.7506211180124236</c:v>
                </c:pt>
                <c:pt idx="11">
                  <c:v>7.2</c:v>
                </c:pt>
                <c:pt idx="12">
                  <c:v>8.0500000000000007</c:v>
                </c:pt>
                <c:pt idx="13">
                  <c:v>6.6650000000000009</c:v>
                </c:pt>
                <c:pt idx="14">
                  <c:v>6.4099999999999993</c:v>
                </c:pt>
                <c:pt idx="15">
                  <c:v>6.2100000000000009</c:v>
                </c:pt>
                <c:pt idx="16">
                  <c:v>5.9</c:v>
                </c:pt>
                <c:pt idx="17">
                  <c:v>5.9125000000000005</c:v>
                </c:pt>
                <c:pt idx="18">
                  <c:v>5.666666666666667</c:v>
                </c:pt>
              </c:numCache>
            </c:numRef>
          </c:val>
          <c:smooth val="0"/>
          <c:extLst>
            <c:ext xmlns:c16="http://schemas.microsoft.com/office/drawing/2014/chart" uri="{C3380CC4-5D6E-409C-BE32-E72D297353CC}">
              <c16:uniqueId val="{00000001-F046-4539-B39C-17557422120C}"/>
            </c:ext>
          </c:extLst>
        </c:ser>
        <c:dLbls>
          <c:showLegendKey val="0"/>
          <c:showVal val="0"/>
          <c:showCatName val="0"/>
          <c:showSerName val="0"/>
          <c:showPercent val="0"/>
          <c:showBubbleSize val="0"/>
        </c:dLbls>
        <c:marker val="1"/>
        <c:smooth val="0"/>
        <c:axId val="904875520"/>
        <c:axId val="1037812112"/>
      </c:lineChart>
      <c:catAx>
        <c:axId val="104429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799152"/>
        <c:crosses val="autoZero"/>
        <c:auto val="1"/>
        <c:lblAlgn val="ctr"/>
        <c:lblOffset val="100"/>
        <c:noMultiLvlLbl val="0"/>
      </c:catAx>
      <c:valAx>
        <c:axId val="103779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296224"/>
        <c:crosses val="autoZero"/>
        <c:crossBetween val="between"/>
      </c:valAx>
      <c:valAx>
        <c:axId val="10378121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75520"/>
        <c:crosses val="max"/>
        <c:crossBetween val="between"/>
      </c:valAx>
      <c:catAx>
        <c:axId val="904875520"/>
        <c:scaling>
          <c:orientation val="minMax"/>
        </c:scaling>
        <c:delete val="1"/>
        <c:axPos val="b"/>
        <c:numFmt formatCode="General" sourceLinked="1"/>
        <c:majorTickMark val="out"/>
        <c:minorTickMark val="none"/>
        <c:tickLblPos val="nextTo"/>
        <c:crossAx val="10378121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6822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[movies.csv(dashborad).xlsx]Sheet2!PivotTable2</c:name>
    <c:fmtId val="9"/>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solidFill>
                  <a:schemeClr val="bg1"/>
                </a:solidFill>
              </a:rPr>
              <a:t>Movies Released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rgbClr val="FFC000"/>
            </a:solidFill>
            <a:miter lim="800000"/>
          </a:ln>
          <a:effectLst>
            <a:glow rad="139700">
              <a:schemeClr val="accent1">
                <a:satMod val="175000"/>
                <a:alpha val="14000"/>
              </a:schemeClr>
            </a:glow>
          </a:effectLst>
        </c:spPr>
        <c:marker>
          <c:symbol val="circle"/>
          <c:size val="4"/>
          <c:spPr>
            <a:solidFill>
              <a:srgbClr val="FFC000"/>
            </a:solidFill>
            <a:ln>
              <a:solidFill>
                <a:srgbClr val="FFC000"/>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rgbClr val="FFC000"/>
            </a:solidFill>
            <a:miter lim="800000"/>
          </a:ln>
          <a:effectLst>
            <a:glow rad="139700">
              <a:schemeClr val="accent1">
                <a:satMod val="175000"/>
                <a:alpha val="14000"/>
              </a:schemeClr>
            </a:glow>
          </a:effectLst>
        </c:spPr>
        <c:marker>
          <c:symbol val="circle"/>
          <c:size val="4"/>
          <c:spPr>
            <a:solidFill>
              <a:srgbClr val="FFC000"/>
            </a:solidFill>
            <a:ln>
              <a:solidFill>
                <a:srgbClr val="FFC000"/>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B6822D"/>
            </a:solidFill>
          </a:ln>
          <a:effectLst>
            <a:glow rad="139700">
              <a:schemeClr val="accent1">
                <a:satMod val="175000"/>
                <a:alpha val="14000"/>
              </a:schemeClr>
            </a:glow>
          </a:effectLst>
        </c:spPr>
        <c:marker>
          <c:symbol val="circle"/>
          <c:size val="4"/>
          <c:spPr>
            <a:solidFill>
              <a:srgbClr val="FFC000"/>
            </a:solidFill>
            <a:ln>
              <a:solidFill>
                <a:srgbClr val="FFC000"/>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a:solidFill>
                <a:srgbClr val="B6822D"/>
              </a:solidFill>
            </a:ln>
            <a:effectLst>
              <a:glow rad="139700">
                <a:schemeClr val="accent1">
                  <a:satMod val="175000"/>
                  <a:alpha val="14000"/>
                </a:schemeClr>
              </a:glow>
            </a:effectLst>
          </c:spPr>
          <c:marker>
            <c:symbol val="circle"/>
            <c:size val="4"/>
            <c:spPr>
              <a:solidFill>
                <a:srgbClr val="FFC000"/>
              </a:solidFill>
              <a:ln>
                <a:solidFill>
                  <a:srgbClr val="FFC000"/>
                </a:solidFill>
              </a:ln>
              <a:effectLst>
                <a:glow rad="63500">
                  <a:schemeClr val="accent1">
                    <a:satMod val="175000"/>
                    <a:alpha val="25000"/>
                  </a:schemeClr>
                </a:glow>
              </a:effectLst>
            </c:spPr>
          </c:marker>
          <c:cat>
            <c:strRef>
              <c:f>Sheet2!$A$4:$A$45</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Sheet2!$B$4:$B$45</c:f>
              <c:numCache>
                <c:formatCode>General</c:formatCode>
                <c:ptCount val="41"/>
                <c:pt idx="0">
                  <c:v>92</c:v>
                </c:pt>
                <c:pt idx="1">
                  <c:v>113</c:v>
                </c:pt>
                <c:pt idx="2">
                  <c:v>126</c:v>
                </c:pt>
                <c:pt idx="3">
                  <c:v>144</c:v>
                </c:pt>
                <c:pt idx="4">
                  <c:v>168</c:v>
                </c:pt>
                <c:pt idx="5">
                  <c:v>200</c:v>
                </c:pt>
                <c:pt idx="6">
                  <c:v>200</c:v>
                </c:pt>
                <c:pt idx="7">
                  <c:v>200</c:v>
                </c:pt>
                <c:pt idx="8">
                  <c:v>200</c:v>
                </c:pt>
                <c:pt idx="9">
                  <c:v>200</c:v>
                </c:pt>
                <c:pt idx="10">
                  <c:v>200</c:v>
                </c:pt>
                <c:pt idx="11">
                  <c:v>200</c:v>
                </c:pt>
                <c:pt idx="12">
                  <c:v>200</c:v>
                </c:pt>
                <c:pt idx="13">
                  <c:v>200</c:v>
                </c:pt>
                <c:pt idx="14">
                  <c:v>200</c:v>
                </c:pt>
                <c:pt idx="15">
                  <c:v>200</c:v>
                </c:pt>
                <c:pt idx="16">
                  <c:v>200</c:v>
                </c:pt>
                <c:pt idx="17">
                  <c:v>200</c:v>
                </c:pt>
                <c:pt idx="18">
                  <c:v>200</c:v>
                </c:pt>
                <c:pt idx="19">
                  <c:v>200</c:v>
                </c:pt>
                <c:pt idx="20">
                  <c:v>200</c:v>
                </c:pt>
                <c:pt idx="21">
                  <c:v>200</c:v>
                </c:pt>
                <c:pt idx="22">
                  <c:v>200</c:v>
                </c:pt>
                <c:pt idx="23">
                  <c:v>200</c:v>
                </c:pt>
                <c:pt idx="24">
                  <c:v>200</c:v>
                </c:pt>
                <c:pt idx="25">
                  <c:v>200</c:v>
                </c:pt>
                <c:pt idx="26">
                  <c:v>200</c:v>
                </c:pt>
                <c:pt idx="27">
                  <c:v>200</c:v>
                </c:pt>
                <c:pt idx="28">
                  <c:v>200</c:v>
                </c:pt>
                <c:pt idx="29">
                  <c:v>200</c:v>
                </c:pt>
                <c:pt idx="30">
                  <c:v>200</c:v>
                </c:pt>
                <c:pt idx="31">
                  <c:v>200</c:v>
                </c:pt>
                <c:pt idx="32">
                  <c:v>200</c:v>
                </c:pt>
                <c:pt idx="33">
                  <c:v>200</c:v>
                </c:pt>
                <c:pt idx="34">
                  <c:v>200</c:v>
                </c:pt>
                <c:pt idx="35">
                  <c:v>200</c:v>
                </c:pt>
                <c:pt idx="36">
                  <c:v>200</c:v>
                </c:pt>
                <c:pt idx="37">
                  <c:v>200</c:v>
                </c:pt>
                <c:pt idx="38">
                  <c:v>200</c:v>
                </c:pt>
                <c:pt idx="39">
                  <c:v>200</c:v>
                </c:pt>
                <c:pt idx="40">
                  <c:v>25</c:v>
                </c:pt>
              </c:numCache>
            </c:numRef>
          </c:val>
          <c:smooth val="0"/>
          <c:extLst>
            <c:ext xmlns:c16="http://schemas.microsoft.com/office/drawing/2014/chart" uri="{C3380CC4-5D6E-409C-BE32-E72D297353CC}">
              <c16:uniqueId val="{00000000-BBA6-4C77-93B4-BD43C948C1D0}"/>
            </c:ext>
          </c:extLst>
        </c:ser>
        <c:dLbls>
          <c:showLegendKey val="0"/>
          <c:showVal val="0"/>
          <c:showCatName val="0"/>
          <c:showSerName val="0"/>
          <c:showPercent val="0"/>
          <c:showBubbleSize val="0"/>
        </c:dLbls>
        <c:marker val="1"/>
        <c:smooth val="0"/>
        <c:axId val="491380448"/>
        <c:axId val="538018736"/>
      </c:lineChart>
      <c:catAx>
        <c:axId val="491380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8018736"/>
        <c:crosses val="autoZero"/>
        <c:auto val="1"/>
        <c:lblAlgn val="ctr"/>
        <c:lblOffset val="100"/>
        <c:noMultiLvlLbl val="0"/>
      </c:catAx>
      <c:valAx>
        <c:axId val="5380187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38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rgbClr val="B6822D"/>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[movies.csv(dashborad).xlsx]Sheet1!PivotTable1</c:name>
    <c:fmtId val="16"/>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solidFill>
                  <a:schemeClr val="bg1"/>
                </a:solidFill>
              </a:rPr>
              <a:t>Top 10 Movies by Gross Revenue</a:t>
            </a:r>
            <a:endParaRPr lang="en-US">
              <a:solidFill>
                <a:schemeClr val="bg1"/>
              </a:solidFill>
            </a:endParaRPr>
          </a:p>
        </c:rich>
      </c:tx>
      <c:layout>
        <c:manualLayout>
          <c:xMode val="edge"/>
          <c:yMode val="edge"/>
          <c:x val="0.35972966980789645"/>
          <c:y val="5.080850940051420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9525" cap="flat" cmpd="sng" algn="ctr">
            <a:solidFill>
              <a:srgbClr val="FFC0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w="9525" cap="flat" cmpd="sng" algn="ctr">
            <a:solidFill>
              <a:srgbClr val="FFC0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6822D"/>
          </a:solidFill>
          <a:ln w="9525" cap="flat" cmpd="sng" algn="ctr">
            <a:solidFill>
              <a:srgbClr val="FFC0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446133057520351"/>
          <c:y val="0.25571328824281581"/>
          <c:w val="0.25758763735041595"/>
          <c:h val="0.57271476882697359"/>
        </c:manualLayout>
      </c:layout>
      <c:barChart>
        <c:barDir val="bar"/>
        <c:grouping val="clustered"/>
        <c:varyColors val="0"/>
        <c:ser>
          <c:idx val="0"/>
          <c:order val="0"/>
          <c:tx>
            <c:strRef>
              <c:f>Sheet1!$B$3</c:f>
              <c:strCache>
                <c:ptCount val="1"/>
                <c:pt idx="0">
                  <c:v>Total</c:v>
                </c:pt>
              </c:strCache>
            </c:strRef>
          </c:tx>
          <c:spPr>
            <a:solidFill>
              <a:srgbClr val="B6822D"/>
            </a:solidFill>
            <a:ln w="9525" cap="flat" cmpd="sng" algn="ctr">
              <a:solidFill>
                <a:srgbClr val="FFC000"/>
              </a:solidFill>
              <a:miter lim="800000"/>
            </a:ln>
            <a:effectLst>
              <a:glow rad="63500">
                <a:schemeClr val="accent1">
                  <a:satMod val="175000"/>
                  <a:alpha val="25000"/>
                </a:schemeClr>
              </a:glow>
            </a:effectLst>
          </c:spPr>
          <c:invertIfNegative val="0"/>
          <c:cat>
            <c:strRef>
              <c:f>Sheet1!$A$4:$A$14</c:f>
              <c:strCache>
                <c:ptCount val="10"/>
                <c:pt idx="0">
                  <c:v>Aladdin</c:v>
                </c:pt>
                <c:pt idx="1">
                  <c:v>Avatar</c:v>
                </c:pt>
                <c:pt idx="2">
                  <c:v>Avengers: Endgame</c:v>
                </c:pt>
                <c:pt idx="3">
                  <c:v>Avengers: Infinity War</c:v>
                </c:pt>
                <c:pt idx="4">
                  <c:v>Beauty and the Beast</c:v>
                </c:pt>
                <c:pt idx="5">
                  <c:v>Jurassic World</c:v>
                </c:pt>
                <c:pt idx="6">
                  <c:v>Star Wars: Episode VII - The Force Awakens</c:v>
                </c:pt>
                <c:pt idx="7">
                  <c:v>The Avengers</c:v>
                </c:pt>
                <c:pt idx="8">
                  <c:v>The Lion King</c:v>
                </c:pt>
                <c:pt idx="9">
                  <c:v>Titanic</c:v>
                </c:pt>
              </c:strCache>
            </c:strRef>
          </c:cat>
          <c:val>
            <c:numRef>
              <c:f>Sheet1!$B$4:$B$14</c:f>
              <c:numCache>
                <c:formatCode>General</c:formatCode>
                <c:ptCount val="10"/>
                <c:pt idx="0">
                  <c:v>1554744172</c:v>
                </c:pt>
                <c:pt idx="1">
                  <c:v>2847246203</c:v>
                </c:pt>
                <c:pt idx="2">
                  <c:v>2797501328</c:v>
                </c:pt>
                <c:pt idx="3">
                  <c:v>2048359754</c:v>
                </c:pt>
                <c:pt idx="4">
                  <c:v>1689402145</c:v>
                </c:pt>
                <c:pt idx="5">
                  <c:v>1670516444</c:v>
                </c:pt>
                <c:pt idx="6">
                  <c:v>2069521700</c:v>
                </c:pt>
                <c:pt idx="7">
                  <c:v>1542200454</c:v>
                </c:pt>
                <c:pt idx="8">
                  <c:v>2754448457</c:v>
                </c:pt>
                <c:pt idx="9">
                  <c:v>2201647264</c:v>
                </c:pt>
              </c:numCache>
            </c:numRef>
          </c:val>
          <c:extLst>
            <c:ext xmlns:c16="http://schemas.microsoft.com/office/drawing/2014/chart" uri="{C3380CC4-5D6E-409C-BE32-E72D297353CC}">
              <c16:uniqueId val="{00000000-19D6-4D89-84D3-4B81A5169F8A}"/>
            </c:ext>
          </c:extLst>
        </c:ser>
        <c:dLbls>
          <c:showLegendKey val="0"/>
          <c:showVal val="0"/>
          <c:showCatName val="0"/>
          <c:showSerName val="0"/>
          <c:showPercent val="0"/>
          <c:showBubbleSize val="0"/>
        </c:dLbls>
        <c:gapWidth val="182"/>
        <c:overlap val="-50"/>
        <c:axId val="500890592"/>
        <c:axId val="537973136"/>
      </c:barChart>
      <c:catAx>
        <c:axId val="5008905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a:softEdge rad="1270000"/>
            </a:effectLst>
          </c:spPr>
        </c:majorGridlines>
        <c:numFmt formatCode="General" sourceLinked="1"/>
        <c:majorTickMark val="out"/>
        <c:minorTickMark val="none"/>
        <c:tickLblPos val="nextTo"/>
        <c:spPr>
          <a:noFill/>
          <a:ln>
            <a:noFill/>
          </a:ln>
          <a:effectLst>
            <a:softEdge rad="635000"/>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7973136"/>
        <c:crosses val="autoZero"/>
        <c:auto val="1"/>
        <c:lblAlgn val="ctr"/>
        <c:lblOffset val="100"/>
        <c:noMultiLvlLbl val="0"/>
      </c:catAx>
      <c:valAx>
        <c:axId val="53797313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089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rgbClr val="B6822D"/>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[movies.csv(dashborad).xlsx]Sheet4!PivotTable4</c:name>
    <c:fmtId val="10"/>
  </c:pivotSource>
  <c:chart>
    <c:title>
      <c:tx>
        <c:rich>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Gross Revenue by Rating</a:t>
            </a:r>
            <a:endParaRPr lang="en-US"/>
          </a:p>
        </c:rich>
      </c:tx>
      <c:layout>
        <c:manualLayout>
          <c:xMode val="edge"/>
          <c:yMode val="edge"/>
          <c:x val="0.11409453801311308"/>
          <c:y val="0.1773209053439993"/>
        </c:manualLayout>
      </c:layout>
      <c:overlay val="0"/>
      <c:spPr>
        <a:noFill/>
        <a:ln>
          <a:noFill/>
        </a:ln>
        <a:effectLst>
          <a:softEdge rad="635000"/>
        </a:effectLst>
      </c:spPr>
      <c:txPr>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6822D"/>
          </a:solidFill>
          <a:ln>
            <a:solidFill>
              <a:srgbClr val="B6822D"/>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55297063694004"/>
          <c:y val="0.54235554087208959"/>
          <c:w val="0.53860246105793175"/>
          <c:h val="0.16257792316816239"/>
        </c:manualLayout>
      </c:layout>
      <c:barChart>
        <c:barDir val="col"/>
        <c:grouping val="clustered"/>
        <c:varyColors val="0"/>
        <c:ser>
          <c:idx val="0"/>
          <c:order val="0"/>
          <c:tx>
            <c:strRef>
              <c:f>Sheet4!$B$3</c:f>
              <c:strCache>
                <c:ptCount val="1"/>
                <c:pt idx="0">
                  <c:v>Total</c:v>
                </c:pt>
              </c:strCache>
            </c:strRef>
          </c:tx>
          <c:spPr>
            <a:solidFill>
              <a:srgbClr val="B6822D"/>
            </a:solidFill>
            <a:ln>
              <a:solidFill>
                <a:srgbClr val="B6822D"/>
              </a:solidFill>
            </a:ln>
            <a:effectLst>
              <a:outerShdw blurRad="57150" dist="19050" dir="5400000" algn="ctr" rotWithShape="0">
                <a:srgbClr val="000000">
                  <a:alpha val="63000"/>
                </a:srgbClr>
              </a:outerShdw>
            </a:effectLst>
          </c:spPr>
          <c:invertIfNegative val="0"/>
          <c:cat>
            <c:strRef>
              <c:f>Sheet4!$A$4:$A$6</c:f>
              <c:strCache>
                <c:ptCount val="2"/>
                <c:pt idx="0">
                  <c:v>R</c:v>
                </c:pt>
                <c:pt idx="1">
                  <c:v>TV-14</c:v>
                </c:pt>
              </c:strCache>
            </c:strRef>
          </c:cat>
          <c:val>
            <c:numRef>
              <c:f>Sheet4!$B$4:$B$6</c:f>
              <c:numCache>
                <c:formatCode>General</c:formatCode>
                <c:ptCount val="2"/>
                <c:pt idx="0">
                  <c:v>42668819.720453918</c:v>
                </c:pt>
                <c:pt idx="1">
                  <c:v>5756185</c:v>
                </c:pt>
              </c:numCache>
            </c:numRef>
          </c:val>
          <c:extLst>
            <c:ext xmlns:c16="http://schemas.microsoft.com/office/drawing/2014/chart" uri="{C3380CC4-5D6E-409C-BE32-E72D297353CC}">
              <c16:uniqueId val="{00000000-D27B-4A50-A105-108DBE4B9D37}"/>
            </c:ext>
          </c:extLst>
        </c:ser>
        <c:dLbls>
          <c:showLegendKey val="0"/>
          <c:showVal val="0"/>
          <c:showCatName val="0"/>
          <c:showSerName val="0"/>
          <c:showPercent val="0"/>
          <c:showBubbleSize val="0"/>
        </c:dLbls>
        <c:gapWidth val="100"/>
        <c:overlap val="-24"/>
        <c:axId val="1097735008"/>
        <c:axId val="1037676272"/>
      </c:barChart>
      <c:catAx>
        <c:axId val="1097735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037676272"/>
        <c:crosses val="autoZero"/>
        <c:auto val="1"/>
        <c:lblAlgn val="ctr"/>
        <c:lblOffset val="100"/>
        <c:noMultiLvlLbl val="0"/>
      </c:catAx>
      <c:valAx>
        <c:axId val="1037676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09773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B6822D"/>
      </a:solidFill>
    </a:ln>
    <a:effectLst>
      <a:softEdge rad="1270000"/>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[movies.csv(dashborad).xlsx]Sheet5!PivotTable5</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chemeClr val="bg1"/>
                </a:solidFill>
                <a:effectLst>
                  <a:outerShdw blurRad="50800" dist="38100" dir="5400000" algn="t" rotWithShape="0">
                    <a:prstClr val="black">
                      <a:alpha val="40000"/>
                    </a:prstClr>
                  </a:outerShdw>
                </a:effectLst>
              </a:rPr>
              <a:t>Top 10 Genres by Average Gross Revenue</a:t>
            </a:r>
            <a:endParaRPr lang="en-US" sz="1400" b="1" i="0" u="none" strike="noStrike" kern="1200" spc="100" baseline="0">
              <a:solidFill>
                <a:schemeClr val="bg1"/>
              </a:solidFill>
              <a:effectLst>
                <a:outerShdw blurRad="50800" dist="38100" dir="5400000" algn="t" rotWithShape="0">
                  <a:prstClr val="black">
                    <a:alpha val="40000"/>
                  </a:prstClr>
                </a:outerShdw>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0.19116695430183178"/>
          <c:y val="0.115466409510519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B6822D">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pivotFmt>
      <c:pivotFmt>
        <c:idx val="37"/>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B6822D">
                <a:alpha val="63000"/>
              </a:srgbClr>
            </a:outerShdw>
          </a:effectLst>
        </c:spP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B6822D">
                <a:alpha val="63000"/>
              </a:srgbClr>
            </a:outerShdw>
          </a:effectLst>
        </c:spPr>
      </c:pivotFmt>
      <c:pivotFmt>
        <c:idx val="39"/>
      </c:pivotFmt>
      <c:pivotFmt>
        <c:idx val="4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B6822D">
                <a:alpha val="63000"/>
              </a:srgbClr>
            </a:outerShdw>
          </a:effectLst>
        </c:spPr>
      </c:pivotFmt>
      <c:pivotFmt>
        <c:idx val="4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B6822D">
                <a:alpha val="63000"/>
              </a:srgbClr>
            </a:outerShdw>
          </a:effectLst>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B6822D">
                <a:alpha val="63000"/>
              </a:srgbClr>
            </a:outerShdw>
          </a:effectLst>
        </c:spPr>
      </c:pivotFmt>
    </c:pivotFmts>
    <c:plotArea>
      <c:layout>
        <c:manualLayout>
          <c:layoutTarget val="inner"/>
          <c:xMode val="edge"/>
          <c:yMode val="edge"/>
          <c:x val="0.14349753189744993"/>
          <c:y val="0.27116769978220806"/>
          <c:w val="0.36429990719706673"/>
          <c:h val="0.71464790305467141"/>
        </c:manualLayout>
      </c:layout>
      <c:doughnutChart>
        <c:varyColors val="1"/>
        <c:ser>
          <c:idx val="0"/>
          <c:order val="0"/>
          <c:tx>
            <c:strRef>
              <c:f>Sheet5!$B$3</c:f>
              <c:strCache>
                <c:ptCount val="1"/>
                <c:pt idx="0">
                  <c:v>Total</c:v>
                </c:pt>
              </c:strCache>
            </c:strRef>
          </c:tx>
          <c:spPr>
            <a:effectLst>
              <a:outerShdw blurRad="57150" dist="19050" dir="5400000" algn="ctr" rotWithShape="0">
                <a:srgbClr val="B6822D">
                  <a:alpha val="63000"/>
                </a:srgbClr>
              </a:outerShdw>
            </a:effectLst>
          </c:spPr>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01-8F3C-4E08-9BD0-C41AD30DB7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03-8F3C-4E08-9BD0-C41AD30DB772}"/>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05-8F3C-4E08-9BD0-C41AD30DB772}"/>
              </c:ext>
            </c:extLst>
          </c:dPt>
          <c:dPt>
            <c:idx val="3"/>
            <c:bubble3D val="0"/>
            <c:spPr>
              <a:gradFill rotWithShape="1">
                <a:gsLst>
                  <a:gs pos="0">
                    <a:schemeClr val="accent2">
                      <a:tint val="30000"/>
                      <a:satMod val="103000"/>
                      <a:lumMod val="102000"/>
                      <a:tint val="94000"/>
                    </a:schemeClr>
                  </a:gs>
                  <a:gs pos="50000">
                    <a:schemeClr val="accent2">
                      <a:tint val="30000"/>
                      <a:satMod val="110000"/>
                      <a:lumMod val="100000"/>
                      <a:shade val="100000"/>
                    </a:schemeClr>
                  </a:gs>
                  <a:gs pos="100000">
                    <a:schemeClr val="accent2">
                      <a:tint val="30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07-8F3C-4E08-9BD0-C41AD30DB772}"/>
              </c:ext>
            </c:extLst>
          </c:dPt>
          <c:dPt>
            <c:idx val="4"/>
            <c:bubble3D val="0"/>
            <c:spPr>
              <a:gradFill rotWithShape="1">
                <a:gsLst>
                  <a:gs pos="0">
                    <a:schemeClr val="accent2">
                      <a:tint val="95000"/>
                      <a:satMod val="103000"/>
                      <a:lumMod val="102000"/>
                      <a:tint val="94000"/>
                    </a:schemeClr>
                  </a:gs>
                  <a:gs pos="50000">
                    <a:schemeClr val="accent2">
                      <a:tint val="95000"/>
                      <a:satMod val="110000"/>
                      <a:lumMod val="100000"/>
                      <a:shade val="100000"/>
                    </a:schemeClr>
                  </a:gs>
                  <a:gs pos="100000">
                    <a:schemeClr val="accent2">
                      <a:tint val="9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09-8F3C-4E08-9BD0-C41AD30DB772}"/>
              </c:ext>
            </c:extLst>
          </c:dPt>
          <c:dPt>
            <c:idx val="5"/>
            <c:bubble3D val="0"/>
            <c:spPr>
              <a:gradFill rotWithShape="1">
                <a:gsLst>
                  <a:gs pos="0">
                    <a:schemeClr val="accent2">
                      <a:tint val="60000"/>
                      <a:satMod val="103000"/>
                      <a:lumMod val="102000"/>
                      <a:tint val="94000"/>
                    </a:schemeClr>
                  </a:gs>
                  <a:gs pos="50000">
                    <a:schemeClr val="accent2">
                      <a:tint val="60000"/>
                      <a:satMod val="110000"/>
                      <a:lumMod val="100000"/>
                      <a:shade val="100000"/>
                    </a:schemeClr>
                  </a:gs>
                  <a:gs pos="100000">
                    <a:schemeClr val="accent2">
                      <a:tint val="60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0B-8F3C-4E08-9BD0-C41AD30DB772}"/>
              </c:ext>
            </c:extLst>
          </c:dPt>
          <c:dPt>
            <c:idx val="6"/>
            <c:bubble3D val="0"/>
            <c:spPr>
              <a:gradFill rotWithShape="1">
                <a:gsLst>
                  <a:gs pos="0">
                    <a:schemeClr val="accent2">
                      <a:tint val="25000"/>
                      <a:satMod val="103000"/>
                      <a:lumMod val="102000"/>
                      <a:tint val="94000"/>
                    </a:schemeClr>
                  </a:gs>
                  <a:gs pos="50000">
                    <a:schemeClr val="accent2">
                      <a:tint val="25000"/>
                      <a:satMod val="110000"/>
                      <a:lumMod val="100000"/>
                      <a:shade val="100000"/>
                    </a:schemeClr>
                  </a:gs>
                  <a:gs pos="100000">
                    <a:schemeClr val="accent2">
                      <a:tint val="2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0D-8F3C-4E08-9BD0-C41AD30DB772}"/>
              </c:ext>
            </c:extLst>
          </c:dPt>
          <c:dPt>
            <c:idx val="7"/>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0F-8F3C-4E08-9BD0-C41AD30DB772}"/>
              </c:ext>
            </c:extLst>
          </c:dPt>
          <c:dPt>
            <c:idx val="8"/>
            <c:bubble3D val="0"/>
            <c:spPr>
              <a:gradFill rotWithShape="1">
                <a:gsLst>
                  <a:gs pos="0">
                    <a:schemeClr val="accent2">
                      <a:tint val="55000"/>
                      <a:satMod val="103000"/>
                      <a:lumMod val="102000"/>
                      <a:tint val="94000"/>
                    </a:schemeClr>
                  </a:gs>
                  <a:gs pos="50000">
                    <a:schemeClr val="accent2">
                      <a:tint val="55000"/>
                      <a:satMod val="110000"/>
                      <a:lumMod val="100000"/>
                      <a:shade val="100000"/>
                    </a:schemeClr>
                  </a:gs>
                  <a:gs pos="100000">
                    <a:schemeClr val="accent2">
                      <a:tint val="5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11-8F3C-4E08-9BD0-C41AD30DB772}"/>
              </c:ext>
            </c:extLst>
          </c:dPt>
          <c:dPt>
            <c:idx val="9"/>
            <c:bubble3D val="0"/>
            <c:spPr>
              <a:gradFill rotWithShape="1">
                <a:gsLst>
                  <a:gs pos="0">
                    <a:schemeClr val="accent2">
                      <a:tint val="20000"/>
                      <a:satMod val="103000"/>
                      <a:lumMod val="102000"/>
                      <a:tint val="94000"/>
                    </a:schemeClr>
                  </a:gs>
                  <a:gs pos="50000">
                    <a:schemeClr val="accent2">
                      <a:tint val="20000"/>
                      <a:satMod val="110000"/>
                      <a:lumMod val="100000"/>
                      <a:shade val="100000"/>
                    </a:schemeClr>
                  </a:gs>
                  <a:gs pos="100000">
                    <a:schemeClr val="accent2">
                      <a:tint val="20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13-8F3C-4E08-9BD0-C41AD30DB772}"/>
              </c:ext>
            </c:extLst>
          </c:dPt>
          <c:dPt>
            <c:idx val="10"/>
            <c:bubble3D val="0"/>
            <c:spPr>
              <a:gradFill rotWithShape="1">
                <a:gsLst>
                  <a:gs pos="0">
                    <a:schemeClr val="accent2">
                      <a:tint val="85000"/>
                      <a:satMod val="103000"/>
                      <a:lumMod val="102000"/>
                      <a:tint val="94000"/>
                    </a:schemeClr>
                  </a:gs>
                  <a:gs pos="50000">
                    <a:schemeClr val="accent2">
                      <a:tint val="85000"/>
                      <a:satMod val="110000"/>
                      <a:lumMod val="100000"/>
                      <a:shade val="100000"/>
                    </a:schemeClr>
                  </a:gs>
                  <a:gs pos="100000">
                    <a:schemeClr val="accent2">
                      <a:tint val="8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15-8F3C-4E08-9BD0-C41AD30DB772}"/>
              </c:ext>
            </c:extLst>
          </c:dPt>
          <c:dPt>
            <c:idx val="11"/>
            <c:bubble3D val="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17-8F3C-4E08-9BD0-C41AD30DB772}"/>
              </c:ext>
            </c:extLst>
          </c:dPt>
          <c:dPt>
            <c:idx val="12"/>
            <c:bubble3D val="0"/>
            <c:spPr>
              <a:gradFill rotWithShape="1">
                <a:gsLst>
                  <a:gs pos="0">
                    <a:schemeClr val="accent2">
                      <a:tint val="15000"/>
                      <a:satMod val="103000"/>
                      <a:lumMod val="102000"/>
                      <a:tint val="94000"/>
                    </a:schemeClr>
                  </a:gs>
                  <a:gs pos="50000">
                    <a:schemeClr val="accent2">
                      <a:tint val="15000"/>
                      <a:satMod val="110000"/>
                      <a:lumMod val="100000"/>
                      <a:shade val="100000"/>
                    </a:schemeClr>
                  </a:gs>
                  <a:gs pos="100000">
                    <a:schemeClr val="accent2">
                      <a:tint val="1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19-8F3C-4E08-9BD0-C41AD30DB772}"/>
              </c:ext>
            </c:extLst>
          </c:dPt>
          <c:dPt>
            <c:idx val="13"/>
            <c:bubble3D val="0"/>
            <c:spPr>
              <a:gradFill rotWithShape="1">
                <a:gsLst>
                  <a:gs pos="0">
                    <a:schemeClr val="accent2">
                      <a:tint val="80000"/>
                      <a:satMod val="103000"/>
                      <a:lumMod val="102000"/>
                      <a:tint val="94000"/>
                    </a:schemeClr>
                  </a:gs>
                  <a:gs pos="50000">
                    <a:schemeClr val="accent2">
                      <a:tint val="80000"/>
                      <a:satMod val="110000"/>
                      <a:lumMod val="100000"/>
                      <a:shade val="100000"/>
                    </a:schemeClr>
                  </a:gs>
                  <a:gs pos="100000">
                    <a:schemeClr val="accent2">
                      <a:tint val="80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1B-8F3C-4E08-9BD0-C41AD30DB772}"/>
              </c:ext>
            </c:extLst>
          </c:dPt>
          <c:dPt>
            <c:idx val="14"/>
            <c:bubble3D val="0"/>
            <c:spPr>
              <a:gradFill rotWithShape="1">
                <a:gsLst>
                  <a:gs pos="0">
                    <a:schemeClr val="accent2">
                      <a:tint val="45000"/>
                      <a:satMod val="103000"/>
                      <a:lumMod val="102000"/>
                      <a:tint val="94000"/>
                    </a:schemeClr>
                  </a:gs>
                  <a:gs pos="50000">
                    <a:schemeClr val="accent2">
                      <a:tint val="45000"/>
                      <a:satMod val="110000"/>
                      <a:lumMod val="100000"/>
                      <a:shade val="100000"/>
                    </a:schemeClr>
                  </a:gs>
                  <a:gs pos="100000">
                    <a:schemeClr val="accent2">
                      <a:tint val="4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1D-8F3C-4E08-9BD0-C41AD30DB772}"/>
              </c:ext>
            </c:extLst>
          </c:dPt>
          <c:dPt>
            <c:idx val="15"/>
            <c:bubble3D val="0"/>
            <c:spPr>
              <a:gradFill rotWithShape="1">
                <a:gsLst>
                  <a:gs pos="0">
                    <a:schemeClr val="accent2">
                      <a:tint val="10000"/>
                      <a:satMod val="103000"/>
                      <a:lumMod val="102000"/>
                      <a:tint val="94000"/>
                    </a:schemeClr>
                  </a:gs>
                  <a:gs pos="50000">
                    <a:schemeClr val="accent2">
                      <a:tint val="10000"/>
                      <a:satMod val="110000"/>
                      <a:lumMod val="100000"/>
                      <a:shade val="100000"/>
                    </a:schemeClr>
                  </a:gs>
                  <a:gs pos="100000">
                    <a:schemeClr val="accent2">
                      <a:tint val="10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1F-8F3C-4E08-9BD0-C41AD30DB772}"/>
              </c:ext>
            </c:extLst>
          </c:dPt>
          <c:dPt>
            <c:idx val="16"/>
            <c:bubble3D val="0"/>
            <c:spPr>
              <a:gradFill rotWithShape="1">
                <a:gsLst>
                  <a:gs pos="0">
                    <a:schemeClr val="accent2">
                      <a:tint val="75000"/>
                      <a:satMod val="103000"/>
                      <a:lumMod val="102000"/>
                      <a:tint val="94000"/>
                    </a:schemeClr>
                  </a:gs>
                  <a:gs pos="50000">
                    <a:schemeClr val="accent2">
                      <a:tint val="75000"/>
                      <a:satMod val="110000"/>
                      <a:lumMod val="100000"/>
                      <a:shade val="100000"/>
                    </a:schemeClr>
                  </a:gs>
                  <a:gs pos="100000">
                    <a:schemeClr val="accent2">
                      <a:tint val="7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21-8F3C-4E08-9BD0-C41AD30DB772}"/>
              </c:ext>
            </c:extLst>
          </c:dPt>
          <c:dPt>
            <c:idx val="17"/>
            <c:bubble3D val="0"/>
            <c:spPr>
              <a:gradFill rotWithShape="1">
                <a:gsLst>
                  <a:gs pos="0">
                    <a:schemeClr val="accent2">
                      <a:tint val="40000"/>
                      <a:satMod val="103000"/>
                      <a:lumMod val="102000"/>
                      <a:tint val="94000"/>
                    </a:schemeClr>
                  </a:gs>
                  <a:gs pos="50000">
                    <a:schemeClr val="accent2">
                      <a:tint val="40000"/>
                      <a:satMod val="110000"/>
                      <a:lumMod val="100000"/>
                      <a:shade val="100000"/>
                    </a:schemeClr>
                  </a:gs>
                  <a:gs pos="100000">
                    <a:schemeClr val="accent2">
                      <a:tint val="40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23-8F3C-4E08-9BD0-C41AD30DB772}"/>
              </c:ext>
            </c:extLst>
          </c:dPt>
          <c:dPt>
            <c:idx val="18"/>
            <c:bubble3D val="0"/>
            <c:spPr>
              <a:gradFill rotWithShape="1">
                <a:gsLst>
                  <a:gs pos="0">
                    <a:schemeClr val="accent2">
                      <a:tint val="5000"/>
                      <a:satMod val="103000"/>
                      <a:lumMod val="102000"/>
                      <a:tint val="94000"/>
                    </a:schemeClr>
                  </a:gs>
                  <a:gs pos="50000">
                    <a:schemeClr val="accent2">
                      <a:tint val="5000"/>
                      <a:satMod val="110000"/>
                      <a:lumMod val="100000"/>
                      <a:shade val="100000"/>
                    </a:schemeClr>
                  </a:gs>
                  <a:gs pos="100000">
                    <a:schemeClr val="accent2">
                      <a:tint val="5000"/>
                      <a:lumMod val="99000"/>
                      <a:satMod val="120000"/>
                      <a:shade val="78000"/>
                    </a:schemeClr>
                  </a:gs>
                </a:gsLst>
                <a:lin ang="5400000" scaled="0"/>
              </a:gradFill>
              <a:ln>
                <a:noFill/>
              </a:ln>
              <a:effectLst>
                <a:outerShdw blurRad="57150" dist="19050" dir="5400000" algn="ctr" rotWithShape="0">
                  <a:srgbClr val="B6822D">
                    <a:alpha val="63000"/>
                  </a:srgbClr>
                </a:outerShdw>
              </a:effectLst>
            </c:spPr>
            <c:extLst>
              <c:ext xmlns:c16="http://schemas.microsoft.com/office/drawing/2014/chart" uri="{C3380CC4-5D6E-409C-BE32-E72D297353CC}">
                <c16:uniqueId val="{00000025-8F3C-4E08-9BD0-C41AD30DB772}"/>
              </c:ext>
            </c:extLst>
          </c:dPt>
          <c:cat>
            <c:strRef>
              <c:f>Sheet5!$A$4:$A$7</c:f>
              <c:strCache>
                <c:ptCount val="3"/>
                <c:pt idx="0">
                  <c:v>History</c:v>
                </c:pt>
                <c:pt idx="1">
                  <c:v>Thriller</c:v>
                </c:pt>
                <c:pt idx="2">
                  <c:v>Western</c:v>
                </c:pt>
              </c:strCache>
            </c:strRef>
          </c:cat>
          <c:val>
            <c:numRef>
              <c:f>Sheet5!$B$4:$B$7</c:f>
              <c:numCache>
                <c:formatCode>General</c:formatCode>
                <c:ptCount val="3"/>
                <c:pt idx="1">
                  <c:v>26935259.416666668</c:v>
                </c:pt>
                <c:pt idx="2">
                  <c:v>10675295.333333334</c:v>
                </c:pt>
              </c:numCache>
            </c:numRef>
          </c:val>
          <c:extLst>
            <c:ext xmlns:c16="http://schemas.microsoft.com/office/drawing/2014/chart" uri="{C3380CC4-5D6E-409C-BE32-E72D297353CC}">
              <c16:uniqueId val="{00000026-8F3C-4E08-9BD0-C41AD30DB7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184478567077178"/>
          <c:y val="0.37987232528137371"/>
          <c:w val="0.24584863443045754"/>
          <c:h val="0.5395808309978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B6822D"/>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 7!PivotTable8</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Average Runtime by Movie Gener</a:t>
            </a:r>
          </a:p>
        </c:rich>
      </c:tx>
      <c:layout>
        <c:manualLayout>
          <c:xMode val="edge"/>
          <c:yMode val="edge"/>
          <c:x val="0.31657082963991562"/>
          <c:y val="8.112622285850631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682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33938036417869"/>
          <c:y val="0.42023432799292931"/>
          <c:w val="0.58002818007124113"/>
          <c:h val="0.19519750113880394"/>
        </c:manualLayout>
      </c:layout>
      <c:areaChart>
        <c:grouping val="standard"/>
        <c:varyColors val="0"/>
        <c:ser>
          <c:idx val="0"/>
          <c:order val="0"/>
          <c:tx>
            <c:strRef>
              <c:f>'Sheet 7'!$B$3</c:f>
              <c:strCache>
                <c:ptCount val="1"/>
                <c:pt idx="0">
                  <c:v>Total</c:v>
                </c:pt>
              </c:strCache>
            </c:strRef>
          </c:tx>
          <c:spPr>
            <a:solidFill>
              <a:srgbClr val="B6822D"/>
            </a:solidFill>
            <a:ln>
              <a:noFill/>
            </a:ln>
            <a:effectLst/>
          </c:spPr>
          <c:cat>
            <c:strRef>
              <c:f>'Sheet 7'!$A$4:$A$8</c:f>
              <c:strCache>
                <c:ptCount val="4"/>
                <c:pt idx="0">
                  <c:v>Romance</c:v>
                </c:pt>
                <c:pt idx="1">
                  <c:v>Sport</c:v>
                </c:pt>
                <c:pt idx="2">
                  <c:v>Thriller</c:v>
                </c:pt>
                <c:pt idx="3">
                  <c:v>Western</c:v>
                </c:pt>
              </c:strCache>
            </c:strRef>
          </c:cat>
          <c:val>
            <c:numRef>
              <c:f>'Sheet 7'!$B$4:$B$8</c:f>
              <c:numCache>
                <c:formatCode>General</c:formatCode>
                <c:ptCount val="4"/>
                <c:pt idx="0">
                  <c:v>106.6</c:v>
                </c:pt>
                <c:pt idx="1">
                  <c:v>94</c:v>
                </c:pt>
                <c:pt idx="2">
                  <c:v>98.625</c:v>
                </c:pt>
                <c:pt idx="3">
                  <c:v>97.333333333333329</c:v>
                </c:pt>
              </c:numCache>
            </c:numRef>
          </c:val>
          <c:extLst>
            <c:ext xmlns:c16="http://schemas.microsoft.com/office/drawing/2014/chart" uri="{C3380CC4-5D6E-409C-BE32-E72D297353CC}">
              <c16:uniqueId val="{00000000-63EA-42E0-A4BD-BC3EBD9EC665}"/>
            </c:ext>
          </c:extLst>
        </c:ser>
        <c:dLbls>
          <c:showLegendKey val="0"/>
          <c:showVal val="0"/>
          <c:showCatName val="0"/>
          <c:showSerName val="0"/>
          <c:showPercent val="0"/>
          <c:showBubbleSize val="0"/>
        </c:dLbls>
        <c:axId val="1061808960"/>
        <c:axId val="1037702192"/>
      </c:areaChart>
      <c:catAx>
        <c:axId val="1061808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7702192"/>
        <c:crosses val="autoZero"/>
        <c:auto val="1"/>
        <c:lblAlgn val="ctr"/>
        <c:lblOffset val="100"/>
        <c:noMultiLvlLbl val="0"/>
      </c:catAx>
      <c:valAx>
        <c:axId val="1037702192"/>
        <c:scaling>
          <c:orientation val="minMax"/>
        </c:scaling>
        <c:delete val="0"/>
        <c:axPos val="l"/>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1808960"/>
        <c:crosses val="autoZero"/>
        <c:crossBetween val="midCat"/>
      </c:valAx>
      <c:spPr>
        <a:noFill/>
        <a:ln w="25400">
          <a:solidFill>
            <a:schemeClr val="tx1"/>
          </a:solidFill>
        </a:ln>
        <a:effectLst>
          <a:glow rad="127000">
            <a:schemeClr val="bg2">
              <a:lumMod val="10000"/>
              <a:alpha val="32000"/>
            </a:schemeClr>
          </a:glow>
          <a:outerShdw blurRad="50800" dist="50800" dir="5400000" algn="ctr" rotWithShape="0">
            <a:srgbClr val="363636"/>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B6822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[movies.csv(dashborad).xlsx]Sheet8!PivotTable9</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682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29477616867813"/>
          <c:y val="0.30550545902523474"/>
          <c:w val="0.3512655302525538"/>
          <c:h val="0.38161688457037357"/>
        </c:manualLayout>
      </c:layout>
      <c:barChart>
        <c:barDir val="col"/>
        <c:grouping val="clustered"/>
        <c:varyColors val="0"/>
        <c:ser>
          <c:idx val="0"/>
          <c:order val="0"/>
          <c:tx>
            <c:strRef>
              <c:f>Sheet8!$B$3</c:f>
              <c:strCache>
                <c:ptCount val="1"/>
                <c:pt idx="0">
                  <c:v>Average of budget</c:v>
                </c:pt>
              </c:strCache>
            </c:strRef>
          </c:tx>
          <c:spPr>
            <a:solidFill>
              <a:srgbClr val="B6822D"/>
            </a:solidFill>
            <a:ln>
              <a:noFill/>
            </a:ln>
            <a:effectLst/>
          </c:spPr>
          <c:invertIfNegative val="0"/>
          <c:cat>
            <c:strRef>
              <c:f>Sheet8!$A$4:$A$23</c:f>
              <c:strCache>
                <c:ptCount val="19"/>
                <c:pt idx="0">
                  <c:v>Action</c:v>
                </c:pt>
                <c:pt idx="1">
                  <c:v>Adventure</c:v>
                </c:pt>
                <c:pt idx="2">
                  <c:v>Animation</c:v>
                </c:pt>
                <c:pt idx="3">
                  <c:v>Biography</c:v>
                </c:pt>
                <c:pt idx="4">
                  <c:v>Comedy</c:v>
                </c:pt>
                <c:pt idx="5">
                  <c:v>Crime</c:v>
                </c:pt>
                <c:pt idx="6">
                  <c:v>Drama</c:v>
                </c:pt>
                <c:pt idx="7">
                  <c:v>Family</c:v>
                </c:pt>
                <c:pt idx="8">
                  <c:v>Fantasy</c:v>
                </c:pt>
                <c:pt idx="9">
                  <c:v>History</c:v>
                </c:pt>
                <c:pt idx="10">
                  <c:v>Horror</c:v>
                </c:pt>
                <c:pt idx="11">
                  <c:v>Music</c:v>
                </c:pt>
                <c:pt idx="12">
                  <c:v>Musical</c:v>
                </c:pt>
                <c:pt idx="13">
                  <c:v>Mystery</c:v>
                </c:pt>
                <c:pt idx="14">
                  <c:v>Romance</c:v>
                </c:pt>
                <c:pt idx="15">
                  <c:v>Sci-Fi</c:v>
                </c:pt>
                <c:pt idx="16">
                  <c:v>Sport</c:v>
                </c:pt>
                <c:pt idx="17">
                  <c:v>Thriller</c:v>
                </c:pt>
                <c:pt idx="18">
                  <c:v>Western</c:v>
                </c:pt>
              </c:strCache>
            </c:strRef>
          </c:cat>
          <c:val>
            <c:numRef>
              <c:f>Sheet8!$B$4:$B$23</c:f>
              <c:numCache>
                <c:formatCode>General</c:formatCode>
                <c:ptCount val="19"/>
                <c:pt idx="0">
                  <c:v>58084599.2067274</c:v>
                </c:pt>
                <c:pt idx="1">
                  <c:v>45708389.057750762</c:v>
                </c:pt>
                <c:pt idx="2">
                  <c:v>75785197.13261649</c:v>
                </c:pt>
                <c:pt idx="3">
                  <c:v>25312316.723809525</c:v>
                </c:pt>
                <c:pt idx="4">
                  <c:v>22607802.129139073</c:v>
                </c:pt>
                <c:pt idx="5">
                  <c:v>22363565.629629631</c:v>
                </c:pt>
                <c:pt idx="6">
                  <c:v>22914608.792045455</c:v>
                </c:pt>
                <c:pt idx="7">
                  <c:v>51125000</c:v>
                </c:pt>
                <c:pt idx="8">
                  <c:v>16885714.285714287</c:v>
                </c:pt>
                <c:pt idx="9">
                  <c:v>323562</c:v>
                </c:pt>
                <c:pt idx="10">
                  <c:v>12825159.090909092</c:v>
                </c:pt>
                <c:pt idx="13">
                  <c:v>31876470.647058822</c:v>
                </c:pt>
                <c:pt idx="14">
                  <c:v>24040000</c:v>
                </c:pt>
                <c:pt idx="15">
                  <c:v>19733750</c:v>
                </c:pt>
                <c:pt idx="17">
                  <c:v>10511111.111111112</c:v>
                </c:pt>
                <c:pt idx="18">
                  <c:v>10500000</c:v>
                </c:pt>
              </c:numCache>
            </c:numRef>
          </c:val>
          <c:extLst>
            <c:ext xmlns:c16="http://schemas.microsoft.com/office/drawing/2014/chart" uri="{C3380CC4-5D6E-409C-BE32-E72D297353CC}">
              <c16:uniqueId val="{00000000-86EA-4854-8E9C-A4EFD1E70E06}"/>
            </c:ext>
          </c:extLst>
        </c:ser>
        <c:dLbls>
          <c:showLegendKey val="0"/>
          <c:showVal val="0"/>
          <c:showCatName val="0"/>
          <c:showSerName val="0"/>
          <c:showPercent val="0"/>
          <c:showBubbleSize val="0"/>
        </c:dLbls>
        <c:gapWidth val="219"/>
        <c:overlap val="-27"/>
        <c:axId val="1044296224"/>
        <c:axId val="1037799152"/>
      </c:barChart>
      <c:lineChart>
        <c:grouping val="standard"/>
        <c:varyColors val="0"/>
        <c:ser>
          <c:idx val="1"/>
          <c:order val="1"/>
          <c:tx>
            <c:strRef>
              <c:f>Sheet8!$C$3</c:f>
              <c:strCache>
                <c:ptCount val="1"/>
                <c:pt idx="0">
                  <c:v>Average of score</c:v>
                </c:pt>
              </c:strCache>
            </c:strRef>
          </c:tx>
          <c:spPr>
            <a:ln w="28575" cap="rnd">
              <a:solidFill>
                <a:schemeClr val="bg2"/>
              </a:solidFill>
              <a:round/>
            </a:ln>
            <a:effectLst/>
          </c:spPr>
          <c:marker>
            <c:symbol val="none"/>
          </c:marker>
          <c:cat>
            <c:strRef>
              <c:f>Sheet8!$A$4:$A$23</c:f>
              <c:strCache>
                <c:ptCount val="19"/>
                <c:pt idx="0">
                  <c:v>Action</c:v>
                </c:pt>
                <c:pt idx="1">
                  <c:v>Adventure</c:v>
                </c:pt>
                <c:pt idx="2">
                  <c:v>Animation</c:v>
                </c:pt>
                <c:pt idx="3">
                  <c:v>Biography</c:v>
                </c:pt>
                <c:pt idx="4">
                  <c:v>Comedy</c:v>
                </c:pt>
                <c:pt idx="5">
                  <c:v>Crime</c:v>
                </c:pt>
                <c:pt idx="6">
                  <c:v>Drama</c:v>
                </c:pt>
                <c:pt idx="7">
                  <c:v>Family</c:v>
                </c:pt>
                <c:pt idx="8">
                  <c:v>Fantasy</c:v>
                </c:pt>
                <c:pt idx="9">
                  <c:v>History</c:v>
                </c:pt>
                <c:pt idx="10">
                  <c:v>Horror</c:v>
                </c:pt>
                <c:pt idx="11">
                  <c:v>Music</c:v>
                </c:pt>
                <c:pt idx="12">
                  <c:v>Musical</c:v>
                </c:pt>
                <c:pt idx="13">
                  <c:v>Mystery</c:v>
                </c:pt>
                <c:pt idx="14">
                  <c:v>Romance</c:v>
                </c:pt>
                <c:pt idx="15">
                  <c:v>Sci-Fi</c:v>
                </c:pt>
                <c:pt idx="16">
                  <c:v>Sport</c:v>
                </c:pt>
                <c:pt idx="17">
                  <c:v>Thriller</c:v>
                </c:pt>
                <c:pt idx="18">
                  <c:v>Western</c:v>
                </c:pt>
              </c:strCache>
            </c:strRef>
          </c:cat>
          <c:val>
            <c:numRef>
              <c:f>Sheet8!$C$4:$C$23</c:f>
              <c:numCache>
                <c:formatCode>General</c:formatCode>
                <c:ptCount val="19"/>
                <c:pt idx="0">
                  <c:v>6.202816901408462</c:v>
                </c:pt>
                <c:pt idx="1">
                  <c:v>6.2915690866510516</c:v>
                </c:pt>
                <c:pt idx="2">
                  <c:v>6.7692307692307683</c:v>
                </c:pt>
                <c:pt idx="3">
                  <c:v>7.0309255079006778</c:v>
                </c:pt>
                <c:pt idx="4">
                  <c:v>6.1939866369710472</c:v>
                </c:pt>
                <c:pt idx="5">
                  <c:v>6.6715063520871123</c:v>
                </c:pt>
                <c:pt idx="6">
                  <c:v>6.6936675461741499</c:v>
                </c:pt>
                <c:pt idx="7">
                  <c:v>6.3636363636363624</c:v>
                </c:pt>
                <c:pt idx="8">
                  <c:v>6.0068181818181818</c:v>
                </c:pt>
                <c:pt idx="9">
                  <c:v>8.3000000000000007</c:v>
                </c:pt>
                <c:pt idx="10">
                  <c:v>5.7506211180124236</c:v>
                </c:pt>
                <c:pt idx="11">
                  <c:v>7.2</c:v>
                </c:pt>
                <c:pt idx="12">
                  <c:v>8.0500000000000007</c:v>
                </c:pt>
                <c:pt idx="13">
                  <c:v>6.6650000000000009</c:v>
                </c:pt>
                <c:pt idx="14">
                  <c:v>6.4099999999999993</c:v>
                </c:pt>
                <c:pt idx="15">
                  <c:v>6.2100000000000009</c:v>
                </c:pt>
                <c:pt idx="16">
                  <c:v>5.9</c:v>
                </c:pt>
                <c:pt idx="17">
                  <c:v>5.9125000000000005</c:v>
                </c:pt>
                <c:pt idx="18">
                  <c:v>5.666666666666667</c:v>
                </c:pt>
              </c:numCache>
            </c:numRef>
          </c:val>
          <c:smooth val="0"/>
          <c:extLst>
            <c:ext xmlns:c16="http://schemas.microsoft.com/office/drawing/2014/chart" uri="{C3380CC4-5D6E-409C-BE32-E72D297353CC}">
              <c16:uniqueId val="{00000001-86EA-4854-8E9C-A4EFD1E70E06}"/>
            </c:ext>
          </c:extLst>
        </c:ser>
        <c:dLbls>
          <c:showLegendKey val="0"/>
          <c:showVal val="0"/>
          <c:showCatName val="0"/>
          <c:showSerName val="0"/>
          <c:showPercent val="0"/>
          <c:showBubbleSize val="0"/>
        </c:dLbls>
        <c:marker val="1"/>
        <c:smooth val="0"/>
        <c:axId val="904875520"/>
        <c:axId val="1037812112"/>
      </c:lineChart>
      <c:catAx>
        <c:axId val="104429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7799152"/>
        <c:crosses val="autoZero"/>
        <c:auto val="1"/>
        <c:lblAlgn val="ctr"/>
        <c:lblOffset val="100"/>
        <c:noMultiLvlLbl val="0"/>
      </c:catAx>
      <c:valAx>
        <c:axId val="1037799152"/>
        <c:scaling>
          <c:orientation val="minMax"/>
        </c:scaling>
        <c:delete val="0"/>
        <c:axPos val="l"/>
        <c:majorGridlines>
          <c:spPr>
            <a:ln w="9525" cap="flat" cmpd="sng" algn="ctr">
              <a:solidFill>
                <a:schemeClr val="tx1"/>
              </a:solidFill>
              <a:round/>
            </a:ln>
            <a:effectLst>
              <a:glow>
                <a:schemeClr val="accent1">
                  <a:alpha val="45000"/>
                </a:schemeClr>
              </a:glo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4296224"/>
        <c:crosses val="autoZero"/>
        <c:crossBetween val="between"/>
      </c:valAx>
      <c:valAx>
        <c:axId val="10378121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4875520"/>
        <c:crosses val="max"/>
        <c:crossBetween val="between"/>
      </c:valAx>
      <c:catAx>
        <c:axId val="904875520"/>
        <c:scaling>
          <c:orientation val="minMax"/>
        </c:scaling>
        <c:delete val="1"/>
        <c:axPos val="b"/>
        <c:numFmt formatCode="General" sourceLinked="1"/>
        <c:majorTickMark val="out"/>
        <c:minorTickMark val="none"/>
        <c:tickLblPos val="nextTo"/>
        <c:crossAx val="1037812112"/>
        <c:crosses val="autoZero"/>
        <c:auto val="1"/>
        <c:lblAlgn val="ctr"/>
        <c:lblOffset val="100"/>
        <c:noMultiLvlLbl val="0"/>
      </c:catAx>
      <c:spPr>
        <a:noFill/>
        <a:ln>
          <a:noFill/>
        </a:ln>
        <a:effectLst/>
      </c:spPr>
    </c:plotArea>
    <c:legend>
      <c:legendPos val="r"/>
      <c:layout>
        <c:manualLayout>
          <c:xMode val="edge"/>
          <c:yMode val="edge"/>
          <c:x val="0.7162182116784378"/>
          <c:y val="0.55632568749503586"/>
          <c:w val="0.23041858600119333"/>
          <c:h val="0.331746660349597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B6822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00000000-7F8E-42B4-9BBF-EECB30E70054}">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plotArea>
      <cx:plotAreaRegion>
        <cx:series layoutId="treemap" uniqueId="{00000000-F9DD-4489-AEB0-B0086B762919}">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304800</xdr:colOff>
      <xdr:row>6</xdr:row>
      <xdr:rowOff>0</xdr:rowOff>
    </xdr:from>
    <xdr:to>
      <xdr:col>12</xdr:col>
      <xdr:colOff>0</xdr:colOff>
      <xdr:row>21</xdr:row>
      <xdr:rowOff>0</xdr:rowOff>
    </xdr:to>
    <xdr:graphicFrame macro="">
      <xdr:nvGraphicFramePr>
        <xdr:cNvPr id="3" name="Chart 2">
          <a:extLst>
            <a:ext uri="{FF2B5EF4-FFF2-40B4-BE49-F238E27FC236}">
              <a16:creationId xmlns:a16="http://schemas.microsoft.com/office/drawing/2014/main" id="{8C79BBCB-3613-55AF-8B1D-506ABD7C7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45720</xdr:rowOff>
    </xdr:from>
    <xdr:to>
      <xdr:col>11</xdr:col>
      <xdr:colOff>304800</xdr:colOff>
      <xdr:row>21</xdr:row>
      <xdr:rowOff>45720</xdr:rowOff>
    </xdr:to>
    <xdr:graphicFrame macro="">
      <xdr:nvGraphicFramePr>
        <xdr:cNvPr id="2" name="Chart 1">
          <a:extLst>
            <a:ext uri="{FF2B5EF4-FFF2-40B4-BE49-F238E27FC236}">
              <a16:creationId xmlns:a16="http://schemas.microsoft.com/office/drawing/2014/main" id="{869B8595-7286-B31C-09B5-49481861A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83820</xdr:colOff>
      <xdr:row>6</xdr:row>
      <xdr:rowOff>45720</xdr:rowOff>
    </xdr:from>
    <xdr:to>
      <xdr:col>11</xdr:col>
      <xdr:colOff>388620</xdr:colOff>
      <xdr:row>21</xdr:row>
      <xdr:rowOff>45720</xdr:rowOff>
    </xdr:to>
    <xdr:graphicFrame macro="">
      <xdr:nvGraphicFramePr>
        <xdr:cNvPr id="2" name="Chart 1">
          <a:extLst>
            <a:ext uri="{FF2B5EF4-FFF2-40B4-BE49-F238E27FC236}">
              <a16:creationId xmlns:a16="http://schemas.microsoft.com/office/drawing/2014/main" id="{7122776C-4A63-AD43-FE4B-D016FEBCD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297180</xdr:colOff>
      <xdr:row>2</xdr:row>
      <xdr:rowOff>30480</xdr:rowOff>
    </xdr:from>
    <xdr:to>
      <xdr:col>16</xdr:col>
      <xdr:colOff>297180</xdr:colOff>
      <xdr:row>16</xdr:row>
      <xdr:rowOff>51435</xdr:rowOff>
    </xdr:to>
    <mc:AlternateContent xmlns:mc="http://schemas.openxmlformats.org/markup-compatibility/2006" xmlns:a14="http://schemas.microsoft.com/office/drawing/2010/main">
      <mc:Choice Requires="a14">
        <xdr:graphicFrame macro="">
          <xdr:nvGraphicFramePr>
            <xdr:cNvPr id="3" name="rating">
              <a:extLst>
                <a:ext uri="{FF2B5EF4-FFF2-40B4-BE49-F238E27FC236}">
                  <a16:creationId xmlns:a16="http://schemas.microsoft.com/office/drawing/2014/main" id="{1F89BCE4-A68B-AFFC-E474-D79345FFCFA5}"/>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8831580" y="396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329046</xdr:colOff>
      <xdr:row>7</xdr:row>
      <xdr:rowOff>77932</xdr:rowOff>
    </xdr:from>
    <xdr:to>
      <xdr:col>13</xdr:col>
      <xdr:colOff>554182</xdr:colOff>
      <xdr:row>26</xdr:row>
      <xdr:rowOff>138545</xdr:rowOff>
    </xdr:to>
    <xdr:graphicFrame macro="">
      <xdr:nvGraphicFramePr>
        <xdr:cNvPr id="6" name="Chart 5">
          <a:extLst>
            <a:ext uri="{FF2B5EF4-FFF2-40B4-BE49-F238E27FC236}">
              <a16:creationId xmlns:a16="http://schemas.microsoft.com/office/drawing/2014/main" id="{7E931229-E63A-89BD-9D3D-D15430526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83820</xdr:colOff>
      <xdr:row>6</xdr:row>
      <xdr:rowOff>30480</xdr:rowOff>
    </xdr:from>
    <xdr:to>
      <xdr:col>11</xdr:col>
      <xdr:colOff>388620</xdr:colOff>
      <xdr:row>21</xdr:row>
      <xdr:rowOff>30480</xdr:rowOff>
    </xdr:to>
    <xdr:graphicFrame macro="">
      <xdr:nvGraphicFramePr>
        <xdr:cNvPr id="2" name="Chart 1">
          <a:extLst>
            <a:ext uri="{FF2B5EF4-FFF2-40B4-BE49-F238E27FC236}">
              <a16:creationId xmlns:a16="http://schemas.microsoft.com/office/drawing/2014/main" id="{5978135C-1135-B624-0657-EBD9F4470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243840</xdr:colOff>
      <xdr:row>6</xdr:row>
      <xdr:rowOff>91440</xdr:rowOff>
    </xdr:from>
    <xdr:to>
      <xdr:col>17</xdr:col>
      <xdr:colOff>243840</xdr:colOff>
      <xdr:row>20</xdr:row>
      <xdr:rowOff>91440</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44D1E886-4F4F-DAA2-B997-7D11A8480564}"/>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9387840" y="1203960"/>
              <a:ext cx="1828800"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601980</xdr:colOff>
      <xdr:row>4</xdr:row>
      <xdr:rowOff>53340</xdr:rowOff>
    </xdr:from>
    <xdr:to>
      <xdr:col>13</xdr:col>
      <xdr:colOff>297180</xdr:colOff>
      <xdr:row>28</xdr:row>
      <xdr:rowOff>160020</xdr:rowOff>
    </xdr:to>
    <xdr:graphicFrame macro="">
      <xdr:nvGraphicFramePr>
        <xdr:cNvPr id="2" name="Chart 1">
          <a:extLst>
            <a:ext uri="{FF2B5EF4-FFF2-40B4-BE49-F238E27FC236}">
              <a16:creationId xmlns:a16="http://schemas.microsoft.com/office/drawing/2014/main" id="{C45AD165-9C93-4209-8B6C-7D659B01B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541020</xdr:colOff>
      <xdr:row>6</xdr:row>
      <xdr:rowOff>30480</xdr:rowOff>
    </xdr:from>
    <xdr:to>
      <xdr:col>11</xdr:col>
      <xdr:colOff>236220</xdr:colOff>
      <xdr:row>21</xdr:row>
      <xdr:rowOff>30480</xdr:rowOff>
    </xdr:to>
    <xdr:graphicFrame macro="">
      <xdr:nvGraphicFramePr>
        <xdr:cNvPr id="2" name="Chart 1">
          <a:extLst>
            <a:ext uri="{FF2B5EF4-FFF2-40B4-BE49-F238E27FC236}">
              <a16:creationId xmlns:a16="http://schemas.microsoft.com/office/drawing/2014/main" id="{05170571-A6CE-5991-2714-2F271E761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251460</xdr:colOff>
      <xdr:row>4</xdr:row>
      <xdr:rowOff>144780</xdr:rowOff>
    </xdr:from>
    <xdr:to>
      <xdr:col>19</xdr:col>
      <xdr:colOff>251460</xdr:colOff>
      <xdr:row>18</xdr:row>
      <xdr:rowOff>165735</xdr:rowOff>
    </xdr:to>
    <mc:AlternateContent xmlns:mc="http://schemas.openxmlformats.org/markup-compatibility/2006" xmlns:a14="http://schemas.microsoft.com/office/drawing/2010/main">
      <mc:Choice Requires="a14">
        <xdr:graphicFrame macro="">
          <xdr:nvGraphicFramePr>
            <xdr:cNvPr id="3" name="genre 1">
              <a:extLst>
                <a:ext uri="{FF2B5EF4-FFF2-40B4-BE49-F238E27FC236}">
                  <a16:creationId xmlns:a16="http://schemas.microsoft.com/office/drawing/2014/main" id="{BCAC91C5-9CDB-0B10-328F-541E12B30124}"/>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0767060" y="891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335280</xdr:colOff>
      <xdr:row>6</xdr:row>
      <xdr:rowOff>57150</xdr:rowOff>
    </xdr:from>
    <xdr:to>
      <xdr:col>12</xdr:col>
      <xdr:colOff>30480</xdr:colOff>
      <xdr:row>21</xdr:row>
      <xdr:rowOff>57150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A16555C-C489-3431-0851-DAEFBBA5E1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84220" y="11544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388620</xdr:colOff>
      <xdr:row>6</xdr:row>
      <xdr:rowOff>45720</xdr:rowOff>
    </xdr:from>
    <xdr:to>
      <xdr:col>12</xdr:col>
      <xdr:colOff>228600</xdr:colOff>
      <xdr:row>21</xdr:row>
      <xdr:rowOff>45720</xdr:rowOff>
    </xdr:to>
    <xdr:graphicFrame macro="">
      <xdr:nvGraphicFramePr>
        <xdr:cNvPr id="4" name="Chart 3">
          <a:extLst>
            <a:ext uri="{FF2B5EF4-FFF2-40B4-BE49-F238E27FC236}">
              <a16:creationId xmlns:a16="http://schemas.microsoft.com/office/drawing/2014/main" id="{9E0963D9-0D4E-4392-BB82-7B67CF27A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396240</xdr:colOff>
      <xdr:row>6</xdr:row>
      <xdr:rowOff>175260</xdr:rowOff>
    </xdr:from>
    <xdr:to>
      <xdr:col>13</xdr:col>
      <xdr:colOff>91440</xdr:colOff>
      <xdr:row>25</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7A2E60D-2F40-363A-ACCC-49D36A6AAE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287780"/>
              <a:ext cx="4572000" cy="3432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60960</xdr:colOff>
      <xdr:row>0</xdr:row>
      <xdr:rowOff>7620</xdr:rowOff>
    </xdr:from>
    <xdr:to>
      <xdr:col>9</xdr:col>
      <xdr:colOff>45720</xdr:colOff>
      <xdr:row>26</xdr:row>
      <xdr:rowOff>236220</xdr:rowOff>
    </xdr:to>
    <xdr:pic>
      <xdr:nvPicPr>
        <xdr:cNvPr id="2" name="Picture 1">
          <a:extLst>
            <a:ext uri="{FF2B5EF4-FFF2-40B4-BE49-F238E27FC236}">
              <a16:creationId xmlns:a16="http://schemas.microsoft.com/office/drawing/2014/main" id="{CA2CE904-C9A5-41AB-9D47-D34F7DA2A739}"/>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60960" y="7620"/>
          <a:ext cx="5471160" cy="4983480"/>
        </a:xfrm>
        <a:prstGeom prst="rect">
          <a:avLst/>
        </a:prstGeom>
      </xdr:spPr>
    </xdr:pic>
    <xdr:clientData/>
  </xdr:twoCellAnchor>
  <xdr:twoCellAnchor editAs="oneCell">
    <xdr:from>
      <xdr:col>6</xdr:col>
      <xdr:colOff>487680</xdr:colOff>
      <xdr:row>0</xdr:row>
      <xdr:rowOff>22860</xdr:rowOff>
    </xdr:from>
    <xdr:to>
      <xdr:col>8</xdr:col>
      <xdr:colOff>251460</xdr:colOff>
      <xdr:row>5</xdr:row>
      <xdr:rowOff>91440</xdr:rowOff>
    </xdr:to>
    <xdr:pic>
      <xdr:nvPicPr>
        <xdr:cNvPr id="3" name="Picture 2" descr="This may contain: the logo for movies with a film camera on it's tripod and an image of">
          <a:extLst>
            <a:ext uri="{FF2B5EF4-FFF2-40B4-BE49-F238E27FC236}">
              <a16:creationId xmlns:a16="http://schemas.microsoft.com/office/drawing/2014/main" id="{14D192F2-3AC1-4E51-D131-739C152FDCA1}"/>
            </a:ext>
          </a:extLst>
        </xdr:cNvPr>
        <xdr:cNvPicPr>
          <a:picLocks noChangeAspect="1" noChangeArrowheads="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rcRect/>
        <a:stretch>
          <a:fillRect/>
        </a:stretch>
      </xdr:blipFill>
      <xdr:spPr bwMode="auto">
        <a:xfrm>
          <a:off x="4145280" y="22860"/>
          <a:ext cx="982980"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81131</xdr:colOff>
      <xdr:row>6</xdr:row>
      <xdr:rowOff>76051</xdr:rowOff>
    </xdr:from>
    <xdr:to>
      <xdr:col>14</xdr:col>
      <xdr:colOff>560294</xdr:colOff>
      <xdr:row>16</xdr:row>
      <xdr:rowOff>91291</xdr:rowOff>
    </xdr:to>
    <xdr:graphicFrame macro="">
      <xdr:nvGraphicFramePr>
        <xdr:cNvPr id="5" name="Chart 4">
          <a:extLst>
            <a:ext uri="{FF2B5EF4-FFF2-40B4-BE49-F238E27FC236}">
              <a16:creationId xmlns:a16="http://schemas.microsoft.com/office/drawing/2014/main" id="{5415D8EA-A517-44D0-A207-3BE5A82A5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522643</xdr:colOff>
      <xdr:row>6</xdr:row>
      <xdr:rowOff>75902</xdr:rowOff>
    </xdr:from>
    <xdr:to>
      <xdr:col>9</xdr:col>
      <xdr:colOff>0</xdr:colOff>
      <xdr:row>16</xdr:row>
      <xdr:rowOff>91142</xdr:rowOff>
    </xdr:to>
    <xdr:graphicFrame macro="">
      <xdr:nvGraphicFramePr>
        <xdr:cNvPr id="7" name="Chart 6">
          <a:extLst>
            <a:ext uri="{FF2B5EF4-FFF2-40B4-BE49-F238E27FC236}">
              <a16:creationId xmlns:a16="http://schemas.microsoft.com/office/drawing/2014/main" id="{21275D68-1873-4FFB-ABD4-9C4920A33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19274</xdr:colOff>
      <xdr:row>6</xdr:row>
      <xdr:rowOff>68281</xdr:rowOff>
    </xdr:from>
    <xdr:to>
      <xdr:col>20</xdr:col>
      <xdr:colOff>493059</xdr:colOff>
      <xdr:row>16</xdr:row>
      <xdr:rowOff>85851</xdr:rowOff>
    </xdr:to>
    <xdr:graphicFrame macro="">
      <xdr:nvGraphicFramePr>
        <xdr:cNvPr id="8" name="Chart 7">
          <a:extLst>
            <a:ext uri="{FF2B5EF4-FFF2-40B4-BE49-F238E27FC236}">
              <a16:creationId xmlns:a16="http://schemas.microsoft.com/office/drawing/2014/main" id="{8F53575F-50AC-4203-8365-B9016AE9E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0</xdr:colOff>
      <xdr:row>6</xdr:row>
      <xdr:rowOff>76200</xdr:rowOff>
    </xdr:from>
    <xdr:to>
      <xdr:col>22</xdr:col>
      <xdr:colOff>689992</xdr:colOff>
      <xdr:row>13</xdr:row>
      <xdr:rowOff>76200</xdr:rowOff>
    </xdr:to>
    <mc:AlternateContent xmlns:mc="http://schemas.openxmlformats.org/markup-compatibility/2006" xmlns:a14="http://schemas.microsoft.com/office/drawing/2010/main">
      <mc:Choice Requires="a14">
        <xdr:graphicFrame macro="">
          <xdr:nvGraphicFramePr>
            <xdr:cNvPr id="12" name="rating 2">
              <a:extLst>
                <a:ext uri="{FF2B5EF4-FFF2-40B4-BE49-F238E27FC236}">
                  <a16:creationId xmlns:a16="http://schemas.microsoft.com/office/drawing/2014/main" id="{01037794-D0AD-423B-A91D-AD4733E3060F}"/>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12801600" y="1173480"/>
              <a:ext cx="1299592"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xdr:colOff>
      <xdr:row>13</xdr:row>
      <xdr:rowOff>137160</xdr:rowOff>
    </xdr:from>
    <xdr:to>
      <xdr:col>22</xdr:col>
      <xdr:colOff>685836</xdr:colOff>
      <xdr:row>19</xdr:row>
      <xdr:rowOff>121919</xdr:rowOff>
    </xdr:to>
    <mc:AlternateContent xmlns:mc="http://schemas.openxmlformats.org/markup-compatibility/2006" xmlns:a14="http://schemas.microsoft.com/office/drawing/2010/main">
      <mc:Choice Requires="a14">
        <xdr:graphicFrame macro="">
          <xdr:nvGraphicFramePr>
            <xdr:cNvPr id="13" name="genre 2">
              <a:extLst>
                <a:ext uri="{FF2B5EF4-FFF2-40B4-BE49-F238E27FC236}">
                  <a16:creationId xmlns:a16="http://schemas.microsoft.com/office/drawing/2014/main" id="{E07CE17B-BABC-48C3-B197-82AC960BEB51}"/>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12816840" y="2514600"/>
              <a:ext cx="1280196" cy="10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xdr:colOff>
      <xdr:row>20</xdr:row>
      <xdr:rowOff>0</xdr:rowOff>
    </xdr:from>
    <xdr:to>
      <xdr:col>22</xdr:col>
      <xdr:colOff>716280</xdr:colOff>
      <xdr:row>26</xdr:row>
      <xdr:rowOff>213360</xdr:rowOff>
    </xdr:to>
    <mc:AlternateContent xmlns:mc="http://schemas.openxmlformats.org/markup-compatibility/2006" xmlns:a14="http://schemas.microsoft.com/office/drawing/2010/main">
      <mc:Choice Requires="a14">
        <xdr:graphicFrame macro="">
          <xdr:nvGraphicFramePr>
            <xdr:cNvPr id="15" name="genre 3">
              <a:extLst>
                <a:ext uri="{FF2B5EF4-FFF2-40B4-BE49-F238E27FC236}">
                  <a16:creationId xmlns:a16="http://schemas.microsoft.com/office/drawing/2014/main" id="{2354B9BB-80CE-43AE-BAB5-70CDAA7EF00E}"/>
                </a:ext>
              </a:extLst>
            </xdr:cNvPr>
            <xdr:cNvGraphicFramePr/>
          </xdr:nvGraphicFramePr>
          <xdr:xfrm>
            <a:off x="0" y="0"/>
            <a:ext cx="0" cy="0"/>
          </xdr:xfrm>
          <a:graphic>
            <a:graphicData uri="http://schemas.microsoft.com/office/drawing/2010/slicer">
              <sle:slicer xmlns:sle="http://schemas.microsoft.com/office/drawing/2010/slicer" name="genre 3"/>
            </a:graphicData>
          </a:graphic>
        </xdr:graphicFrame>
      </mc:Choice>
      <mc:Fallback xmlns="">
        <xdr:sp macro="" textlink="">
          <xdr:nvSpPr>
            <xdr:cNvPr id="0" name=""/>
            <xdr:cNvSpPr>
              <a:spLocks noTextEdit="1"/>
            </xdr:cNvSpPr>
          </xdr:nvSpPr>
          <xdr:spPr>
            <a:xfrm>
              <a:off x="12809220" y="3657600"/>
              <a:ext cx="131826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522944</xdr:colOff>
      <xdr:row>16</xdr:row>
      <xdr:rowOff>160020</xdr:rowOff>
    </xdr:from>
    <xdr:to>
      <xdr:col>8</xdr:col>
      <xdr:colOff>597648</xdr:colOff>
      <xdr:row>26</xdr:row>
      <xdr:rowOff>182880</xdr:rowOff>
    </xdr:to>
    <xdr:graphicFrame macro="">
      <xdr:nvGraphicFramePr>
        <xdr:cNvPr id="4" name="Chart 3">
          <a:extLst>
            <a:ext uri="{FF2B5EF4-FFF2-40B4-BE49-F238E27FC236}">
              <a16:creationId xmlns:a16="http://schemas.microsoft.com/office/drawing/2014/main" id="{978C1EB2-F9CB-4A4C-91BB-A5F022464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89648</xdr:colOff>
      <xdr:row>16</xdr:row>
      <xdr:rowOff>160020</xdr:rowOff>
    </xdr:from>
    <xdr:to>
      <xdr:col>14</xdr:col>
      <xdr:colOff>560295</xdr:colOff>
      <xdr:row>26</xdr:row>
      <xdr:rowOff>175260</xdr:rowOff>
    </xdr:to>
    <xdr:graphicFrame macro="">
      <xdr:nvGraphicFramePr>
        <xdr:cNvPr id="6" name="Chart 5">
          <a:extLst>
            <a:ext uri="{FF2B5EF4-FFF2-40B4-BE49-F238E27FC236}">
              <a16:creationId xmlns:a16="http://schemas.microsoft.com/office/drawing/2014/main" id="{504A31FA-8BA6-495E-98AC-E742D23EF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37352</xdr:colOff>
      <xdr:row>16</xdr:row>
      <xdr:rowOff>134471</xdr:rowOff>
    </xdr:from>
    <xdr:to>
      <xdr:col>20</xdr:col>
      <xdr:colOff>478119</xdr:colOff>
      <xdr:row>26</xdr:row>
      <xdr:rowOff>141943</xdr:rowOff>
    </xdr:to>
    <xdr:graphicFrame macro="">
      <xdr:nvGraphicFramePr>
        <xdr:cNvPr id="14" name="Chart 13">
          <a:extLst>
            <a:ext uri="{FF2B5EF4-FFF2-40B4-BE49-F238E27FC236}">
              <a16:creationId xmlns:a16="http://schemas.microsoft.com/office/drawing/2014/main" id="{EAC19CE7-5502-4FBE-ABA6-016CFDE8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1" refreshedDate="46252.9743087963" createdVersion="8" refreshedVersion="8" minRefreshableVersion="3" recordCount="7668" xr:uid="{56C368B5-1ED0-4B07-A917-41A7F548480F}">
  <cacheSource type="worksheet">
    <worksheetSource ref="A1:O7669" sheet="movies"/>
  </cacheSource>
  <cacheFields count="15">
    <cacheField name="name" numFmtId="0">
      <sharedItems containsMixedTypes="1" containsNumber="1" containsInteger="1" minValue="9" maxValue="2046" count="7511">
        <s v="The Shining"/>
        <s v="The Blue Lagoon"/>
        <s v="Star Wars: Episode V - The Empire Strikes Back"/>
        <s v="Airplane!"/>
        <s v="Caddyshack"/>
        <s v="Friday the 13th"/>
        <s v="The Blues Brothers"/>
        <s v="Raging Bull"/>
        <s v="Superman II"/>
        <s v="The Long Riders"/>
        <s v="Any Which Way You Can"/>
        <s v="The Gods Must Be Crazy"/>
        <s v="Popeye"/>
        <s v="Ordinary People"/>
        <s v="Dressed to Kill"/>
        <s v="Somewhere in Time"/>
        <s v="Fame"/>
        <s v="9 to 5"/>
        <s v="The Fog"/>
        <s v="Stir Crazy"/>
        <s v="Cruising"/>
        <s v="Heaven's Gate"/>
        <s v="The Final Countdown"/>
        <s v="Xanadu"/>
        <s v="Urban Cowboy"/>
        <s v="Altered States"/>
        <s v="Little Darlings"/>
        <s v="Raise the Titanic"/>
        <s v="Brubaker"/>
        <s v="American Gigolo"/>
        <s v="My Bodyguard"/>
        <s v="Prom Night"/>
        <s v="Smokey and the Bandit II"/>
        <s v="Cattle Annie and Little Britches"/>
        <s v="Seems Like Old Times"/>
        <s v="Private Benjamin"/>
        <s v="The Hollywood Knights"/>
        <s v="Motel Hell"/>
        <s v="The Jazz Singer"/>
        <s v="Coal Miner's Daughter"/>
        <s v="The Watcher in the Woods"/>
        <s v="Breaker Morant"/>
        <s v="The Stunt Man"/>
        <s v="Where the Buffalo Roam"/>
        <s v="The Awakening"/>
        <s v="Cheech and Chong's Next Movie"/>
        <s v="The Island"/>
        <s v="The Boogey Man"/>
        <s v="The Nude Bomb"/>
        <s v="Lion of the Desert"/>
        <s v="Stardust Memories"/>
        <s v="Melvin and Howard"/>
        <s v="Can't Stop the Music"/>
        <s v="Bronco Billy"/>
        <s v="City of Women"/>
        <s v="The Private Eyes"/>
        <s v="When Time Ran Out..."/>
        <s v="Oh Heavenly Dog"/>
        <s v="The Octagon"/>
        <s v="Hangar 18"/>
        <s v="Herbie Goes Bananas"/>
        <s v="The Competition"/>
        <s v="It's My Turn"/>
        <s v="Honeysuckle Rose"/>
        <s v="Resurrection"/>
        <s v="Fatso"/>
        <s v="Moscow Does Not Believe in Tears"/>
        <s v="The Fiendish Plot of Dr. Fu Manchu"/>
        <s v="Serial"/>
        <s v="Hero at Large"/>
        <s v="Wholly Moses!"/>
        <s v="Bon Voyage, Charlie Brown (and Don't Come Back!!)"/>
        <s v="In God We Trust (or Gimme That Prime Time Religion)"/>
        <s v="Roadie"/>
        <s v="Just Tell Me What You Want"/>
        <s v="The Last Flight of Noah's Ark"/>
        <s v="Little Miss Marker"/>
        <s v="Willie &amp; Phil"/>
        <s v="Babylon"/>
        <s v="Windwalker"/>
        <s v="Phobia"/>
        <s v="Windows"/>
        <s v="Loving Couples"/>
        <s v="The King and the Mockingbird"/>
        <s v="Oh, God! Book II"/>
        <s v="Those Lips, Those Eyes"/>
        <s v="La Cage aux Folles II"/>
        <s v="The Gong Show Movie"/>
        <s v="Gilda Live"/>
        <s v="Why Would I Lie?"/>
        <s v="First Family"/>
        <s v="Mantis Fist Fighter"/>
        <s v="Indiana Jones and the Raiders of the Lost Ark"/>
        <s v="Body Heat"/>
        <s v="An American Werewolf in London"/>
        <s v="Escape from New York"/>
        <s v="The Evil Dead"/>
        <s v="Porky's"/>
        <s v="Blow Out"/>
        <s v="Clash of the Titans"/>
        <s v="Excalibur"/>
        <s v="Mad Max 2"/>
        <s v="Das Boot"/>
        <s v="Stripes"/>
        <s v="Possession"/>
        <s v="The Cannonball Run"/>
        <s v="Thief"/>
        <s v="Endless Love"/>
        <s v="Time Bandits"/>
        <s v="The Four Seasons"/>
        <s v="Friday the 13th Part 2"/>
        <s v="Scanners"/>
        <s v="For Your Eyes Only"/>
        <s v="Halloween II"/>
        <s v="Taps"/>
        <s v="Reds"/>
        <s v="On Golden Pond"/>
        <s v="The Fox and the Hound"/>
        <s v="Chariots of Fire"/>
        <s v="Absence of Malice"/>
        <s v="Tarzan the Ape Man"/>
        <s v="Victory"/>
        <s v="Arthur"/>
        <s v="My Dinner with Andre"/>
        <s v="Caveman"/>
        <s v="Dead &amp; Buried"/>
        <s v="History of the World: Part I"/>
        <s v="The Howling"/>
        <s v="Dragonslayer"/>
        <s v="Cutter's Way"/>
        <s v="Quest for Fire"/>
        <s v="The Final Conflict"/>
        <s v="Mommie Dearest"/>
        <s v="Private Lessons"/>
        <s v="The Postman Always Rings Twice"/>
        <s v="Ragtime"/>
        <s v="Deadly Blessing"/>
        <s v="Eyewitness"/>
        <s v="Gallipoli"/>
        <s v="Outland"/>
        <s v="Southern Comfort"/>
        <s v="S.O.B."/>
        <s v="The Beyond"/>
        <s v="Ghost Story"/>
        <s v="My Bloody Valentine"/>
        <s v="The Funhouse"/>
        <s v="One from the Heart"/>
        <s v="The French Lieutenant's Woman"/>
        <s v="The Great Muppet Caper"/>
        <s v="True Confessions"/>
        <s v="Looker"/>
        <s v="Nighthawks"/>
        <s v="Nice Dreams"/>
        <s v="Sharky's Machine"/>
        <s v="Neighbors"/>
        <s v="Puberty Blues"/>
        <s v="Eye of the Needle"/>
        <s v="Wolfen"/>
        <s v="Student Bodies"/>
        <s v="Prince of the City"/>
        <s v="The Hand"/>
        <s v="Continental Divide"/>
        <s v="Diva"/>
        <s v="Venom"/>
        <s v="Fort Apache the Bronx"/>
        <s v="Eyes of a Stranger"/>
        <s v="Zorro: The Gay Blade"/>
        <s v="Under the Rainbow"/>
        <s v="Carbon Copy"/>
        <s v="The Incredible Shrinking Woman"/>
        <s v="The Night the Lights Went Out in Georgia"/>
        <s v="Quartet"/>
        <s v="Graduation Day"/>
        <s v="Modern Problems"/>
        <s v="Pennies from Heaven"/>
        <s v="American Pop"/>
        <s v="The Legend of the Lone Ranger"/>
        <s v="Sphinx"/>
        <s v="Night School"/>
        <s v="An Eye for an Eye"/>
        <s v="Zoot Suit"/>
        <s v="Rich and Famous"/>
        <s v="Buddy Buddy"/>
        <s v="Bustin' Loose"/>
        <s v="Modern Romance"/>
        <s v="Heartbeeps"/>
        <s v="Back Roads"/>
        <s v="Take This Job and Shove It"/>
        <s v="Raggedy Man"/>
        <s v="Whose Life Is It Anyway?"/>
        <s v="Inchon"/>
        <s v="All Night Long"/>
        <s v="The Pursuit of D.B. Cooper"/>
        <s v="Rollover"/>
        <s v="Only When I Laugh"/>
        <s v="Honky Tonk Freeway"/>
        <s v="Paternity"/>
        <s v="King of the Mountain"/>
        <s v="Scream"/>
        <s v="The Devil and Max Devlin"/>
        <s v="The Amateur"/>
        <s v="Longshot"/>
        <s v="Comin' at Ya!"/>
        <s v="Le Pont du Nord"/>
        <s v="Silence of the North"/>
        <s v="Fast Times at Ridgemont High"/>
        <s v="Blade Runner"/>
        <s v="The Thing"/>
        <s v="Conan the Barbarian"/>
        <s v="E.T. the Extra-Terrestrial"/>
        <s v="First Blood"/>
        <s v="An Officer and a Gentleman"/>
        <s v="Grease 2"/>
        <s v="Annie"/>
        <s v="Poltergeist"/>
        <s v="48 Hrs."/>
        <s v="Star Trek II: The Wrath of Khan"/>
        <s v="Paradise"/>
        <s v="The Last American Virgin"/>
        <s v="Sophie's Choice"/>
        <s v="Gandhi"/>
        <s v="Tootsie"/>
        <s v="Tron"/>
        <s v="The Secret of NIMH"/>
        <s v="The King of Comedy"/>
        <s v="Rocky III"/>
        <s v="The Beastmaster"/>
        <s v="Creepshow"/>
        <s v="The Man from Snowy River"/>
        <s v="Pink Floyd: The Wall"/>
        <s v="Cat People"/>
        <s v="Fanny and Alexander"/>
        <s v="Friday the 13th Part III"/>
        <s v="Firefox"/>
        <s v="Halloween III: Season of the Witch"/>
        <s v="The Dark Crystal"/>
        <s v="The Verdict"/>
        <s v="Pieces"/>
        <s v="Zapped!"/>
        <s v="Six Pack"/>
        <s v="The World According to Garp"/>
        <s v="Diner"/>
        <s v="The Best Little Whorehouse in Texas"/>
        <s v="The Year of Living Dangerously"/>
        <s v="Night Shift"/>
        <s v="Summer Lovers"/>
        <s v="Victor Victoria"/>
        <s v="The Last Unicorn"/>
        <s v="The Entity"/>
        <s v="Airplane II: the Sequel"/>
        <s v="The Toy"/>
        <s v="The House on Sorority Row"/>
        <s v="Evil Under the Sun"/>
        <s v="The Sword and the Sorcerer"/>
        <s v="Death Wish II"/>
        <s v="Silent Rage"/>
        <s v="Megaforce"/>
        <s v="Personal Best"/>
        <s v="Dead Men Don't Wear Plaid"/>
        <s v="Amityville II: The Possession"/>
        <s v="Missing"/>
        <s v="Frances"/>
        <s v="The Seduction"/>
        <s v="Cannery Row"/>
        <s v="Deathtrap"/>
        <s v="Tex"/>
        <s v="Time Walker"/>
        <s v="I, the Jury"/>
        <s v="Tempest"/>
        <s v="Young Doctors in Love"/>
        <s v="My Favorite Year"/>
        <s v="Still of the Night"/>
        <s v="Parasite"/>
        <s v="Making Love"/>
        <s v="Honkytonk Man"/>
        <s v="The Beast Within"/>
        <s v="Come Back to the 5 &amp; Dime Jimmy Dean, Jimmy Dean"/>
        <s v="The Final Option"/>
        <s v="Trail of the Pink Panther"/>
        <s v="The Sender"/>
        <s v="The Border"/>
        <s v="Kiss Me Goodbye"/>
        <s v="A Midsummer Night's Sex Comedy"/>
        <s v="Vice Squad"/>
        <s v="Best Friends"/>
        <s v="Shoot the Moon"/>
        <s v="Lookin' to Get Out"/>
        <s v="Barbarosa"/>
        <s v="Visiting Hours"/>
        <s v="A Little Sex"/>
        <s v="Class Reunion"/>
        <s v="Hanky Panky"/>
        <s v="Author! Author!"/>
        <s v="Split Image"/>
        <s v="The Challenge"/>
        <s v="The Soldier"/>
        <s v="Wrong Is Right"/>
        <s v="Six Weeks"/>
        <s v="The State of Things"/>
        <s v="Jekyll and Hyde... Together Again"/>
        <s v="Forced Vengeance"/>
        <s v="The Missionary"/>
        <s v="The Escape Artist"/>
        <s v="Night Crossing"/>
        <s v="Endangered Species"/>
        <s v="Things Are Tough All Over"/>
        <s v="Homework"/>
        <s v="Jinxed!"/>
        <s v="The Return of Martin Guerre"/>
        <s v="They Call Me Bruce"/>
        <s v="Some Kind of Hero"/>
        <s v="Hammett"/>
        <s v="Five Days One Summer"/>
        <s v="Penitentiary II"/>
        <s v="If You Could See What I Hear"/>
        <s v="Partners"/>
        <s v="Richard Pryor: Live on the Sunset Strip"/>
        <s v="Bugs Bunny's 3rd Movie: 1001 Rabbit Tales"/>
        <s v="Monsignor"/>
        <s v="Yes, Giorgio"/>
        <s v="I Ought to Be in Pictures"/>
        <s v="La traviata"/>
        <s v="Fighting Back"/>
        <s v="Kamikaze 89"/>
        <s v="The Wizard of Oz"/>
        <s v="Heidi's Song"/>
        <s v="Love Child"/>
        <s v="Boardinghouse"/>
        <s v="Experience Preferred... But Not Essential"/>
        <s v="The Personals"/>
        <s v="Lonely Hearts"/>
        <s v="Scarface"/>
        <s v="The Outsiders"/>
        <s v="Star Wars: Episode VI - Return of the Jedi"/>
        <s v="Risky Business"/>
        <s v="National Lampoon's Vacation"/>
        <s v="Trading Places"/>
        <s v="Superman III"/>
        <s v="The Big Chill"/>
        <s v="Staying Alive"/>
        <s v="Jaws 3-D"/>
        <s v="Christine"/>
        <s v="Sleepaway Camp"/>
        <s v="Flashdance"/>
        <s v="WarGames"/>
        <s v="The Right Stuff"/>
        <s v="Krull"/>
        <s v="Spring Break"/>
        <s v="The Dead Zone"/>
        <s v="Octopussy"/>
        <s v="Private School"/>
        <s v="Valley Girl"/>
        <s v="Rumble Fish"/>
        <s v="Videodrome"/>
        <s v="Terms of Endearment"/>
        <s v="Twilight Zone: The Movie"/>
        <s v="Never Say Never Again"/>
        <s v="A Christmas Story"/>
        <s v="Cujo"/>
        <s v="Sudden Impact"/>
        <s v="The Hunger"/>
        <s v="Mr. Mom"/>
        <s v="Blue Thunder"/>
        <s v="Breathless"/>
        <s v="Psycho II"/>
        <s v="Local Hero"/>
        <s v="Bad Boys"/>
        <s v="Silkwood"/>
        <s v="All the Right Moves"/>
        <s v="The Keep"/>
        <s v="My Tutor"/>
        <s v="Yentl"/>
        <s v="Fire and Ice"/>
        <s v="Eddie and the Cruisers"/>
        <s v="Yellowbeard"/>
        <s v="The Meaning of Life"/>
        <s v="Nostalghia"/>
        <s v="Hot Dog... The Movie"/>
        <s v="Smokey and the Bandit Part 3"/>
        <s v="Deathstalker"/>
        <s v="Porky's II: The Next Day"/>
        <s v="Something Wicked This Way Comes"/>
        <s v="Tender Mercies"/>
        <s v="Star 80"/>
        <s v="Gorky Park"/>
        <s v="Lone Wolf McQuade"/>
        <s v="Easy Money"/>
        <s v="Merry Christmas Mr. Lawrence"/>
        <s v="Losin' It"/>
        <s v="Screwballs"/>
        <s v="Brainstorm"/>
        <s v="The Man with Two Brains"/>
        <s v="Angel"/>
        <s v="10 to Midnight"/>
        <s v="Uncommon Valor"/>
        <s v="Doctor Detroit"/>
        <s v="Mortuary"/>
        <s v="Stroker Ace"/>
        <s v="Sahara"/>
        <s v="Two of a Kind"/>
        <s v="Chained Heat"/>
        <s v="Spacehunter: Adventures in the Forbidden Zone"/>
        <s v="High Road to China"/>
        <s v="Never Cry Wolf"/>
        <s v="The Pirates of Penzance"/>
        <s v="Rock &amp; Rule"/>
        <s v="Hercules"/>
        <s v="Educating Rita"/>
        <s v="A Night in Heaven"/>
        <s v="Under Fire"/>
        <s v="Amityville 3-D"/>
        <s v="Testament"/>
        <s v="The Osterman Weekend"/>
        <s v="Revenge of the Ninja"/>
        <s v="Zelig"/>
        <s v="Independence Day"/>
        <s v="Escape from the Bronx"/>
        <s v="To Be or Not to Be"/>
        <s v="Eureka"/>
        <s v="The Wicked Lady"/>
        <s v="Still Smokin"/>
        <s v="Yor, the Hunter from the Future"/>
        <s v="Of Unknown Origin"/>
        <s v="Curse of the Pink Panther"/>
        <s v="D.C. Cab"/>
        <s v="Beyond the Limit"/>
        <s v="The Survivors"/>
        <s v="The Lonely Lady"/>
        <s v="The Star Chamber"/>
        <s v="The Dresser"/>
        <s v="The Lords of Discipline"/>
        <s v="Cross Creek"/>
        <s v="The Man Who Loved Women"/>
        <s v="Nightmares"/>
        <s v="Deal of the Century"/>
        <s v="Eddie Macon's Run"/>
        <s v="Max Dugan Returns"/>
        <s v="The Sting II"/>
        <s v="Baby It's You"/>
        <s v="Heat and Dust"/>
        <s v="Going Berserk"/>
        <s v="Daniel"/>
        <s v="Heart Like a Wheel"/>
        <s v="Love Letters"/>
        <s v="Get Crazy"/>
        <s v="Nate and Hayes"/>
        <s v="Strange Invaders"/>
        <s v="The Black Stallion Returns"/>
        <s v="Metalstorm: the Destruction of Jared-Syn"/>
        <s v="Getting It on"/>
        <s v="Lianna"/>
        <s v="Better Late Than Never"/>
        <s v="Lovesick"/>
        <s v="Running Brave"/>
        <s v="Exposed"/>
        <s v="Trenchcoat"/>
        <s v="Stryker"/>
        <s v="The Man Who Wasn't There"/>
        <s v="Table for Five"/>
        <s v="Romantic Comedy"/>
        <s v="Young Warriors"/>
        <s v="Man, Woman and Child"/>
        <s v="Hanna K."/>
        <s v="Slayground"/>
        <s v="White Star"/>
        <s v="Richard Pryor... Here and Now"/>
        <s v="Deadly Force"/>
        <s v="My Brother's Wedding"/>
        <s v="Blue Skies Again"/>
        <s v="Last Plane Out"/>
        <s v="Cross Country"/>
        <s v="A Polish Vampire in Burbank"/>
        <s v="Forever Young"/>
        <s v="The Golden Seal"/>
        <s v="The Business of Show Business"/>
        <s v="The Terminator"/>
        <s v="Dune"/>
        <s v="Ghostbusters"/>
        <s v="The Karate Kid"/>
        <s v="Once Upon a Time in America"/>
        <s v="Police Academy"/>
        <s v="Indiana Jones and the Temple of Doom"/>
        <s v="Body Double"/>
        <s v="A Nightmare on Elm Street"/>
        <s v="Amadeus"/>
        <s v="Beverly Hills Cop"/>
        <s v="Red Dawn"/>
        <s v="The NeverEnding Story"/>
        <s v="Footloose"/>
        <s v="Revenge of the Nerds"/>
        <s v="Gremlins"/>
        <s v="Romancing the Stone"/>
        <s v="Streets of Fire"/>
        <s v="Sixteen Candles"/>
        <s v="Paris, Texas"/>
        <s v="This Is Spinal Tap"/>
        <n v="1984"/>
        <s v="Top Secret!"/>
        <s v="Conan the Destroyer"/>
        <s v="Children of the Corn"/>
        <s v="The Last Starfighter"/>
        <s v="Splash"/>
        <s v="Blood Simple"/>
        <s v="The Natural"/>
        <s v="Bachelor Party"/>
        <s v="NausicaÃ¤ of the Valley of the Wind"/>
        <s v="Friday the 13th: the Final Chapter"/>
        <s v="Hardbodies"/>
        <s v="Against All Odds"/>
        <s v="Supergirl"/>
        <s v="The Bounty"/>
        <s v="Firestarter"/>
        <s v="C.H.U.D."/>
        <s v="The Woman in Red"/>
        <s v="Runaway"/>
        <s v="The Adventures of Buckaroo Banzai Across the 8th Dimension"/>
        <s v="Star Trek III: The Search for Spock"/>
        <s v="Repo Man"/>
        <s v="2010: the Year We Make Contact"/>
        <s v="The Killing Fields"/>
        <s v="The Cotton Club"/>
        <s v="Starman"/>
        <s v="Night of the Comet"/>
        <s v="Blame It on Rio"/>
        <s v="Dreamscape"/>
        <s v="Crimes of Passion"/>
        <s v="The Philadelphia Experiment"/>
        <s v="Places in the Heart"/>
        <s v="Bolero"/>
        <s v="Cannonball Run II"/>
        <s v="Stranger Than Paradise"/>
        <s v="The Ice Pirates"/>
        <s v="A Passage to India"/>
        <s v="Purple Rain"/>
        <s v="The Hotel New Hampshire"/>
        <s v="The Hit"/>
        <s v="Sheena"/>
        <s v="Missing in Action"/>
        <s v="Greystoke: The Legend of Tarzan, Lord of the Apes"/>
        <s v="The Muppets Take Manhattan"/>
        <s v="The Wild Life"/>
        <s v="Falling in Love"/>
        <s v="Gwendoline"/>
        <s v="Breakin'"/>
        <s v="Birdy"/>
        <s v="The Company of Wolves"/>
        <s v="Ghoulies"/>
        <s v="Electric Dreams"/>
        <s v="Cloak &amp; Dagger"/>
        <s v="Racing with the Moon"/>
        <s v="Silent Night, Deadly Night"/>
        <s v="The Pope of Greenwich Village"/>
        <s v="All of Me"/>
        <s v="Grandview, U.S.A."/>
        <s v="Where the Boys Are"/>
        <s v="Reckless"/>
        <s v="Tightrope"/>
        <s v="Rhinestone"/>
        <s v="The Flamingo Kid"/>
        <s v="Up the Creek"/>
        <s v="Swing Shift"/>
        <s v="Beat Street"/>
        <s v="Joy of Sex"/>
        <s v="Breakin' 2: Electric Boogaloo"/>
        <s v="The Razor's Edge"/>
        <s v="Tank"/>
        <s v="Moscow on the Hudson"/>
        <s v="Ninja III: The Domination"/>
        <s v="The Warrior and the Sorceress"/>
        <s v="The Evil That Men Do"/>
        <s v="Firstborn"/>
        <s v="Cut and Run"/>
        <s v="Teachers"/>
        <s v="Repentance"/>
        <s v="The River"/>
        <s v="Razorback"/>
        <s v="A Soldier's Story"/>
        <s v="Comfort and Joy"/>
        <s v="Meatballs Part II"/>
        <s v="Lassiter"/>
        <s v="Irreconcilable Differences"/>
        <s v="City Heat"/>
        <s v="Under the Volcano"/>
        <s v="Iceman"/>
        <s v="Flashpoint"/>
        <s v="The Little Drummer Girl"/>
        <s v="Lust in the Dust"/>
        <s v="Hot Moves"/>
        <s v="Oxford Blues"/>
        <s v="Thief of Hearts"/>
        <s v="The Brother from Another Planet"/>
        <s v="No Small Affair"/>
        <s v="Broadway Danny Rose"/>
        <s v="Best Defense"/>
        <s v="Micki + Maude"/>
        <s v="Protocol"/>
        <s v="Exterminator 2"/>
        <s v="American Dreamer"/>
        <s v="The Lonely Guy"/>
        <s v="Choose Me"/>
        <s v="Making the Grade"/>
        <s v="Full Moon in Paris"/>
        <s v="Unfaithfully Yours"/>
        <s v="Impulse"/>
        <s v="Mrs. Soffel"/>
        <s v="Garbo Talks"/>
        <s v="Country"/>
        <s v="Cheech &amp; Chong's the Corsican Brothers"/>
        <s v="Purple Hearts"/>
        <s v="Give My Regards to Broad Street"/>
        <s v="Songwriter"/>
        <s v="Finders Keepers"/>
        <s v="The Bostonians"/>
        <s v="Body Rock"/>
        <s v="The River Rat"/>
        <s v="Just the Way You Are"/>
        <s v="Until September"/>
        <s v="Crackers"/>
        <s v="Kaos"/>
        <s v="Misunderstood"/>
        <s v="Mike's Murder"/>
        <s v="The Buddy System"/>
        <s v="A Private Function"/>
        <s v="Scandalous"/>
        <s v="Oh, God! You Devil"/>
        <s v="The Bay Boy"/>
        <s v="Heavenly Bodies"/>
        <s v="Heartbreakers"/>
        <s v="Champions"/>
        <s v="A Sunday in the Country"/>
        <s v="Mass Appeal"/>
        <s v="Windy City"/>
        <s v="Lovelines"/>
        <s v="The Bear"/>
        <s v="Weekend Pass"/>
        <s v="Over the Brooklyn Bridge"/>
        <s v="Fast Talking"/>
        <s v="Lily in Love"/>
        <s v="Winter Flight"/>
        <s v="Almost You"/>
        <s v="The Adventures of Pinocchio"/>
        <s v="Blame It on the Night"/>
        <s v="Petit Con"/>
        <s v="Weird Science"/>
        <s v="The Goonies"/>
        <s v="Back to the Future"/>
        <s v="To Live and Die in L.A."/>
        <s v="Clue"/>
        <s v="The Breakfast Club"/>
        <s v="Cocoon"/>
        <s v="Rambo: First Blood Part II"/>
        <s v="Mask"/>
        <s v="Legend"/>
        <s v="The Return of the Living Dead"/>
        <s v="St. Elmo's Fire"/>
        <s v="Brazil"/>
        <s v="Pale Rider"/>
        <s v="Teen Wolf"/>
        <s v="Real Genius"/>
        <s v="Commando"/>
        <s v="Witness"/>
        <s v="The Color Purple"/>
        <s v="Silverado"/>
        <s v="Rocky IV"/>
        <s v="Better Off Dead..."/>
        <s v="Ran"/>
        <s v="Ladyhawke"/>
        <s v="A Room with a View"/>
        <s v="Red Sonja"/>
        <s v="Fright Night"/>
        <s v="Explorers"/>
        <s v="Flesh+Blood"/>
        <s v="Mad Max Beyond Thunderdome"/>
        <s v="After Hours"/>
        <s v="A View to a Kill"/>
        <s v="Fletch"/>
        <s v="Perfect"/>
        <s v="A Nightmare on Elm Street 2: Freddy's Revenge"/>
        <s v="Summer Rental"/>
        <s v="Lifeforce"/>
        <s v="Pee-wee's Big Adventure"/>
        <s v="Out of Africa"/>
        <s v="Day of the Dead"/>
        <s v="Just One of the Guys"/>
        <s v="National Lampoon's European Vacation"/>
        <s v="Spies Like Us"/>
        <s v="House"/>
        <s v="Police Academy 2: Their First Assignment"/>
        <s v="The Black Cauldron"/>
        <s v="Friday the 13th: A New Beginning"/>
        <s v="Runaway Train"/>
        <s v="Re-Animator"/>
        <s v="Brewster's Millions"/>
        <s v="The Last Dragon"/>
        <s v="The Legend of Billie Jean"/>
        <s v="Desperately Seeking Susan"/>
        <s v="Girls Just Want to Have Fun"/>
        <s v="Vision Quest"/>
        <s v="Jagged Edge"/>
        <s v="Enemy Mine"/>
        <s v="Tuff Turf"/>
        <s v="Volunteers"/>
        <s v="The Jewel of the Nile"/>
        <s v="Once Bitten"/>
        <s v="Private Resort"/>
        <s v="Police Story"/>
        <s v="Into the Night"/>
        <s v="The Sure Thing"/>
        <s v="White Nights"/>
        <s v="Mischief"/>
        <s v="Silver Bullet"/>
        <s v="Kiss of the Spider Woman"/>
        <s v="My Beautiful Laundrette"/>
        <s v="Young Sherlock Holmes"/>
        <s v="Smooth Talk"/>
        <s v="Porky's Revenge"/>
        <s v="Year of the Dragon"/>
        <s v="Prizzi's Honor"/>
        <s v="The Quiet Earth"/>
        <s v="Tampopo"/>
        <s v="Creature"/>
        <s v="Secret Admirer"/>
        <s v="No Retreat, No Surrender"/>
        <s v="D.A.R.Y.L."/>
        <s v="Mishima: A Life in Four Chapters"/>
        <s v="A Chorus Line"/>
        <s v="Cat's Eye"/>
        <s v="Murphy's Romance"/>
        <s v="Heaven Help Us"/>
        <s v="American Flyers"/>
        <s v="The Journey of Natty Gann"/>
        <s v="Trouble in Mind"/>
        <s v="Fandango"/>
        <s v="Gotcha!"/>
        <s v="Death Wish 3"/>
        <s v="King Solomon's Mines"/>
        <s v="American Warrior"/>
        <s v="The Emerald Forest"/>
        <s v="The Holcroft Covenant"/>
        <s v="The Falcon and the Snowman"/>
        <s v="Transylvania 6-5000"/>
        <s v="Desert Hearts"/>
        <s v="The Heavenly Kid"/>
        <s v="The Purple Rose of Cairo"/>
        <s v="The Man with One Red Shoe"/>
        <s v="My Life as a Dog"/>
        <s v="My Science Project"/>
        <s v="Seven Minutes in Heaven"/>
        <s v="Fraternity Vacation"/>
        <s v="The New Kids"/>
        <s v="Tomboy"/>
        <s v="Invasion U.S.A."/>
        <s v="Revolution"/>
        <s v="Lost in America"/>
        <s v="Subway"/>
        <s v="Moving Violations"/>
        <s v="Nomads"/>
        <s v="Fool for Love"/>
        <s v="Baby: Secret of the Lost Legend"/>
        <s v="Code of Silence"/>
        <s v="Crimewave"/>
        <s v="Gymkata"/>
        <s v="Sweet Dreams"/>
        <s v="The Slugger's Wife"/>
        <s v="Avenging Angel"/>
        <s v="Santa Claus: The Movie"/>
        <s v="That Was Then... This Is Now"/>
        <s v="Agnes of God"/>
        <s v="Rustlers' Rhapsody"/>
        <s v="The Adventures of Mark Twain"/>
        <s v="Stick"/>
        <s v="The Bride"/>
        <s v="Morons from Outer Space"/>
        <s v="Godzilla 1985"/>
        <s v="Plenty"/>
        <s v="King David"/>
        <s v="The Trip to Bountiful"/>
        <s v="Missing in Action 2: The Beginning"/>
        <s v="The Protector"/>
        <s v="The Mean Season"/>
        <s v="Turk 182"/>
        <s v="The Official Story"/>
        <s v="Krush Groove"/>
        <s v="He-Man and She-Ra: The Secret of the Sword"/>
        <s v="Warning Sign"/>
        <s v="Creator"/>
        <s v="Taipei Story"/>
        <s v="Otac na sluzbenom putu"/>
        <s v="The Aviator"/>
        <s v="Starchaser: The Legend of Orin"/>
        <s v="Maxie"/>
        <s v="DEFCON-4"/>
        <s v="The Care Bears Movie"/>
        <s v="Sylvester"/>
        <s v="Radioactive Dreams"/>
        <s v="Twice in a Lifetime"/>
        <s v="Dance with a Stranger"/>
        <s v="Water"/>
        <s v="One Magic Christmas"/>
        <s v="Echo Park"/>
        <s v="O.C. and Stiggs"/>
        <s v="The Good Father"/>
        <s v="Fever Pitch"/>
        <s v="The Doctor and the Devils"/>
        <s v="Head Office"/>
        <s v="Eleni"/>
        <s v="Dreamchild"/>
        <s v="Defense of the Realm"/>
        <s v="Bad Medicine"/>
        <s v="Wetherby"/>
        <s v="Compromising Positions"/>
        <s v="Rainbow Brite and the Star Stealer"/>
        <s v="Alamo Bay"/>
        <s v="Three Men and a Cradle"/>
        <s v="In the Shadow of Kilimanjaro"/>
        <s v="Rappin'"/>
        <s v="Bal na vodi"/>
        <s v="Certain Fury"/>
        <s v="Bliss"/>
        <s v="Code Name: Emerald"/>
        <s v="Colonel Redl"/>
        <s v="Thunder Run"/>
        <s v="Marie"/>
        <s v="Movers &amp; Shakers"/>
        <s v="La Cage aux Folles 3: The Wedding"/>
        <s v="James Joyce's Women"/>
        <s v="Turtle Diary"/>
        <s v="Maccheroni"/>
        <s v="My Man Adam"/>
        <s v="Sudden Death"/>
        <s v="One Woman or Two"/>
        <s v="Joshua Then and Now"/>
        <s v="On the Edge"/>
        <s v="The Girl in the Picture"/>
        <s v="Here Come the Littles"/>
        <s v="Came a Hot Friday"/>
        <s v="Wuthering Heights"/>
        <s v="The Frog Prince"/>
        <s v="Lune de miel"/>
        <s v="Tea in the Harem"/>
        <s v="Mr. Love"/>
        <s v="Death of an Angel"/>
        <s v="Sincerely Charlotte"/>
        <s v="Top Gun"/>
        <s v="Aliens"/>
        <s v="Stand by Me"/>
        <s v="Ferris Bueller's Day Off"/>
        <s v="Crocodile Dundee"/>
        <s v="Labyrinth"/>
        <s v="Highlander"/>
        <s v="Big Trouble in Little China"/>
        <s v="Pretty in Pink"/>
        <s v="Platoon"/>
        <s v="Blue Velvet"/>
        <s v="Manhunter"/>
        <s v="Howard the Duck"/>
        <s v="The Fly"/>
        <s v="Little Shop of Horrors"/>
        <s v="The Mosquito Coast"/>
        <s v="The Karate Kid Part II"/>
        <s v="River's Edge"/>
        <s v="9Â½ Weeks"/>
        <s v="The Golden Child"/>
        <s v="Star Trek IV: The Voyage Home"/>
        <s v="Short Circuit"/>
        <s v="The Delta Force"/>
        <s v="The Name of the Rose"/>
        <s v="The Wraith"/>
        <s v="The Color of Money"/>
        <s v="Hoosiers"/>
        <s v="Heartbreak Ridge"/>
        <s v="Flight of the Navigator"/>
        <s v="Cobra"/>
        <s v="Peggy Sue Got Married"/>
        <s v="The Mission"/>
        <s v="Working Girls"/>
        <s v="Youngblood"/>
        <s v="Three Amigos!"/>
        <s v="Maximum Overdrive"/>
        <s v="Lucas"/>
        <s v="Friday the 13th Part VI: Jason Lives"/>
        <s v="The Money Pit"/>
        <s v="Back to School"/>
        <s v="Betty Blue"/>
        <s v="About Last Night"/>
        <s v="Critters"/>
        <s v="The Texas Chainsaw Massacre 2"/>
        <s v="Iron Eagle"/>
        <s v="One Crazy Summer"/>
        <s v="From Beyond"/>
        <s v="Sid and Nancy"/>
        <s v="Henry: Portrait of a Serial Killer"/>
        <s v="Mona Lisa"/>
        <s v="Police Academy 3: Back in Training"/>
        <s v="Night of the Creeps"/>
        <s v="The Sacrifice"/>
        <s v="The Hitcher"/>
        <s v="Rad"/>
        <s v="An American Tail"/>
        <s v="SpaceCamp"/>
        <s v="Raw Deal"/>
        <s v="Hannah and Her Sisters"/>
        <s v="The Great Mouse Detective"/>
        <s v="Ruthless People"/>
        <s v="The Transformers: the Movie"/>
        <s v="Wildcats"/>
        <s v="Troll"/>
        <s v="At Close Range"/>
        <s v="The Boy Who Could Fly"/>
        <s v="Something Wild"/>
        <s v="Heartburn"/>
        <s v="Crossroads"/>
        <s v="The Clan of the Cave Bear"/>
        <s v="She's Gotta Have It"/>
        <s v="Running Scared"/>
        <s v="8 Million Ways to Die"/>
        <s v="Soul Man"/>
        <s v="Down by Law"/>
        <s v="Poltergeist II: the Other Side"/>
        <s v="Bad Blood"/>
        <s v="Psycho III"/>
        <s v="Allan Quatermain and the Lost City of Gold"/>
        <s v="The Adventures of Milo and Otis"/>
        <s v="Caravaggio"/>
        <s v="Children of a Lesser God"/>
        <s v="Invaders from Mars"/>
        <s v="Matador"/>
        <s v="Down and Out in Beverly Hills"/>
        <s v="April Fool's Day"/>
        <s v="The Big Easy"/>
        <s v="Pirates"/>
        <s v="No Mercy"/>
        <s v="Lady Jane"/>
        <s v="Club Paradise"/>
        <s v="Manon of the Spring"/>
        <s v="Gothic"/>
        <s v="Armed and Dangerous"/>
        <s v="F/X"/>
        <s v="King Kong Lives"/>
        <s v="Castaway"/>
        <s v="Wise Guys"/>
        <s v="Solarbabies"/>
        <s v="The Manhattan Project"/>
        <s v="Trick or Treat"/>
        <s v="Body Slam"/>
        <s v="Jumpin' Jack Flash"/>
        <s v="Fire with Fire"/>
        <s v="Gung Ho"/>
        <s v="True Stories"/>
        <s v="When the Wind Blows"/>
        <s v="Murphy's Law"/>
        <s v="Deadly Friend"/>
        <s v="Jean de Florette"/>
        <s v="Reform School Girls"/>
        <s v="Band of the Hand"/>
        <s v="Vamp"/>
        <s v="Nothing in Common"/>
        <s v="TerrorVision"/>
        <s v="Quicksilver"/>
        <s v="52 Pick-Up"/>
        <s v="Black Moon Rising"/>
        <s v="Extremities"/>
        <s v="The Men's Club"/>
        <s v="Haunted Honeymoon"/>
        <s v="Summer"/>
        <s v="Tough Guys"/>
        <s v="Eliminators"/>
        <s v="The Best of Times"/>
        <s v="Firewalker"/>
        <s v="Modern Girls"/>
        <s v="Witchboard"/>
        <s v="Clockwise"/>
        <s v="Legal Eagles"/>
        <s v="Link"/>
        <s v="Jo Jo Dancer, Your Life Is Calling"/>
        <s v="Wanted: Dead or Alive"/>
        <s v="American Anthem"/>
        <s v="The Morning After"/>
        <s v="Crimes of the Heart"/>
        <s v="Under the Cherry Moon"/>
        <s v="Malcolm"/>
        <s v="Meatballs III: Summer Job"/>
        <s v="Devil in the Flesh"/>
        <s v="Absolute Beginners"/>
        <s v="Deadtime Stories"/>
        <s v="Avenging Force"/>
        <s v="Heat"/>
        <s v="Sweet Liberty"/>
        <s v="Killer Party"/>
        <s v="Out of Bounds"/>
        <s v="Wisdom"/>
        <s v="Shanghai Surprise"/>
        <s v="Power"/>
        <s v="A Fine Mess"/>
        <s v="Let's Get Harry"/>
        <s v="My Chauffeur"/>
        <s v="Biggles: Adventures in Time"/>
        <s v="Half Moon Street"/>
        <s v="Every Time We Say Goodbye"/>
        <s v="The Decline of the American Empire"/>
        <s v="Hardbodies 2"/>
        <s v="The Boy in Blue"/>
        <s v="Brighton Beach Memoirs"/>
        <s v="The Longshot"/>
        <s v="Willy/Milly"/>
        <s v="Ginger and Fred"/>
        <s v="'Round Midnight"/>
        <s v="Violets Are Blue..."/>
        <s v="Parting Glances"/>
        <s v="The Whoopee Boys"/>
        <s v="Tai-Pan"/>
        <s v="My Little Pony: The Movie"/>
        <s v="Playing for Keeps"/>
        <s v="'night, Mother"/>
        <s v="Jake Speed"/>
        <s v="The Naked Cage"/>
        <s v="Blue City"/>
        <s v="That's Life!"/>
        <s v="Sky Bandits"/>
        <s v="MÃ©nage"/>
        <s v="Dream Lover"/>
        <s v="Dangerously Close"/>
        <s v="The Whistle Blower"/>
        <s v="Care Bears Movie II: A New Generation"/>
        <s v="Knights of the City"/>
        <s v="Born American"/>
        <s v="Desert Bloom"/>
        <s v="Touch and Go"/>
        <s v="Man Facing Southeast"/>
        <s v="Nutcracker"/>
        <s v="The Fringe Dwellers"/>
        <s v="Just Between Friends"/>
        <s v="Oviri"/>
        <s v="P.O.W. the Escape"/>
        <s v="Armed Response"/>
        <s v="Duet for One"/>
        <s v="Bullies"/>
        <s v="Native Son"/>
        <s v="The Assault"/>
        <s v="Nobody's Fool"/>
        <s v="Alien Predator"/>
        <s v="Low Blow"/>
        <s v="A Man and a Woman: 20 Years Later"/>
        <s v="The Princess Bride"/>
        <s v="The Lost Boys"/>
        <s v="Full Metal Jacket"/>
        <s v="Predator"/>
        <s v="RoboCop"/>
        <s v="Dirty Dancing"/>
        <s v="Adventures in Babysitting"/>
        <s v="The Untouchables"/>
        <s v="Spaceballs"/>
        <s v="Raising Arizona"/>
        <s v="Lethal Weapon"/>
        <s v="Near Dark"/>
        <s v="Mannequin"/>
        <s v="Masters of the Universe"/>
        <s v="Fatal Attraction"/>
        <s v="Hellraiser"/>
        <s v="Empire of the Sun"/>
        <s v="No Way Out"/>
        <s v="The Witches of Eastwick"/>
        <s v="Some Kind of Wonderful"/>
        <s v="The Running Man"/>
        <s v="Black Widow"/>
        <s v="Angel Heart"/>
        <s v="Moonstruck"/>
        <s v="Jaws: the Revenge"/>
        <s v="Wall Street"/>
        <s v="Good Morning, Vietnam"/>
        <s v="A Nightmare on Elm Street 3: Dream Warriors"/>
        <s v="Planes, Trains &amp; Automobiles"/>
        <s v="Can't Buy Me Love"/>
        <s v="Overboard"/>
        <s v="Beverly Hills Cop II"/>
        <s v="Superman IV: The Quest for Peace"/>
        <s v="The Secret of My Success"/>
        <s v="Withnail &amp; I"/>
        <s v="Evil Dead II"/>
        <s v="Summer School"/>
        <s v="Innerspace"/>
        <s v="The Living Daylights"/>
        <s v="Over the Top"/>
        <s v="The Last Emperor"/>
        <s v="Less Than Zero"/>
        <s v="Three Men and a Baby"/>
        <s v="La Bamba"/>
        <s v="Revenge of the Nerds II: Nerds in Paradise"/>
        <s v="The Monster Squad"/>
        <s v="Prince of Darkness"/>
        <s v="Wings of Desire"/>
        <s v="Maurice"/>
        <s v="Broadcast News"/>
        <s v="Harry and the Hendersons"/>
        <s v="Creepshow 2"/>
        <s v="Police Academy 4: Citizens on Patrol"/>
        <s v="The Stepfather"/>
        <s v="My Best Friend Is a Vampire"/>
        <s v="Flowers in the Attic"/>
        <s v="*batteries not included"/>
        <s v="Roxanne"/>
        <s v="Dragnet"/>
        <s v="Throw Momma from the Train"/>
        <s v="Amazon Women on the Moon"/>
        <s v="Teen Wolf Too"/>
        <s v="Baby Boom"/>
        <s v="84 Charing Cross Road"/>
        <s v="The Gate"/>
        <s v="Ernest Goes to Camp"/>
        <s v="Aria"/>
        <s v="Hamburger Hill"/>
        <s v="Cherry 2000"/>
        <s v="The Hidden"/>
        <s v="The Bedroom Window"/>
        <s v="Barfly"/>
        <s v="Maid to Order"/>
        <s v="Blind Date"/>
        <s v="Au Revoir les Enfants"/>
        <s v="Rita, Sue and Bob Too"/>
        <s v="Hope and Glory"/>
        <s v="No Man's Land"/>
        <s v="Ishtar"/>
        <s v="Tough Guys Don't Dance"/>
        <s v="Stakeout"/>
        <s v="Babette's Feast"/>
        <s v="The Garbage Pail Kids Movie"/>
        <s v="Radio Days"/>
        <s v="Bagdad Cafe"/>
        <s v="Project X"/>
        <s v="Three O'Clock High"/>
        <s v="The Barbarians"/>
        <s v="North Shore"/>
        <s v="The Believers"/>
        <s v="House II: the Second Story"/>
        <s v="Death Wish 4: The Crackdown"/>
        <s v="House of Games"/>
        <s v="Cry Freedom"/>
        <s v="Man on Fire"/>
        <s v="Assassination"/>
        <s v="The Pick-up Artist"/>
        <s v="Back to the Beach"/>
        <s v="Someone to Watch Over Me"/>
        <s v="Born in East L.A."/>
        <s v="Ironweed"/>
        <s v="Who's That Girl"/>
        <s v="Extreme Prejudice"/>
        <s v="Matewan"/>
        <s v="Pelle the Conqueror"/>
        <s v="Suspect"/>
        <s v="The Fourth Protocol"/>
        <s v="The Chipmunk Adventure"/>
        <s v="The Allnighter"/>
        <s v="Prom Night II"/>
        <s v="Hiding Out"/>
        <s v="White Water Summer"/>
        <s v="Made in Heaven"/>
        <s v="Best Seller"/>
        <s v="Date with an Angel"/>
        <s v="Hunk"/>
        <s v="Real Men"/>
        <s v="Critical Condition"/>
        <s v="A Month in the Country"/>
        <s v="Outrageous Fortune"/>
        <s v="Like Father Like Son"/>
        <s v="Steel Dawn"/>
        <s v="Tin Men"/>
        <s v="The Big Town"/>
        <s v="Light of Day"/>
        <s v="Prison"/>
        <s v="Wish You Were Here"/>
        <s v="Gandahar"/>
        <s v="Street Smart"/>
        <s v="The Curse"/>
        <s v="The House on Carroll Street"/>
        <s v="The Whales of August"/>
        <s v="Prick Up Your Ears"/>
        <s v="The Principal"/>
        <s v="American Ninja 2: The Confrontation"/>
        <s v="Housekeeping"/>
        <s v="A Prayer for the Dying"/>
        <s v="Slam Dance"/>
        <s v="Rampage"/>
        <s v="The Sicilian"/>
        <s v="Silent Night, Deadly Night Part 2"/>
        <s v="Creepozoids"/>
        <s v="The Outing"/>
        <s v="Nightflyers"/>
        <s v="Fatal Beauty"/>
        <s v="Siesta"/>
        <s v="Leonard Part 6"/>
        <s v="Boyfriends and Girlfriends"/>
        <s v="White Mischief"/>
        <s v="White of the Eye"/>
        <s v="Hot Pursuit"/>
        <s v="Hollywood Shuffle"/>
        <s v="The Dead"/>
        <s v="Gardens of Stone"/>
        <s v="Nuts"/>
        <s v="Four Adventures of Reinette and Mirabelle"/>
        <s v="Walk Like a Man"/>
        <s v="Cross My Heart"/>
        <s v="Walker"/>
        <s v="Malone"/>
        <s v="Making Mr. Right"/>
        <s v="Return to Horror High"/>
        <s v="Straight to Hell"/>
        <s v="Hello Again"/>
        <s v="Promised Land"/>
        <s v="Dead of Winter"/>
        <s v="No Retreat, No Surrender 2"/>
        <s v="My Demon Lover"/>
        <s v="China Girl"/>
        <s v="Five Corners"/>
        <s v="The Squeeze"/>
        <s v="Nadine"/>
        <s v="Personal Services"/>
        <s v="Cyclone"/>
        <s v="Three for the Road"/>
        <s v="Little Dorrit"/>
        <s v="The Year My Voice Broke"/>
        <s v="The Belly of an Architect"/>
        <s v="Pass the Ammo"/>
        <s v="In the Mood"/>
        <s v="Surrender"/>
        <s v="Intervista"/>
        <s v="Square Dance"/>
        <s v="Shy People"/>
        <s v="A Man in Love"/>
        <s v="Disorderlies"/>
        <s v="Anguish"/>
        <s v="September"/>
        <s v="Oci ciornie"/>
        <s v="Burglar"/>
        <s v="The Kindred"/>
        <s v="Julia and Julia"/>
        <s v="Russkies"/>
        <s v="Sister, Sister"/>
        <s v="From the Hip"/>
        <s v="Death Before Dishonor"/>
        <s v="Cold Steel"/>
        <s v="Million Dollar Mystery"/>
        <s v="The Glass Menagerie"/>
        <s v="Anna"/>
        <s v="Die Hard"/>
        <s v="Midnight Run"/>
        <s v="Beetlejuice"/>
        <s v="Big"/>
        <s v="Rain Man"/>
        <s v="Running on Empty"/>
        <s v="They Live"/>
        <s v="Willow"/>
        <s v="Crocodile Dundee II"/>
        <s v="Heathers"/>
        <s v="Coming to America"/>
        <s v="Who Framed Roger Rabbit"/>
        <s v="Mystic Pizza"/>
        <s v="Akira"/>
        <s v="Cinema Paradiso"/>
        <s v="Mississippi Burning"/>
        <s v="Child's Play"/>
        <s v="Twins"/>
        <s v="The Naked Gun: from the Files of Police Squad!"/>
        <s v="The Great Outdoors"/>
        <s v="Cocktail"/>
        <s v="My Neighbor Totoro"/>
        <s v="Young Guns"/>
        <s v="A Fish Called Wanda"/>
        <s v="Working Girl"/>
        <s v="Bloodsport"/>
        <s v="The Last Temptation of Christ"/>
        <s v="Married to the Mob"/>
        <s v="The Land Before Time"/>
        <s v="Rambo III"/>
        <s v="The Accused"/>
        <s v="Dangerous Liaisons"/>
        <s v="Earth Girls Are Easy"/>
        <s v="Hairspray"/>
        <s v="Dead Ringers"/>
        <s v="Bull Durham"/>
        <s v="The Big Blue"/>
        <s v="The Unbearable Lightness of Being"/>
        <s v="The Blob"/>
        <s v="Oliver &amp; Company"/>
        <s v="Two Moon Junction"/>
        <s v="Beaches"/>
        <s v="Red Heat"/>
        <s v="A Nightmare on Elm Street 4: The Dream Master"/>
        <s v="The Accidental Tourist"/>
        <s v="The Adventures of Baron Munchausen"/>
        <s v="Killer Klowns from Outer Space"/>
        <s v="Halloween 4: The Return of Michael Myers"/>
        <s v="Elvira: Mistress of the Dark"/>
        <s v="Mac and Me"/>
        <s v="Above the Law"/>
        <s v="Scrooged"/>
        <s v="The Dead Pool"/>
        <s v="I'm Gonna Git You Sucka"/>
        <s v="Pumpkinhead"/>
        <s v="Dirty Rotten Scoundrels"/>
        <s v="Friday the 13th Part VII: the New Blood"/>
        <s v="License to Drive"/>
        <s v="Hellbound: Hellraiser II"/>
        <s v="Frantic"/>
        <s v="Colors"/>
        <s v="My Stepmother Is an Alien"/>
        <s v="A Cry in the Dark"/>
        <s v="The Lair of the White Worm"/>
        <s v="High Spirits"/>
        <s v="Vampire's Kiss"/>
        <s v="Return of the Living Dead II"/>
        <s v="The New Adventures of Pippi Longstocking"/>
        <s v="Eight Men Out"/>
        <s v="Stand and Deliver"/>
        <s v="Maniac Cop"/>
        <s v="Women on the Verge of a Nervous Breakdown"/>
        <s v="She's Having a Baby"/>
        <s v="Police Academy 5: Assignment: Miami Beach"/>
        <s v="Tequila Sunrise"/>
        <s v="Night of the Demons"/>
        <s v="Biloxi Blues"/>
        <s v="Shag"/>
        <s v="Cocoon: the Return"/>
        <s v="Poltergeist III"/>
        <s v="Waxwork"/>
        <s v="Funny Farm"/>
        <s v="As Tears Go By"/>
        <s v="Fright Night Part 2"/>
        <s v="Caddyshack II"/>
        <s v="School Daze"/>
        <s v="Johnny Be Good"/>
        <s v="Taffin"/>
        <s v="Short Circuit 2"/>
        <s v="The Serpent and the Rainbow"/>
        <s v="A Night in the Life of Jimmy Reardon"/>
        <s v="The Presidio"/>
        <s v="Big Business"/>
        <s v="Monkey Shines"/>
        <s v="The Seventh Sign"/>
        <s v="Time of the Gypsies"/>
        <s v="Masquerade"/>
        <s v="Phantasm II"/>
        <s v="Tucker: The Man and His Dream"/>
        <s v="Action Jackson"/>
        <s v="Bright Lights, Big City"/>
        <s v="Shoot to Kill"/>
        <s v="The Beast of War"/>
        <s v="Lady in White"/>
        <s v="Gorillas in the Mist"/>
        <s v="Alien Nation"/>
        <s v="Betrayed"/>
        <s v="Miracle Mile"/>
        <s v="Buster"/>
        <s v="Big Top Pee-wee"/>
        <s v="For Keeps?"/>
        <s v="Appointment with Death"/>
        <s v="Some Girls"/>
        <s v="Critters 2"/>
        <s v="Dead Heat"/>
        <s v="Talk Radio"/>
        <s v="Satisfaction"/>
        <s v="The Milagro Beanfield War"/>
        <s v="18 Again!"/>
        <s v="Vice Versa"/>
        <s v="Fresh Horses"/>
        <s v="Bat*21"/>
        <s v="Casual Sex?"/>
        <s v="Jack's Back"/>
        <s v="Bird"/>
        <s v="Stealing Home"/>
        <s v="Salaam Bombay!"/>
        <s v="Young Einstein"/>
        <s v="Punchline"/>
        <s v="Return to Snowy River"/>
        <s v="Moving"/>
        <s v="And God Created Woman"/>
        <s v="High Hopes"/>
        <s v="Little Nikita"/>
        <s v="Camille Claudel"/>
        <s v="Torch Song Trilogy"/>
        <s v="Vibes"/>
        <s v="36 fillette"/>
        <s v="D.O.A."/>
        <s v="Braddock: Missing in Action III"/>
        <s v="Red Scorpion"/>
        <s v="Drowning by Numbers"/>
        <s v="Watchers"/>
        <s v="Rocket Gibraltar"/>
        <s v="The Unholy"/>
        <s v="Not of This Earth"/>
        <s v="A New Life"/>
        <n v="1969"/>
        <s v="Arthur 2: on the Rocks"/>
        <s v="Messenger of Death"/>
        <s v="Memories of Me"/>
        <s v="Chocolat"/>
        <s v="The Couch Trip"/>
        <s v="Without a Clue"/>
        <s v="Bad Dreams"/>
        <s v="Another Woman"/>
        <s v="Paperhouse"/>
        <s v="Sunset"/>
        <s v="Cop"/>
        <s v="Pulse"/>
        <s v="Stormy Monday"/>
        <s v="Heart of Midnight"/>
        <s v="Switching Channels"/>
        <s v="Miles from Home"/>
        <s v="Clean and Sober"/>
        <s v="Crossing Delancey"/>
        <s v="Things Change"/>
        <s v="Kansas"/>
        <s v="Hot to Trot"/>
        <s v="Shakedown"/>
        <s v="976-EVIL"/>
        <s v="Pascali's Island"/>
        <s v="Everybody's All-American"/>
        <s v="Heartbreak Hotel"/>
        <s v="The Chocolate War"/>
        <s v="It Takes Two"/>
        <s v="Iron Eagle II"/>
        <s v="Party Line"/>
        <s v="The Kiss"/>
        <s v="Spellbinder"/>
        <s v="Patty Hearst"/>
        <s v="A Handful of Dust"/>
        <s v="Criminal Law"/>
        <s v="A Summer Story"/>
        <s v="Platoon Leader"/>
        <s v="The Girl in a Swing"/>
        <s v="Permanent Record"/>
        <s v="Hero and the Terror"/>
        <s v="Illegally Yours"/>
        <s v="Track 29"/>
        <s v="Distant Voices, Still Lives"/>
        <s v="Ernest Saves Christmas"/>
        <s v="Feds"/>
        <s v="Moon Over Parador"/>
        <s v="Salome's Last Dance"/>
        <s v="Off Limits"/>
        <s v="Tapeheads"/>
        <s v="Apartment Zero"/>
        <s v="The Good Mother"/>
        <s v="Indiana Jones and the Last Crusade"/>
        <s v="Road House"/>
        <s v="Batman"/>
        <s v="Bill &amp; Ted's Excellent Adventure"/>
        <s v="Field of Dreams"/>
        <s v="Dead Poets Society"/>
        <s v="The Little Mermaid"/>
        <s v="The Abyss"/>
        <s v="Back to the Future Part II"/>
        <s v="Do the Right Thing"/>
        <s v="Honey, I Shrunk the Kids"/>
        <s v="Turner &amp; Hooch"/>
        <s v="Weekend at Bernie's"/>
        <s v="The Karate Kid Part III"/>
        <s v="Sex, Lies, and Videotape"/>
        <s v="When Harry Met Sally..."/>
        <s v="Major League"/>
        <s v="Steel Magnolias"/>
        <s v="Pet Sematary"/>
        <s v="Uncle Buck"/>
        <s v="Ghostbusters II"/>
        <s v="Tango &amp; Cash"/>
        <s v="Born on the Fourth of July"/>
        <s v="Glory"/>
        <s v="Parenthood"/>
        <s v="Lethal Weapon 2"/>
        <s v="National Lampoon's Christmas Vacation"/>
        <s v="The 'Burbs"/>
        <s v="Say Anything"/>
        <s v="License to Kill"/>
        <s v="Shirley Valentine"/>
        <s v="Harlem Nights"/>
        <s v="Lock Up"/>
        <s v="The Cook, the Thief, His Wife &amp; Her Lover"/>
        <s v="Warlock"/>
        <s v="See No Evil, Hear No Evil"/>
        <s v="Casualties of War"/>
        <s v="The Package"/>
        <s v="My Left Foot"/>
        <s v="The War of the Roses"/>
        <s v="Wild Orchid"/>
        <s v="Little Monsters"/>
        <s v="The Wizard"/>
        <s v="UHF"/>
        <s v="Look Who's Talking"/>
        <s v="Star Trek V: The Final Frontier"/>
        <s v="Tie Me Up! Tie Me Down!"/>
        <s v="All Dogs Go to Heaven"/>
        <s v="Cyborg"/>
        <s v="Always"/>
        <s v="Leviathan"/>
        <s v="Best of the Best"/>
        <s v="Dead Calm"/>
        <s v="Kickboxer"/>
        <s v="Black Rain"/>
        <s v="Troop Beverly Hills"/>
        <s v="Driving Miss Daisy"/>
        <s v="Drugstore Cowboy"/>
        <s v="A Nightmare on Elm Street 5: The Dream Child"/>
        <s v="Dream a Little Dream"/>
        <s v="Halloween 5: The Revenge of Michael Myers"/>
        <s v="DeepStar Six"/>
        <s v="Sea of Love"/>
        <s v="Skin Deep"/>
        <s v="K-9"/>
        <s v="Lean on Me"/>
        <s v="Henry V"/>
        <s v="She's Out of Control"/>
        <s v="Friday the 13th Part VIII: Jason Takes Manhattan"/>
        <s v="Teen Witch"/>
        <s v="Valmont"/>
        <s v="Scandal"/>
        <s v="The Fabulous Baker Boys"/>
        <s v="Shocker"/>
        <s v="Next of Kin"/>
        <s v="The Fly II"/>
        <s v="She-Devil"/>
        <s v="Mystery Train"/>
        <s v="Blaze"/>
        <s v="The Rainbow"/>
        <s v="Gleaming the Cube"/>
        <s v="Fletch Lives"/>
        <s v="Communion"/>
        <s v="Erik the Viking"/>
        <s v="Crimes and Misdemeanors"/>
        <s v="An Innocent Man"/>
        <s v="Let It Ride"/>
        <s v="Loverboy"/>
        <s v="Kill Me Again"/>
        <s v="The Gods Must Be Crazy II"/>
        <s v="Millennium"/>
        <s v="Chances Are"/>
        <s v="The Dream Team"/>
        <s v="Last Exit to Brooklyn"/>
        <s v="Little Nemo: Adventures in Slumberland"/>
        <s v="Kinjite: Forbidden Subjects"/>
        <s v="Great Balls of Fire!"/>
        <s v="New York Stories"/>
        <s v="Cousins"/>
        <s v="Blind Fury"/>
        <s v="The Return of Swamp Thing"/>
        <s v="The January Man"/>
        <s v="We're No Angels"/>
        <s v="Johnny Handsome"/>
        <s v="Who's Harry Crumb?"/>
        <s v="The Mighty Quinn"/>
        <s v="Fat Man and Little Boy"/>
        <s v="Police Academy 6: City Under Siege"/>
        <s v="Her Alibi"/>
        <s v="The Blood of Heroes"/>
        <s v="Pink Cadillac"/>
        <s v="Three Fugitives"/>
        <s v="Robot Jox"/>
        <s v="No Holds Barred"/>
        <s v="Family Business"/>
        <s v="Wicked Stepmother"/>
        <s v="Chattahoochee"/>
        <s v="Stepfather II: Make Room for Daddy"/>
        <s v="Eddie and the Cruisers II: Eddie Lives!"/>
        <s v="The Big Picture"/>
        <s v="Parents"/>
        <s v="Jacknife"/>
        <s v="Dad"/>
        <s v="Speed Zone"/>
        <s v="How to Get Ahead in Advertising"/>
        <s v="Lisa"/>
        <s v="Out Cold"/>
        <s v="Longtime Companion"/>
        <s v="Happily Ever After"/>
        <s v="Heart of Dixie"/>
        <s v="Tap"/>
        <s v="A Dry White Season"/>
        <s v="The Phantom of the Opera"/>
        <s v="The Experts"/>
        <s v="Triumph of the Spirit"/>
        <s v="The Unbelievable Truth"/>
        <s v="True Believer"/>
        <s v="The Horror Show"/>
        <s v="The Tall Guy"/>
        <s v="The Toxic Avenger Part II"/>
        <s v="Dead Bang"/>
        <s v="Music Box"/>
        <s v="Gross Anatomy"/>
        <s v="Violent Cop"/>
        <s v="Renegades"/>
        <s v="Sing"/>
        <s v="Sweetie"/>
        <s v="Listen to Me"/>
        <s v="Miss Firecracker"/>
        <s v="The Rachel Papers"/>
        <s v="Wired"/>
        <s v="Lost Angels"/>
        <s v="Jesus of Montreal"/>
        <s v="Rooftops"/>
        <s v="After Midnight"/>
        <s v="Disorganized Crime"/>
        <s v="Slaves of New York"/>
        <s v="Damned River"/>
        <s v="My Twentieth Century"/>
        <s v="Scenes from the Class Struggle in Beverly Hills"/>
        <s v="The Terror Within"/>
        <s v="Farewell to the King"/>
        <s v="See You in the Morning"/>
        <s v="I, Madman"/>
        <s v="Immediate Family"/>
        <s v="In Country"/>
        <s v="Winter People"/>
        <s v="Enemies, A Love Story"/>
        <s v="American Ninja 3: Blood Hunt"/>
        <s v="Physical Evidence"/>
        <s v="Worth Winning"/>
        <s v="Edge of Sanity"/>
        <s v="Brenda Starr"/>
        <s v="How I Got Into College"/>
        <s v="Mortal Passions"/>
        <s v="Old Gringo"/>
        <s v="Relentless"/>
        <s v="Cheetah"/>
        <s v="Monsieur Hire"/>
        <s v="Prancer"/>
        <s v="Too Beautiful for You"/>
        <s v="Getting It Right"/>
        <s v="Rude Awakening"/>
        <s v="Cookie"/>
        <s v="Bloodhounds of Broadway"/>
        <s v="The Toxic Avenger Part III: The Last Temptation of Toxie"/>
        <s v="River of Death"/>
        <s v="Staying Together"/>
        <s v="Fast Food"/>
        <s v="Martians Go Home"/>
        <s v="Night Game"/>
        <s v="Romero"/>
        <s v="84C MoPic"/>
        <s v="Rosalie Goes Shopping"/>
        <s v="True Love"/>
        <s v="Second Sight"/>
        <s v="A Chorus of Disapproval"/>
        <s v="The Lemon Sisters"/>
        <s v="Breaking In"/>
        <s v="Crack House"/>
        <s v="Goodfellas"/>
        <s v="The Godfather: Part III"/>
        <s v="Total Recall"/>
        <s v="Pretty Woman"/>
        <s v="Home Alone"/>
        <s v="Ghost"/>
        <s v="Dances with Wolves"/>
        <s v="Tremors"/>
        <s v="Die Hard 2"/>
        <s v="Misery"/>
        <s v="Kindergarten Cop"/>
        <s v="The Bonfire of the Vanities"/>
        <s v="Teenage Mutant Ninja Turtles"/>
        <s v="Edward Scissorhands"/>
        <s v="The Hunt for Red October"/>
        <s v="Dick Tracy"/>
        <s v="Awakenings"/>
        <s v="The Handmaid's Tale"/>
        <s v="Wild at Heart"/>
        <s v="Predator 2"/>
        <s v="RoboCop 2"/>
        <s v="The Witches"/>
        <s v="Jacob's Ladder"/>
        <s v="Back to the Future Part III"/>
        <s v="Darkman"/>
        <s v="The Hot Spot"/>
        <s v="Cry-Baby"/>
        <s v="Presumed Innocent"/>
        <s v="Arachnophobia"/>
        <s v="Days of Thunder"/>
        <s v="King of New York"/>
        <s v="Gremlins 2: The New Batch"/>
        <s v="Rocky V"/>
        <s v="Young Guns II"/>
        <s v="Miller's Crossing"/>
        <s v="Revenge"/>
        <s v="Lord of the Flies"/>
        <s v="Nikita"/>
        <s v="Mermaids"/>
        <s v="Child's Play 2"/>
        <s v="Joe Versus the Volcano"/>
        <s v="Slacker"/>
        <s v="Flatliners"/>
        <s v="Days of Being Wild"/>
        <s v="The Exorcist III"/>
        <s v="Quigley Down Under"/>
        <s v="Nightbreed"/>
        <s v="The Two Jakes"/>
        <s v="Lionheart"/>
        <s v="Internal Affairs"/>
        <s v="Three Men and a Little Lady"/>
        <s v="Problem Child"/>
        <s v="The Grifters"/>
        <s v="My Blue Heaven"/>
        <s v="The Rescuers Down Under"/>
        <s v="House Party"/>
        <s v="Another 48 Hrs."/>
        <s v="Night of the Living Dead"/>
        <s v="Pacific Heights"/>
        <s v="Postcards from the Edge"/>
        <s v="Henry &amp; June"/>
        <s v="Hard to Kill"/>
        <s v="Pump Up the Volume"/>
        <s v="Hamlet"/>
        <s v="The NeverEnding Story II: The Next Chapter"/>
        <s v="Men at Work"/>
        <s v="Leatherface: Texas Chainsaw Massacre III"/>
        <s v="Reversal of Fortune"/>
        <s v="Frankenhooker"/>
        <s v="State of Grace"/>
        <s v="Bird on a Wire"/>
        <s v="Memphis Belle"/>
        <s v="The Adventures of Ford Fairlane"/>
        <s v="Marked for Death"/>
        <s v="Slumber Party Massacre III"/>
        <s v="Dreams"/>
        <s v="Air America"/>
        <s v="I Love You to Death"/>
        <s v="Class of 1999"/>
        <s v="Death Warrant"/>
        <s v="White Palace"/>
        <s v="Close-Up"/>
        <s v="Quick Change"/>
        <s v="Hardware"/>
        <s v="Mr. Destiny"/>
        <s v="The Freshman"/>
        <s v="Blue Steel"/>
        <s v="The Krays"/>
        <s v="Navy Seals"/>
        <s v="Graveyard Shift"/>
        <s v="The Sheltering Sky"/>
        <s v="Dark Angel"/>
        <s v="The Comfort of Strangers"/>
        <s v="Mo' Better Blues"/>
        <s v="Welcome Home, Roxy Carmichael"/>
        <s v="Bad Influence"/>
        <s v="Look Who's Talking Too"/>
        <s v="Rosencrantz &amp; Guildenstern Are Dead"/>
        <s v="Tales from the Darkside: The Movie"/>
        <s v="The Rookie"/>
        <s v="Green Card"/>
        <s v="Metropolitan"/>
        <s v="Europa Europa"/>
        <s v="Cyrano de Bergerac"/>
        <s v="Almost an Angel"/>
        <s v="Everybody Wins"/>
        <s v="Truly Madly Deeply"/>
        <s v="Havana"/>
        <s v="DuckTales the Movie: Treasure of the Lost Lamp"/>
        <s v="The Russia House"/>
        <s v="Life Is Sweet"/>
        <s v="Jetsons: The Movie"/>
        <s v="White Hunter Black Heart"/>
        <s v="Avalon"/>
        <s v="Narrow Margin"/>
        <s v="Cadillac Man"/>
        <s v="Taking Care of Business"/>
        <s v="Texasville"/>
        <s v="The Guardian"/>
        <s v="Repossessed"/>
        <s v="Fire Birds"/>
        <s v="Miami Blues"/>
        <s v="The Field"/>
        <s v="After Dark, My Sweet"/>
        <s v="Alice"/>
        <s v="Side Out"/>
        <s v="The First Power"/>
        <s v="Delta Force 2: the Colombian Connection"/>
        <s v="Desperate Hours"/>
        <s v="Ju Dou"/>
        <s v="Cadence"/>
        <s v="Brain Dead"/>
        <s v="The Hairdresser's Husband"/>
        <s v="Ernest Goes to Jail"/>
        <s v="Madhouse"/>
        <s v="A Cry in the Wild"/>
        <s v="The Long Walk Home"/>
        <s v="Mountains of the Moon"/>
        <s v="Two Evil Eyes"/>
        <s v="Mr. &amp; Mrs. Bridge"/>
        <s v="Trust"/>
        <s v="Crazy People"/>
        <s v="A Shock to the System"/>
        <s v="The Boyfriend School"/>
        <s v="Roger Corman's Frankenstein Unbound"/>
        <s v="Nuns on the Run"/>
        <s v="Q&amp;A"/>
        <s v="An Angel at My Table"/>
        <s v="Stanley &amp; Iris"/>
        <s v="Flashback"/>
        <s v="Men Don't Leave"/>
        <s v="Ski Patrol"/>
        <s v="Ghost Dad"/>
        <s v="Book of Love"/>
        <s v="Hidden Agenda"/>
        <s v="Everybody's Fine"/>
        <s v="Spaced Invaders"/>
        <s v="Meet the Applegates"/>
        <s v="Betsy's Wedding"/>
        <s v="Def by Temptation"/>
        <s v="Heart Condition"/>
        <s v="My Father's Glory"/>
        <s v="Vincent &amp; Theo"/>
        <s v="Streets"/>
        <s v="Stella"/>
        <s v="The Forbidden Dance"/>
        <s v="Loose Cannons"/>
        <s v="A Tale of Springtime"/>
        <s v="To Sleep with Anger"/>
        <s v="Where the Heart Is"/>
        <s v="Love at Large"/>
        <s v="Boiling Point"/>
        <s v="Downtown"/>
        <s v="Short Time"/>
        <s v="American Ninja 4: The Annihilation"/>
        <s v="Gate 2: The Trespassers"/>
        <s v="Come See the Paradise"/>
        <s v="The Garden"/>
        <s v="Lambada"/>
        <s v="The Shrimp on the Barbie"/>
        <s v="May Fools"/>
        <s v="The Last of the Finest"/>
        <s v="Strangers in Good Company"/>
        <s v="Opportunity Knocks"/>
        <s v="Funny About Love"/>
        <s v="Graffiti Bridge"/>
        <s v="Coupe de Ville"/>
        <s v="Sibling Rivalry"/>
        <s v="Vital Signs"/>
        <s v="Body Chemistry"/>
        <s v="The Haunting of Morella"/>
        <s v="The Fourth War"/>
        <s v="Tune in Tomorrow..."/>
        <s v="La discrÃ¨te"/>
        <s v="Heaven and Earth"/>
        <s v="Crossing the Line"/>
        <s v="Mindwalk"/>
        <s v="The Nasty Girl"/>
        <s v="Archangel"/>
        <s v="Terminator 2: Judgment Day"/>
        <s v="Point Break"/>
        <s v="The Silence of the Lambs"/>
        <s v="Hook"/>
        <s v="Boyz n the Hood"/>
        <s v="Cape Fear"/>
        <s v="Career Opportunities"/>
        <s v="The Addams Family"/>
        <s v="Thelma &amp; Louise"/>
        <s v="Y Tu MamÃ¡ TambiÃ©n"/>
        <s v="Robin Hood: Prince of Thieves"/>
        <s v="The Doors"/>
        <s v="Beauty and the Beast"/>
        <s v="Fried Green Tomatoes"/>
        <s v="JFK"/>
        <s v="The Rocketeer"/>
        <s v="My Girl"/>
        <s v="Backdraft"/>
        <s v="Bill &amp; Ted's Bogus Journey"/>
        <s v="Father of the Bride"/>
        <s v="City Slickers"/>
        <s v="Don't Tell Mom the Babysitter's Dead"/>
        <s v="The Fisher King"/>
        <s v="Sex and Zen"/>
        <s v="Sleeping with the Enemy"/>
        <s v="The Beautiful Troublemaker"/>
        <s v="Return to the Blue Lagoon"/>
        <s v="The Last Boy Scout"/>
        <s v="Star Trek VI: The Undiscovered Country"/>
        <s v="My Own Private Idaho"/>
        <s v="Drop Dead Fred"/>
        <s v="Hot Shots!"/>
        <s v="Hudson Hawk"/>
        <s v="The Prince of Tides"/>
        <s v="Barton Fink"/>
        <s v="Nothing But Trouble"/>
        <s v="What About Bob?"/>
        <s v="Naked Lunch"/>
        <s v="Teenage Mutant Ninja Turtles II: The Secret of the Ooze"/>
        <s v="The Naked Gun 2Â½: The Smell of Fear"/>
        <s v="Double Impact"/>
        <s v="The Commitments"/>
        <s v="The Man in the Moon"/>
        <s v="The Double Life of VÃ©ronique"/>
        <s v="New Jack City"/>
        <s v="Toy Soldiers"/>
        <s v="The People Under the Stairs"/>
        <s v="Regarding Henry"/>
        <s v="Bugsy"/>
        <s v="Doc Hollywood"/>
        <s v="Delicatessen"/>
        <s v="Night on Earth"/>
        <s v="Child's Play 3"/>
        <s v="Freddy's Dead: The Final Nightmare"/>
        <s v="Oscar"/>
        <s v="The Lovers on the Bridge"/>
        <s v="Highlander II: The Quickening"/>
        <s v="Stone Cold"/>
        <s v="Wild Hearts Can't Be Broken"/>
        <s v="Showdown in Little Tokyo"/>
        <s v="Jungle Fever"/>
        <s v="Harley Davidson and the Marlboro Man"/>
        <s v="Not Without My Daughter"/>
        <s v="Defending Your Life"/>
        <s v="Flight of the Intruder"/>
        <s v="Problem Child 2"/>
        <s v="The Hard Way"/>
        <s v="Ricochet"/>
        <s v="L.A. Story"/>
        <s v="Rush"/>
        <s v="Dead Again"/>
        <s v="Out for Justice"/>
        <s v="Only Yesterday"/>
        <s v="The Indian Runner"/>
        <s v="An American Tail: Fievel Goes West"/>
        <s v="Life Stinks"/>
        <s v="Frankie and Johnny"/>
        <s v="Grand Canyon"/>
        <s v="Close My Eyes"/>
        <s v="Homicide"/>
        <s v="Soapdish"/>
        <s v="Curly Sue"/>
        <s v="The Rapture"/>
        <s v="Mannequin: on the Move"/>
        <s v="Rock-A-Doodle"/>
        <s v="Necessary Roughness"/>
        <s v="Cool as Ice"/>
        <s v="Wild Orchid II: Two Shades of Blue"/>
        <s v="Switch"/>
        <s v="White Fang"/>
        <s v="Until the End of the World"/>
        <s v="Only the Lonely"/>
        <s v="Dutch"/>
        <s v="Shattered"/>
        <s v="Raise the Red Lantern"/>
        <s v="Suburban Commando"/>
        <s v="Popcorn"/>
        <s v="Mobsters"/>
        <s v="Operation Condor"/>
        <s v="If Looks Could Kill"/>
        <s v="The Butcher's Wife"/>
        <s v="Dying Young"/>
        <s v="Dogfight"/>
        <s v="Whore"/>
        <s v="Hear My Song"/>
        <s v="Other People's Money"/>
        <s v="Delirious"/>
        <s v="Flirting"/>
        <s v="The Pit and the Pendulum"/>
        <s v="High Heels"/>
        <s v="Little Man Tate"/>
        <s v="Shadows and Fog"/>
        <s v="Shakes the Clown"/>
        <s v="Black Robe"/>
        <s v="Billy Bathgate"/>
        <s v="Europa"/>
        <s v="The Doctor"/>
        <s v="Kafka"/>
        <s v="Johnny Suede"/>
        <s v="Mystery Date"/>
        <s v="Ernest Scared Stupid"/>
        <s v="The Five Heartbeats"/>
        <s v="Mississippi Masala"/>
        <s v="The Marrying Man"/>
        <s v="He Said, She Said"/>
        <s v="Poison"/>
        <s v="King Ralph"/>
        <s v="Enchanted April"/>
        <s v="Mediterraneo"/>
        <s v="House Party 2"/>
        <s v="Deceived"/>
        <s v="The Perfect Weapon"/>
        <s v="Class Action"/>
        <s v="Under Suspicion"/>
        <s v="Edward II"/>
        <s v="The Princess and the Goblin"/>
        <s v="Rambling Rose"/>
        <s v="Big Girls Don't Cry... They Get Even"/>
        <s v="K2"/>
        <s v="Prospero's Books"/>
        <s v="Pure Luck"/>
        <s v="F/X2"/>
        <s v="The Adjuster"/>
        <s v="Mortal Thoughts"/>
        <s v="Another You"/>
        <s v="For the Boys"/>
        <s v="Beastmaster 2: Through the Portal of Time"/>
        <s v="McBain"/>
        <s v="Eve of Destruction"/>
        <s v="A Rage in Harlem"/>
        <s v="Rhapsody in August"/>
        <s v="Kickboxer 2: the Road Back"/>
        <s v="V.I. Warshawski"/>
        <s v="The Super"/>
        <s v="Proof"/>
        <s v="At Play in the Fields of the Lord"/>
        <s v="True Colors"/>
        <s v="Impromptu"/>
        <s v="A Kiss Before Dying"/>
        <s v="Guilty by Suspicion"/>
        <s v="Scissors"/>
        <s v="Where Angels Fear to Tread"/>
        <s v="Tous les matins du monde"/>
        <s v="The Hitman"/>
        <s v="Bingo"/>
        <s v="Queens Logic"/>
        <s v="Body Parts"/>
        <s v="One Good Cop"/>
        <s v="Year of the Gun"/>
        <s v="Strictly Business"/>
        <s v="The Efficiency Expert"/>
        <s v="All I Want for Christmas"/>
        <s v="29th Street"/>
        <s v="Shout"/>
        <s v="Daughters of the Dust"/>
        <s v="Once Around"/>
        <s v="SÃ³lo con tu pareja"/>
        <s v="The Taking of Beverly Hills"/>
        <s v="Run"/>
        <s v="Madame Bovary"/>
        <s v="Company Business"/>
        <s v="Talent for the Game"/>
        <s v="City of Hope"/>
        <s v="Riff-Raff"/>
        <s v="The Object of Beauty"/>
        <s v="Liebestraum"/>
        <s v="Voyager"/>
        <s v="Closet Land"/>
        <s v="Timebomb"/>
        <s v="Crooked Hearts"/>
        <s v="The Unborn"/>
        <s v="Van Gogh"/>
        <s v="Late for Dinner"/>
        <s v="Lovers: A True Story"/>
        <s v="Johnny Stecchino"/>
        <s v="Stepping Out"/>
        <s v="The Inner Circle"/>
        <s v="Mon pÃ¨re, ce hÃ©ros."/>
        <s v="Defenseless"/>
        <s v="Reservoir Dogs"/>
        <s v="Basic Instinct"/>
        <s v="Candyman"/>
        <s v="My Cousin Vinny"/>
        <s v="The Last of the Mohicans"/>
        <s v="Dracula"/>
        <s v="Unforgiven"/>
        <s v="A Few Good Men"/>
        <s v="A League of Their Own"/>
        <s v="The Bodyguard"/>
        <s v="Scent of a Woman"/>
        <s v="Batman Returns"/>
        <s v="The Mighty Ducks"/>
        <s v="Aladdin"/>
        <s v="Sister Act"/>
        <s v="Alien 3"/>
        <s v="Death Becomes Her"/>
        <s v="Far and Away"/>
        <s v="The Crying Game"/>
        <s v="Howards End"/>
        <s v="Under Siege"/>
        <s v="Deep Cover"/>
        <s v="Single White Female"/>
        <s v="Cool World"/>
        <s v="Glengarry Glen Ross"/>
        <s v="Wayne's World"/>
        <s v="Army of Darkness"/>
        <s v="A River Runs Through It"/>
        <s v="Twin Peaks: Fire Walk with Me"/>
        <s v="Of Mice and Men"/>
        <s v="Beethoven"/>
        <s v="Universal Soldier"/>
        <s v="Buffy the Vampire Slayer"/>
        <s v="Sleepwalkers"/>
        <s v="Chaplin"/>
        <s v="The Lover"/>
        <s v="Home Alone 2: Lost in New York"/>
        <s v="The Hand That Rocks the Cradle"/>
        <s v="Newsies"/>
        <s v="Malcolm X"/>
        <s v="Patriot Games"/>
        <s v="Dead Alive"/>
        <s v="Poison Ivy"/>
        <s v="Sneakers"/>
        <s v="The Lawnmower Man"/>
        <s v="The Player"/>
        <s v="Encino Man"/>
        <s v="White Men Can't Jump"/>
        <s v="Lethal Weapon 3"/>
        <s v="American Me"/>
        <s v="El Mariachi"/>
        <s v="Bitter Moon"/>
        <s v="Pet Sematary II"/>
        <s v="Bad Lieutenant"/>
        <s v="Singles"/>
        <s v="FernGully: The Last Rainforest"/>
        <s v="HouseSitter"/>
        <s v="School Ties"/>
        <s v="Hoffa"/>
        <s v="Juice"/>
        <s v="Damage"/>
        <s v="Man Bites Dog"/>
        <s v="3 Ninjas"/>
        <s v="Hellraiser III: Hell on Earth"/>
        <s v="Body of Evidence"/>
        <s v="Honey, I Blew Up the Kid"/>
        <s v="Captain Ron"/>
        <s v="The Cutting Edge"/>
        <s v="Passenger 57"/>
        <s v="JamÃ³n, JamÃ³n"/>
        <s v="Children of the Corn II: the Final Sacrifice"/>
        <s v="Ladybugs"/>
        <s v="Radio Flyer"/>
        <s v="Strictly Ballroom"/>
        <s v="Raising Cain"/>
        <s v="Orlando"/>
        <s v="Gladiator"/>
        <s v="Split Second"/>
        <s v="Tom and Jerry: The Movie"/>
        <s v="Toys"/>
        <s v="Romper Stomper"/>
        <s v="1492: Conquest of Paradise"/>
        <s v="Pure Country"/>
        <s v="Boomerang"/>
        <s v="The Power of One"/>
        <s v="Dr. Giggles"/>
        <s v="Sidekicks"/>
        <s v="Medicine Man"/>
        <s v="Honeymoon in Vegas"/>
        <s v="Thunderheart"/>
        <s v="Stop! Or My Mom Will Shoot"/>
        <s v="Innocent Blood"/>
        <s v="Unlawful Entry"/>
        <s v="Lorenzo's Oil"/>
        <s v="Final Analysis"/>
        <s v="One False Move"/>
        <s v="Stay Tuned"/>
        <s v="Consenting Adults"/>
        <s v="Fortress"/>
        <s v="Once Upon a Crime..."/>
        <s v="Mom and Dad Save the World"/>
        <s v="Supercop"/>
        <s v="Jennifer 8"/>
        <s v="BÃ©bÃ©'s Kids"/>
        <s v="Memoirs of an Invisible Man"/>
        <s v="Peter's Friends"/>
        <s v="Freejack"/>
        <s v="Como agua para chocolate"/>
        <s v="Leap of Faith"/>
        <s v="Noises Off..."/>
        <s v="Class Act"/>
        <s v="Diggstown"/>
        <s v="Indochine"/>
        <s v="Nemesis"/>
        <s v="Kuffs"/>
        <s v="Shining Through"/>
        <s v="Mo' Money"/>
        <s v="Husbands and Wives"/>
        <s v="Trespass"/>
        <s v="Love Potion No. 9"/>
        <s v="Rapid Fire"/>
        <s v="Wind"/>
        <s v="Hero"/>
        <s v="South Central"/>
        <s v="The Muppet Christmas Carol"/>
        <s v="Un Coeur en Hiver"/>
        <s v="Tokyo Decadence"/>
        <s v="Mr. Baseball"/>
        <s v="Love Crimes"/>
        <s v="Naked Killer"/>
        <s v="CrissCross"/>
        <s v="Waterland"/>
        <s v="The Distinguished Gentleman"/>
        <s v="White Sands"/>
        <s v="Belle Epoque"/>
        <s v="Swoon"/>
        <s v="Knight Moves"/>
        <s v="Light Sleeper"/>
        <s v="A Midnight Clear"/>
        <s v="Bob Roberts"/>
        <s v="Sarafina!"/>
        <s v="For a Lost Soldier"/>
        <s v="In the Soup"/>
        <s v="A Stranger Among Us"/>
        <s v="Where the Day Takes You"/>
        <s v="Passion Fish"/>
        <s v="That Night"/>
        <s v="Gas Food Lodging"/>
        <s v="American Heart"/>
        <s v="The Babe"/>
        <s v="La sentinelle"/>
        <s v="Christopher Columbus: The Discovery"/>
        <s v="Claire of the Moon"/>
        <s v="Prelude to a Kiss"/>
        <s v="The Best Intentions"/>
        <s v="The Public Eye"/>
        <s v="Article 99"/>
        <s v="The Mambo Kings"/>
        <s v="Into the West"/>
        <s v="The Playboys"/>
        <s v="City of Joy"/>
        <s v="Straight Talk"/>
        <s v="Qing shao nian nuo zha"/>
        <s v="Love Field"/>
        <s v="Mr. Saturday Night"/>
        <s v="Twin Dragons"/>
        <s v="Aces: Iron Eagle III"/>
        <s v="The Living End"/>
        <s v="Simple Men"/>
        <s v="Guncrazy"/>
        <s v="Folks!"/>
        <s v="LÃ©olo"/>
        <s v="Night and the City"/>
        <s v="Whispers in the Dark"/>
        <s v="Zebrahead"/>
        <s v="Hyenas"/>
        <s v="A Tale of Winter"/>
        <s v="Man Trouble"/>
        <s v="Laws of Gravity"/>
        <s v="Brain Donors"/>
        <s v="Out on a Limb"/>
        <s v="Tetsuo II: Body Hammer"/>
        <s v="Traces of Red"/>
        <s v="Storyville"/>
        <s v="Rescue Me"/>
        <s v="Map of the Human Heart"/>
        <s v="Ruby Cairo"/>
        <s v="The Waterdance"/>
        <s v="Year of the Comet"/>
        <s v="This Is My Life"/>
        <s v="Mistress"/>
        <s v="Passed Away"/>
        <s v="Blame It on the Bellboy"/>
        <s v="Leaving Normal"/>
        <s v="House of Angels"/>
        <s v="The Long Day Closes"/>
        <s v="Once Upon a Time in China III"/>
        <s v="Shadow of the Wolf"/>
        <s v="The Gun in Betty Lou's Handbag"/>
        <s v="Tombstone"/>
        <s v="The Sandlot"/>
        <s v="Jurassic Park"/>
        <s v="Dazed and Confused"/>
        <s v="Schindler's List"/>
        <s v="True Romance"/>
        <s v="Naked"/>
        <s v="Robin Hood: Men in Tights"/>
        <s v="A Bronx Tale"/>
        <s v="What's Eating Gilbert Grape"/>
        <s v="Hocus Pocus"/>
        <s v="Carlito's Way"/>
        <s v="Mrs. Doubtfire"/>
        <s v="The Fugitive"/>
        <s v="Demolition Man"/>
        <s v="Dennis the Menace"/>
        <s v="Falling Down"/>
        <s v="The Pelican Brief"/>
        <s v="The Firm"/>
        <s v="Last Action Hero"/>
        <s v="Sister Act 2: Back in the Habit"/>
        <s v="Groundhog Day"/>
        <s v="Philadelphia"/>
        <s v="Super Mario Bros."/>
        <s v="Sleepless in Seattle"/>
        <s v="Cliffhanger"/>
        <s v="The Piano"/>
        <s v="The Nightmare Before Christmas"/>
        <s v="Rookie of the Year"/>
        <s v="Blood In, Blood Out"/>
        <s v="In the Name of the Father"/>
        <s v="Alive"/>
        <s v="Addams Family Values"/>
        <s v="Indecent Proposal"/>
        <s v="In the Line of Fire"/>
        <s v="The Age of Innocence"/>
        <s v="Menace II Society"/>
        <s v="Gettysburg"/>
        <s v="The Three Musketeers"/>
        <s v="Homeward Bound: The Incredible Journey"/>
        <s v="The Secret Garden"/>
        <s v="Free Willy"/>
        <s v="RoboCop 3"/>
        <s v="The Remains of the Day"/>
        <s v="Hard Target"/>
        <s v="Fire in the Sky"/>
        <s v="Cool Runnings"/>
        <s v="Dave"/>
        <s v="Kalifornia"/>
        <s v="Benny &amp; Joon"/>
        <s v="Sliver"/>
        <s v="Rudy"/>
        <s v="Coneheads"/>
        <s v="So I Married an Axe Murderer"/>
        <s v="Hot Shots! Part Deux"/>
        <s v="Much Ado About Nothing"/>
        <s v="The Crush"/>
        <s v="Loaded Weapon 1"/>
        <s v="This Boy's Life"/>
        <s v="Three Colors: Blue"/>
        <s v="Grumpy Old Men"/>
        <s v="A Perfect World"/>
        <s v="Leprechaun"/>
        <s v="Malice"/>
        <s v="What's Love Got to Do with It"/>
        <s v="Short Cuts"/>
        <s v="Son in Law"/>
        <s v="Striking Distance"/>
        <s v="Return of the Living Dead III"/>
        <s v="Searching for Bobby Fischer"/>
        <s v="Jason Goes to Hell: the Final Friday"/>
        <s v="Matinee"/>
        <s v="The Good Son"/>
        <s v="The Beverly Hillbillies"/>
        <s v="Beethoven's 2nd"/>
        <s v="Killing Zoe"/>
        <s v="Cronos"/>
        <s v="Geronimo: An American Legend"/>
        <s v="Wayne's World 2"/>
        <s v="Point of No Return"/>
        <s v="Boxing Helena"/>
        <s v="Romeo Is Bleeding"/>
        <s v="Rising Sun"/>
        <s v="For Love or Money"/>
        <s v="Teenage Mutant Ninja Turtles III"/>
        <s v="Body Snatchers"/>
        <s v="Stalingrad"/>
        <s v="Airborne"/>
        <s v="The Thing Called Love"/>
        <s v="The Vanishing"/>
        <s v="The House of the Spirits"/>
        <s v="Undercover Blues"/>
        <s v="Little Buddha"/>
        <s v="Dragon"/>
        <s v="Poetic Justice"/>
        <s v="The Joy Luck Club"/>
        <s v="The Cement Garden"/>
        <s v="Untamed Heart"/>
        <s v="Batman: Mask of the Phantasm"/>
        <s v="Freaked"/>
        <s v="Swing Kids"/>
        <s v="Heart and Souls"/>
        <s v="Needful Things"/>
        <s v="Ruby in Paradise"/>
        <s v="Six Degrees of Separation"/>
        <s v="The Man Without a Face"/>
        <s v="Farewell My Concubine"/>
        <s v="Sniper"/>
        <s v="Judgment Night"/>
        <s v="Shadowlands"/>
        <s v="Arizona Dream"/>
        <s v="Nowhere to Run"/>
        <s v="King of the Hill"/>
        <s v="Mad Dog and Glory"/>
        <s v="We're Back! A Dinosaur's Story"/>
        <s v="Red Rock West"/>
        <s v="The Program"/>
        <s v="Ghost in the Machine"/>
        <s v="Fearless"/>
        <s v="Manhattan Murder Mystery"/>
        <s v="Surf Ninjas"/>
        <s v="Weekend at Bernie's II"/>
        <s v="Les visiteurs"/>
        <s v="The Adventures of Huck Finn"/>
        <s v="Made in America"/>
        <s v="M. Butterfly"/>
        <s v="The Dark Half"/>
        <s v="Only the Strong"/>
        <s v="My Life"/>
        <s v="Mi vida loca"/>
        <s v="Look Who's Talking Now"/>
        <s v="The Meteor Man"/>
        <s v="Fatal Instinct"/>
        <s v="CB4"/>
        <s v="Calendar Girl"/>
        <s v="Heaven &amp; Earth"/>
        <s v="Indian Summer"/>
        <s v="Once Upon a Forest"/>
        <s v="Posse"/>
        <s v="Flesh and Bone"/>
        <s v="Sommersby"/>
        <s v="Even Cowgirls Get the Blues"/>
        <s v="Life with Mikey"/>
        <s v="Best of the Best II"/>
        <s v="The Thief and the Cobbler"/>
        <s v="My Boyfriend's Back"/>
        <s v="Warlock: The Armageddon"/>
        <s v="The Scent of Green Papaya"/>
        <s v="Kika"/>
        <s v="Wide Sargasso Sea"/>
        <s v="Iron Monkey"/>
        <s v="Mr. Nanny"/>
        <s v="The Real McCoy"/>
        <s v="3 Ninjas: Knuckle Up"/>
        <s v="Father Hood"/>
        <s v="Faraway, So Close!"/>
        <s v="Dangerous Game"/>
        <s v="Deadfall"/>
        <s v="A Home of Our Own"/>
        <s v="A Far Off Place"/>
        <s v="Guilty as Sin"/>
        <s v="The Wedding Banquet"/>
        <s v="Another Stakeout"/>
        <s v="Aspen Extreme"/>
        <s v="Suture"/>
        <s v="Blink"/>
        <s v="Where the Rivers Flow North"/>
        <s v="Sugar Hill"/>
        <s v="Man's Best Friend"/>
        <s v="Mr. Jones"/>
        <s v="Carnosaur"/>
        <s v="Mr. Wonderful"/>
        <s v="Cop &amp; Â½"/>
        <s v="Madadayo"/>
        <s v="Caro diario"/>
        <s v="Jack the Bear"/>
        <s v="Money for Nothing"/>
        <s v="Naked in New York"/>
        <s v="Son of the Pink Panther"/>
        <s v="Jung on zo"/>
        <s v="Totally F***ed Up"/>
        <s v="Bodies, Rest &amp; Motion"/>
        <s v="House of Cards"/>
        <s v="Bhaji on the Beach"/>
        <s v="Silent Tongue"/>
        <s v="Amos &amp; Andrew"/>
        <s v="Splitting Heirs"/>
        <s v="Born Yesterday"/>
        <s v="Mother's Boys"/>
        <s v="The Nutcracker"/>
        <s v="Philadelphia Experiment II"/>
        <s v="Blue"/>
        <s v="Fear of a Black Hat"/>
        <s v="Ed and His Dead Mother"/>
        <s v="A Dangerous Woman"/>
        <s v="Josh and S.A.M."/>
        <s v="Ethan Frome"/>
        <s v="The Night We Never Met"/>
        <s v="The Shawshank Redemption"/>
        <s v="Pulp Fiction"/>
        <s v="Forrest Gump"/>
        <s v="LÃ©on: The Professional"/>
        <s v="True Lies"/>
        <s v="The Lion King"/>
        <s v="The Mask"/>
        <s v="Speed"/>
        <s v="Stargate"/>
        <s v="The Little Rascals"/>
        <s v="Dumb and Dumber"/>
        <s v="Legends of the Fall"/>
        <s v="Natural Born Killers"/>
        <s v="The Crow"/>
        <s v="Interview with the Vampire: the Vampire Chronicles"/>
        <s v="Four Weddings and a Funeral"/>
        <s v="The Flintstones"/>
        <s v="Ace Ventura: Pet Detective"/>
        <s v="Little Women"/>
        <s v="Street Fighter"/>
        <s v="Chungking Express"/>
        <s v="Clear and Present Danger"/>
        <s v="D2: The Mighty Ducks"/>
        <s v="Heavenly Creatures"/>
        <s v="Clerks"/>
        <s v="Camp Nowhere"/>
        <s v="Maverick"/>
        <s v="Wyatt Earp"/>
        <s v="The Last Seduction"/>
        <s v="The Adventures of Priscilla, Queen of the Desert"/>
        <s v="Little Giants"/>
        <s v="Ed Wood"/>
        <s v="Star Trek: Generations"/>
        <s v="Disclosure"/>
        <s v="Angels in the Outfield"/>
        <s v="In the Mouth of Madness"/>
        <s v="Richie Rich"/>
        <s v="Beverly Hills Cop III"/>
        <s v="Reality Bites"/>
        <s v="Naked Gun 33 1/3: the Final Insult"/>
        <s v="Sirens"/>
        <s v="Three Colors: Red"/>
        <s v="Junior"/>
        <s v="New Nightmare"/>
        <s v="Baby's Day Out"/>
        <s v="The River Wild"/>
        <s v="Airheads"/>
        <s v="Texas Chainsaw Massacre: The Next Generation"/>
        <s v="The Next Karate Kid"/>
        <s v="Blown Away"/>
        <s v="Color of Night"/>
        <s v="North"/>
        <s v="Muriel's Wedding"/>
        <s v="The Client"/>
        <s v="Blank Check"/>
        <s v="It Could Happen to You"/>
        <s v="Only You"/>
        <s v="Once Were Warriors"/>
        <s v="Wolf"/>
        <s v="Mary Shelley's Frankenstein"/>
        <s v="Exit to Eden"/>
        <s v="The Jungle Book"/>
        <s v="The Hudsucker Proxy"/>
        <s v="Timecop"/>
        <s v="The Santa Clause"/>
        <s v="The Specialist"/>
        <s v="The Pagemaster"/>
        <s v="Shallow Grave"/>
        <s v="Serial Mom"/>
        <s v="Bad Girls"/>
        <s v="The Shadow"/>
        <s v="When a Man Loves a Woman"/>
        <s v="Blue Sky"/>
        <s v="Quiz Show"/>
        <s v="Surviving the Game"/>
        <s v="My Father the Hero"/>
        <s v="Nell"/>
        <s v="Three Colors: White"/>
        <s v="My Girl 2"/>
        <s v="Chasers"/>
        <s v="The Getaway"/>
        <s v="Major League II"/>
        <s v="Torment"/>
        <s v="Don Juan DeMarco"/>
        <s v="Exotica"/>
        <s v="Clifford"/>
        <s v="Thumbelina"/>
        <s v="Double Dragon"/>
        <s v="Death and the Maiden"/>
        <s v="PCU"/>
        <s v="The Postman"/>
        <s v="8 Seconds"/>
        <s v="The Madness of King George"/>
        <s v="Of Love and Shadows"/>
        <s v="Wagons East"/>
        <s v="The Secret of Roan Inish"/>
        <s v="Above the Rim"/>
        <s v="Greedy"/>
        <s v="With Honors"/>
        <s v="Police Academy: Mission to Moscow"/>
        <s v="Little Big League"/>
        <s v="On Deadly Ground"/>
        <s v="Ready to Wear"/>
        <s v="Bullets Over Broadway"/>
        <s v="Queen Margot"/>
        <s v="Crooklyn"/>
        <s v="Spanking the Monkey"/>
        <s v="The Legend of Drunken Master"/>
        <s v="Intersection"/>
        <s v="Sister My Sister"/>
        <s v="Miracle on 34th Street"/>
        <s v="The Swan Princess"/>
        <s v="Threesome"/>
        <s v="The War"/>
        <s v="The Chase"/>
        <s v="Milk Money"/>
        <s v="Renaissance Man"/>
        <s v="S.F.W."/>
        <s v="Jason's Lyric"/>
        <s v="Immortal Beloved"/>
        <s v="Eat Drink Man Woman"/>
        <s v="Blue Chips"/>
        <s v="The Cowboy Way"/>
        <s v="No Escape"/>
        <s v="The Road to Wellville"/>
        <s v="Andre"/>
        <s v="Highlander: The Final Dimension"/>
        <s v="Cemetery Man"/>
        <s v="Death Machine"/>
        <s v="Ashes of Time"/>
        <s v="Brainscan"/>
        <s v="Cabin Boy"/>
        <s v="Guarding Tess"/>
        <s v="Black Beauty"/>
        <s v="Iron Will"/>
        <s v="Drop Zone"/>
        <s v="Through the Olive Trees"/>
        <s v="To Live"/>
        <s v="In the Army Now"/>
        <s v="Trapped in Paradise"/>
        <s v="Death Wish: The Face of Death"/>
        <s v="City Slickers II: the Legend of Curly's Gold"/>
        <s v="Corrina, Corrina"/>
        <s v="The Ref"/>
        <s v="I.Q."/>
        <s v="3 Ninjas Kick Back"/>
        <s v="It's Pat: the Movie"/>
        <s v="The Favor"/>
        <s v="The Paper"/>
        <s v="Terminal Velocity"/>
        <s v="China Moon"/>
        <s v="Cops and Robbersons"/>
        <s v="Little Odessa"/>
        <s v="Lassie"/>
        <s v="Monkey Trouble"/>
        <s v="Fresh"/>
        <s v="The Puppet Masters"/>
        <s v="The Scout"/>
        <s v="Backbeat"/>
        <s v="Leprechaun 2"/>
        <s v="Love Affair"/>
        <s v="Mixed Nuts"/>
        <s v="Silent Fall"/>
        <s v="House Party 3"/>
        <s v="The Air Up There"/>
        <s v="Sleep with Me"/>
        <s v="Princess Caraboo"/>
        <s v="A Low Down Dirty Shame"/>
        <s v="Lightning Jack"/>
        <s v="A Pure Formality"/>
        <s v="Swimming with Sharks"/>
        <s v="I Love Trouble"/>
        <s v="A Troll in Central Park"/>
        <s v="Mosquito"/>
        <s v="Blankman"/>
        <s v="Trading Mom"/>
        <s v="A Simple Twist of Fate"/>
        <s v="Farinelli"/>
        <s v="Priest"/>
        <s v="Mrs. Parker and the Vicious Circle"/>
        <s v="Barcelona"/>
        <s v="Pred dozhdot"/>
        <s v="Burnt by the Sun"/>
        <s v="War of the Buttons"/>
        <s v="There Goes My Baby"/>
        <s v="The Sum of Us"/>
        <s v="Radioland Murders"/>
        <s v="The Inkwell"/>
        <s v="Being Human"/>
        <s v="Jimmy Hollywood"/>
        <s v="Holy Matrimony"/>
        <s v="Tom &amp; Viv"/>
        <s v="Squanto: A Warrior's Tale"/>
        <s v="My Summer Story"/>
        <s v="Getting Even with Dad"/>
        <s v="River of Grass"/>
        <s v="Rapa Nui"/>
        <s v="The Browning Version"/>
        <s v="Cobb"/>
        <s v="Clueless"/>
        <s v="Se7en"/>
        <s v="Braveheart"/>
        <s v="Apollo 13"/>
        <s v="The Usual Suspects"/>
        <s v="Jumanji"/>
        <s v="Casino"/>
        <s v="Congo"/>
        <s v="Batman Forever"/>
        <s v="Kids"/>
        <s v="Toy Story"/>
        <s v="Desperado"/>
        <s v="Die Hard with a Vengeance"/>
        <s v="Mortal Kombat"/>
        <s v="Mallrats"/>
        <s v="12 Monkeys"/>
        <s v="Leaving Las Vegas"/>
        <s v="Showgirls"/>
        <s v="Before Sunrise"/>
        <s v="Friday"/>
        <s v="Sense and Sensibility"/>
        <s v="Waterworld"/>
        <s v="The Basketball Diaries"/>
        <s v="Billy Madison"/>
        <s v="Mighty Morphin Power Rangers: The Movie"/>
        <s v="GoldenEye"/>
        <s v="Species"/>
        <s v="Outbreak"/>
        <s v="Four Rooms"/>
        <s v="Empire Records"/>
        <s v="The Quick and the Dead"/>
        <s v="Hackers"/>
        <s v="La Haine"/>
        <s v="Casper"/>
        <s v="To Wong Foo Thanks for Everything, Julie Newmar"/>
        <s v="Heavyweights"/>
        <s v="Tank Girl"/>
        <s v="Now and Then"/>
        <s v="Pocahontas"/>
        <s v="A Goofy Movie"/>
        <s v="Dangerous Minds"/>
        <s v="Crimson Tide"/>
        <s v="To Die For"/>
        <s v="Sabrina"/>
        <s v="Ghost in the Shell"/>
        <s v="While You Were Sleeping"/>
        <s v="Get Shorty"/>
        <s v="Tommy Boy"/>
        <s v="Babe"/>
        <s v="Dead Man Walking"/>
        <s v="The Brady Bunch Movie"/>
        <s v="Johnny Mnemonic"/>
        <s v="Just Cause"/>
        <s v="The Bridges of Madison County"/>
        <s v="Strange Days"/>
        <s v="Cutthroat Island"/>
        <s v="Judge Dredd"/>
        <s v="The City of Lost Children"/>
        <s v="Copycat"/>
        <s v="Major Payne"/>
        <s v="Powder"/>
        <s v="A Little Princess"/>
        <s v="The American President"/>
        <s v="Under Siege 2: Dark Territory"/>
        <s v="Higher Learning"/>
        <s v="Mr. Holland's Opus"/>
        <s v="The Prophecy"/>
        <s v="Dead Man"/>
        <s v="Ace Ventura: When Nature Calls"/>
        <s v="Dolores Claiborne"/>
        <s v="First Knight"/>
        <s v="Jade"/>
        <s v="The Big Green"/>
        <s v="Virtuosity"/>
        <s v="Halloween: The Curse of Michael Myers"/>
        <s v="Father of the Bride Part II"/>
        <s v="Assassins"/>
        <s v="French Kiss"/>
        <s v="A Walk in the Clouds"/>
        <s v="Rob Roy"/>
        <s v="Dead Presidents"/>
        <s v="The Baby-Sitters Club"/>
        <s v="Waiting to Exhale"/>
        <s v="Welcome to the Dollhouse"/>
        <s v="The Indian in the Cupboard"/>
        <s v="Rumble in the Bronx"/>
        <s v="Devil in a Blue Dress"/>
        <s v="How to Make an American Quilt"/>
        <s v="Kicking and Screaming"/>
        <s v="Tales from the Crypt: Demon Knight"/>
        <s v="The Net"/>
        <s v="Living in Oblivion"/>
        <s v="Dracula: Dead and Loving It"/>
        <s v="Tom and Huck"/>
        <s v="Village of the Damned"/>
        <s v="Wild Bill"/>
        <s v="Grumpier Old Men"/>
        <s v="Boys on the Side"/>
        <s v="Tales from the Hood"/>
        <s v="Money Train"/>
        <s v="Candyman: Farewell to the Flesh"/>
        <s v="The Crossing Guard"/>
        <s v="Man of the House"/>
        <s v="Nixon"/>
        <s v="Hideaway"/>
        <s v="When Night Is Falling"/>
        <s v="Underground"/>
        <s v="Mighty Aphrodite"/>
        <s v="Balto"/>
        <s v="Total Eclipse"/>
        <s v="Fair Game"/>
        <s v="Lord of Illusions"/>
        <s v="The Scarlet Letter"/>
        <s v="Nick of Time"/>
        <s v="Senior Trip"/>
        <s v="Free Willy 2: The Adventure Home"/>
        <s v="Things to Do in Denver When You're Dead"/>
        <s v="The Doom Generation"/>
        <s v="Nine Months"/>
        <s v="Safe"/>
        <s v="Circle of Friends"/>
        <s v="Canadian Bacon"/>
        <s v="Screamers"/>
        <s v="Vampire in Brooklyn"/>
        <s v="Murder in the First"/>
        <s v="Richard III"/>
        <s v="The Day of the Beast"/>
        <s v="A Kid in King Arthur's Court"/>
        <s v="Othello"/>
        <s v="Gold Diggers: The Secret of Bear Mountain"/>
        <s v="Clockers"/>
        <s v="Smoke"/>
        <s v="Something to Talk About"/>
        <s v="Tall Tale"/>
        <s v="Kiss of Death"/>
        <s v="Delta of Venus"/>
        <s v="Heavy"/>
        <s v="Home for the Holidays"/>
        <s v="Angels and Insects"/>
        <s v="The Cure"/>
        <s v="The Horseman on the Roof"/>
        <s v="Forget Paris"/>
        <s v="Mad Love"/>
        <s v="The Hunted"/>
        <s v="Restoration"/>
        <s v="Al di lÃ  delle nuvole"/>
        <s v="My Family"/>
        <s v="The Brothers McMullen"/>
        <s v="The Last Supper"/>
        <s v="Bushwhacked"/>
        <s v="La CÃ©rÃ©monie"/>
        <s v="The Addiction"/>
        <s v="Last of the Dogmen"/>
        <s v="The Englishman Who Went Up a Hill But Came Down a Mountain"/>
        <s v="Jack &amp; Sarah"/>
        <s v="The Flower of My Secret"/>
        <s v="Blue in the Face"/>
        <s v="Bye Bye Love"/>
        <s v="The Mangler"/>
        <s v="Jeffrey"/>
        <s v="Angus"/>
        <s v="Party Girl"/>
        <s v="Operation Dumbo Drop"/>
        <s v="Losing Isaiah"/>
        <s v="The Underneath"/>
        <s v="The Pebble and the Penguin"/>
        <s v="Fluke"/>
        <s v="Houseguest"/>
        <s v="Bad Company"/>
        <s v="The White Balloon"/>
        <s v="Georgia"/>
        <s v="Land and Freedom"/>
        <s v="White Man's Burden"/>
        <s v="Never Talk to Strangers"/>
        <s v="Top Dog"/>
        <s v="The Incredibly True Adventure of Two Girls in Love"/>
        <s v="Jury Duty"/>
        <s v="Rumpelstiltskin"/>
        <s v="An Awfully Big Adventure"/>
        <s v="To vlemma tou Odyssea"/>
        <s v="Dr. Jekyll and Ms. Hyde"/>
        <s v="Jefferson in Paris"/>
        <s v="Three Wishes"/>
        <s v="Far from Home: the Adventures of Yellow Dog"/>
        <s v="New Jersey Drive"/>
        <s v="The Star Maker"/>
        <s v="La fille seule"/>
        <s v="Magic in the Water"/>
        <s v="Miami Rhapsody"/>
        <s v="Antonia's Line"/>
        <s v="Rough Magic"/>
        <s v="Beyond Rangoon"/>
        <s v="The Amazing Panda Adventure"/>
        <s v="Nelly &amp; Monsieur Arnaud"/>
        <s v="The Walking Dead"/>
        <s v="Panther"/>
        <s v="Space Jam"/>
        <s v="Romeo + Juliet"/>
        <s v="Sleepers"/>
        <s v="From Dusk Till Dawn"/>
        <s v="Fargo"/>
        <s v="Mission: Impossible"/>
        <s v="Matilda"/>
        <s v="Trainspotting"/>
        <s v="Twister"/>
        <s v="Happy Gilmore"/>
        <s v="101 Dalmatians"/>
        <s v="Crash"/>
        <s v="Jerry Maguire"/>
        <s v="The Rock"/>
        <s v="A Time to Kill"/>
        <s v="The Craft"/>
        <s v="Primal Fear"/>
        <s v="Mars Attacks!"/>
        <s v="The English Patient"/>
        <s v="The Long Kiss Goodnight"/>
        <s v="Fear"/>
        <s v="Bottle Rocket"/>
        <s v="Stealing Beauty"/>
        <s v="Bound"/>
        <s v="Sling Blade"/>
        <s v="The Mirror Has Two Faces"/>
        <s v="The Birdcage"/>
        <s v="That Thing You Do!"/>
        <s v="The Island of Dr. Moreau"/>
        <s v="Kingpin"/>
        <s v="The Hunchback of Notre Dame"/>
        <s v="The Frighteners"/>
        <s v="Eraser"/>
        <s v="Striptease"/>
        <s v="Star Trek: First Contact"/>
        <s v="Swingers"/>
        <s v="Escape from L.A."/>
        <s v="Beautiful Girls"/>
        <s v="The Cable Guy"/>
        <s v="Don't Be a Menace to South Central While Drinking Your Juice in the Hood"/>
        <s v="Thinner"/>
        <s v="Hard Eight"/>
        <s v="The Nutty Professor"/>
        <s v="Big Night"/>
        <s v="The Ghost and the Darkness"/>
        <s v="Courage Under Fire"/>
        <s v="The First Wives Club"/>
        <s v="Set It Off"/>
        <s v="James and the Giant Peach"/>
        <s v="DragonHeart"/>
        <s v="Executive Decision"/>
        <s v="Bio-Dome"/>
        <s v="Jack"/>
        <s v="White Squall"/>
        <s v="D3: The Mighty Ducks"/>
        <s v="Broken Arrow"/>
        <s v="Emma"/>
        <s v="Chain Reaction"/>
        <s v="Kama Sutra: A Tale of Love"/>
        <s v="The Crucible"/>
        <s v="Pusher"/>
        <s v="Waiting for Guffman"/>
        <s v="Secrets &amp; Lies"/>
        <s v="Daylight"/>
        <s v="Last Man Standing"/>
        <s v="The Arrival"/>
        <s v="Ransom"/>
        <s v="Beavis and Butt-Head Do America"/>
        <s v="Fly Away Home"/>
        <s v="Tin Cup"/>
        <s v="Barb Wire"/>
        <s v="Breaking the Waves"/>
        <s v="The Phantom"/>
        <s v="The Fan"/>
        <s v="Eye for an Eye"/>
        <s v="2 Days in the Valley"/>
        <s v="Trees Lounge"/>
        <s v="The People vs. Larry Flynt"/>
        <s v="Freeway"/>
        <s v="Kazaam"/>
        <s v="Down Periscope"/>
        <s v="Michael"/>
        <s v="Mulholland Falls"/>
        <s v="Jingle All the Way"/>
        <s v="She's the One"/>
        <s v="Brassed Off"/>
        <s v="Shine"/>
        <s v="Black Sheep"/>
        <s v="Maximum Risk"/>
        <s v="One Fine Day"/>
        <s v="Lone Star"/>
        <s v="Michael Collins"/>
        <s v="Phenomenon"/>
        <s v="Harriet the Spy"/>
        <s v="Flipper"/>
        <s v="Evita"/>
        <s v="Diabolique"/>
        <s v="Bordello of Blood"/>
        <s v="Spy Hard"/>
        <s v="The Substitute"/>
        <s v="Marvin's Room"/>
        <s v="Multiplicity"/>
        <s v="House Arrest"/>
        <s v="Everyone Says I Love You"/>
        <s v="A Very Brady Sequel"/>
        <s v="The Crow: City of Angels"/>
        <s v="Basquiat"/>
        <s v="The Quest"/>
        <s v="Muppet Treasure Island"/>
        <s v="Hellraiser: Bloodline"/>
        <s v="Manny &amp; Lo"/>
        <s v="Beautiful Thing"/>
        <s v="The Chamber"/>
        <s v="Blood and Wine"/>
        <s v="Jude"/>
        <s v="Bulletproof"/>
        <s v="Mad Dog Time"/>
        <s v="Irma Vep"/>
        <s v="Mrs. Winterbourne"/>
        <s v="The Portrait of a Lady"/>
        <s v="Foxfire"/>
        <s v="The Glimmer Man"/>
        <s v="Up Close &amp; Personal"/>
        <s v="The Juror"/>
        <s v="Flirting with Disaster"/>
        <s v="Homeward Bound II: Lost in San Francisco"/>
        <s v="Joe's Apartment"/>
        <s v="Ghosts of Mississippi"/>
        <s v="A Summer's Tale"/>
        <s v="The Preacher's Wife"/>
        <s v="Jane Eyre"/>
        <s v="If Lucy Fell"/>
        <s v="SubUrbia"/>
        <s v="First Strike"/>
        <s v="Bad Moon"/>
        <s v="Dunston Checks In"/>
        <s v="Carpool"/>
        <s v="The Daytrippers"/>
        <s v="Before and After"/>
        <s v="Citizen Ruth"/>
        <s v="Extreme Measures"/>
        <s v="Female Perversions"/>
        <s v="A Thin Line Between Love and Hate"/>
        <s v="Kissed"/>
        <s v="The Truth About Cats &amp; Dogs"/>
        <s v="The Whole Wide World"/>
        <s v="Dear God"/>
        <s v="Bed of Roses"/>
        <s v="The Pallbearer"/>
        <s v="Lawnmower Man 2: Beyond Cyberspace"/>
        <s v="A Family Thing"/>
        <s v="Curdled"/>
        <s v="First Kid"/>
        <s v="Eddie"/>
        <s v="Feeling Minnesota"/>
        <s v="The Pillow Book"/>
        <s v="City Hall"/>
        <s v="Night Falls on Manhattan"/>
        <s v="The Great White Hype"/>
        <s v="Twelfth Night"/>
        <s v="Mary Reilly"/>
        <s v="My Fellow Americans"/>
        <s v="Sgt. Bilko"/>
        <s v="Heaven's Prisoners"/>
        <s v="Caught"/>
        <s v="I Shot Andy Warhol"/>
        <s v="The Sunchaser"/>
        <s v="All Dogs Go to Heaven 2"/>
        <s v="Girl 6"/>
        <s v="The Evening Star"/>
        <s v="Larger Than Life"/>
        <s v="Head Above Water"/>
        <s v="Two If by Sea"/>
        <s v="The Stupids"/>
        <s v="The Funeral"/>
        <s v="Kids in the Hall: Brain Candy"/>
        <s v="High School High"/>
        <s v="Schizopolis"/>
        <s v="The Van"/>
        <s v="Alaska"/>
        <s v="Moll Flanders"/>
        <s v="The Associate"/>
        <s v="Shiloh"/>
        <s v="In Love and War"/>
        <s v="Surviving Picasso"/>
        <s v="Kansas City"/>
        <s v="Mr. Wrong"/>
        <s v="Fled"/>
        <s v="Infinity"/>
        <s v="Unforgettable"/>
        <s v="Bloodsport 2"/>
        <s v="Phat Beach"/>
        <s v="Last Dance"/>
        <s v="Grace of My Heart"/>
        <s v="Celtic Pride"/>
        <s v="Ed"/>
        <s v="The Game"/>
        <s v="Boogie Nights"/>
        <s v="Titanic"/>
        <s v="The Fifth Element"/>
        <s v="Austin Powers: International Man of Mystery"/>
        <s v="Lolita"/>
        <s v="Good Will Hunting"/>
        <s v="Starship Troopers"/>
        <s v="The Devil's Advocate"/>
        <s v="Con Air"/>
        <s v="Jackie Brown"/>
        <s v="L.A. Confidential"/>
        <s v="Life Is Beautiful"/>
        <s v="Contact"/>
        <s v="Men in Black"/>
        <s v="Home Alone 3"/>
        <s v="Air Force One"/>
        <s v="Batman &amp; Robin"/>
        <s v="Event Horizon"/>
        <s v="Dante's Peak"/>
        <s v="The Lost World: Jurassic Park"/>
        <s v="Princess Mononoke"/>
        <s v="Scream 2"/>
        <s v="Face/Off"/>
        <s v="As Good as It Gets"/>
        <s v="Gattaca"/>
        <s v="The Rainmaker"/>
        <s v="I Know What You Did Last Summer"/>
        <s v="Alien: Resurrection"/>
        <s v="Cube"/>
        <s v="Liar Liar"/>
        <s v="Donnie Brasco"/>
        <s v="George of the Jungle"/>
        <s v="Anastasia"/>
        <s v="Fools Rush In"/>
        <s v="Midnight in the Garden of Good and Evil"/>
        <s v="Good Burger"/>
        <s v="Perfect Blue"/>
        <s v="The Edge"/>
        <s v="My Best Friend's Wedding"/>
        <s v="Anaconda"/>
        <s v="Tomorrow Never Dies"/>
        <s v="Speed 2: Cruise Control"/>
        <s v="The Saint"/>
        <s v="Lost Highway"/>
        <s v="The Full Monty"/>
        <s v="Spawn"/>
        <s v="Romy and Michele's High School Reunion"/>
        <s v="Seven Years in Tibet"/>
        <s v="Cop Land"/>
        <s v="Gummo"/>
        <s v="In &amp; Out"/>
        <s v="Wilde"/>
        <s v="Chasing Amy"/>
        <s v="U Turn"/>
        <s v="Conspiracy Theory"/>
        <s v="Breakdown"/>
        <s v="G.I. Jane"/>
        <s v="The Jackal"/>
        <s v="Kiss the Girls"/>
        <s v="Vegas Vacation"/>
        <s v="The Devil's Own"/>
        <s v="Amistad"/>
        <s v="Mimic"/>
        <s v="Fierce Creatures"/>
        <s v="Grosse Pointe Blank"/>
        <s v="Mortal Kombat: Annihilation"/>
        <s v="Spice World"/>
        <s v="Selena"/>
        <s v="Happy Together"/>
        <s v="The Borrowers"/>
        <s v="The Peacemaker"/>
        <s v="Volcano"/>
        <s v="Clockwatchers"/>
        <s v="Mousehunt"/>
        <s v="Inventing the Abbotts"/>
        <s v="Open Your Eyes"/>
        <s v="Beverly Hills Ninja"/>
        <s v="Murder at 1600"/>
        <s v="Flubber"/>
        <s v="Orgazmo"/>
        <s v="The Ice Storm"/>
        <s v="Soul Food"/>
        <s v="Children of Heaven"/>
        <s v="Double Team"/>
        <s v="The Relic"/>
        <s v="An American Werewolf in Paris"/>
        <s v="Bean"/>
        <s v="Wag the Dog"/>
        <s v="Taste of Cherry"/>
        <s v="Absolute Power"/>
        <s v="Wishmaster"/>
        <s v="Jungle 2 Jungle"/>
        <s v="B*A*P*S"/>
        <s v="Private Parts"/>
        <s v="The Boxer"/>
        <s v="Picture Perfect"/>
        <s v="Money Talks"/>
        <s v="The Sweet Hereafter"/>
        <s v="RocketMan"/>
        <s v="Switchback"/>
        <s v="Wild America"/>
        <s v="Nothing to Lose"/>
        <s v="Steel"/>
        <s v="Eve's Bayou"/>
        <s v="Kundun"/>
        <s v="Cure"/>
        <s v="Live Flesh"/>
        <s v="Fire Down Below"/>
        <s v="Air Bud"/>
        <s v="The Opposite of Sex"/>
        <s v="For Richer or Poorer"/>
        <s v="The Castle"/>
        <s v="Turbo: A Power Rangers Movie"/>
        <s v="Rosewood"/>
        <s v="Addicted to Love"/>
        <s v="Metro"/>
        <s v="Red Corner"/>
        <s v="Affliction"/>
        <s v="Love Jones"/>
        <s v="A Thousand Acres"/>
        <s v="Nowhere"/>
        <s v="Hoodlum"/>
        <s v="Excess Baggage"/>
        <s v="The Man Who Knew Too Little"/>
        <s v="The Beautician and the Beast"/>
        <s v="Suicide Kings"/>
        <s v="City of Industry"/>
        <s v="Bent"/>
        <s v="One Eight Seven"/>
        <s v="Mrs. Brown"/>
        <s v="Deconstructing Harry"/>
        <s v="A Life Less Ordinary"/>
        <s v="Fireworks"/>
        <s v="Insomnia"/>
        <s v="Booty Call"/>
        <s v="Nightwatch"/>
        <s v="The Night Flier"/>
        <s v="Kull the Conqueror"/>
        <s v="The Spanish Prisoner"/>
        <s v="The Pest"/>
        <s v="The Wings of the Dove"/>
        <s v="Warriors of Virtue"/>
        <s v="Gridlock'd"/>
        <s v="FairyTale: A True Story"/>
        <s v="The Apostle"/>
        <s v="Still Breathing"/>
        <s v="Mr. Nice Guy"/>
        <s v="That Darn Cat"/>
        <s v="Anna Karenina"/>
        <s v="Ulee's Gold"/>
        <s v="Prefontaine"/>
        <s v="Cats Don't Dance"/>
        <s v="Turbulence"/>
        <s v="One Night Stand"/>
        <s v="Paradise Road"/>
        <s v="Trojan War"/>
        <s v="Mr. Magoo"/>
        <s v="Fathers' Day"/>
        <s v="Lawn Dogs"/>
        <s v="Two Girls and a Guy"/>
        <s v="Free Willy 3: The Rescue"/>
        <s v="Knockin' on Heaven's Door"/>
        <s v="The House of Yes"/>
        <s v="She's So Lovely"/>
        <s v="Twin Town"/>
        <s v="Leave It to Beaver"/>
        <s v="A Simple Wish"/>
        <s v="Going All the Way"/>
        <s v="Star Kid"/>
        <s v="Plump Fiction"/>
        <s v="The Last Time I Committed Suicide"/>
        <s v="Out to Sea"/>
        <s v="Gone Fishin'"/>
        <s v="Gang Related"/>
        <s v="Most Wanted"/>
        <s v="8 Heads in a Duffel Bag"/>
        <s v="The Sixth Man"/>
        <s v="Firelight"/>
        <s v="Masterminds"/>
        <s v="The Real Blonde"/>
        <s v="The Assignment"/>
        <s v="Eight Days a Week"/>
        <s v="Welcome to Sarajevo"/>
        <s v="Swept from the Sea"/>
        <s v="Playing God"/>
        <s v="In the Company of Men"/>
        <s v="Hugo Pool"/>
        <s v="How to Be a Player"/>
        <s v="The Locusts"/>
        <s v="Mr. Jealousy"/>
        <s v="McHale's Navy"/>
        <s v="Oscar and Lucinda"/>
        <s v="Smilla's Sense of Snow"/>
        <s v="Trial and Error"/>
        <s v="The MatchMaker"/>
        <s v="The Big Lebowski"/>
        <s v="Saving Private Ryan"/>
        <s v="American History X"/>
        <s v="Lock, Stock and Two Smoking Barrels"/>
        <s v="The Truman Show"/>
        <s v="Armageddon"/>
        <s v="Rounders"/>
        <s v="The Parent Trap"/>
        <s v="Wild Things"/>
        <s v="Blade"/>
        <s v="The Wedding Singer"/>
        <s v="Meet Joe Black"/>
        <s v="Rush Hour"/>
        <s v="Fear and Loathing in Las Vegas"/>
        <s v="Deep Impact"/>
        <s v="There's Something About Mary"/>
        <s v="The Faculty"/>
        <s v="A Bug's Life"/>
        <s v="Out of Sight"/>
        <s v="Mulan"/>
        <s v="Practical Magic"/>
        <s v="The Thin Red Line"/>
        <s v="Pleasantville"/>
        <s v="You've Got Mail"/>
        <s v="What Dreams May Come"/>
        <s v="Rushmore"/>
        <s v="The Mask of Zorro"/>
        <s v="A Perfect Murder"/>
        <s v="Dark City"/>
        <s v="Ever After: A Cinderella Story"/>
        <s v="Godzilla"/>
        <s v="Shakespeare in Love"/>
        <s v="Can't Hardly Wait"/>
        <s v="Small Soldiers"/>
        <s v="Snake Eyes"/>
        <s v="The Prince of Egypt"/>
        <s v="Stepmom"/>
        <s v="The Waterboy"/>
        <s v="Blast from the Past"/>
        <s v="Star Trek: Insurrection"/>
        <s v="The Man in the Iron Mask"/>
        <s v="Enemy of the State"/>
        <s v="The Celebration"/>
        <s v="Urban Legend"/>
        <s v="Fallen"/>
        <s v="Ronin"/>
        <s v="Lost in Space"/>
        <s v="Bride of Chucky"/>
        <s v="Pi"/>
        <s v="The Horse Whisperer"/>
        <s v="Happiness"/>
        <s v="Patch Adams"/>
        <s v="Sphere"/>
        <s v="U.S. Marshals"/>
        <s v="Six Days Seven Nights"/>
        <s v="Deep Rising"/>
        <s v="Lethal Weapon 4"/>
        <s v="Elizabeth"/>
        <s v="The Negotiator"/>
        <n v="54"/>
        <s v="Hope Floats"/>
        <s v="Sliding Doors"/>
        <s v="Buffalo '66"/>
        <s v="Psycho"/>
        <s v="Halloween H20: 20 Years Later"/>
        <s v="Disturbing Behavior"/>
        <s v="Mercury Rising"/>
        <s v="Run Lola Run"/>
        <s v="City of Angels"/>
        <s v="Half Baked"/>
        <s v="He Got Game"/>
        <s v="Antz"/>
        <s v="A Simple Plan"/>
        <s v="Vampires"/>
        <s v="Velvet Goldmine"/>
        <s v="Following"/>
        <s v="I Stand Alone"/>
        <s v="Great Expectations"/>
        <s v="The Avengers"/>
        <s v="The Legend of 1900"/>
        <s v="I Still Know What You Did Last Summer"/>
        <s v="The Siege"/>
        <s v="Kuch Kuch Hota Hai"/>
        <s v="Soldier"/>
        <s v="A Night at the Roxbury"/>
        <s v="Why Do Fools Fall in Love"/>
        <s v="The X Files"/>
        <s v="BASEketball"/>
        <s v="Six-String Samurai"/>
        <s v="L'ennui"/>
        <s v="SLC Punk!"/>
        <s v="The Replacement Killers"/>
        <s v="Taxi"/>
        <s v="Croupier"/>
        <s v="Bulworth"/>
        <s v="Dirty Work"/>
        <s v="Apt Pupil"/>
        <s v="Doctor Dolittle"/>
        <s v="Species II"/>
        <s v="Celebrity"/>
        <s v="Very Bad Things"/>
        <s v="Madeline"/>
        <s v="The Last Days of Disco"/>
        <s v="The Big Hit"/>
        <s v="Blues Brothers 2000"/>
        <s v="Gods and Monsters"/>
        <s v="The Red Violin"/>
        <s v="Mighty Joe Young"/>
        <s v="The Object of My Affection"/>
        <s v="Twilight"/>
        <s v="PokÃ©mon: The First Movie - Mewtwo Strikes Back"/>
        <s v="Belly"/>
        <s v="Les MisÃ©rables"/>
        <s v="Waking Ned Devine"/>
        <s v="Babe: Pig in the City"/>
        <s v="Eternity and a Day"/>
        <s v="Primary Colors"/>
        <s v="Quest for Camelot"/>
        <s v="Show Me Love"/>
        <s v="Hard Rain"/>
        <s v="Strike!"/>
        <s v="The Mighty"/>
        <s v="Wrongfully Accused"/>
        <s v="New Rose Hotel"/>
        <s v="Simon Birch"/>
        <s v="The Idiots"/>
        <s v="Thursday"/>
        <s v="Crna macka, beli macor"/>
        <s v="Dance with Me"/>
        <s v="Jack Frost"/>
        <s v="Hush"/>
        <s v="How Stella Got Her Groove Back"/>
        <s v="Almost Heroes"/>
        <s v="Major League: Back to the Minors"/>
        <s v="High Art"/>
        <s v="A Civil Action"/>
        <s v="Playing by Heart"/>
        <s v="The Rugrats Movie"/>
        <s v="The Players Club"/>
        <s v="Dead Man on Campus"/>
        <s v="Senseless"/>
        <s v="Black Dog"/>
        <s v="Dangerous Beauty"/>
        <s v="The Newton Boys"/>
        <s v="Central Station"/>
        <s v="Pecker"/>
        <s v="Without Limits"/>
        <s v="Wide Awake"/>
        <s v="Return to Paradise"/>
        <s v="Mafia!"/>
        <s v="Desperate Measures"/>
        <s v="I Want You"/>
        <s v="Hideous Kinky"/>
        <s v="Phantoms"/>
        <s v="Smoke Signals"/>
        <s v="Beloved"/>
        <s v="3 Ninjas: High Noon at Mega Mountain"/>
        <s v="Lovers of the Arctic Circle"/>
        <s v="One True Thing"/>
        <s v="Firestorm"/>
        <s v="Slums of Beverly Hills"/>
        <s v="Palmetto"/>
        <s v="Strangeland"/>
        <s v="Le DÃ®ner de Cons"/>
        <s v="Paulie"/>
        <s v="After Life"/>
        <s v="Barney's Great Adventure"/>
        <s v="Permanent Midnight"/>
        <s v="Meet the Deedles"/>
        <s v="The Gingerbread Man"/>
        <s v="Savior"/>
        <s v="Little Voice"/>
        <s v="The Odd Couple II"/>
        <s v="Spriggan"/>
        <s v="Besieged"/>
        <s v="Clay Pigeons"/>
        <s v="Knock Off"/>
        <s v="I'll Be Home for Christmas"/>
        <s v="Edge of Seventeen"/>
        <s v="My Giant"/>
        <s v="Ringmaster"/>
        <s v="The General"/>
        <s v="The Acid House"/>
        <s v="Another Day in Paradise"/>
        <s v="Kissing a Fool"/>
        <s v="A Cool, Dry Place"/>
        <s v="Sour Grapes"/>
        <s v="Still Crazy"/>
        <s v="The Land Girls"/>
        <s v="Place VendÃ´me"/>
        <s v="Little Men"/>
        <s v="Holy Man"/>
        <s v="Your Friends and Neighbors"/>
        <s v="Zero Effect"/>
        <s v="Krippendorf's Tribe"/>
        <s v="Hell's Kitchen"/>
        <s v="Homegrown"/>
        <s v="Hurlyburly"/>
        <s v="Home Fries"/>
        <s v="Sweet Jane"/>
        <s v="The Matrix"/>
        <s v="Fight Club"/>
        <s v="The Talented Mr. Ripley"/>
        <s v="Eyes Wide Shut"/>
        <s v="The Mummy"/>
        <s v="American Pie"/>
        <s v="The Green Mile"/>
        <s v="American Beauty"/>
        <s v="Star Wars: Episode I - The Phantom Menace"/>
        <s v="10 Things I Hate About You"/>
        <s v="The Sixth Sense"/>
        <s v="Austin Powers: the Spy Who Shagged Me"/>
        <s v="Office Space"/>
        <s v="Galaxy Quest"/>
        <s v="Notting Hill"/>
        <s v="Cruel Intentions"/>
        <s v="The Blair Witch Project"/>
        <s v="The Virgin Suicides"/>
        <s v="Magnolia"/>
        <s v="Girl, Interrupted"/>
        <s v="Stuart Little"/>
        <s v="Deep Blue Sea"/>
        <s v="The Boondock Saints"/>
        <s v="Varsity Blues"/>
        <s v="She's All That"/>
        <s v="Sleepy Hollow"/>
        <s v="Lake Placid"/>
        <s v="Toy Story 2"/>
        <s v="Dogma"/>
        <s v="Tarzan"/>
        <s v="Election"/>
        <s v="Being John Malkovich"/>
        <s v="The Iron Giant"/>
        <s v="The World Is Not Enough"/>
        <s v="Romance"/>
        <s v="Mystery Men"/>
        <s v="Wild Wild West"/>
        <s v="Big Daddy"/>
        <s v="The Ninth Gate"/>
        <s v="Double Jeopardy"/>
        <s v="The Insider"/>
        <s v="Deuce Bigalow: Male Gigolo"/>
        <s v="The 13th Warrior"/>
        <s v="Life"/>
        <s v="End of Days"/>
        <s v="The Thomas Crown Affair"/>
        <s v="Drop Dead Gorgeous"/>
        <s v="Boys Don't Cry"/>
        <s v="8MM"/>
        <s v="House on Haunted Hill"/>
        <s v="But I'm a Cheerleader"/>
        <s v="Never Been Kissed"/>
        <s v="Jawbreaker"/>
        <s v="The Bone Collector"/>
        <s v="Any Given Sunday"/>
        <s v="A Walk on the Moon"/>
        <s v="Summer of Sam"/>
        <s v="The Cider House Rules"/>
        <s v="October Sky"/>
        <s v="The Haunting"/>
        <s v="eXistenZ"/>
        <s v="For Love of the Game"/>
        <s v="Bringing Out the Dead"/>
        <s v="Three Kings"/>
        <s v="Go"/>
        <s v="Payback"/>
        <s v="South Park: Bigger, Longer &amp; Uncut"/>
        <s v="The Straight Story"/>
        <s v="Idle Hands"/>
        <s v="Bowfinger"/>
        <s v="Detroit Rock City"/>
        <s v="The General's Daughter"/>
        <s v="The Messenger: The Story of Joan of Arc"/>
        <s v="Man on the Moon"/>
        <s v="Ratcatcher"/>
        <s v="Ravenous"/>
        <s v="Entrapment"/>
        <s v="Mansfield Park"/>
        <s v="Stir of Echoes"/>
        <s v="Pola X"/>
        <s v="Ghost Dog: The Way of the Samurai"/>
        <s v="Teaching Mrs. Tingle"/>
        <s v="Bicentennial Man"/>
        <s v="Runaway Bride"/>
        <s v="The Thirteenth Floor"/>
        <s v="Inspector Gadget"/>
        <s v="Arlington Road"/>
        <s v="The Hurricane"/>
        <s v="All About My Mother"/>
        <s v="Drive Me Crazy"/>
        <s v="Blue Streak"/>
        <s v="The Limey"/>
        <s v="Message in a Bottle"/>
        <s v="Stigmata"/>
        <s v="A Midsummer Night's Dream"/>
        <s v="The Other Sister"/>
        <s v="Analyze This"/>
        <s v="Human Traffic"/>
        <s v="Brokedown Palace"/>
        <s v="Holy Smoke"/>
        <s v="Virus"/>
        <s v="Superstar"/>
        <s v="The Best Man"/>
        <s v="Dick"/>
        <s v="The War Zone"/>
        <s v="True Crime"/>
        <s v="Titus"/>
        <s v="Forces of Nature"/>
        <s v="Better Than Chocolate"/>
        <s v="Body Shots"/>
        <s v="Angela's Ashes"/>
        <s v="Universal Soldier: the Return"/>
        <s v="Anna and the King"/>
        <s v="Humanity"/>
        <s v="The End of the Affair"/>
        <s v="Mystery, Alaska"/>
        <s v="Baby Geniuses"/>
        <s v="My Favorite Martian"/>
        <s v="Beau travail"/>
        <s v="Anywhere But Here"/>
        <s v="Ride with the Devil"/>
        <s v="200 Cigarettes"/>
        <s v="Edtv"/>
        <s v="Sunshine"/>
        <s v="Random Hearts"/>
        <s v="Mickey Blue Eyes"/>
        <s v="Asterix and Obelix vs. Caesar"/>
        <s v="Fantasia 2000"/>
        <s v="The Rage: Carrie 2"/>
        <s v="The Astronaut's Wife"/>
        <s v="Muppets from Space"/>
        <s v="The Wind Will Carry Us"/>
        <s v="Eye of the Beholder"/>
        <s v="The Wood"/>
        <s v="Flawless"/>
        <s v="Love Stinks"/>
        <s v="Pushing Tin"/>
        <s v="The Adventures of Elmo in Grouchland"/>
        <s v="In Dreams"/>
        <s v="Topsy-Turvy"/>
        <s v="Instinct"/>
        <s v="Dudley Do-Right"/>
        <s v="The Deep End of the Ocean"/>
        <s v="Outside Providence"/>
        <s v="Kikujiro"/>
        <s v="Simply Irresistible"/>
        <s v="Godzilla 2000: Millennium"/>
        <s v="The Story of Us"/>
        <s v="East Is East"/>
        <s v="PokÃ©mon the Movie 2000"/>
        <s v="Sweet and Lowdown"/>
        <s v="Bats"/>
        <s v="At First Sight"/>
        <s v="An Ideal Husband"/>
        <s v="Coming Soon"/>
        <s v="Tea with Mussolini"/>
        <s v="Gloria"/>
        <s v="Cookie's Fortune"/>
        <s v="Julien Donkey-Boy"/>
        <s v="Three to Tango"/>
        <s v="Onegin"/>
        <s v="Jin-Roh: The Wolf Brigade"/>
        <s v="Mumford"/>
        <s v="Wing Commander"/>
        <s v="The Corruptor"/>
        <s v="Snow Falling on Cedars"/>
        <s v="Music of the Heart"/>
        <s v="The Love Letter"/>
        <s v="The Bachelor"/>
        <s v="In Too Deep"/>
        <s v="Black &amp; White"/>
        <s v="Crazy in Alabama"/>
        <s v="Lost &amp; Found"/>
        <s v="The Piano Player"/>
        <s v="The Mod Squad"/>
        <s v="Best Laid Plans"/>
        <s v="Play It to the Bone"/>
        <s v="Jakob the Liar"/>
        <s v="Cradle Will Rock"/>
        <s v="Plunkett &amp; Macleane"/>
        <s v="Breakfast of Champions"/>
        <s v="The Winslow Boy"/>
        <s v="Liberty Heights"/>
        <s v="The Color of Paradise"/>
        <s v="Rosetta"/>
        <s v="Trick"/>
        <s v="A Room for Romeo Brass"/>
        <s v="An Affair of Love"/>
        <s v="The Loss of Sexual Innocence"/>
        <s v="Aimee &amp; Jaguar"/>
        <s v="The Out-of-Towners"/>
        <s v="A Map of the World"/>
        <s v="The Minus Man"/>
        <s v="Terror Firmer"/>
        <s v="8 Â½ Women"/>
        <s v="The King and I"/>
        <s v="Jesus' Son"/>
        <s v="Happy, Texas"/>
        <s v="La fille sur le pont"/>
        <s v="Joe the King"/>
        <s v="Almost Famous"/>
        <s v="American Psycho"/>
        <s v="Snatch"/>
        <s v="Requiem for a Dream"/>
        <s v="Memento"/>
        <s v="Malena"/>
        <s v="Cast Away"/>
        <s v="Scary Movie"/>
        <s v="The Perfect Storm"/>
        <s v="Coyote Ugly"/>
        <s v="X-Men"/>
        <s v="Space Cowboys"/>
        <s v="The Patriot"/>
        <s v="Erin Brockovich"/>
        <s v="Unbreakable"/>
        <s v="Charlie's Angels"/>
        <s v="Road Trip"/>
        <s v="The Beach"/>
        <s v="Bring It on"/>
        <s v="Remember the Titans"/>
        <s v="Mission: Impossible II"/>
        <s v="O Brother, Where Art Thou?"/>
        <s v="The 6th Day"/>
        <s v="Chicken Run"/>
        <s v="The Cell"/>
        <s v="Final Destination"/>
        <s v="Traffic"/>
        <s v="Sexy Beast"/>
        <s v="In the Mood for Love"/>
        <s v="What Lies Beneath"/>
        <s v="The Emperor's New Groove"/>
        <s v="Crouching Tiger, Hidden Dragon"/>
        <s v="Gone in 60 Seconds"/>
        <s v="Dude, Where's My Car?"/>
        <s v="Meet the Parents"/>
        <s v="Pitch Black"/>
        <s v="Hollow Man"/>
        <s v="Ginger Snaps"/>
        <s v="Miss Congeniality"/>
        <s v="High Fidelity"/>
        <s v="Battlefield Earth"/>
        <s v="Scream 3"/>
        <s v="Best in Show"/>
        <s v="The Whole Nine Yards"/>
        <s v="Billy Elliot"/>
        <s v="Amores Perros"/>
        <s v="Me, Myself &amp; Irene"/>
        <s v="U-571"/>
        <s v="Bedazzled"/>
        <s v="The Road to El Dorado"/>
        <s v="Scarlet Diva"/>
        <s v="Dinosaur"/>
        <s v="How the Grinch Stole Christmas"/>
        <s v="Dancer in the Dark"/>
        <s v="What Women Want"/>
        <s v="The Gift"/>
        <s v="The Family Man"/>
        <s v="Mission to Mars"/>
        <s v="The Replacements"/>
        <s v="Next Friday"/>
        <s v="Little Nicky"/>
        <s v="Boiler Room"/>
        <s v="Frequency"/>
        <s v="Men of Honor"/>
        <s v="28 Days"/>
        <s v="Love &amp; Basketball"/>
        <s v="Shanghai Noon"/>
        <s v="The Little Vampire"/>
        <s v="Quills"/>
        <s v="Pay It Forward"/>
        <s v="Vertical Limit"/>
        <s v="The Flintstones in Viva Rock Vegas"/>
        <s v="Baise-moi"/>
        <s v="Reindeer Games"/>
        <s v="Dracula 2000"/>
        <s v="102 Dalmatians"/>
        <s v="Red Planet"/>
        <s v="Dungeons &amp; Dragons"/>
        <s v="Get Carter"/>
        <s v="Wonder Boys"/>
        <s v="Shaft"/>
        <s v="Finding Forrester"/>
        <s v="The Legend of Bagger Vance"/>
        <s v="Titan A.E."/>
        <s v="Snow Day"/>
        <s v="The Watcher"/>
        <s v="The Skulls"/>
        <s v="Romeo Must Die"/>
        <s v="Big Momma's House"/>
        <s v="Drowning Mona"/>
        <s v="Chopper"/>
        <s v="Keeping the Faith"/>
        <s v="Center Stage"/>
        <s v="Dancing at the Blue Iguana"/>
        <s v="Book of Shadows: Blair Witch 2"/>
        <s v="Rules of Engagement"/>
        <s v="Thirteen Days"/>
        <s v="You Can Count on Me"/>
        <s v="The Kid"/>
        <s v="All the Pretty Horses"/>
        <s v="Hanging Up"/>
        <s v="Yi Yi"/>
        <s v="The Dish"/>
        <s v="Supernova"/>
        <s v="Loser"/>
        <s v="Down to You"/>
        <s v="The Way of the Gun"/>
        <s v="The Adventures of Rocky &amp; Bullwinkle"/>
        <s v="Cecil B. Demented"/>
        <s v="Nutty Professor II: the Klumps"/>
        <s v="The Crimson Rivers"/>
        <s v="Proof of Life"/>
        <s v="Bamboozled"/>
        <s v="Shadow of the Vampire"/>
        <s v="Thomas and the Magic Railroad"/>
        <s v="Tigerland"/>
        <s v="Return to Me"/>
        <s v="Boys and Girls"/>
        <s v="Whatever It Takes"/>
        <s v="Chuck &amp; Buck"/>
        <s v="Autumn in New York"/>
        <s v="Pollock"/>
        <s v="The Art of War"/>
        <s v="Before Night Falls"/>
        <s v="Left Behind: The Movie"/>
        <s v="Love &amp; Sex"/>
        <s v="Psycho Beach Party"/>
        <s v="Bait"/>
        <s v="Saving Grace"/>
        <s v="The Isle"/>
        <s v="Water Drops on Burning Rocks"/>
        <s v="Greenfingers"/>
        <s v="Highlander: Endgame"/>
        <s v="Dr. T &amp; the Women"/>
        <s v="The Yards"/>
        <s v="Urban Legends: Final Cut"/>
        <s v="Woman on Top"/>
        <s v="Ready to Rumble"/>
        <s v="Vampire Hunter D: Bloodlust"/>
        <s v="Werckmeister Harmonies"/>
        <s v="The Ladies Man"/>
        <s v="The Contender"/>
        <s v="Nine Queens"/>
        <s v="The Broken Hearts Club: A Romantic Comedy"/>
        <s v="The in Crowd"/>
        <s v="Girlfight"/>
        <s v="Beautiful Creatures"/>
        <s v="Gossip"/>
        <s v="Waking the Dead"/>
        <s v="My Dog Skip"/>
        <s v="Under the Sand"/>
        <s v="O Fantasma"/>
        <s v="Hey Ram"/>
        <s v="Duets"/>
        <s v="The Weight of Water"/>
        <s v="Lucky Numbers"/>
        <s v="Animal Factory"/>
        <s v="Bless the Child"/>
        <s v="The Man Who Cried"/>
        <s v="State and Main"/>
        <s v="Rugrats in Paris"/>
        <s v="Code Unknown"/>
        <s v="Maelstrom"/>
        <s v="Gangster No. 1"/>
        <s v="Taxi 2"/>
        <s v="Small Time Crooks"/>
        <s v="Songs from the Second Floor"/>
        <s v="Bounce"/>
        <s v="Bread and Tulips"/>
        <s v="Brother"/>
        <s v="Love, Honor and Obey"/>
        <s v="Nurse Betty"/>
        <s v="The House of Mirth"/>
        <s v="Beautiful"/>
        <s v="Here on Earth"/>
        <s v="The Million Dollar Hotel"/>
        <s v="The Tigger Movie"/>
        <s v="What Planet Are You From?"/>
        <s v="Sade"/>
        <s v="Committed"/>
        <s v="Tillsammans"/>
        <s v="Harrison's Flowers"/>
        <s v="The Specials"/>
        <s v="Love's Labour's Lost"/>
        <s v="Lost Souls"/>
        <s v="The Golden Bowl"/>
        <s v="Digimon: The Movie"/>
        <s v="Kaho Naa... Pyaar Hai"/>
        <s v="Sordid Lives"/>
        <s v="The Monkey's Mask"/>
        <s v="Suzhou River"/>
        <s v="The Next Best Thing"/>
        <s v="Ed Gein"/>
        <s v="Gun Shy"/>
        <s v="Big Eden"/>
        <s v="Harry Potter and the Sorcerer's Stone"/>
        <s v="The Fast and the Furious"/>
        <s v="The Lord of the Rings: The Fellowship of the Ring"/>
        <s v="Legally Blonde"/>
        <s v="Mulholland Dr."/>
        <s v="Monsters, Inc."/>
        <s v="Spirited Away"/>
        <s v="Donnie Darko"/>
        <s v="Not Another Teen Movie"/>
        <s v="Scary Movie 2"/>
        <s v="Ocean's Eleven"/>
        <s v="Shrek"/>
        <s v="Black Hawk Down"/>
        <s v="A Beautiful Mind"/>
        <s v="The Mummy Returns"/>
        <s v="Pearl Harbor"/>
        <s v="The Royal Tenenbaums"/>
        <s v="AmÃ©lie"/>
        <s v="Training Day"/>
        <s v="A.I. Artificial Intelligence"/>
        <s v="Ghost World"/>
        <s v="Super Troopers"/>
        <s v="A Knight's Tale"/>
        <s v="Blow"/>
        <s v="Hannibal"/>
        <s v="The Princess Diaries"/>
        <s v="Moulin Rouge!"/>
        <s v="Vanilla Sky"/>
        <s v="Thir13en Ghosts"/>
        <s v="Planet of the Apes"/>
        <s v="The Others"/>
        <s v="Joe Dirt"/>
        <s v="Atlantis: The Lost Empire"/>
        <s v="Rat Race"/>
        <s v="Summer Catch"/>
        <s v="Wet Hot American Summer"/>
        <s v="Shallow Hal"/>
        <s v="Zoolander"/>
        <s v="Jurassic Park III"/>
        <s v="Enemy at the Gates"/>
        <s v="Gosford Park"/>
        <s v="Swordfish"/>
        <s v="Jeepers Creepers"/>
        <s v="Sex and LucÃ­a"/>
        <s v="Hardball"/>
        <s v="Evolution"/>
        <s v="Original Sin"/>
        <s v="Monster's Ball"/>
        <s v="Spy Kids"/>
        <s v="Behind Enemy Lines"/>
        <s v="Intimacy"/>
        <s v="Bully"/>
        <s v="Bridget Jones's Diary"/>
        <s v="I Am Sam"/>
        <s v="The Last Castle"/>
        <s v="The Piano Teacher"/>
        <s v="Spy Game"/>
        <s v="Lara Croft: Tomb Raider"/>
        <s v="American Pie 2"/>
        <s v="Frailty"/>
        <s v="Along Came a Spider"/>
        <s v="Rush Hour 2"/>
        <s v="Save the Last Dance"/>
        <s v="Domestic Disturbance"/>
        <s v="Riding in Cars with Boys"/>
        <s v="The Animal"/>
        <s v="How High"/>
        <s v="Joy Ride"/>
        <s v="3000 Miles to Graceland"/>
        <s v="The Score"/>
        <s v="Jason X"/>
        <s v="Jay and Silent Bob Strike Back"/>
        <s v="The Mexican"/>
        <s v="From Hell"/>
        <s v="Crocodile Dundee in Los Angeles"/>
        <s v="Heist"/>
        <s v="Serendipity"/>
        <s v="Brotherhood of the Wolf"/>
        <s v="The Pledge"/>
        <s v="American Outlaws"/>
        <s v="Ghosts of Mars"/>
        <s v="Rock Star"/>
        <s v="Osmosis Jones"/>
        <s v="Fat Girl"/>
        <s v="Saving Silverman"/>
        <s v="The Glass House"/>
        <s v="The Wedding Planner"/>
        <s v="Session 9"/>
        <s v="Hedwig and the Angry Inch"/>
        <s v="Baby Boy"/>
        <s v="K-PAX"/>
        <s v="Freddy Got Fingered"/>
        <s v="Sweet November"/>
        <s v="Kate &amp; Leopold"/>
        <s v="Don't Say a Word"/>
        <s v="Ali"/>
        <s v="Life as a House"/>
        <s v="Ichi the Killer"/>
        <s v="Tomcats"/>
        <s v="Bandits"/>
        <s v="Monkeybone"/>
        <s v="In the Bedroom"/>
        <s v="Pootie Tang"/>
        <s v="Waking Life"/>
        <s v="Bubble Boy"/>
        <s v="Josie and the Pussycats"/>
        <s v="The Devil's Backbone"/>
        <s v="Shaolin Soccer"/>
        <s v="Jimmy Neutron: Boy Genius"/>
        <s v="Driven"/>
        <s v="Get Over It"/>
        <s v="Cowboy Bebop: The Movie"/>
        <s v="An American Rhapsody"/>
        <s v="Exit Wounds"/>
        <s v="Manic"/>
        <s v="Lagaan: Once Upon a Time in India"/>
        <s v="The Majestic"/>
        <s v="Valentine"/>
        <s v="Final Fantasy: The Spirits Within"/>
        <s v="The One"/>
        <s v="Lost and Delirious"/>
        <s v="Sugar &amp; Spice"/>
        <s v="Cats &amp; Dogs"/>
        <s v="Hearts in Atlantis"/>
        <s v="America's Sweethearts"/>
        <s v="Kiss of the Dragon"/>
        <s v="Captain Corelli's Mandolin"/>
        <s v="The Believer"/>
        <s v="Dil Chahta Hai"/>
        <s v="Someone Like You"/>
        <s v="Mean Machine"/>
        <s v="Enigma"/>
        <s v="The Experiment"/>
        <s v="Millennium Actress"/>
        <s v="The Tailor of Panama"/>
        <s v="Formula 51"/>
        <s v="15 Minutes"/>
        <s v="Iris"/>
        <s v="Nowhere in Africa"/>
        <s v="Crazy/Beautiful"/>
        <s v="Angel Eyes"/>
        <s v="Kabhi Khushi Kabhie Gham..."/>
        <s v="Buffalo Soldiers"/>
        <s v="The Anniversary Party"/>
        <s v="Blow Dry"/>
        <s v="The Musketeer"/>
        <s v="O"/>
        <s v="Birthday Girl"/>
        <s v="Human Nature"/>
        <s v="Made"/>
        <s v="One Night at McCool's"/>
        <s v="Dr. Dolittle 2"/>
        <s v="Trouble Every Day"/>
        <s v="Max Keeble's Big Move"/>
        <s v="The Center of the World"/>
        <s v="Wasabi"/>
        <s v="Soul Survivors"/>
        <s v="Black Knight"/>
        <s v="The Shipping News"/>
        <s v="The Deep End"/>
        <s v="The Son's Room"/>
        <s v="Kissing Jessica Stein"/>
        <s v="Antitrust"/>
        <s v="Just Visiting"/>
        <s v="Knockaround Guys"/>
        <s v="Monsoon Wedding"/>
        <s v="Lantana"/>
        <s v="L.I.E."/>
        <s v="The Wash"/>
        <s v="Bones"/>
        <s v="Say It Isn't So"/>
        <s v="Texas Rangers"/>
        <s v="What's the Worst That Could Happen?"/>
        <s v="Head Over Heels"/>
        <s v="Glitter"/>
        <s v="Down to Earth"/>
        <s v="Tape"/>
        <s v="See Spot Run"/>
        <s v="Two Can Play That Game"/>
        <s v="Impostor"/>
        <s v="Storytelling"/>
        <s v="Metropolis"/>
        <s v="Scotland, Pa."/>
        <s v="Tortilla Soup"/>
        <s v="The Affair of the Necklace"/>
        <s v="Lovely &amp; Amazing"/>
        <s v="La CiÃ©naga"/>
        <s v="Corky Romano"/>
        <s v="Read My Lips"/>
        <s v="Recess: School's Out"/>
        <s v="The Other Side of Heaven"/>
        <s v="The Grey Zone"/>
        <s v="Novocaine"/>
        <s v="Charlotte Gray"/>
        <s v="The Curse of the Jade Scorpion"/>
        <s v="Spider-Man"/>
        <s v="The Sum of All Fears"/>
        <s v="8 Mile"/>
        <s v="The Pianist"/>
        <s v="Harry Potter and the Chamber of Secrets"/>
        <s v="The Lord of the Rings: The Two Towers"/>
        <s v="Road to Perdition"/>
        <s v="Resident Evil"/>
        <s v="Catch Me If You Can"/>
        <s v="28 Days Later..."/>
        <s v="City of God"/>
        <s v="Irreversible"/>
        <s v="The Ring"/>
        <s v="Signs"/>
        <s v="The Bourne Identity"/>
        <s v="Star Wars: Episode II - Attack of the Clones"/>
        <s v="Secretary"/>
        <s v="Scooby-Doo"/>
        <s v="Reign of Fire"/>
        <s v="Minority Report"/>
        <s v="Austin Powers in Goldmember"/>
        <s v="Red Dragon"/>
        <s v="Gangs of New York"/>
        <s v="The Importance of Being Earnest"/>
        <s v="Sweet Home Alabama"/>
        <s v="The Count of Monte Cristo"/>
        <s v="The Hot Chick"/>
        <s v="Adaptation."/>
        <s v="Unfaithful"/>
        <s v="Ice Age"/>
        <s v="Panic Room"/>
        <s v="Men in Black II"/>
        <s v="Lilo &amp; Stitch"/>
        <s v="Chicago"/>
        <s v="A Walk to Remember"/>
        <s v="Treasure Planet"/>
        <s v="My Big Fat Greek Wedding"/>
        <s v="We Were Soldiers"/>
        <s v="The Sweetest Thing"/>
        <s v="xXx"/>
        <s v="Equilibrium"/>
        <s v="The Scorpion King"/>
        <s v="Punch-Drunk Love"/>
        <s v="Die Another Day"/>
        <s v="The Time Machine"/>
        <s v="Bend It Like Beckham"/>
        <s v="The Transporter"/>
        <s v="Blue Crush"/>
        <s v="Ghost Ship"/>
        <s v="Van Wilder"/>
        <s v="Maid in Manhattan"/>
        <s v="Spirit: Stallion of the Cimarron"/>
        <s v="Blade II"/>
        <s v="Frida"/>
        <s v="Phone Booth"/>
        <s v="About a Boy"/>
        <s v="Confessions of a Dangerous Mind"/>
        <s v="Kung Pow: Enter the Fist"/>
        <s v="Star Trek: Nemesis"/>
        <s v="Eight Legged Freaks"/>
        <s v="Queen of the Damned"/>
        <s v="Femme Fatale"/>
        <s v="The Hours"/>
        <s v="40 Days and 40 Nights"/>
        <s v="One Hour Photo"/>
        <s v="Cabin Fever"/>
        <s v="Secret Things"/>
        <s v="The New Guy"/>
        <s v="Orange County"/>
        <s v="Mr. Deeds"/>
        <s v="Devdas"/>
        <s v="John Q"/>
        <s v="25th Hour"/>
        <s v="Infernal Affairs"/>
        <s v="Solaris"/>
        <s v="Like Mike"/>
        <s v="The Rules of Attraction"/>
        <s v="I Spy"/>
        <s v="The Mothman Prophecies"/>
        <s v="Antwone Fisher"/>
        <s v="The Good Girl"/>
        <s v="Spun"/>
        <s v="Sympathy for Mr. Vengeance"/>
        <s v="Enough"/>
        <s v="High Crimes"/>
        <s v="Two Weeks Notice"/>
        <s v="Death to Smoochy"/>
        <s v="The Four Feathers"/>
        <s v="Better Luck Tomorrow"/>
        <s v="Big Fat Liar"/>
        <s v="About Schmidt"/>
        <s v="The Master of Disguise"/>
        <s v="Drumline"/>
        <s v="Halloween: Resurrection"/>
        <s v="Windtalkers"/>
        <s v="Friday After Next"/>
        <s v="Eye See You"/>
        <s v="Undercover Brother"/>
        <s v="Spy Kids 2: Island of Lost Dreams"/>
        <s v="Tuck Everlasting"/>
        <s v="Murder by Numbers"/>
        <s v="Hart's War"/>
        <s v="Asterix &amp; Obelix: Mission Cleopatra"/>
        <s v="Swept Away"/>
        <s v="May"/>
        <s v="Dragonfly"/>
        <s v="Juwanna Mann"/>
        <s v="Divine Secrets of the Ya-Ya Sisterhood"/>
        <s v="Dirty Pretty Things"/>
        <s v="Paid in Full"/>
        <s v="The Tuxedo"/>
        <s v="Swimfan"/>
        <s v="Talk to Her"/>
        <s v="Lilya 4-Ever"/>
        <s v="Serving Sara"/>
        <s v="K-19: The Widowmaker"/>
        <s v="Stuart Little 2"/>
        <s v="Igby Goes Down"/>
        <s v="24 Hour Party People"/>
        <s v="Rollerball"/>
        <s v="Changing Lanes"/>
        <s v="White Oleander"/>
        <s v="Below"/>
        <s v="Big Trouble"/>
        <s v="Far from Heaven"/>
        <s v="Bubba Ho-Tep"/>
        <s v="S1m0ne"/>
        <s v="Auto Focus"/>
        <s v="Blood Work"/>
        <s v="Collateral Damage"/>
        <s v="Undisputed"/>
        <s v="The Salton Sea"/>
        <s v="Ju-on: The Grudge"/>
        <s v="Barbershop"/>
        <s v="Whale Rider"/>
        <s v="Rabbit-Proof Fence"/>
        <s v="Trapped"/>
        <s v="Narc"/>
        <s v="In America"/>
        <s v="Dark Blue"/>
        <s v="Dahmer"/>
        <s v="Boat Trip"/>
        <s v="The Magdalene Sisters"/>
        <s v="Nicholas Nickleby"/>
        <s v="8 Women"/>
        <s v="Spider"/>
        <s v="Snow Dogs"/>
        <s v="The Quiet American"/>
        <s v="The Santa Clause 2"/>
        <s v="Laurel Canyon"/>
        <s v="Slackers"/>
        <s v="Sorority Boys"/>
        <s v="The Country Bears"/>
        <s v="All About the Benjamins"/>
        <s v="Abandon"/>
        <s v="Gerry"/>
        <s v="The Spanish Apartment"/>
        <s v="Clockstoppers"/>
        <s v="Pumpkin"/>
        <s v="Peter Pan 2: Return to Never Land"/>
        <s v="Russian Ark"/>
        <s v="Poolhall Junkies"/>
        <s v="Feardotcom"/>
        <s v="Morvern Callar"/>
        <s v="No Good Deed"/>
        <s v="Darkness"/>
        <s v="Analyze That"/>
        <s v="The Banger Sisters"/>
        <s v="Demonlover"/>
        <s v="The Wild Thornberrys"/>
        <s v="The Adventures of Pluto Nash"/>
        <s v="Bloody Sunday"/>
        <s v="Eight Crazy Nights"/>
        <s v="Full Frontal"/>
        <s v="Moonlight Mile"/>
        <s v="Half Past Dead"/>
        <s v="Life or Something Like It"/>
        <s v="Showtime"/>
        <s v="Open Hearts"/>
        <s v="Ted Bundy"/>
        <s v="Sex Is Comedy"/>
        <s v="Ballistic: Ecks vs. Sever"/>
        <s v="Brown Sugar"/>
        <s v="Deuces Wild"/>
        <s v="Pinocchio"/>
        <s v="The Emperor's Club"/>
        <s v="All or Nothing"/>
        <s v="Sweet Sixteen"/>
        <s v="Real Women Have Curves"/>
        <s v="The Crocodile Hunter: Collision Course"/>
        <s v="City by the Sea"/>
        <s v="Heaven"/>
        <s v="XX/XY"/>
        <s v="Sonny"/>
        <s v="Kill Bill: Vol. 1"/>
        <s v="Pirates of the Caribbean: the Curse of the Black Pearl"/>
        <s v="The Lord of the Rings: The Return of the King"/>
        <s v="Old School"/>
        <s v="Mystic River"/>
        <s v="Love Actually"/>
        <s v="The Life of David Gale"/>
        <s v="2 Fast 2 Furious"/>
        <s v="Underworld"/>
        <s v="Oldboy"/>
        <s v="Lost in Translation"/>
        <s v="Looney Tunes: Back in Action"/>
        <s v="Big Fish"/>
        <s v="The Matrix Reloaded"/>
        <s v="The Dreamers"/>
        <s v="Memories of Murder"/>
        <s v="Finding Nemo"/>
        <s v="Hulk"/>
        <s v="School of Rock"/>
        <s v="Thirteen"/>
        <s v="Wrong Turn"/>
        <s v="The Italian Job"/>
        <s v="Terminator 3: Rise of the Machines"/>
        <s v="Peter Pan"/>
        <s v="Monster"/>
        <s v="The Matrix Revolutions"/>
        <s v="Daredevil"/>
        <s v="Master and Commander: the Far Side of the World"/>
        <s v="The Missing"/>
        <s v="The Room"/>
        <s v="The Texas Chainsaw Massacre"/>
        <s v="S.W.A.T."/>
        <s v="The Last Samurai"/>
        <s v="Holes"/>
        <s v="Timeline"/>
        <s v="X2: X-Men United"/>
        <s v="The Rundown"/>
        <s v="House of 1000 Corpses"/>
        <s v="Identity"/>
        <s v="Once Upon a Time in Mexico"/>
        <s v="Swimming Pool"/>
        <s v="Cold Mountain"/>
        <s v="Cheaper by the Dozen"/>
        <s v="In the Cut"/>
        <s v="Secondhand Lions"/>
        <s v="Scary Movie 3"/>
        <s v="How to Lose a Guy in 10 Days"/>
        <s v="The League of Extraordinary Gentlemen"/>
        <s v="What a Girl Wants"/>
        <s v="Bad Boys II"/>
        <s v="Open Range"/>
        <s v="Mona Lisa Smile"/>
        <s v="Freddy vs. Jason"/>
        <s v="Bruce Almighty"/>
        <s v="Dogville"/>
        <s v="Elf"/>
        <s v="Freaky Friday"/>
        <s v="Charlie's Angels: Full Throttle"/>
        <s v="Legally Blonde 2"/>
        <s v="Dickie Roberts: Former Child Star"/>
        <s v="Anger Management"/>
        <s v="Open Water"/>
        <s v="Something's Gotta Give"/>
        <s v="Girl with a Pearl Earring"/>
        <s v="The Cat in the Hat"/>
        <s v="Brother Bear"/>
        <s v="The Brown Bunny"/>
        <s v="Tears of the Sun"/>
        <s v="Final Destination 2"/>
        <s v="21 Grams"/>
        <s v="Intolerable Cruelty"/>
        <s v="Johnny English"/>
        <s v="Matchstick Men"/>
        <s v="Under the Tuscan Sun"/>
        <s v="Seabiscuit"/>
        <s v="American Wedding"/>
        <s v="Just Married"/>
        <s v="High Tension"/>
        <s v="Lara Croft Tomb Raider: The Cradle of Life"/>
        <s v="Elephant"/>
        <s v="Darkness Falls"/>
        <s v="Spy Kids 3-D: Game Over"/>
        <s v="Gigli"/>
        <s v="Out of Time"/>
        <s v="The Core"/>
        <s v="Dumb and Dumberer: When Harry Met Lloyd"/>
        <s v="Runaway Jury"/>
        <s v="Jeepers Creepers 2"/>
        <s v="Shanghai Knights"/>
        <s v="Dreamcatcher"/>
        <s v="Spring, Summer, Fall, Winter... and Spring"/>
        <s v="Daddy Day Care"/>
        <s v="Paycheck"/>
        <s v="Duplex"/>
        <s v="Honey"/>
        <s v="Wonderland"/>
        <s v="The Haunted Mansion"/>
        <s v="Sinbad: Legend of the Seven Seas"/>
        <s v="House of the Dead"/>
        <s v="Gods and Generals"/>
        <s v="House of Sand and Fog"/>
        <s v="A Man Apart"/>
        <s v="The Station Agent"/>
        <s v="Good Bye Lenin!"/>
        <s v="Basic"/>
        <s v="The Human Stain"/>
        <s v="Grind"/>
        <s v="Gothika"/>
        <s v="Agent Cody Banks"/>
        <s v="Ong-Bak: The Thai Warrior"/>
        <s v="Bad Santa"/>
        <s v="Shattered Glass"/>
        <s v="The Lizzie McGuire Movie"/>
        <s v="The Cooler"/>
        <s v="Cradle 2 the Grave"/>
        <s v="Uptown Girls"/>
        <s v="A Mighty Wind"/>
        <s v="Cold Creek Manor"/>
        <s v="Calendar Girls"/>
        <s v="Kal Ho Naa Ho"/>
        <s v="View from the Top"/>
        <s v="Malibu's Most Wanted"/>
        <s v="Kangaroo Jack"/>
        <s v="The Return"/>
        <s v="Radio"/>
        <s v="The Recruit"/>
        <s v="Coffee and Cigarettes"/>
        <s v="Young Adam"/>
        <s v="Hollywood Homicide"/>
        <s v="Evil"/>
        <s v="National Security"/>
        <s v="The Triplets of Belleville"/>
        <s v="Untold Scandal"/>
        <s v="Twentynine Palms"/>
        <s v="Stuck on You"/>
        <s v="Ned Kelly"/>
        <s v="Tokyo Godfathers"/>
        <s v="Dorm Daze"/>
        <s v="The Blind Swordsman: Zatoichi"/>
        <s v="Bright Young Things"/>
        <s v="Love Me If You Dare"/>
        <s v="Bulletproof Monk"/>
        <s v="Down with Love"/>
        <s v="Biker Boyz"/>
        <s v="The Green Butchers"/>
        <s v="The Medallion"/>
        <s v="American Splendor"/>
        <s v="The Shape of Things"/>
        <s v="Party Monster"/>
        <s v="Bringing Down the House"/>
        <s v="Willard"/>
        <s v="Love Don't Cost a Thing"/>
        <s v="The Best of Youth"/>
        <s v="The in-Laws"/>
        <s v="Confidence"/>
        <s v="Latter Days"/>
        <s v="Beyond Borders"/>
        <s v="It Runs in the Family"/>
        <s v="Chasing Papi"/>
        <s v="The Fighting Temptations"/>
        <s v="Anything Else"/>
        <s v="I Capture the Castle"/>
        <s v="Camp"/>
        <s v="The Jungle Book 2"/>
        <s v="My Boss's Daughter"/>
        <s v="A Guy Thing"/>
        <s v="Intermission"/>
        <s v="All the Real Girls"/>
        <s v="From Justin to Kelly"/>
        <s v="Owning Mahowny"/>
        <s v="Head of State"/>
        <s v="The Singing Detective"/>
        <s v="Pieces of April"/>
        <s v="Code 46"/>
        <s v="Time of the Wolf"/>
        <s v="Barely Legal"/>
        <s v="Nathalie..."/>
        <s v="The Order"/>
        <s v="Gozu"/>
        <s v="Veronica Guerin"/>
        <s v="Shade"/>
        <s v="The Mother"/>
        <s v="Sylvia"/>
        <s v="Rugrats Go Wild"/>
        <s v="The Divorce"/>
        <s v="Luther"/>
        <s v="Pride and Prejudice"/>
        <s v="Saints and Soldiers"/>
        <s v="Carandiru"/>
        <s v="Taxi 3"/>
        <s v="My Life Without Me"/>
        <s v="The Company"/>
        <s v="The Barbarian Invasions"/>
        <s v="Good Boy"/>
        <s v="The United States of Leland"/>
        <s v="How to Deal"/>
        <s v="It's All About Love"/>
        <s v="Masked and Anonymous"/>
        <s v="Control"/>
        <s v="The Girl Next Door"/>
        <s v="EuroTrip"/>
        <s v="Dodgeball: A True Underdog Story"/>
        <s v="White Chicks"/>
        <s v="Mean Girls"/>
        <s v="Harry Potter and the Prisoner of Azkaban"/>
        <s v="Troy"/>
        <s v="Eternal Sunshine of the Spotless Mind"/>
        <s v="Kill Bill: Vol. 2"/>
        <s v="The Notebook"/>
        <s v="The Terminal"/>
        <s v="Van Helsing"/>
        <s v="The Incredibles"/>
        <s v="Saw"/>
        <s v="Collateral"/>
        <s v="Spider-Man 2"/>
        <s v="The Punisher"/>
        <s v="I, Robot"/>
        <s v="Howl's Moving Castle"/>
        <s v="Spanglish"/>
        <s v="Million Dollar Baby"/>
        <s v="Shaun of the Dead"/>
        <s v="The Village"/>
        <s v="My Summer of Love"/>
        <s v="The Butterfly Effect"/>
        <s v="The Day After Tomorrow"/>
        <s v="Layer Cake"/>
        <s v="Napoleon Dynamite"/>
        <s v="50 First Dates"/>
        <s v="Downfall"/>
        <s v="13 Going on 30"/>
        <s v="Shrek 2"/>
        <s v="The Bourne Supremacy"/>
        <s v="Dawn of the Dead"/>
        <s v="The Passion of the Christ"/>
        <s v="Resident Evil: Apocalypse"/>
        <s v="Hellboy"/>
        <s v="Anchorman: The Legend of Ron Burgundy"/>
        <s v="Walking Tall"/>
        <s v="The Life Aquatic with Steve Zissou"/>
        <s v="A Series of Unfortunate Events"/>
        <s v="The Machinist"/>
        <s v="Closer"/>
        <s v="National Treasure"/>
        <s v="Alexander"/>
        <s v="The Chronicles of Riddick"/>
        <s v="9 Songs"/>
        <s v="The Manchurian Candidate"/>
        <s v="King Arthur"/>
        <s v="Ocean's Twelve"/>
        <s v="Harold &amp; Kumar Go to White Castle"/>
        <s v="Blade: Trinity"/>
        <s v="Alien vs. Predator"/>
        <s v="Meet the Fockers"/>
        <s v="Sideways"/>
        <s v="Friday Night Lights"/>
        <s v="Starsky &amp; Hutch"/>
        <s v="Shark Tale"/>
        <s v="Before Sunset"/>
        <s v="Ella Enchanted"/>
        <s v="Primer"/>
        <s v="A Cinderella Story"/>
        <s v="Along Came Polly"/>
        <s v="Somersault"/>
        <s v="The SpongeBob SquarePants Movie"/>
        <s v="Scooby-Doo 2: Monsters Unleashed"/>
        <s v="The Ladykillers"/>
        <s v="Hotel Rwanda"/>
        <s v="Taking Lives"/>
        <s v="Kung Fu Hustle"/>
        <s v="The Perfect Score"/>
        <s v="Garden State"/>
        <s v="The Princess Diaries 2: Royal Engagement"/>
        <s v="Twisted"/>
        <s v="Catwoman"/>
        <s v="Seed of Chucky"/>
        <n v="2046"/>
        <s v="Torque"/>
        <s v="Ray"/>
        <s v="Chasing Liberty"/>
        <s v="Secret Window"/>
        <s v="Bride &amp; Prejudice"/>
        <s v="Finding Neverland"/>
        <s v="Team America: World Police"/>
        <s v="Sleepover"/>
        <s v="The Grudge"/>
        <s v="Around the World in 80 Days"/>
        <s v="Wimbledon"/>
        <s v="The Adventures of Sharkboy and Lavagirl 3-D"/>
        <s v="The Polar Express"/>
        <s v="Without a Paddle"/>
        <s v="Miracle"/>
        <s v="Mindhunters"/>
        <s v="Mysterious Skin"/>
        <s v="The Prince and Me"/>
        <s v="Wicker Park"/>
        <s v="Cellular"/>
        <s v="Kinsey"/>
        <s v="Anacondas: The Hunt for the Blood Orchid"/>
        <s v="The Heart Is Deceitful Above All Things"/>
        <s v="Confessions of a Teenage Drama Queen"/>
        <s v="Raising Helen"/>
        <s v="Fat Albert"/>
        <s v="Sky Captain and the World of Tomorrow"/>
        <s v="The Final Cut"/>
        <s v="The Stepford Wives"/>
        <s v="Shall We Dance"/>
        <s v="House of Flying Daggers"/>
        <s v="District B13"/>
        <s v="Dead Man's Shoes"/>
        <s v="After the Sunset"/>
        <s v="A Very Long Engagement"/>
        <s v="The Forgotten"/>
        <s v="Flight of the Phoenix"/>
        <s v="Saved!"/>
        <s v="Garfield"/>
        <s v="In Good Company"/>
        <s v="First Daughter"/>
        <s v="Jersey Girl"/>
        <s v="The Alamo"/>
        <s v="A Love Song for Bobby Long"/>
        <s v="Raise Your Voice"/>
        <s v="Hidalgo"/>
        <s v="Bridget Jones: The Edge of Reason"/>
        <s v="Mean Creek"/>
        <s v="Dirty Dancing: Havana Nights"/>
        <s v="D.E.B.S."/>
        <s v="The Motorcycle Diaries"/>
        <s v="Club Dread"/>
        <s v="Eros"/>
        <s v="Bad Education"/>
        <s v="Soul Plane"/>
        <s v="3-Iron"/>
        <s v="Thunderbirds"/>
        <s v="New York Minute"/>
        <s v="Birth"/>
        <s v="Vanity Fair"/>
        <s v="Exorcist: the Beginning"/>
        <s v="A Dirty Shame"/>
        <s v="Swades"/>
        <s v="I Heart Huckabees"/>
        <s v="The Sea Inside"/>
        <s v="The Door in the Floor"/>
        <s v="The Whole Ten Yards"/>
        <s v="Envy"/>
        <s v="Alfie"/>
        <s v="Superbabies: Baby Geniuses 2"/>
        <s v="Nobody Knows"/>
        <s v="Black Friday"/>
        <s v="Johnson Family Vacation"/>
        <s v="The Chorus"/>
        <s v="The Woodsman"/>
        <s v="Three... Extremes"/>
        <s v="Spartan"/>
        <s v="Home on the Range"/>
        <s v="Christmas with the Kranks"/>
        <s v="Win a Date with Tad Hamilton!"/>
        <s v="Night Watch"/>
        <s v="The Merchant of Venice"/>
        <s v="Ladder 49"/>
        <s v="The Libertine"/>
        <s v="Ma mÃ¨re"/>
        <s v="You Got Served"/>
        <s v="A Good Woman"/>
        <s v="Beyond the Sea"/>
        <s v="Ladies in Lavender"/>
        <s v="Eulogy"/>
        <s v="Before the Fall"/>
        <s v="Saving Face"/>
        <s v="The Big Bounce"/>
        <s v="Veer-Zaara"/>
        <s v="Little Black Book"/>
        <s v="Laws of Attraction"/>
        <s v="Undertow"/>
        <s v="Head in the Clouds"/>
        <s v="Maria Full of Grace"/>
        <s v="Vera Drake"/>
        <s v="Millions"/>
        <s v="It's All Gone Pete Tong"/>
        <s v="Catch That Kid"/>
        <s v="Lakshya"/>
        <s v="Main Hoon Na"/>
        <s v="Tae Guk Gi: The Brotherhood of War"/>
        <s v="Lila dit Ã§a"/>
        <s v="Five Times Two"/>
        <s v="She Hate Me"/>
        <s v="Mind Game"/>
        <s v="As It Is in Heaven"/>
        <s v="Palindromes"/>
        <s v="Dhoom"/>
        <s v="Welcome to Mooseport"/>
        <s v="Ghost in the Shell 2: Innocence"/>
        <s v="Clifford's Really Big Movie"/>
        <s v="Summer Storm"/>
        <s v="Melinda and Melinda"/>
        <s v="Harry Potter and the Goblet of Fire"/>
        <s v="The 40-Year-Old Virgin"/>
        <s v="Memoirs of a Geisha"/>
        <s v="Pride &amp; Prejudice"/>
        <s v="Batman Begins"/>
        <s v="The Descent"/>
        <s v="Brokeback Mountain"/>
        <s v="Sin City"/>
        <s v="Charlie and the Chocolate Factory"/>
        <s v="V for Vendetta"/>
        <s v="The Chronicles of Narnia: The Lion, the Witch and the Wardrobe"/>
        <s v="Wedding Crashers"/>
        <s v="War of the Worlds"/>
        <s v="Kingdom of Heaven"/>
        <s v="Constantine"/>
        <s v="Star Wars: Episode III - Revenge of the Sith"/>
        <s v="King Kong"/>
        <s v="The Hitchhiker's Guide to the Galaxy"/>
        <s v="Fantastic Four"/>
        <s v="Green Street Hooligans"/>
        <s v="Serenity"/>
        <s v="Mr. &amp; Mrs. Smith"/>
        <s v="Waiting..."/>
        <s v="Match Point"/>
        <s v="Hostel"/>
        <s v="Sky High"/>
        <s v="Assault on Precinct 13"/>
        <s v="Madagascar"/>
        <s v="Hard Candy"/>
        <s v="The Sisterhood of the Traveling Pants"/>
        <s v="The Longest Yard"/>
        <s v="Red Eye"/>
        <s v="House of Wax"/>
        <s v="Four Brothers"/>
        <s v="The Dukes of Hazzard"/>
        <s v="The Interpreter"/>
        <s v="Walk the Line"/>
        <s v="Lords of Dogtown"/>
        <s v="Munich"/>
        <s v="Kiss Kiss Bang Bang"/>
        <s v="The Constant Gardener"/>
        <s v="The Pacifier"/>
        <s v="A History of Violence"/>
        <s v="The Devil's Rejects"/>
        <s v="Hitch"/>
        <s v="Mirrormask"/>
        <s v="Rent"/>
        <s v="Robots"/>
        <s v="Jarhead"/>
        <s v="Into the Blue"/>
        <s v="Saw II"/>
        <s v="Revolver"/>
        <s v="Flightplan"/>
        <s v="Coach Carter"/>
        <s v="Dark Water"/>
        <s v="Lord of War"/>
        <s v="Zathura: A Space Adventure"/>
        <s v="The Quiet"/>
        <s v="The Amityville Horror"/>
        <s v="Be Cool"/>
        <s v="Just Friends"/>
        <s v="Yours, Mine &amp; Ours"/>
        <s v="Cinderella Man"/>
        <s v="Nanny McPhee"/>
        <s v="The Brothers Grimm"/>
        <s v="Corpse Bride"/>
        <s v="Transporter 2"/>
        <s v="Two for the Money"/>
        <s v="The New World"/>
        <s v="Brick"/>
        <s v="Wolf Creek"/>
        <s v="Breakfast on Pluto"/>
        <s v="The Exorcism of Emily Rose"/>
        <s v="Elektra"/>
        <s v="Doom"/>
        <s v="The Legend of Zorro"/>
        <s v="Cheaper by the Dozen 2"/>
        <s v="Ã†on Flux"/>
        <s v="Son of the Mask"/>
        <s v="Rumor Has It..."/>
        <s v="The Producers"/>
        <s v="The Ringer"/>
        <s v="Kicking &amp; Screaming"/>
        <s v="The Cave"/>
        <s v="Lady Vengeance"/>
        <s v="Broken Flowers"/>
        <s v="Fun with Dick and Jane"/>
        <s v="Imagine Me &amp; You"/>
        <s v="The Family Stone"/>
        <s v="Just Like Heaven"/>
        <s v="Capote"/>
        <s v="The Skeleton Key"/>
        <s v="The Squid and the Whale"/>
        <s v="Land of the Dead"/>
        <s v="Elizabethtown"/>
        <s v="Chicken Little"/>
        <s v="Monster-in-Law"/>
        <s v="Domino"/>
        <s v="The Ring Two"/>
        <s v="London"/>
        <s v="Deuce Bigalow: European Gigolo"/>
        <s v="Harsh Times"/>
        <s v="Diary of a Mad Black Woman"/>
        <s v="Herbie Fully Loaded"/>
        <s v="Wallace &amp; Gromit: The Curse of the Were-Rabbit"/>
        <s v="Casanova"/>
        <s v="The Jacket"/>
        <s v="The Wedding Date"/>
        <s v="Thank You for Smoking"/>
        <s v="Hide and Seek"/>
        <s v="Cursed"/>
        <s v="Miss Congeniality 2: Armed &amp; Fabulous"/>
        <s v="Bad News Bears"/>
        <s v="Kinky Boots"/>
        <s v="xXx: State of the Union"/>
        <s v="Syriana"/>
        <s v="North Country"/>
        <s v="Derailed"/>
        <s v="Romance &amp; Cigarettes"/>
        <s v="The Perfect Man"/>
        <s v="Unleashed"/>
        <s v="Hostage"/>
        <s v="The Greatest Game Ever Played"/>
        <s v="CachÃ© (Hidden)"/>
        <s v="Get Rich or Die Tryin'"/>
        <s v="Bewitched"/>
        <s v="Hoodwinked"/>
        <s v="Adam's Apples"/>
        <s v="BloodRayne"/>
        <s v="The Three Burials of Melquiades Estrada"/>
        <s v="Feast"/>
        <s v="Goal! The Dream Begins"/>
        <s v="The Notorious Bettie Page"/>
        <s v="Man-Thing"/>
        <s v="Good Night, and Good Luck."/>
        <s v="Ice Princess"/>
        <s v="A Lot Like Love"/>
        <s v="Cry Wolf"/>
        <s v="The Proposition"/>
        <s v="The World's Fastest Indian"/>
        <s v="Stealth"/>
        <s v="Hustle &amp; Flow"/>
        <s v="The Matador"/>
        <s v="In Her Shoes"/>
        <s v="Because of Winn-Dixie"/>
        <s v="Where the Truth Lies"/>
        <s v="Must Love Dogs"/>
        <s v="Guess Who"/>
        <s v="The Ballad of Jack and Rose"/>
        <s v="Stay"/>
        <s v="The Great Raid"/>
        <s v="Tideland"/>
        <s v="Roll Bounce"/>
        <s v="Alone in the Dark"/>
        <s v="An American Haunting"/>
        <s v="Supercross"/>
        <s v="Oliver Twist"/>
        <s v="White Noise"/>
        <s v="Are We There Yet?"/>
        <s v="Last Days"/>
        <s v="Racing Stripes"/>
        <s v="A Sound of Thunder"/>
        <s v="The Weather Man"/>
        <s v="Keeping Mum"/>
        <s v="Angel-A"/>
        <s v="An Unfinished Life"/>
        <s v="Boogeyman"/>
        <s v="Fierce People"/>
        <s v="Asylum"/>
        <s v="Me and You and Everyone We Know"/>
        <s v="Transamerica"/>
        <s v="The Lost City"/>
        <s v="Beauty Shop"/>
        <s v="The Upside of Anger"/>
        <s v="The Chumscrubber"/>
        <s v="The Man"/>
        <s v="Valiant"/>
        <s v="Prime"/>
        <s v="Manderlay"/>
        <s v="Junebug"/>
        <s v="Dominion"/>
        <s v="Battle in Heaven"/>
        <s v="Little Manhattan"/>
        <s v="Dreamer"/>
        <s v="Black"/>
        <s v="Factotum"/>
        <s v="Beowulf &amp; Grendel"/>
        <s v="Joyeux Noel"/>
        <s v="Dirty Love"/>
        <s v="Everything Is Illuminated"/>
        <s v="Thumbsucker"/>
        <s v="Rebound"/>
        <s v="The Departed"/>
        <s v="The Fast and the Furious: Tokyo Drift"/>
        <s v="Talladega Nights: the Ballad of Ricky Bobby"/>
        <s v="The Prestige"/>
        <s v="Cars"/>
        <n v="300"/>
        <s v="The Devil Wears Prada"/>
        <s v="Casino Royale"/>
        <s v="Pan's Labyrinth"/>
        <s v="Pirates of the Caribbean: Dead Man's Chest"/>
        <s v="Idiocracy"/>
        <s v="Apocalypto"/>
        <s v="She's the Man"/>
        <s v="Little Children"/>
        <s v="Children of Men"/>
        <s v="The Da Vinci Code"/>
        <s v="The Pursuit of Happyness"/>
        <s v="Little Miss Sunshine"/>
        <s v="The Last King of Scotland"/>
        <s v="Blood Diamond"/>
        <s v="The Lives of Others"/>
        <s v="Night at the Museum"/>
        <s v="Mission: Impossible III"/>
        <s v="Marie Antoinette"/>
        <s v="Inside Man"/>
        <s v="Accepted"/>
        <s v="Superman Returns"/>
        <s v="Slither"/>
        <s v="Nacho Libre"/>
        <s v="The Covenant"/>
        <s v="The Hills Have Eyes"/>
        <s v="The Fountain"/>
        <s v="X-Men: the Last Stand"/>
        <s v="Underworld: Evolution"/>
        <s v="Click"/>
        <s v="The Holiday"/>
        <s v="Silent Hill"/>
        <s v="Basic Instinct 2"/>
        <s v="The Black Dahlia"/>
        <s v="Perfume: The Story of a Murderer"/>
        <s v="Lucky Number Slevin"/>
        <s v="Smokin' Aces"/>
        <s v="This Is England"/>
        <s v="Cashback"/>
        <s v="Deja Vu"/>
        <s v="Grandma's Boy"/>
        <s v="RV"/>
        <s v="Tenacious D in the Pick of Destiny"/>
        <s v="Black Book"/>
        <s v="Stick It"/>
        <s v="Step Up"/>
        <s v="The Host"/>
        <s v="Borat: Cultural Learnings of America for Make Benefit Glorious Nation of Kazakhstan"/>
        <s v="Snakes on a Plane"/>
        <s v="Lady in the Water"/>
        <s v="Crank"/>
        <s v="The Illusionist"/>
        <s v="Over the Hedge"/>
        <s v="Final Destination 3"/>
        <s v="Stranger Than Fiction"/>
        <s v="Alpha Dog"/>
        <s v="Aquamarine"/>
        <s v="Scary Movie 4"/>
        <s v="The Fall"/>
        <s v="John Tucker Must Die"/>
        <s v="The Good Shepherd"/>
        <s v="Rocky Balboa"/>
        <s v="Eragon"/>
        <s v="Dreamgirls"/>
        <s v="The Queen"/>
        <s v="Babel"/>
        <s v="A Good Year"/>
        <s v="Miami Vice"/>
        <s v="Saw III"/>
        <s v="Happy Feet"/>
        <s v="The Texas Chainsaw Massacre: the Beginning"/>
        <s v="Black Snake Moan"/>
        <s v="Paprika"/>
        <s v="Monster House"/>
        <s v="Scoop"/>
        <s v="World Trade Center"/>
        <s v="Employee of the Month"/>
        <s v="Little Man"/>
        <s v="The Benchwarmers"/>
        <s v="Poseidon"/>
        <s v="Flushed Away"/>
        <s v="Rescue Dawn"/>
        <s v="When a Stranger Calls"/>
        <s v="A Scanner Darkly"/>
        <s v="DOA: Dead or Alive"/>
        <s v="Shortbus"/>
        <s v="Catch and Release"/>
        <s v="The Break-Up"/>
        <s v="Tell No One"/>
        <s v="United 93"/>
        <s v="The Pink Panther"/>
        <s v="Letters from Iwo Jima"/>
        <s v="Southland Tales"/>
        <s v="Inland Empire"/>
        <s v="Flags of Our Fathers"/>
        <s v="Failure to Launch"/>
        <s v="Clerks II"/>
        <s v="16 Blocks"/>
        <s v="My Super Ex-Girlfriend"/>
        <s v="Tristan + Isolde"/>
        <s v="The Lake House"/>
        <s v="The Wicker Man"/>
        <s v="Open Season"/>
        <s v="Charlotte's Web"/>
        <s v="Candy"/>
        <s v="The Omen"/>
        <s v="The Wind that Shakes the Barley"/>
        <s v="Penelope"/>
        <s v="Ice Age: the Meltdown"/>
        <s v="Beerfest"/>
        <s v="Stay Alive"/>
        <s v="Bug"/>
        <s v="Turistas"/>
        <s v="Notes on a Scandal"/>
        <s v="Paris, je t'aime"/>
        <s v="Volver"/>
        <s v="Seraphim Falls"/>
        <s v="Invincible"/>
        <s v="Firewall"/>
        <s v="The Exterminating Angels"/>
        <s v="Hatchet"/>
        <s v="We Are Marshall"/>
        <s v="Just My Luck"/>
        <s v="Madea's Family Reunion"/>
        <s v="The Marine"/>
        <s v="The Painted Veil"/>
        <s v="Let's Go to Prison"/>
        <s v="Ultraviolet"/>
        <s v="Factory Girl"/>
        <s v="Akeelah and the Bee"/>
        <s v="Sixty Six"/>
        <s v="The Ultimate Gift"/>
        <s v="Barnyard"/>
        <s v="Arthur and the Invisibles"/>
        <s v="Zoom"/>
        <s v="Eight Below"/>
        <s v="Curse of the Golden Flower"/>
        <s v="Reprise"/>
        <s v="Date Movie"/>
        <s v="Flyboys"/>
        <s v="Find Me Guilty"/>
        <s v="You, Me and Dupree"/>
        <s v="Curious George"/>
        <s v="Tales from Earthsea"/>
        <s v="Flicka"/>
        <s v="After the Wedding"/>
        <s v="Glory Road"/>
        <s v="Black Christmas"/>
        <s v="Wristcutters: A Love Story"/>
        <s v="See No Evil"/>
        <s v="Last Holiday"/>
        <s v="Friends with Money"/>
        <s v="All the King's Men"/>
        <s v="Hollywoodland"/>
        <s v="OSS 117: Cairo, Nest of Spies"/>
        <s v="ATL"/>
        <s v="Stormbreaker"/>
        <s v="Behind the Mask: The Rise of Leslie Vernon"/>
        <s v="Bobby"/>
        <s v="Half Nelson"/>
        <s v="The Wild"/>
        <s v="Infamous"/>
        <s v="Take the Lead"/>
        <s v="Gridiron Gang"/>
        <s v="The Ant Bully"/>
        <s v="Fur: an Imaginary Portrait of Diane Arbus"/>
        <s v="Rang De Basanti"/>
        <s v="Peaceful Warrior"/>
        <s v="The Santa Clause 3: The Escape Clause"/>
        <s v="Miss Potter"/>
        <s v="Big Momma's House 2"/>
        <s v="The Last Kiss"/>
        <s v="The Foot Fist Way"/>
        <s v="The Astronaut Farmer"/>
        <s v="Starter for 10"/>
        <s v="Mini's First Time"/>
        <s v="A Guide to Recognizing Your Saints"/>
        <s v="Everyone's Hero"/>
        <s v="Severance"/>
        <s v="Loving Annabelle"/>
        <s v="Kabhi Alvida Naa Kehna"/>
        <s v="Old Joy"/>
        <s v="The Grudge 2"/>
        <s v="For Your Consideration"/>
        <s v="The Sentinel"/>
        <s v="The Breed"/>
        <s v="Skinwalkers"/>
        <s v="Hoot"/>
        <s v="Garfield: A Tail of Two Kitties"/>
        <s v="There Will Be Blood"/>
        <s v="No Country for Old Men"/>
        <s v="Stardust"/>
        <s v="Gone Baby Gone"/>
        <s v="Disturbia"/>
        <s v="Zodiac"/>
        <s v="Superbad"/>
        <s v="Transformers"/>
        <s v="Harry Potter and the Order of the Phoenix"/>
        <s v="Into the Wild"/>
        <s v="Ratatouille"/>
        <s v="Atonement"/>
        <s v="Shooter"/>
        <s v="American Gangster"/>
        <s v="Spider-Man 3"/>
        <s v="Live Free or Die Hard"/>
        <s v="Hot Fuzz"/>
        <s v="Pirates of the Caribbean: at World's End"/>
        <s v="I Am Legend"/>
        <s v="Juno"/>
        <s v="28 Weeks Later"/>
        <s v="Hitman"/>
        <s v="Enchanted"/>
        <s v="The Mist"/>
        <s v="Knocked Up"/>
        <s v="Sweeney Todd: the Demon Barber of Fleet Street"/>
        <s v="Grindhouse"/>
        <s v="Ghost Rider"/>
        <s v="Hot Rod"/>
        <s v="The Darjeeling Limited"/>
        <s v="Bridge to Terabithia"/>
        <s v="The Nanny Diaries"/>
        <s v="Funny Games"/>
        <s v="Halloween"/>
        <s v="Eastern Promises"/>
        <s v="The Bourne Ultimatum"/>
        <s v="Norbit"/>
        <s v="Fracture"/>
        <s v="Beowulf"/>
        <s v="Next"/>
        <s v="3:10 to Yuma"/>
        <s v="Across the Universe"/>
        <s v="Ocean's Thirteen"/>
        <s v="Blades of Glory"/>
        <s v="Surf's Up"/>
        <s v="Resident Evil: Extinction"/>
        <s v="30 Days of Night"/>
        <s v="Awake"/>
        <s v="Dead Silence"/>
        <s v="Bee Movie"/>
        <s v="The Heartbreak Kid"/>
        <s v="Aliens vs. Predator: Requiem"/>
        <s v="Shrek the Third"/>
        <n v="1408"/>
        <s v="The Kingdom"/>
        <s v="The Assassination of Jesse James by the Coward Robert Ford"/>
        <s v="Good Luck Chuck"/>
        <s v="Hostel: Part II"/>
        <s v="Fantastic 4: Rise of the Silver Surfer"/>
        <s v="The Golden Compass"/>
        <s v="Rush Hour 3"/>
        <s v="The Babysitters"/>
        <s v="Timecrimes"/>
        <s v="Epic Movie"/>
        <s v="Meet the Robinsons"/>
        <s v="Michael Clayton"/>
        <s v="The Bucket List"/>
        <s v="Lust, Caution"/>
        <s v="Charlie Wilson's War"/>
        <s v="Paranormal Activity"/>
        <s v="Freedom Writers"/>
        <s v="Before the Devil Knows You're Dead"/>
        <s v="In the Valley of Elah"/>
        <s v="Alvin and the Chipmunks"/>
        <s v="P.S. I Love You"/>
        <s v="Walk Hard: the Dewey Cox Story"/>
        <s v="National Treasure: Book of Secrets"/>
        <s v="Lars and the Real Girl"/>
        <s v="The Orphanage"/>
        <s v="The Game Plan"/>
        <s v="Hannibal Rising"/>
        <s v="Saw IV"/>
        <s v="Premonition"/>
        <s v="The Simpsons Movie"/>
        <s v="Teeth"/>
        <s v="Death at a Funeral"/>
        <s v="Wild Hogs"/>
        <s v="Mr. Brooks"/>
        <s v="Vacancy"/>
        <s v="Like Stars on Earth"/>
        <s v="Mr. Bean's Holiday"/>
        <s v="Perfect Stranger"/>
        <s v="The Condemned"/>
        <s v="The Brothers Solomon"/>
        <s v="August Rush"/>
        <s v="Music and Lyrics"/>
        <s v="Reservation Road"/>
        <s v="I'm Not There"/>
        <s v="Reno 911! Miami"/>
        <s v="The Number 23"/>
        <s v="Shoot 'Em Up"/>
        <s v="Evan Almighty"/>
        <s v="Dan in Real Life"/>
        <s v="The Lookout"/>
        <s v="The Brave One"/>
        <s v="I Now Pronounce You Chuck &amp; Larry"/>
        <s v="Rogue"/>
        <s v="La Vie En Rose"/>
        <s v="Once"/>
        <s v="War"/>
        <s v="The Visitor"/>
        <s v="Elizabeth: The Golden Age"/>
        <s v="Waitress"/>
        <s v="The Seeker: the Dark Is Rising"/>
        <s v="No Reservations"/>
        <s v="TMNT"/>
        <s v="The Hills Have Eyes 2"/>
        <s v="Shelter"/>
        <s v="Sydney White"/>
        <s v="The Kite Runner"/>
        <s v="Reign Over Me"/>
        <s v="Bratz"/>
        <s v="Daddy's Little Girls"/>
        <s v="Becoming Jane"/>
        <s v="Breach"/>
        <s v="In the Name of the King: A Dungeon Siege Tale"/>
        <s v="Balls of Fury"/>
        <s v="Pathfinder"/>
        <s v="The Comebacks"/>
        <s v="We Own the Night"/>
        <s v="Savage Grace"/>
        <s v="Death Sentence"/>
        <s v="The Water Horse"/>
        <s v="Elite Squad"/>
        <s v="The Diving Bell and the Butterfly"/>
        <s v="My Blueberry Nights"/>
        <s v="Margot at the Wedding"/>
        <s v="The Messengers"/>
        <s v="Water Lilies"/>
        <s v="Om Shanti Om"/>
        <s v="Feast of Love"/>
        <s v="Tyler Perry's Why Did I Get Married?"/>
        <s v="Love in the Time of Cholera"/>
        <s v="P2"/>
        <s v="The Reaping"/>
        <s v="The Invasion"/>
        <s v="Redacted"/>
        <s v="Who's Your Caddy?"/>
        <s v="Persepolis"/>
        <s v="The Great Debaters"/>
        <s v="Georgia Rule"/>
        <s v="The Nines"/>
        <s v="I Know Who Killed Me"/>
        <s v="Mr. Magorium's Wonder Emporium"/>
        <s v="Rise: Blood Hunter"/>
        <s v="Hotel for Dogs"/>
        <s v="Because I Said So"/>
        <s v="4 Months, 3 Weeks and 2 Days"/>
        <s v="Fred Claus"/>
        <s v="Sex and Death 101"/>
        <s v="Lions for Lambs"/>
        <s v="Captivity"/>
        <s v="Charlie Bartlett"/>
        <s v="The Invisible"/>
        <s v="Underdog"/>
        <s v="The Last Legion"/>
        <s v="Diary of the Dead"/>
        <s v="Evangelion: 1.0 You Are (Not) Alone"/>
        <s v="Mongol: The Rise of Genghis Khan"/>
        <s v="Eagle vs Shark"/>
        <s v="Towelhead"/>
        <s v="The Life Before Her Eyes"/>
        <s v="The Counterfeiters"/>
        <s v="Shotgun Stories"/>
        <s v="Nancy Drew"/>
        <s v="In the Land of Women"/>
        <s v="Joshua"/>
        <s v="Jab We Met"/>
        <s v="Rendition"/>
        <s v="License to Wed"/>
        <s v="88 Minutes"/>
        <s v="The Last Mimzy"/>
        <s v="Primeval"/>
        <s v="Smiley Face"/>
        <s v="Boarding Gate"/>
        <s v="Meet Bill"/>
        <s v="Stomp the Yard"/>
        <s v="Hounddog"/>
        <s v="The Savages"/>
        <s v="Cassandra's Dream"/>
        <s v="Chapter 27"/>
        <s v="The Jane Austen Book Club"/>
        <s v="Postal"/>
        <s v="The Hunting Party"/>
        <s v="Son of Rambow"/>
        <s v="Things We Lost in the Fire"/>
        <s v="The Dark Knight"/>
        <s v="Iron Man"/>
        <s v="The Incredible Hulk"/>
        <s v="Kung Fu Panda"/>
        <s v="Tropic Thunder"/>
        <s v="Step Brothers"/>
        <s v="Quantum of Solace"/>
        <s v="Mamma Mia!"/>
        <s v="The Strangers"/>
        <s v="Indiana Jones and the Kingdom of the Crystal Skull"/>
        <s v="Taken"/>
        <s v="The Curious Case of Benjamin Button"/>
        <s v="Wanted"/>
        <s v="Burn After Reading"/>
        <s v="Revolutionary Road"/>
        <s v="Zack and Miri Make a Porno"/>
        <s v="WALLÂ·E"/>
        <s v="Forgetting Sarah Marshall"/>
        <s v="Seven Pounds"/>
        <s v="Vicky Cristina Barcelona"/>
        <s v="In Bruges"/>
        <s v="Sex and the City"/>
        <s v="Slumdog Millionaire"/>
        <s v="The House Bunny"/>
        <s v="RocknRolla"/>
        <s v="Gran Torino"/>
        <s v="The Duchess"/>
        <s v="The Reader"/>
        <s v="The Hurt Locker"/>
        <s v="Rambo"/>
        <s v="Eden Lake"/>
        <s v="The Happening"/>
        <s v="The Wrestler"/>
        <s v="Cloverfield"/>
        <s v="Changeling"/>
        <s v="Eagle Eye"/>
        <s v="The Ruins"/>
        <s v="The Other Boleyn Girl"/>
        <n v="21"/>
        <s v="Never Back Down"/>
        <s v="The Mummy: Tomb of the Dragon Emperor"/>
        <s v="Hancock"/>
        <s v="Journey to the Center of the Earth"/>
        <s v="Felon"/>
        <s v="Bolt"/>
        <s v="Sex Drive"/>
        <s v="Death Race"/>
        <s v="The Chronicles of Narnia: Prince Caspian"/>
        <s v="Pineapple Express"/>
        <s v="The Boy in the Striped Pajamas"/>
        <s v="Valkyrie"/>
        <s v="27 Dresses"/>
        <s v="Let the Right One In"/>
        <s v="Role Models"/>
        <s v="Defiance"/>
        <s v="Wild Child"/>
        <s v="Definitely, Maybe"/>
        <s v="The Forbidden Kingdom"/>
        <s v="Bronson"/>
        <s v="Australia"/>
        <s v="Yes Man"/>
        <s v="Body of Lies"/>
        <s v="Disaster Movie"/>
        <s v="Superhero Movie"/>
        <s v="Ponyo"/>
        <s v="Jumper"/>
        <s v="Speed Racer"/>
        <s v="The Bank Job"/>
        <s v="Street Kings"/>
        <s v="Get Smart"/>
        <s v="Punisher: War Zone"/>
        <s v="You Don't Mess with the Zohan"/>
        <s v="Hellboy II: the Golden Army"/>
        <s v="Synecdoche, New York"/>
        <s v="Marley &amp; Me"/>
        <s v="Fool's Gold"/>
        <s v="The Secret Life of Bees"/>
        <s v="Nick and Norah's Infinite Playlist"/>
        <s v="The Spiderwick Chronicles"/>
        <s v="Doomsday"/>
        <s v="Max Payne"/>
        <s v="The Day the Earth Stood Still"/>
        <s v="Milk"/>
        <s v="Madagascar: Escape 2 Africa"/>
        <s v="The Spirit"/>
        <s v="Ghost Town"/>
        <s v="Bottle Shock"/>
        <s v="The Rocker"/>
        <s v="Step Up 2: the Streets"/>
        <s v="Semi-Pro"/>
        <s v="Repo! The Genetic Opera"/>
        <s v="Outlander"/>
        <s v="Saw V"/>
        <s v="Miss Pettigrew Lives for a Day"/>
        <s v="Hunger"/>
        <s v="Horton Hears a Who!"/>
        <s v="The Women"/>
        <s v="Choke"/>
        <s v="Doubt"/>
        <s v="Bedtime Stories"/>
        <s v="10,000 BC"/>
        <s v="The Midnight Meat Train"/>
        <s v="Drillbit Taylor"/>
        <s v="Made of Honor"/>
        <s v="What Happens in Vegas"/>
        <s v="The Brothers Bloom"/>
        <s v="Inkheart"/>
        <s v="Appaloosa"/>
        <s v="Vantage Point"/>
        <s v="W."/>
        <s v="The Hottie &amp; the Nottie"/>
        <s v="Untraceable"/>
        <s v="Red Cliff"/>
        <s v="Sunshine Cleaning"/>
        <s v="How to Lose Friends &amp; Alienate People"/>
        <s v="Transporter 3"/>
        <s v="High School Musical 3: Senior Year"/>
        <s v="Rachel Getting Married"/>
        <s v="Righteous Kill"/>
        <s v="Leatherheads"/>
        <s v="Meet the Spartans"/>
        <s v="Star Wars: The Clone Wars"/>
        <s v="Mirrors"/>
        <s v="Harold &amp; Kumar Escape from Guantanamo Bay"/>
        <s v="Baby Mama"/>
        <s v="Nim's Island"/>
        <s v="City of Ember"/>
        <s v="Quarantine"/>
        <s v="Bangkok Dangerous"/>
        <s v="Nights in Rodanthe"/>
        <s v="Four Christmases"/>
        <s v="The Sisterhood of the Traveling Pants 2"/>
        <s v="Pride and Glory"/>
        <s v="Blindness"/>
        <s v="Che: Part One"/>
        <s v="The Edge of Love"/>
        <s v="I Can't Think Straight"/>
        <s v="Strange Wilderness"/>
        <s v="Frost/Nixon"/>
        <s v="Gomorrah"/>
        <s v="Stop-Loss"/>
        <s v="Two Lovers"/>
        <s v="Babylon A.D."/>
        <s v="Chocolate"/>
        <s v="Killshot"/>
        <s v="The Good the Bad the Weird"/>
        <s v="Passengers"/>
        <s v="Shutter"/>
        <s v="Deception"/>
        <s v="Ghajini"/>
        <s v="Donkey Punch"/>
        <s v="The Eye"/>
        <s v="The Love Guru"/>
        <s v="The Informers"/>
        <s v="The X Files: I Want to Believe"/>
        <s v="Asterix at the Olympic Games"/>
        <s v="Wendy and Lucy"/>
        <s v="Tokyo!"/>
        <s v="One Missed Call"/>
        <s v="Transsiberian"/>
        <s v="Lakeview Terrace"/>
        <s v="Fireproof"/>
        <s v="Traitor"/>
        <s v="My Best Friend's Girl"/>
        <s v="New York, I Love You"/>
        <s v="Nothing But the Truth"/>
        <s v="Cadillac Records"/>
        <s v="Pontypool"/>
        <s v="Happy-Go-Lucky"/>
        <s v="Beverly Hills Chihuahua"/>
        <s v="Waltz with Bashir"/>
        <s v="Redbelt"/>
        <s v="Departures"/>
        <s v="Mad Money"/>
        <s v="The Burning Plain"/>
        <s v="Brideshead Revisited"/>
        <s v="The Tale of Despereaux"/>
        <s v="Meet the Browns"/>
        <s v="Pathology"/>
        <s v="Chaos Theory"/>
        <s v="Be Kind Rewind"/>
        <s v="The Express"/>
        <s v="Easy Virtue"/>
        <s v="The Baader Meinhof Complex"/>
        <s v="What Just Happened"/>
        <s v="Meet Dave"/>
        <s v="JCVD"/>
        <s v="Hell Ride"/>
        <s v="Igor"/>
        <s v="The Wackness"/>
        <s v="CJ7"/>
        <s v="Shorts"/>
        <s v="Frozen River"/>
        <s v="Surfer, Dude"/>
        <s v="Last Chance Harvey"/>
        <s v="Welcome Home, Roscoe Jenkins"/>
        <s v="The Family That Preys"/>
        <s v="Surveillance"/>
        <s v="Inglourious Basterds"/>
        <s v="Star Trek"/>
        <s v="Avatar"/>
        <s v="Jennifer's Body"/>
        <s v="Watchmen"/>
        <s v="Fast &amp; Furious"/>
        <s v="G.I. Joe: The Rise of Cobra"/>
        <s v="The Hangover"/>
        <s v="Harry Potter and the Half-Blood Prince"/>
        <s v="He's Just Not That Into You"/>
        <n v="2012"/>
        <s v="The Lovely Bones"/>
        <s v="State of Play"/>
        <s v="Zombieland"/>
        <s v="500 Days of Summer"/>
        <s v="Sherlock Holmes"/>
        <s v="District 9"/>
        <s v="The Blind Side"/>
        <s v="Up"/>
        <s v="X-Men Origins: Wolverine"/>
        <s v="Fantastic Mr. Fox"/>
        <s v="Brothers"/>
        <s v="Orphan"/>
        <s v="3 Idiots"/>
        <s v="Fanboys"/>
        <s v="Transformers: Revenge of the Fallen"/>
        <s v="Up in the Air"/>
        <s v="The Twilight Saga: New Moon"/>
        <s v="Antichrist"/>
        <s v="The Princess and the Frog"/>
        <s v="Terminator Salvation"/>
        <s v="Coraline"/>
        <s v="Moon"/>
        <s v="I Love You, Man"/>
        <s v="Public Enemies"/>
        <s v="The Human Centipede (First Sequence)"/>
        <s v="Law Abiding Citizen"/>
        <s v="The Proposal"/>
        <s v="Mr. Nobody"/>
        <s v="Enter the Void"/>
        <s v="17 Again"/>
        <s v="Knowing"/>
        <s v="Fired Up!"/>
        <s v="Dogtooth"/>
        <s v="Angels &amp; Demons"/>
        <s v="The Road"/>
        <s v="Whip It"/>
        <s v="The Secret in Their Eyes"/>
        <s v="Pandorum"/>
        <s v="Monsters vs. Aliens"/>
        <s v="Underworld: Rise of the Lycans"/>
        <s v="Couples Retreat"/>
        <s v="Ondine"/>
        <s v="Drag Me to Hell"/>
        <s v="The Last House on the Left"/>
        <s v="The Girl with the Dragon Tattoo"/>
        <s v="Where the Wild Things Are"/>
        <s v="Sorority Row"/>
        <s v="Gamer"/>
        <s v="The Imaginarium of Doctor Parnassus"/>
        <s v="Night at the Museum: Battle of the Smithsonian"/>
        <s v="Year One"/>
        <s v="Adventureland"/>
        <s v="Precious"/>
        <s v="The Time Traveler's Wife"/>
        <s v="Cloudy with a Chance of Meatballs"/>
        <s v="A Perfect Getaway"/>
        <s v="Invictus"/>
        <s v="Mother"/>
        <s v="The Ugly Truth"/>
        <s v="The Invention of Lying"/>
        <s v="The Fourth Kind"/>
        <s v="A Serious Man"/>
        <s v="Extract"/>
        <s v="The Collector"/>
        <s v="Ninja Assassin"/>
        <s v="The Men Who Stare at Goats"/>
        <s v="Land of the Lost"/>
        <s v="A Single Man"/>
        <s v="Now &amp; Later"/>
        <s v="Pirate Radio"/>
        <s v="Dragonball Evolution"/>
        <s v="Spread"/>
        <s v="Case 39"/>
        <s v="The Taking of Pelham 123"/>
        <s v="It's Complicated"/>
        <s v="The Final Destination"/>
        <s v="Chloe"/>
        <s v="Agora"/>
        <s v="The Joneses"/>
        <s v="Daybreakers"/>
        <s v="An Education"/>
        <s v="Crazy Heart"/>
        <s v="Ice Age: Dawn of the Dinosaurs"/>
        <s v="Crank: High Voltage"/>
        <s v="The International"/>
        <s v="The Uninvited"/>
        <s v="Julie &amp; Julia"/>
        <s v="Confessions of a Shopaholic"/>
        <s v="Race to Witch Mountain"/>
        <n v="9"/>
        <s v="The Young Victoria"/>
        <s v="Splice"/>
        <s v="A Prophet"/>
        <s v="My Sister's Keeper"/>
        <s v="Bride Wars"/>
        <s v="Surrogates"/>
        <s v="Valhalla Rising"/>
        <s v="Funny People"/>
        <s v="Saw VI"/>
        <s v="Fish Tank"/>
        <s v="Push"/>
        <s v="After.Life"/>
        <s v="Nine"/>
        <s v="Obsessed"/>
        <s v="Paul Blart: Mall Cop"/>
        <s v="The Box"/>
        <s v="BrÃ¼no"/>
        <s v="I Love You, Beth Cooper"/>
        <s v="Thirst"/>
        <s v="Notorious"/>
        <s v="Serious Moonlight"/>
        <s v="All About Steve"/>
        <s v="Old Dogs"/>
        <s v="Nowhere Boy"/>
        <s v="The Girlfriend Experience"/>
        <s v="The Girl Who Played with Fire"/>
        <s v="Ghosts of Girlfriends Past"/>
        <s v="The Haunting in Connecticut"/>
        <s v="I Love You Phillip Morris"/>
        <s v="Bad Lieutenant: Port of Call New Orleans"/>
        <s v="Black Dynamite"/>
        <s v="Brooklyn's Finest"/>
        <s v="In the Loop"/>
        <s v="The White Ribbon"/>
        <s v="The Boondock Saints II: All Saints Day"/>
        <s v="Whatever Works"/>
        <s v="Hannah Montana: The Movie"/>
        <s v="Darbareye Elly"/>
        <s v="Alvin and the Chipmunks: the Squeakquel"/>
        <s v="12 Rounds"/>
        <s v="Survival of the Dead"/>
        <s v="I Am Love"/>
        <s v="The House of the Devil"/>
        <s v="Middle Men"/>
        <s v="Astro Boy"/>
        <s v="Carriers"/>
        <s v="My Life in Ruins"/>
        <s v="G-Force"/>
        <s v="Did You Hear About the Morgans?"/>
        <s v="Away We Go"/>
        <s v="Love Happens"/>
        <s v="The Girl Who Kicked the Hornet's Nest"/>
        <s v="Youth in Revolt"/>
        <s v="Observe and Report"/>
        <s v="Bright Star"/>
        <s v="Harry Brown"/>
        <s v="Duplicity"/>
        <s v="The Pink Panther 2"/>
        <s v="The Informant!"/>
        <s v="The Answer Man"/>
        <s v="Planet 51"/>
        <s v="Crossing Over"/>
        <s v="Madea Goes to Jail"/>
        <s v="A Christmas Carol"/>
        <s v="Sin Nombre"/>
        <s v="City Island"/>
        <s v="Coco Before Chanel"/>
        <s v="Dead Snow"/>
        <s v="Summer Wars"/>
        <s v="The Messenger"/>
        <s v="Bitch Slap"/>
        <s v="The Soloist"/>
        <s v="World's Greatest Dad"/>
        <s v="Whiteout"/>
        <s v="Beyond a Reasonable Doubt"/>
        <s v="Paper Man"/>
        <s v="The Secret of Kells"/>
        <s v="The Disappearance of Alice Creed"/>
        <s v="The Goods: Live Hard, Sell Hard"/>
        <s v="Miss March"/>
        <s v="Cirque du Freak: the Vampire's Assistant"/>
        <s v="Aliens in the Attic"/>
        <s v="Street Fighter: The Legend of Chun-Li"/>
        <s v="Daniel and Ana"/>
        <s v="Broken Embraces"/>
        <s v="Fighting"/>
        <s v="The Damned United"/>
        <s v="Gentlemen Broncos"/>
        <s v="ChÃ©ri"/>
        <s v="Tanner Hall"/>
        <s v="Cracks"/>
        <s v="[Rec]Â²"/>
        <s v="Inception"/>
        <s v="Iron Man 2"/>
        <s v="Shutter Island"/>
        <s v="Scott Pilgrim vs. the World"/>
        <s v="Grown Ups"/>
        <s v="She's Out of My League"/>
        <s v="Kick-Ass"/>
        <s v="Black Swan"/>
        <s v="The Town"/>
        <s v="Harry Potter and the Deathly Hallows: Part 1"/>
        <s v="Flipped"/>
        <s v="The Social Network"/>
        <s v="Robin Hood"/>
        <s v="Monsters"/>
        <s v="Insidious"/>
        <s v="Tangled"/>
        <s v="RED"/>
        <s v="I Spit on Your Grave"/>
        <s v="The Last Airbender"/>
        <s v="How to Train Your Dragon"/>
        <s v="The American"/>
        <s v="Incendies"/>
        <s v="Sex and the City 2"/>
        <s v="Burlesque"/>
        <s v="Alice in Wonderland"/>
        <s v="Despicable Me"/>
        <s v="Love &amp; Other Drugs"/>
        <s v="True Grit"/>
        <s v="The Tourist"/>
        <s v="The Twilight Saga: Eclipse"/>
        <s v="Percy Jackson &amp; the Olympians: The Lightning Thief"/>
        <s v="The Book of Eli"/>
        <s v="Blue Valentine"/>
        <s v="Knight and Day"/>
        <s v="Piranha 3D"/>
        <s v="127 Hours"/>
        <s v="The Expendables"/>
        <s v="The Other Guys"/>
        <s v="TRON: Legacy"/>
        <s v="Life as We Know It"/>
        <s v="I Saw the Devil"/>
        <s v="Toy Story 3"/>
        <s v="The Next Three Days"/>
        <s v="Easy A"/>
        <s v="The King's Speech"/>
        <s v="The Fighter"/>
        <s v="Machete"/>
        <s v="The Debt"/>
        <s v="Megamind"/>
        <s v="The Losers"/>
        <s v="Unstoppable"/>
        <s v="Eat Pray Love"/>
        <s v="Centurion"/>
        <s v="The A-Team"/>
        <s v="Animal Kingdom"/>
        <s v="Hot Tub Time Machine"/>
        <s v="Prince of Persia: the Sands of Time"/>
        <s v="Diary of a Wimpy Kid"/>
        <s v="Never Let Me Go"/>
        <s v="Predators"/>
        <s v="Buried"/>
        <s v="Legion"/>
        <s v="Remember Me"/>
        <s v="Jonah Hex"/>
        <s v="Salt"/>
        <s v="Morning Glory"/>
        <s v="Winter's Bone"/>
        <s v="Resident Evil: Afterlife"/>
        <s v="Takers"/>
        <s v="Boy"/>
        <s v="The Way Back"/>
        <s v="Killers"/>
        <s v="Tucker and Dale vs Evil"/>
        <s v="Due Date"/>
        <s v="Devil"/>
        <s v="Green Zone"/>
        <s v="Faster"/>
        <s v="Super"/>
        <s v="It's Kind of a Funny Story"/>
        <s v="The Crazies"/>
        <s v="Shrek Forever After"/>
        <s v="The Chronicles of Narnia: the Voyage of the Dawn Treader"/>
        <s v="Saw: The Final Chapter"/>
        <s v="Let Me In"/>
        <s v="The Wolfman"/>
        <s v="The Kids Are All Right"/>
        <s v="Date Night"/>
        <s v="Leap Year"/>
        <s v="Four Lions"/>
        <s v="Little Fockers"/>
        <s v="The Runaways"/>
        <s v="The Sorcerer's Apprentice"/>
        <s v="MacGruber"/>
        <s v="Frozen"/>
        <s v="Beyond the Black Rainbow"/>
        <s v="The Ghost Writer"/>
        <s v="Skyline"/>
        <s v="Uncle Boonmee Who Can Recall His Past Lives"/>
        <s v="Edge of Darkness"/>
        <s v="The Man from Nowhere"/>
        <s v="Ramona and Beezus"/>
        <s v="Trollhunter"/>
        <s v="Valentine's Day"/>
        <s v="Letters to Juliet"/>
        <s v="Dear John"/>
        <s v="Get Him to the Greek"/>
        <s v="Dinner for Schmucks"/>
        <s v="How Do You Know"/>
        <s v="The Secret World of Arrietty"/>
        <s v="Gulliver's Travels"/>
        <s v="Submarine"/>
        <s v="Tooth Fairy"/>
        <s v="The Switch"/>
        <s v="The Way"/>
        <s v="Elektra Luxx"/>
        <s v="Black Death"/>
        <s v="Certified Copy"/>
        <s v="Wall Street: Money Never Sleeps"/>
        <s v="The Last Song"/>
        <s v="Cop Out"/>
        <s v="Rubber"/>
        <s v="Biutiful"/>
        <s v="You Again"/>
        <s v="The Bounty Hunter"/>
        <s v="From Paris with Love"/>
        <s v="13 Assassins"/>
        <s v="Nanny McPhee Returns"/>
        <s v="All Good Things"/>
        <s v="Wild Target"/>
        <s v="When in Rome"/>
        <s v="Going the Distance"/>
        <s v="Somewhere"/>
        <s v="Secretariat"/>
        <s v="Ip Man 2"/>
        <s v="The Spy Next Door"/>
        <s v="Hereafter"/>
        <s v="Repo Men"/>
        <s v="Vampires Suck"/>
        <s v="I'm Still Here"/>
        <s v="The Whistleblower"/>
        <s v="Tamara Drewe"/>
        <s v="Twelve"/>
        <s v="The Housemaid"/>
        <s v="Beginners"/>
        <s v="Legend of the Guardians: the Owls of Ga'Hoole"/>
        <s v="Rabbit Hole"/>
        <s v="Meek's Cutoff"/>
        <s v="Conviction"/>
        <s v="My Name Is Khan"/>
        <s v="Last Night"/>
        <s v="The Company Men"/>
        <s v="Cyrus"/>
        <s v="Paranormal Activity 2"/>
        <s v="The Killer Inside Me"/>
        <s v="The Extra Man"/>
        <s v="Greenberg"/>
        <s v="Stone"/>
        <s v="Why Did I Get Married Too?"/>
        <s v="The Last Exorcism"/>
        <s v="Dirty Girl"/>
        <s v="London Boulevard"/>
        <s v="The Silence"/>
        <s v="The Back-up Plan"/>
        <s v="What If..."/>
        <s v="Udaan"/>
        <s v="Don't Be Afraid of the Dark"/>
        <s v="Country Strong"/>
        <s v="Little White Lies"/>
        <s v="Charlie St. Cloud"/>
        <s v="Snabba Cash"/>
        <s v="Stake Land"/>
        <s v="Vanishing on 7th Street"/>
        <s v="Barney's Version"/>
        <s v="You Will Meet a Tall Dark Stranger"/>
        <s v="The Conspirator"/>
        <s v="Furry Vengeance"/>
        <s v="The Tempest"/>
        <s v="Henry's Crime"/>
        <s v="Extraordinary Measures"/>
        <s v="Yogi Bear"/>
        <s v="My Soul to Take"/>
        <s v="Elle s'appelait Sarah"/>
        <s v="The Warrior's Way"/>
        <s v="Hatchet II"/>
        <s v="The Trip"/>
        <s v="Hesher"/>
        <s v="For Colored Girls"/>
        <s v="The Perfect Host"/>
        <s v="Love Ranch"/>
        <s v="Love Crime"/>
        <s v="Passion Play"/>
        <s v="Kaboom"/>
        <s v="Everything Must Go"/>
        <s v="Captain America: the First Avenger"/>
        <s v="Thor"/>
        <s v="Harry Potter and the Deathly Hallows: Part 2"/>
        <s v="Take Shelter"/>
        <s v="Bridesmaids"/>
        <s v="Fast Five"/>
        <s v="Midnight in Paris"/>
        <s v="Moneyball"/>
        <s v="Just Go with It"/>
        <s v="The Intouchables"/>
        <s v="Drive"/>
        <s v="Green Lantern"/>
        <s v="The Cabin in the Woods"/>
        <s v="The Help"/>
        <s v="Crazy, Stupid, Love."/>
        <s v="No Strings Attached"/>
        <s v="Pirates of the Caribbean: on Stranger Tides"/>
        <s v="Sucker Punch"/>
        <s v="Warrior"/>
        <s v="Kung Fu Panda 2"/>
        <s v="Friends with Benefits"/>
        <s v="Immortals"/>
        <s v="X-Men: First Class"/>
        <s v="Contagion"/>
        <s v="Bad Teacher"/>
        <s v="In Time"/>
        <s v="One Day"/>
        <s v="Scream 4"/>
        <s v="Shame"/>
        <s v="Mission: Impossible - Ghost Protocol"/>
        <s v="Super 8"/>
        <s v="We Need to Talk About Kevin"/>
        <s v="Limitless"/>
        <s v="Unknown"/>
        <s v="Transformers: Dark of the Moon"/>
        <s v="Cowboys &amp; Aliens"/>
        <s v="Tinker Tailor Soldier Spy"/>
        <s v="The Twilight Saga: Breaking Dawn - Part 1"/>
        <s v="Cars 2"/>
        <s v="Rango"/>
        <s v="Melancholia"/>
        <s v="Source Code"/>
        <s v="Real Steel"/>
        <s v="Horrible Bosses"/>
        <s v="Rio"/>
        <s v="The Skin I Live In"/>
        <s v="Sherlock Holmes: A Game of Shadows"/>
        <s v="Sleeping Beauty"/>
        <s v="Tower Heist"/>
        <s v="Paul"/>
        <s v="We Bought a Zoo"/>
        <s v="Rise of the Planet of the Apes"/>
        <s v="Your Highness"/>
        <s v="The Lincoln Lawyer"/>
        <s v="Colombiana"/>
        <s v="Larry Crowne"/>
        <s v="Abduction"/>
        <s v="A Separation"/>
        <s v="Hugo"/>
        <s v="The Adjustment Bureau"/>
        <s v="10 Years"/>
        <s v="The Tree of Life"/>
        <s v="The Deep Blue Sea"/>
        <s v="Killer Joe"/>
        <s v="Kill the Irishman"/>
        <s v="War Horse"/>
        <s v="The Change-Up"/>
        <s v="The Raid: Redemption"/>
        <s v="Margin Call"/>
        <s v="Martha Marcy May Marlene"/>
        <s v="Hanna"/>
        <s v="50/50"/>
        <s v="The Descendants"/>
        <s v="The Adventures of Tintin"/>
        <s v="The Darkest Hour"/>
        <s v="Final Destination 5"/>
        <s v="I Am Number Four"/>
        <s v="You're Next"/>
        <s v="Zindagi Na Milegi Dobara"/>
        <s v="The Hunter"/>
        <s v="Drive Angry"/>
        <s v="Jack and Jill"/>
        <s v="Zookeeper"/>
        <s v="The Hangover Part II"/>
        <s v="Hall Pass"/>
        <s v="The Best Exotic Marigold Hotel"/>
        <s v="The Grey"/>
        <s v="The Sitter"/>
        <s v="Take Me Home Tonight"/>
        <s v="The Mechanic"/>
        <s v="Ghost Rider: Spirit of Vengeance"/>
        <s v="Battle Los Angeles"/>
        <s v="The Green Hornet"/>
        <s v="Killer Elite"/>
        <s v="Shark Night"/>
        <s v="J. Edgar"/>
        <s v="Dream House"/>
        <s v="Haywire"/>
        <s v="A Dangerous Method"/>
        <s v="The Muppets"/>
        <s v="The Smurfs"/>
        <s v="The Ides of March"/>
        <s v="Soul Surfer"/>
        <s v="The Artist"/>
        <s v="Water for Elephants"/>
        <s v="Oslo, August 31st"/>
        <s v="The Snowtown Murders"/>
        <s v="Something Borrowed"/>
        <s v="The Human Centipede II (Full Sequence)"/>
        <s v="Johnny English Reborn"/>
        <s v="The Inbetweeners"/>
        <s v="Bucky Larson: Born to Be a Star"/>
        <s v="Diary of a Wimpy Kid: Rodrick Rules"/>
        <s v="Kill List"/>
        <s v="Carnage"/>
        <s v="Attack the Block"/>
        <s v="The Guard"/>
        <s v="Young Adult"/>
        <s v="The Devil's Double"/>
        <s v="Another Earth"/>
        <s v="Perfect Sense"/>
        <s v="Like Crazy"/>
        <s v="What's Your Number?"/>
        <s v="Detachment"/>
        <s v="Gnomeo &amp; Juliet"/>
        <s v="Puss in Boots"/>
        <s v="Beastly"/>
        <s v="The Art of Getting by"/>
        <s v="My Week with Marilyn"/>
        <s v="This Must Be the Place"/>
        <s v="Butter"/>
        <s v="Bernie"/>
        <s v="Season of the Witch"/>
        <s v="Silent House"/>
        <s v="Winnie the Pooh"/>
        <s v="Hobo with a Shotgun"/>
        <s v="The Eagle"/>
        <s v="The Rum Diary"/>
        <s v="Spy Kids 4-D: All the Time in the World"/>
        <s v="The Divide"/>
        <s v="Red Riding Hood"/>
        <s v="The Roommate"/>
        <s v="Salmon Fishing in the Yemen"/>
        <s v="Monte Carlo"/>
        <s v="The Rite"/>
        <s v="New Year's Eve"/>
        <s v="Sound of My Voice"/>
        <s v="W.E."/>
        <s v="Goon"/>
        <s v="Extremely Loud &amp; Incredibly Close"/>
        <s v="Alvin and the Chipmunks: Chipwrecked"/>
        <s v="House of Tolerance"/>
        <s v="Our Idiot Brother"/>
        <s v="Weekend"/>
        <n v="360"/>
        <s v="Sanctum"/>
        <s v="The Big Year"/>
        <s v="Jo NesbÃ¸'s Headhunters"/>
        <s v="Straw Dogs"/>
        <s v="Red State"/>
        <s v="Machine Gun Preacher"/>
        <s v="From Up on Poppy Hill"/>
        <s v="30 Minutes or Less"/>
        <s v="The Iron Lady"/>
        <s v="Your Sister's Sister"/>
        <s v="Mr. Popper's Penguins"/>
        <s v="Texas Killing Fields"/>
        <s v="Take This Waltz"/>
        <s v="A Good Old Fashioned Orgy"/>
        <s v="Special Forces"/>
        <s v="Courageous"/>
        <s v="Jin ling shi san chai"/>
        <s v="Apollo 18"/>
        <s v="Anonymous"/>
        <s v="Hop"/>
        <s v="Atlas Shrugged: Part I"/>
        <s v="Coriolanus"/>
        <s v="Elles"/>
        <s v="Angels Crest"/>
        <s v="Happy Feet Two"/>
        <s v="Hysteria"/>
        <s v="The Beaver"/>
        <s v="The Prey"/>
        <s v="Win Win"/>
        <s v="Rockstar"/>
        <s v="Big Mommas: Like Father, Like Son"/>
        <s v="Tyrannosaur"/>
        <s v="Once Upon a Time in Anatolia"/>
        <s v="The Dilemma"/>
        <s v="Dolphin Tale"/>
        <s v="Django Unchained"/>
        <s v="The Hobbit: An Unexpected Journey"/>
        <s v="The Hunger Games"/>
        <s v="The Dark Knight Rises"/>
        <s v="Pitch Perfect"/>
        <s v="This Is 40"/>
        <s v="The Hunt"/>
        <s v="Prometheus"/>
        <s v="Moonrise Kingdom"/>
        <s v="The Impossible"/>
        <s v="Argo"/>
        <s v="The Twilight Saga: Breaking Dawn - Part 2"/>
        <s v="Jack Reacher"/>
        <s v="Zero Dark Thirty"/>
        <s v="Cloud Atlas"/>
        <s v="Skyfall"/>
        <s v="The Perks of Being a Wallflower"/>
        <s v="The Amazing Spider-Man"/>
        <s v="Silver Linings Playbook"/>
        <s v="Snow White and the Huntsman"/>
        <s v="The Master"/>
        <s v="Looper"/>
        <s v="Killing Them Softly"/>
        <s v="Flight"/>
        <s v="21 Jump Street"/>
        <s v="Ted"/>
        <s v="Sinister"/>
        <s v="This Means War"/>
        <s v="That's My Boy"/>
        <s v="Lincoln"/>
        <s v="Brave"/>
        <s v="The Place Beyond the Pines"/>
        <s v="Dredd"/>
        <s v="Dark Shadows"/>
        <s v="John Carter"/>
        <s v="Battleship"/>
        <s v="Magic Mike"/>
        <s v="Hotel Transylvania"/>
        <s v="Lawless"/>
        <s v="Spring Breakers"/>
        <s v="Underworld: Awakening"/>
        <s v="Piranha 3DD"/>
        <s v="Safe House"/>
        <s v="Seeking a Friend for the End of the World"/>
        <s v="Lore"/>
        <s v="The Bourne Legacy"/>
        <s v="Abraham Lincoln: Vampire Hunter"/>
        <s v="Wreck-It Ralph"/>
        <s v="American Reunion"/>
        <s v="Wanderlust"/>
        <s v="Savages"/>
        <s v="Life of Pi"/>
        <s v="Resident Evil: Retribution"/>
        <s v="Men in Black 3"/>
        <s v="Journey 2: The Mysterious Island"/>
        <s v="Seven Psychopaths"/>
        <s v="Rock of Ages"/>
        <s v="The Dictator"/>
        <s v="The Watch"/>
        <s v="The Expendables 2"/>
        <s v="Safety Not Guaranteed"/>
        <s v="Chronicle"/>
        <s v="End of Watch"/>
        <s v="Wrath of the Titans"/>
        <s v="Mud"/>
        <s v="The Lorax"/>
        <s v="Man on a Ledge"/>
        <s v="Diary of a Wimpy Kid: Dog Days"/>
        <s v="The Lucky One"/>
        <s v="Rise of the Guardians"/>
        <s v="The Iceman"/>
        <s v="Maniac"/>
        <s v="Byzantium"/>
        <s v="Frances Ha"/>
        <s v="Madagascar 3: Europe's Most Wanted"/>
        <s v="The Five-Year Engagement"/>
        <s v="House at the End of the Street"/>
        <s v="The Sessions"/>
        <s v="The Woman in Black"/>
        <s v="The Three Stooges"/>
        <s v="Think Like a Man"/>
        <s v="The Vow"/>
        <s v="Taken 2"/>
        <s v="Compliance"/>
        <s v="Rust and Bone"/>
        <s v="The Company You Keep"/>
        <s v="Hit and Run"/>
        <s v="Act of Valor"/>
        <s v="Passion"/>
        <s v="On the Road"/>
        <s v="Bullet to the Head"/>
        <s v="LOL"/>
        <s v="Gone"/>
        <s v="The First Time"/>
        <s v="Ice Age: Continental Drift"/>
        <s v="V/H/S"/>
        <s v="No One Lives"/>
        <s v="Mirror Mirror"/>
        <s v="About Cherry"/>
        <s v="Hitchcock"/>
        <s v="The Lords of Salem"/>
        <s v="Step Up Revolution"/>
        <s v="Ruby Sparks"/>
        <s v="Stuck in Love."/>
        <s v="The Paperboy"/>
        <s v="The Possession"/>
        <s v="Silent Hill: Revelation"/>
        <s v="The Brass Teapot"/>
        <s v="Alex Cross"/>
        <s v="Amour"/>
        <s v="What to Expect When You're Expecting"/>
        <s v="Trouble with the Curve"/>
        <s v="Here Comes the Boom"/>
        <s v="The Collection"/>
        <s v="John Dies at the End"/>
        <s v="To Rome with Love"/>
        <s v="The Giant Mechanical Man"/>
        <s v="ParaNorman"/>
        <s v="Contraband"/>
        <s v="Red Lights"/>
        <s v="Arbitrage"/>
        <s v="The Man with the Iron Fists"/>
        <s v="Cosmopolis"/>
        <s v="The Campaign"/>
        <s v="Frankenweenie"/>
        <s v="A Royal Affair"/>
        <s v="The Guilt Trip"/>
        <s v="Stand Up Guys"/>
        <s v="The Bay"/>
        <s v="The Words"/>
        <s v="The Broken Circle Breakdown"/>
        <s v="Thanks for Sharing"/>
        <s v="Starlet"/>
        <s v="The Angels' Share"/>
        <s v="Universal Soldier: Day of Reckoning"/>
        <s v="Beasts of the Southern Wild"/>
        <s v="Red Tails"/>
        <s v="In the House"/>
        <s v="The Cold Light of Day"/>
        <s v="The Apparition"/>
        <s v="To the Wonder"/>
        <s v="Lockout"/>
        <s v="Chasing Mavericks"/>
        <s v="One for the Money"/>
        <s v="Bachelorette"/>
        <s v="Lay the Favorite"/>
        <s v="Kahaani"/>
        <s v="Parental Guidance"/>
        <s v="The Raven"/>
        <s v="Liberal Arts"/>
        <s v="Stolen"/>
        <s v="Kon-Tiki"/>
        <s v="Paranormal Activity 4"/>
        <s v="28 Hotel Rooms"/>
        <s v="Upside Down"/>
        <s v="The Odd Life of Timothy Green"/>
        <s v="Premium Rush"/>
        <s v="Not Fade Away"/>
        <s v="Disconnect"/>
        <s v="Sightseers"/>
        <s v="The Pirates! Band of Misfits"/>
        <s v="Chernobyl Diaries"/>
        <s v="Celeste &amp; Jesse Forever"/>
        <s v="Talaash"/>
        <s v="Hope Springs"/>
        <s v="People Like Us"/>
        <s v="The ABCs of Death"/>
        <s v="Into the White"/>
        <s v="The Sweeney"/>
        <s v="Vamps"/>
        <s v="Barfi!"/>
        <s v="Bel Ami"/>
        <s v="Unfinished Song"/>
        <s v="A Thousand Words"/>
        <s v="Like Someone in Love"/>
        <s v="Escape from Planet Earth"/>
        <s v="The Reluctant Fundamentalist"/>
        <s v="Ginger &amp; Rosa"/>
        <s v="For a Good Time, Call..."/>
        <s v="Big Miracle"/>
        <s v="What Maisie Knew"/>
        <s v="The Devil Inside"/>
        <s v="Fun Size"/>
        <s v="Farewell, My Queen"/>
        <s v="The Magic of Belle Isle"/>
        <s v="Robot &amp; Frank"/>
        <s v="The Wolf of Wall Street"/>
        <s v="Iron Man 3"/>
        <s v="The Conjuring"/>
        <s v="Prisoners"/>
        <s v="Thor: The Dark World"/>
        <s v="The Purge"/>
        <s v="Grown Ups 2"/>
        <s v="Fast &amp; Furious 6"/>
        <s v="Gravity"/>
        <s v="About Time"/>
        <s v="The Hobbit: The Desolation of Smaug"/>
        <s v="Man of Steel"/>
        <s v="Under the Skin"/>
        <s v="Blue Is the Warmest Colour"/>
        <s v="Only Lovers Left Alive"/>
        <s v="Her"/>
        <s v="Snowpiercer"/>
        <s v="We're the Millers"/>
        <s v="Kick-Ass 2"/>
        <s v="The Great Gatsby"/>
        <s v="American Hustle"/>
        <s v="The Green Inferno"/>
        <s v="Monsters University"/>
        <s v="Don Jon"/>
        <s v="Now You See Me"/>
        <s v="Oblivion"/>
        <s v="Identity Thief"/>
        <s v="Nymphomaniac: Vol. I"/>
        <s v="Star Trek Into Darkness"/>
        <s v="The Hunger Games: Catching Fire"/>
        <s v="Homefront"/>
        <s v="Movie 43"/>
        <s v="World War Z"/>
        <s v="12 Years a Slave"/>
        <s v="G.I. Joe: Retaliation"/>
        <s v="Dallas Buyers Club"/>
        <s v="The Secret Life of Walter Mitty"/>
        <s v="Pacific Rim"/>
        <s v="The Croods"/>
        <s v="This Is the End"/>
        <s v="The Way Way Back"/>
        <s v="The Internship"/>
        <s v="Elysium"/>
        <s v="Hansel &amp; Gretel: Witch Hunters"/>
        <s v="Captain Phillips"/>
        <s v="Evil Dead"/>
        <s v="White House Down"/>
        <s v="Enemy"/>
        <s v="Olympus Has Fallen"/>
        <s v="Lone Survivor"/>
        <s v="Oz the Great and Powerful"/>
        <s v="Pain &amp; Gain"/>
        <s v="Out of the Furnace"/>
        <s v="Coherence"/>
        <s v="Ender's Game"/>
        <s v="Anchorman 2: the Legend Continues"/>
        <s v="The World's End"/>
        <s v="Stoker"/>
        <s v="The Mortal Instruments: City of Bones"/>
        <s v="Mama"/>
        <s v="Riddick"/>
        <s v="A Good Day to Die Hard"/>
        <s v="Escape Plan"/>
        <s v="The Wolverine"/>
        <s v="Texas Chainsaw"/>
        <s v="Despicable Me 2"/>
        <s v="47 Ronin"/>
        <s v="Adore"/>
        <s v="Machete Kills"/>
        <s v="Warm Bodies"/>
        <s v="Percy Jackson: Sea of Monsters"/>
        <s v="Blue Jasmine"/>
        <s v="Nymphomaniac: Vol. II"/>
        <s v="Safe Haven"/>
        <s v="Gangster Squad"/>
        <s v="August: Osage County"/>
        <s v="Locke"/>
        <s v="Before Midnight"/>
        <s v="Young &amp; Beautiful"/>
        <s v="Begin Again"/>
        <s v="Oculus"/>
        <s v="Big Bad Wolves"/>
        <s v="The Counselor"/>
        <s v="Parker"/>
        <s v="The Call"/>
        <s v="Scary Movie V"/>
        <s v="R.I.P.D."/>
        <s v="Inside Llewyn Davis"/>
        <s v="The To Do List"/>
        <s v="Carrie"/>
        <s v="The Lone Ranger"/>
        <s v="Turbo"/>
        <s v="What If"/>
        <s v="2 Guns"/>
        <s v="Enough Said"/>
        <s v="Side Effects"/>
        <s v="The Heat"/>
        <s v="Insidious: Chapter 2"/>
        <s v="Redemption"/>
        <s v="Belle"/>
        <s v="Horns"/>
        <s v="After Earth"/>
        <s v="Lee Daniels' The Butler"/>
        <s v="Only God Forgives"/>
        <s v="RED 2"/>
        <s v="Blood Ties"/>
        <s v="The Great Beauty"/>
        <s v="Dead Man Down"/>
        <s v="The Spectacular Now"/>
        <n v="42"/>
        <s v="The Best Offer"/>
        <s v="The Last Stand"/>
        <s v="Filth"/>
        <s v="The Grand Seduction"/>
        <s v="I Spit on Your Grave 2"/>
        <s v="Short Term 12"/>
        <s v="Saving Mr. Banks"/>
        <s v="The Book Thief"/>
        <s v="The Hangover Part III"/>
        <s v="Lovelace"/>
        <s v="The Bling Ring"/>
        <s v="The Family"/>
        <s v="The Wind Rises"/>
        <s v="Life of Crime"/>
        <s v="Joe"/>
        <s v="Delivery Man"/>
        <s v="Afternoon Delight"/>
        <s v="Grudge Match"/>
        <s v="Planes"/>
        <s v="Cloudy with a Chance of Meatballs 2"/>
        <s v="Jack the Giant Slayer"/>
        <s v="Blue Ruin"/>
        <s v="Epic"/>
        <s v="Dark Skies"/>
        <s v="Nebraska"/>
        <s v="The Kings of Summer"/>
        <s v="Bhaag Milkha Bhaag"/>
        <s v="Labor Day"/>
        <s v="Trance"/>
        <s v="Broken City"/>
        <s v="The Zero Theorem"/>
        <s v="All Is Lost"/>
        <s v="Third Person"/>
        <s v="One Chance"/>
        <s v="The Grandmaster"/>
        <s v="The Incredible Burt Wonderstone"/>
        <s v="Austenland"/>
        <s v="The Big Wedding"/>
        <s v="Kill Your Darlings"/>
        <s v="Snitch"/>
        <s v="The Smurfs 2"/>
        <s v="Last Vegas"/>
        <s v="Fruitvale Station"/>
        <s v="Palo Alto"/>
        <s v="Bad Grandpa"/>
        <s v="Philomena"/>
        <s v="The Canyons"/>
        <s v="Jobs"/>
        <s v="Europa Report"/>
        <s v="The Immigrant"/>
        <s v="I Give It a Year"/>
        <s v="Starred Up"/>
        <s v="21 &amp; Over"/>
        <s v="The Inevitable Defeat of Mister &amp; Pete"/>
        <s v="Romeo and Juliet"/>
        <s v="Runner Runner"/>
        <s v="A Haunted House"/>
        <s v="The Tale of The Princess Kaguya"/>
        <s v="The Double"/>
        <s v="Yeh Jawaani Hai Deewani"/>
        <s v="How I Live Now"/>
        <s v="Upstream Color"/>
        <s v="Parkland"/>
        <s v="A Field in England"/>
        <s v="In Secret"/>
        <s v="Paranoia"/>
        <s v="The Past"/>
        <s v="Breathe In"/>
        <s v="V/H/S/2"/>
        <s v="Knights of Badassdom"/>
        <s v="The Congress"/>
        <s v="The Fifth Estate"/>
        <s v="Ida"/>
        <s v="The Love Punch"/>
        <s v="Tracks"/>
        <s v="Bad Words"/>
        <s v="In a World..."/>
        <s v="Ain't Them Bodies Saints"/>
        <s v="Man of Tai Chi"/>
        <s v="The East"/>
        <s v="The Lunchbox"/>
        <s v="New World"/>
        <s v="Charlie Countryman"/>
        <s v="Getaway"/>
        <s v="Guardians of the Galaxy"/>
        <s v="Interstellar"/>
        <s v="John Wick"/>
        <s v="Edge of Tomorrow"/>
        <s v="Gone Girl"/>
        <s v="Captain America: The Winter Soldier"/>
        <s v="The Grand Budapest Hotel"/>
        <s v="Whiplash"/>
        <s v="Kingsman: The Secret Service"/>
        <s v="Ex Machina"/>
        <s v="Divergent"/>
        <s v="Nightcrawler"/>
        <s v="The Hobbit: The Battle of the Five Armies"/>
        <s v="The Equalizer"/>
        <s v="The Maze Runner"/>
        <s v="Lucy"/>
        <s v="Chef"/>
        <s v="What We Do in the Shadows"/>
        <s v="The Imitation Game"/>
        <s v="Fury"/>
        <s v="X-Men: Days of Future Past"/>
        <s v="Predestination"/>
        <s v="The Purge: Anarchy"/>
        <s v="Birdman or (The Unexpected Virtue of Ignorance)"/>
        <s v="It Follows"/>
        <s v="Blended"/>
        <s v="The Judge"/>
        <s v="The Giver"/>
        <s v="300: Rise of an Empire"/>
        <s v="American Sniper"/>
        <s v="Love, Rosie"/>
        <s v="Big Hero 6"/>
        <s v="The Amazing Spider-Man 2"/>
        <s v="Maleficent"/>
        <s v="Into the Woods"/>
        <s v="Unbroken"/>
        <s v="The Lego Movie"/>
        <s v="The Hunger Games: Mockingjay - Part 1"/>
        <s v="Tusk"/>
        <s v="Night at the Museum: Secret of the Tomb"/>
        <s v="The Fault in Our Stars"/>
        <s v="As Above, So Below"/>
        <s v="Annabelle"/>
        <s v="Boyhood"/>
        <s v="The Theory of Everything"/>
        <s v="The Expendables 3"/>
        <s v="The Interview"/>
        <s v="The Drop"/>
        <s v="Transformers: Age of Extinction"/>
        <s v="Inherent Vice"/>
        <s v="The Babadook"/>
        <s v="Sex Tape"/>
        <s v="The Other Woman"/>
        <s v="Wild Tales"/>
        <s v="Wild"/>
        <s v="Foxcatcher"/>
        <s v="The Guest"/>
        <s v="22 Jump Street"/>
        <s v="Dawn of the Planet of the Apes"/>
        <s v="Sin City: A Dame to Kill for"/>
        <s v="Brick Mansions"/>
        <s v="Vampire Academy"/>
        <s v="The Monuments Men"/>
        <s v="Honeymoon"/>
        <s v="Dumb and Dumber to"/>
        <s v="Before We Go"/>
        <s v="How to Train Your Dragon 2"/>
        <s v="Noah"/>
        <s v="A Walk Among the Tombstones"/>
        <s v="Need for Speed"/>
        <s v="Rio 2"/>
        <s v="Seventh Son"/>
        <s v="Exodus: Gods and Kings"/>
        <s v="A Million Ways to Die in the West"/>
        <s v="Sabotage"/>
        <s v="Paddington"/>
        <s v="Non-Stop"/>
        <s v="The Best of Me"/>
        <s v="Horrible Bosses 2"/>
        <s v="This Is Where I Leave You"/>
        <s v="Into the Storm"/>
        <s v="Penguins of Madagascar"/>
        <s v="Jack Ryan: Shadow Recruit"/>
        <s v="Mommy"/>
        <s v="Testament of Youth"/>
        <s v="Cooties"/>
        <s v="The Book of Life"/>
        <s v="Goodnight Mommy"/>
        <s v="The November Man"/>
        <s v="Dracula Untold"/>
        <s v="Unfriended"/>
        <s v="I Origins"/>
        <s v="Transcendence"/>
        <s v="Just Before I Go"/>
        <s v="Before I Go to Sleep"/>
        <s v="The Good Lie"/>
        <s v="Deliver Us from Evil"/>
        <s v="The Raid 2"/>
        <s v="Taken 3"/>
        <s v="Pompeii"/>
        <s v="Kill Me Three Times"/>
        <s v="Ride Along"/>
        <s v="That Awkward Moment"/>
        <s v="The Homesman"/>
        <s v="Black Sea"/>
        <s v="Men, Women &amp; Children"/>
        <s v="Let's Be Cops"/>
        <s v="A Most Violent Year"/>
        <s v="PK"/>
        <s v="A Little Chaos"/>
        <s v="The Loft"/>
        <s v="A Most Wanted Man"/>
        <s v="Clown"/>
        <s v="The Signal"/>
        <s v="The Hundred-Foot Journey"/>
        <s v="Beyond the Lights"/>
        <s v="Maps to the Stars"/>
        <s v="If I Stay"/>
        <s v="She's Funny That Way"/>
        <s v="'71"/>
        <s v="Still Alice"/>
        <s v="3 Days to Kill"/>
        <s v="Spring"/>
        <s v="Love &amp; Mercy"/>
        <s v="Big Eyes"/>
        <s v="Addicted"/>
        <s v="The Water Diviner"/>
        <s v="Selma"/>
        <s v="Veronica Mars"/>
        <s v="Million Dollar Arm"/>
        <s v="The One I Love"/>
        <s v="Jersey Boys"/>
        <s v="Walk of Shame"/>
        <s v="Draft Day"/>
        <s v="And So It Goes"/>
        <s v="A Haunted House 2"/>
        <s v="The Gambler"/>
        <s v="Cake"/>
        <s v="I, Frankenstein"/>
        <s v="Muppets Most Wanted"/>
        <s v="Two Night Stand"/>
        <s v="Son of a Gun"/>
        <s v="Pawn Sacrifice"/>
        <s v="Left Behind"/>
        <s v="Alexander and the Terrible, Horrible, No Good, Very Bad Day"/>
        <s v="St. Vincent"/>
        <s v="The Legend of Hercules"/>
        <s v="Kill the Messenger"/>
        <s v="Step Up All in"/>
        <s v="The Salvation"/>
        <s v="God's Not Dead"/>
        <s v="Winter's Tale"/>
        <s v="When Marnie Was There"/>
        <s v="Mr. Peabody &amp; Sherman"/>
        <s v="Tammy"/>
        <s v="Big Game"/>
        <s v="A Long Way Down"/>
        <s v="The Rover"/>
        <s v="Force Majeure"/>
        <s v="Two Days, One Night"/>
        <s v="Lost River"/>
        <s v="Magic in the Moonlight"/>
        <s v="Song of the Sea"/>
        <s v="Hector and the Search for Happiness"/>
        <s v="The Quiet Ones"/>
        <s v="Zombeavers"/>
        <s v="Barefoot"/>
        <s v="Serena"/>
        <s v="The Duke of Burgundy"/>
        <s v="Effie Gray"/>
        <s v="Wish I Was Here"/>
        <s v="Frank"/>
        <s v="Get on Up"/>
        <s v="Suffragette"/>
        <s v="Ouija"/>
        <s v="Heaven Is for Real"/>
        <s v="While We're Young"/>
        <s v="Winter Sleep"/>
        <s v="White Bird in a Blizzard"/>
        <s v="Dear White People"/>
        <s v="Calvary"/>
        <s v="Think Like a Man Too"/>
        <s v="Heaven Knows What"/>
        <s v="The Keeping Room"/>
        <s v="Planes: Fire &amp; Rescue"/>
        <s v="Top Five"/>
        <s v="99 Homes"/>
        <s v="Black or White"/>
        <s v="Clouds of Sils Maria"/>
        <s v="Big Stone Gap"/>
        <s v="Laggies"/>
        <s v="Mad Max: Fury Road"/>
        <s v="Avengers: Age of Ultron"/>
        <s v="Crimson Peak"/>
        <s v="Furious 7"/>
        <s v="The Hateful Eight"/>
        <s v="Ant-Man"/>
        <s v="Fifty Shades of Grey"/>
        <s v="Sicario"/>
        <s v="The Witch"/>
        <s v="The Big Short"/>
        <s v="Jurassic World"/>
        <s v="The Revenant"/>
        <s v="The Martian"/>
        <s v="Room"/>
        <s v="Inside Out"/>
        <s v="Spotlight"/>
        <s v="American Ultra"/>
        <s v="The Man from U.N.C.L.E."/>
        <s v="Terminator Genisys"/>
        <s v="Cinderella"/>
        <s v="Star Wars: Episode VII - The Force Awakens"/>
        <s v="The Lobster"/>
        <s v="Spectre"/>
        <s v="High-Rise"/>
        <s v="Chappie"/>
        <s v="Knock Knock"/>
        <s v="In the Heart of the Sea"/>
        <s v="The Bronze"/>
        <s v="The Intern"/>
        <s v="The Hunger Games: Mockingjay - Part 2"/>
        <s v="Everest"/>
        <s v="Blackhat"/>
        <s v="Spy"/>
        <s v="Mission: Impossible - Rogue Nation"/>
        <s v="The Visit"/>
        <s v="Vacation"/>
        <s v="Creed"/>
        <s v="The Age of Adaline"/>
        <s v="Black Mass"/>
        <s v="Focus"/>
        <s v="Home"/>
        <s v="Jupiter Ascending"/>
        <s v="I Saw the Light"/>
        <s v="Minions"/>
        <s v="Pitch Perfect 2"/>
        <s v="San Andreas"/>
        <s v="Trainwreck"/>
        <s v="Tomorrowland"/>
        <s v="Bridge of Spies"/>
        <s v="The Danish Girl"/>
        <s v="The Divergent Series: Insurgent"/>
        <s v="Straight Outta Compton"/>
        <s v="Carol"/>
        <s v="The Boy Next Door"/>
        <s v="Southpaw"/>
        <s v="The Dressmaker"/>
        <s v="Maze Runner: The Scorch Trials"/>
        <s v="Lost and Love"/>
        <s v="The Last Witch Hunter"/>
        <s v="Green Room"/>
        <s v="Burnt"/>
        <s v="The Good Dinosaur"/>
        <s v="Far from the Madding Crowd"/>
        <s v="The Invitation"/>
        <s v="Get Hard"/>
        <s v="Hitman: Agent 47"/>
        <s v="Entourage"/>
        <s v="Steve Jobs"/>
        <s v="Scouts Guide to the Zombie Apocalypse"/>
        <s v="Hardcore Henry"/>
        <s v="Joy"/>
        <s v="Brooklyn"/>
        <s v="Youth"/>
        <s v="Self/less"/>
        <s v="Ted 2"/>
        <s v="Pan"/>
        <s v="Pixels"/>
        <s v="Demolition"/>
        <s v="Macbeth"/>
        <s v="Daddy's Home"/>
        <s v="Run All Night"/>
        <s v="Mr. Right"/>
        <s v="Magic Mike XXL"/>
        <s v="The DUFF"/>
        <s v="Trumbo"/>
        <s v="Hotel Transylvania 2"/>
        <s v="Knight of Cups"/>
        <s v="The Stanford Prison Experiment"/>
        <s v="The Longest Ride"/>
        <s v="Victor Frankenstein"/>
        <s v="Insidious: Chapter 3"/>
        <s v="Goosebumps"/>
        <s v="Aloha"/>
        <s v="Baahubali: The Beginning"/>
        <s v="A Bigger Splash"/>
        <s v="The Wedding Ringer"/>
        <s v="Sisters"/>
        <s v="Secret in Their Eyes"/>
        <s v="Irrational Man"/>
        <s v="Wild Card"/>
        <s v="Paper Towns"/>
        <s v="The Lady in the Van"/>
        <s v="The SpongeBob Movie: Sponge Out of Water"/>
        <s v="Child 44"/>
        <s v="The Wave"/>
        <s v="A Man Called Ove"/>
        <s v="Beasts of No Nation"/>
        <s v="Me and Earl and the Dying Girl"/>
        <s v="Sleeping with Other People"/>
        <s v="Concussion"/>
        <s v="The Diary of a Teenage Girl"/>
        <s v="Mustang"/>
        <s v="The Walk"/>
        <s v="Tangerine"/>
        <s v="A Walk in the Woods"/>
        <s v="Sinister 2"/>
        <s v="Summertime"/>
        <s v="Anomalisa"/>
        <s v="The Blackcoat's Daughter"/>
        <s v="Mississippi Grind"/>
        <s v="Drishyam"/>
        <s v="Attack on Titan Part 1"/>
        <s v="Woman in Gold"/>
        <s v="Eddie the Eagle"/>
        <s v="Eye in the Sky"/>
        <s v="The Second Best Exotic Marigold Hotel"/>
        <s v="Tumbledown"/>
        <s v="The Meddler"/>
        <s v="We Are Your Friends"/>
        <s v="Into the Forest"/>
        <s v="Grandma"/>
        <s v="Bajirao Mastani"/>
        <s v="By the Sea"/>
        <s v="Mortdecai"/>
        <s v="I'll See You in My Dreams"/>
        <s v="Maggie"/>
        <s v="Project Almanac"/>
        <s v="Regression"/>
        <s v="True Story"/>
        <s v="The Man Who Knew Infinity"/>
        <s v="The Transporter Refueled"/>
        <s v="Z for Zachariah"/>
        <s v="Equals"/>
        <s v="Dope"/>
        <s v="Land of Mine"/>
        <s v="Krampus"/>
        <s v="Bajrangi Bhaijaan"/>
        <s v="The Lure"/>
        <s v="The Gunman"/>
        <s v="The Night Before"/>
        <s v="90 Minutes in Heaven"/>
        <s v="Tale of Tales"/>
        <s v="Ip Man 3"/>
        <s v="McFarland, USA"/>
        <s v="Strange Magic"/>
        <s v="The Peanuts Movie"/>
        <s v="Rock the Kasbah"/>
        <s v="The Sea of Trees"/>
        <s v="Alvin and the Chipmunks: The Road Chip"/>
        <s v="The Lazarus Effect"/>
        <s v="Love the Coopers"/>
        <s v="The 33"/>
        <s v="The Little Prince"/>
        <s v="Louder Than Bombs"/>
        <s v="The Gallows"/>
        <s v="The Ones Below"/>
        <s v="Southbound"/>
        <s v="Men &amp; Chicken"/>
        <s v="Hyena Road"/>
        <s v="Slow West"/>
        <s v="The End of the Tour"/>
        <s v="Cop Car"/>
        <s v="The Daughter"/>
        <s v="Jem and the Holograms"/>
        <s v="Cemetery of Splendor"/>
        <s v="Captive"/>
        <s v="Our Brand Is Crisis"/>
        <s v="Unfinished Business"/>
        <s v="Hot Tub Time Machine 2"/>
        <s v="Turbo Kid"/>
        <s v="The Overnight"/>
        <s v="Hello, My Name Is Doris"/>
        <s v="Ricki and the Flash"/>
        <s v="Danny Collins"/>
        <s v="Son of Saul"/>
        <s v="Mr. Holmes"/>
        <s v="Empire of Lust"/>
        <s v="Paul Blart: Mall Cop 2"/>
        <s v="Remember"/>
        <s v="War Room"/>
        <s v="Dragon Blade"/>
        <s v="45 Years"/>
        <s v="Mother's Day"/>
        <s v="Suicide Squad"/>
        <s v="The Magnificent Seven"/>
        <s v="Captain America: Civil War"/>
        <s v="Warcraft"/>
        <s v="Deadpool"/>
        <s v="Doctor Strange"/>
        <s v="Split"/>
        <s v="Me Before You"/>
        <s v="Don't Breathe"/>
        <s v="Lady Macbeth"/>
        <s v="Moana"/>
        <s v="Arrival"/>
        <s v="X-Men: Apocalypse"/>
        <s v="Captain Fantastic"/>
        <s v="Star Trek Beyond"/>
        <s v="La La Land"/>
        <s v="The Conjuring 2"/>
        <s v="Zootopia"/>
        <s v="The Huntsman: Winter's War"/>
        <s v="Hacksaw Ridge"/>
        <s v="The Handmaiden"/>
        <s v="13 Hours"/>
        <s v="Nocturnal Animals"/>
        <s v="Rogue One: A Star Wars Story"/>
        <s v="Batman v Superman: Dawn of Justice"/>
        <s v="Your Name."/>
        <s v="Kung Fu Panda 3"/>
        <s v="The Nice Guys"/>
        <s v="Independence Day: Resurgence"/>
        <s v="Raw"/>
        <s v="Miss Peregrine's Home for Peculiar Children"/>
        <s v="Fantastic Beasts and Where to Find Them"/>
        <s v="Train to Busan"/>
        <s v="Resident Evil: The Final Chapter"/>
        <s v="Criminal"/>
        <s v="Underworld: Blood Wars"/>
        <s v="The Shallows"/>
        <s v="Hidden Figures"/>
        <s v="Sausage Party"/>
        <s v="The Girl on the Train"/>
        <s v="Hell or High Water"/>
        <s v="The Purge: Election Year"/>
        <s v="The Accountant"/>
        <s v="The Neon Demon"/>
        <s v="Moonlight"/>
        <s v="Jason Bourne"/>
        <s v="Manchester by the Sea"/>
        <s v="Central Intelligence"/>
        <s v="War Dogs"/>
        <s v="The Legend of Tarzan"/>
        <s v="Silence"/>
        <s v="American Honey"/>
        <s v="Gods of Egypt"/>
        <s v="Hunt for the Wilderpeople"/>
        <s v="The Founder"/>
        <s v="Inferno"/>
        <s v="Now You See Me 2"/>
        <s v="Miss Sloane"/>
        <s v="10 Cloverfield Lane"/>
        <s v="The Lost City of Z"/>
        <s v="Finding Dory"/>
        <s v="Lion"/>
        <s v="Lights Out"/>
        <s v="Meet the Blacks"/>
        <s v="Allied"/>
        <s v="Jack Reacher: Never Go Back"/>
        <s v="Bridget Jones's Baby"/>
        <s v="How to Be Single"/>
        <s v="Snowden"/>
        <s v="Dangal"/>
        <s v="The Bad Batch"/>
        <s v="Triple 9"/>
        <s v="Deepwater Horizon"/>
        <s v="The Choice"/>
        <s v="Sully"/>
        <s v="Morgan"/>
        <s v="Pride and Prejudice and Zombies"/>
        <s v="The Infiltrator"/>
        <s v="The Edge of Seventeen"/>
        <s v="A Cure for Wellness"/>
        <s v="London Has Fallen"/>
        <s v="Dirty Grandpa"/>
        <s v="Hail, Caesar!"/>
        <s v="The 5th Wave"/>
        <s v="Trolls"/>
        <s v="Allegiant"/>
        <s v="Paterson"/>
        <s v="Swiss Army Man"/>
        <s v="The Great Wall"/>
        <s v="Mike and Dave Need Wedding Dates"/>
        <s v="Bad Moms"/>
        <s v="Collateral Beauty"/>
        <s v="The Boy"/>
        <s v="Fences"/>
        <s v="Alice Through the Looking Glass"/>
        <s v="The Brothers Grimsby"/>
        <s v="Ice Age: Collision Course"/>
        <s v="Patriots Day"/>
        <s v="Keeping Up with the Joneses"/>
        <s v="Genius"/>
        <s v="The Secret Life of Pets"/>
        <s v="Popstar: Never Stop Never Stopping"/>
        <s v="Goldstone"/>
        <s v="20th Century Women"/>
        <s v="Assassin's Creed"/>
        <s v="Teenage Mutant Ninja Turtles: Out of the Shadows"/>
        <s v="White Girl"/>
        <s v="Everybody Wants Some!!"/>
        <s v="The Take"/>
        <s v="The Finest Hours"/>
        <s v="Greater"/>
        <s v="The Love Witch"/>
        <s v="The Belko Experiment"/>
        <s v="The BFG"/>
        <s v="Zoolander 2"/>
        <s v="Midnight Special"/>
        <s v="The Angry Birds Movie"/>
        <s v="Live by Night"/>
        <s v="Nerve"/>
        <s v="Mechanic: Resurrection"/>
        <s v="Sing Street"/>
        <s v="The Light Between Oceans"/>
        <s v="Shin Godzilla"/>
        <s v="Why Him?"/>
        <s v="Miracles from Heaven"/>
        <s v="Colossal"/>
        <s v="Free Fire"/>
        <s v="The Void"/>
        <s v="The Exception"/>
        <s v="Neighbors 2: Sorority Rising"/>
        <s v="Ben-Hur"/>
        <s v="Free State of Jones"/>
        <s v="Jackie"/>
        <s v="Gold"/>
        <s v="Pete's Dragon"/>
        <n v="31"/>
        <s v="Keanu"/>
        <s v="Goat"/>
        <s v="Storks"/>
        <s v="A Monster Calls"/>
        <s v="Anthropoid"/>
        <s v="Kubo and the Two Strings"/>
        <s v="CafÃ© Society"/>
        <s v="Blair Witch"/>
        <s v="The Salesman"/>
        <s v="In a Valley of Violence"/>
        <s v="Ratchet &amp; Clank"/>
        <s v="Risen"/>
        <s v="Rules Don't Apply"/>
        <s v="Office Christmas Party"/>
        <s v="Better Watch Out"/>
        <s v="Florence Foster Jenkins"/>
        <s v="Batman: The Killing Joke"/>
        <s v="Leap!"/>
        <s v="The Untamed"/>
        <s v="A Hologram for the King"/>
        <s v="Ouija: Origin of Evil"/>
        <s v="All I See Is You"/>
        <s v="The Forest"/>
        <s v="Money Monster"/>
        <s v="Monster Trucks"/>
        <s v="The Hollars"/>
        <s v="Fifty Shades of Black"/>
        <s v="Toni Erdmann"/>
        <s v="Their Finest"/>
        <s v="My Big Fat Greek Wedding 2"/>
        <s v="Billy Lynn's Long Halftime Walk"/>
        <s v="Personal Shopper"/>
        <s v="Our Kind of Traitor"/>
        <s v="Love &amp; Friendship"/>
        <s v="Bleed for This"/>
        <s v="Whiskey Tango Foxtrot"/>
        <s v="Loving"/>
        <s v="I, Daniel Blake"/>
        <s v="Sanam Teri Kasam"/>
        <s v="Pet"/>
        <s v="Kingsglaive: Final Fantasy XV"/>
        <s v="Mr. Church"/>
        <s v="Hands of Stone"/>
        <s v="Ae Dil Hai Mushkil"/>
        <s v="Denial"/>
        <s v="Carrie Pilby"/>
        <s v="Ride Along 2"/>
        <s v="Pink"/>
        <s v="Under the Shadow"/>
        <s v="Rock Dog"/>
        <s v="Race"/>
        <s v="A United Kingdom"/>
        <s v="Julieta"/>
        <s v="American Pastoral"/>
        <s v="Buster's Mal Heart"/>
        <s v="Complete Unknown"/>
        <s v="This Beautiful Fantastic"/>
        <s v="Incarnate"/>
        <s v="The Innocents"/>
        <s v="Thor: Ragnarok"/>
        <s v="Darkest Hour"/>
        <s v="The Hitman's Bodyguard"/>
        <s v="It"/>
        <s v="Spider-Man: Homecoming"/>
        <s v="Blade Runner 2049"/>
        <s v="Guardians of the Galaxy Vol. 2"/>
        <s v="The Greatest Showman"/>
        <s v="Jumanji: Welcome to the Jungle"/>
        <s v="Baywatch"/>
        <s v="Call Me by Your Name"/>
        <s v="Home Again"/>
        <s v="The Fate of the Furious"/>
        <s v="Get Out"/>
        <s v="Dunkirk"/>
        <s v="Coco"/>
        <s v="Baby Driver"/>
        <s v="The Boss Baby"/>
        <s v="Logan"/>
        <s v="Wonder Woman"/>
        <s v="Alien: Covenant"/>
        <s v="John Wick: Chapter 2"/>
        <s v="Wonder"/>
        <s v="Justice League"/>
        <s v="Mother!"/>
        <s v="Pirates of the Caribbean: Dead Men Tell No Tales"/>
        <s v="The Shape of Water"/>
        <s v="Disobedience"/>
        <s v="Kong: Skull Island"/>
        <s v="Kingsman: The Golden Circle"/>
        <s v="Three Billboards Outside Ebbing, Missouri"/>
        <s v="Star Wars: Episode VIII - The Last Jedi"/>
        <s v="Beast"/>
        <s v="I, Tonya"/>
        <s v="Atomic Blonde"/>
        <s v="Wind River"/>
        <s v="Murder on the Orient Express"/>
        <s v="King Arthur: Legend of the Sword"/>
        <s v="Lady Bird"/>
        <s v="The Killing of a Sacred Deer"/>
        <s v="Logan Lucky"/>
        <s v="Fifty Shades Darker"/>
        <s v="Happy Death Day"/>
        <s v="Transformers: The Last Knight"/>
        <s v="Good Time"/>
        <s v="Hampstead"/>
        <s v="Molly's Game"/>
        <s v="Hostiles"/>
        <s v="Valerian and the City of a Thousand Planets"/>
        <s v="The Dark Tower"/>
        <s v="Pitch Perfect 3"/>
        <s v="American Assassin"/>
        <s v="You Were Never Really Here"/>
        <s v="The Florida Project"/>
        <s v="The Death of Stalin"/>
        <s v="Gifted"/>
        <s v="Phantom Thread"/>
        <s v="The Upside"/>
        <s v="Berlin Syndrome"/>
        <s v="Annabelle: Creation"/>
        <s v="American Made"/>
        <s v="War for the Planet of the Apes"/>
        <s v="Geostorm"/>
        <s v="The Circle"/>
        <s v="Cars 3"/>
        <s v="Rough Night"/>
        <s v="xXx: Return of Xander Cage"/>
        <s v="CHIPS"/>
        <s v="Ferdinand"/>
        <s v="Only the Brave"/>
        <s v="The Beguiled"/>
        <s v="The Glass Castle"/>
        <s v="The Lego Batman Movie"/>
        <s v="Papillon"/>
        <s v="The Big Sick"/>
        <s v="The Endless"/>
        <s v="Thoroughbreds"/>
        <s v="The Foreigner"/>
        <s v="Jigsaw"/>
        <s v="The Snowman"/>
        <s v="The Disaster Artist"/>
        <s v="47 Meters Down"/>
        <s v="The Post"/>
        <s v="Everything, Everything"/>
        <s v="A Ghost Story"/>
        <s v="Sweet Virginia"/>
        <s v="Power Rangers"/>
        <s v="Lucky"/>
        <s v="All the Money in the World"/>
        <s v="Suburbicon"/>
        <s v="The Wife"/>
        <s v="It Comes at Night"/>
        <s v="Despicable Me 3"/>
        <s v="Going in Style"/>
        <s v="Downsizing"/>
        <s v="Before I Fall"/>
        <s v="Wonder Wheel"/>
        <s v="The Emoji Movie"/>
        <s v="Ingrid Goes West"/>
        <s v="Paddington 2"/>
        <s v="Girls Trip"/>
        <s v="Loving Vincent"/>
        <s v="The Space Between Us"/>
        <s v="Double Lover"/>
        <s v="The Mountain Between Us"/>
        <s v="T2 Trainspotting"/>
        <s v="The Square"/>
        <s v="The Hero"/>
        <s v="Battle of the Sexes"/>
        <s v="God's Own Country"/>
        <s v="The Book of Henry"/>
        <s v="Borg vs. McEnroe"/>
        <s v="Daddy's Home 2"/>
        <s v="Mark Felt: The Man Who Brought Down the White House"/>
        <s v="A Dog's Purpose"/>
        <s v="Columbus"/>
        <s v="The Little Hours"/>
        <s v="The Shack"/>
        <s v="Thelma"/>
        <s v="Rings"/>
        <s v="I Do... Until I Don't"/>
        <s v="Professor Marston &amp; the Wonder Women"/>
        <s v="The Rider"/>
        <s v="First Reformed"/>
        <s v="The Lego Ninjago Movie"/>
        <s v="My Friend Dahmer"/>
        <s v="The House"/>
        <s v="Marrowbone"/>
        <s v="The Zookeeper's Wife"/>
        <s v="Flower"/>
        <s v="Song to Song"/>
        <s v="Detroit"/>
        <s v="Last Flag Flying"/>
        <s v="Megan Leavey"/>
        <s v="All Eyez on Me"/>
        <s v="Sleepless"/>
        <s v="The Captain"/>
        <s v="Tulip Fever"/>
        <s v="Stronger"/>
        <s v="Jeepers Creepers III"/>
        <s v="My Cousin Rachel"/>
        <s v="Baahubali 2: The Conclusion"/>
        <s v="Breathe"/>
        <s v="The Only Living Boy in New York"/>
        <s v="A Taxi Driver"/>
        <s v="Brad's Status"/>
        <s v="American Satan"/>
        <s v="Smurfs: The Lost Village"/>
        <s v="Gook"/>
        <s v="Wonderstruck"/>
        <s v="In the Fade"/>
        <s v="Snatched"/>
        <s v="Roman J. Israel, Esq."/>
        <s v="Victoria &amp; Abdul"/>
        <s v="Fist Fight"/>
        <s v="The Wall"/>
        <s v="How to Be a Latin Lover"/>
        <s v="The Leisure Seeker"/>
        <s v="Same Kind of Different as Me"/>
        <s v="Goodbye Christopher Robin"/>
        <s v="Table 19"/>
        <s v="Father Figures"/>
        <s v="Kidnap"/>
        <s v="Diary of a Wimpy Kid: The Long Haul"/>
        <s v="Ghost Stories"/>
        <s v="Churchill"/>
        <s v="Beach Rats"/>
        <s v="The Bookshop"/>
        <s v="Mary Shelley"/>
        <s v="A Bad Moms Christmas"/>
        <s v="Loveless"/>
        <s v="Captain Underpants: The First Epic Movie"/>
        <s v="Beatriz at Dinner"/>
        <s v="Wish Upon"/>
        <s v="Super Dark Times"/>
        <s v="Blade of the Immortal"/>
        <s v="Journey's End"/>
        <s v="Godard Mon Amour"/>
        <s v="Marshall"/>
        <s v="BPM (Beats Per Minute)"/>
        <s v="Lean on Pete"/>
        <s v="Memoir of a Murderer"/>
        <s v="Take Me"/>
        <s v="The Last Movie Star"/>
        <s v="On Chesil Beach"/>
        <s v="Breath"/>
        <s v="The Villainess"/>
        <s v="How to Talk to Girls at Parties"/>
        <s v="Amityville: The Awakening"/>
        <s v="The Resurrection of Gavin Stone"/>
        <s v="The Bye Bye Man"/>
        <s v="Along With the Gods: The Two Worlds"/>
        <s v="A Quiet Place"/>
        <s v="Avengers: Infinity War"/>
        <s v="Deadpool 2"/>
        <s v="Bohemian Rhapsody"/>
        <s v="Black Panther"/>
        <s v="Hereditary"/>
        <s v="A Simple Favor"/>
        <s v="Aquaman"/>
        <s v="Ready Player One"/>
        <s v="Spider-Man: Into the Spider-Verse"/>
        <s v="Mission: Impossible - Fallout"/>
        <s v="Green Book"/>
        <s v="Crazy Rich Asians"/>
        <s v="Ant-Man and the Wasp"/>
        <s v="BlacKkKlansman"/>
        <s v="The Predator"/>
        <s v="White Boy Rick"/>
        <s v="Solo: A Star Wars Story"/>
        <s v="Midnight Sun"/>
        <s v="Under the Silver Lake"/>
        <s v="Den of Thieves"/>
        <s v="Annihilation"/>
        <s v="Red Sparrow"/>
        <s v="A Star Is Born"/>
        <s v="Mamma Mia! Here We Go Again"/>
        <s v="Death Wish"/>
        <s v="Instant Family"/>
        <s v="Jurassic World: Fallen Kingdom"/>
        <s v="Eighth Grade"/>
        <s v="Ocean's Eight"/>
        <s v="Suspiria"/>
        <s v="The Favourite"/>
        <s v="The Meg"/>
        <s v="Mandy"/>
        <s v="Sicario: Day of the Soldado"/>
        <s v="Fifty Shades Freed"/>
        <s v="Incredibles 2"/>
        <s v="The First Purge"/>
        <s v="The House That Jack Built"/>
        <s v="Ophelia"/>
        <s v="The Nun"/>
        <s v="Charlie Says"/>
        <s v="The Equalizer 2"/>
        <s v="Climax"/>
        <s v="The Commuter"/>
        <s v="Game Night"/>
        <s v="Red Joan"/>
        <s v="Tag"/>
        <s v="The Hate U Give"/>
        <s v="Bad Times at the El Royale"/>
        <s v="Isle of Dogs"/>
        <s v="Fantastic Beasts: The Crimes of Grindelwald"/>
        <s v="Hunter Killer"/>
        <s v="The Mule"/>
        <s v="The Clovehitch Killer"/>
        <s v="Beautiful Boy"/>
        <s v="CapharnaÃ¼m"/>
        <s v="Adrift"/>
        <s v="Love, Simon"/>
        <s v="Mary Poppins Returns"/>
        <s v="Leave No Trace"/>
        <s v="Bumblebee"/>
        <s v="Vice"/>
        <s v="Hotel Transylvania 3: Summer Vacation"/>
        <s v="Mile 22"/>
        <s v="Peter Rabbit"/>
        <s v="12 Strong"/>
        <s v="The Spy Who Dumped Me"/>
        <s v="Upgrade"/>
        <s v="Mary Queen of Scots"/>
        <s v="Ralph Breaks the Internet"/>
        <s v="Overlord"/>
        <s v="Tomb Raider"/>
        <s v="The Girl in the Spider's Web"/>
        <s v="Mortal Engines"/>
        <s v="Maze Runner: The Death Cure"/>
        <s v="First Man"/>
        <s v="Creed II"/>
        <s v="Everybody Knows"/>
        <s v="Mid90s"/>
        <s v="Replicas"/>
        <s v="Widows"/>
        <s v="Burning"/>
        <s v="Searching"/>
        <s v="Life Itself"/>
        <s v="Blockers"/>
        <s v="The Strangers: Prey at Night"/>
        <s v="Peppermint"/>
        <s v="High Life"/>
        <s v="Every Day"/>
        <s v="Operation Finale"/>
        <s v="Shoplifters"/>
        <s v="Blindspotting"/>
        <s v="The Sisters Brothers"/>
        <s v="The Nightingale"/>
        <s v="Greta"/>
        <s v="I Feel Pretty"/>
        <s v="Hotel Artemis"/>
        <s v="Slender Man"/>
        <s v="Trial by Fire"/>
        <s v="American Woman"/>
        <s v="Book Club"/>
        <s v="Slaughterhouse Rulez"/>
        <s v="Sorry to Bother You"/>
        <s v="Pacific Rim: Uprising"/>
        <s v="Holmes &amp; Watson"/>
        <s v="The Darkest Minds"/>
        <s v="Cold War"/>
        <s v="Truth or Dare"/>
        <s v="Alpha"/>
        <s v="At Eternity's Gate"/>
        <s v="Summer of 84"/>
        <s v="Arctic"/>
        <s v="A Wrinkle in Time"/>
        <s v="London Fields"/>
        <s v="Andhadhun"/>
        <s v="Hotel Mumbai"/>
        <s v="Life of the Party"/>
        <s v="American Animals"/>
        <s v="The House with a Clock in Its Walls"/>
        <s v="Brian Banks"/>
        <s v="Gotti"/>
        <s v="Christopher Robin"/>
        <s v="Destroyer"/>
        <s v="We Have Always Lived in the Castle"/>
        <s v="The Miseducation of Cameron Post"/>
        <s v="Insidious: The Last Key"/>
        <s v="Mary Magdalene"/>
        <s v="Don't Worry, He Won't Get Far on Foot"/>
        <s v="Can You Ever Forgive Me?"/>
        <s v="Unsane"/>
        <s v="Boy Erased"/>
        <s v="Johnny English Strikes Again"/>
        <s v="Skyscraper"/>
        <s v="Wildlife"/>
        <s v="The Old Man &amp; the Gun"/>
        <s v="Forever My Girl"/>
        <s v="On the Basis of Sex"/>
        <s v="I Want to Eat Your Pancreas"/>
        <s v="The Man Who Killed Don Quixote"/>
        <s v="The Catcher Was a Spy"/>
        <s v="Welcome to Marwen"/>
        <s v="Bad Samaritan"/>
        <s v="Border"/>
        <s v="Gringo"/>
        <s v="Assassination Nation"/>
        <s v="Unfriended: Dark Web"/>
        <s v="The Nutcracker and the Four Realms"/>
        <s v="Little Italy"/>
        <s v="The Happytime Murders"/>
        <s v="Tully"/>
        <s v="Lords of Chaos"/>
        <s v="Smallfoot"/>
        <s v="Hell Fest"/>
        <s v="A Private War"/>
        <s v="Second Act"/>
        <s v="Uncle Drew"/>
        <s v="Wild Rose"/>
        <s v="The Possession of Hannah Grace"/>
        <s v="If Beale Street Could Talk"/>
        <s v="Out of Blue"/>
        <s v="The Grinch"/>
        <s v="Colette"/>
        <s v="Winchester"/>
        <s v="The 15:17 to Paris"/>
        <s v="Action Point"/>
        <s v="Juliet, Naked"/>
        <s v="The Guilty"/>
        <s v="Never Look Away"/>
        <s v="Vox Lux"/>
        <s v="The Wind"/>
        <s v="Super Troopers 2"/>
        <s v="Summer '03"/>
        <s v="An Acceptable Loss"/>
        <s v="The Death &amp; Life of John F. Donovan"/>
        <s v="Duck Butter"/>
        <s v="Padmaavat"/>
        <s v="Stan &amp; Ollie"/>
        <s v="SuperFly"/>
        <s v="Early Man"/>
        <s v="I Can Only Imagine"/>
        <s v="The Hummingbird Project"/>
        <s v="Dragon Ball Super: Broly"/>
        <s v="Gloria Bell"/>
        <s v="Kin"/>
        <s v="Aniara"/>
        <s v="Becoming Astrid"/>
        <s v="Goosebumps 2: Haunted Halloween"/>
        <s v="The Quake"/>
        <s v="7 Days in Entebbe"/>
        <s v="My Hero Academia: Two Heroes"/>
        <s v="An Interview with God"/>
        <s v="Midsommar"/>
        <s v="Once Upon a Time... In Hollywood"/>
        <s v="Avengers: Endgame"/>
        <s v="Fighting with My Family"/>
        <s v="Escape Room"/>
        <s v="The Dead Don't Die"/>
        <s v="Joker"/>
        <s v="Yesterday"/>
        <s v="John Wick: Chapter 3 - Parabellum"/>
        <s v="Knives Out"/>
        <s v="Fast &amp; Furious Presents: Hobbs &amp; Shaw"/>
        <s v="Captain Marvel"/>
        <s v="After"/>
        <s v="Spider-Man: Far from Home"/>
        <s v="Jojo Rabbit"/>
        <s v="Shazam!"/>
        <s v="It Chapter Two"/>
        <n v="1917"/>
        <s v="Star Wars: Episode IX - The Rise of Skywalker"/>
        <s v="Ford v Ferrari"/>
        <s v="The Irishman"/>
        <s v="The Lighthouse"/>
        <s v="Jumanji: The Next Level"/>
        <s v="Alita: Battle Angel"/>
        <s v="Us"/>
        <s v="Ready or Not"/>
        <s v="Terminator: Dark Fate"/>
        <s v="Downton Abbey"/>
        <s v="Gemini Man"/>
        <s v="Booksmart"/>
        <s v="Dora and the Lost City of Gold"/>
        <s v="Glass"/>
        <s v="The Best of Enemies"/>
        <s v="Official Secrets"/>
        <s v="Marriage Story"/>
        <s v="Godzilla: King of the Monsters"/>
        <s v="Hustlers"/>
        <s v="Portrait of a Lady on Fire"/>
        <s v="Toy Story 4"/>
        <s v="Zombieland: Double Tap"/>
        <s v="Long Shot"/>
        <s v="Angel Has Fallen"/>
        <s v="Men in Black: International"/>
        <s v="X-Men: Dark Phoenix"/>
        <s v="Frozen II"/>
        <s v="Brightburn"/>
        <s v="Ad Astra"/>
        <s v="The Peanut Butter Falcon"/>
        <s v="Good Boys"/>
        <s v="Ma"/>
        <s v="Five Feet Apart"/>
        <s v="Cold Pursuit"/>
        <s v="Crawl"/>
        <s v="Annabelle Comes Home"/>
        <s v="Rambo: Last Blood"/>
        <s v="Late Night"/>
        <s v="The Goldfinch"/>
        <s v="A Beautiful Day in the Neighborhood"/>
        <s v="How to Train Your Dragon: The Hidden World"/>
        <s v="PokÃ©mon Detective Pikachu"/>
        <s v="Maleficent: Mistress of Evil"/>
        <s v="The Last Black Man in San Francisco"/>
        <s v="The Secret Life of Pets 2"/>
        <s v="The Curse of la Llorona"/>
        <s v="Captive State"/>
        <s v="Scary Stories to Tell in the Dark"/>
        <s v="The Intruder"/>
        <s v="The Angry Birds Movie 2"/>
        <s v="What Men Want"/>
        <s v="47 Meters Down: Uncaged"/>
        <s v="The Art of Self-Defense"/>
        <s v="Happy Death Day 2U"/>
        <s v="Weathering with You"/>
        <s v="Sword of Trust"/>
        <s v="The Lego Movie 2: The Second Part"/>
        <s v="Luce"/>
        <s v="The Souvenir"/>
        <s v="The Farewell"/>
        <s v="Dumbo"/>
        <s v="The Hustle"/>
        <s v="Ode to Joy"/>
        <s v="The Beach Bum"/>
        <s v="The Kitchen"/>
        <s v="Can You Keep a Secret?"/>
        <s v="Stuber"/>
        <s v="The Art of Racing in the Rain"/>
        <s v="Blinded by the Light"/>
        <s v="Where'd You Go, Bernadette"/>
        <s v="Ip Man 4: The Finale"/>
        <s v="Abominable"/>
        <s v="The Aftermath"/>
        <s v="Isn't It Romantic"/>
        <s v="Killerman"/>
        <s v="A Dog's Journey"/>
        <s v="Don't Let Go"/>
        <s v="UglyDolls"/>
        <s v="Tolkien"/>
        <s v="The Hole in the Ground"/>
        <s v="Brittany Runs a Marathon"/>
        <s v="Chhichhore"/>
        <s v="Miss Bala"/>
        <s v="A Dog's Way Home"/>
        <s v="Super 30"/>
        <s v="Wonder Park"/>
        <s v="The Gangster, the Cop, the Devil"/>
        <s v="The Fanatic"/>
        <s v="The Mustang"/>
        <s v="Triple Threat"/>
        <s v="The Wandering Earth"/>
        <s v="The Kid Who Would Be King"/>
        <s v="Sunrise in Heaven"/>
        <s v="Missing Link"/>
        <s v="Breakthrough"/>
        <s v="Poms"/>
        <s v="Little"/>
        <s v="The Prodigy"/>
        <s v="Ne Zha"/>
        <s v="Storm Boy"/>
        <s v="Gully Boy"/>
        <s v="Crypto"/>
        <s v="Overcomer"/>
        <s v="Ms. Purple"/>
        <s v="A Madea Family Funeral"/>
        <s v="Run with the Hunted"/>
        <s v="Extreme Job"/>
        <s v="The Tomorrow Man"/>
        <s v="The Sun Is also a Star"/>
        <s v="Faith, Hope &amp; Love"/>
        <s v="Kalank"/>
        <s v="Sonchiriya"/>
        <s v="Mission Mangal"/>
        <s v="K-12"/>
        <s v="Batla House"/>
        <s v="Saaho"/>
        <s v="Exit"/>
        <s v="Cliffs of Freedom"/>
        <s v="Them That Follow"/>
        <s v="Unplanned"/>
        <s v="Student of the Year 2"/>
        <s v="The Divine Fury"/>
        <s v="Luka Chuppi"/>
        <s v="De De Pyaar De"/>
        <s v="End of the Century"/>
        <s v="Bennett's War"/>
        <s v="Code Geass: Lelouch of the Re;Surrection"/>
        <s v="Before You Know It"/>
        <s v="Pilgrim's Progress"/>
        <s v="Mine 9"/>
        <s v="Give Me Liberty"/>
        <s v="Romeo Akbar Walter"/>
        <s v="Furie"/>
        <s v="Photograph"/>
        <s v="Ek Ladki Ko Dekha Toh Aisa Laga"/>
        <s v="Body at Brighton Rock"/>
        <s v="The Bravest"/>
        <s v="Bharat"/>
        <s v="42nd Street: The Musical"/>
        <s v="Piranhas"/>
        <s v="Clinton Road"/>
        <s v="High on the Hog"/>
        <s v="Kinky Boots: The Musical"/>
        <s v="Play the Flute"/>
        <s v="Geolkapseu"/>
        <s v="Shed of the Dead"/>
        <s v="The Fighting Preacher"/>
        <s v="Junglee"/>
        <s v="Total Dhamaal"/>
        <s v="The Untold Story"/>
        <s v="No Manches Frida 2"/>
        <s v="Line Walker 2: Invisible Spy"/>
        <s v="Money"/>
        <s v="The Ground Beneath My Feet"/>
        <s v="Open"/>
        <s v="The Least of These: The Graham Staines Story"/>
        <s v="Saga of Tanya the Evil - The Movie"/>
        <s v="Tod@s Caen"/>
        <s v="My People, My Country"/>
        <s v="Alone/Together"/>
        <s v="The Other Side of Heaven 2: Fire of Faith"/>
        <s v="India's Most Wanted"/>
        <s v="Chasing the Dragon II: Wild Wild Bunch"/>
        <s v="Round of Your Life"/>
        <s v="El Coyote"/>
        <s v="By Light of Desert Night"/>
        <s v="A Brother's Love"/>
        <s v="Tenet"/>
        <s v="Wonder Woman 1984"/>
        <s v="Birds of Prey"/>
        <s v="The Invisible Man"/>
        <s v="Onward"/>
        <s v="Bad Boys for Life"/>
        <s v="Sonic the Hedgehog"/>
        <s v="Dolittle"/>
        <s v="The Call of the Wild"/>
        <s v="The Eight Hundred"/>
        <s v="The Quarry"/>
        <s v="Star Trek First Frontier"/>
        <s v="Legend of Deification"/>
        <s v="Tulsa"/>
        <s v="Leap"/>
        <s v="Black Wall Street Burning"/>
        <s v="I Am Fear"/>
        <s v="Aloha Surf Hotel"/>
        <s v="Love by Drowning"/>
        <s v="The Robinsons"/>
        <s v="More to Life"/>
        <s v="Dream Round"/>
        <s v="Saving Mbango"/>
        <s v="It's Just Us"/>
        <s v="Tee em el"/>
      </sharedItems>
    </cacheField>
    <cacheField name="rating" numFmtId="0">
      <sharedItems containsBlank="1" count="13">
        <s v="R"/>
        <s v="PG"/>
        <s v="G"/>
        <m/>
        <s v="Not Rated"/>
        <s v="NC-17"/>
        <s v="Approved"/>
        <s v="TV-PG"/>
        <s v="PG-13"/>
        <s v="Unrated"/>
        <s v="X"/>
        <s v="TV-MA"/>
        <s v="TV-14"/>
      </sharedItems>
    </cacheField>
    <cacheField name="genre" numFmtId="0">
      <sharedItems count="19">
        <s v="Drama"/>
        <s v="Adventure"/>
        <s v="Action"/>
        <s v="Comedy"/>
        <s v="Horror"/>
        <s v="Biography"/>
        <s v="Crime"/>
        <s v="Fantasy"/>
        <s v="Family"/>
        <s v="Sci-Fi"/>
        <s v="Animation"/>
        <s v="Romance"/>
        <s v="Music"/>
        <s v="Western"/>
        <s v="Thriller"/>
        <s v="History"/>
        <s v="Mystery"/>
        <s v="Sport"/>
        <s v="Musical"/>
      </sharedItems>
    </cacheField>
    <cacheField name="year" numFmtId="0">
      <sharedItems containsSemiMixedTypes="0" containsString="0" containsNumber="1" containsInteger="1" minValue="1980" maxValue="2020" count="41">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sharedItems>
    </cacheField>
    <cacheField name="released" numFmtId="0">
      <sharedItems containsBlank="1"/>
    </cacheField>
    <cacheField name="score" numFmtId="0">
      <sharedItems containsString="0" containsBlank="1" containsNumber="1" minValue="1.9" maxValue="9.3000000000000007"/>
    </cacheField>
    <cacheField name="votes" numFmtId="0">
      <sharedItems containsString="0" containsBlank="1" containsNumber="1" containsInteger="1" minValue="7" maxValue="2400000"/>
    </cacheField>
    <cacheField name="director" numFmtId="0">
      <sharedItems/>
    </cacheField>
    <cacheField name="writer" numFmtId="0">
      <sharedItems containsBlank="1"/>
    </cacheField>
    <cacheField name="star" numFmtId="0">
      <sharedItems containsBlank="1"/>
    </cacheField>
    <cacheField name="country" numFmtId="0">
      <sharedItems containsBlank="1"/>
    </cacheField>
    <cacheField name="budget" numFmtId="0">
      <sharedItems containsString="0" containsBlank="1" containsNumber="1" containsInteger="1" minValue="3000" maxValue="356000000" count="414">
        <n v="19000000"/>
        <n v="4500000"/>
        <n v="18000000"/>
        <n v="3500000"/>
        <n v="6000000"/>
        <n v="550000"/>
        <n v="27000000"/>
        <n v="54000000"/>
        <n v="10000000"/>
        <n v="15000000"/>
        <n v="5000000"/>
        <n v="20000000"/>
        <n v="6500000"/>
        <n v="5100000"/>
        <m/>
        <n v="1000000"/>
        <n v="11000000"/>
        <n v="44000000"/>
        <n v="12000000"/>
        <n v="36000000"/>
        <n v="9000000"/>
        <n v="4800000"/>
        <n v="4000000"/>
        <n v="3000000"/>
        <n v="22000000"/>
        <n v="300000"/>
        <n v="35000000"/>
        <n v="7000000"/>
        <n v="900000"/>
        <n v="5500000"/>
        <n v="350000"/>
        <n v="2500000"/>
        <n v="1250000"/>
        <n v="28000000"/>
        <n v="14000000"/>
        <n v="32000000"/>
        <n v="12500000"/>
        <n v="2800000"/>
        <n v="8500000"/>
        <n v="16000000"/>
        <n v="400000"/>
        <n v="26000000"/>
        <n v="8000000"/>
        <n v="17000000"/>
        <n v="8600000"/>
        <n v="800000"/>
        <n v="250000"/>
        <n v="1500000"/>
        <n v="3800000"/>
        <n v="2700000"/>
        <n v="13000000"/>
        <n v="46000000"/>
        <n v="24000000"/>
        <n v="2000000"/>
        <n v="10500000"/>
        <n v="7500000"/>
        <n v="13200000"/>
        <n v="50000000"/>
        <n v="10700000"/>
        <n v="11200000"/>
        <n v="21000000"/>
        <n v="2300000"/>
        <n v="425000"/>
        <n v="9500000"/>
        <n v="11300000"/>
        <n v="750000"/>
        <n v="850000"/>
        <n v="13400000"/>
        <n v="10000"/>
        <n v="435000"/>
        <n v="25000000"/>
        <n v="32500000"/>
        <n v="6200000"/>
        <n v="39000000"/>
        <n v="20500000"/>
        <n v="9700000"/>
        <n v="47000000"/>
        <n v="27500000"/>
        <n v="5952000"/>
        <n v="3300000"/>
        <n v="5600000"/>
        <n v="1200000"/>
        <n v="457000"/>
        <n v="4520000"/>
        <n v="14500000"/>
        <n v="14400000"/>
        <n v="700000"/>
        <n v="11800000"/>
        <n v="220000"/>
        <n v="10100000"/>
        <n v="100000"/>
        <n v="50000"/>
        <n v="3000"/>
        <n v="323562"/>
        <n v="6400000"/>
        <n v="40000000"/>
        <n v="30000000"/>
        <n v="1800000"/>
        <n v="8200000"/>
        <n v="2600000"/>
        <n v="58000000"/>
        <n v="90000"/>
        <n v="7200000"/>
        <n v="2550000"/>
        <n v="1065000"/>
        <n v="4600000"/>
        <n v="15100000"/>
        <n v="6300000"/>
        <n v="221000"/>
        <n v="17500000"/>
        <n v="24500000"/>
        <n v="6900000"/>
        <n v="11500000"/>
        <n v="17900000"/>
        <n v="31000000"/>
        <n v="7600000"/>
        <n v="2200000"/>
        <n v="3200000"/>
        <n v="2400000"/>
        <n v="2410000"/>
        <n v="18500000"/>
        <n v="8800000"/>
        <n v="37000000"/>
        <n v="1900000"/>
        <n v="13800000"/>
        <n v="4700000"/>
        <n v="111000"/>
        <n v="1100000"/>
        <n v="175000"/>
        <n v="8700000"/>
        <n v="3401376"/>
        <n v="600000"/>
        <n v="22700000"/>
        <n v="23000000"/>
        <n v="3600000"/>
        <n v="8300000"/>
        <n v="55000000"/>
        <n v="29000000"/>
        <n v="12800000"/>
        <n v="3520000"/>
        <n v="75000"/>
        <n v="5300000"/>
        <n v="5800000"/>
        <n v="19897678"/>
        <n v="70000000"/>
        <n v="3700000"/>
        <n v="63000000"/>
        <n v="46630000"/>
        <n v="210000"/>
        <n v="48000000"/>
        <n v="16400000"/>
        <n v="22500000"/>
        <n v="27800000"/>
        <n v="500000"/>
        <n v="10400000"/>
        <n v="33000000"/>
        <n v="11987578"/>
        <n v="34000000"/>
        <n v="65000000"/>
        <n v="13500000"/>
        <n v="60000000"/>
        <n v="42000000"/>
        <n v="23000"/>
        <n v="38000000"/>
        <n v="4200000"/>
        <n v="5200000"/>
        <n v="230000"/>
        <n v="21800000"/>
        <n v="6700000"/>
        <n v="102000000"/>
        <n v="16500000"/>
        <n v="43000000"/>
        <n v="6788000"/>
        <n v="1400000"/>
        <n v="17010000"/>
        <n v="49000000"/>
        <n v="41000000"/>
        <n v="80000000"/>
        <n v="11700000"/>
        <n v="45000000"/>
        <n v="7000"/>
        <n v="3330000"/>
        <n v="130000"/>
        <n v="15500000"/>
        <n v="22769"/>
        <n v="38000"/>
        <n v="57000000"/>
        <n v="85000000"/>
        <n v="14600000"/>
        <n v="11900000"/>
        <n v="999999"/>
        <n v="115000000"/>
        <n v="4400000"/>
        <n v="62000000"/>
        <n v="27000"/>
        <n v="75000000"/>
        <n v="7400000"/>
        <n v="7850000"/>
        <n v="65897768"/>
        <n v="200000"/>
        <n v="17080000"/>
        <n v="19200000"/>
        <n v="72000000"/>
        <n v="52000000"/>
        <n v="100000000"/>
        <n v="90000000"/>
        <n v="29000001"/>
        <n v="175000000"/>
        <n v="53000000"/>
        <n v="30250000"/>
        <n v="98000000"/>
        <n v="68000000"/>
        <n v="4997987"/>
        <n v="238000"/>
        <n v="40997769"/>
        <n v="150000"/>
        <n v="92000000"/>
        <n v="4100000"/>
        <n v="67000000"/>
        <n v="1300000"/>
        <n v="25530000"/>
        <n v="21500000"/>
        <n v="200000000"/>
        <n v="93000000"/>
        <n v="105000000"/>
        <n v="125000000"/>
        <n v="116000000"/>
        <n v="73000000"/>
        <n v="110000000"/>
        <n v="160000000"/>
        <n v="180000"/>
        <n v="25000"/>
        <n v="31190000"/>
        <n v="140000000"/>
        <n v="120000000"/>
        <n v="95000000"/>
        <n v="130000000"/>
        <n v="60000"/>
        <n v="6000"/>
        <n v="66000000"/>
        <n v="71500000"/>
        <n v="2900000"/>
        <n v="133000000"/>
        <n v="135000000"/>
        <n v="170000000"/>
        <n v="34200000"/>
        <n v="82000000"/>
        <n v="30000"/>
        <n v="64000000"/>
        <n v="29750000"/>
        <n v="5250000"/>
        <n v="51000000"/>
        <n v="450000"/>
        <n v="103000000"/>
        <n v="41300000"/>
        <n v="127500000"/>
        <n v="123000000"/>
        <n v="83000000"/>
        <n v="63600000"/>
        <n v="76000000"/>
        <n v="84000000"/>
        <n v="87000000"/>
        <n v="17700000"/>
        <n v="19800000"/>
        <n v="21150000"/>
        <n v="107000000"/>
        <n v="1700000"/>
        <n v="94000000"/>
        <n v="137000000"/>
        <n v="139000000"/>
        <n v="78000000"/>
        <n v="59000000"/>
        <n v="142000000"/>
        <n v="6428966"/>
        <n v="15600000"/>
        <n v="10600000"/>
        <n v="150000000"/>
        <n v="12600000"/>
        <n v="79000000"/>
        <n v="81000000"/>
        <n v="109000000"/>
        <n v="128000000"/>
        <n v="56000000"/>
        <n v="35200000"/>
        <n v="780000"/>
        <n v="155000000"/>
        <n v="165000000"/>
        <n v="56600000"/>
        <n v="19250000"/>
        <n v="70000"/>
        <n v="180000000"/>
        <n v="132000000"/>
        <n v="113000000"/>
        <n v="207000000"/>
        <n v="126000000"/>
        <n v="950000"/>
        <n v="88000000"/>
        <n v="475000"/>
        <n v="7900000"/>
        <n v="19300000"/>
        <n v="169000"/>
        <n v="9600000"/>
        <n v="6800000"/>
        <n v="14200000"/>
        <n v="33100000"/>
        <n v="72500000"/>
        <n v="225000000"/>
        <n v="270000000"/>
        <n v="210000000"/>
        <n v="82500000"/>
        <n v="17300000"/>
        <n v="149000000"/>
        <n v="19400000"/>
        <n v="86000000"/>
        <n v="16800000"/>
        <n v="61000000"/>
        <n v="258000000"/>
        <n v="300000000"/>
        <n v="10200000"/>
        <n v="15000"/>
        <n v="60795000"/>
        <n v="7300000"/>
        <n v="3750000"/>
        <n v="185000000"/>
        <n v="145000000"/>
        <n v="10800000"/>
        <n v="25100000"/>
        <n v="9800000"/>
        <n v="14700000"/>
        <n v="237000000"/>
        <n v="250000000"/>
        <n v="23600000"/>
        <n v="3900000"/>
        <n v="37500000"/>
        <n v="260000000"/>
        <n v="69000000"/>
        <n v="117000000"/>
        <n v="112000000"/>
        <n v="650000"/>
        <n v="195000000"/>
        <n v="163000000"/>
        <n v="49900000"/>
        <n v="50200000"/>
        <n v="19100000"/>
        <n v="135000"/>
        <n v="125000"/>
        <n v="10920000"/>
        <n v="220000000"/>
        <n v="44500000"/>
        <n v="230000000"/>
        <n v="209000000"/>
        <n v="40600000"/>
        <n v="270000"/>
        <n v="15700000"/>
        <n v="8900000"/>
        <n v="26350000"/>
        <n v="16600000"/>
        <n v="7395080"/>
        <n v="7980000"/>
        <n v="13300000"/>
        <n v="39200000"/>
        <n v="190000000"/>
        <n v="215000000"/>
        <n v="10900000"/>
        <n v="25500000"/>
        <n v="12700000"/>
        <n v="420000"/>
        <n v="38600000"/>
        <n v="178000000"/>
        <n v="1600000"/>
        <n v="58800000"/>
        <n v="127000000"/>
        <n v="108000000"/>
        <n v="245000000"/>
        <n v="50100000"/>
        <n v="176000000"/>
        <n v="74000000"/>
        <n v="16200000"/>
        <n v="14800000"/>
        <n v="18026148"/>
        <n v="19500000"/>
        <n v="9400000"/>
        <n v="99000000"/>
        <n v="81200000"/>
        <n v="9900000"/>
        <n v="31500000"/>
        <n v="144000000"/>
        <n v="4900000"/>
        <n v="97000000"/>
        <n v="104000000"/>
        <n v="317000000"/>
        <n v="217000000"/>
        <n v="177200000"/>
        <n v="111000000"/>
        <n v="5400000"/>
        <n v="321000000"/>
        <n v="162000000"/>
        <n v="275000000"/>
        <n v="880000"/>
        <n v="7700000"/>
        <n v="356000000"/>
        <n v="11400000"/>
        <n v="97600000"/>
        <n v="159000000"/>
        <n v="138000000"/>
        <n v="183000000"/>
        <n v="18600000"/>
        <n v="129000000"/>
        <n v="11100000"/>
        <n v="205000000"/>
        <n v="84500000"/>
        <n v="370000"/>
        <n v="5000"/>
        <n v="58750"/>
      </sharedItems>
    </cacheField>
    <cacheField name="gross" numFmtId="0">
      <sharedItems containsString="0" containsBlank="1" containsNumber="1" containsInteger="1" minValue="309" maxValue="2847246203" count="7473">
        <n v="46998772"/>
        <n v="58853106"/>
        <n v="538375067"/>
        <n v="83453539"/>
        <n v="39846344"/>
        <n v="39754601"/>
        <n v="115229890"/>
        <n v="23402427"/>
        <n v="108185706"/>
        <n v="15795189"/>
        <n v="70687344"/>
        <n v="30031783"/>
        <n v="49823037"/>
        <n v="54766923"/>
        <n v="31899000"/>
        <n v="9709597"/>
        <n v="21202829"/>
        <n v="103300686"/>
        <n v="21448782"/>
        <n v="101300000"/>
        <n v="19814523"/>
        <n v="3484523"/>
        <n v="16647800"/>
        <n v="22762571"/>
        <n v="46918287"/>
        <n v="19853892"/>
        <n v="34326249"/>
        <m/>
        <n v="37121708"/>
        <n v="22743674"/>
        <n v="22482952"/>
        <n v="14796236"/>
        <n v="66132626"/>
        <n v="534816"/>
        <n v="43995918"/>
        <n v="69847348"/>
        <n v="10000000"/>
        <n v="6342668"/>
        <n v="27118000"/>
        <n v="67182787"/>
        <n v="5000000"/>
        <n v="7063886"/>
        <n v="6659377"/>
        <n v="8415112"/>
        <n v="41675194"/>
        <n v="15716828"/>
        <n v="14662035"/>
        <n v="10389003"/>
        <n v="4309490"/>
        <n v="24265659"/>
        <n v="12516"/>
        <n v="3763988"/>
        <n v="6216067"/>
        <n v="18971000"/>
        <n v="18000000"/>
        <n v="14287755"/>
        <n v="17815212"/>
        <n v="3910019"/>
        <n v="7653061"/>
        <n v="10697276"/>
        <n v="9870727"/>
        <n v="15934737"/>
        <n v="14155617"/>
        <n v="2013193"/>
        <n v="5215015"/>
        <n v="4226370"/>
        <n v="2086905"/>
        <n v="11000000"/>
        <n v="6321392"/>
        <n v="4400000"/>
        <n v="109749"/>
        <n v="59167"/>
        <n v="2128395"/>
        <n v="2806659"/>
        <n v="167451"/>
        <n v="14504277"/>
        <n v="804713"/>
        <n v="6950125"/>
        <n v="6621520"/>
        <n v="2261507"/>
        <n v="1175855"/>
        <n v="15198912"/>
        <n v="389925971"/>
        <n v="24058838"/>
        <n v="30669378"/>
        <n v="25244626"/>
        <n v="2956630"/>
        <n v="111289673"/>
        <n v="12000000"/>
        <n v="41092328"/>
        <n v="34971136"/>
        <n v="23668369"/>
        <n v="11487676"/>
        <n v="85297000"/>
        <n v="1113538"/>
        <n v="72179579"/>
        <n v="11492915"/>
        <n v="32492674"/>
        <n v="42368025"/>
        <n v="50427646"/>
        <n v="21722776"/>
        <n v="14225876"/>
        <n v="54813222"/>
        <n v="25533818"/>
        <n v="35856053"/>
        <n v="40382659"/>
        <n v="119285432"/>
        <n v="63456988"/>
        <n v="59303359"/>
        <n v="40716963"/>
        <n v="36565280"/>
        <n v="10853418"/>
        <n v="95461682"/>
        <n v="5073"/>
        <n v="15965924"/>
        <n v="31672907"/>
        <n v="17985893"/>
        <n v="14110013"/>
        <n v="1752634"/>
        <n v="20962615"/>
        <n v="20471382"/>
        <n v="19032261"/>
        <n v="26279000"/>
        <n v="12376625"/>
        <n v="14920781"/>
        <n v="8279042"/>
        <n v="6400000"/>
        <n v="5732587"/>
        <n v="17374595"/>
        <n v="14867086"/>
        <n v="123843"/>
        <n v="23371905"/>
        <n v="5672031"/>
        <n v="7886857"/>
        <n v="636796"/>
        <n v="26890068"/>
        <n v="31206251"/>
        <n v="12850276"/>
        <n v="19905359"/>
        <n v="37000000"/>
        <n v="35610100"/>
        <n v="29916207"/>
        <n v="237000"/>
        <n v="17583634"/>
        <n v="10626725"/>
        <n v="5165432"/>
        <n v="8124257"/>
        <n v="2447576"/>
        <n v="15578237"/>
        <n v="110014"/>
        <n v="5229643"/>
        <n v="29200000"/>
        <n v="1118634"/>
        <n v="18826490"/>
        <n v="9566593"/>
        <n v="20259961"/>
        <n v="14923752"/>
        <n v="12042"/>
        <n v="26154211"/>
        <n v="9171289"/>
        <n v="12617845"/>
        <n v="2022771"/>
        <n v="1169875"/>
        <n v="3256082"/>
        <n v="14492125"/>
        <n v="7258543"/>
        <n v="31261269"/>
        <n v="2863642"/>
        <n v="2154696"/>
        <n v="11809387"/>
        <n v="17569027"/>
        <n v="1976198"/>
        <n v="8206145"/>
        <n v="5200986"/>
        <n v="4454295"/>
        <n v="3702028"/>
        <n v="10851261"/>
        <n v="25524778"/>
        <n v="2004742"/>
        <n v="18838812"/>
        <n v="1791147"/>
        <n v="16000000"/>
        <n v="6892098"/>
        <n v="17110"/>
        <n v="1622898"/>
        <n v="27092880"/>
        <n v="41676878"/>
        <n v="19632053"/>
        <n v="68851475"/>
        <n v="792910554"/>
        <n v="125212904"/>
        <n v="129795554"/>
        <n v="15171476"/>
        <n v="57063861"/>
        <n v="77142388"/>
        <n v="78868508"/>
        <n v="78912963"/>
        <n v="5588800"/>
        <n v="5829781"/>
        <n v="30036000"/>
        <n v="52767889"/>
        <n v="177200000"/>
        <n v="33000525"/>
        <n v="14665733"/>
        <n v="2536242"/>
        <n v="125052686"/>
        <n v="14056528"/>
        <n v="21028755"/>
        <n v="20659423"/>
        <n v="22265763"/>
        <n v="7000000"/>
        <n v="6795771"/>
        <n v="36690067"/>
        <n v="46708276"/>
        <n v="14400000"/>
        <n v="41630431"/>
        <n v="53993738"/>
        <n v="2032311"/>
        <n v="16897768"/>
        <n v="20225989"/>
        <n v="29712172"/>
        <n v="14099953"/>
        <n v="69701637"/>
        <n v="10278575"/>
        <n v="21095638"/>
        <n v="4968000"/>
        <n v="28229046"/>
        <n v="6455330"/>
        <n v="13277558"/>
        <n v="27150534"/>
        <n v="47118057"/>
        <n v="10604986"/>
        <n v="6110670"/>
        <n v="39103425"/>
        <n v="16100000"/>
        <n v="10490791"/>
        <n v="5675599"/>
        <n v="5672311"/>
        <n v="18196170"/>
        <n v="12534817"/>
        <n v="14000000"/>
        <n v="11378339"/>
        <n v="5301539"/>
        <n v="19282134"/>
        <n v="7400000"/>
        <n v="1515578"/>
        <n v="5005245"/>
        <n v="30688860"/>
        <n v="20123620"/>
        <n v="5979947"/>
        <n v="2270"/>
        <n v="11897978"/>
        <n v="4484991"/>
        <n v="7742572"/>
        <n v="840958"/>
        <n v="2666873"/>
        <n v="9056073"/>
        <n v="1054328"/>
        <n v="6118683"/>
        <n v="15782759"/>
        <n v="9077269"/>
        <n v="13253583"/>
        <n v="36821203"/>
        <n v="9217530"/>
        <n v="946461"/>
        <n v="1736123"/>
        <n v="13258670"/>
        <n v="2370376"/>
        <n v="10054150"/>
        <n v="9823934"/>
        <n v="13111101"/>
        <n v="263635"/>
        <n v="2977706"/>
        <n v="6328816"/>
        <n v="3583513"/>
        <n v="6668025"/>
        <n v="3700"/>
        <n v="3792188"/>
        <n v="6660333"/>
        <n v="7241180"/>
        <n v="143369"/>
        <n v="8000000"/>
        <n v="1474249"/>
        <n v="21134374"/>
        <n v="2914328"/>
        <n v="2869638"/>
        <n v="3723036"/>
        <n v="16894678"/>
        <n v="23671186"/>
        <n v="42914"/>
        <n v="199078"/>
        <n v="3178542"/>
        <n v="8693512"/>
        <n v="6062898"/>
        <n v="36299720"/>
        <n v="78350"/>
        <n v="12408066"/>
        <n v="2279543"/>
        <n v="6968359"/>
        <n v="3783329"/>
        <n v="3355948"/>
        <n v="22440"/>
        <n v="5124391"/>
        <n v="777087"/>
        <n v="65884703"/>
        <n v="25697647"/>
        <n v="475106177"/>
        <n v="63541777"/>
        <n v="61399552"/>
        <n v="90404800"/>
        <n v="59950623"/>
        <n v="56399659"/>
        <n v="64892670"/>
        <n v="87987055"/>
        <n v="21017849"/>
        <n v="92921203"/>
        <n v="79567667"/>
        <n v="21192315"/>
        <n v="16916617"/>
        <n v="24071666"/>
        <n v="20766616"/>
        <n v="67893619"/>
        <n v="14049540"/>
        <n v="17343596"/>
        <n v="2494480"/>
        <n v="2120439"/>
        <n v="108423749"/>
        <n v="29450919"/>
        <n v="55432841"/>
        <n v="20653717"/>
        <n v="21156152"/>
        <n v="67642693"/>
        <n v="5988322"/>
        <n v="64783827"/>
        <n v="42313354"/>
        <n v="19910002"/>
        <n v="34725000"/>
        <n v="5899678"/>
        <n v="9190819"/>
        <n v="35615609"/>
        <n v="17233166"/>
        <n v="4218594"/>
        <n v="22587834"/>
        <n v="40218899"/>
        <n v="760883"/>
        <n v="4786789"/>
        <n v="4300000"/>
        <n v="14949697"/>
        <n v="55269"/>
        <n v="20307325"/>
        <n v="5678950"/>
        <n v="11919250"/>
        <n v="33759266"/>
        <n v="8400000"/>
        <n v="8443124"/>
        <n v="6472990"/>
        <n v="15856028"/>
        <n v="12232628"/>
        <n v="29309766"/>
        <n v="2306560"/>
        <n v="1246141"/>
        <n v="2082215"/>
        <n v="10219460"/>
        <n v="10353438"/>
        <n v="17488564"/>
        <n v="7175592"/>
        <n v="30503151"/>
        <n v="10375893"/>
        <n v="4319001"/>
        <n v="13000000"/>
        <n v="1402962"/>
        <n v="23646952"/>
        <n v="6149983"/>
        <n v="16478265"/>
        <n v="28445927"/>
        <n v="29600000"/>
        <n v="694497"/>
        <n v="30379"/>
        <n v="10676194"/>
        <n v="14648076"/>
        <n v="5563663"/>
        <n v="5696391"/>
        <n v="6333135"/>
        <n v="2044892"/>
        <n v="6486797"/>
        <n v="13168027"/>
        <n v="11798616"/>
        <n v="13030214"/>
        <n v="123572"/>
        <n v="724912"/>
        <n v="15543710"/>
        <n v="2810199"/>
        <n v="1080470"/>
        <n v="4491986"/>
        <n v="16134627"/>
        <n v="5997566"/>
        <n v="1223200"/>
        <n v="5555305"/>
        <n v="5310748"/>
        <n v="11787127"/>
        <n v="10964740"/>
        <n v="6670680"/>
        <n v="10369581"/>
        <n v="1262691"/>
        <n v="17613720"/>
        <n v="6347072"/>
        <n v="1867792"/>
        <n v="1772889"/>
        <n v="687475"/>
        <n v="272278"/>
        <n v="5269990"/>
        <n v="1645711"/>
        <n v="1963756"/>
        <n v="1362303"/>
        <n v="12049514"/>
        <n v="5301085"/>
        <n v="975414"/>
        <n v="1530839"/>
        <n v="10171304"/>
        <n v="3000000"/>
        <n v="1818910"/>
        <n v="4304286"/>
        <n v="1723487"/>
        <n v="2443487"/>
        <n v="2439705"/>
        <n v="6857733"/>
        <n v="2314561"/>
        <n v="108128"/>
        <n v="16156776"/>
        <n v="26177"/>
        <n v="6666725"/>
        <n v="78371200"/>
        <n v="30925690"/>
        <n v="296187079"/>
        <n v="91119319"/>
        <n v="5473212"/>
        <n v="81198894"/>
        <n v="333107271"/>
        <n v="8801940"/>
        <n v="25507137"/>
        <n v="52066791"/>
        <n v="316360478"/>
        <n v="38376497"/>
        <n v="20251411"/>
        <n v="80039064"/>
        <n v="40874452"/>
        <n v="153633143"/>
        <n v="86572238"/>
        <n v="8089290"/>
        <n v="23686027"/>
        <n v="2207548"/>
        <n v="4736202"/>
        <n v="8430492"/>
        <n v="20458340"/>
        <n v="31042035"/>
        <n v="14568989"/>
        <n v="28733290"/>
        <n v="69821334"/>
        <n v="4228292"/>
        <n v="47951979"/>
        <n v="38435947"/>
        <n v="8736506"/>
        <n v="32980880"/>
        <n v="7121719"/>
        <n v="21689062"/>
        <n v="14296438"/>
        <n v="8613462"/>
        <n v="17080167"/>
        <n v="4654423"/>
        <n v="25348610"/>
        <n v="6770587"/>
        <n v="6254148"/>
        <n v="76471046"/>
        <n v="129000"/>
        <n v="40400657"/>
        <n v="34700291"/>
        <n v="25928721"/>
        <n v="28744356"/>
        <n v="14418922"/>
        <n v="18644570"/>
        <n v="12145169"/>
        <n v="2912945"/>
        <n v="8103330"/>
        <n v="34901614"/>
        <n v="8914881"/>
        <n v="28078073"/>
        <n v="2436000"/>
        <n v="14255801"/>
        <n v="27201487"/>
        <n v="70263155"/>
        <n v="5142858"/>
        <n v="876775"/>
        <n v="5778353"/>
        <n v="22812411"/>
        <n v="45858563"/>
        <n v="25534703"/>
        <n v="11020375"/>
        <n v="11129057"/>
        <n v="1337274"/>
        <n v="38682707"/>
        <n v="1455045"/>
        <n v="4389334"/>
        <n v="2193612"/>
        <n v="6045647"/>
        <n v="2491460"/>
        <n v="6836201"/>
        <n v="36403064"/>
        <n v="4743119"/>
        <n v="10530000"/>
        <n v="8289916"/>
        <n v="48143579"/>
        <n v="21435321"/>
        <n v="23859382"/>
        <n v="11708269"/>
        <n v="6650206"/>
        <n v="16595791"/>
        <n v="4463841"/>
        <n v="15101131"/>
        <n v="6551987"/>
        <n v="11302884"/>
        <n v="25068724"/>
        <n v="7610785"/>
        <n v="2886225"/>
        <n v="13102025"/>
        <n v="6250994"/>
        <n v="27774237"/>
        <n v="11489982"/>
        <n v="150463"/>
        <n v="21821347"/>
        <n v="1057368"/>
        <n v="5410972"/>
        <n v="17513452"/>
        <n v="12414210"/>
        <n v="38348988"/>
        <n v="2556800"/>
        <n v="7343032"/>
        <n v="3854833"/>
        <n v="7828841"/>
        <n v="727639"/>
        <n v="2732684"/>
        <n v="8793152"/>
        <n v="10435015"/>
        <n v="3677209"/>
        <n v="4994094"/>
        <n v="10600497"/>
        <n v="19265302"/>
        <n v="26080861"/>
        <n v="26186631"/>
        <n v="3739406"/>
        <n v="5021751"/>
        <n v="5718573"/>
        <n v="2490233"/>
        <n v="4561346"/>
        <n v="15726"/>
        <n v="19928200"/>
        <n v="2773433"/>
        <n v="4385312"/>
        <n v="1493782"/>
        <n v="9640000"/>
        <n v="3772785"/>
        <n v="2075282"/>
        <n v="1393501"/>
        <n v="865915"/>
        <n v="1467396"/>
        <n v="1009700"/>
        <n v="1689501"/>
        <n v="1142944"/>
        <n v="7889694"/>
        <n v="4239154"/>
        <n v="129268"/>
        <n v="1525532"/>
        <n v="1059966"/>
        <n v="1820049"/>
        <n v="2527088"/>
        <n v="526805"/>
        <n v="21538850"/>
        <n v="162364"/>
        <n v="1839623"/>
        <n v="148750"/>
        <n v="200498"/>
        <n v="2411143"/>
        <n v="1945658"/>
        <n v="343890"/>
        <n v="2687148"/>
        <n v="21058033"/>
        <n v="837914"/>
        <n v="2729"/>
        <n v="95000"/>
        <n v="127426"/>
        <n v="38934048"/>
        <n v="63980721"/>
        <n v="381906762"/>
        <n v="17307019"/>
        <n v="14643997"/>
        <n v="51525171"/>
        <n v="85313124"/>
        <n v="300400432"/>
        <n v="48230162"/>
        <n v="15502112"/>
        <n v="14237880"/>
        <n v="37803872"/>
        <n v="9949953"/>
        <n v="41410568"/>
        <n v="33086611"/>
        <n v="12952019"/>
        <n v="57491000"/>
        <n v="68706993"/>
        <n v="98467863"/>
        <n v="32192570"/>
        <n v="300473716"/>
        <n v="10297601"/>
        <n v="4164283"/>
        <n v="18432000"/>
        <n v="21041453"/>
        <n v="6951415"/>
        <n v="24922237"/>
        <n v="9873044"/>
        <n v="36230219"/>
        <n v="10609321"/>
        <n v="50327960"/>
        <n v="59612888"/>
        <n v="12918858"/>
        <n v="29999213"/>
        <n v="24689703"/>
        <n v="11603545"/>
        <n v="40940662"/>
        <n v="227514205"/>
        <n v="11528900"/>
        <n v="49364621"/>
        <n v="60088980"/>
        <n v="19444631"/>
        <n v="55600000"/>
        <n v="21288692"/>
        <n v="21930418"/>
        <n v="7683620"/>
        <n v="2023414"/>
        <n v="45833132"/>
        <n v="25754284"/>
        <n v="3099497"/>
        <n v="27398584"/>
        <n v="6326051"/>
        <n v="12993175"/>
        <n v="40491165"/>
        <n v="12303411"/>
        <n v="9369329"/>
        <n v="19875740"/>
        <n v="96773200"/>
        <n v="331816"/>
        <n v="113164"/>
        <n v="7562164"/>
        <n v="18135531"/>
        <n v="42160849"/>
        <n v="8692426"/>
        <n v="12361866"/>
        <n v="17009654"/>
        <n v="2455535"/>
        <n v="19739575"/>
        <n v="16785"/>
        <n v="20518905"/>
        <n v="18707466"/>
        <n v="26657534"/>
        <n v="2123135"/>
        <n v="444213"/>
        <n v="8622757"/>
        <n v="4662137"/>
        <n v="7840873"/>
        <n v="569996"/>
        <n v="14202899"/>
        <n v="13086298"/>
        <n v="30867525"/>
        <n v="6070794"/>
        <n v="1420355"/>
        <n v="9708373"/>
        <n v="19632"/>
        <n v="91666"/>
        <n v="10806919"/>
        <n v="16116878"/>
        <n v="15057465"/>
        <n v="10499694"/>
        <n v="24468550"/>
        <n v="393825"/>
        <n v="17130087"/>
        <n v="7196872"/>
        <n v="2492088"/>
        <n v="3852271"/>
        <n v="10631333"/>
        <n v="8645411"/>
        <n v="8349284"/>
        <n v="4122748"/>
        <n v="3333306"/>
        <n v="199108"/>
        <n v="14100000"/>
        <n v="17536256"/>
        <n v="358574"/>
        <n v="10179000"/>
        <n v="390659"/>
        <n v="10627754"/>
        <n v="2278264"/>
        <n v="836156"/>
        <n v="14972297"/>
        <n v="20345361"/>
        <n v="5101"/>
        <n v="5730596"/>
        <n v="9085049"/>
        <n v="1878561"/>
        <n v="5622787"/>
        <n v="23717291"/>
        <n v="8630068"/>
        <n v="25627836"/>
        <n v="6090497"/>
        <n v="849915"/>
        <n v="8489518"/>
        <n v="3558669"/>
        <n v="441137"/>
        <n v="4116395"/>
        <n v="6148000"/>
        <n v="5111099"/>
        <n v="7491903"/>
        <n v="10755447"/>
        <n v="981817"/>
        <n v="4349446"/>
        <n v="3594997"/>
        <n v="69832"/>
        <n v="11052713"/>
        <n v="7660857"/>
        <n v="1918117"/>
        <n v="5349607"/>
        <n v="35336"/>
        <n v="34751"/>
        <n v="1304192"/>
        <n v="3360800"/>
        <n v="2564278"/>
        <n v="1057064"/>
        <n v="22934622"/>
        <n v="385687"/>
        <n v="220038"/>
        <n v="8402424"/>
        <n v="2174622"/>
        <n v="1256862"/>
        <n v="13677222"/>
        <n v="29815"/>
        <n v="421201"/>
        <n v="618847"/>
        <n v="147070"/>
        <n v="3393807"/>
        <n v="305102"/>
        <n v="1215923"/>
        <n v="750000"/>
        <n v="2685453"/>
        <n v="1299985"/>
        <n v="12531831"/>
        <n v="4889971"/>
        <n v="2052466"/>
        <n v="2864844"/>
        <n v="1381091"/>
        <n v="561548"/>
        <n v="2357"/>
        <n v="2507995"/>
        <n v="372438"/>
        <n v="345280"/>
        <n v="2156772"/>
        <n v="542420"/>
        <n v="202428"/>
        <n v="6565359"/>
        <n v="357288178"/>
        <n v="131060248"/>
        <n v="52287414"/>
        <n v="70720215"/>
        <n v="328203506"/>
        <n v="13915874"/>
        <n v="5900712"/>
        <n v="11100577"/>
        <n v="40479480"/>
        <n v="138545632"/>
        <n v="8618766"/>
        <n v="8621783"/>
        <n v="37962774"/>
        <n v="60629159"/>
        <n v="38983045"/>
        <n v="14302779"/>
        <n v="115103979"/>
        <n v="4600000"/>
        <n v="6735922"/>
        <n v="79817937"/>
        <n v="109713132"/>
        <n v="40697761"/>
        <n v="17768900"/>
        <n v="7153487"/>
        <n v="3500000"/>
        <n v="52293982"/>
        <n v="28607524"/>
        <n v="42724017"/>
        <n v="18564613"/>
        <n v="49042224"/>
        <n v="41488348"/>
        <n v="17502499"/>
        <n v="1777378"/>
        <n v="15448384"/>
        <n v="39246734"/>
        <n v="7433663"/>
        <n v="8200000"/>
        <n v="19472057"/>
        <n v="54999651"/>
        <n v="91258000"/>
        <n v="2016851"/>
        <n v="38702310"/>
        <n v="13167232"/>
        <n v="8025872"/>
        <n v="24159872"/>
        <n v="13431806"/>
        <n v="1261000"/>
        <n v="2850707"/>
        <n v="609939"/>
        <n v="5794184"/>
        <n v="43579163"/>
        <n v="591366"/>
        <n v="167292"/>
        <n v="5844868"/>
        <n v="2015882"/>
        <n v="84542002"/>
        <n v="9697739"/>
        <n v="16209459"/>
        <n v="40084041"/>
        <n v="38625550"/>
        <n v="71624879"/>
        <n v="5860601"/>
        <n v="26285544"/>
        <n v="5450815"/>
        <n v="2347000"/>
        <n v="7177431"/>
        <n v="8362969"/>
        <n v="25314189"/>
        <n v="5839031"/>
        <n v="1953732"/>
        <n v="7137502"/>
        <n v="38500726"/>
        <n v="1305114"/>
        <n v="27820000"/>
        <n v="1504286"/>
        <n v="40996665"/>
        <n v="58731"/>
        <n v="14481606"/>
        <n v="3751699"/>
        <n v="13299749"/>
        <n v="5478"/>
        <n v="31853080"/>
        <n v="4884663"/>
        <n v="286126"/>
        <n v="62134225"/>
        <n v="12947763"/>
        <n v="17685307"/>
        <n v="1641825"/>
        <n v="12303904"/>
        <n v="277646"/>
        <n v="12308521"/>
        <n v="3940542"/>
        <n v="916172"/>
        <n v="15945534"/>
        <n v="20603715"/>
        <n v="4711220"/>
        <n v="8475466"/>
        <n v="1579260"/>
        <n v="3900000"/>
        <n v="6797218"/>
        <n v="29844101"/>
        <n v="4636169"/>
        <n v="36611610"/>
        <n v="2545459"/>
        <n v="5274"/>
        <n v="9947631"/>
        <n v="8988731"/>
        <n v="4940939"/>
        <n v="2510433"/>
        <n v="4865912"/>
        <n v="4941117"/>
        <n v="32324557"/>
        <n v="320256"/>
        <n v="7634909"/>
        <n v="5186646"/>
        <n v="6637565"/>
        <n v="13418091"/>
        <n v="2556361"/>
        <n v="8033397"/>
        <n v="63137"/>
        <n v="21458229"/>
        <n v="4601256"/>
        <n v="7817314"/>
        <n v="11949484"/>
        <n v="604849"/>
        <n v="7369373"/>
        <n v="1476356"/>
        <n v="93151591"/>
        <n v="1720450"/>
        <n v="18034150"/>
        <n v="7555000"/>
        <n v="4845724"/>
        <n v="25147055"/>
        <n v="22905522"/>
        <n v="10090429"/>
        <n v="2147228"/>
        <n v="546904"/>
        <n v="930211"/>
        <n v="2750741"/>
        <n v="4679650"/>
        <n v="2793214"/>
        <n v="14205021"/>
        <n v="5099316"/>
        <n v="5715174"/>
        <n v="2315683"/>
        <n v="3800000"/>
        <n v="6029824"/>
        <n v="140980"/>
        <n v="4781448"/>
        <n v="1131399"/>
        <n v="278623"/>
        <n v="1915792"/>
        <n v="78068"/>
        <n v="275000"/>
        <n v="11957943"/>
        <n v="277405"/>
        <n v="837623"/>
        <n v="3272593"/>
        <n v="4743287"/>
        <n v="4007250"/>
        <n v="5958456"/>
        <n v="2669366"/>
        <n v="441863"/>
        <n v="1943751"/>
        <n v="3136701"/>
        <n v="6947787"/>
        <n v="4079895"/>
        <n v="2295500"/>
        <n v="925952"/>
        <n v="502237"/>
        <n v="2390525"/>
        <n v="1500000"/>
        <n v="8540346"/>
        <n v="601451"/>
        <n v="3388020"/>
        <n v="416393"/>
        <n v="1254040"/>
        <n v="781727"/>
        <n v="6408791"/>
        <n v="583800"/>
        <n v="2497233"/>
        <n v="8736"/>
        <n v="2995527"/>
        <n v="1301121"/>
        <n v="512403"/>
        <n v="563358"/>
        <n v="30902642"/>
        <n v="32388898"/>
        <n v="46357676"/>
        <n v="98268458"/>
        <n v="53424681"/>
        <n v="214577242"/>
        <n v="34368475"/>
        <n v="76270454"/>
        <n v="38119483"/>
        <n v="29180280"/>
        <n v="120207127"/>
        <n v="3369307"/>
        <n v="42721196"/>
        <n v="17336370"/>
        <n v="320145693"/>
        <n v="14575193"/>
        <n v="22238696"/>
        <n v="35509515"/>
        <n v="63766510"/>
        <n v="18553948"/>
        <n v="38122105"/>
        <n v="25205460"/>
        <n v="17186348"/>
        <n v="80642217"/>
        <n v="51881013"/>
        <n v="43848069"/>
        <n v="123922370"/>
        <n v="44793222"/>
        <n v="49530280"/>
        <n v="31623833"/>
        <n v="26713187"/>
        <n v="299965036"/>
        <n v="15681020"/>
        <n v="110996879"/>
        <n v="1628359"/>
        <n v="5923798"/>
        <n v="35659098"/>
        <n v="25893810"/>
        <n v="51186259"/>
        <n v="16057580"/>
        <n v="43993869"/>
        <n v="12396383"/>
        <n v="167780960"/>
        <n v="54215416"/>
        <n v="30063289"/>
        <n v="3769990"/>
        <n v="14182492"/>
        <n v="3404057"/>
        <n v="2642567"/>
        <n v="67331309"/>
        <n v="49998613"/>
        <n v="28061343"/>
        <n v="2488740"/>
        <n v="174380"/>
        <n v="15151736"/>
        <n v="65088797"/>
        <n v="40050884"/>
        <n v="66673516"/>
        <n v="57915972"/>
        <n v="548696"/>
        <n v="7888703"/>
        <n v="26712476"/>
        <n v="1083486"/>
        <n v="13539458"/>
        <n v="23509382"/>
        <n v="1028679"/>
        <n v="13839404"/>
        <n v="9747988"/>
        <n v="12640385"/>
        <n v="3221568"/>
        <n v="9868521"/>
        <n v="39337581"/>
        <n v="4575613"/>
        <n v="124167"/>
        <n v="10021120"/>
        <n v="2877571"/>
        <n v="14375181"/>
        <n v="858250"/>
        <n v="65673233"/>
        <n v="4637920"/>
        <n v="1576615"/>
        <n v="14792779"/>
        <n v="3731829"/>
        <n v="21589395"/>
        <n v="3685862"/>
        <n v="800000"/>
        <n v="3832228"/>
        <n v="18753438"/>
        <n v="7800000"/>
        <n v="6880310"/>
        <n v="2585639"/>
        <n v="5899797"/>
        <n v="519596"/>
        <n v="6075793"/>
        <n v="13290368"/>
        <n v="13110903"/>
        <n v="10278549"/>
        <n v="17355263"/>
        <n v="7393346"/>
        <n v="7305209"/>
        <n v="11307844"/>
        <n v="1680358"/>
        <n v="2063688"/>
        <n v="18782400"/>
        <n v="12423831"/>
        <n v="6804312"/>
        <n v="2700000"/>
        <n v="2683519"/>
        <n v="7019441"/>
        <n v="300859"/>
        <n v="4572845"/>
        <n v="4278150"/>
        <n v="1988962"/>
        <n v="1749956"/>
        <n v="873903"/>
        <n v="20240502"/>
        <n v="52864741"/>
        <n v="34377585"/>
        <n v="562187"/>
        <n v="25411386"/>
        <n v="1733017"/>
        <n v="10489617"/>
        <n v="345704"/>
        <n v="3283832"/>
        <n v="370698"/>
        <n v="1119112"/>
        <n v="1930001"/>
        <n v="459824"/>
        <n v="1338198"/>
        <n v="1672927"/>
        <n v="19734940"/>
        <n v="4000000"/>
        <n v="1083282"/>
        <n v="1432687"/>
        <n v="406881"/>
        <n v="796368"/>
        <n v="5406879"/>
        <n v="1083395"/>
        <n v="1149470"/>
        <n v="12046526"/>
        <n v="700000"/>
        <n v="4615255"/>
        <n v="824024"/>
        <n v="3107551"/>
        <n v="4215849"/>
        <n v="5228617"/>
        <n v="4370078"/>
        <n v="5262047"/>
        <n v="30950002"/>
        <n v="22039"/>
        <n v="1025762"/>
        <n v="3060858"/>
        <n v="1584970"/>
        <n v="1189709"/>
        <n v="210200"/>
        <n v="20419446"/>
        <n v="316199"/>
        <n v="2413427"/>
        <n v="3922273"/>
        <n v="1262091"/>
        <n v="969205"/>
        <n v="2228951"/>
        <n v="5669831"/>
        <n v="1744164"/>
        <n v="1539000"/>
        <n v="1025228"/>
        <n v="213901"/>
        <n v="169785"/>
        <n v="999382"/>
        <n v="5711976"/>
        <n v="138608"/>
        <n v="225358"/>
        <n v="949451"/>
        <n v="10348437"/>
        <n v="486434"/>
        <n v="2201428"/>
        <n v="16337355"/>
        <n v="2407024"/>
        <n v="901364"/>
        <n v="2189047"/>
        <n v="743445"/>
        <n v="9518342"/>
        <n v="4546244"/>
        <n v="285885"/>
        <n v="989033"/>
        <n v="895904"/>
        <n v="1236848"/>
        <n v="141603197"/>
        <n v="81613606"/>
        <n v="74270074"/>
        <n v="151927281"/>
        <n v="354825435"/>
        <n v="2847941"/>
        <n v="13008928"/>
        <n v="57269863"/>
        <n v="239606210"/>
        <n v="1163969"/>
        <n v="288752301"/>
        <n v="329803958"/>
        <n v="12793213"/>
        <n v="2562351"/>
        <n v="13019063"/>
        <n v="34603943"/>
        <n v="44196684"/>
        <n v="216614388"/>
        <n v="78756177"/>
        <n v="43455230"/>
        <n v="171504781"/>
        <n v="30550920"/>
        <n v="45661556"/>
        <n v="62493712"/>
        <n v="102953112"/>
        <n v="11806119"/>
        <n v="8865702"/>
        <n v="21486757"/>
        <n v="84460846"/>
        <n v="189015611"/>
        <n v="32078318"/>
        <n v="34670720"/>
        <n v="3916303"/>
        <n v="6673032"/>
        <n v="8038508"/>
        <n v="50888729"/>
        <n v="3975244"/>
        <n v="10006806"/>
        <n v="8247943"/>
        <n v="74151346"/>
        <n v="1547397"/>
        <n v="57041866"/>
        <n v="34994648"/>
        <n v="49369899"/>
        <n v="32632093"/>
        <n v="8083123"/>
        <n v="17768757"/>
        <n v="5596267"/>
        <n v="6424112"/>
        <n v="18869631"/>
        <n v="60329001"/>
        <n v="37903295"/>
        <n v="13030057"/>
        <n v="4385516"/>
        <n v="42039085"/>
        <n v="19170001"/>
        <n v="22433275"/>
        <n v="12090735"/>
        <n v="17637950"/>
        <n v="46616067"/>
        <n v="13854000"/>
        <n v="6908797"/>
        <n v="1189315"/>
        <n v="8578231"/>
        <n v="725131"/>
        <n v="9205924"/>
        <n v="3569939"/>
        <n v="5680515"/>
        <n v="13994920"/>
        <n v="671382"/>
        <n v="7263129"/>
        <n v="16031707"/>
        <n v="19510371"/>
        <n v="41292551"/>
        <n v="3109904"/>
        <n v="51684798"/>
        <n v="6957975"/>
        <n v="25024919"/>
        <n v="14114488"/>
        <n v="808114"/>
        <n v="25537221"/>
        <n v="13133"/>
        <n v="2983784"/>
        <n v="11798302"/>
        <n v="14545844"/>
        <n v="17550399"/>
        <n v="159969"/>
        <n v="21630088"/>
        <n v="19595031"/>
        <n v="6264058"/>
        <n v="20324096"/>
        <n v="40150487"/>
        <n v="5344577"/>
        <n v="18875011"/>
        <n v="15855828"/>
        <n v="7282851"/>
        <n v="19652638"/>
        <n v="20256975"/>
        <n v="16118077"/>
        <n v="29300090"/>
        <n v="161004"/>
        <n v="1705139"/>
        <n v="61149479"/>
        <n v="32155047"/>
        <n v="25816139"/>
        <n v="1145404"/>
        <n v="540000"/>
        <n v="15122324"/>
        <n v="17514553"/>
        <n v="960040"/>
        <n v="401421"/>
        <n v="3813293"/>
        <n v="3588626"/>
        <n v="3468572"/>
        <n v="8253123"/>
        <n v="31753898"/>
        <n v="13825794"/>
        <n v="2567099"/>
        <n v="13664060"/>
        <n v="6640346"/>
        <n v="3966256"/>
        <n v="12277096"/>
        <n v="2181286"/>
        <n v="7467504"/>
        <n v="2080758"/>
        <n v="11536599"/>
        <n v="21042667"/>
        <n v="13687027"/>
        <n v="10815378"/>
        <n v="717376"/>
        <n v="1192322"/>
        <n v="1733070"/>
        <n v="3331297"/>
        <n v="4870903"/>
        <n v="1883811"/>
        <n v="12706478"/>
        <n v="6193901"/>
        <n v="4192440"/>
        <n v="424773"/>
        <n v="940173"/>
        <n v="187349"/>
        <n v="6337299"/>
        <n v="7721852"/>
        <n v="5979011"/>
        <n v="14681192"/>
        <n v="3074681"/>
        <n v="3965604"/>
        <n v="2319801"/>
        <n v="11005304"/>
        <n v="8539181"/>
        <n v="9797098"/>
        <n v="1562749"/>
        <n v="241278"/>
        <n v="4594452"/>
        <n v="1984315"/>
        <n v="40397"/>
        <n v="1791328"/>
        <n v="9129999"/>
        <n v="188964"/>
        <n v="8674093"/>
        <n v="16262415"/>
        <n v="3527886"/>
        <n v="2432536"/>
        <n v="6436211"/>
        <n v="10068039"/>
        <n v="2955917"/>
        <n v="1451857"/>
        <n v="12638294"/>
        <n v="5509417"/>
        <n v="303624"/>
        <n v="344375"/>
        <n v="10497324"/>
        <n v="1869148"/>
        <n v="657446"/>
        <n v="1223326"/>
        <n v="1560700"/>
        <n v="9974446"/>
        <n v="1348771"/>
        <n v="747013"/>
        <n v="1893139"/>
        <n v="5301200"/>
        <n v="259019"/>
        <n v="429028"/>
        <n v="771745"/>
        <n v="28202109"/>
        <n v="3838793"/>
        <n v="11444204"/>
        <n v="7242035"/>
        <n v="343786"/>
        <n v="1267578"/>
        <n v="4764606"/>
        <n v="474171806"/>
        <n v="30050028"/>
        <n v="411508343"/>
        <n v="40508994"/>
        <n v="84431625"/>
        <n v="235860116"/>
        <n v="211343479"/>
        <n v="90000098"/>
        <n v="332500002"/>
        <n v="37295445"/>
        <n v="222724172"/>
        <n v="71079915"/>
        <n v="30218387"/>
        <n v="38956288"/>
        <n v="24741667"/>
        <n v="93232006"/>
        <n v="49797148"/>
        <n v="96759512"/>
        <n v="57470138"/>
        <n v="79258538"/>
        <n v="215394738"/>
        <n v="63408614"/>
        <n v="161001698"/>
        <n v="26979166"/>
        <n v="126297830"/>
        <n v="227853986"/>
        <n v="73594646"/>
        <n v="49101993"/>
        <n v="21515196"/>
        <n v="156167015"/>
        <n v="6056912"/>
        <n v="60864870"/>
        <n v="22099847"/>
        <n v="7724701"/>
        <n v="9094451"/>
        <n v="46908987"/>
        <n v="18671317"/>
        <n v="10647219"/>
        <n v="14743391"/>
        <n v="160188546"/>
        <n v="11060485"/>
        <n v="793775"/>
        <n v="14278900"/>
        <n v="6157157"/>
        <n v="296999813"/>
        <n v="52210049"/>
        <n v="4088140"/>
        <n v="27100027"/>
        <n v="10166459"/>
        <n v="74134790"/>
        <n v="15704614"/>
        <n v="1700000"/>
        <n v="7825009"/>
        <n v="14697005"/>
        <n v="134212055"/>
        <n v="8508843"/>
        <n v="145793296"/>
        <n v="4729352"/>
        <n v="22168359"/>
        <n v="5552441"/>
        <n v="11642254"/>
        <n v="8143225"/>
        <n v="110879513"/>
        <n v="19674852"/>
        <n v="78247647"/>
        <n v="31906454"/>
        <n v="10161099"/>
        <n v="12065892"/>
        <n v="14343976"/>
        <n v="27843"/>
        <n v="1132112"/>
        <n v="8800000"/>
        <n v="18428904"/>
        <n v="16554699"/>
        <n v="15942628"/>
        <n v="38903179"/>
        <n v="15351421"/>
        <n v="1544973"/>
        <n v="19131246"/>
        <n v="444055"/>
        <n v="2777280"/>
        <n v="39450960"/>
        <n v="1919653"/>
        <n v="1932642"/>
        <n v="18254702"/>
        <n v="20047604"/>
        <n v="4973285"/>
        <n v="3960327"/>
        <n v="283694"/>
        <n v="6291444"/>
        <n v="5777099"/>
        <n v="16278590"/>
        <n v="28890240"/>
        <n v="1730005"/>
        <n v="1368000"/>
        <n v="3416846"/>
        <n v="13741060"/>
        <n v="10763469"/>
        <n v="22026369"/>
        <n v="2692037"/>
        <n v="192816"/>
        <n v="4611062"/>
        <n v="10555348"/>
        <n v="7237794"/>
        <n v="10982364"/>
        <n v="4557214"/>
        <n v="3563162"/>
        <n v="11567217"/>
        <n v="18699037"/>
        <n v="882290"/>
        <n v="12143484"/>
        <n v="40586886"/>
        <n v="1272977"/>
        <n v="16093651"/>
        <n v="12195695"/>
        <n v="259486"/>
        <n v="1519796"/>
        <n v="536508"/>
        <n v="117463"/>
        <n v="870532"/>
        <n v="2049769"/>
        <n v="27503037"/>
        <n v="3077361"/>
        <n v="418053"/>
        <n v="4347648"/>
        <n v="294266"/>
        <n v="4609953"/>
        <n v="3299382"/>
        <n v="1097333"/>
        <n v="9114702"/>
        <n v="3766879"/>
        <n v="3953745"/>
        <n v="169203"/>
        <n v="408839"/>
        <n v="8742750"/>
        <n v="1738897"/>
        <n v="510712"/>
        <n v="792966"/>
        <n v="8125592"/>
        <n v="6263883"/>
        <n v="11604598"/>
        <n v="9015164"/>
        <n v="2260616"/>
        <n v="938562"/>
        <n v="4299023"/>
        <n v="1852655"/>
        <n v="201468"/>
        <n v="1089000"/>
        <n v="1247946"/>
        <n v="1601612"/>
        <n v="2043889"/>
        <n v="76325"/>
        <n v="7723506"/>
        <n v="463972"/>
        <n v="2156471"/>
        <n v="858591"/>
        <n v="2420917"/>
        <n v="4795009"/>
        <n v="5932613"/>
        <n v="3531971"/>
        <n v="2023282"/>
        <n v="7754571"/>
        <n v="902152"/>
        <n v="3560932"/>
        <n v="3690328"/>
        <n v="67878"/>
        <n v="1642239"/>
        <n v="3574256"/>
        <n v="6985999"/>
        <n v="8153677"/>
        <n v="1417030"/>
        <n v="18587135"/>
        <n v="1776440"/>
        <n v="960385"/>
        <n v="3169719"/>
        <n v="1869417"/>
        <n v="43671"/>
        <n v="363561"/>
        <n v="4348025"/>
        <n v="129778"/>
        <n v="337812"/>
        <n v="1316495"/>
        <n v="574080"/>
        <n v="1354268"/>
        <n v="5368865"/>
        <n v="216373"/>
        <n v="3473905"/>
        <n v="1877618"/>
        <n v="862551"/>
        <n v="46963277"/>
        <n v="136861392"/>
        <n v="261317921"/>
        <n v="463406268"/>
        <n v="476684675"/>
        <n v="505703557"/>
        <n v="424208848"/>
        <n v="16667084"/>
        <n v="240031274"/>
        <n v="61276872"/>
        <n v="201957688"/>
        <n v="15691192"/>
        <n v="201965915"/>
        <n v="86024005"/>
        <n v="200512643"/>
        <n v="162738726"/>
        <n v="52096475"/>
        <n v="4960385"/>
        <n v="14561425"/>
        <n v="57120318"/>
        <n v="45681173"/>
        <n v="10360553"/>
        <n v="26118851"/>
        <n v="245077583"/>
        <n v="48878502"/>
        <n v="1293976"/>
        <n v="8266343"/>
        <n v="221303188"/>
        <n v="53208180"/>
        <n v="157920733"/>
        <n v="2554476"/>
        <n v="41482207"/>
        <n v="119946358"/>
        <n v="44143410"/>
        <n v="5080409"/>
        <n v="15645616"/>
        <n v="13985225"/>
        <n v="5017971"/>
        <n v="35419397"/>
        <n v="35763605"/>
        <n v="39404261"/>
        <n v="1228108"/>
        <n v="61489265"/>
        <n v="3106052"/>
        <n v="39024251"/>
        <n v="21413105"/>
        <n v="8862354"/>
        <n v="10005969"/>
        <n v="24271196"/>
        <n v="27734391"/>
        <n v="71609321"/>
        <n v="72270891"/>
        <n v="13446769"/>
        <n v="23591472"/>
        <n v="27931461"/>
        <n v="26385627"/>
        <n v="153518974"/>
        <n v="5835247"/>
        <n v="44926706"/>
        <n v="39071603"/>
        <n v="23472449"/>
        <n v="47410827"/>
        <n v="11541758"/>
        <n v="20710451"/>
        <n v="17373527"/>
        <n v="16247964"/>
        <n v="5765562"/>
        <n v="15445131"/>
        <n v="205068"/>
        <n v="1911542"/>
        <n v="138697012"/>
        <n v="27441977"/>
        <n v="21413502"/>
        <n v="57968936"/>
        <n v="1242995"/>
        <n v="2970161"/>
        <n v="33461269"/>
        <n v="16186793"/>
        <n v="2459895"/>
        <n v="16853487"/>
        <n v="17487531"/>
        <n v="15260154"/>
        <n v="5728953"/>
        <n v="15379253"/>
        <n v="21460601"/>
        <n v="8217997"/>
        <n v="2060847"/>
        <n v="25069101"/>
        <n v="11582891"/>
        <n v="2075084"/>
        <n v="4348368"/>
        <n v="1244381"/>
        <n v="16153593"/>
        <n v="3989297"/>
        <n v="12626043"/>
        <n v="47789074"/>
        <n v="739104"/>
        <n v="16324573"/>
        <n v="21633874"/>
        <n v="29888235"/>
        <n v="2960492"/>
        <n v="5575738"/>
        <n v="5822041"/>
        <n v="6939946"/>
        <n v="1372350"/>
        <n v="1554742"/>
        <n v="9645440"/>
        <n v="18115724"/>
        <n v="22997992"/>
        <n v="1516414"/>
        <n v="20305841"/>
        <n v="2319124"/>
        <n v="15779578"/>
        <n v="10873237"/>
        <n v="27627310"/>
        <n v="20005435"/>
        <n v="2268181"/>
        <n v="17037887"/>
        <n v="1382462"/>
        <n v="14760451"/>
        <n v="9888167"/>
        <n v="1494399"/>
        <n v="2678414"/>
        <n v="7331647"/>
        <n v="22424195"/>
        <n v="6698361"/>
        <n v="2742912"/>
        <n v="1986433"/>
        <n v="2070871"/>
        <n v="1627955"/>
        <n v="1217084"/>
        <n v="25029569"/>
        <n v="1494969"/>
        <n v="4873620"/>
        <n v="4011793"/>
        <n v="349618"/>
        <n v="7698010"/>
        <n v="357400"/>
        <n v="13236513"/>
        <n v="3417056"/>
        <n v="1171762"/>
        <n v="334748"/>
        <n v="10959015"/>
        <n v="11207891"/>
        <n v="1055995"/>
        <n v="5820015"/>
        <n v="6488114"/>
        <n v="6070725"/>
        <n v="8533973"/>
        <n v="25421633"/>
        <n v="1382259"/>
        <n v="1232210"/>
        <n v="1745470"/>
        <n v="15369573"/>
        <n v="485772"/>
        <n v="19740070"/>
        <n v="2218579"/>
        <n v="4134992"/>
        <n v="1730856"/>
        <n v="2231274"/>
        <n v="1510053"/>
        <n v="20240128"/>
        <n v="1823154"/>
        <n v="5585154"/>
        <n v="20554"/>
        <n v="1161135"/>
        <n v="1106475"/>
        <n v="1436308"/>
        <n v="2346150"/>
        <n v="4010647"/>
        <n v="358047"/>
        <n v="2032973"/>
        <n v="947306"/>
        <n v="5006"/>
        <n v="4263112"/>
        <n v="1576702"/>
        <n v="1531489"/>
        <n v="11359129"/>
        <n v="8141292"/>
        <n v="4562778"/>
        <n v="715983"/>
        <n v="17854933"/>
        <n v="1224605"/>
        <n v="2415312"/>
        <n v="1547867"/>
        <n v="1305887"/>
        <n v="1794001"/>
        <n v="2544504"/>
        <n v="59227"/>
        <n v="774048"/>
        <n v="2293625"/>
        <n v="520881154"/>
        <n v="83531958"/>
        <n v="272742922"/>
        <n v="300854823"/>
        <n v="57529070"/>
        <n v="182291969"/>
        <n v="11336986"/>
        <n v="191502426"/>
        <n v="45456285"/>
        <n v="33616692"/>
        <n v="390493908"/>
        <n v="34416893"/>
        <n v="424967620"/>
        <n v="119418501"/>
        <n v="205405498"/>
        <n v="46704056"/>
        <n v="59489799"/>
        <n v="152368585"/>
        <n v="38039850"/>
        <n v="89325780"/>
        <n v="179033791"/>
        <n v="25196249"/>
        <n v="41895491"/>
        <n v="174999005"/>
        <n v="403056"/>
        <n v="2807854"/>
        <n v="59509925"/>
        <n v="96888996"/>
        <n v="6401336"/>
        <n v="13878411"/>
        <n v="181096164"/>
        <n v="17218080"/>
        <n v="74787599"/>
        <n v="6153939"/>
        <n v="8479793"/>
        <n v="63707829"/>
        <n v="2641357"/>
        <n v="78656813"/>
        <n v="86930411"/>
        <n v="30102717"/>
        <n v="14919570"/>
        <n v="2853801"/>
        <n v="2175939"/>
        <n v="47624353"/>
        <n v="15073942"/>
        <n v="31347154"/>
        <n v="43001500"/>
        <n v="49114016"/>
        <n v="54830779"/>
        <n v="1794187"/>
        <n v="2023808"/>
        <n v="20560255"/>
        <n v="34872033"/>
        <n v="23562716"/>
        <n v="29679"/>
        <n v="15556340"/>
        <n v="9151887"/>
        <n v="7294835"/>
        <n v="2275557"/>
        <n v="43882682"/>
        <n v="7434726"/>
        <n v="14789113"/>
        <n v="16371128"/>
        <n v="14587732"/>
        <n v="32704700"/>
        <n v="65595485"/>
        <n v="21756163"/>
        <n v="28862081"/>
        <n v="7241350"/>
        <n v="38016380"/>
        <n v="39673161"/>
        <n v="545825"/>
        <n v="191125"/>
        <n v="40766041"/>
        <n v="4102526"/>
        <n v="22773535"/>
        <n v="40991329"/>
        <n v="135893"/>
        <n v="2971661"/>
        <n v="36489888"/>
        <n v="33691313"/>
        <n v="1277404"/>
        <n v="3752428"/>
        <n v="11657385"/>
        <n v="26255594"/>
        <n v="1193062"/>
        <n v="573904"/>
        <n v="15545943"/>
        <n v="34793160"/>
        <n v="829625"/>
        <n v="25092802"/>
        <n v="4603929"/>
        <n v="11511031"/>
        <n v="2603061"/>
        <n v="6948859"/>
        <n v="4205000"/>
        <n v="20246790"/>
        <n v="10405394"/>
        <n v="7788597"/>
        <n v="9689816"/>
        <n v="82264675"/>
        <n v="394631"/>
        <n v="1008404"/>
        <n v="4313473"/>
        <n v="25682090"/>
        <n v="5546827"/>
        <n v="2415396"/>
        <n v="1710057"/>
        <n v="25010896"/>
        <n v="2735731"/>
        <n v="115103"/>
        <n v="8211952"/>
        <n v="15565363"/>
        <n v="1015007"/>
        <n v="38120905"/>
        <n v="1059071"/>
        <n v="90091"/>
        <n v="6166819"/>
        <n v="14143280"/>
        <n v="8750400"/>
        <n v="7308786"/>
        <n v="12454768"/>
        <n v="9804775"/>
        <n v="787280"/>
        <n v="52487045"/>
        <n v="13200170"/>
        <n v="4532791"/>
        <n v="19438638"/>
        <n v="28738096"/>
        <n v="14061361"/>
        <n v="28277918"/>
        <n v="221295"/>
        <n v="706131"/>
        <n v="2105078"/>
        <n v="6266621"/>
        <n v="271327"/>
        <n v="3106559"/>
        <n v="1750301"/>
        <n v="24941969"/>
        <n v="21082165"/>
        <n v="396573"/>
        <n v="18784957"/>
        <n v="2865916"/>
        <n v="23202444"/>
        <n v="869325"/>
        <n v="456127"/>
        <n v="5451119"/>
        <n v="10438504"/>
        <n v="516431"/>
        <n v="1250712"/>
        <n v="11128309"/>
        <n v="11000863"/>
        <n v="524668"/>
        <n v="1345903"/>
        <n v="418807"/>
        <n v="4076211"/>
        <n v="15429177"/>
        <n v="9480198"/>
        <n v="2368"/>
        <n v="1403033"/>
        <n v="3089497"/>
        <n v="4654288"/>
        <n v="8667684"/>
        <n v="612781"/>
        <n v="9188150"/>
        <n v="11276846"/>
        <n v="1182273"/>
        <n v="7683267"/>
        <n v="179469"/>
        <n v="14812144"/>
        <n v="2120564"/>
        <n v="3547684"/>
        <n v="1689723"/>
        <n v="14851083"/>
        <n v="9915"/>
        <n v="939277"/>
        <n v="4409328"/>
        <n v="18634643"/>
        <n v="1942423"/>
        <n v="1501785"/>
        <n v="336396"/>
        <n v="1345015"/>
        <n v="295444"/>
        <n v="5136759"/>
        <n v="133645"/>
        <n v="516517"/>
        <n v="259012"/>
        <n v="30964"/>
        <n v="1159578"/>
        <n v="193205"/>
        <n v="8906823"/>
        <n v="1407309"/>
        <n v="626057"/>
        <n v="246000"/>
        <n v="93292"/>
        <n v="6413375"/>
        <n v="2913644"/>
        <n v="352927224"/>
        <n v="25795897"/>
        <n v="64088552"/>
        <n v="75505856"/>
        <n v="215862692"/>
        <n v="159157447"/>
        <n v="243240178"/>
        <n v="132440069"/>
        <n v="411006740"/>
        <n v="134095253"/>
        <n v="266892996"/>
        <n v="50752337"/>
        <n v="504050219"/>
        <n v="231605150"/>
        <n v="159814498"/>
        <n v="149022650"/>
        <n v="137783840"/>
        <n v="62548947"/>
        <n v="26341736"/>
        <n v="156563139"/>
        <n v="16639799"/>
        <n v="48017402"/>
        <n v="14110589"/>
        <n v="10725228"/>
        <n v="183097323"/>
        <n v="11502976"/>
        <n v="43440294"/>
        <n v="4184990"/>
        <n v="5471088"/>
        <n v="147214049"/>
        <n v="36299898"/>
        <n v="16624456"/>
        <n v="30524763"/>
        <n v="9493259"/>
        <n v="5013090"/>
        <n v="358994850"/>
        <n v="88036683"/>
        <n v="2819485"/>
        <n v="48169910"/>
        <n v="178051587"/>
        <n v="242623"/>
        <n v="1829804"/>
        <n v="105232691"/>
        <n v="32100816"/>
        <n v="21706101"/>
        <n v="40693477"/>
        <n v="90753806"/>
        <n v="321731527"/>
        <n v="13086430"/>
        <n v="2040920"/>
        <n v="1862805"/>
        <n v="17092453"/>
        <n v="2038916"/>
        <n v="18471850"/>
        <n v="32710894"/>
        <n v="94900635"/>
        <n v="14715067"/>
        <n v="29302121"/>
        <n v="20146880"/>
        <n v="7532911"/>
        <n v="127956187"/>
        <n v="205569"/>
        <n v="29000301"/>
        <n v="12534961"/>
        <n v="13273595"/>
        <n v="58662452"/>
        <n v="22518097"/>
        <n v="25105517"/>
        <n v="44065653"/>
        <n v="6980986"/>
        <n v="14796494"/>
        <n v="4651977"/>
        <n v="11749595"/>
        <n v="37170057"/>
        <n v="5378172"/>
        <n v="9223441"/>
        <n v="5430822"/>
        <n v="3560469"/>
        <n v="23278931"/>
        <n v="175340"/>
        <n v="7191399"/>
        <n v="15164458"/>
        <n v="131052444"/>
        <n v="2827107"/>
        <n v="8403433"/>
        <n v="17180393"/>
        <n v="45500797"/>
        <n v="35208854"/>
        <n v="22660758"/>
        <n v="70611210"/>
        <n v="4943279"/>
        <n v="57138719"/>
        <n v="7286388"/>
        <n v="28590665"/>
        <n v="1543112"/>
        <n v="10736401"/>
        <n v="21591728"/>
        <n v="6739141"/>
        <n v="8669847"/>
        <n v="2034470"/>
        <n v="16270600"/>
        <n v="11390479"/>
        <n v="8442162"/>
        <n v="14358033"/>
        <n v="4058564"/>
        <n v="17129026"/>
        <n v="21744201"/>
        <n v="23369283"/>
        <n v="2280148"/>
        <n v="13272113"/>
        <n v="4836637"/>
        <n v="5603158"/>
        <n v="2001124"/>
        <n v="21142815"/>
        <n v="43838238"/>
        <n v="40227006"/>
        <n v="10555619"/>
        <n v="13249535"/>
        <n v="754935"/>
        <n v="14356479"/>
        <n v="5519569"/>
        <n v="19507345"/>
        <n v="1373196"/>
        <n v="32574382"/>
        <n v="1605437"/>
        <n v="277845"/>
        <n v="20883046"/>
        <n v="2287928"/>
        <n v="3052738"/>
        <n v="1100218"/>
        <n v="46666502"/>
        <n v="9011574"/>
        <n v="5418216"/>
        <n v="923418"/>
        <n v="1055987"/>
        <n v="1526697"/>
        <n v="4479470"/>
        <n v="7306242"/>
        <n v="256249"/>
        <n v="12282994"/>
        <n v="390152"/>
        <n v="4814619"/>
        <n v="20194"/>
        <n v="1342613"/>
        <n v="384048"/>
        <n v="19930973"/>
        <n v="8251071"/>
        <n v="22697691"/>
        <n v="1253106"/>
        <n v="3067917"/>
        <n v="6375979"/>
        <n v="6742168"/>
        <n v="4790801"/>
        <n v="4906900"/>
        <n v="14683921"/>
        <n v="21202099"/>
        <n v="28791"/>
        <n v="1014726"/>
        <n v="13351357"/>
        <n v="8359717"/>
        <n v="2517600"/>
        <n v="692585"/>
        <n v="143010"/>
        <n v="114516"/>
        <n v="6132924"/>
        <n v="611703"/>
        <n v="6202756"/>
        <n v="11124511"/>
        <n v="1557771"/>
        <n v="24672"/>
        <n v="52431"/>
        <n v="4096030"/>
        <n v="918239"/>
        <n v="1659542"/>
        <n v="3206714"/>
        <n v="422503"/>
        <n v="2806881"/>
        <n v="608866"/>
        <n v="1723319"/>
        <n v="2791515"/>
        <n v="2922094"/>
        <n v="1102469"/>
        <n v="4030793"/>
        <n v="3104545"/>
        <n v="1514114"/>
        <n v="9481984"/>
        <n v="22765"/>
        <n v="1434174"/>
        <n v="3721911"/>
        <n v="56505065"/>
        <n v="34348443"/>
        <n v="1033928303"/>
        <n v="7993039"/>
        <n v="322161245"/>
        <n v="13088850"/>
        <n v="1769305"/>
        <n v="35739755"/>
        <n v="17287898"/>
        <n v="10032765"/>
        <n v="44947705"/>
        <n v="63848322"/>
        <n v="441286195"/>
        <n v="368875760"/>
        <n v="58055768"/>
        <n v="117270765"/>
        <n v="40903593"/>
        <n v="195268056"/>
        <n v="270248367"/>
        <n v="137298489"/>
        <n v="57319029"/>
        <n v="71074049"/>
        <n v="206678440"/>
        <n v="20915465"/>
        <n v="227927165"/>
        <n v="255000211"/>
        <n v="40185556"/>
        <n v="91491247"/>
        <n v="56500758"/>
        <n v="4496583"/>
        <n v="65796862"/>
        <n v="36733909"/>
        <n v="48919043"/>
        <n v="266614059"/>
        <n v="176997168"/>
        <n v="32255440"/>
        <n v="27912072"/>
        <n v="10769960"/>
        <n v="53898845"/>
        <n v="41833324"/>
        <n v="31181347"/>
        <n v="153698625"/>
        <n v="10696210"/>
        <n v="23237911"/>
        <n v="74189677"/>
        <n v="19885552"/>
        <n v="154856263"/>
        <n v="63270710"/>
        <n v="2395231"/>
        <n v="23261580"/>
        <n v="116300000"/>
        <n v="22881563"/>
        <n v="21274717"/>
        <n v="11585483"/>
        <n v="133752825"/>
        <n v="22549338"/>
        <n v="13609396"/>
        <n v="27979399"/>
        <n v="4104962"/>
        <n v="1341154"/>
        <n v="70172621"/>
        <n v="135130999"/>
        <n v="8556940"/>
        <n v="46405336"/>
        <n v="39100956"/>
        <n v="6110979"/>
        <n v="36448400"/>
        <n v="24107867"/>
        <n v="54207"/>
        <n v="7266383"/>
        <n v="15935068"/>
        <n v="9532895"/>
        <n v="60613008"/>
        <n v="57405220"/>
        <n v="118243066"/>
        <n v="418961"/>
        <n v="621392"/>
        <n v="18635620"/>
        <n v="48198019"/>
        <n v="30038362"/>
        <n v="1796389"/>
        <n v="3275585"/>
        <n v="107198790"/>
        <n v="11146270"/>
        <n v="42273609"/>
        <n v="428868"/>
        <n v="152972"/>
        <n v="2850263"/>
        <n v="1029721"/>
        <n v="14543394"/>
        <n v="6265311"/>
        <n v="12324660"/>
        <n v="4858139"/>
        <n v="63513743"/>
        <n v="27515786"/>
        <n v="32901136"/>
        <n v="322975"/>
        <n v="18898806"/>
        <n v="5635204"/>
        <n v="29296"/>
        <n v="5632086"/>
        <n v="16589540"/>
        <n v="15185672"/>
        <n v="1001437"/>
        <n v="6405918"/>
        <n v="24760338"/>
        <n v="6122607"/>
        <n v="18994653"/>
        <n v="12526677"/>
        <n v="25842377"/>
        <n v="112547"/>
        <n v="22189039"/>
        <n v="1214231"/>
        <n v="11081586"/>
        <n v="9317021"/>
        <n v="2502551"/>
        <n v="23032565"/>
        <n v="5086909"/>
        <n v="6995302"/>
        <n v="11330911"/>
        <n v="4916135"/>
        <n v="12741891"/>
        <n v="659810"/>
        <n v="24103594"/>
        <n v="104942695"/>
        <n v="256264"/>
        <n v="1498795"/>
        <n v="10611160"/>
        <n v="3283371"/>
        <n v="27804899"/>
        <n v="3267313"/>
        <n v="10340263"/>
        <n v="8016708"/>
        <n v="7839327"/>
        <n v="17953778"/>
        <n v="2570550"/>
        <n v="5864949"/>
        <n v="14904910"/>
        <n v="6582052"/>
        <n v="18289763"/>
        <n v="9709451"/>
        <n v="140081992"/>
        <n v="1708873"/>
        <n v="12440858"/>
        <n v="6608687"/>
        <n v="669276"/>
        <n v="3335984"/>
        <n v="3902679"/>
        <n v="1700992"/>
        <n v="2019581"/>
        <n v="1614784"/>
        <n v="14694904"/>
        <n v="4348572"/>
        <n v="6484246"/>
        <n v="413479"/>
        <n v="3418141"/>
        <n v="810455"/>
        <n v="1261210"/>
        <n v="18369"/>
        <n v="1677807"/>
        <n v="12890752"/>
        <n v="22866222"/>
        <n v="6933459"/>
        <n v="20208496"/>
        <n v="8041049"/>
        <n v="102780"/>
        <n v="16696219"/>
        <n v="595505"/>
        <n v="18225518"/>
        <n v="12974636"/>
        <n v="8345845"/>
        <n v="1753979"/>
        <n v="3125424"/>
        <n v="40689691"/>
        <n v="596"/>
        <n v="225278"/>
        <n v="5145823"/>
        <n v="1039824"/>
        <n v="1038959"/>
        <n v="2438031"/>
        <n v="3741869"/>
        <n v="101071"/>
        <n v="764724"/>
        <n v="322871"/>
        <n v="735162"/>
        <n v="61274"/>
        <n v="9745803"/>
        <n v="3246063"/>
        <n v="17952857"/>
        <n v="737548"/>
        <n v="2119994"/>
        <n v="2970"/>
        <n v="233824"/>
        <n v="10058318"/>
        <n v="1497222"/>
        <n v="1640220"/>
        <n v="296081"/>
        <n v="1884814"/>
        <n v="28817291"/>
        <n v="213928762"/>
        <n v="678226133"/>
        <n v="19552639"/>
        <n v="378882411"/>
        <n v="1083720877"/>
        <n v="351583407"/>
        <n v="350448145"/>
        <n v="196567262"/>
        <n v="67308282"/>
        <n v="247275374"/>
        <n v="160638883"/>
        <n v="50283563"/>
        <n v="50693129"/>
        <n v="223664608"/>
        <n v="245700832"/>
        <n v="341631208"/>
        <n v="107217396"/>
        <n v="50083616"/>
        <n v="99431786"/>
        <n v="1432358"/>
        <n v="215887717"/>
        <n v="45610410"/>
        <n v="3049135"/>
        <n v="3151130"/>
        <n v="10475705"/>
        <n v="183031272"/>
        <n v="25052000"/>
        <n v="5842603"/>
        <n v="11265402"/>
        <n v="19306362"/>
        <n v="5887457"/>
        <n v="118071125"/>
        <n v="214015089"/>
        <n v="50236831"/>
        <n v="8924549"/>
        <n v="38087756"/>
        <n v="119208989"/>
        <n v="33351557"/>
        <n v="51132598"/>
        <n v="7770731"/>
        <n v="3581969"/>
        <n v="108431355"/>
        <n v="19721741"/>
        <n v="16827402"/>
        <n v="94216343"/>
        <n v="5751882"/>
        <n v="185898"/>
        <n v="15876353"/>
        <n v="30156002"/>
        <n v="19726050"/>
        <n v="7182747"/>
        <n v="15482277"/>
        <n v="117615211"/>
        <n v="30577969"/>
        <n v="37939757"/>
        <n v="20059210"/>
        <n v="1608570"/>
        <n v="131002597"/>
        <n v="112006296"/>
        <n v="6841570"/>
        <n v="43229904"/>
        <n v="2816518"/>
        <n v="101646581"/>
        <n v="190539357"/>
        <n v="170362582"/>
        <n v="13670688"/>
        <n v="2079569"/>
        <n v="7820688"/>
        <n v="15240435"/>
        <n v="48063435"/>
        <n v="50021959"/>
        <n v="3359465"/>
        <n v="24822619"/>
        <n v="7727256"/>
        <n v="25479558"/>
        <n v="106683817"/>
        <n v="1237219"/>
        <n v="17359799"/>
        <n v="1596687"/>
        <n v="30057974"/>
        <n v="30626182"/>
        <n v="39003"/>
        <n v="68792531"/>
        <n v="4221036"/>
        <n v="7408745"/>
        <n v="11373501"/>
        <n v="2341309"/>
        <n v="3103716"/>
        <n v="4330020"/>
        <n v="21898920"/>
        <n v="19623396"/>
        <n v="15238689"/>
        <n v="1181182"/>
        <n v="39491975"/>
        <n v="4412297"/>
        <n v="6159269"/>
        <n v="16192320"/>
        <n v="13137484"/>
        <n v="20016254"/>
        <n v="126247"/>
        <n v="12267790"/>
        <n v="38590458"/>
        <n v="11300653"/>
        <n v="13383747"/>
        <n v="1318578"/>
        <n v="13642861"/>
        <n v="1359736"/>
        <n v="11555430"/>
        <n v="21355893"/>
        <n v="217881"/>
        <n v="46264384"/>
        <n v="9771658"/>
        <n v="14815317"/>
        <n v="16928556"/>
        <n v="7924955"/>
        <n v="18137661"/>
        <n v="24332324"/>
        <n v="63513"/>
        <n v="20851521"/>
        <n v="9914409"/>
        <n v="7294403"/>
        <n v="23070663"/>
        <n v="20280016"/>
        <n v="15339030"/>
        <n v="6562513"/>
        <n v="16820893"/>
        <n v="12303080"/>
        <n v="253986"/>
        <n v="3129045"/>
        <n v="1977198"/>
        <n v="4352094"/>
        <n v="3662459"/>
        <n v="27058304"/>
        <n v="4630377"/>
        <n v="21006361"/>
        <n v="28735315"/>
        <n v="2332728"/>
        <n v="28881266"/>
        <n v="6017509"/>
        <n v="1702394"/>
        <n v="43622150"/>
        <n v="20164171"/>
        <n v="11439193"/>
        <n v="26381221"/>
        <n v="11798854"/>
        <n v="60822"/>
        <n v="3134381"/>
        <n v="48424341"/>
        <n v="16487349"/>
        <n v="3038499"/>
        <n v="11391093"/>
        <n v="1095885"/>
        <n v="9979683"/>
        <n v="16453258"/>
        <n v="8094616"/>
        <n v="8647042"/>
        <n v="2694234"/>
        <n v="2392589"/>
        <n v="2260622"/>
        <n v="18272894"/>
        <n v="6821850"/>
        <n v="3180674"/>
        <n v="19281235"/>
        <n v="21011318"/>
        <n v="200151"/>
        <n v="3062530"/>
        <n v="29392418"/>
        <n v="16821273"/>
        <n v="190749"/>
        <n v="382928"/>
        <n v="30806194"/>
        <n v="71368"/>
        <n v="7941977"/>
        <n v="319123"/>
        <n v="3430583"/>
        <n v="1600226"/>
        <n v="4165845"/>
        <n v="2144667"/>
        <n v="7266973"/>
        <n v="763847"/>
        <n v="2313461"/>
        <n v="12712"/>
        <n v="123509"/>
        <n v="766464"/>
        <n v="1316865"/>
        <n v="8880705"/>
        <n v="1519366"/>
        <n v="3783003"/>
        <n v="713234"/>
        <n v="538534"/>
        <n v="3342223"/>
        <n v="70936"/>
        <n v="18869594"/>
        <n v="11553"/>
        <n v="305070"/>
        <n v="487391"/>
        <n v="1007583"/>
        <n v="187436818"/>
        <n v="56631572"/>
        <n v="327333559"/>
        <n v="213216216"/>
        <n v="355237933"/>
        <n v="23341568"/>
        <n v="262821940"/>
        <n v="116112375"/>
        <n v="152022101"/>
        <n v="336567158"/>
        <n v="7412216"/>
        <n v="394436586"/>
        <n v="25405445"/>
        <n v="366101666"/>
        <n v="122195920"/>
        <n v="2122561"/>
        <n v="168839459"/>
        <n v="32029928"/>
        <n v="20358624"/>
        <n v="5987386"/>
        <n v="28215918"/>
        <n v="134582776"/>
        <n v="264218220"/>
        <n v="2402438"/>
        <n v="141407024"/>
        <n v="26488734"/>
        <n v="66433194"/>
        <n v="352194034"/>
        <n v="113374103"/>
        <n v="189859560"/>
        <n v="4257354"/>
        <n v="273188"/>
        <n v="18636537"/>
        <n v="7563728"/>
        <n v="302606"/>
        <n v="287928194"/>
        <n v="47774193"/>
        <n v="17689177"/>
        <n v="4064495"/>
        <n v="37591674"/>
        <n v="346079773"/>
        <n v="35348597"/>
        <n v="179519401"/>
        <n v="157387195"/>
        <n v="21284514"/>
        <n v="53672080"/>
        <n v="516540"/>
        <n v="182057016"/>
        <n v="115101622"/>
        <n v="32679899"/>
        <n v="254134910"/>
        <n v="39363635"/>
        <n v="46576136"/>
        <n v="19075720"/>
        <n v="36853222"/>
        <n v="182016617"/>
        <n v="7959291"/>
        <n v="10017322"/>
        <n v="113493481"/>
        <n v="1781465"/>
        <n v="32051917"/>
        <n v="30112050"/>
        <n v="30862156"/>
        <n v="10015449"/>
        <n v="107879496"/>
        <n v="104324083"/>
        <n v="38290723"/>
        <n v="106269971"/>
        <n v="16115878"/>
        <n v="1037847"/>
        <n v="212385533"/>
        <n v="24361867"/>
        <n v="127600435"/>
        <n v="9851610"/>
        <n v="17736619"/>
        <n v="24047675"/>
        <n v="15116634"/>
        <n v="76594107"/>
        <n v="30303072"/>
        <n v="101982854"/>
        <n v="50008143"/>
        <n v="19474589"/>
        <n v="31596911"/>
        <n v="24147179"/>
        <n v="9685976"/>
        <n v="81452156"/>
        <n v="4569019"/>
        <n v="35656131"/>
        <n v="32392047"/>
        <n v="16140822"/>
        <n v="41200020"/>
        <n v="718490"/>
        <n v="21089146"/>
        <n v="110627965"/>
        <n v="1111790"/>
        <n v="10772144"/>
        <n v="23920048"/>
        <n v="9418365"/>
        <n v="2193982"/>
        <n v="71518503"/>
        <n v="23440188"/>
        <n v="11837928"/>
        <n v="35431113"/>
        <n v="13940383"/>
        <n v="868979"/>
        <n v="40070995"/>
        <n v="13681765"/>
        <n v="12201255"/>
        <n v="919671"/>
        <n v="171082"/>
        <n v="6468498"/>
        <n v="11349090"/>
        <n v="340139"/>
        <n v="11534477"/>
        <n v="13294422"/>
        <n v="10382407"/>
        <n v="8175346"/>
        <n v="4686937"/>
        <n v="30077111"/>
        <n v="529766"/>
        <n v="284785"/>
        <n v="138510230"/>
        <n v="512245"/>
        <n v="64350171"/>
        <n v="23389975"/>
        <n v="163971"/>
        <n v="5711695"/>
        <n v="19751736"/>
        <n v="17381942"/>
        <n v="2748518"/>
        <n v="13406717"/>
        <n v="2844379"/>
        <n v="6029091"/>
        <n v="13071518"/>
        <n v="8367636"/>
        <n v="50865589"/>
        <n v="11047627"/>
        <n v="14942422"/>
        <n v="63174"/>
        <n v="941414"/>
        <n v="17519169"/>
        <n v="3414301"/>
        <n v="2568425"/>
        <n v="1320043"/>
        <n v="33177694"/>
        <n v="15453274"/>
        <n v="6609661"/>
        <n v="4005941"/>
        <n v="31738"/>
        <n v="11079373"/>
        <n v="10426506"/>
        <n v="459749"/>
        <n v="7919823"/>
        <n v="873196"/>
        <n v="307308"/>
        <n v="7024389"/>
        <n v="10904930"/>
        <n v="218626"/>
        <n v="1104622"/>
        <n v="1268636"/>
        <n v="12096673"/>
        <n v="1781383"/>
        <n v="3487767"/>
        <n v="4821759"/>
        <n v="472370"/>
        <n v="24670346"/>
        <n v="7603766"/>
        <n v="536023"/>
        <n v="3983912"/>
        <n v="3987768"/>
        <n v="26325256"/>
        <n v="3674841"/>
        <n v="924940"/>
        <n v="1110104"/>
        <n v="228800"/>
        <n v="3734870"/>
        <n v="6858261"/>
        <n v="5093707"/>
        <n v="2210408"/>
        <n v="17014653"/>
        <n v="259724"/>
        <n v="2763020"/>
        <n v="2473668"/>
        <n v="7027517"/>
        <n v="11642946"/>
        <n v="3565508"/>
        <n v="371674"/>
        <n v="230049"/>
        <n v="2680717"/>
        <n v="5221281"/>
        <n v="4249321"/>
        <n v="247202"/>
        <n v="5750110"/>
        <n v="7506759"/>
        <n v="955708"/>
        <n v="6014341"/>
        <n v="6834525"/>
        <n v="230418342"/>
        <n v="817400891"/>
        <n v="147554998"/>
        <n v="173046663"/>
        <n v="165615285"/>
        <n v="25837111"/>
        <n v="60611975"/>
        <n v="457696391"/>
        <n v="33459416"/>
        <n v="16607872"/>
        <n v="494471524"/>
        <n v="41205099"/>
        <n v="320689294"/>
        <n v="2671291"/>
        <n v="273552592"/>
        <n v="335062621"/>
        <n v="152266007"/>
        <n v="24819936"/>
        <n v="102616183"/>
        <n v="101371017"/>
        <n v="231976425"/>
        <n v="89456761"/>
        <n v="20831000"/>
        <n v="560069"/>
        <n v="4762310"/>
        <n v="3802260"/>
        <n v="24444121"/>
        <n v="41083864"/>
        <n v="185260553"/>
        <n v="34585416"/>
        <n v="49627779"/>
        <n v="25023434"/>
        <n v="325338851"/>
        <n v="29359216"/>
        <n v="242295562"/>
        <n v="113309743"/>
        <n v="146027888"/>
        <n v="4555020"/>
        <n v="25477365"/>
        <n v="10597759"/>
        <n v="102825796"/>
        <n v="20949601"/>
        <n v="15315484"/>
        <n v="222559"/>
        <n v="273961019"/>
        <n v="4770222"/>
        <n v="12008376"/>
        <n v="38619405"/>
        <n v="100860818"/>
        <n v="181489203"/>
        <n v="41590886"/>
        <n v="28946127"/>
        <n v="115267375"/>
        <n v="121969216"/>
        <n v="13427615"/>
        <n v="58620973"/>
        <n v="10292300"/>
        <n v="22955097"/>
        <n v="150270147"/>
        <n v="22231658"/>
        <n v="60209334"/>
        <n v="4109095"/>
        <n v="7343114"/>
        <n v="1605"/>
        <n v="2923982"/>
        <n v="13417292"/>
        <n v="159212469"/>
        <n v="47267001"/>
        <n v="14063331"/>
        <n v="309492681"/>
        <n v="63118386"/>
        <n v="25143818"/>
        <n v="53854588"/>
        <n v="3793614"/>
        <n v="3828405"/>
        <n v="17323326"/>
        <n v="18626419"/>
        <n v="26877589"/>
        <n v="11132210"/>
        <n v="749741"/>
        <n v="20300385"/>
        <n v="295493"/>
        <n v="18937262"/>
        <n v="37553752"/>
        <n v="119718203"/>
        <n v="11526099"/>
        <n v="129832389"/>
        <n v="9538948"/>
        <n v="2576738"/>
        <n v="35999081"/>
        <n v="32417995"/>
        <n v="14502483"/>
        <n v="97529550"/>
        <n v="12408986"/>
        <n v="11135803"/>
        <n v="152036382"/>
        <n v="26570048"/>
        <n v="20080020"/>
        <n v="141047179"/>
        <n v="17100266"/>
        <n v="5781045"/>
        <n v="26960191"/>
        <n v="14818176"/>
        <n v="12803305"/>
        <n v="21075014"/>
        <n v="7032782"/>
        <n v="9759200"/>
        <n v="21440752"/>
        <n v="17917287"/>
        <n v="3011195"/>
        <n v="57400547"/>
        <n v="34327391"/>
        <n v="9336886"/>
        <n v="502313"/>
        <n v="1548120"/>
        <n v="22540359"/>
        <n v="1094668"/>
        <n v="409144"/>
        <n v="22611954"/>
        <n v="107874"/>
        <n v="292040"/>
        <n v="10082005"/>
        <n v="3692836"/>
        <n v="269300"/>
        <n v="20351264"/>
        <n v="100688705"/>
        <n v="22754725"/>
        <n v="14702438"/>
        <n v="32772492"/>
        <n v="4619014"/>
        <n v="13323144"/>
        <n v="198126"/>
        <n v="48102795"/>
        <n v="5200601"/>
        <n v="2420162"/>
        <n v="656747"/>
        <n v="21890845"/>
        <n v="1060264"/>
        <n v="9871065"/>
        <n v="3325651"/>
        <n v="2099677"/>
        <n v="8797839"/>
        <n v="285112"/>
        <n v="17380126"/>
        <n v="926954"/>
        <n v="35599803"/>
        <n v="329211"/>
        <n v="34861807"/>
        <n v="375757"/>
        <n v="7138523"/>
        <n v="27315527"/>
        <n v="5656388"/>
        <n v="2409225"/>
        <n v="10125417"/>
        <n v="49620"/>
        <n v="26491793"/>
        <n v="31387164"/>
        <n v="3124440"/>
        <n v="2372744"/>
        <n v="15094530"/>
        <n v="20340204"/>
        <n v="9889670"/>
        <n v="8008255"/>
        <n v="588621"/>
        <n v="12379402"/>
        <n v="22313201"/>
        <n v="37956793"/>
        <n v="5009305"/>
        <n v="1875527"/>
        <n v="21508"/>
        <n v="8620678"/>
        <n v="4939939"/>
        <n v="12767815"/>
        <n v="8315693"/>
        <n v="32212"/>
        <n v="10658278"/>
        <n v="2491989"/>
        <n v="1227324"/>
        <n v="2654308"/>
        <n v="21302121"/>
        <n v="10580"/>
        <n v="712095"/>
        <n v="11829959"/>
        <n v="3486957"/>
        <n v="12844057"/>
        <n v="1007822"/>
        <n v="25372294"/>
        <n v="2021348"/>
        <n v="1356828"/>
        <n v="12825141"/>
        <n v="17193231"/>
        <n v="195170"/>
        <n v="2821671"/>
        <n v="684351"/>
        <n v="1383553"/>
        <n v="5939449"/>
        <n v="660313"/>
        <n v="9255027"/>
        <n v="4422380"/>
        <n v="109423648"/>
        <n v="43101594"/>
        <n v="2201647264"/>
        <n v="263920180"/>
        <n v="67683989"/>
        <n v="1071255"/>
        <n v="225933435"/>
        <n v="121214377"/>
        <n v="152944660"/>
        <n v="224012234"/>
        <n v="39673807"/>
        <n v="126216940"/>
        <n v="230098753"/>
        <n v="171120329"/>
        <n v="589390539"/>
        <n v="79082515"/>
        <n v="315156409"/>
        <n v="238235719"/>
        <n v="26673829"/>
        <n v="252712101"/>
        <n v="178127760"/>
        <n v="618638999"/>
        <n v="169785704"/>
        <n v="172363301"/>
        <n v="245676146"/>
        <n v="314178011"/>
        <n v="12532777"/>
        <n v="45916769"/>
        <n v="125586134"/>
        <n v="161376069"/>
        <n v="565727"/>
        <n v="302710615"/>
        <n v="124909762"/>
        <n v="174463257"/>
        <n v="139804348"/>
        <n v="29481428"/>
        <n v="25105255"/>
        <n v="23712993"/>
        <n v="563130"/>
        <n v="43312294"/>
        <n v="299288605"/>
        <n v="136885767"/>
        <n v="333011068"/>
        <n v="164508066"/>
        <n v="118063304"/>
        <n v="3703548"/>
        <n v="257938649"/>
        <n v="87840042"/>
        <n v="29235353"/>
        <n v="131457682"/>
        <n v="44862187"/>
        <n v="116799"/>
        <n v="63856929"/>
        <n v="2158775"/>
        <n v="12021272"/>
        <n v="6682098"/>
        <n v="136982834"/>
        <n v="50159144"/>
        <n v="48169156"/>
        <n v="159330280"/>
        <n v="60527873"/>
        <n v="36400360"/>
        <n v="140807547"/>
        <n v="44229441"/>
        <n v="17626234"/>
        <n v="25480803"/>
        <n v="9381260"/>
        <n v="28084357"/>
        <n v="51376861"/>
        <n v="29342592"/>
        <n v="35281794"/>
        <n v="585773"/>
        <n v="22619589"/>
        <n v="110463140"/>
        <n v="122823468"/>
        <n v="537948"/>
        <n v="294064"/>
        <n v="122417389"/>
        <n v="5936344"/>
        <n v="377967"/>
        <n v="31480418"/>
        <n v="25804707"/>
        <n v="177977226"/>
        <n v="602302"/>
        <n v="8038061"/>
        <n v="43700855"/>
        <n v="933933"/>
        <n v="11438337"/>
        <n v="33956608"/>
        <n v="26570463"/>
        <n v="251212670"/>
        <n v="64256513"/>
        <n v="10923"/>
        <n v="50068310"/>
        <n v="15738769"/>
        <n v="59927618"/>
        <n v="7338279"/>
        <n v="41230799"/>
        <n v="16534578"/>
        <n v="44332015"/>
        <n v="48407611"/>
        <n v="3263585"/>
        <n v="15448043"/>
        <n v="6492660"/>
        <n v="7342923"/>
        <n v="44480039"/>
        <n v="1710972"/>
        <n v="14842388"/>
        <n v="5684789"/>
        <n v="1785901"/>
        <n v="16228448"/>
        <n v="23144499"/>
        <n v="5881367"/>
        <n v="32748995"/>
        <n v="877862"/>
        <n v="9615840"/>
        <n v="13130349"/>
        <n v="34673095"/>
        <n v="32000301"/>
        <n v="22459274"/>
        <n v="6330054"/>
        <n v="12782749"/>
        <n v="7936780"/>
        <n v="194201"/>
        <n v="23499102"/>
        <n v="14515490"/>
        <n v="3736"/>
        <n v="13717039"/>
        <n v="11486880"/>
        <n v="1740156"/>
        <n v="1568258"/>
        <n v="496059"/>
        <n v="5727130"/>
        <n v="9229808"/>
        <n v="10686841"/>
        <n v="4366722"/>
        <n v="500000"/>
        <n v="227569"/>
        <n v="20050376"/>
        <n v="1179002"/>
        <n v="125397"/>
        <n v="6112613"/>
        <n v="9593903"/>
        <n v="3600616"/>
        <n v="13692848"/>
        <n v="6537036"/>
        <n v="5571205"/>
        <n v="14059077"/>
        <n v="19868354"/>
        <n v="228455"/>
        <n v="18814720"/>
        <n v="18301610"/>
        <n v="858553"/>
        <n v="9161691"/>
        <n v="589304"/>
        <n v="3566637"/>
        <n v="11538235"/>
        <n v="2642983"/>
        <n v="2007100"/>
        <n v="309"/>
        <n v="21437192"/>
        <n v="28598376"/>
        <n v="106404"/>
        <n v="2057193"/>
        <n v="3446539"/>
        <n v="5710"/>
        <n v="7281450"/>
        <n v="127923"/>
        <n v="10925060"/>
        <n v="8345056"/>
        <n v="113069"/>
        <n v="7029025"/>
        <n v="71145"/>
        <n v="46362"/>
        <n v="30716901"/>
        <n v="19745922"/>
        <n v="5906773"/>
        <n v="11838218"/>
        <n v="3602884"/>
        <n v="14772788"/>
        <n v="785482"/>
        <n v="1935539"/>
        <n v="83488"/>
        <n v="332597"/>
        <n v="9090"/>
        <n v="334319"/>
        <n v="397020"/>
        <n v="4166918"/>
        <n v="2804473"/>
        <n v="13330"/>
        <n v="14009368"/>
        <n v="40158"/>
        <n v="301796"/>
        <n v="4529843"/>
        <n v="1897404"/>
        <n v="2372903"/>
        <n v="14598571"/>
        <n v="3392080"/>
        <n v="46748721"/>
        <n v="482349603"/>
        <n v="23875127"/>
        <n v="3753929"/>
        <n v="264118201"/>
        <n v="553709788"/>
        <n v="22912409"/>
        <n v="92108659"/>
        <n v="30166293"/>
        <n v="131183530"/>
        <n v="123306987"/>
        <n v="142940100"/>
        <n v="244721064"/>
        <n v="10680275"/>
        <n v="349464664"/>
        <n v="369884651"/>
        <n v="40283321"/>
        <n v="363258859"/>
        <n v="77745966"/>
        <n v="304320254"/>
        <n v="46733235"/>
        <n v="98126565"/>
        <n v="49805462"/>
        <n v="250821495"/>
        <n v="55382927"/>
        <n v="17196103"/>
        <n v="250288523"/>
        <n v="128038368"/>
        <n v="27200316"/>
        <n v="98005666"/>
        <n v="379014294"/>
        <n v="289317794"/>
        <n v="25605015"/>
        <n v="54682547"/>
        <n v="103891409"/>
        <n v="218613188"/>
        <n v="159710793"/>
        <n v="185991646"/>
        <n v="40263020"/>
        <n v="112587658"/>
        <n v="182968902"/>
        <n v="250849789"/>
        <n v="1657778"/>
        <n v="72527595"/>
        <n v="25232289"/>
        <n v="41616262"/>
        <n v="136159423"/>
        <n v="50688658"/>
        <n v="3221152"/>
        <n v="186883563"/>
        <n v="2982011"/>
        <n v="202292902"/>
        <n v="37020277"/>
        <n v="102367405"/>
        <n v="164839294"/>
        <n v="11203026"/>
        <n v="285444603"/>
        <n v="82150642"/>
        <n v="44547681"/>
        <n v="16757163"/>
        <n v="81471882"/>
        <n v="11841544"/>
        <n v="2375097"/>
        <n v="37170655"/>
        <n v="55041738"/>
        <n v="17514980"/>
        <n v="93107289"/>
        <n v="7267585"/>
        <n v="198685114"/>
        <n v="17460020"/>
        <n v="21567853"/>
        <n v="171757863"/>
        <n v="16316273"/>
        <n v="20308772"/>
        <n v="1053788"/>
        <n v="48482"/>
        <n v="6955"/>
        <n v="55494066"/>
        <n v="23384939"/>
        <n v="21057208"/>
        <n v="40002112"/>
        <n v="116672912"/>
        <n v="14594226"/>
        <n v="30331165"/>
        <n v="12461773"/>
        <n v="189176423"/>
        <n v="7027290"/>
        <n v="146125"/>
        <n v="299569"/>
        <n v="19204929"/>
        <n v="7120568"/>
        <n v="29202884"/>
        <n v="10023282"/>
        <n v="8863193"/>
        <n v="294456605"/>
        <n v="19221939"/>
        <n v="5078660"/>
        <n v="9898412"/>
        <n v="29967750"/>
        <n v="3020601"/>
        <n v="27007143"/>
        <n v="14051384"/>
        <n v="6451628"/>
        <n v="10019109"/>
        <n v="50632037"/>
        <n v="46905889"/>
        <n v="15055091"/>
        <n v="163644662"/>
        <n v="9639390"/>
        <n v="14096321"/>
        <n v="55257450"/>
        <n v="69131860"/>
        <n v="107178"/>
        <n v="52090187"/>
        <n v="22510798"/>
        <n v="219331"/>
        <n v="19870567"/>
        <n v="913834"/>
        <n v="2652246"/>
        <n v="9623329"/>
        <n v="21521"/>
        <n v="18253415"/>
        <n v="3121"/>
        <n v="351447"/>
        <n v="15923122"/>
        <n v="34562556"/>
        <n v="13583690"/>
        <n v="39278722"/>
        <n v="6136856"/>
        <n v="3572443"/>
        <n v="1960216"/>
        <n v="56709981"/>
        <n v="3970078"/>
        <n v="140894675"/>
        <n v="23261485"/>
        <n v="15064946"/>
        <n v="12874899"/>
        <n v="12951088"/>
        <n v="4553271"/>
        <n v="10452012"/>
        <n v="5971073"/>
        <n v="2281761"/>
        <n v="777423"/>
        <n v="282175"/>
        <n v="8341087"/>
        <n v="19889299"/>
        <n v="13806137"/>
        <n v="1672"/>
        <n v="1263279"/>
        <n v="5624282"/>
        <n v="6745362"/>
        <n v="22852487"/>
        <n v="375805"/>
        <n v="357549"/>
        <n v="26616840"/>
        <n v="8165212"/>
        <n v="5502773"/>
        <n v="5878911"/>
        <n v="713239"/>
        <n v="4071548"/>
        <n v="26875268"/>
        <n v="801985"/>
        <n v="12218638"/>
        <n v="1171001"/>
        <n v="4356216"/>
        <n v="1677131"/>
        <n v="14328"/>
        <n v="4611784"/>
        <n v="18912328"/>
        <n v="25824"/>
        <n v="2048740"/>
        <n v="1794086"/>
        <n v="10319915"/>
        <n v="12214338"/>
        <n v="871759"/>
        <n v="8072007"/>
        <n v="9257103"/>
        <n v="1214198"/>
        <n v="1036818"/>
        <n v="4106588"/>
        <n v="4390"/>
        <n v="123104"/>
        <n v="524864"/>
        <n v="238497"/>
        <n v="895788"/>
        <n v="104255"/>
        <n v="12069719"/>
        <n v="4714658"/>
        <n v="2087471"/>
        <n v="7571115"/>
        <n v="11710"/>
        <n v="77910"/>
        <n v="1808004"/>
        <n v="10493366"/>
        <n v="466364845"/>
        <n v="101209702"/>
        <n v="128799509"/>
        <n v="162242684"/>
        <n v="415933406"/>
        <n v="235483004"/>
        <n v="286801374"/>
        <n v="356296601"/>
        <n v="1027082707"/>
        <n v="53478579"/>
        <n v="672806292"/>
        <n v="312016928"/>
        <n v="10828256"/>
        <n v="90683916"/>
        <n v="363889678"/>
        <n v="76347426"/>
        <n v="248639099"/>
        <n v="10410044"/>
        <n v="48451803"/>
        <n v="48350205"/>
        <n v="300135367"/>
        <n v="164648142"/>
        <n v="30471"/>
        <n v="54294169"/>
        <n v="103166989"/>
        <n v="206071502"/>
        <n v="56870414"/>
        <n v="497375381"/>
        <n v="31429330"/>
        <n v="448191819"/>
        <n v="14902041"/>
        <n v="23106667"/>
        <n v="23180087"/>
        <n v="361832400"/>
        <n v="1585642"/>
        <n v="33461011"/>
        <n v="222104681"/>
        <n v="234801895"/>
        <n v="58401898"/>
        <n v="177841558"/>
        <n v="60289912"/>
        <n v="92938755"/>
        <n v="61698899"/>
        <n v="73475268"/>
        <n v="211989043"/>
        <n v="124305181"/>
        <n v="10571408"/>
        <n v="11540607"/>
        <n v="96618699"/>
        <n v="42593455"/>
        <n v="2595216"/>
        <n v="84565230"/>
        <n v="3117085"/>
        <n v="151493655"/>
        <n v="100230832"/>
        <n v="4750660"/>
        <n v="19288130"/>
        <n v="88545092"/>
        <n v="34698753"/>
        <n v="177311151"/>
        <n v="2856712"/>
        <n v="46112640"/>
        <n v="16797191"/>
        <n v="107752036"/>
        <n v="28451622"/>
        <n v="161626121"/>
        <n v="83137603"/>
        <n v="6416569"/>
        <n v="4152230"/>
        <n v="98625775"/>
        <n v="4217115"/>
        <n v="149705852"/>
        <n v="66976317"/>
        <n v="47434430"/>
        <n v="217244"/>
        <n v="2062405"/>
        <n v="212404396"/>
        <n v="4775847"/>
        <n v="21142914"/>
        <n v="9380473"/>
        <n v="8951935"/>
        <n v="87423861"/>
        <n v="309460292"/>
        <n v="18564088"/>
        <n v="134403112"/>
        <n v="41067311"/>
        <n v="73956241"/>
        <n v="67952969"/>
        <n v="22593409"/>
        <n v="117758500"/>
        <n v="3325736"/>
        <n v="118880016"/>
        <n v="89446268"/>
        <n v="16071990"/>
        <n v="27807627"/>
        <n v="176885658"/>
        <n v="104257"/>
        <n v="10115013"/>
        <n v="1765545"/>
        <n v="30657854"/>
        <n v="30636478"/>
        <n v="34573780"/>
        <n v="6262878"/>
        <n v="254441"/>
        <n v="16649768"/>
        <n v="2259680"/>
        <n v="93900680"/>
        <n v="2015406"/>
        <n v="752122"/>
        <n v="13042112"/>
        <n v="10667893"/>
        <n v="113996937"/>
        <n v="10827816"/>
        <n v="8891623"/>
        <n v="36450736"/>
        <n v="36850101"/>
        <n v="23631929"/>
        <n v="635096"/>
        <n v="6852450"/>
        <n v="35242897"/>
        <n v="7918035"/>
        <n v="74608570"/>
        <n v="54264342"/>
        <n v="1632567"/>
        <n v="90874570"/>
        <n v="17762705"/>
        <n v="19598588"/>
        <n v="22323612"/>
        <n v="259510"/>
        <n v="17589705"/>
        <n v="25059640"/>
        <n v="4488529"/>
        <n v="2924635"/>
        <n v="8408835"/>
        <n v="11683047"/>
        <n v="12017369"/>
        <n v="6208548"/>
        <n v="34105207"/>
        <n v="9974410"/>
        <n v="28121100"/>
        <n v="7302522"/>
        <n v="461259"/>
        <n v="4398989"/>
        <n v="12924063"/>
        <n v="58900031"/>
        <n v="4177818"/>
        <n v="133949270"/>
        <n v="4525794"/>
        <n v="10155690"/>
        <n v="22365133"/>
        <n v="18542974"/>
        <n v="5453"/>
        <n v="14401563"/>
        <n v="4197729"/>
        <n v="10920544"/>
        <n v="92442"/>
        <n v="10570375"/>
        <n v="206128"/>
        <n v="94591"/>
        <n v="4555459"/>
        <n v="11578059"/>
        <n v="24493601"/>
        <n v="23049593"/>
        <n v="14936407"/>
        <n v="9177355"/>
        <n v="36911617"/>
        <n v="14011454"/>
        <n v="5541431"/>
        <n v="2005840"/>
        <n v="6552255"/>
        <n v="646532"/>
        <n v="13263993"/>
        <n v="27816"/>
        <n v="8678812"/>
        <n v="4956401"/>
        <n v="2986932"/>
        <n v="474900"/>
        <n v="178278"/>
        <n v="3957934"/>
        <n v="3736868"/>
        <n v="2777552"/>
        <n v="293092"/>
        <n v="2087228"/>
        <n v="19478"/>
        <n v="401299"/>
        <n v="164022"/>
        <n v="927107"/>
        <n v="28544120"/>
        <n v="570708"/>
        <n v="370668"/>
        <n v="437568"/>
        <n v="11993021"/>
        <n v="1302067"/>
        <n v="1955933"/>
        <n v="60279"/>
        <n v="47386287"/>
        <n v="34266564"/>
        <n v="465380802"/>
        <n v="83557872"/>
        <n v="7390108"/>
        <n v="40047078"/>
        <n v="14493284"/>
        <n v="429632142"/>
        <n v="278019771"/>
        <n v="328718434"/>
        <n v="113916474"/>
        <n v="296339528"/>
        <n v="128884132"/>
        <n v="215294342"/>
        <n v="256271286"/>
        <n v="248118121"/>
        <n v="264105545"/>
        <n v="119754278"/>
        <n v="144056873"/>
        <n v="90449929"/>
        <n v="136771683"/>
        <n v="546388108"/>
        <n v="71870729"/>
        <n v="96085477"/>
        <n v="224834564"/>
        <n v="104155843"/>
        <n v="112880294"/>
        <n v="207515725"/>
        <n v="10045677"/>
        <n v="14244250"/>
        <n v="291420351"/>
        <n v="169661687"/>
        <n v="213525736"/>
        <n v="237202299"/>
        <n v="73180723"/>
        <n v="330444045"/>
        <n v="53187659"/>
        <n v="190213455"/>
        <n v="2554"/>
        <n v="212742720"/>
        <n v="47126295"/>
        <n v="29725663"/>
        <n v="161834276"/>
        <n v="20789556"/>
        <n v="106371651"/>
        <n v="152699976"/>
        <n v="109283018"/>
        <n v="20908467"/>
        <n v="149270999"/>
        <n v="127666415"/>
        <n v="90383208"/>
        <n v="76432727"/>
        <n v="18062"/>
        <n v="349822765"/>
        <n v="363597184"/>
        <n v="40059672"/>
        <n v="374111707"/>
        <n v="44567606"/>
        <n v="124745083"/>
        <n v="110983407"/>
        <n v="50054511"/>
        <n v="59827328"/>
        <n v="1308242"/>
        <n v="58292295"/>
        <n v="28780255"/>
        <n v="40863718"/>
        <n v="68106245"/>
        <n v="82343495"/>
        <n v="62198945"/>
        <n v="27728118"/>
        <n v="99274467"/>
        <n v="27965865"/>
        <n v="17989227"/>
        <n v="55707411"/>
        <n v="215663859"/>
        <n v="59468275"/>
        <n v="940944"/>
        <n v="32168970"/>
        <n v="47053625"/>
        <n v="183611771"/>
        <n v="33463969"/>
        <n v="33978694"/>
        <n v="19412993"/>
        <n v="33426588"/>
        <n v="107626125"/>
        <n v="80049764"/>
        <n v="39459427"/>
        <n v="36754634"/>
        <n v="62464731"/>
        <n v="47267829"/>
        <n v="50802120"/>
        <n v="91036760"/>
        <n v="173959438"/>
        <n v="15910104"/>
        <n v="238471"/>
        <n v="59945183"/>
        <n v="26385941"/>
        <n v="122121"/>
        <n v="47737094"/>
        <n v="71732303"/>
        <n v="66579890"/>
        <n v="11242521"/>
        <n v="110317580"/>
        <n v="18133495"/>
        <n v="51880044"/>
        <n v="1196218"/>
        <n v="16575074"/>
        <n v="14828081"/>
        <n v="18404706"/>
        <n v="24419914"/>
        <n v="13200972"/>
        <n v="35134820"/>
        <n v="1961544"/>
        <n v="166339890"/>
        <n v="60103680"/>
        <n v="62761005"/>
        <n v="2463650"/>
        <n v="11155214"/>
        <n v="19748009"/>
        <n v="148701"/>
        <n v="36609995"/>
        <n v="25850615"/>
        <n v="9902115"/>
        <n v="1182065"/>
        <n v="90726668"/>
        <n v="10994533"/>
        <n v="40400425"/>
        <n v="8601053"/>
        <n v="4224065"/>
        <n v="580372"/>
        <n v="268117"/>
        <n v="15471969"/>
        <n v="28741330"/>
        <n v="2046433"/>
        <n v="24963"/>
        <n v="1961054"/>
        <n v="15843608"/>
        <n v="22844291"/>
        <n v="924036"/>
        <n v="38574362"/>
        <n v="10194274"/>
        <n v="12452362"/>
        <n v="151086"/>
        <n v="25461"/>
        <n v="13743212"/>
        <n v="22428990"/>
        <n v="12413888"/>
        <n v="2019121"/>
        <n v="5280035"/>
        <n v="1666028"/>
        <n v="313768"/>
        <n v="12591270"/>
        <n v="270745"/>
        <n v="35547761"/>
        <n v="6531687"/>
        <n v="126783"/>
        <n v="274675"/>
        <n v="6620242"/>
        <n v="321279"/>
        <n v="10890222"/>
        <n v="43805"/>
        <n v="40443010"/>
        <n v="1322763"/>
        <n v="9206279"/>
        <n v="103291131"/>
        <n v="95242"/>
        <n v="254380"/>
        <n v="30915"/>
        <n v="60726164"/>
        <n v="29934477"/>
        <n v="80334"/>
        <n v="53425292"/>
        <n v="9719848"/>
        <n v="15250594"/>
        <n v="1400"/>
        <n v="29364989"/>
        <n v="5164404"/>
        <n v="3169930"/>
        <n v="10873148"/>
        <n v="105983"/>
        <n v="96159800"/>
        <n v="14145677"/>
        <n v="100544"/>
        <n v="40361"/>
        <n v="14596148"/>
        <n v="3033646"/>
        <n v="13276"/>
        <n v="299792"/>
        <n v="31355910"/>
        <n v="5753678"/>
        <n v="16643191"/>
        <n v="1111273"/>
        <n v="6831"/>
        <n v="24362772"/>
        <n v="3284444"/>
        <n v="512451"/>
        <n v="1006968171"/>
        <n v="207305509"/>
        <n v="897690072"/>
        <n v="141774679"/>
        <n v="20263646"/>
        <n v="579707738"/>
        <n v="355475245"/>
        <n v="6981586"/>
        <n v="66468985"/>
        <n v="141220678"/>
        <n v="450717150"/>
        <n v="487853320"/>
        <n v="172989651"/>
        <n v="316791257"/>
        <n v="443280904"/>
        <n v="449220945"/>
        <n v="71444482"/>
        <n v="173997108"/>
        <n v="104876233"/>
        <n v="235926552"/>
        <n v="8764007"/>
        <n v="23182223"/>
        <n v="117487473"/>
        <n v="83282296"/>
        <n v="351692268"/>
        <n v="165335153"/>
        <n v="184935320"/>
        <n v="203388341"/>
        <n v="68467960"/>
        <n v="362211740"/>
        <n v="209947037"/>
        <n v="30987695"/>
        <n v="186053725"/>
        <n v="85498534"/>
        <n v="19772447"/>
        <n v="295206"/>
        <n v="141069860"/>
        <n v="60780981"/>
        <n v="368780809"/>
        <n v="96976270"/>
        <n v="87754044"/>
        <n v="147080413"/>
        <n v="59371303"/>
        <n v="7640680"/>
        <n v="44102389"/>
        <n v="98376292"/>
        <n v="35402320"/>
        <n v="45011434"/>
        <n v="147934180"/>
        <n v="91753202"/>
        <n v="2672527"/>
        <n v="704808"/>
        <n v="281995610"/>
        <n v="97818139"/>
        <n v="27642707"/>
        <n v="6766381"/>
        <n v="143049560"/>
        <n v="274703340"/>
        <n v="287553595"/>
        <n v="17423030"/>
        <n v="105178561"/>
        <n v="347325802"/>
        <n v="131706809"/>
        <n v="54249294"/>
        <n v="35743308"/>
        <n v="85191134"/>
        <n v="31283740"/>
        <n v="36642838"/>
        <n v="18720175"/>
        <n v="114252154"/>
        <n v="17077882"/>
        <n v="33788161"/>
        <n v="147845033"/>
        <n v="74558115"/>
        <n v="39438674"/>
        <n v="28510652"/>
        <n v="77516304"/>
        <n v="70752904"/>
        <n v="29419291"/>
        <n v="13678913"/>
        <n v="14010832"/>
        <n v="18916623"/>
        <n v="19334145"/>
        <n v="14026418"/>
        <n v="765705"/>
        <n v="26086706"/>
        <n v="23619609"/>
        <n v="94728529"/>
        <n v="57756408"/>
        <n v="1612259"/>
        <n v="14782676"/>
        <n v="3645107"/>
        <n v="29381649"/>
        <n v="65001485"/>
        <n v="14343028"/>
        <n v="318451"/>
        <n v="65754228"/>
        <n v="76019048"/>
        <n v="100020092"/>
        <n v="87812729"/>
        <n v="23903791"/>
        <n v="80631"/>
        <n v="23430766"/>
        <n v="67631903"/>
        <n v="7622365"/>
        <n v="44763181"/>
        <n v="3313583"/>
        <n v="3176880"/>
        <n v="5007898"/>
        <n v="14866015"/>
        <n v="6582065"/>
        <n v="42776760"/>
        <n v="102992536"/>
        <n v="54744738"/>
        <n v="19900366"/>
        <n v="3007903"/>
        <n v="970676"/>
        <n v="79958599"/>
        <n v="69958"/>
        <n v="1724806"/>
        <n v="37317673"/>
        <n v="36684136"/>
        <n v="85131830"/>
        <n v="74005691"/>
        <n v="396897"/>
        <n v="16923761"/>
        <n v="200687492"/>
        <n v="30919415"/>
        <n v="138307673"/>
        <n v="64437847"/>
        <n v="62112895"/>
        <n v="1309316"/>
        <n v="316221"/>
        <n v="38689940"/>
        <n v="7310206"/>
        <n v="15713204"/>
        <n v="13782896"/>
        <n v="262891"/>
        <n v="28008462"/>
        <n v="12881605"/>
        <n v="56359980"/>
        <n v="16153953"/>
        <n v="24322180"/>
        <n v="19937988"/>
        <n v="29715606"/>
        <n v="4858869"/>
        <n v="11334547"/>
        <n v="2300684"/>
        <n v="4931888"/>
        <n v="830286"/>
        <n v="32533802"/>
        <n v="19260537"/>
        <n v="16171098"/>
        <n v="1574660"/>
        <n v="5480653"/>
        <n v="13578186"/>
        <n v="176104344"/>
        <n v="15571"/>
        <n v="18634654"/>
        <n v="1460687"/>
        <n v="10366360"/>
        <n v="4299141"/>
        <n v="39976235"/>
        <n v="24690441"/>
        <n v="10031529"/>
        <n v="11767402"/>
        <n v="10013424"/>
        <n v="18195610"/>
        <n v="16176732"/>
        <n v="12806614"/>
        <n v="30787356"/>
        <n v="15747450"/>
        <n v="1846059"/>
        <n v="10229331"/>
        <n v="8378853"/>
        <n v="12320393"/>
        <n v="763740"/>
        <n v="38464131"/>
        <n v="13127022"/>
        <n v="5271666"/>
        <n v="71186502"/>
        <n v="515900"/>
        <n v="43057552"/>
        <n v="22391450"/>
        <n v="8694320"/>
        <n v="1318945"/>
        <n v="4035192"/>
        <n v="384098"/>
        <n v="4634077"/>
        <n v="1198113"/>
        <n v="4677852"/>
        <n v="270811"/>
        <n v="25272752"/>
        <n v="5393526"/>
        <n v="44460850"/>
        <n v="4760014"/>
        <n v="621592"/>
        <n v="2534372"/>
        <n v="5323109"/>
        <n v="18914307"/>
        <n v="825025036"/>
        <n v="193921372"/>
        <n v="242875078"/>
        <n v="120072577"/>
        <n v="879602366"/>
        <n v="947495095"/>
        <n v="181001478"/>
        <n v="102984862"/>
        <n v="352114312"/>
        <n v="85720385"/>
        <n v="30680793"/>
        <n v="6479328"/>
        <n v="249348933"/>
        <n v="408247917"/>
        <n v="214034224"/>
        <n v="653779970"/>
        <n v="9304609"/>
        <n v="275650703"/>
        <n v="82150183"/>
        <n v="358372926"/>
        <n v="296938801"/>
        <n v="209196298"/>
        <n v="193772504"/>
        <n v="18009625"/>
        <n v="180622424"/>
        <n v="75395048"/>
        <n v="54639553"/>
        <n v="32801173"/>
        <n v="119137784"/>
        <n v="383257136"/>
        <n v="197079546"/>
        <n v="113758770"/>
        <n v="445135288"/>
        <n v="273144151"/>
        <n v="306776732"/>
        <n v="47494916"/>
        <n v="110041363"/>
        <n v="368744044"/>
        <n v="115374915"/>
        <n v="69319426"/>
        <n v="277448382"/>
        <n v="5368217"/>
        <n v="180630907"/>
        <n v="24675714"/>
        <n v="431971116"/>
        <n v="123729176"/>
        <n v="76585828"/>
        <n v="43928932"/>
        <n v="51843679"/>
        <n v="68349884"/>
        <n v="38275483"/>
        <n v="154906693"/>
        <n v="122563539"/>
        <n v="155010032"/>
        <n v="56298474"/>
        <n v="97837138"/>
        <n v="130549455"/>
        <n v="33013805"/>
        <n v="16994625"/>
        <n v="177395557"/>
        <n v="67336470"/>
        <n v="45867333"/>
        <n v="45479110"/>
        <n v="16838910"/>
        <n v="108846072"/>
        <n v="95146283"/>
        <n v="52223306"/>
        <n v="30553394"/>
        <n v="234255"/>
        <n v="31167388"/>
        <n v="43325009"/>
        <n v="171269535"/>
        <n v="5427830"/>
        <n v="102244770"/>
        <n v="61141030"/>
        <n v="23932055"/>
        <n v="8836958"/>
        <n v="30002758"/>
        <n v="62274780"/>
        <n v="11832822"/>
        <n v="51386477"/>
        <n v="55305279"/>
        <n v="23367586"/>
        <n v="16860964"/>
        <n v="685608"/>
        <n v="2046061"/>
        <n v="51806184"/>
        <n v="63781810"/>
        <n v="199043471"/>
        <n v="8382938"/>
        <n v="29882645"/>
        <n v="3809226"/>
        <n v="52970014"/>
        <n v="105834556"/>
        <n v="43411001"/>
        <n v="57588485"/>
        <n v="37664855"/>
        <n v="77628265"/>
        <n v="33526835"/>
        <n v="6632383"/>
        <n v="41604473"/>
        <n v="119723358"/>
        <n v="19344615"/>
        <n v="80693537"/>
        <n v="56714147"/>
        <n v="32287044"/>
        <n v="128027976"/>
        <n v="1036520"/>
        <n v="264349"/>
        <n v="52323400"/>
        <n v="13802599"/>
        <n v="73839240"/>
        <n v="13904766"/>
        <n v="3116526"/>
        <n v="104391623"/>
        <n v="34411240"/>
        <n v="64790996"/>
        <n v="1007747"/>
        <n v="20146150"/>
        <n v="65716126"/>
        <n v="169956806"/>
        <n v="6919198"/>
        <n v="2801397"/>
        <n v="25852764"/>
        <n v="94935764"/>
        <n v="21672284"/>
        <n v="2622015"/>
        <n v="8493890"/>
        <n v="29027914"/>
        <n v="1239183"/>
        <n v="19576023"/>
        <n v="2704951"/>
        <n v="31794718"/>
        <n v="78382433"/>
        <n v="14946150"/>
        <n v="1073198"/>
        <n v="3657876"/>
        <n v="77063924"/>
        <n v="41062976"/>
        <n v="16217411"/>
        <n v="13414416"/>
        <n v="12633747"/>
        <n v="25382911"/>
        <n v="12150301"/>
        <n v="144008"/>
        <n v="15020293"/>
        <n v="21107578"/>
        <n v="3651462"/>
        <n v="66200782"/>
        <n v="42426583"/>
        <n v="5808941"/>
        <n v="115035090"/>
        <n v="27674124"/>
        <n v="172855065"/>
        <n v="4412203"/>
        <n v="6413915"/>
        <n v="12517488"/>
        <n v="18012097"/>
        <n v="26306533"/>
        <n v="12302219"/>
        <n v="254683"/>
        <n v="33272835"/>
        <n v="38793283"/>
        <n v="308552"/>
        <n v="115121981"/>
        <n v="8690168"/>
        <n v="563711"/>
        <n v="18902015"/>
        <n v="772336"/>
        <n v="1440653"/>
        <n v="33988736"/>
        <n v="55003135"/>
        <n v="38068353"/>
        <n v="462976"/>
        <n v="60694737"/>
        <n v="7103973"/>
        <n v="1758689"/>
        <n v="23833131"/>
        <n v="3438804"/>
        <n v="10011050"/>
        <n v="19233280"/>
        <n v="16872671"/>
        <n v="77885672"/>
        <n v="1692272"/>
        <n v="68716"/>
        <n v="411830"/>
        <n v="20154899"/>
        <n v="28316451"/>
        <n v="6282446"/>
        <n v="44310395"/>
        <n v="16318449"/>
        <n v="2845696"/>
        <n v="3633509"/>
        <n v="7777790"/>
        <n v="33082548"/>
        <n v="14815898"/>
        <n v="29676703"/>
        <n v="4247089"/>
        <n v="104130"/>
        <n v="132221"/>
        <n v="180906076"/>
        <n v="654264015"/>
        <n v="1146030912"/>
        <n v="87135520"/>
        <n v="156595191"/>
        <n v="245203167"/>
        <n v="38955598"/>
        <n v="236350661"/>
        <n v="95708457"/>
        <n v="15189934"/>
        <n v="118686937"/>
        <n v="68514844"/>
        <n v="123218424"/>
        <n v="741847937"/>
        <n v="24152155"/>
        <n v="1162593"/>
        <n v="940352645"/>
        <n v="245285165"/>
        <n v="131095990"/>
        <n v="10128960"/>
        <n v="28650575"/>
        <n v="176070171"/>
        <n v="433371112"/>
        <n v="121975011"/>
        <n v="58469210"/>
        <n v="427344325"/>
        <n v="179179718"/>
        <n v="211622535"/>
        <n v="38364277"/>
        <n v="4988181"/>
        <n v="107363905"/>
        <n v="207725639"/>
        <n v="454627263"/>
        <n v="71406573"/>
        <n v="43935763"/>
        <n v="407711549"/>
        <n v="80981914"/>
        <n v="16829545"/>
        <n v="90259536"/>
        <n v="98769390"/>
        <n v="22441497"/>
        <n v="173013509"/>
        <n v="190538630"/>
        <n v="23726793"/>
        <n v="48260279"/>
        <n v="220673217"/>
        <n v="177502387"/>
        <n v="179265204"/>
        <n v="50732139"/>
        <n v="273339556"/>
        <n v="68296293"/>
        <n v="141337989"/>
        <n v="116632628"/>
        <n v="484592874"/>
        <n v="16689283"/>
        <n v="223853736"/>
        <n v="160846332"/>
        <n v="259175788"/>
        <n v="124914842"/>
        <n v="23769505"/>
        <n v="195745823"/>
        <n v="54683487"/>
        <n v="265328738"/>
        <n v="33030115"/>
        <n v="133960541"/>
        <n v="250397798"/>
        <n v="402599"/>
        <n v="86468162"/>
        <n v="90941129"/>
        <n v="60427839"/>
        <n v="120801243"/>
        <n v="160466000"/>
        <n v="46061847"/>
        <n v="65565672"/>
        <n v="58878723"/>
        <n v="148336445"/>
        <n v="232722935"/>
        <n v="101564935"/>
        <n v="6291958"/>
        <n v="160099222"/>
        <n v="10012022"/>
        <n v="47488536"/>
        <n v="197101678"/>
        <n v="7266209"/>
        <n v="55495563"/>
        <n v="73498611"/>
        <n v="39267515"/>
        <n v="80154140"/>
        <n v="63102666"/>
        <n v="88323487"/>
        <n v="81240406"/>
        <n v="8945072"/>
        <n v="164433867"/>
        <n v="117248958"/>
        <n v="19322135"/>
        <n v="62228395"/>
        <n v="2466444"/>
        <n v="182290266"/>
        <n v="80773077"/>
        <n v="13818181"/>
        <n v="12923936"/>
        <n v="16763804"/>
        <n v="44350926"/>
        <n v="8701337"/>
        <n v="79316957"/>
        <n v="42792561"/>
        <n v="22954068"/>
        <n v="5141166"/>
        <n v="141591324"/>
        <n v="58795814"/>
        <n v="20235426"/>
        <n v="76490720"/>
        <n v="2944752"/>
        <n v="55534455"/>
        <n v="10464788"/>
        <n v="56489558"/>
        <n v="44617342"/>
        <n v="18750246"/>
        <n v="29119434"/>
        <n v="93400759"/>
        <n v="13200241"/>
        <n v="19526014"/>
        <n v="34622504"/>
        <n v="88929111"/>
        <n v="8482993"/>
        <n v="53293628"/>
        <n v="101191884"/>
        <n v="7929307"/>
        <n v="2561820"/>
        <n v="51142659"/>
        <n v="528245"/>
        <n v="50097949"/>
        <n v="14776760"/>
        <n v="5762801"/>
        <n v="167999"/>
        <n v="65784503"/>
        <n v="6585516"/>
        <n v="453133"/>
        <n v="436365"/>
        <n v="34196922"/>
        <n v="2905499"/>
        <n v="8604201"/>
        <n v="37713879"/>
        <n v="39468111"/>
        <n v="23510621"/>
        <n v="3783"/>
        <n v="34268701"/>
        <n v="7986084"/>
        <n v="826617"/>
        <n v="782606"/>
        <n v="164729679"/>
        <n v="8564586"/>
        <n v="21964072"/>
        <n v="2799773"/>
        <n v="26891849"/>
        <n v="23014206"/>
        <n v="865028"/>
        <n v="11705002"/>
        <n v="8211508"/>
        <n v="12661189"/>
        <n v="33972062"/>
        <n v="13585075"/>
        <n v="6586341"/>
        <n v="2707738"/>
        <n v="186303759"/>
        <n v="18191005"/>
        <n v="17432163"/>
        <n v="5175215"/>
        <n v="579986"/>
        <n v="4928883"/>
        <n v="1271244"/>
        <n v="38620484"/>
        <n v="435625"/>
        <n v="3282321"/>
        <n v="886018"/>
        <n v="499149"/>
        <n v="83439"/>
        <n v="5254422"/>
        <n v="11560806"/>
        <n v="58202"/>
        <n v="9439660"/>
        <n v="459098"/>
        <n v="3039587"/>
        <n v="2917393"/>
        <n v="55250496"/>
        <n v="12991996"/>
        <n v="29632684"/>
        <n v="377271"/>
        <n v="1310470"/>
        <n v="10781635"/>
        <n v="65497208"/>
        <n v="9781854"/>
        <n v="6415017"/>
        <n v="34883010"/>
        <n v="45490616"/>
        <n v="343847"/>
        <n v="14390329"/>
        <n v="478996"/>
        <n v="546106"/>
        <n v="1277800"/>
        <n v="30381722"/>
        <n v="22605153"/>
        <n v="168423227"/>
        <n v="113100873"/>
        <n v="130126277"/>
        <n v="797361618"/>
        <n v="497409852"/>
        <n v="74036715"/>
        <n v="154118820"/>
        <n v="117815157"/>
        <n v="219100084"/>
        <n v="300157638"/>
        <n v="631607053"/>
        <n v="103911669"/>
        <n v="220239925"/>
        <n v="213719942"/>
        <n v="788976453"/>
        <n v="54700105"/>
        <n v="353133898"/>
        <n v="236214446"/>
        <n v="55470154"/>
        <n v="216763646"/>
        <n v="30097092"/>
        <n v="256697520"/>
        <n v="2766976"/>
        <n v="96822421"/>
        <n v="552639571"/>
        <n v="11850214"/>
        <n v="46138887"/>
        <n v="198520934"/>
        <n v="130834852"/>
        <n v="92181574"/>
        <n v="96455697"/>
        <n v="928760770"/>
        <n v="98410061"/>
        <n v="290835269"/>
        <n v="102278712"/>
        <n v="612054506"/>
        <n v="129342769"/>
        <n v="99378985"/>
        <n v="90709367"/>
        <n v="57223890"/>
        <n v="34809623"/>
        <n v="211468235"/>
        <n v="8203235"/>
        <n v="154649125"/>
        <n v="115505027"/>
        <n v="347512318"/>
        <n v="167298192"/>
        <n v="115900534"/>
        <n v="1590308"/>
        <n v="96105910"/>
        <n v="203567857"/>
        <n v="362744280"/>
        <n v="23936908"/>
        <n v="131977904"/>
        <n v="177427090"/>
        <n v="522657936"/>
        <n v="109706931"/>
        <n v="61950770"/>
        <n v="170268750"/>
        <n v="374583879"/>
        <n v="15936507"/>
        <n v="27388767"/>
        <n v="545436"/>
        <n v="70067909"/>
        <n v="178311729"/>
        <n v="1482316"/>
        <n v="141067127"/>
        <n v="181216833"/>
        <n v="76665191"/>
        <n v="33882243"/>
        <n v="65470529"/>
        <n v="104882445"/>
        <n v="10898337"/>
        <n v="35825316"/>
        <n v="134734481"/>
        <n v="40954603"/>
        <n v="82102379"/>
        <n v="24829644"/>
        <n v="20205757"/>
        <n v="46546197"/>
        <n v="123971376"/>
        <n v="12313323"/>
        <n v="92913171"/>
        <n v="24716440"/>
        <n v="116650613"/>
        <n v="50826898"/>
        <n v="10143022"/>
        <n v="187281115"/>
        <n v="72178895"/>
        <n v="41682237"/>
        <n v="71992655"/>
        <n v="314215454"/>
        <n v="73029190"/>
        <n v="64445708"/>
        <n v="21148829"/>
        <n v="1532932"/>
        <n v="37666766"/>
        <n v="71255003"/>
        <n v="21741598"/>
        <n v="57678321"/>
        <n v="17050017"/>
        <n v="70992898"/>
        <n v="217499"/>
        <n v="33251890"/>
        <n v="49718611"/>
        <n v="48551322"/>
        <n v="57947036"/>
        <n v="3222439"/>
        <n v="103370127"/>
        <n v="170128460"/>
        <n v="92863945"/>
        <n v="11169386"/>
        <n v="203450"/>
        <n v="62657868"/>
        <n v="69424389"/>
        <n v="117592831"/>
        <n v="35021497"/>
        <n v="10275509"/>
        <n v="203172417"/>
        <n v="61315215"/>
        <n v="10592180"/>
        <n v="35492921"/>
        <n v="25819961"/>
        <n v="2039526"/>
        <n v="14867514"/>
        <n v="108040622"/>
        <n v="265126918"/>
        <n v="802948"/>
        <n v="27685016"/>
        <n v="97446"/>
        <n v="57663711"/>
        <n v="7565807"/>
        <n v="1553020"/>
        <n v="40423279"/>
        <n v="14821824"/>
        <n v="3403957"/>
        <n v="28283637"/>
        <n v="21289826"/>
        <n v="23925492"/>
        <n v="19463185"/>
        <n v="78110021"/>
        <n v="1914166"/>
        <n v="1953889"/>
        <n v="20094909"/>
        <n v="43731621"/>
        <n v="6715067"/>
        <n v="26170671"/>
        <n v="14494036"/>
        <n v="35060882"/>
        <n v="9448644"/>
        <n v="2288093"/>
        <n v="1610897"/>
        <n v="31326183"/>
        <n v="88385944"/>
        <n v="4678405"/>
        <n v="516930"/>
        <n v="8112712"/>
        <n v="145358062"/>
        <n v="96593018"/>
        <n v="21513434"/>
        <n v="50336279"/>
        <n v="21560182"/>
        <n v="100572044"/>
        <n v="10852064"/>
        <n v="1510052"/>
        <n v="50576805"/>
        <n v="6878433"/>
        <n v="8447615"/>
        <n v="20421130"/>
        <n v="89781"/>
        <n v="3764219"/>
        <n v="1236518"/>
        <n v="6808550"/>
        <n v="6887221"/>
        <n v="22035509"/>
        <n v="30031874"/>
        <n v="156767"/>
        <n v="3664858"/>
        <n v="12594630"/>
        <n v="13267869"/>
        <n v="11782282"/>
        <n v="1635056"/>
        <n v="16951702"/>
        <n v="5859242"/>
        <n v="10836270"/>
        <n v="76287982"/>
        <n v="537871"/>
        <n v="7444906"/>
        <n v="1526951"/>
        <n v="36613"/>
        <n v="18328469"/>
        <n v="809686"/>
        <n v="7312209"/>
        <n v="14615099"/>
        <n v="9789651"/>
        <n v="3255426"/>
        <n v="2096892"/>
        <n v="20129327"/>
        <n v="896678241"/>
        <n v="177378645"/>
        <n v="162242962"/>
        <n v="121616555"/>
        <n v="373661946"/>
        <n v="57130027"/>
        <n v="178062759"/>
        <n v="158733820"/>
        <n v="474968763"/>
        <n v="132511035"/>
        <n v="745013115"/>
        <n v="288467645"/>
        <n v="603873119"/>
        <n v="218122627"/>
        <n v="230884728"/>
        <n v="868390560"/>
        <n v="562363449"/>
        <n v="104478416"/>
        <n v="333535934"/>
        <n v="3814717"/>
        <n v="40445129"/>
        <n v="487287646"/>
        <n v="162949164"/>
        <n v="18637690"/>
        <n v="85638656"/>
        <n v="81979826"/>
        <n v="86369815"/>
        <n v="35294470"/>
        <n v="542063846"/>
        <n v="7022209"/>
        <n v="42013878"/>
        <n v="191466556"/>
        <n v="96258201"/>
        <n v="68766121"/>
        <n v="92374674"/>
        <n v="111069515"/>
        <n v="162944923"/>
        <n v="186797986"/>
        <n v="13411957"/>
        <n v="130982129"/>
        <n v="15785148"/>
        <n v="82468097"/>
        <n v="198636868"/>
        <n v="61385065"/>
        <n v="20901859"/>
        <n v="371594210"/>
        <n v="866999"/>
        <n v="31670620"/>
        <n v="262511490"/>
        <n v="97076152"/>
        <n v="46117696"/>
        <n v="147748505"/>
        <n v="7155807"/>
        <n v="223387299"/>
        <n v="76669554"/>
        <n v="68357079"/>
        <n v="72617068"/>
        <n v="65079104"/>
        <n v="381420"/>
        <n v="107516369"/>
        <n v="95763716"/>
        <n v="51024243"/>
        <n v="72662923"/>
        <n v="108539911"/>
        <n v="123276807"/>
        <n v="105316267"/>
        <n v="119240351"/>
        <n v="118090836"/>
        <n v="89083229"/>
        <n v="30526509"/>
        <n v="49334775"/>
        <n v="3947579"/>
        <n v="30894796"/>
        <n v="3942254"/>
        <n v="145166804"/>
        <n v="56995646"/>
        <n v="58072119"/>
        <n v="142400065"/>
        <n v="130154568"/>
        <n v="53321673"/>
        <n v="59981548"/>
        <n v="88933562"/>
        <n v="38075318"/>
        <n v="40442443"/>
        <n v="56070433"/>
        <n v="33296457"/>
        <n v="23834149"/>
        <n v="47329961"/>
        <n v="204681899"/>
        <n v="2635305"/>
        <n v="92884429"/>
        <n v="102854431"/>
        <n v="49327405"/>
        <n v="93983911"/>
        <n v="11098131"/>
        <n v="47074133"/>
        <n v="21577624"/>
        <n v="52164016"/>
        <n v="314432837"/>
        <n v="155457327"/>
        <n v="22984628"/>
        <n v="163995949"/>
        <n v="20361"/>
        <n v="45109561"/>
        <n v="5969708"/>
        <n v="50652203"/>
        <n v="144146816"/>
        <n v="194137091"/>
        <n v="37691644"/>
        <n v="21733230"/>
        <n v="47096206"/>
        <n v="39323027"/>
        <n v="127369981"/>
        <n v="29621722"/>
        <n v="101393569"/>
        <n v="34252847"/>
        <n v="50605163"/>
        <n v="9950133"/>
        <n v="71022693"/>
        <n v="93974620"/>
        <n v="25211175"/>
        <n v="57479076"/>
        <n v="2935242"/>
        <n v="19770475"/>
        <n v="50871113"/>
        <n v="77663556"/>
        <n v="15431177"/>
        <n v="16197824"/>
        <n v="46563961"/>
        <n v="131426169"/>
        <n v="110013167"/>
        <n v="2421577"/>
        <n v="3650275"/>
        <n v="12045362"/>
        <n v="719135"/>
        <n v="27610873"/>
        <n v="1778006"/>
        <n v="1123136"/>
        <n v="54641191"/>
        <n v="27645491"/>
        <n v="42886719"/>
        <n v="32586408"/>
        <n v="5048693"/>
        <n v="18299138"/>
        <n v="79268322"/>
        <n v="23563727"/>
        <n v="17356268"/>
        <n v="83697473"/>
        <n v="46201432"/>
        <n v="33589427"/>
        <n v="3487678"/>
        <n v="58231520"/>
        <n v="103121466"/>
        <n v="916051"/>
        <n v="8483797"/>
        <n v="10777375"/>
        <n v="881779"/>
        <n v="566611"/>
        <n v="17521290"/>
        <n v="12693645"/>
        <n v="29612137"/>
        <n v="3344431"/>
        <n v="42580321"/>
        <n v="91196419"/>
        <n v="97918663"/>
        <n v="27165581"/>
        <n v="14189860"/>
        <n v="2456454"/>
        <n v="90754475"/>
        <n v="11665465"/>
        <n v="19126398"/>
        <n v="18586834"/>
        <n v="9995168"/>
        <n v="18618284"/>
        <n v="67192859"/>
        <n v="269755"/>
        <n v="2788033"/>
        <n v="8012838"/>
        <n v="15151744"/>
        <n v="4408011"/>
        <n v="37245453"/>
        <n v="28237488"/>
        <n v="351401"/>
        <n v="13485145"/>
        <n v="61746888"/>
        <n v="67937494"/>
        <n v="674918"/>
        <n v="3399228"/>
        <n v="251495"/>
        <n v="258227"/>
        <n v="1254005"/>
        <n v="38741732"/>
        <n v="1266341"/>
        <n v="2708087"/>
        <n v="92076"/>
        <n v="17709155"/>
        <n v="36099"/>
        <n v="3601974"/>
        <n v="2138742"/>
        <n v="17492014"/>
        <n v="291465373"/>
        <n v="158964610"/>
        <n v="163362095"/>
        <n v="109676311"/>
        <n v="461991867"/>
        <n v="456068181"/>
        <n v="326706115"/>
        <n v="616502912"/>
        <n v="83850267"/>
        <n v="1066179747"/>
        <n v="495303"/>
        <n v="120673227"/>
        <n v="57194667"/>
        <n v="14821658"/>
        <n v="70595464"/>
        <n v="760006945"/>
        <n v="307127625"/>
        <n v="101058954"/>
        <n v="48618191"/>
        <n v="171720398"/>
        <n v="77356942"/>
        <n v="574481229"/>
        <n v="398479497"/>
        <n v="60917189"/>
        <n v="186003591"/>
        <n v="9380029"/>
        <n v="38623262"/>
        <n v="391081192"/>
        <n v="12834936"/>
        <n v="99255460"/>
        <n v="37598767"/>
        <n v="70009308"/>
        <n v="16468343"/>
        <n v="460435291"/>
        <n v="111476513"/>
        <n v="240685326"/>
        <n v="205850134"/>
        <n v="100605135"/>
        <n v="38629478"/>
        <n v="49332692"/>
        <n v="135039924"/>
        <n v="56308881"/>
        <n v="57232879"/>
        <n v="8481254"/>
        <n v="2294291"/>
        <n v="180557550"/>
        <n v="6566277"/>
        <n v="87528173"/>
        <n v="13939963"/>
        <n v="26768563"/>
        <n v="31976848"/>
        <n v="114197742"/>
        <n v="89433436"/>
        <n v="262552893"/>
        <n v="62022014"/>
        <n v="72785169"/>
        <n v="42931041"/>
        <n v="87892388"/>
        <n v="339795890"/>
        <n v="118890272"/>
        <n v="53653224"/>
        <n v="32351125"/>
        <n v="22989957"/>
        <n v="178262620"/>
        <n v="3669465"/>
        <n v="68844775"/>
        <n v="100266865"/>
        <n v="155929020"/>
        <n v="250425512"/>
        <n v="155430335"/>
        <n v="123384128"/>
        <n v="135330182"/>
        <n v="42269923"/>
        <n v="163794509"/>
        <n v="164874275"/>
        <n v="384336108"/>
        <n v="51764406"/>
        <n v="10907485"/>
        <n v="946590"/>
        <n v="141861243"/>
        <n v="39220946"/>
        <n v="163247198"/>
        <n v="38395414"/>
        <n v="104003322"/>
        <n v="64962629"/>
        <n v="181674817"/>
        <n v="178281554"/>
        <n v="94973540"/>
        <n v="7177143"/>
        <n v="67062123"/>
        <n v="7659918"/>
        <n v="7563172"/>
        <n v="5526675"/>
        <n v="16162580"/>
        <n v="205668210"/>
        <n v="33428799"/>
        <n v="76700659"/>
        <n v="164115897"/>
        <n v="68673228"/>
        <n v="374743"/>
        <n v="4046144"/>
        <n v="65900249"/>
        <n v="130224158"/>
        <n v="26986174"/>
        <n v="65664721"/>
        <n v="61108981"/>
        <n v="28047963"/>
        <n v="114830111"/>
        <n v="38805380"/>
        <n v="200811689"/>
        <n v="148963822"/>
        <n v="2105096"/>
        <n v="119974972"/>
        <n v="22903165"/>
        <n v="21156270"/>
        <n v="667094506"/>
        <n v="20387597"/>
        <n v="27298695"/>
        <n v="8095658"/>
        <n v="14756513"/>
        <n v="49814392"/>
        <n v="17471727"/>
        <n v="85585177"/>
        <n v="1220058"/>
        <n v="58480828"/>
        <n v="82751189"/>
        <n v="154210"/>
        <n v="208550"/>
        <n v="43545364"/>
        <n v="38159905"/>
        <n v="63368939"/>
        <n v="22165608"/>
        <n v="26910847"/>
        <n v="4630045"/>
        <n v="31070211"/>
        <n v="3572632"/>
        <n v="18948425"/>
        <n v="1930133"/>
        <n v="3438735"/>
        <n v="116755080"/>
        <n v="108605609"/>
        <n v="12506362"/>
        <n v="120455994"/>
        <n v="78568977"/>
        <n v="1297260"/>
        <n v="85749034"/>
        <n v="17858059"/>
        <n v="2636637"/>
        <n v="130628903"/>
        <n v="69865924"/>
        <n v="68673762"/>
        <n v="21893591"/>
        <n v="11632723"/>
        <n v="42938449"/>
        <n v="21510851"/>
        <n v="454026"/>
        <n v="18707966"/>
        <n v="43451846"/>
        <n v="18245244"/>
        <n v="9451623"/>
        <n v="16800438"/>
        <n v="23055884"/>
        <n v="21170563"/>
        <n v="23937870"/>
        <n v="68072848"/>
        <n v="69136"/>
        <n v="20718608"/>
        <n v="4660481"/>
        <n v="102338515"/>
        <n v="2689799"/>
        <n v="4947717"/>
        <n v="66500090"/>
        <n v="41480851"/>
        <n v="55181129"/>
        <n v="2312717"/>
        <n v="10800778"/>
        <n v="4326927"/>
        <n v="110768122"/>
        <n v="35078241"/>
        <n v="141522961"/>
        <n v="29907685"/>
        <n v="15852401"/>
        <n v="245292"/>
        <n v="11130889"/>
        <n v="1736394"/>
        <n v="156318"/>
        <n v="2520835"/>
        <n v="2035468"/>
        <n v="16627188"/>
        <n v="5515163"/>
        <n v="25229168"/>
        <n v="301047"/>
        <n v="70711175"/>
        <n v="5925637"/>
        <n v="78810595"/>
        <n v="1689984"/>
        <n v="3269736"/>
        <n v="8224998"/>
        <n v="143325970"/>
        <n v="76182388"/>
        <n v="171627166"/>
        <n v="137515140"/>
        <n v="34612443"/>
        <n v="118114220"/>
        <n v="84785914"/>
        <n v="170812526"/>
        <n v="709709780"/>
        <n v="942172396"/>
        <n v="56675895"/>
        <n v="623726085"/>
        <n v="131016624"/>
        <n v="95696996"/>
        <n v="269755430"/>
        <n v="894983373"/>
        <n v="388156011"/>
        <n v="80743363"/>
        <n v="960996492"/>
        <n v="585410052"/>
        <n v="34806812"/>
        <n v="232372681"/>
        <n v="65048678"/>
        <n v="101276318"/>
        <n v="340487836"/>
        <n v="57470220"/>
        <n v="203553311"/>
        <n v="219922417"/>
        <n v="153383627"/>
        <n v="25422088"/>
        <n v="228738393"/>
        <n v="14353654"/>
        <n v="35310019"/>
        <n v="137587063"/>
        <n v="47817020"/>
        <n v="7938872"/>
        <n v="80460948"/>
        <n v="56107312"/>
        <n v="444100035"/>
        <n v="159814490"/>
        <n v="92011561"/>
        <n v="196393745"/>
        <n v="77621983"/>
        <n v="70016220"/>
        <n v="29625761"/>
        <n v="311312624"/>
        <n v="145710347"/>
        <n v="152005713"/>
        <n v="147717833"/>
        <n v="75513170"/>
        <n v="32730062"/>
        <n v="22382047"/>
        <n v="293514336"/>
        <n v="128453183"/>
        <n v="130290885"/>
        <n v="813367380"/>
        <n v="132963417"/>
        <n v="87019158"/>
        <n v="15001776"/>
        <n v="59768495"/>
        <n v="35728183"/>
        <n v="301913131"/>
        <n v="372234864"/>
        <n v="258097122"/>
        <n v="44852"/>
        <n v="553198"/>
        <n v="87238158"/>
        <n v="169333034"/>
        <n v="92991835"/>
        <n v="175372502"/>
        <n v="67091915"/>
        <n v="119483446"/>
        <n v="193355800"/>
        <n v="43095175"/>
        <n v="25038466"/>
        <n v="29541790"/>
        <n v="365352546"/>
        <n v="156835339"/>
        <n v="20576198"/>
        <n v="459242249"/>
        <n v="11293663"/>
        <n v="78638987"/>
        <n v="147880543"/>
        <n v="82169884"/>
        <n v="139352633"/>
        <n v="84297309"/>
        <n v="536414293"/>
        <n v="2340110"/>
        <n v="46789413"/>
        <n v="253625427"/>
        <n v="48443734"/>
        <n v="35442935"/>
        <n v="21897373"/>
        <n v="232225908"/>
        <n v="73534117"/>
        <n v="8642858"/>
        <n v="1035056"/>
        <n v="66122026"/>
        <n v="145896422"/>
        <n v="1783226"/>
        <n v="11792542"/>
        <n v="22021262"/>
        <n v="77677553"/>
        <n v="27122238"/>
        <n v="174440724"/>
        <n v="68474305"/>
        <n v="8159508"/>
        <n v="5371181"/>
        <n v="69787394"/>
        <n v="187134117"/>
        <n v="4631926"/>
        <n v="86274793"/>
        <n v="20936722"/>
        <n v="40481352"/>
        <n v="18197518"/>
        <n v="75782758"/>
        <n v="22240529"/>
        <n v="31852619"/>
        <n v="92601050"/>
        <n v="95802916"/>
        <n v="37697773"/>
        <n v="142666"/>
        <n v="25399945"/>
        <n v="13620075"/>
        <n v="75011029"/>
        <n v="22242388"/>
        <n v="26013153"/>
        <n v="31609243"/>
        <n v="37407812"/>
        <n v="40953935"/>
        <n v="13097915"/>
        <n v="41739766"/>
        <n v="30984583"/>
        <n v="13539154"/>
        <n v="55033767"/>
        <n v="1432799"/>
        <n v="16974459"/>
        <n v="103967384"/>
        <n v="14759148"/>
        <n v="19780116"/>
        <n v="22007671"/>
        <n v="2900156"/>
        <n v="55060212"/>
        <n v="628258"/>
        <n v="39997274"/>
        <n v="5741608"/>
        <n v="55862886"/>
        <n v="31575877"/>
        <n v="7766240"/>
        <n v="62771059"/>
        <n v="40170558"/>
        <n v="784604"/>
        <n v="5713425"/>
        <n v="22783978"/>
        <n v="30271556"/>
        <n v="25000167"/>
        <n v="130880"/>
        <n v="9669758"/>
        <n v="69474661"/>
        <n v="2850927"/>
        <n v="117252578"/>
        <n v="69485490"/>
        <n v="10174839"/>
        <n v="97838349"/>
        <n v="1229330"/>
        <n v="64811540"/>
        <n v="10921200"/>
        <n v="5254986"/>
        <n v="26810113"/>
        <n v="65270477"/>
        <n v="25303038"/>
        <n v="5540941"/>
        <n v="16444137"/>
        <n v="26527510"/>
        <n v="1298037"/>
        <n v="691733"/>
        <n v="7248490"/>
        <n v="18814713"/>
        <n v="185699"/>
        <n v="30666930"/>
        <n v="17562071"/>
        <n v="719968"/>
        <n v="10065630"/>
        <n v="27066382"/>
        <n v="70181325"/>
        <n v="32593385"/>
        <n v="27308918"/>
        <n v="15291277"/>
        <n v="179381"/>
        <n v="586888"/>
        <n v="346592"/>
        <n v="75511123"/>
        <n v="131961"/>
        <n v="10653221"/>
        <n v="22687639"/>
        <n v="187488"/>
        <n v="7163566"/>
        <n v="146741"/>
        <n v="7674033"/>
        <n v="10871449"/>
        <n v="8591255"/>
        <n v="1005973645"/>
        <n v="408430415"/>
        <n v="585796247"/>
        <n v="264770996"/>
        <n v="631746197"/>
        <n v="195702963"/>
        <n v="128108211"/>
        <n v="589580482"/>
        <n v="611257819"/>
        <n v="82410456"/>
        <n v="790653942"/>
        <n v="226837760"/>
        <n v="335802786"/>
        <n v="342463063"/>
        <n v="163728902"/>
        <n v="75981180"/>
        <n v="42784344"/>
        <n v="521311890"/>
        <n v="105833257"/>
        <n v="169748929"/>
        <n v="96409300"/>
        <n v="34085749"/>
        <n v="418765519"/>
        <n v="378410542"/>
        <n v="70439696"/>
        <n v="25740863"/>
        <n v="269958228"/>
        <n v="43343384"/>
        <n v="108902486"/>
        <n v="49259766"/>
        <n v="113244290"/>
        <n v="3984669"/>
        <n v="163403799"/>
        <n v="44734660"/>
        <n v="172394180"/>
        <n v="113398237"/>
        <n v="178767383"/>
        <n v="22818256"/>
        <n v="78201830"/>
        <n v="159808370"/>
        <n v="41627431"/>
        <n v="403449830"/>
        <n v="629443428"/>
        <n v="244232688"/>
        <n v="309979994"/>
        <n v="18755936"/>
        <n v="76014335"/>
        <n v="419665568"/>
        <n v="101624843"/>
        <n v="40416563"/>
        <n v="201545517"/>
        <n v="162655351"/>
        <n v="11227336"/>
        <n v="92649419"/>
        <n v="51262751"/>
        <n v="21972336"/>
        <n v="55990299"/>
        <n v="128792411"/>
        <n v="2260712"/>
        <n v="211787511"/>
        <n v="223241637"/>
        <n v="115900897"/>
        <n v="34816824"/>
        <n v="71571300"/>
        <n v="204826668"/>
        <n v="225132113"/>
        <n v="93945766"/>
        <n v="64828421"/>
        <n v="66476363"/>
        <n v="230685453"/>
        <n v="10161493"/>
        <n v="204313400"/>
        <n v="168319243"/>
        <n v="4658401"/>
        <n v="255743093"/>
        <n v="111231041"/>
        <n v="39952437"/>
        <n v="33556631"/>
        <n v="164170327"/>
        <n v="22472631"/>
        <n v="87066930"/>
        <n v="233093859"/>
        <n v="54589558"/>
        <n v="603900354"/>
        <n v="39164441"/>
        <n v="27090159"/>
        <n v="4629770"/>
        <n v="8808935"/>
        <n v="150988382"/>
        <n v="44004502"/>
        <n v="188126"/>
        <n v="7034698"/>
        <n v="113864059"/>
        <n v="16724933"/>
        <n v="3185113"/>
        <n v="298572799"/>
        <n v="50007546"/>
        <n v="3982459"/>
        <n v="51699984"/>
        <n v="212874864"/>
        <n v="269784201"/>
        <n v="3534313"/>
        <n v="49944325"/>
        <n v="106407672"/>
        <n v="219375562"/>
        <n v="5530764"/>
        <n v="62803180"/>
        <n v="27712362"/>
        <n v="152039882"/>
        <n v="29560587"/>
        <n v="1596232"/>
        <n v="52933513"/>
        <n v="129710514"/>
        <n v="16580250"/>
        <n v="19152009"/>
        <n v="108979549"/>
        <n v="57197876"/>
        <n v="252909177"/>
        <n v="16937968"/>
        <n v="79498846"/>
        <n v="41319039"/>
        <n v="85897593"/>
        <n v="68282844"/>
        <n v="78094714"/>
        <n v="43495888"/>
        <n v="64444713"/>
        <n v="100104565"/>
        <n v="17929684"/>
        <n v="41319906"/>
        <n v="42487390"/>
        <n v="84375346"/>
        <n v="164112721"/>
        <n v="44352417"/>
        <n v="31200557"/>
        <n v="19844979"/>
        <n v="34209066"/>
        <n v="4297711"/>
        <n v="40945"/>
        <n v="6964734"/>
        <n v="27426335"/>
        <n v="34861529"/>
        <n v="11212953"/>
        <n v="16303643"/>
        <n v="72109200"/>
        <n v="3179014"/>
        <n v="2961647"/>
        <n v="44261209"/>
        <n v="5798974"/>
        <n v="48555306"/>
        <n v="18024545"/>
        <n v="38316584"/>
        <n v="694422"/>
        <n v="58010320"/>
        <n v="40877556"/>
        <n v="382174"/>
        <n v="69363381"/>
        <n v="131856927"/>
        <n v="1192995"/>
        <n v="1194397"/>
        <n v="45847751"/>
        <n v="5926410"/>
        <n v="44655002"/>
        <n v="33473297"/>
        <n v="27675014"/>
        <n v="41624687"/>
        <n v="14603177"/>
        <n v="409832"/>
        <n v="8883644"/>
        <n v="32118"/>
        <n v="18696602"/>
        <n v="149292488"/>
        <n v="11179372"/>
        <n v="2674090"/>
        <n v="70636951"/>
        <n v="26412163"/>
        <n v="5642478"/>
        <n v="13451186"/>
        <n v="86957280"/>
        <n v="41975388"/>
        <n v="3234706"/>
        <n v="338440"/>
        <n v="30579406"/>
        <n v="9808124"/>
        <n v="18463793"/>
        <n v="26937355"/>
        <n v="6759057"/>
        <n v="51339567"/>
        <n v="2342211"/>
        <n v="390128"/>
        <n v="30893885"/>
        <n v="3175469"/>
        <n v="49529913"/>
        <n v="28972508"/>
        <n v="5457664"/>
        <n v="52132"/>
        <n v="32568427"/>
        <n v="43655418"/>
        <n v="37105289"/>
        <n v="1138322"/>
        <n v="321457747"/>
        <n v="385680446"/>
        <n v="2847246203"/>
        <n v="31556061"/>
        <n v="185382813"/>
        <n v="360366870"/>
        <n v="302469017"/>
        <n v="469310836"/>
        <n v="934454096"/>
        <n v="178866158"/>
        <n v="791217826"/>
        <n v="93621340"/>
        <n v="87812371"/>
        <n v="102392080"/>
        <n v="60800444"/>
        <n v="524028679"/>
        <n v="210888950"/>
        <n v="309208309"/>
        <n v="735099102"/>
        <n v="373062864"/>
        <n v="46474181"/>
        <n v="43474578"/>
        <n v="77912251"/>
        <n v="60262836"/>
        <n v="961203"/>
        <n v="836303693"/>
        <n v="166842739"/>
        <n v="711025481"/>
        <n v="7413863"/>
        <n v="91509154"/>
        <n v="267045765"/>
        <n v="371353001"/>
        <n v="124596837"/>
        <n v="9760107"/>
        <n v="91980359"/>
        <n v="214104620"/>
        <n v="325113"/>
        <n v="127944208"/>
        <n v="317375031"/>
        <n v="3559160"/>
        <n v="775385"/>
        <n v="136316880"/>
        <n v="183658498"/>
        <n v="18599102"/>
        <n v="676126"/>
        <n v="485930816"/>
        <n v="27639579"/>
        <n v="16691303"/>
        <n v="35079650"/>
        <n v="20648328"/>
        <n v="381509870"/>
        <n v="92158961"/>
        <n v="171844840"/>
        <n v="1790061"/>
        <n v="90842646"/>
        <n v="45995223"/>
        <n v="104414200"/>
        <n v="31198531"/>
        <n v="100140916"/>
        <n v="27206120"/>
        <n v="40828540"/>
        <n v="61808775"/>
        <n v="413106170"/>
        <n v="62357900"/>
        <n v="17164820"/>
        <n v="63649529"/>
        <n v="101344412"/>
        <n v="243006126"/>
        <n v="22955544"/>
        <n v="122426792"/>
        <n v="17203507"/>
        <n v="321682600"/>
        <n v="32406507"/>
        <n v="47719794"/>
        <n v="31430334"/>
        <n v="10848783"/>
        <n v="10234475"/>
        <n v="61601280"/>
        <n v="69095771"/>
        <n v="68777554"/>
        <n v="24964890"/>
        <n v="1808"/>
        <n v="36348784"/>
        <n v="55720772"/>
        <n v="12035862"/>
        <n v="28190603"/>
        <n v="150166126"/>
        <n v="219103655"/>
        <n v="39421467"/>
        <n v="186167139"/>
        <n v="13657649"/>
        <n v="39457342"/>
        <n v="7043835"/>
        <n v="51417188"/>
        <n v="26096852"/>
        <n v="47405566"/>
        <n v="886686817"/>
        <n v="34572541"/>
        <n v="60253843"/>
        <n v="41633384"/>
        <n v="100734718"/>
        <n v="129540522"/>
        <n v="108394089"/>
        <n v="106387141"/>
        <n v="48428063"/>
        <n v="29196409"/>
        <n v="27127620"/>
        <n v="17874044"/>
        <n v="95714875"/>
        <n v="115375850"/>
        <n v="122444772"/>
        <n v="282737"/>
        <n v="71585235"/>
        <n v="68234154"/>
        <n v="2404300"/>
        <n v="48858618"/>
        <n v="2425535"/>
        <n v="54004950"/>
        <n v="73830347"/>
        <n v="183348429"/>
        <n v="33334176"/>
        <n v="16443609"/>
        <n v="138805831"/>
        <n v="15821907"/>
        <n v="76514050"/>
        <n v="13085023"/>
        <n v="44420167"/>
        <n v="348327"/>
        <n v="40105542"/>
        <n v="96753696"/>
        <n v="6577779"/>
        <n v="1060941"/>
        <n v="67153225"/>
        <n v="102366815"/>
        <n v="77578320"/>
        <n v="20768906"/>
        <n v="10606422"/>
        <n v="296557"/>
        <n v="45719985"/>
        <n v="7787487"/>
        <n v="19319671"/>
        <n v="10629321"/>
        <n v="36020534"/>
        <n v="155545279"/>
        <n v="879422"/>
        <n v="443140005"/>
        <n v="17280326"/>
        <n v="386078"/>
        <n v="77211836"/>
        <n v="12014663"/>
        <n v="101215"/>
        <n v="754301"/>
        <n v="39886986"/>
        <n v="5805279"/>
        <n v="20458873"/>
        <n v="292817898"/>
        <n v="85280250"/>
        <n v="15779455"/>
        <n v="36088028"/>
        <n v="44276335"/>
        <n v="19651093"/>
        <n v="26973554"/>
        <n v="14374652"/>
        <n v="10371451"/>
        <n v="78176181"/>
        <n v="76025134"/>
        <n v="41771168"/>
        <n v="26676"/>
        <n v="105647102"/>
        <n v="3676533"/>
        <n v="90508336"/>
        <n v="325286646"/>
        <n v="5102705"/>
        <n v="7878856"/>
        <n v="50812934"/>
        <n v="2166797"/>
        <n v="18434328"/>
        <n v="1595417"/>
        <n v="439587"/>
        <n v="38332994"/>
        <n v="221805"/>
        <n v="17976667"/>
        <n v="4515258"/>
        <n v="13514"/>
        <n v="1803412"/>
        <n v="896919"/>
        <n v="15300885"/>
        <n v="4591629"/>
        <n v="39291383"/>
        <n v="57881056"/>
        <n v="12764201"/>
        <n v="2372"/>
        <n v="37472736"/>
        <n v="32482728"/>
        <n v="4091378"/>
        <n v="118492"/>
        <n v="9368242"/>
        <n v="101860"/>
        <n v="18853164"/>
        <n v="836836967"/>
        <n v="623933331"/>
        <n v="294805697"/>
        <n v="48917974"/>
        <n v="271457301"/>
        <n v="49779728"/>
        <n v="96188903"/>
        <n v="329398046"/>
        <n v="154026136"/>
        <n v="977043483"/>
        <n v="4324817"/>
        <n v="224920375"/>
        <n v="321669741"/>
        <n v="5060438"/>
        <n v="99557032"/>
        <n v="592462816"/>
        <n v="199006387"/>
        <n v="1278650"/>
        <n v="319713881"/>
        <n v="494879471"/>
        <n v="67876281"/>
        <n v="7099598"/>
        <n v="290745055"/>
        <n v="89520336"/>
        <n v="1025468216"/>
        <n v="543113985"/>
        <n v="102820008"/>
        <n v="252276927"/>
        <n v="278780441"/>
        <n v="698491347"/>
        <n v="226497209"/>
        <n v="493214993"/>
        <n v="157107755"/>
        <n v="15440333"/>
        <n v="261989769"/>
        <n v="83188165"/>
        <n v="60738797"/>
        <n v="274470394"/>
        <n v="170458922"/>
        <n v="400063852"/>
        <n v="105734416"/>
        <n v="12966357"/>
        <n v="1066970811"/>
        <n v="67448651"/>
        <n v="75026327"/>
        <n v="427374317"/>
        <n v="129190869"/>
        <n v="45491656"/>
        <n v="45636368"/>
        <n v="321885765"/>
        <n v="29397654"/>
        <n v="167805466"/>
        <n v="359126022"/>
        <n v="204594016"/>
        <n v="6890432"/>
        <n v="177238796"/>
        <n v="7209912"/>
        <n v="64780213"/>
        <n v="336365676"/>
        <n v="76196538"/>
        <n v="9918093"/>
        <n v="127233108"/>
        <n v="19439764"/>
        <n v="67918658"/>
        <n v="56032889"/>
        <n v="10903312"/>
        <n v="293503354"/>
        <n v="60040976"/>
        <n v="13796834"/>
        <n v="115695182"/>
        <n v="300228084"/>
        <n v="80205382"/>
        <n v="43551154"/>
        <n v="24172201"/>
        <n v="98159963"/>
        <n v="5224938"/>
        <n v="211780824"/>
        <n v="62695489"/>
        <n v="154711438"/>
        <n v="35626958"/>
        <n v="422618"/>
        <n v="6491240"/>
        <n v="54806823"/>
        <n v="752600867"/>
        <n v="415686217"/>
        <n v="27093592"/>
        <n v="34758951"/>
        <n v="152263880"/>
        <n v="32686500"/>
        <n v="6149356"/>
        <n v="310650585"/>
        <n v="4681651"/>
        <n v="215283742"/>
        <n v="9322895"/>
        <n v="3843774"/>
        <n v="56491"/>
        <n v="60331447"/>
        <n v="66984887"/>
        <n v="1214424"/>
        <n v="81126522"/>
        <n v="44723232"/>
        <n v="27293743"/>
        <n v="5341098"/>
        <n v="216485654"/>
        <n v="79628830"/>
        <n v="114984666"/>
        <n v="91720255"/>
        <n v="86855739"/>
        <n v="48668907"/>
        <n v="149411550"/>
        <n v="237382724"/>
        <n v="3875173"/>
        <n v="112462508"/>
        <n v="49843011"/>
        <n v="159291809"/>
        <n v="13348704"/>
        <n v="11514"/>
        <n v="382879"/>
        <n v="7736632"/>
        <n v="134748021"/>
        <n v="89137047"/>
        <n v="55611001"/>
        <n v="101729"/>
        <n v="25147786"/>
        <n v="32054369"/>
        <n v="136333522"/>
        <n v="52844496"/>
        <n v="18689058"/>
        <n v="93251121"/>
        <n v="1754389"/>
        <n v="3494154"/>
        <n v="43053376"/>
        <n v="42059111"/>
        <n v="14788642"/>
        <n v="60321861"/>
        <n v="15089448"/>
        <n v="49050886"/>
        <n v="66166000"/>
        <n v="106956330"/>
        <n v="18409891"/>
        <n v="80547866"/>
        <n v="626396"/>
        <n v="1870392"/>
        <n v="12037973"/>
        <n v="2648195"/>
        <n v="15038301"/>
        <n v="14311701"/>
        <n v="140073390"/>
        <n v="5144717"/>
        <n v="1205257"/>
        <n v="11104555"/>
        <n v="595802"/>
        <n v="42345360"/>
        <n v="11042068"/>
        <n v="8087000"/>
        <n v="9933873"/>
        <n v="177512032"/>
        <n v="4052191"/>
        <n v="649626"/>
        <n v="6344112"/>
        <n v="10300416"/>
        <n v="60673972"/>
        <n v="69432527"/>
        <n v="143485"/>
        <n v="8307227"/>
        <n v="25806953"/>
        <n v="416675"/>
        <n v="77477008"/>
        <n v="814906"/>
        <n v="434862"/>
        <n v="38269529"/>
        <n v="20529194"/>
        <n v="53319615"/>
        <n v="48190704"/>
        <n v="8444544"/>
        <n v="405380"/>
        <n v="1671196"/>
        <n v="12106921"/>
        <n v="36015260"/>
        <n v="15625544"/>
        <n v="36351945"/>
        <n v="405861"/>
        <n v="2169799"/>
        <n v="15134293"/>
        <n v="203509374"/>
        <n v="21500813"/>
        <n v="24792815"/>
        <n v="11103434"/>
        <n v="156190"/>
        <n v="3945217"/>
        <n v="449702"/>
        <n v="37981984"/>
        <n v="453708"/>
        <n v="146149"/>
        <n v="3696522"/>
        <n v="25603"/>
        <n v="635162"/>
        <n v="2820490"/>
        <n v="370569774"/>
        <n v="449326618"/>
        <n v="1342321665"/>
        <n v="3741098"/>
        <n v="288383523"/>
        <n v="626137675"/>
        <n v="151653750"/>
        <n v="110206216"/>
        <n v="232617430"/>
        <n v="214945591"/>
        <n v="426588510"/>
        <n v="77187281"/>
        <n v="219851172"/>
        <n v="69935600"/>
        <n v="216639112"/>
        <n v="145051197"/>
        <n v="149228077"/>
        <n v="1045713802"/>
        <n v="89792502"/>
        <n v="23308615"/>
        <n v="665692281"/>
        <n v="149542245"/>
        <n v="226904017"/>
        <n v="352616690"/>
        <n v="136515867"/>
        <n v="216197492"/>
        <n v="173930596"/>
        <n v="59389433"/>
        <n v="97231420"/>
        <n v="19123767"/>
        <n v="694713380"/>
        <n v="260095986"/>
        <n v="9232318"/>
        <n v="161849455"/>
        <n v="135710029"/>
        <n v="1123794079"/>
        <n v="174822325"/>
        <n v="81529126"/>
        <n v="712205856"/>
        <n v="63523283"/>
        <n v="559852396"/>
        <n v="245724603"/>
        <n v="17039814"/>
        <n v="147332697"/>
        <n v="299268508"/>
        <n v="209838559"/>
        <n v="483866518"/>
        <n v="33750478"/>
        <n v="543848418"/>
        <n v="132274484"/>
        <n v="408680"/>
        <n v="152930623"/>
        <n v="97984015"/>
        <n v="120081841"/>
        <n v="481800873"/>
        <n v="28013733"/>
        <n v="86752352"/>
        <n v="71508440"/>
        <n v="75055070"/>
        <n v="82087155"/>
        <n v="22926076"/>
        <n v="185770310"/>
        <n v="127869379"/>
        <n v="285984"/>
        <n v="58409247"/>
        <n v="3143514"/>
        <n v="4633668"/>
        <n v="34710627"/>
        <n v="1188194"/>
        <n v="177584879"/>
        <n v="75450437"/>
        <n v="9148519"/>
        <n v="19504039"/>
        <n v="4778439"/>
        <n v="63782078"/>
        <n v="41097853"/>
        <n v="177243185"/>
        <n v="373993951"/>
        <n v="64626786"/>
        <n v="157887643"/>
        <n v="149878437"/>
        <n v="63543328"/>
        <n v="26895481"/>
        <n v="5192743"/>
        <n v="1680778"/>
        <n v="31505287"/>
        <n v="40909909"/>
        <n v="149673788"/>
        <n v="169852759"/>
        <n v="586764305"/>
        <n v="86157237"/>
        <n v="136836272"/>
        <n v="79781695"/>
        <n v="34942188"/>
        <n v="7550073"/>
        <n v="76130093"/>
        <n v="132563930"/>
        <n v="211819354"/>
        <n v="227817248"/>
        <n v="57084522"/>
        <n v="41363927"/>
        <n v="84920539"/>
        <n v="39984400"/>
        <n v="34513760"/>
        <n v="30519436"/>
        <n v="165184237"/>
        <n v="563749323"/>
        <n v="76338111"/>
        <n v="41002607"/>
        <n v="47120948"/>
        <n v="133432856"/>
        <n v="117094902"/>
        <n v="1470679"/>
        <n v="1349387"/>
        <n v="65100369"/>
        <n v="170323"/>
        <n v="78309505"/>
        <n v="160078586"/>
        <n v="88823111"/>
        <n v="2530394"/>
        <n v="72526996"/>
        <n v="450275"/>
        <n v="30722632"/>
        <n v="6206022"/>
        <n v="19561904"/>
        <n v="22939027"/>
        <n v="5728213"/>
        <n v="1938783"/>
        <n v="933352"/>
        <n v="3852409"/>
        <n v="30426096"/>
        <n v="1688710"/>
        <n v="193967670"/>
        <n v="554987477"/>
        <n v="43202283"/>
        <n v="1892130"/>
        <n v="35057696"/>
        <n v="11928909"/>
        <n v="175706"/>
        <n v="10173061"/>
        <n v="91627228"/>
        <n v="16527747"/>
        <n v="49871429"/>
        <n v="748453"/>
        <n v="37989684"/>
        <n v="30134958"/>
        <n v="85564310"/>
        <n v="145676"/>
        <n v="90260376"/>
        <n v="40492652"/>
        <n v="34564651"/>
        <n v="39782683"/>
        <n v="96560591"/>
        <n v="142044638"/>
        <n v="424088"/>
        <n v="2042203"/>
        <n v="6985158"/>
        <n v="55247881"/>
        <n v="342695435"/>
        <n v="1389920"/>
        <n v="25804448"/>
        <n v="1192003"/>
        <n v="4396975"/>
        <n v="108609310"/>
        <n v="8179416"/>
        <n v="18962444"/>
        <n v="11168712"/>
        <n v="1874460"/>
        <n v="10117966"/>
        <n v="3338690"/>
        <n v="61487846"/>
        <n v="40662632"/>
        <n v="115890699"/>
        <n v="3242802"/>
        <n v="187361754"/>
        <n v="1271319"/>
        <n v="4965950"/>
        <n v="1378947"/>
        <n v="3424648"/>
        <n v="35185884"/>
        <n v="2855644"/>
        <n v="26236153"/>
        <n v="15395087"/>
        <n v="183954145"/>
        <n v="4627375"/>
        <n v="2435325"/>
        <n v="3822241"/>
        <n v="2037"/>
        <n v="159197038"/>
        <n v="7294800"/>
        <n v="3102666"/>
        <n v="1742215"/>
        <n v="11789613"/>
        <n v="11219667"/>
        <n v="82686066"/>
        <n v="676111"/>
        <n v="2099472"/>
        <n v="69721966"/>
        <n v="95943453"/>
        <n v="1518815515"/>
        <n v="426074373"/>
        <n v="1017003568"/>
        <n v="694394724"/>
        <n v="1081142612"/>
        <n v="115350426"/>
        <n v="88215156"/>
        <n v="15843274"/>
        <n v="403354469"/>
        <n v="68264022"/>
        <n v="198087212"/>
        <n v="232325503"/>
        <n v="829747654"/>
        <n v="218340595"/>
        <n v="132820716"/>
        <n v="130482868"/>
        <n v="1108569499"/>
        <n v="33384127"/>
        <n v="757930663"/>
        <n v="441809770"/>
        <n v="236412453"/>
        <n v="396592829"/>
        <n v="28258060"/>
        <n v="176506819"/>
        <n v="37930465"/>
        <n v="161772375"/>
        <n v="201585328"/>
        <n v="549368315"/>
        <n v="82515113"/>
        <n v="156491279"/>
        <n v="57719093"/>
        <n v="275293450"/>
        <n v="538983207"/>
        <n v="47052899"/>
        <n v="41037742"/>
        <n v="245527149"/>
        <n v="284139100"/>
        <n v="303025485"/>
        <n v="167739961"/>
        <n v="358375603"/>
        <n v="55404207"/>
        <n v="32170399"/>
        <n v="160112671"/>
        <n v="8518634"/>
        <n v="208076205"/>
        <n v="11681781"/>
        <n v="2362019"/>
        <n v="276144750"/>
        <n v="116471580"/>
        <n v="471222889"/>
        <n v="198467168"/>
        <n v="102731865"/>
        <n v="234989584"/>
        <n v="23812816"/>
        <n v="82966152"/>
        <n v="609016565"/>
        <n v="68929150"/>
        <n v="240159255"/>
        <n v="624026776"/>
        <n v="335260290"/>
        <n v="32226382"/>
        <n v="59418613"/>
        <n v="179379533"/>
        <n v="68267862"/>
        <n v="314975955"/>
        <n v="4424699"/>
        <n v="126636097"/>
        <n v="50950296"/>
        <n v="55078146"/>
        <n v="301970083"/>
        <n v="32613173"/>
        <n v="348840316"/>
        <n v="47636031"/>
        <n v="77229695"/>
        <n v="99357138"/>
        <n v="306941670"/>
        <n v="4552970"/>
        <n v="2631275"/>
        <n v="828284"/>
        <n v="9058065"/>
        <n v="746921274"/>
        <n v="54169363"/>
        <n v="44287131"/>
        <n v="10656155"/>
        <n v="128955898"/>
        <n v="54819301"/>
        <n v="96070507"/>
        <n v="196114570"/>
        <n v="376152455"/>
        <n v="592116"/>
        <n v="25807712"/>
        <n v="20014680"/>
        <n v="16816647"/>
        <n v="82499399"/>
        <n v="713616"/>
        <n v="9617377"/>
        <n v="21947209"/>
        <n v="10578643"/>
        <n v="19767535"/>
        <n v="92654"/>
        <n v="877244782"/>
        <n v="1944287"/>
        <n v="1048704"/>
        <n v="183018522"/>
        <n v="8315"/>
        <n v="27039669"/>
        <n v="1544989"/>
        <n v="140470746"/>
        <n v="9368803"/>
        <n v="977671"/>
        <n v="3783865"/>
        <n v="85446075"/>
        <n v="55362705"/>
        <n v="41564670"/>
        <n v="245027"/>
        <n v="34618867"/>
        <n v="29664140"/>
        <n v="84384002"/>
        <n v="48963137"/>
        <n v="73100172"/>
        <n v="9929706"/>
        <n v="141951"/>
        <n v="73244881"/>
        <n v="7396"/>
        <n v="107139399"/>
        <n v="96262212"/>
        <n v="14107313"/>
        <n v="35485056"/>
        <n v="20546518"/>
        <n v="7029095"/>
        <n v="104907746"/>
        <n v="81493846"/>
        <n v="14758997"/>
        <n v="41863726"/>
        <n v="5072654"/>
        <n v="1946254"/>
        <n v="1581252"/>
        <n v="15950164"/>
        <n v="5990754"/>
        <n v="3499442"/>
        <n v="146222"/>
        <n v="13090471"/>
        <n v="1402307"/>
        <n v="11039031"/>
        <n v="21107746"/>
        <n v="50365498"/>
        <n v="16190771"/>
        <n v="16863583"/>
        <n v="11350665"/>
        <n v="2801166"/>
        <n v="32948113"/>
        <n v="7942116"/>
        <n v="38084162"/>
        <n v="12128575"/>
        <n v="1577272"/>
        <n v="459234"/>
        <n v="119772232"/>
        <n v="29699345"/>
        <n v="1150681"/>
        <n v="17415418"/>
        <n v="22842887"/>
        <n v="142802657"/>
        <n v="59520298"/>
        <n v="131208"/>
        <n v="30962335"/>
        <n v="22187813"/>
        <n v="6202879"/>
        <n v="56012642"/>
        <n v="31083599"/>
        <n v="636399"/>
        <n v="3428048"/>
        <n v="2122909"/>
        <n v="123054041"/>
        <n v="38390020"/>
        <n v="3640975"/>
        <n v="5277766"/>
        <n v="114281051"/>
        <n v="12558931"/>
        <n v="23589"/>
        <n v="712216"/>
        <n v="7708312"/>
        <n v="92748"/>
        <n v="4490134"/>
        <n v="9374932"/>
        <n v="9166865"/>
        <n v="22044277"/>
        <n v="562878"/>
        <n v="74939189"/>
        <n v="2176576"/>
        <n v="5341221"/>
        <n v="1674776"/>
        <n v="1386088"/>
        <n v="24740061"/>
        <n v="2711379"/>
        <n v="101758490"/>
        <n v="2724695"/>
        <n v="11417362"/>
        <n v="6366835"/>
        <n v="123821"/>
        <n v="4806423"/>
        <n v="392000694"/>
        <n v="1214811252"/>
        <n v="320290989"/>
        <n v="122126687"/>
        <n v="644783140"/>
        <n v="89328627"/>
        <n v="246984278"/>
        <n v="788680968"/>
        <n v="723192705"/>
        <n v="87100449"/>
        <n v="959007513"/>
        <n v="668045518"/>
        <n v="5866389"/>
        <n v="19465835"/>
        <n v="7609187"/>
        <n v="48517427"/>
        <n v="86758912"/>
        <n v="269994119"/>
        <n v="60795985"/>
        <n v="1281508100"/>
        <n v="353642274"/>
        <n v="251171807"/>
        <n v="12666449"/>
        <n v="96983009"/>
        <n v="743559645"/>
        <n v="39439355"/>
        <n v="351723989"/>
        <n v="286168572"/>
        <n v="173965010"/>
        <n v="13551156"/>
        <n v="467365246"/>
        <n v="865011746"/>
        <n v="48449416"/>
        <n v="32443111"/>
        <n v="540455876"/>
        <n v="187733202"/>
        <n v="375740705"/>
        <n v="55736588"/>
        <n v="188133322"/>
        <n v="411002906"/>
        <n v="587205319"/>
        <n v="126041322"/>
        <n v="26474920"/>
        <n v="93492844"/>
        <n v="286140700"/>
        <n v="226349749"/>
        <n v="218791811"/>
        <n v="97542952"/>
        <n v="205366737"/>
        <n v="3468224"/>
        <n v="170270201"/>
        <n v="154802912"/>
        <n v="493311825"/>
        <n v="87305549"/>
        <n v="5186767"/>
        <n v="15661554"/>
        <n v="139745"/>
        <n v="125544024"/>
        <n v="173649931"/>
        <n v="46091271"/>
        <n v="12077441"/>
        <n v="95396573"/>
        <n v="146428180"/>
        <n v="98337295"/>
        <n v="304654182"/>
        <n v="137328301"/>
        <n v="414828246"/>
        <n v="47340586"/>
        <n v="970766005"/>
        <n v="151783839"/>
        <n v="1575749"/>
        <n v="17496820"/>
        <n v="116980662"/>
        <n v="199850315"/>
        <n v="99104804"/>
        <n v="4934725"/>
        <n v="97594140"/>
        <n v="105200903"/>
        <n v="74188937"/>
        <n v="5090608"/>
        <n v="20994648"/>
        <n v="9757417"/>
        <n v="65652908"/>
        <n v="44459951"/>
        <n v="291239"/>
        <n v="71009334"/>
        <n v="46922566"/>
        <n v="68572631"/>
        <n v="78378744"/>
        <n v="78324220"/>
        <n v="32960249"/>
        <n v="3909596"/>
        <n v="84790678"/>
        <n v="260502115"/>
        <n v="63365859"/>
        <n v="282570682"/>
        <n v="8526288"/>
        <n v="131940411"/>
        <n v="25288872"/>
        <n v="63414135"/>
        <n v="229930771"/>
        <n v="161919318"/>
        <n v="12671109"/>
        <n v="16607575"/>
        <n v="3875442"/>
        <n v="243611982"/>
        <n v="177313795"/>
        <n v="10639616"/>
        <n v="148075565"/>
        <n v="2566435"/>
        <n v="24665023"/>
        <n v="18074539"/>
        <n v="6918591"/>
        <n v="97470701"/>
        <n v="20919703"/>
        <n v="48330757"/>
        <n v="8417248"/>
        <n v="4292517"/>
        <n v="678604"/>
        <n v="1645164"/>
        <n v="117867984"/>
        <n v="76586316"/>
        <n v="362000072"/>
        <n v="1585583"/>
        <n v="20045576"/>
        <n v="78418811"/>
        <n v="136533257"/>
        <n v="1456675"/>
        <n v="60052138"/>
        <n v="2431443"/>
        <n v="53120346"/>
        <n v="175755"/>
        <n v="44907260"/>
        <n v="239258712"/>
        <n v="274325949"/>
        <n v="197687603"/>
        <n v="993313"/>
        <n v="268426634"/>
        <n v="27858103"/>
        <n v="27682872"/>
        <n v="1501595"/>
        <n v="17551296"/>
        <n v="20275812"/>
        <n v="24261569"/>
        <n v="34737199"/>
        <n v="1486506"/>
        <n v="13627519"/>
        <n v="1257142"/>
        <n v="2624761"/>
        <n v="10900434"/>
        <n v="73906736"/>
        <n v="27437881"/>
        <n v="2313509"/>
        <n v="46522137"/>
        <n v="1877924"/>
        <n v="57824674"/>
        <n v="347545360"/>
        <n v="134409025"/>
        <n v="17385830"/>
        <n v="919591"/>
        <n v="151826547"/>
        <n v="100129872"/>
        <n v="270185"/>
        <n v="42128352"/>
        <n v="125687"/>
        <n v="5952884"/>
        <n v="29128433"/>
        <n v="3025189"/>
        <n v="48065672"/>
        <n v="506303"/>
        <n v="2966268"/>
        <n v="62675095"/>
        <n v="60159584"/>
        <n v="24706166"/>
        <n v="1662515"/>
        <n v="30991781"/>
        <n v="925762"/>
        <n v="587174"/>
        <n v="1412181"/>
        <n v="97195"/>
        <n v="652228"/>
        <n v="17056265"/>
        <n v="12673462"/>
        <n v="500207"/>
        <n v="805574"/>
        <n v="123854"/>
        <n v="758754"/>
        <n v="9058564"/>
        <n v="11156836"/>
        <n v="8366493"/>
        <n v="5853509"/>
        <n v="7804337"/>
        <n v="3114953"/>
        <n v="1031243"/>
        <n v="5464885"/>
        <n v="2891812"/>
        <n v="11621777"/>
        <n v="31673928"/>
        <n v="443990"/>
        <n v="11806432"/>
        <n v="773350147"/>
        <n v="701729206"/>
        <n v="86081711"/>
        <n v="370541256"/>
        <n v="369330363"/>
        <n v="714421503"/>
        <n v="172945750"/>
        <n v="49396747"/>
        <n v="414351546"/>
        <n v="36869414"/>
        <n v="288885818"/>
        <n v="47398992"/>
        <n v="962182865"/>
        <n v="192330738"/>
        <n v="348319861"/>
        <n v="458863600"/>
        <n v="48428048"/>
        <n v="7253160"/>
        <n v="233555708"/>
        <n v="211822697"/>
        <n v="746045700"/>
        <n v="4942449"/>
        <n v="111928365"/>
        <n v="103215094"/>
        <n v="21947454"/>
        <n v="127994610"/>
        <n v="244819862"/>
        <n v="84419388"/>
        <n v="136853506"/>
        <n v="524976069"/>
        <n v="66980456"/>
        <n v="337580051"/>
        <n v="547426372"/>
        <n v="25574387"/>
        <n v="657869686"/>
        <n v="708982323"/>
        <n v="758411779"/>
        <n v="212902372"/>
        <n v="161459297"/>
        <n v="468060692"/>
        <n v="755356711"/>
        <n v="1882074"/>
        <n v="363204635"/>
        <n v="307166834"/>
        <n v="41898409"/>
        <n v="257579282"/>
        <n v="48137666"/>
        <n v="123726688"/>
        <n v="214657577"/>
        <n v="11782625"/>
        <n v="18658381"/>
        <n v="1104054072"/>
        <n v="14710975"/>
        <n v="270665134"/>
        <n v="10312540"/>
        <n v="126069509"/>
        <n v="196710396"/>
        <n v="30642704"/>
        <n v="52501541"/>
        <n v="19206513"/>
        <n v="2700051"/>
        <n v="485004754"/>
        <n v="242688965"/>
        <n v="331333876"/>
        <n v="710644566"/>
        <n v="39407616"/>
        <n v="71416730"/>
        <n v="15642346"/>
        <n v="156706638"/>
        <n v="24343"/>
        <n v="169837010"/>
        <n v="462875"/>
        <n v="621537519"/>
        <n v="359200044"/>
        <n v="58834384"/>
        <n v="203277636"/>
        <n v="498781117"/>
        <n v="114178613"/>
        <n v="268175631"/>
        <n v="87189756"/>
        <n v="22126842"/>
        <n v="282377683"/>
        <n v="222809600"/>
        <n v="38609668"/>
        <n v="107645357"/>
        <n v="41296320"/>
        <n v="161502194"/>
        <n v="373515621"/>
        <n v="135503748"/>
        <n v="13156856"/>
        <n v="5874883"/>
        <n v="485544"/>
        <n v="99783556"/>
        <n v="2193474"/>
        <n v="39661919"/>
        <n v="217124280"/>
        <n v="62882090"/>
        <n v="481234"/>
        <n v="103039258"/>
        <n v="34718173"/>
        <n v="10970"/>
        <n v="17669776"/>
        <n v="3396345"/>
        <n v="87937815"/>
        <n v="6566916"/>
        <n v="326479141"/>
        <n v="117831631"/>
        <n v="101807"/>
        <n v="154468902"/>
        <n v="45640143"/>
        <n v="3819421"/>
        <n v="4070789"/>
        <n v="1705908"/>
        <n v="138224951"/>
        <n v="12007070"/>
        <n v="100370104"/>
        <n v="10084623"/>
        <n v="11020402"/>
        <n v="36233517"/>
        <n v="4381603"/>
        <n v="2595622"/>
        <n v="89514453"/>
        <n v="14618727"/>
        <n v="4510934"/>
        <n v="78274843"/>
        <n v="6034851"/>
        <n v="3062178"/>
        <n v="44779195"/>
        <n v="53260230"/>
        <n v="49970"/>
        <n v="28641776"/>
        <n v="29253166"/>
        <n v="17534314"/>
        <n v="38176317"/>
        <n v="66787908"/>
        <n v="3485383"/>
        <n v="38483455"/>
        <n v="596933"/>
        <n v="67647013"/>
        <n v="8122990"/>
        <n v="29824199"/>
        <n v="25419147"/>
        <n v="25358716"/>
        <n v="39280992"/>
        <n v="2433850"/>
        <n v="76801179"/>
        <n v="80383113"/>
        <n v="492332"/>
        <n v="660241"/>
        <n v="5578519"/>
        <n v="27405896"/>
        <n v="100654149"/>
        <n v="54837234"/>
        <n v="61279452"/>
        <n v="5218973"/>
        <n v="86165646"/>
        <n v="1363964"/>
        <n v="64676349"/>
        <n v="30800231"/>
        <n v="34949567"/>
        <n v="275698039"/>
        <n v="100375432"/>
        <n v="7455398"/>
        <n v="7257942"/>
        <n v="2510007"/>
        <n v="4094339"/>
        <n v="9016922"/>
        <n v="615500"/>
        <n v="51029361"/>
        <n v="4190884"/>
        <n v="6337728"/>
        <n v="17835162"/>
        <n v="54985"/>
        <n v="15071"/>
        <n v="54323210"/>
        <n v="4439481"/>
        <n v="5092129"/>
        <n v="185147"/>
        <n v="721143"/>
        <n v="5670776"/>
        <n v="1897363"/>
        <n v="33448971"/>
        <n v="31972096"/>
        <n v="103687316"/>
        <n v="101982712"/>
        <n v="18117839"/>
        <n v="4018705"/>
        <n v="469701"/>
        <n v="4633961"/>
        <n v="16887741"/>
        <n v="70181428"/>
        <n v="84417"/>
        <n v="73922"/>
        <n v="146965787"/>
        <n v="26117471"/>
        <n v="1828232"/>
        <n v="21833967"/>
        <n v="4728401"/>
        <n v="1012804"/>
        <n v="2379154"/>
        <n v="375658750"/>
        <n v="1402809540"/>
        <n v="74679822"/>
        <n v="1515341399"/>
        <n v="156480177"/>
        <n v="519311965"/>
        <n v="569651467"/>
        <n v="84872444"/>
        <n v="40423945"/>
        <n v="133440870"/>
        <n v="1670516444"/>
        <n v="532950503"/>
        <n v="630162448"/>
        <n v="35401758"/>
        <n v="858848019"/>
        <n v="98690254"/>
        <n v="27262374"/>
        <n v="107045109"/>
        <n v="440603537"/>
        <n v="542358331"/>
        <n v="2069521700"/>
        <n v="15509546"/>
        <n v="880681519"/>
        <n v="4289074"/>
        <n v="42972994"/>
        <n v="102811889"/>
        <n v="5567103"/>
        <n v="93920758"/>
        <n v="615816"/>
        <n v="194564672"/>
        <n v="658344137"/>
        <n v="203427584"/>
        <n v="19652057"/>
        <n v="235666219"/>
        <n v="167882881"/>
        <n v="682716636"/>
        <n v="98450062"/>
        <n v="107228221"/>
        <n v="173567581"/>
        <n v="65663276"/>
        <n v="99775678"/>
        <n v="158762963"/>
        <n v="386041607"/>
        <n v="183887723"/>
        <n v="1767963"/>
        <n v="1159444662"/>
        <n v="287144079"/>
        <n v="473990832"/>
        <n v="140795793"/>
        <n v="209035668"/>
        <n v="165478348"/>
        <n v="64191523"/>
        <n v="297002527"/>
        <n v="201634991"/>
        <n v="40272135"/>
        <n v="54418872"/>
        <n v="52425855"/>
        <n v="91970827"/>
        <n v="25003426"/>
        <n v="312296056"/>
        <n v="34930177"/>
        <n v="146936910"/>
        <n v="3769214"/>
        <n v="36606743"/>
        <n v="332207671"/>
        <n v="30229977"/>
        <n v="354835"/>
        <n v="58980521"/>
        <n v="133718711"/>
        <n v="111711453"/>
        <n v="82347656"/>
        <n v="49263404"/>
        <n v="34441873"/>
        <n v="16137046"/>
        <n v="16810562"/>
        <n v="101134059"/>
        <n v="29674699"/>
        <n v="62402155"/>
        <n v="23459358"/>
        <n v="31807156"/>
        <n v="215863606"/>
        <n v="128388320"/>
        <n v="244874809"/>
        <n v="4366460"/>
        <n v="16322067"/>
        <n v="242786137"/>
        <n v="71561644"/>
        <n v="607595"/>
        <n v="117813057"/>
        <n v="43709744"/>
        <n v="11430025"/>
        <n v="474800000"/>
        <n v="1026288"/>
        <n v="663114"/>
        <n v="62944815"/>
        <n v="34227298"/>
        <n v="112983889"/>
        <n v="158261424"/>
        <n v="26250020"/>
        <n v="24548038"/>
        <n v="7545758"/>
        <n v="79799880"/>
        <n v="105011053"/>
        <n v="34854990"/>
        <n v="27391084"/>
        <n v="6738764"/>
        <n v="85512300"/>
        <n v="41387687"/>
        <n v="325186032"/>
        <n v="12951093"/>
        <n v="12975143"/>
        <n v="30692889"/>
        <n v="90777"/>
        <n v="9074749"/>
        <n v="3224947"/>
        <n v="48623572"/>
        <n v="1775133"/>
        <n v="5274664"/>
        <n v="61181942"/>
        <n v="828874"/>
        <n v="37461274"/>
        <n v="53329150"/>
        <n v="3778938"/>
        <n v="5659286"/>
        <n v="38348"/>
        <n v="422746"/>
        <n v="30810658"/>
        <n v="61619773"/>
        <n v="46152800"/>
        <n v="35259653"/>
        <n v="85978292"/>
        <n v="282083"/>
        <n v="95437994"/>
        <n v="5425148"/>
        <n v="11122090"/>
        <n v="92166"/>
        <n v="7205073"/>
        <n v="11350917"/>
        <n v="3334927"/>
        <n v="47275717"/>
        <n v="7452512"/>
        <n v="1663165"/>
        <n v="33213241"/>
        <n v="17671101"/>
        <n v="5261595"/>
        <n v="12252684"/>
        <n v="72629670"/>
        <n v="381839"/>
        <n v="2084628"/>
        <n v="17986781"/>
        <n v="3169553"/>
        <n v="51380201"/>
        <n v="61548707"/>
        <n v="121126188"/>
        <n v="108846"/>
        <n v="24177137"/>
        <n v="52395996"/>
        <n v="4842699"/>
        <n v="5497104"/>
        <n v="157029618"/>
        <n v="45710059"/>
        <n v="13603453"/>
        <n v="246233113"/>
        <n v="3394174"/>
        <n v="906995"/>
        <n v="234798636"/>
        <n v="38356892"/>
        <n v="42426912"/>
        <n v="27972023"/>
        <n v="97571250"/>
        <n v="1160724"/>
        <n v="42964410"/>
        <n v="121827"/>
        <n v="35275"/>
        <n v="4765472"/>
        <n v="87768"/>
        <n v="1295574"/>
        <n v="3072991"/>
        <n v="143658"/>
        <n v="1505434"/>
        <n v="2333684"/>
        <n v="98932"/>
        <n v="2801508"/>
        <n v="8527658"/>
        <n v="14431253"/>
        <n v="13081651"/>
        <n v="67069"/>
        <n v="1110522"/>
        <n v="14659448"/>
        <n v="41325328"/>
        <n v="10835752"/>
        <n v="6659121"/>
        <n v="29355203"/>
        <n v="3191168"/>
        <n v="107588225"/>
        <n v="4235959"/>
        <n v="73256266"/>
        <n v="122606884"/>
        <n v="14430249"/>
        <n v="48782670"/>
        <n v="746846894"/>
        <n v="162360636"/>
        <n v="1153337496"/>
        <n v="439048914"/>
        <n v="782836791"/>
        <n v="677796076"/>
        <n v="278454417"/>
        <n v="208314186"/>
        <n v="157830487"/>
        <n v="5401447"/>
        <n v="644411850"/>
        <n v="203388186"/>
        <n v="543934105"/>
        <n v="23123592"/>
        <n v="343471816"/>
        <n v="634208384"/>
        <n v="448906865"/>
        <n v="321788219"/>
        <n v="303144152"/>
        <n v="1024121104"/>
        <n v="164989338"/>
        <n v="180563636"/>
        <n v="37767206"/>
        <n v="69411370"/>
        <n v="30311857"/>
        <n v="1056057720"/>
        <n v="873637528"/>
        <n v="358180115"/>
        <n v="521170825"/>
        <n v="62788218"/>
        <n v="389681935"/>
        <n v="3096815"/>
        <n v="296482446"/>
        <n v="814044001"/>
        <n v="92764199"/>
        <n v="312242626"/>
        <n v="38803993"/>
        <n v="81093313"/>
        <n v="119100758"/>
        <n v="236225193"/>
        <n v="140705322"/>
        <n v="173185859"/>
        <n v="37879877"/>
        <n v="118587880"/>
        <n v="229147509"/>
        <n v="155160045"/>
        <n v="3377430"/>
        <n v="65336603"/>
        <n v="415484914"/>
        <n v="78988148"/>
        <n v="216972543"/>
        <n v="86234523"/>
        <n v="356700357"/>
        <n v="23834809"/>
        <n v="2290649"/>
        <n v="150680864"/>
        <n v="23915910"/>
        <n v="24121245"/>
        <n v="220021259"/>
        <n v="334897606"/>
        <n v="9101546"/>
        <n v="966554929"/>
        <n v="110216998"/>
        <n v="19263938"/>
        <n v="1028570942"/>
        <n v="140853810"/>
        <n v="148868835"/>
        <n v="9097072"/>
        <n v="119520023"/>
        <n v="162146076"/>
        <n v="211952420"/>
        <n v="112343513"/>
        <n v="37357216"/>
        <n v="303723636"/>
        <n v="201890"/>
        <n v="23177948"/>
        <n v="121790373"/>
        <n v="23079932"/>
        <n v="240797623"/>
        <n v="8809407"/>
        <n v="16457494"/>
        <n v="21011110"/>
        <n v="19370020"/>
        <n v="26620002"/>
        <n v="205754447"/>
        <n v="94073028"/>
        <n v="63945241"/>
        <n v="109906372"/>
        <n v="346864886"/>
        <n v="179246868"/>
        <n v="9588282"/>
        <n v="4935501"/>
        <n v="334933831"/>
        <n v="77068246"/>
        <n v="183936074"/>
        <n v="88528280"/>
        <n v="73929392"/>
        <n v="64414761"/>
        <n v="299820798"/>
        <n v="27979040"/>
        <n v="408754975"/>
        <n v="52185751"/>
        <n v="29918745"/>
        <n v="7435006"/>
        <n v="875458631"/>
        <n v="9680029"/>
        <n v="650352"/>
        <n v="7214806"/>
        <n v="240697856"/>
        <n v="245623848"/>
        <n v="200242"/>
        <n v="4644472"/>
        <n v="14857808"/>
        <n v="52099090"/>
        <n v="2000620"/>
        <n v="246218"/>
        <n v="11084630"/>
        <n v="195243411"/>
        <n v="56722693"/>
        <n v="6740647"/>
        <n v="352333929"/>
        <n v="22678555"/>
        <n v="85251425"/>
        <n v="125729635"/>
        <n v="13624522"/>
        <n v="25975621"/>
        <n v="78053145"/>
        <n v="118102725"/>
        <n v="73983003"/>
        <n v="4531320"/>
        <n v="3719383"/>
        <n v="368372"/>
        <n v="872805"/>
        <n v="108007109"/>
        <n v="94061311"/>
        <n v="25035950"/>
        <n v="29777777"/>
        <n v="14880939"/>
        <n v="143695338"/>
        <n v="850419"/>
        <n v="20651333"/>
        <n v="23020"/>
        <n v="183388953"/>
        <n v="47309313"/>
        <n v="5079219"/>
        <n v="76249438"/>
        <n v="43763247"/>
        <n v="45173154"/>
        <n v="6953604"/>
        <n v="61797"/>
        <n v="13385737"/>
        <n v="46771565"/>
        <n v="3885342"/>
        <n v="114501299"/>
        <n v="176288"/>
        <n v="49052787"/>
        <n v="4462034"/>
        <n v="106127278"/>
        <n v="61249"/>
        <n v="9169507"/>
        <n v="81705746"/>
        <n v="678150"/>
        <n v="39712000"/>
        <n v="93282604"/>
        <n v="64493915"/>
        <n v="1138609"/>
        <n v="22227514"/>
        <n v="11784207"/>
        <n v="12597262"/>
        <n v="90632641"/>
        <n v="30930984"/>
        <n v="2840408"/>
        <n v="10711027"/>
        <n v="21401949"/>
        <n v="6698679"/>
        <n v="24972139"/>
        <n v="12957265"/>
        <n v="15793051"/>
        <n v="1386707"/>
        <n v="22003"/>
        <n v="5725482"/>
        <n v="685780"/>
        <n v="4978353"/>
        <n v="31668920"/>
        <n v="7994527"/>
        <n v="28430"/>
        <n v="124608438"/>
        <n v="180180"/>
        <n v="133324"/>
        <n v="23157646"/>
        <n v="25070261"/>
        <n v="14459330"/>
        <n v="22546233"/>
        <n v="2063436"/>
        <n v="73121"/>
        <n v="217473"/>
        <n v="353808"/>
        <n v="9037058"/>
        <n v="7400324"/>
        <n v="853983911"/>
        <n v="150847274"/>
        <n v="176600207"/>
        <n v="701796444"/>
        <n v="880166924"/>
        <n v="259334548"/>
        <n v="863756051"/>
        <n v="438006904"/>
        <n v="962542945"/>
        <n v="177856751"/>
        <n v="41888660"/>
        <n v="37270721"/>
        <n v="1236005118"/>
        <n v="255589157"/>
        <n v="527016307"/>
        <n v="807817888"/>
        <n v="226945087"/>
        <n v="527965936"/>
        <n v="619179950"/>
        <n v="822824522"/>
        <n v="240891763"/>
        <n v="171547802"/>
        <n v="306209289"/>
        <n v="657926987"/>
        <n v="44516999"/>
        <n v="794881442"/>
        <n v="195333312"/>
        <n v="8003180"/>
        <n v="566652812"/>
        <n v="1264434525"/>
        <n v="410902662"/>
        <n v="160192267"/>
        <n v="1332698830"/>
        <n v="1744071"/>
        <n v="53939297"/>
        <n v="100014025"/>
        <n v="43980821"/>
        <n v="352794081"/>
        <n v="148675066"/>
        <n v="78966486"/>
        <n v="7027336"/>
        <n v="48453605"/>
        <n v="381545846"/>
        <n v="125479266"/>
        <n v="605425157"/>
        <n v="3283369"/>
        <n v="169846945"/>
        <n v="6335171"/>
        <n v="59284015"/>
        <n v="35669017"/>
        <n v="225973340"/>
        <n v="113231078"/>
        <n v="185400345"/>
        <n v="67234188"/>
        <n v="9360514"/>
        <n v="10971298"/>
        <n v="100541806"/>
        <n v="24646055"/>
        <n v="43069254"/>
        <n v="47756590"/>
        <n v="125856180"/>
        <n v="397783"/>
        <n v="306515884"/>
        <n v="134866593"/>
        <n v="490719763"/>
        <n v="221600160"/>
        <n v="40656399"/>
        <n v="383930656"/>
        <n v="47347283"/>
        <n v="346118277"/>
        <n v="409231607"/>
        <n v="26800152"/>
        <n v="296069199"/>
        <n v="26351322"/>
        <n v="27869129"/>
        <n v="22088533"/>
        <n v="311950384"/>
        <n v="10060903"/>
        <n v="56411585"/>
        <n v="956425"/>
        <n v="3187255"/>
        <n v="145418070"/>
        <n v="913331"/>
        <n v="102952888"/>
        <n v="43155261"/>
        <n v="29820616"/>
        <n v="62198461"/>
        <n v="180419231"/>
        <n v="61621140"/>
        <n v="1951683"/>
        <n v="14725"/>
        <n v="142337240"/>
        <n v="2728446"/>
        <n v="56996304"/>
        <n v="12751667"/>
        <n v="19978189"/>
        <n v="19735344"/>
        <n v="1034800131"/>
        <n v="84918541"/>
        <n v="55003890"/>
        <n v="16373843"/>
        <n v="15889124"/>
        <n v="217776646"/>
        <n v="3146831"/>
        <n v="17768012"/>
        <n v="227978645"/>
        <n v="140552359"/>
        <n v="42187665"/>
        <n v="16080475"/>
        <n v="5012423"/>
        <n v="62832209"/>
        <n v="41681746"/>
        <n v="9493791"/>
        <n v="4101699"/>
        <n v="18598607"/>
        <n v="2559939"/>
        <n v="4596705"/>
        <n v="3430165"/>
        <n v="180613824"/>
        <n v="4372130"/>
        <n v="205035819"/>
        <n v="1093077"/>
        <n v="1647175"/>
        <n v="96942115"/>
        <n v="1463727"/>
        <n v="45158254"/>
        <n v="83080890"/>
        <n v="280668"/>
        <n v="1899615"/>
        <n v="3436124"/>
        <n v="3862498"/>
        <n v="123081555"/>
        <n v="1436751"/>
        <n v="34184504"/>
        <n v="12294931"/>
        <n v="26152835"/>
        <n v="380553"/>
        <n v="1813453"/>
        <n v="23355100"/>
        <n v="1872950"/>
        <n v="14510490"/>
        <n v="55668698"/>
        <n v="32917353"/>
        <n v="1196669"/>
        <n v="9204549"/>
        <n v="8503658"/>
        <n v="4017852"/>
        <n v="9200168"/>
        <n v="254158390"/>
        <n v="5026154"/>
        <n v="2550321"/>
        <n v="86252940"/>
        <n v="3816527"/>
        <n v="237708"/>
        <n v="197183546"/>
        <n v="251541"/>
        <n v="3285916"/>
        <n v="5104991"/>
        <n v="60845711"/>
        <n v="13025860"/>
        <n v="66558465"/>
        <n v="41087017"/>
        <n v="4477141"/>
        <n v="62547032"/>
        <n v="10472180"/>
        <n v="6423605"/>
        <n v="60330833"/>
        <n v="7401949"/>
        <n v="5042014"/>
        <n v="25601244"/>
        <n v="34814102"/>
        <n v="40140972"/>
        <n v="4131358"/>
        <n v="6724365"/>
        <n v="486623"/>
        <n v="12062146"/>
        <n v="2096600"/>
        <n v="130560428"/>
        <n v="3925992"/>
        <n v="125427681"/>
        <n v="7425391"/>
        <n v="23468586"/>
        <n v="33109"/>
        <n v="7162617"/>
        <n v="970809"/>
        <n v="1332204"/>
        <n v="10116816"/>
        <n v="7704369"/>
        <n v="2443584"/>
        <n v="19015346"/>
        <n v="2583"/>
        <n v="14410"/>
        <n v="3338249"/>
        <n v="3322479"/>
        <n v="8737458"/>
        <n v="385733"/>
        <n v="8481997"/>
        <n v="2308355"/>
        <n v="29874280"/>
        <n v="109383972"/>
        <n v="350320413"/>
        <n v="2048359754"/>
        <n v="786470484"/>
        <n v="911902649"/>
        <n v="1347597973"/>
        <n v="80239658"/>
        <n v="97644617"/>
        <n v="1148485886"/>
        <n v="582893671"/>
        <n v="375540831"/>
        <n v="791657398"/>
        <n v="856085151"/>
        <n v="321752656"/>
        <n v="238539198"/>
        <n v="622674139"/>
        <n v="93413709"/>
        <n v="160542134"/>
        <n v="25957482"/>
        <n v="392924807"/>
        <n v="27365467"/>
        <n v="2053469"/>
        <n v="80509622"/>
        <n v="43070915"/>
        <n v="151572634"/>
        <n v="436188866"/>
        <n v="395618157"/>
        <n v="49562710"/>
        <n v="120556201"/>
        <n v="1310466296"/>
        <n v="14347433"/>
        <n v="297718711"/>
        <n v="7942093"/>
        <n v="95918706"/>
        <n v="530259473"/>
        <n v="1555203"/>
        <n v="75837743"/>
        <n v="371987838"/>
        <n v="255614941"/>
        <n v="1244639527"/>
        <n v="137056262"/>
        <n v="3081913"/>
        <n v="242115"/>
        <n v="365551694"/>
        <n v="98240"/>
        <n v="190400157"/>
        <n v="2027391"/>
        <n v="119942387"/>
        <n v="117679066"/>
        <n v="10647493"/>
        <n v="78130625"/>
        <n v="34934009"/>
        <n v="31882724"/>
        <n v="64337744"/>
        <n v="654855901"/>
        <n v="31676128"/>
        <n v="174804407"/>
        <n v="167994"/>
        <n v="86493046"/>
        <n v="16636604"/>
        <n v="64417003"/>
        <n v="59945012"/>
        <n v="66316289"/>
        <n v="349546142"/>
        <n v="7682928"/>
        <n v="467989645"/>
        <n v="76073488"/>
        <n v="528583774"/>
        <n v="66308758"/>
        <n v="351496066"/>
        <n v="67450815"/>
        <n v="75339459"/>
        <n v="16706680"/>
        <n v="46712809"/>
        <n v="529323962"/>
        <n v="41657844"/>
        <n v="274650803"/>
        <n v="35164920"/>
        <n v="83869818"/>
        <n v="288175335"/>
        <n v="105713218"/>
        <n v="214215889"/>
        <n v="428028233"/>
        <n v="19176163"/>
        <n v="9303022"/>
        <n v="9330075"/>
        <n v="75984700"/>
        <n v="7578063"/>
        <n v="75462037"/>
        <n v="7997774"/>
        <n v="94019120"/>
        <n v="31039126"/>
        <n v="53918723"/>
        <n v="2133033"/>
        <n v="10421847"/>
        <n v="17612099"/>
        <n v="67999335"/>
        <n v="5006989"/>
        <n v="13143056"/>
        <n v="988687"/>
        <n v="18653107"/>
        <n v="94539426"/>
        <n v="13313581"/>
        <n v="51738549"/>
        <n v="148504"/>
        <n v="245416"/>
        <n v="104438188"/>
        <n v="730762"/>
        <n v="18170707"/>
        <n v="290930148"/>
        <n v="40466970"/>
        <n v="41142379"/>
        <n v="20343051"/>
        <n v="95330710"/>
        <n v="98203196"/>
        <n v="11473638"/>
        <n v="91244913"/>
        <n v="42027"/>
        <n v="4165776"/>
        <n v="132675864"/>
        <n v="487420"/>
        <n v="62475342"/>
        <n v="21315827"/>
        <n v="65859911"/>
        <n v="4080073"/>
        <n v="131523093"/>
        <n v="4376819"/>
        <n v="6412349"/>
        <n v="197744377"/>
        <n v="5580940"/>
        <n v="62567"/>
        <n v="1474577"/>
        <n v="167885588"/>
        <n v="11710110"/>
        <n v="4241656"/>
        <n v="12442161"/>
        <n v="14293601"/>
        <n v="11853081"/>
        <n v="158972499"/>
        <n v="304868961"/>
        <n v="3321367"/>
        <n v="17860397"/>
        <n v="16376066"/>
        <n v="38755900"/>
        <n v="33748006"/>
        <n v="2390383"/>
        <n v="953953"/>
        <n v="13061491"/>
        <n v="4623836"/>
        <n v="2177678"/>
        <n v="11001627"/>
        <n v="2584988"/>
        <n v="16024987"/>
        <n v="173961069"/>
        <n v="1362536"/>
        <n v="27506452"/>
        <n v="15636462"/>
        <n v="103105878"/>
        <n v="365353"/>
        <n v="214040103"/>
        <n v="18160930"/>
        <n v="3915207"/>
        <n v="72294066"/>
        <n v="46664414"/>
        <n v="7123449"/>
        <n v="43016528"/>
        <n v="20596567"/>
        <n v="242847"/>
        <n v="512492755"/>
        <n v="14273033"/>
        <n v="44019588"/>
        <n v="57076286"/>
        <n v="5103663"/>
        <n v="4511157"/>
        <n v="4598051"/>
        <n v="6193234"/>
        <n v="1399272"/>
        <n v="130974"/>
        <n v="31626386"/>
        <n v="11746"/>
        <n v="32427"/>
        <n v="3326364"/>
        <n v="6877"/>
        <n v="2614006"/>
        <n v="60508780"/>
        <n v="24420923"/>
        <n v="20780685"/>
        <n v="54622814"/>
        <n v="86086881"/>
        <n v="878199"/>
        <n v="115757940"/>
        <n v="11145006"/>
        <n v="10313019"/>
        <n v="40124"/>
        <n v="962653"/>
        <n v="93320380"/>
        <n v="13837294"/>
        <n v="33705333"/>
        <n v="8771432"/>
        <n v="21022724"/>
        <n v="2251795"/>
        <n v="47967636"/>
        <n v="374565754"/>
        <n v="2797501328"/>
        <n v="40811919"/>
        <n v="216601214"/>
        <n v="155712077"/>
        <n v="15325468"/>
        <n v="1074427370"/>
        <n v="153193369"/>
        <n v="258908054"/>
        <n v="327281779"/>
        <n v="311539397"/>
        <n v="759056935"/>
        <n v="1128462972"/>
        <n v="69756455"/>
        <n v="1131927996"/>
        <n v="90335025"/>
        <n v="365971656"/>
        <n v="473093228"/>
        <n v="384623579"/>
        <n v="1078232589"/>
        <n v="225508210"/>
        <n v="968853"/>
        <n v="18123239"/>
        <n v="800059707"/>
        <n v="404980543"/>
        <n v="255184580"/>
        <n v="57615777"/>
        <n v="55065289"/>
        <n v="261119292"/>
        <n v="237860050"/>
        <n v="173469516"/>
        <n v="24959607"/>
        <n v="119682635"/>
        <n v="246999039"/>
        <n v="10209813"/>
        <n v="10088753"/>
        <n v="1670727580"/>
        <n v="1050693953"/>
        <n v="333686"/>
        <n v="386600138"/>
        <n v="195179299"/>
        <n v="157563598"/>
        <n v="31626978"/>
        <n v="10123353"/>
        <n v="1073394593"/>
        <n v="122810399"/>
        <n v="53873809"/>
        <n v="146661977"/>
        <n v="253890701"/>
        <n v="252442974"/>
        <n v="1450026933"/>
        <n v="32893421"/>
        <n v="127461872"/>
        <n v="133031473"/>
        <n v="111037232"/>
        <n v="61105744"/>
        <n v="91527795"/>
        <n v="76419755"/>
        <n v="91542097"/>
        <n v="231252591"/>
        <n v="91490353"/>
        <n v="22386555"/>
        <n v="203783566"/>
        <n v="9932621"/>
        <n v="67760877"/>
        <n v="525683457"/>
        <n v="433921300"/>
        <n v="14454622"/>
        <n v="491730089"/>
        <n v="4637830"/>
        <n v="430051293"/>
        <n v="123133739"/>
        <n v="8808611"/>
        <n v="104545505"/>
        <n v="36599361"/>
        <n v="147792047"/>
        <n v="72216294"/>
        <n v="113118226"/>
        <n v="47582563"/>
        <n v="2414269"/>
        <n v="64600152"/>
        <n v="193457467"/>
        <n v="1561698"/>
        <n v="323369"/>
        <n v="192306508"/>
        <n v="44907074"/>
        <n v="2268204"/>
        <n v="1719157"/>
        <n v="23076657"/>
        <n v="353284621"/>
        <n v="95017038"/>
        <n v="22594"/>
        <n v="21360215"/>
        <n v="4554416"/>
        <n v="15980032"/>
        <n v="1378160"/>
        <n v="32390945"/>
        <n v="33766787"/>
        <n v="18096691"/>
        <n v="11025353"/>
        <n v="176345966"/>
        <n v="180314199"/>
        <n v="9215591"/>
        <n v="48791187"/>
        <n v="619855"/>
        <n v="75741734"/>
        <n v="5288011"/>
        <n v="32450241"/>
        <n v="9090040"/>
        <n v="3373474"/>
        <n v="7442106"/>
        <n v="3311391"/>
        <n v="2790019"/>
        <n v="15383580"/>
        <n v="80708134"/>
        <n v="24701637"/>
        <n v="119559110"/>
        <n v="25775371"/>
        <n v="6405816"/>
        <n v="345900"/>
        <n v="699992512"/>
        <n v="32140970"/>
        <n v="26565710"/>
        <n v="50444358"/>
        <n v="16418218"/>
        <n v="49000667"/>
        <n v="21150265"/>
        <n v="726264074"/>
        <n v="4393018"/>
        <n v="28141995"/>
        <n v="20440"/>
        <n v="38026103"/>
        <n v="80657"/>
        <n v="74747725"/>
        <n v="682"/>
        <n v="119932733"/>
        <n v="354103"/>
        <n v="6750029"/>
        <n v="210091"/>
        <n v="17987034"/>
        <n v="914565"/>
        <n v="5667057"/>
        <n v="359377"/>
        <n v="13098981"/>
        <n v="5708522"/>
        <n v="69501772"/>
        <n v="300842"/>
        <n v="172952"/>
        <n v="21354152"/>
        <n v="1635907"/>
        <n v="11799556"/>
        <n v="14256199"/>
        <n v="1473116"/>
        <n v="103047"/>
        <n v="1067629"/>
        <n v="9982083"/>
        <n v="151507"/>
        <n v="3173282"/>
        <n v="226421"/>
        <n v="624818"/>
        <n v="6111065"/>
        <n v="5756185"/>
        <n v="996171"/>
        <n v="3531837"/>
        <n v="5123"/>
        <n v="245179562"/>
        <n v="35261263"/>
        <n v="2217255"/>
        <n v="2298525"/>
        <n v="50400"/>
        <n v="45696"/>
        <n v="2973437"/>
        <n v="254475"/>
        <n v="12147170"/>
        <n v="38901"/>
        <n v="954641"/>
        <n v="4033587"/>
        <n v="417282021"/>
        <n v="26911995"/>
        <n v="790"/>
        <n v="26493648"/>
        <n v="99482027"/>
        <n v="155732"/>
        <n v="29251"/>
        <n v="695164"/>
        <n v="288460"/>
        <n v="9667157"/>
        <n v="450064993"/>
        <n v="271101"/>
        <n v="1807216"/>
        <n v="1715851"/>
        <n v="45738461"/>
        <n v="20941"/>
        <n v="1101470"/>
        <n v="1671969"/>
        <n v="363656624"/>
        <n v="166534027"/>
        <n v="201858461"/>
        <n v="143151000"/>
        <n v="141950608"/>
        <n v="426505244"/>
        <n v="319715683"/>
        <n v="245487753"/>
        <n v="111105497"/>
        <n v="461421559"/>
        <n v="3661"/>
        <n v="240663149"/>
        <n v="413378"/>
        <n v="25818882"/>
        <n v="13266"/>
      </sharedItems>
    </cacheField>
    <cacheField name="company" numFmtId="0">
      <sharedItems containsBlank="1" count="2383">
        <s v="Warner Bros."/>
        <s v="Columbia Pictures"/>
        <s v="Lucasfilm"/>
        <s v="Paramount Pictures"/>
        <s v="Orion Pictures"/>
        <s v="Universal Pictures"/>
        <s v="Chartoff-Winkler Productions"/>
        <s v="Dovemead Films"/>
        <s v="United Artists"/>
        <s v="The Malpaso Company"/>
        <s v="C.A.T. Films"/>
        <s v="Filmways Pictures"/>
        <s v="Rastar Pictures"/>
        <s v="Metro-Goldwyn-Mayer (MGM)"/>
        <s v="IPC Films"/>
        <s v="AVCO Embassy Pictures"/>
        <s v="Lorimar Film Entertainment"/>
        <s v="Partisan Productions"/>
        <s v="Bryna Productions"/>
        <s v="Stephen Friedman/Kings Road Productions"/>
        <s v="ITC Films"/>
        <s v="Twentieth Century Fox"/>
        <s v="Guardian Trust Company"/>
        <s v="Cattle Annie Productions"/>
        <s v="Rastar Films"/>
        <s v="PolyGram Filmed Entertainment"/>
        <s v="Camp Hill"/>
        <s v="EMI Films"/>
        <s v="Walt Disney Productions"/>
        <s v="The South Australian Film Corporation"/>
        <s v="Melvin Simon Productions"/>
        <s v="The Jerry Gross Organization"/>
        <s v="Falcon International Productions"/>
        <s v="Jack Rollins &amp; Charles H. Joffe Productions"/>
        <s v="Opera Film Produzione"/>
        <s v="Tri Star Productions"/>
        <s v="International Cinema"/>
        <s v="Mulberry Square Productions"/>
        <s v="American Cinema Productions"/>
        <s v="Sunn Classic Pictures"/>
        <s v="Major Studio Partners"/>
        <s v="Brooksfilms"/>
        <s v="Mosfilm"/>
        <s v="Braun Entertainment Group"/>
        <s v="Kings Road Entertainment"/>
        <s v="Lee Mendelson Film Productions"/>
        <s v="Alive Enterprises"/>
        <s v="Diversity Music"/>
        <s v="Santa Fe International"/>
        <s v="Borough Park Productions"/>
        <s v="Mike Lobell Productions"/>
        <s v="Time Life Films"/>
        <s v="Les Films Paul Grimault"/>
        <s v="Herb Jaffe"/>
        <s v="Da.Ma. Cinematografica"/>
        <s v="Chuck Barris Productions"/>
        <s v="Broadway Productions"/>
        <s v="F.F. Associates"/>
        <s v="East Asia Film Company"/>
        <s v="The Ladd Company"/>
        <s v="Polygram Pictures"/>
        <s v="Renaissance Pictures"/>
        <s v="Astral Bellevue PathÃ©"/>
        <s v="Charles H. Schneer Productions"/>
        <s v="Cinema '84"/>
        <s v="Kennedy Miller Productions"/>
        <s v="Bavaria Film"/>
        <s v="Gaumont"/>
        <s v="Golden Harvest Company"/>
        <s v="Mann/Caan Productions"/>
        <s v="HandMade Films"/>
        <s v="Georgetown Productions Inc."/>
        <s v="Canadian Film Development Corporation (CFDC)"/>
        <s v="Eon Productions"/>
        <s v="Dino De Laurentiis Company"/>
        <s v="Barclays Mercantile Industrial Finance"/>
        <s v="Walt Disney Animation Studios"/>
        <s v="Enigma Productions"/>
        <s v="Saga Productions Inc."/>
        <s v="Estudios Churubusco Azteca S.A."/>
        <s v="Aspen Productions (I)"/>
        <s v="Embassy Pictures"/>
        <s v="Gurian Entertainment"/>
        <s v="International Cinema Corporation (ICC)"/>
        <s v="Barry &amp; Enright Productions"/>
        <s v="CIP Filmproduktion GmbH"/>
        <s v="R&amp;R Films"/>
        <s v="Cinema Group Ventures"/>
        <s v="Artista Management"/>
        <s v="Fulvia Film"/>
        <s v="Zoetrope Studios"/>
        <s v="Juniper Films"/>
        <s v="Henson Associates (HA)"/>
        <s v="C &amp; C Brown Production"/>
        <s v="Deliverance Productions"/>
        <s v="Limelight Productions (II)"/>
        <s v="Allen Smithee Classic Films"/>
        <s v="Les Films Galaxie"/>
        <s v="Morison Film Group"/>
        <s v="Innovisions"/>
        <s v="DeHaven/Shapiro Productions"/>
        <s v="Lija Productions"/>
        <s v="Viacom Enterprises"/>
        <s v="Merchant Ivory Productions"/>
        <s v="Baughn/Freed Productions"/>
        <s v="Bakshi Productions"/>
        <s v="Eaves Movie Ranch"/>
        <s v="Lorimar Productions"/>
        <s v="Adams Apple Film Company"/>
        <s v="Jaquet"/>
        <s v="Heron Productions"/>
        <s v="CBS Theatrical Films"/>
        <s v="One Way Productions"/>
        <s v="Calendar International Pictures"/>
        <s v="Balkan Productions"/>
        <s v="Greentree"/>
        <s v="Lupo-Anthony-Quintano Productions"/>
        <s v="Les Films du Losange"/>
        <s v="Anabasis N.V."/>
        <s v="Cannon Group"/>
        <s v="Incorporated Television Company (ITC)"/>
        <s v="International Film Investors"/>
        <s v="Aurora"/>
        <s v="Embassy International Pictures"/>
        <s v="Leisure Investment Company"/>
        <s v="United Film Distribution Company (UFDC)"/>
        <s v="Cambridge Productions"/>
        <s v="Goldcrest Films International"/>
        <s v="RKO Pictures"/>
        <s v="Cinematograph AB"/>
        <s v="Almena Films"/>
        <s v="Pan Arts"/>
        <s v="Rankin/Bass Productions"/>
        <s v="VAE Productions"/>
        <s v="Sorcerer Productions"/>
        <s v="Golan-Globus Productions"/>
        <s v="The Geffen Company"/>
        <s v="Aspen Film Society"/>
        <s v="The Romantic Venture"/>
        <s v="Chai Productions"/>
        <s v="Byzantine Productions"/>
        <s v="ABC Motion Pictures"/>
        <s v="IndieProd Company Productions"/>
        <s v="Katzka"/>
        <s v="Sandcastle 5 Productions"/>
        <s v="Richmond Light Horse Productions"/>
        <s v="Efer Productions"/>
        <s v="Company Four"/>
        <s v="James Glickenhaus"/>
        <s v="Gray City"/>
        <s v="Jensen Farley Pictures"/>
        <s v="S.F.P.C."/>
        <s v="Gold Pine Productions"/>
        <s v="Cable and Wireless Finance"/>
        <s v="Bob-Bea Productions"/>
        <s v="Cypress Grove"/>
        <s v="Warner Bros. Animation"/>
        <s v="Frank Yablans Presentations"/>
        <s v="Accent Films B.V."/>
        <s v="Permut Presentations"/>
        <s v="Regina Ziegler Filmproduktion"/>
        <s v="Alan Enterprises"/>
        <s v="Hanna-Barbera Productions"/>
        <s v="Blustarr"/>
        <s v="Channel Four Film"/>
        <s v="Blueline Productions"/>
        <s v="Adam Packer Film Productions"/>
        <s v="National Lampoon"/>
        <s v="American Eagle Films"/>
        <s v="Unity Productions"/>
        <s v="Atlantic Entertainment Group"/>
        <s v="Filmplan International"/>
        <s v="Amblin Entertainment"/>
        <s v="TaliaFilm II Productions"/>
        <s v="Sherwood Productions"/>
        <s v="Breathless Associates"/>
        <s v="Lucille Ball Productions"/>
        <s v="Marimark Productions"/>
        <s v="Ladbroke"/>
        <s v="Polyc International BV"/>
        <s v="Seagoat Films"/>
        <s v="Celandine Films"/>
        <s v="Rai 2"/>
        <s v="Edward S. Feldman Productions"/>
        <s v="Aries CinematogrÃ¡fica Argentina"/>
        <s v="Antron Media Production"/>
        <s v="Eagle Associates."/>
        <s v="1818 Productions"/>
        <s v="Easy Money Associates"/>
        <s v="National Film Trustee Company"/>
        <s v="Tiberius Film Productions"/>
        <s v="Millenium"/>
        <s v="JF Productions"/>
        <s v="Cannon Films"/>
        <s v="Black Rhino Productions"/>
        <s v="Hickmar Productions"/>
        <s v="Cabal Film"/>
        <s v="Heat GBR"/>
        <s v="City Films"/>
        <s v="Walt Disney Pictures"/>
        <s v="Nelvana"/>
        <s v="Cannon Films Inc."/>
        <s v="Acorn Pictures"/>
        <m/>
        <s v="De Laurentiis Entertainment Group (DEG)"/>
        <s v="Osterman Weekend Associates"/>
        <s v="Recorded Picture Company (RPC)"/>
        <s v="Diamant Film"/>
        <s v="World Film Services"/>
        <s v="Harold Robbins International Company"/>
        <s v="Thorn EMI Screen Entertainment"/>
        <s v="Delphi Films"/>
        <s v="Double Play"/>
        <s v="Les Productions Mutuelles LtÃ©e"/>
        <s v="D &amp; P Productions"/>
        <s v="Phillips Whitehouse Productions"/>
        <s v="Albert Band International Productions Inc."/>
        <s v="Seventh Avenue Films"/>
        <s v="Winwood Productions"/>
        <s v="Englander Productions"/>
        <s v="Cinema Vehicle Services"/>
        <s v="Metrocolor"/>
        <s v="Star Cinema"/>
        <s v="Gaylord Productions"/>
        <s v="K.G. Productions"/>
        <s v="Jennie and Company"/>
        <s v="Force Productions"/>
        <s v="Charles Burnett Productions"/>
        <s v="Lantana"/>
        <s v="Filmline Productions"/>
        <s v="Pirromount Pictures"/>
        <s v="Channel Four Films"/>
        <s v="The Samuel Goldwyn Company"/>
        <s v="CTV"/>
        <s v="New Line Cinema"/>
        <s v="AMLF"/>
        <s v="Constantin Film"/>
        <s v="Road Movies Filmproduktion"/>
        <s v="Spinal Tap Prod."/>
        <s v="Virgin"/>
        <s v="Kingsmere Properties"/>
        <s v="Hal Roach Studios"/>
        <s v="Touchstone Pictures"/>
        <s v="River Road Productions"/>
        <s v="TriStar Pictures"/>
        <s v="Bachelor Party Productions"/>
        <s v="Nibariki"/>
        <s v="Chroma III Productions"/>
        <s v="Artistry Limited"/>
        <s v="C.H.U.D. Productions"/>
        <s v="Edge City Productions"/>
        <s v="Zupnik-Curtis Enterprises"/>
        <s v="New World Pictures"/>
        <s v="Delphi II Productions"/>
        <s v="Arcafin B.V."/>
        <s v="Cinesthesia Productions"/>
        <s v="Zenith Entertainment"/>
        <s v="Colgems Productions Ltd."/>
        <s v="The Cannon Group"/>
        <s v="Films de L'Alma"/>
        <s v="A&amp;M Films"/>
        <s v="Empire Pictures"/>
        <s v="Jaffe-Lansing"/>
        <s v="Edgar J. Scherick Associates"/>
        <s v="Capricorn"/>
        <s v="Racing Pictures"/>
        <s v="Georgian-Film"/>
        <s v="UAA Films"/>
        <s v="Lake (Comfort and Joy)"/>
        <s v="Hemdale"/>
        <s v="Conacite Uno"/>
        <s v="HBO Pictures"/>
        <s v="Fox Run Productions Inc."/>
        <s v="Spectrum Cinema Productions"/>
        <s v="Baltic Industrial Finance"/>
        <s v="Don Simpson/Jerry Bruckheimer Films"/>
        <s v="Anarchist's Convention Films"/>
        <s v="BBE"/>
        <s v="Hawn / Sylbert Movie Company"/>
        <s v="Tartan Productions"/>
        <s v="Far West"/>
        <s v="MPL Communications"/>
        <s v="Filmtre"/>
        <s v="ACCENT Films"/>
        <s v="Skyewiay"/>
        <s v="Angeles Cinema Investors"/>
        <s v="Producers Sales Organization (PSO)"/>
        <s v="Jethro Films Production"/>
        <s v="Archerwest"/>
        <s v="Films A2"/>
        <s v="David Foster Productions"/>
        <s v="Filmtrex"/>
        <s v="Hungarofilm"/>
        <s v="Almost You"/>
        <s v="Century Video Corporation"/>
        <s v="Gaumont International"/>
        <s v="SLM Production Group"/>
        <s v="Legend Production Company"/>
        <s v="Delphi III Productions"/>
        <s v="Greenwich Film Productions"/>
        <s v="Riverside Pictures"/>
        <s v="Mirage Enterprises"/>
        <s v="Gomillion Studios"/>
        <s v="Night Life Inc."/>
        <s v="Golden Way Films Ltd."/>
        <s v="HB Filmes"/>
        <s v="Working Title Films"/>
        <s v="American Playhouse"/>
        <s v="Cinepro"/>
        <s v="Itami Productions"/>
        <s v="Trans World Entertainment (TWE)"/>
        <s v="Seasonal Film Corporation"/>
        <s v="WW Production"/>
        <s v="Pfeiffer/Blocker Production"/>
        <s v="Christel Films"/>
        <s v="Edie &amp; Ely Landau Inc."/>
        <s v="Balcor Film Investors"/>
        <s v="Desert Hearts Productions"/>
        <s v="Engelberg-Sumner-Cheikes"/>
        <s v="Svensk Filmindustri (SF)"/>
        <s v="Fifteen"/>
        <s v="Les Films du Loup"/>
        <s v="Cinema VII"/>
        <s v="Silver Screen Partners II"/>
        <s v="Avenging Venture"/>
        <s v="GGG"/>
        <s v="Media Ventures"/>
        <s v="Atlantic"/>
        <s v="Calendar Productions"/>
        <s v="Toho Company"/>
        <s v="Pressman Productions"/>
        <s v="Bountiful Film Partners"/>
        <s v="Eurasia Investments"/>
        <s v="Interscope Communications"/>
        <s v="Historias Cinematograficas Cinemania"/>
        <s v="Crystalite Productions"/>
        <s v="Filmation Associates"/>
        <s v="Evergreen Film Company"/>
        <s v="Centar Film"/>
        <s v="Young Sung Production Co."/>
        <s v="ITM Productions"/>
        <s v="Bud Yorkin Productions"/>
        <s v="Sascha-Verleih"/>
        <s v="Guber-Peters Company"/>
        <s v="CBS Entertainment Production"/>
        <s v="PfH Ltd."/>
        <s v="The Rank Organisation"/>
        <s v="Lantana Productions"/>
        <s v="Film Four International"/>
        <s v="Blackhawk Productions"/>
        <s v="DIC Entertainment"/>
        <s v="Delphi IV Productions"/>
        <s v="Flach Film"/>
        <s v="Film Corporation of Kenya"/>
        <s v="Cannon Pictures"/>
        <s v="CFS Avala Film"/>
        <s v="Entertainment Events"/>
        <s v="Window III Productions"/>
        <s v="Manfred Durniok Filmproduktion"/>
        <s v="Lynn-Davis Productions"/>
        <s v="Asher-Grodin Productions"/>
        <s v="Columbia Films"/>
        <s v="The Rejoycing Company"/>
        <s v="Britannic"/>
        <s v="Filmauro"/>
        <s v="The Mount Company (II)"/>
        <s v="Lodestar Productions"/>
        <s v="Hachette PremiÃ¨re"/>
        <s v="Films RSL"/>
        <s v="Alliance Communications Corporation"/>
        <s v="Antonine Films"/>
        <s v="ABC Entertainment"/>
        <s v="Mirage Films"/>
        <s v="La Cecilia"/>
        <s v="Malofilm"/>
        <s v="Centre national du cinÃ©ma et de l'image animÃ©e (CNC)"/>
        <s v="Angeles"/>
        <s v="Les Films de la Tour"/>
        <s v="Rimfire Films"/>
        <s v="The Saul Zaentz Company"/>
        <s v="New Century Entertainment Corporation"/>
        <s v="Jay Weston Productions"/>
        <s v="Alternate Current"/>
        <s v="L.A. Films"/>
        <s v="Lawrence Gordon Productions"/>
        <s v="Initial Pictures"/>
        <s v="Maljack Productions"/>
        <s v="Police Academy Productions"/>
        <s v="Svenska Filminstitutet (SFI)"/>
        <s v="Sunbow Productions"/>
        <s v="Lorimar Film Partners"/>
        <s v="Religioso Primitiva"/>
        <s v="40 Acres &amp; A Mule Filmworks"/>
        <s v="Island Pictures"/>
        <s v="Freddie Fields Productions"/>
        <s v="Les Films Plain Chant"/>
        <s v="Fuji Television Network"/>
        <s v="British Film Institute (BFI)"/>
        <s v="CompaÃ±Ã­a Iberoamericana de TV"/>
        <s v="Carthago Films S.a.r.l."/>
        <s v="Capital Equipment Leasing"/>
        <s v="DD Productions"/>
        <s v="Virgin Vision"/>
        <s v="Cannon Screen Entertainment"/>
        <s v="Gladden Entertainment"/>
        <s v="Gary Kurfirst Pictures"/>
        <s v="Meltdown Productions"/>
        <s v="Delphi V Productions"/>
        <s v="MinistÃ¨re de la Culture et de la Communication"/>
        <s v="Paragon Arts International"/>
        <s v="American Filmworks"/>
        <s v="Cascade Films"/>
        <s v="TMS Pictures"/>
        <s v="L.P. Film"/>
        <s v="Scary Stuff"/>
        <s v="Escalante Productions"/>
        <s v="Marquis"/>
        <s v="Blake Edwards"/>
        <s v="Compact Yellowbill"/>
        <s v="Centurion"/>
        <s v="Corporation Image M &amp; M"/>
        <s v="Canadian Broadcasting Corporation (CBC)"/>
        <s v="Griffon Productions"/>
        <s v="Produzioni Europee Associate (PEA)"/>
        <s v="Little Bear"/>
        <s v="Rondo Productions"/>
        <s v="Miramax"/>
        <s v="Aaron Spelling Productions"/>
        <s v="J&amp;M Entertainment"/>
        <s v="CinÃ© Valse"/>
        <s v="Portreeve"/>
        <s v="Grace"/>
        <s v="Carson Productions"/>
        <s v="Cinequanon"/>
        <s v="Hyperion Pictures"/>
        <s v="Fringe Dwellers Productions"/>
        <s v="MTM Enterprises"/>
        <s v="CamÃ©ras Continentales"/>
        <s v="Cinetel Films"/>
        <s v="Simcom Limited"/>
        <s v="Fons Rademakers Produktie"/>
        <s v="Continental Motion Pictures"/>
        <s v="Action Communications"/>
        <s v="Les Films 13"/>
        <s v="Act III Communications"/>
        <s v="Natant"/>
        <s v="Great American Films Limited Partnership"/>
        <s v="Circle Films"/>
        <s v="F/M"/>
        <s v="Hughes Entertainment"/>
        <s v="TAFT Entertainment Pictures"/>
        <s v="Amercent Films"/>
        <s v="Carolco International N.V."/>
        <s v="Cineplex Odeon Films"/>
        <s v="Alive Films"/>
        <s v="Columbia Pictures Industries"/>
        <s v="Applied Action"/>
        <s v="New Century Entertainment"/>
        <s v="Emshell Producers"/>
        <s v="Lightyear Entertainment"/>
        <s v="Heron Communications"/>
        <s v="Vista Organization"/>
        <s v="Nouvelles Ã‰ditions de Films (NEF)"/>
        <s v="British Screen Productions"/>
        <s v="Panorama Film A/S"/>
        <s v="Pelemele Film"/>
        <s v="Canon Italia S.r.l."/>
        <s v="Finnegan/Pinchuk Productions"/>
        <s v="Filmhaus"/>
        <s v="7 Films CinÃ©ma"/>
        <s v="Clear Type"/>
        <s v="Home Box Office (HBO)"/>
        <s v="The Guber-Peters Company"/>
        <s v="Carolco Pictures"/>
        <s v="Cinecom Entertainment Group"/>
        <s v="Per Holst Filmproduktion"/>
        <s v="Fourth Protocol"/>
        <s v="Bagdasarian Productions"/>
        <s v="Aurora Productions LLC"/>
        <s v="British Columbia Television"/>
        <s v="Lorimar Motion Pictures"/>
        <s v="Imagine Films Entertainment"/>
        <s v="Independent Film Centre"/>
        <s v="Albacore Productions Inc."/>
        <s v="Col.Ima.Son"/>
        <s v="Silent Night Releasing Corporation"/>
        <s v="Titan Productions"/>
        <s v="H.I.T. Films"/>
        <s v="Mrs. White's Productions"/>
        <s v="Conquering Unicorn"/>
        <s v="Vestron Pictures"/>
        <s v="Compagnie Eric Rohmer (CER)"/>
        <s v="Northern"/>
        <s v="In-Cine CompaÃ±Ã­a Industrial CinematogrÃ¡fica"/>
        <s v="Commies From Mars Corporation"/>
        <s v="Sands"/>
        <s v="Callender Company"/>
        <s v="The Vista Organisation"/>
        <s v="Aljosha"/>
        <s v="Alexandre Films"/>
        <s v="Luna Films"/>
        <s v="Excelsior Film-TV"/>
        <s v="Kindred Limited Partnership"/>
        <s v="RAI Radiotelevisione Italiana"/>
        <s v="New World Entertainment Films"/>
        <s v="Magnus Films"/>
        <s v="American Entertainment Partners II L.P."/>
        <s v="Akira Committee Company Ltd."/>
        <s v="Cristaldifilm"/>
        <s v="Tokuma Japan Communications"/>
        <s v="Morgan Creek Entertainment"/>
        <s v="Cannon International"/>
        <s v="The Mount Company"/>
        <s v="DDM Film Corporation"/>
        <s v="All Girl Productions"/>
        <s v="Prominent Features"/>
        <s v="Sarlui / Diamant"/>
        <s v="Trancas International Films"/>
        <s v="NBC Productions"/>
        <s v="Mac and Me Joint Venture"/>
        <s v="Front Films"/>
        <s v="Weintraub Entertainment Group"/>
        <s v="Cannon Entertainment"/>
        <s v="White Lair"/>
        <s v="Vision PDG"/>
        <s v="Shapiro-Glickenhaus Entertainment"/>
        <s v="Laurenfilm"/>
        <s v="Cinema City Films"/>
        <s v="Blue Rider Pictures"/>
        <s v="Palace Pictures"/>
        <s v="Zanuck/Brown Productions"/>
        <s v="Palla"/>
        <s v="Cornelius Productions"/>
        <s v="In-Gear Film Production"/>
        <s v="Zacharias-Buhai Productions"/>
        <s v="United British Artists (UBA)"/>
        <s v="Forum Sarajevo"/>
        <s v="Spacegate Productions"/>
        <s v="New Sky Communications Inc."/>
        <s v="The Movie Group"/>
        <s v="National Broadcasting Company (NBC)"/>
        <s v="Price"/>
        <s v="Esparza"/>
        <s v="Jascat"/>
        <s v="Cinema Group"/>
        <s v="Mirabai Films"/>
        <s v="Burrowes Film Group"/>
        <s v="Portman Productions"/>
        <s v="Les Films Christian Fechner"/>
        <s v="Imagine Entertainment"/>
        <s v="CB Films"/>
        <s v="Bigelow Productions"/>
        <s v="Abramoff Production"/>
        <s v="Concorde Pictures"/>
        <s v="Miracle Pictures"/>
        <s v="Caroline Productions"/>
        <s v="No Frills Film Production"/>
        <s v="Cecchi Gori Group Tiger Cinematografica"/>
        <s v="Cinecom Pictures"/>
        <s v="Avenue Pictures"/>
        <s v="New Visions"/>
        <s v="Silver Screen Partners III"/>
        <s v="Management Company Entertainment Group (MCEG)"/>
        <s v="Westwind"/>
        <s v="Handful of Dust"/>
        <s v="Panorama"/>
        <s v="Crescent Moon"/>
        <s v="Jolly Russell Productions"/>
        <s v="Producers Representative Organization"/>
        <s v="Silver Pictures"/>
        <s v="Gordon Company"/>
        <s v="Outlaw Productions (I)"/>
        <s v="Castle Rock Entertainment"/>
        <s v="Ixtlan"/>
        <s v="Gracie Films"/>
        <s v="Danjaq"/>
        <s v="Eddie Murphy Productions"/>
        <s v="White Eagle"/>
        <s v="Allarts"/>
        <s v="Art Linson Productions"/>
        <s v="Ferndale Films"/>
        <s v="Davis Entertainment"/>
        <s v="Cinecorp SAC"/>
        <s v="El Deseo"/>
        <s v="The Zanuck Company"/>
        <s v="Lightning Pictures"/>
        <s v="Magnum Pictures Inc."/>
        <s v="Carolco Entertainment"/>
        <s v="Beco Films"/>
        <s v="Norman Twain Productions"/>
        <s v="Renaissance Films"/>
        <s v="Renn Productions"/>
        <s v="JVC Entertainment Networks"/>
        <s v="Allied Vision"/>
        <s v="KB Erik the Viking"/>
        <s v="Alleged Productions"/>
        <s v="Crescent Film Enterprises"/>
        <s v="Elrina Investment"/>
        <s v="First Millenium Partnership"/>
        <s v="Allied Filmmakers"/>
        <s v="TMS Entertainment"/>
        <s v="Malpaso Productions"/>
        <s v="Larco Productions"/>
        <s v="Scotti Brothers Pictures (I)"/>
        <s v="Canadian International Studios VIII"/>
        <s v="Gary Sherman Productions"/>
        <s v="Braunstein and Hamady Productions"/>
        <s v="Davros Films"/>
        <s v="21st Century Film Corporation"/>
        <s v="Nova International Films"/>
        <s v="Action Features"/>
        <s v="Sean S. Cunningham Films"/>
        <s v="London Weekend Television (LWT)"/>
        <s v="Hill/Rosenman"/>
        <s v="Bandai Media Department"/>
        <s v="Arenafilm"/>
        <s v="Corsair Pictures"/>
        <s v="Initial Film and Television"/>
        <s v="FM Entertainment"/>
        <s v="Max Films Productions"/>
        <s v="Koch Company"/>
        <s v="High Bar Productions"/>
        <s v="Kouf/Bigelow Productions"/>
        <s v="Budapest StÃºdiÃ³ VÃ¡llalat"/>
        <s v="North Street Films"/>
        <s v="Cine Location Services"/>
        <s v="Breton Film Productions"/>
        <s v="AM/PM Entertainment"/>
        <s v="Gibraltar Entertainment"/>
        <s v="CinÃ©a"/>
        <s v="Aaron Russo Entertainment"/>
        <s v="American Playhouse Theatrical Films"/>
        <s v="Troma Entertainment"/>
        <s v="Double Helix Films"/>
        <s v="Edward R. Pressman Productions"/>
        <s v="Epic Productions"/>
        <s v="Paulist Pictures"/>
        <s v="Charlie Mopic"/>
        <s v="Bayerischer Rundfunk (BR)"/>
        <s v="Curzon Films"/>
        <s v="Silverman Entertainment"/>
        <s v="Tig Productions"/>
        <s v="888 Productions"/>
        <s v="Bioskop Film"/>
        <s v="Hollywood Pictures"/>
        <s v="Reteitalia"/>
        <s v="Detour Filmproduction"/>
        <s v="In-Gear Film"/>
        <s v="PathÃ© Entertainment"/>
        <s v="88 Productions"/>
        <s v="Imperial Entertainment Corporation"/>
        <s v="Silver Screen Partners IV"/>
        <s v="Jackson/McHenry Company,The"/>
        <s v="Icon Productions"/>
        <s v="Nicolas Entertainment"/>
        <s v="Sovereign Pictures"/>
        <s v="Levins-Henenlotter"/>
        <s v="Cinehaus"/>
        <s v="Victor &amp; Grais"/>
        <s v="Chestnut Hill Productions"/>
        <s v="Kanun parvaresh fekri"/>
        <s v="Devoted Productions"/>
        <s v="Laurence Mark Productions"/>
        <s v="Fugitive TV Productions"/>
        <s v="Erre Produzioni"/>
        <s v="Brandenberg"/>
        <s v="Westerly Films"/>
        <s v="CamÃ©ra One"/>
        <s v="Ironbark Films"/>
        <s v="British Broadcasting Corporation (BBC)"/>
        <s v="Disney Television Animation"/>
        <s v="Cine-Source"/>
        <s v="Tristes Tropiques"/>
        <s v="Granada Television"/>
        <s v="China Film Co-Production Corporation"/>
        <s v="Lambart Productions"/>
        <s v="Dave Bell Associates"/>
        <s v="ADC Films"/>
        <s v="Brigand Films"/>
        <s v="Regency International Pictures"/>
        <s v="Hibiscus Films"/>
        <s v="Cinemarque Entertainment"/>
        <s v="Bonded Filmworks"/>
        <s v="Belbo Films"/>
        <s v="SVS Films"/>
        <s v="David Blocker Productions"/>
        <s v="Bandai Visual Company"/>
        <s v="Pacific Western"/>
        <s v="Basilisk Communications"/>
        <s v="Unity Pictures"/>
        <s v="National Film Board of Canada (NFB)"/>
        <s v="Duffy Films"/>
        <s v="Paisley Park Films"/>
        <s v="Concorde-New Horizons"/>
        <s v="Kodiak Films"/>
        <s v="Odyssey"/>
        <s v="France 3 CinÃ©ma"/>
        <s v="Haruki Kadokawa Films"/>
        <s v="Atlas"/>
        <s v="Filmverlag der Autoren"/>
        <s v="Cinephile"/>
        <s v="Largo Entertainment"/>
        <s v="Strong Heart/Demme Production"/>
        <s v="Anhelo Producciones"/>
        <s v="Bill Graham Films"/>
        <s v="Nelson Entertainment"/>
        <s v="Pierre Grise Productions"/>
        <s v="Geffen Pictures"/>
        <s v="Stone Group Pictures"/>
        <s v="Beacon Communications"/>
        <s v="SidÃ©ral Productions"/>
        <s v="Constellation"/>
        <s v="Victor Company of Japan (JVC)"/>
        <s v="Joseph S. Vecchio Entertainment"/>
        <s v="Davis-Panzer Productions"/>
        <s v="Little Tokyo Productions"/>
        <s v="Krisjair"/>
        <s v="Arnold Kopelson Productions"/>
        <s v="Nippon Television Network (NTV)"/>
        <s v="Pressman Film"/>
        <s v="Argos Films"/>
        <s v="Capella International"/>
        <s v="ERA International"/>
        <s v="Movie Partners"/>
        <s v="Fogwood Films"/>
        <s v="Cheap Date"/>
        <s v="Canal+"/>
        <s v="IRS Media"/>
        <s v="AlicÃ©lÃ©o"/>
        <s v="Baltimore Pictures"/>
        <s v="Arena"/>
        <s v="Black River Productions"/>
        <s v="Bronze Eye Productions"/>
        <s v="BBC Films"/>
        <s v="A.M.A. Film"/>
        <s v="Carnival Film &amp; Television"/>
        <s v="Siriol Productions"/>
        <s v="Hivemind"/>
        <s v="Alliance Entertainment"/>
        <s v="Les Films 21"/>
        <s v="Marble Hall"/>
        <s v="Feature Film Enterprise II"/>
        <s v="House &amp; Moorhouse Films"/>
        <s v="C.L.G. Films"/>
        <s v="Film Par Film"/>
        <s v="Initial Films"/>
        <s v="Island World"/>
        <s v="Australian Film Finance Corporation (AFFC)"/>
        <s v="Robert Simonds Productions"/>
        <s v="Geechee Girls"/>
        <s v="Esperanto Filmoj"/>
        <s v="Grand Highway Productions"/>
        <s v="MK2 Productions"/>
        <s v="Esperanza Films Inc."/>
        <s v="Parallax Pictures"/>
        <s v="Initial Entertainment Group (IEG)"/>
        <s v="Raffaella Productions"/>
        <s v="Califilm"/>
        <s v="Erato Films"/>
        <s v="Pedro Costa Producciones CinematogrÃ¡ficas"/>
        <s v="Numero Uno International"/>
        <s v="New Visions Pictures"/>
        <s v="Live Entertainment"/>
        <s v="Candyman Films"/>
        <s v="American Zoetrope"/>
        <s v="Kasdan Pictures"/>
        <s v="Avnet/Kerner Productions"/>
        <s v="Image Organization"/>
        <s v="Bakshi Animation"/>
        <s v="StudioCanal"/>
        <s v="Touchwood Pacific Partners 1"/>
        <s v="Largo International N.V."/>
        <s v="Mace Neufeld Productions"/>
        <s v="WingNut Films"/>
        <s v="Parkes/Lasker productions"/>
        <s v="Encino Man Productions"/>
        <s v="Bad Lt. Productions"/>
        <s v="FAI Films"/>
        <s v="Les Artistes Anonymes"/>
        <s v="Fifth Avenue Entertainment"/>
        <s v="Lolafilms"/>
        <s v="Ladybugs"/>
        <s v="Beyond Films"/>
        <s v="Adventure Pictures"/>
        <s v="Challenge Film Corporation"/>
        <s v="Turner Pictures (I)"/>
        <s v="Film Victoria"/>
        <s v="Alcor Films"/>
        <s v="Dark Horse Entertainment"/>
        <s v="Gallery Films"/>
        <s v="Northern Lights Entertainment"/>
        <s v="Ascot Film"/>
        <s v="Consejo Nacional para la Cultura y las Artes (CONACULTA)"/>
        <s v="Paradis Films"/>
        <s v="Imperial Entertainment"/>
        <s v="Dino de Laurentiis Communications"/>
        <s v="Penta Pictures"/>
        <s v="Enchantment Films Inc."/>
        <s v="Cinemabrain"/>
        <s v="DENTSU Music And Entertainment"/>
        <s v="Wong Jing's Workshop Ltd."/>
        <s v="AnimatÃ³grafo"/>
        <s v="Sigma Film Productions"/>
        <s v="Atchafalaya"/>
        <s v="Cineville"/>
        <s v="Why Not Productions"/>
        <s v="Christopher Columbus Productions"/>
        <s v="Demi-Monde Productions"/>
        <s v="Gruskoff/Levy Company"/>
        <s v="SVT Drama"/>
        <s v="Green Umbrella Ltd."/>
        <s v="Central Motion Pictures"/>
        <s v="Desperate Pictures"/>
        <s v="Zeta Entertainment"/>
        <s v="Alliance Films Corporation"/>
        <s v="Penta Films"/>
        <s v="Thelma Film AG"/>
        <s v="Penta Entertainment"/>
        <s v="F2"/>
        <s v="Majestic Films International"/>
        <s v="Meir Teper"/>
        <s v="Bellboy Films Limited"/>
        <s v="Mirage Entertainment"/>
        <s v="Memfis Film"/>
        <s v="Vision International"/>
        <s v="In The Bag Productions"/>
        <s v="Gramercy Pictures (I)"/>
        <s v="Thin Man Films"/>
        <s v="Price Entertainment"/>
        <s v="CiBy 2000"/>
        <s v="Hell's Kitchen Films"/>
        <s v="Film Andes S.A."/>
        <s v="TriStar Television"/>
        <s v="Warner Bros. Family Entertainment"/>
        <s v="Knickerbocker Films"/>
        <s v="John Davis"/>
        <s v="Trimark Pictures"/>
        <s v="Fine Line Features"/>
        <s v="Davis-Films"/>
        <s v="CNCAIMC"/>
        <s v="Mainline Pictures"/>
        <s v="Dorset Productions"/>
        <s v="B.A. Produktion"/>
        <s v="Icon Entertainment International"/>
        <s v="Raffaella De Laurentiis Productions"/>
        <s v="Chiodo Brothers Productions"/>
        <s v="Full Crew/Say Yea"/>
        <s v="Tomson Films"/>
        <s v="Wildwood Enterprises"/>
        <s v="Propaganda Films"/>
        <s v="Spring Creek Productions"/>
        <s v="Artimm"/>
        <s v="Alpilles Productions"/>
        <s v="Steve White Productions"/>
        <s v="August Entertainment"/>
        <s v="Capella Films"/>
        <s v="Parkway Productions"/>
        <s v="Picture Securities"/>
        <s v="Richard Williams Productions"/>
        <s v="Les Productions Lazennec"/>
        <s v="Laughing Kookaburra Productions"/>
        <s v="Film Workshop"/>
        <s v="Bregman/Baer Productions"/>
        <s v="Sheen Productions"/>
        <s v="Cecchi Gori Europa N.V."/>
        <s v="Ang Lee Productions"/>
        <s v="Kino Korsakoff"/>
        <s v="Caledonia Pictures"/>
        <s v="Rastar Productions"/>
        <s v="New Horizons Picture"/>
        <s v="Sacher Film"/>
        <s v="Some Film"/>
        <s v="Blurco"/>
        <s v="Krasnow Productions"/>
        <s v="Channel 4 Television Corporation"/>
        <s v="The Mark Gordon Company"/>
        <s v="Crowvision Inc."/>
        <s v="Capcom Entertainment"/>
        <s v="Jet Tone Production"/>
        <s v="View Askew Productions"/>
        <s v="Donner/Shuler-Donner Productions"/>
        <s v="Caravan Pictures"/>
        <s v="Jersey Films"/>
        <s v="British Screen Finance Ltd."/>
        <s v="Ultra Muchos Productions"/>
        <s v="Cinergi Pictures Entertainment"/>
        <s v="Communicado Productions"/>
        <s v="Savoy Pictures"/>
        <s v="Vegahom Europe"/>
        <s v="Egg Pictures"/>
        <s v="Don Bluth"/>
        <s v="Greenleaf Productions"/>
        <s v="Aleph Producciones S.A."/>
        <s v="Jones Entertainment Group"/>
        <s v="Seagal/Nasso Productions"/>
        <s v="Etalon Film"/>
        <s v="Buckeye Films"/>
        <s v="Nest Family Entertainment"/>
        <s v="Motion Picture Corporation of America (MPCA)"/>
        <s v="Capitol Films"/>
        <s v="Fallingcloud"/>
        <s v="Audifilm"/>
        <s v="Entertainment Film Distributors"/>
        <s v="Admire Productions Ltd."/>
        <s v="Channel Films"/>
        <s v="Abbas Kiarostami Productions"/>
        <s v="21st Century Films"/>
        <s v="Ben-Ami/Leeds Productions"/>
        <s v="Broadway Pictures"/>
        <s v="LumiÃ¨re Pictures"/>
        <s v="Santo Domingo Film &amp; Music Video"/>
        <s v="Planet Productions"/>
        <s v="Mulholland Productions"/>
        <s v="Ardican Films"/>
        <s v="Lightning Ridge"/>
        <s v="Annhall"/>
        <s v="Antibes Inc."/>
        <s v="First Look International"/>
        <s v="StÃ©phan Films"/>
        <s v="Barcelona Films"/>
        <s v="Aim"/>
        <s v="Studio Trite"/>
        <s v="Good Machine"/>
        <s v="Percy Main"/>
        <s v="Cecchi Gori Pictures"/>
        <s v="Guys Upstairs"/>
        <s v="Lumiere Pictures"/>
        <s v="Monarchy Enterprises B.V."/>
        <s v="Le Studio Canal+"/>
        <s v="Image Comics"/>
        <s v="Constellation Entertainment"/>
        <s v="KÃ´dansha"/>
        <s v="Havoc"/>
        <s v="Lightstorm Entertainment"/>
        <s v="Beckner/Gorman Productions"/>
        <s v="New Regency Productions"/>
        <s v="Pandora Filmproduktion"/>
        <s v="Halloween VI Productions"/>
        <s v="Sandollar Productions"/>
        <s v="Dualstar Productions"/>
        <s v="Suburban Pictures"/>
        <s v="JDI Productions"/>
        <s v="Lancaster Gate"/>
        <s v="Sweetland Films"/>
        <s v="Amblimation"/>
        <s v="FIT Productions"/>
        <s v="Seraphim Films"/>
        <s v="Allied Stars Ltd."/>
        <s v="1992 Number Four Limited Partnership"/>
        <s v="Union GÃ©nÃ©rale CinÃ©matographique (UGC)"/>
        <s v="Dog Eat Dog Films"/>
        <s v="Triumph Films"/>
        <s v="Mayfair Entertainment International"/>
        <s v="Canal+ EspaÃ±a"/>
        <s v="Tapestry Films"/>
        <s v="Available Light Productions"/>
        <s v="Playhouse International Pictures"/>
        <s v="Sunshine"/>
        <s v="Brothers McMullen Productions"/>
        <s v="Fast Films"/>
        <s v="Distant Horizon"/>
        <s v="The Booking Office"/>
        <s v="Atlas Entertainment"/>
        <s v="Party Productions"/>
        <s v="Populist Pictures"/>
        <s v="Farabi Cinema Foundation"/>
        <s v="ARD Degeto Film"/>
        <s v="A Band Apart"/>
        <s v="Republic Pictures (II)"/>
        <s v="Greek Film Center"/>
        <s v="Rysher Entertainment"/>
        <s v="Oxford Film Company"/>
        <s v="Cantaloupe Production"/>
        <s v="Bergen"/>
        <s v="Lee Rich Productions"/>
        <s v="Bazmark Films"/>
        <s v="Dimension Films"/>
        <s v="Astoria Films"/>
        <s v="Tim Burton Productions"/>
        <s v="Fiction"/>
        <s v="Clavius Base"/>
        <s v="Kopelson Entertainment"/>
        <s v="Digital Image Associates"/>
        <s v="Doug Liman Productions"/>
        <s v="Green Parrot"/>
        <s v="Fox 2000 Pictures"/>
        <s v="3 Arts Entertainment"/>
        <s v="NDF International"/>
        <s v="Balboa Entertainment"/>
        <s v="ARTE"/>
        <s v="Addis Wechsler Pictures"/>
        <s v="The Kushner-Locke Company"/>
        <s v="1492 Pictures"/>
        <s v="ABC Productions"/>
        <s v="Universal City Studios"/>
        <s v="Dinamo Entertainment"/>
        <s v="Scott Rudin Productions"/>
        <s v="Bad Bird Productions"/>
        <s v="Eleventh Street Production"/>
        <s v="MDP Worldwide"/>
        <s v="Pope Productions"/>
        <s v="Bruin Grip Services"/>
        <s v="Dacia Films"/>
        <s v="Mundy Lane Entertainment"/>
        <s v="Cineritino S.r.L."/>
        <s v="Joe Wizan/Todd Black"/>
        <s v="Independent Pictures (II)"/>
        <s v="Mindy Affrime"/>
        <s v="Boneyard Film Company Inc."/>
        <s v="Juno Pix"/>
        <s v="Atman Entertainment"/>
        <s v="NFH Productions"/>
        <s v="Peters Entertainment"/>
        <s v="PVM Entertainment"/>
        <s v="Appledown Films Inc."/>
        <s v="MGM Family Entertainment"/>
        <s v="Fox Searchlight Pictures"/>
        <s v="United Artists Pictures"/>
        <s v="October Films"/>
        <s v=".406 Production"/>
        <s v="Good Dog Productions LLC"/>
        <s v="Dimitri Villard Productions"/>
        <s v="Mandeville Films"/>
        <s v="FM Entertainment International N.V."/>
        <s v="Connection III Entertainment"/>
        <s v="Cappa Production"/>
        <s v="Longview Entertainment"/>
        <s v="Guild"/>
        <s v="Melampo Cinematografica"/>
        <s v="Golar Productions"/>
        <s v="Mandalay Entertainment"/>
        <s v="Brandywine Productions"/>
        <s v="Cube Libre"/>
        <s v="Rex Entertainment"/>
        <s v="Cinema Line Film Corporation"/>
        <s v="Blue Tulip Productions"/>
        <s v="Redwave Films"/>
        <s v="McFarlane Films"/>
        <s v="Samuelson Productions"/>
        <s v="Too Askew Prod. Inc."/>
        <s v="Phoenix Pictures"/>
        <s v="Dreamworks Pictures"/>
        <s v="Q Productions"/>
        <s v="Block 2 Pictures"/>
        <s v="Kuzui Enterprises"/>
        <s v="O Entertainment"/>
        <s v="DC Entertainment"/>
        <s v="De Fina-Cappa"/>
        <s v="Daiei Studios"/>
        <s v="Working Dog"/>
        <s v="High School Sweethearts"/>
        <s v="BBC Scotland"/>
        <s v="Norsk Film"/>
        <s v="New Amsterdam Entertainment"/>
        <s v="Jasmine Productions Inc."/>
        <s v="Papazian-Hirsch Entertainment International"/>
        <s v="Def Pictures"/>
        <s v="Butcher's Run Films"/>
        <s v="ZapPictures"/>
        <s v="GH Pictures"/>
        <s v="Clinica Estetico"/>
        <s v="David Kirschner Productions"/>
        <s v="Samson Productions Pty. Ltd."/>
        <s v="Daybreak"/>
        <s v="Buena Vista International Film Production (Germany)"/>
        <s v="Bandeira Entertainment"/>
        <s v="Agenda"/>
        <s v="Lakeshore Entertainment"/>
        <s v="JLT Productions"/>
        <s v="Plump Fiction LLC"/>
        <s v="Bates Entertainment"/>
        <s v="Ivory Way Productions"/>
        <s v="All Net Productions"/>
        <s v="Underdog Productions"/>
        <s v="Alliance Atlantis Communications"/>
        <s v="BMG Independents"/>
        <s v="Joel Castleberg Productions"/>
        <s v="Sheinberg Productions"/>
        <s v="Larger Than Life Productions"/>
        <s v="Good Film Company"/>
        <s v="Summit Entertainment"/>
        <s v="Amen Ra Films"/>
        <s v="Fear and Loathing LLC"/>
        <s v="Pixar Animation Studios"/>
        <s v="DiNovi Pictures"/>
        <s v="American Empirical Pictures"/>
        <s v="Mystery Clock Cinema"/>
        <s v="Centropolis Film Productions"/>
        <s v="DreamWorks Animation"/>
        <s v="Forge"/>
        <s v="Nimbus Film Productions"/>
        <s v="FGM Entertainment"/>
        <s v="Midwinter Productions Inc."/>
        <s v="Harvest Filmworks"/>
        <s v="Calimari Productions"/>
        <s v="Dollface"/>
        <s v="Intermedia Films"/>
        <s v="CinÃ©pix Film Properties (CFP)"/>
        <s v="X-Filme Creative Pool"/>
        <s v="Next Wave Films"/>
        <s v="SciarlÃ²"/>
        <s v="Dharma Productions"/>
        <s v="Rhino Films"/>
        <s v="Zucker Brothers Productions"/>
        <s v="HSX Films"/>
        <s v="Gemini Films"/>
        <s v="ARP SÃ©lection"/>
        <s v="Jaffilms"/>
        <s v="Lions Gate Films"/>
        <s v="Rhombus Media"/>
        <s v="Oriental Light and Magic (OLM)"/>
        <s v="Big Dog Films"/>
        <s v="Tomboy Films"/>
        <s v="Award Entertainment"/>
        <s v="British Broadcasting Corporation (BBC) Television"/>
        <s v="Chaos Productions"/>
        <s v="Zentropa Entertainments"/>
        <s v="391 Productions"/>
        <s v="Audiovisual Development Bureau, Ministerio da Cultura"/>
        <s v="Polar Entertainment"/>
        <s v="Cruise/Wagner Productions"/>
        <s v="ShadowCatcher Entertainment"/>
        <s v="Harpo Films"/>
        <s v="Leeds/Ben-Ami Productions"/>
        <s v="Monarch Pictures"/>
        <s v="Shooting Gallery"/>
        <s v="Engine Film"/>
        <s v="JD Productions"/>
        <s v="Enchanter Entertainment"/>
        <s v="Fade In Films"/>
        <s v="Knock Films A.V.V."/>
        <s v="Blue Streak Films"/>
        <s v="Artisan Entertainment"/>
        <s v="J &amp; M"/>
        <s v="Picture Palace North"/>
        <s v="Chinese Bookie Pictures"/>
        <s v="Les Films Alain Sarde"/>
        <s v="Allegro Films"/>
        <s v="Dreyfuss / James Productions"/>
        <s v="HK Film Corporation"/>
        <s v="Lakeshore International"/>
        <s v="FilmColony"/>
        <s v="NEO Motion Pictures"/>
        <s v="Haxan Films"/>
        <s v="Ghoulardi Film Company"/>
        <s v="Franchise Pictures"/>
        <s v="MTV Films"/>
        <s v="Bona Fide Productions"/>
        <s v="Astralwerks"/>
        <s v="Jack Giarraputo Productions"/>
        <s v="Happy Madison Productions"/>
        <s v="Dark Castle Entertainment"/>
        <s v="Cheerleader LLC"/>
        <s v="Crossroads Films"/>
        <s v="Asymmetrical Productions"/>
        <s v="PathÃ© Pictures International"/>
        <s v="ETIC Films"/>
        <s v="Arts Council of England"/>
        <s v="Screen Gems"/>
        <s v="Azoff Entertainment"/>
        <s v="Village Roadshow Pictures"/>
        <s v="Irish Screen"/>
        <s v="India Take One Productions"/>
        <s v="Mutual Film Company"/>
        <s v="Canal+ Droits Audiovisuels"/>
        <s v="Clear Blue Sky Productions"/>
        <s v="British Columbia Film"/>
        <s v="David Brown Productions"/>
        <s v="3B Productions"/>
        <s v="Baldwin/Cohen Productions"/>
        <s v="Crystal Sky Worldwide"/>
        <s v="La Sept-Arte"/>
        <s v="Dogstar Films"/>
        <s v="Jim Henson Pictures"/>
        <s v="Ambridge Film Partnership"/>
        <s v="Tribeca Productions"/>
        <s v="Baumgarten-Prophet Entertainment"/>
        <s v="3 Miles Apart Productions Ltd."/>
        <s v="Goldwyn Films"/>
        <s v="Spyglass Entertainment"/>
        <s v="Toho Pictures"/>
        <s v="FilmFour"/>
        <s v="4 Kids Entertainment"/>
        <s v="Destination Films"/>
        <s v="Medusa Film"/>
        <s v="Elysian Dreams"/>
        <s v="7 Arts International"/>
        <s v="Craven-Maddalena Films"/>
        <s v="Bigel / Mailer Films"/>
        <s v="Alcon Entertainment"/>
        <s v="Studio Hamburg Filmproduktion"/>
        <s v="Play It Inc."/>
        <s v="Cradle Productions Inc."/>
        <s v="Flying Heart Films"/>
        <s v="Winslow Partners Ltd."/>
        <s v="Varahonar Company"/>
        <s v="ArtÃ©mis Productions"/>
        <s v="Newmarket Capital Group"/>
        <s v="Senator Film Produktion"/>
        <s v="Cherry Alley Productions"/>
        <s v="Cinerenta Medienbeteiligungs KG"/>
        <s v="Santa Monica Holdings"/>
        <s v="Woodline Productions"/>
        <s v="Evenstar Films"/>
        <s v="Marked Entertainment"/>
        <s v="49th Parallel Productions"/>
        <s v="Am Psycho Productions"/>
        <s v="Clipsal Films"/>
        <s v="Figment Films"/>
        <s v="Jerry Bruckheimer Films"/>
        <s v="Aardman Animations"/>
        <s v="Compulsion Inc."/>
        <s v="Asia Union Film &amp; Entertainment Ltd."/>
        <s v="Copperheart Entertainment"/>
        <s v="Altavista Films"/>
        <s v="Opera Film (II)"/>
        <s v="Bel Air Entertainment"/>
        <s v="Revelations Entertainment"/>
        <s v="Avery Pix"/>
        <s v="Avrora Media"/>
        <s v="Cruella Productions"/>
        <s v="MFF Feature Film Productions"/>
        <s v="Lewitt / Eberts Productions"/>
        <s v="Code Entertainment"/>
        <s v="Moonstone Entertainment"/>
        <s v="Seven Arts Pictures"/>
        <s v="Hart Sharp Entertainment"/>
        <s v="Chester Films Inc."/>
        <s v="1+2 Seisaku Iinkai"/>
        <s v="Hammerhead Productions"/>
        <s v="Branti Film Productions"/>
        <s v="Open City Films"/>
        <s v="Artic Productions LLC"/>
        <s v="LÃ©gende Films"/>
        <s v="Saturn Films"/>
        <s v="Gullane Pictures"/>
        <s v="Haft Entertainment"/>
        <s v="Punch 21 Productions"/>
        <s v="Brant-Allen"/>
        <s v="El Mar Pictures"/>
        <s v="Cloud Ten Pictures"/>
        <s v="Behaviour Worldwide"/>
        <s v="New Oz Productions"/>
        <s v="Portman Entertainment Group"/>
        <s v="double A Films"/>
        <s v="Myung Film Company Ltd."/>
        <s v="FidÃ©litÃ© Productions"/>
        <s v="Boneyard Entertainment"/>
        <s v="Madhouse"/>
        <s v="13 Productions"/>
        <s v="FX Sound"/>
        <s v="Banner Entertainment"/>
        <s v="Green/Renzi"/>
        <s v="NPV Entertainment"/>
        <s v="Rosa Filmes"/>
        <s v="Raajkamal Films International"/>
        <s v="Animal Productions LLC"/>
        <s v="Filmtown Entertainment"/>
        <s v="Arte France CinÃ©ma"/>
        <s v="Monogatari"/>
        <s v="Three Rivers Production"/>
        <s v="Brillstein-Grey Entertainment"/>
        <s v="Prufrock Pictures"/>
        <s v="Saban Entertainment"/>
        <s v="Film Kraft"/>
        <s v="Daly-Harris Productions"/>
        <s v="Coproduction Office"/>
        <s v="Tartan Films"/>
        <s v="Chaiken Films"/>
        <s v="Tokuma Shoten"/>
        <s v="Pandora Cinema"/>
        <s v="Revolution Studios"/>
        <s v="Claudie Ossard Productions"/>
        <s v="Apostle"/>
        <s v="Eureka Pictures"/>
        <s v="USA Films"/>
        <s v="Hollywood Licensing Group"/>
        <s v="Alicia Produce"/>
        <s v="Lee Daniels Entertainment"/>
        <s v="TÃ©lÃ©ma"/>
        <s v="LivePlanet"/>
        <s v="Cort/Madden Productions"/>
        <s v="Bungalow Productions"/>
        <s v="Metropolitan Filmexport"/>
        <s v="Killer Films"/>
        <s v="IMF Internationale Medien und Film GmbH &amp; Co. 2. Produktions KG"/>
        <s v="Daiei Eiga"/>
        <s v="Konrad Pictures"/>
        <s v="Winkler Films"/>
        <s v="Omega Project"/>
        <s v="Star Overseas"/>
        <s v="Fireworks Pictures"/>
        <s v="Manic LLC"/>
        <s v="Aamir Khan Productions"/>
        <s v="Chris Lee Productions"/>
        <s v="CitÃ©-AmÃ©rique"/>
        <s v="Fuller Films"/>
        <s v="Excel Entertainment"/>
        <s v="Manhattan Pictures International"/>
        <s v="Typhoon"/>
        <s v="BKM, kulturelle FilmfÃ¶rderung des Bundes"/>
        <s v="NoÃ© Productions"/>
        <s v="IMF Internationale Medien und Film GmbH &amp; Co. Produktions KG"/>
        <s v="Chickie the Cop"/>
        <s v="EuropaCorp"/>
        <s v="Lost Soul Productions"/>
        <s v="i5 Films"/>
        <s v="IFC Productions"/>
        <s v="MBP (Germany)"/>
        <s v="Alter Ego Entertainment"/>
        <s v="Greisman Productions"/>
        <s v="Abandon Pictures"/>
        <s v="Samuel Goldwyn Films"/>
        <s v="Blow Up Pictures"/>
        <s v="4k Films"/>
        <s v="3Mark Entertainment"/>
        <s v="Ecosse Films"/>
        <s v="R.P. Productions"/>
        <s v="DNA Films"/>
        <s v="O2 Filmes"/>
        <s v="120 Films"/>
        <s v="Slough Pond"/>
        <s v="Beverly Detroit"/>
        <s v="Gold Circle Films"/>
        <s v="Kintop Pictures"/>
        <s v="Myriad Pictures"/>
        <s v="Handprint Entertainment"/>
        <s v="Edko Films"/>
        <s v="Quinta Communications"/>
        <s v="Tonic Films"/>
        <s v="Red Chillies Entertainment"/>
        <s v="Fuzzy Bunny Films (I)"/>
        <s v="25th Hour Productions"/>
        <s v="Media Asia Films"/>
        <s v="Kingsgate Films"/>
        <s v="Flan de Coco Films"/>
        <s v="Muse Productions"/>
        <s v="CJ Entertainment"/>
        <s v="Cherry Sky Films"/>
        <s v="98 MPH Productions"/>
        <s v="Cheyenne Enterprises"/>
        <s v="2 Loop Films"/>
        <s v="Blue Train Productions"/>
        <s v="FTM Productions"/>
        <s v="First Light Production"/>
        <s v="Revolution Films"/>
        <s v="Focus Features"/>
        <s v="Silver Sphere Corporation"/>
        <s v="Focus Puller Inc."/>
        <s v="Pioneer LDC"/>
        <s v="South Pacific Pictures"/>
        <s v="Rumbalara Films"/>
        <s v="Alphaville Films"/>
        <s v="Blockbuster Films"/>
        <s v="Scottish Screen"/>
        <s v="United Artists Film Corporation"/>
        <s v="BIM Distribuzione"/>
        <s v="Odeon Films"/>
        <s v="Sony Pictures Classics"/>
        <s v="Morra, Brezner, Steinberg and Tenenbaum Entertainment (MBST)"/>
        <s v="Epsilon Motion Pictures"/>
        <s v="Bac Films"/>
        <s v="The State Hermitage Museum"/>
        <s v="Alliance Atlantis Motion Picture Production"/>
        <s v="ApolloMedia Distribution"/>
        <s v="Castelao Producciones"/>
        <s v="Citizen Films"/>
        <s v="BÃ³rd ScannÃ¡n na hÃ‰ireann"/>
        <s v="Material"/>
        <s v="Det Danske Filminstitut"/>
        <s v="CineWild"/>
        <s v="Alta Films"/>
        <s v="HBO Films"/>
        <s v="Intrinsic Value Films"/>
        <s v="Show East"/>
        <s v="C-2 Pictures"/>
        <s v="Media 8 Entertainment"/>
        <s v="Marvel Enterprises"/>
        <s v="Wiseau-Films"/>
        <s v="Spectacle Entertainment Group"/>
        <s v="Lynda Obst Productions"/>
        <s v="Angry Films"/>
        <s v="Casual Friday Productions"/>
        <s v="Plunge Pictures LLC"/>
        <s v="Archer Street Productions"/>
        <s v="Gray Daisy Films"/>
        <s v="This Is That Productions"/>
        <s v="Korea Pictures"/>
        <s v="Boll Kino Beteiligungs GmbH &amp; Co. KG"/>
        <s v="&quot;DIA&quot; Productions GmbH &amp; Co. KG"/>
        <s v="SenArt Films"/>
        <s v="900 Films"/>
        <s v="ContentFilm"/>
        <s v="Ren Film"/>
        <s v="Asmik Ace Entertainment"/>
        <s v="Moviola Film och Television AB"/>
        <s v="Les Armateurs"/>
        <s v="B.O.M. Film Productions Co."/>
        <s v="Asahi National Broadcasting Company"/>
        <s v="The Film Consortium"/>
        <s v="Nord-Ouest Films"/>
        <s v="M&amp;M Productions"/>
        <s v="Emperor Multimedia Group (EMG)"/>
        <s v="Mepris Films"/>
        <s v="World of Wonder Productions"/>
        <s v="BiBi Film"/>
        <s v="Funny Boy Films"/>
        <s v="Mandalay Pictures"/>
        <s v="Buena Vista International"/>
        <s v="19 Entertainment"/>
        <s v="International West Pictures (IWP)"/>
        <s v="Rakueisha"/>
        <s v="Cobalt Media Group"/>
        <s v="Klasky-Csupo"/>
        <s v="Eikon Film"/>
        <s v="Bestboy Pictures"/>
        <s v="Go Films"/>
        <s v="BR PetrobrÃ¡s"/>
        <s v="Pyramide Productions"/>
        <s v="American Entertainment Investors"/>
        <s v="CafÃ© Film"/>
        <s v="Evolution Entertainment"/>
        <s v="Forward Pass"/>
        <s v="Buena Vista Home Entertainment"/>
        <s v="Apocalypso Pictures"/>
        <s v="BenderSpink"/>
        <s v="Bob Yari Productions"/>
        <s v="Strike Entertainment"/>
        <s v="Filmax Group"/>
        <s v="Endgame Entertainment"/>
        <s v="Warner Independent Pictures (WIP)"/>
        <s v="ERBP"/>
        <s v="Red Carpet Productions"/>
        <s v="Columbia Pictures Film Production Asia"/>
        <s v="Camelot Pictures"/>
        <s v="Rogue Pictures"/>
        <s v="Grand Slam Productions"/>
        <s v="Pop Pop Productions"/>
        <s v="Antidote Films (I)"/>
        <s v="Above All Things Inc."/>
        <s v="Lions Gate Entertainment"/>
        <s v="Beijing New Picture Film"/>
        <s v="Warp Films"/>
        <s v="2003 Productions"/>
        <s v="Whitewater Films"/>
        <s v="Broken Lizard Industries"/>
        <s v="Kim Ki-Duk Film"/>
        <s v="Ashutosh Gowariker Productions"/>
        <s v="Sogepaq"/>
        <s v="Nine Yards Two Productions"/>
        <s v="Mid Day Multimedia Limited"/>
        <s v="Vega Film"/>
        <s v="Dash Films"/>
        <s v="Applause Pictures"/>
        <s v="Bazelevs Production"/>
        <s v="Movision"/>
        <s v="The Weinstein Company"/>
        <s v="UK Film Council"/>
        <s v="Eulogy Productions LLC"/>
        <s v="Olga Film"/>
        <s v="Shangri-La Entertainment"/>
        <s v="Yash Raj Films"/>
        <s v="Deep River Productions"/>
        <s v="Remstar Productions"/>
        <s v="True West Films"/>
        <s v="Kang Je-Kyu Film Co. Ltd."/>
        <s v="Huit et Demi Productions"/>
        <s v="Studio 4Â°C"/>
        <s v="Sonet Film AB"/>
        <s v="Extra Large Pictures"/>
        <s v="Big Red Dog Productions"/>
        <s v="Claussen &amp; WÃ¶bke Filmproduktion GmbH"/>
        <s v="Celador Films"/>
        <s v="Baker Street"/>
        <s v="Eden Rock Media"/>
        <s v="Next Entertainment"/>
        <s v="Rent Productions LLC"/>
        <s v="Twentieth Century Fox Animation"/>
        <s v="Twisted Pictures"/>
        <s v="Coach Carter"/>
        <s v="Entertainment Manufacturing Company"/>
        <s v="Andrea Sperling Productions"/>
        <s v="Inferno Distribution"/>
        <s v="Bergman Lustig Productions"/>
        <s v="John Wells Productions"/>
        <s v="Conundrum Entertainment"/>
        <s v="The Family Stone"/>
        <s v="BET Pictures"/>
        <s v="Room 9 Entertainment"/>
        <s v="Di Bonaventura Pictures"/>
        <s v="Fairway Films"/>
        <s v="Cent Productions Inc."/>
        <s v="Milkshake Films"/>
        <s v="OLC / Rights Entertainment"/>
        <s v="Crunk Pictures"/>
        <s v="Stratus Film Co."/>
        <s v="Serendipity Point Films"/>
        <s v="State Street Pictures"/>
        <s v="AITD Productions"/>
        <s v="Allan Zeman Productions"/>
        <s v="Tag Entertainment"/>
        <s v="Sahamongkolfilm Co."/>
        <s v="Industry Entertainment"/>
        <s v="Paramount Classics"/>
        <s v="IFC Films"/>
        <s v="Belladonna Productions"/>
        <s v="Crescent Drive Pictures"/>
        <s v="El Camino Pictures"/>
        <s v="Vanguard Films and Animation"/>
        <s v="Prime Film Productions LLC"/>
        <s v="Junebug Movie"/>
        <s v="Applause Bhansali Productions"/>
        <s v="Bulbul Films"/>
        <s v="Big Screen Entertainment Group"/>
        <s v="Estudios Picasso"/>
        <s v="Wiedemann &amp; Berg Filmproduktion"/>
        <s v="DreamWorks"/>
        <s v="Left Turn Films"/>
        <s v="Red Hour Films"/>
        <s v="Fu Works"/>
        <s v="Kaltenbach Pictures"/>
        <s v="Chungeorahm Film"/>
        <s v="Everyman Pictures"/>
        <s v="Bull's Eye Entertainment"/>
        <s v="Sidney Kimmel Entertainment"/>
        <s v="Googly Films"/>
        <s v="Lionsgate"/>
        <s v="THINKFilm"/>
        <s v="TrÃ©sor Films"/>
        <s v="Film Finance"/>
        <s v="Sixteen Films"/>
        <s v="Fox Atomic"/>
        <s v="Victoires International"/>
        <s v="TS Productions"/>
        <s v="ArieScope Pictures"/>
        <s v="WIP"/>
        <s v="Carsey-Werner Company"/>
        <s v="Out of the Blue... Entertainment"/>
        <s v="The Ultimate Gift LLC"/>
        <s v="Film Partner International"/>
        <s v="4 1/2 Film"/>
        <s v="Electric Entertainment"/>
        <s v="Yari Film Group Releasing"/>
        <s v="No Matter Pictures"/>
        <s v="World Wrestling Entertainment (WWE)"/>
        <s v="Last Holiday Productions"/>
        <s v="Sweet Tea Pictures LLC"/>
        <s v="Glen Echo Entertainment"/>
        <s v="Hunting Lane Films"/>
        <s v="C.O.R.E. Feature Animation"/>
        <s v="New Zealand Film Commission"/>
        <s v="ROMP"/>
        <s v="DEJ Productions"/>
        <s v="Bold Films"/>
        <s v="Millennium Films"/>
        <s v="Arc Productions"/>
        <s v="Qwerty Films"/>
        <s v="Big Easy Pictures"/>
        <s v="Film Science"/>
        <s v="Film Afrika Worldwide"/>
        <s v="Hoot Productions LLC"/>
        <s v="Paramount Vantage"/>
        <s v="Walden Media"/>
        <s v="Celluloid Dreams"/>
        <s v="Kudos Film and Television"/>
        <s v="Forensic Films"/>
        <s v="Karbo Vantas Entertainment"/>
        <s v="Samuels Media"/>
        <s v="Haishang Films"/>
        <s v="Solana Films"/>
        <s v="Apatow Productions"/>
        <s v="MEDIA Programme of the European Union"/>
        <s v="Young Hannibal Productions"/>
        <s v="Pierpoline Films"/>
        <s v="Becker Films"/>
        <s v="Groundswell Productions"/>
        <s v="Night and Day Pictures"/>
        <s v="4Kids Entertainment"/>
        <s v="GP Pictures"/>
        <s v="Relativity Media"/>
        <s v="Avi Arad &amp; Associates"/>
        <s v="HanWay Films"/>
        <s v="Zazen ProduÃ§Ãµes"/>
        <s v="PathÃ©"/>
        <s v="Balthazar Productions"/>
        <s v="Films &amp; Casting Temple Pvt. Ltd. Sydney"/>
        <s v="GreeneStreet Films"/>
        <s v="P2 Productions"/>
        <s v="HDNet Films"/>
        <s v="Ascendant Pictures"/>
        <s v="2.4.7. Films"/>
        <s v="360 Pictures"/>
        <s v="Mandate Pictures"/>
        <s v="Mobra Films"/>
        <s v="Captivity Productions"/>
        <s v="Have No Fear Productions"/>
        <s v="Artfire Films"/>
        <s v="Gainax"/>
        <s v="CTB Film Company"/>
        <s v="Indian Paintbrush"/>
        <s v="2929 Productions"/>
        <s v="Magnolia Filmproduktion"/>
        <s v="A Lucky Old Sun Production"/>
        <s v="ATO Pictures"/>
        <s v="Shree Ashtavinayak Cine Vision"/>
        <s v="Anonymous Content"/>
        <s v="Rainforest Films"/>
        <s v="Deerjen Films"/>
        <s v="Iberville Productions"/>
        <s v="Peace Arch Entertainment Group"/>
        <s v="Mockingbird Pictures"/>
        <s v="Intermedia"/>
        <s v="Hammer &amp; Tongs"/>
        <s v="Blue Askew"/>
        <s v="FortyFour Studios"/>
        <s v="Matten Productions"/>
        <s v="Voltage Pictures"/>
        <s v="Rollercoaster Films"/>
        <s v="Wild Bunch"/>
        <s v="Stage 6 Films"/>
        <s v="EFTI"/>
        <s v="Casey Silver Productions"/>
        <s v="Vertigo Films"/>
        <s v="Studio Ghibli"/>
        <s v="Mosaic"/>
        <s v="Abandon Entertainment"/>
        <s v="Shocking Bottle"/>
        <s v="Film4"/>
        <s v="Blue Sky Studios"/>
        <s v="Picturehouse"/>
        <s v="Goodspeed Productions"/>
        <s v="Purple Pictures"/>
        <s v="Beijing Film Studio"/>
        <s v="Overture Films"/>
        <s v="Number 9 Films"/>
        <s v="Armian Pictures"/>
        <s v="Lucasfilm Animation"/>
        <s v="Broadway Video"/>
        <s v="Playtone"/>
        <s v="Enlightenment Productions"/>
        <s v="Pelican Productions LLC (I)"/>
        <s v="Fandango"/>
        <s v="Babylon"/>
        <s v="Sahamongkol Film International"/>
        <s v="Barunson E&amp;A"/>
        <s v="Rifkin-Eberts"/>
        <s v="Geetha Arts"/>
        <s v="Warp X"/>
        <s v="Senator Entertainment Co"/>
        <s v="PathÃ© Renn Productions"/>
        <s v="Field Guide Films"/>
        <s v="Comme des CinÃ©mas"/>
        <s v="Filmax International"/>
        <s v="Vivendi Entertainment"/>
        <s v="Yari Film Group (YFG)"/>
        <s v="LightWave Entertainment"/>
        <s v="Ponty Up Pictures"/>
        <s v="Bridgit Folman Film Gang"/>
        <s v="Amuse Soft"/>
        <s v="Big City Pictures"/>
        <s v="The Tyler Perry Company"/>
        <s v="Ealing Studios"/>
        <s v="Occupant Entertainment"/>
        <s v="Cohen Media Group"/>
        <s v="Berk/Lane Entertainment"/>
        <s v="Louisiana Producers Film Source"/>
        <s v="Lago Film"/>
        <s v="Vinod Chopra Productions"/>
        <s v="Temple Hill Entertainment"/>
        <s v="The Halcyon Company"/>
        <s v="Six Entertainment"/>
        <s v="G-BASE"/>
        <s v="Pan EuropÃ©enne"/>
        <s v="FidÃ©litÃ© Films"/>
        <s v="Boo Productions"/>
        <s v="Tornasol Films"/>
        <s v="Wayfare Entertainment"/>
        <s v="Yellow Bird"/>
        <s v="House Row Productions"/>
        <s v="Infinity Features Entertainment"/>
        <s v="Rogue"/>
        <s v="Ternion Pictures"/>
        <s v="LD Entertainment"/>
        <s v="Fade to Black Productions"/>
        <s v="Cinema Libre Studio"/>
        <s v="Barbarian Films"/>
        <s v="Mod Producciones"/>
        <s v="Echo Lake Entertainment"/>
        <s v="GK Films"/>
        <s v="Curmudgeon Films"/>
        <s v="Lleju Productions"/>
        <s v="Magnolia Pictures"/>
        <s v="Jon Shestack Productions"/>
        <s v="It's a Laugh Productions"/>
        <s v="Dreamlab"/>
        <s v="Blank of the Dead Productions"/>
        <s v="First Sun"/>
        <s v="MPI Media Group"/>
        <s v="Imagi Animation Studios"/>
        <s v="26 Films"/>
        <s v="Film i VÃ¤st"/>
        <s v="De Line Pictures"/>
        <s v="Marv Films"/>
        <s v="120dB Films"/>
        <s v="Scion Films"/>
        <s v="CineSon Entertainment"/>
        <s v="Haut et Court"/>
        <s v="Euforia Film"/>
        <s v="Oscilloscope"/>
        <s v="Bombshell Pictures"/>
        <s v="Autonomous Films"/>
        <s v="CinemaNX"/>
        <s v="Hyde Park Entertainment"/>
        <s v="Alameda Films"/>
        <s v="Universal Pictures International (UPI)"/>
        <s v="Bronco Productions"/>
        <s v="Bill Kenwright Films"/>
        <s v="Two Prong Lesson"/>
        <s v="Antena 3 Films"/>
        <s v="Filmax"/>
        <s v="Protagonist Pictures"/>
        <s v="FilmDistrict"/>
        <s v="micro_scope"/>
        <s v="Incentive Filmed Entertainment"/>
        <s v="Josephson Entertainment"/>
        <s v="Softbank Ventures"/>
        <s v="Closest to the Hole Productions"/>
        <s v="Overnight Films"/>
        <s v="Porchlight Films"/>
        <s v="Color Force"/>
        <s v="Audiovisual Aval SGR"/>
        <s v="Bad Robot"/>
        <s v="Whenua Films"/>
        <s v="Exclusive Films"/>
        <s v="Reliance Big Pictures"/>
        <s v="CBS Films"/>
        <s v="River Road Entertainment"/>
        <s v="A Bigger Boat"/>
        <s v="Chromewood Productions"/>
        <s v="Kick the Machine"/>
        <s v="Cinema Service"/>
        <s v="Filmkameratene A/S"/>
        <s v="Filmax Entertainment"/>
        <s v="Gato Negro Films"/>
        <s v="Egoli Tossell Pictures"/>
        <s v="Realitism Films"/>
        <s v="Menageatroz"/>
        <s v="Sedic International"/>
        <s v="Magic Light Pictures"/>
        <s v="They Are Going to Kill Us Productions"/>
        <s v="Ruby Films"/>
        <s v="Sidus FNH-Benex Cinema Fund 1"/>
        <s v="Olympus Pictures"/>
        <s v="Omega Entertainment"/>
        <s v="Dune Entertainment III"/>
        <s v="Hero Entertainment"/>
        <s v="Cine Plus"/>
        <s v="10 West Studios"/>
        <s v="UTV Spotboy"/>
        <s v="Tre VÃ¤nner Produktion AB"/>
        <s v="Glass Eye Pix"/>
        <s v="Herrick Entertainment"/>
        <s v="Mediapro"/>
        <s v="The American Film Company"/>
        <s v="Company Films"/>
        <s v="Hugo Productions"/>
        <s v="Baby Cow Productions"/>
        <s v="The Last Picture Company"/>
        <s v="Stacey Testro International"/>
        <s v="Aramid Entertainment Fund"/>
        <s v="SBS Films"/>
        <s v="Annapurna Productions"/>
        <s v="Hydraulx"/>
        <s v="Quad Productions"/>
        <s v="Carousel Productions (II)"/>
        <s v="Blue Haze Entertainment"/>
        <s v="Screen Australia"/>
        <s v="Asghar Farhadi Productions"/>
        <s v="Anchor Bay Films"/>
        <s v="Cottonwood Pictures"/>
        <s v="Camberwell / Fly Films"/>
        <s v="Pt. Merantau Films"/>
        <s v="Before The Door Pictures"/>
        <s v="Snoot Entertainment"/>
        <s v="Eros Worldwide"/>
        <s v="Blueprint Pictures"/>
        <s v="Open Road Films (II)"/>
        <s v="Omnilab Media"/>
        <s v="Cliffjack Motion Pictures"/>
        <s v="Enticing Entertainment"/>
        <s v="Studio 37"/>
        <s v="Motlys"/>
        <s v="Carver Films"/>
        <s v="Six Entertainment Company"/>
        <s v="SBS Productions"/>
        <s v="Reprisal Films"/>
        <s v="Corsan"/>
        <s v="Artists Public Domain"/>
        <s v="Paper Street Films"/>
        <s v="Goldcrest Pictures"/>
        <s v="Indigo Film"/>
        <s v="Hurwitz Creative"/>
        <s v="Mandalay Vision"/>
        <s v="Elle Driver"/>
        <s v="Preferred Content"/>
        <s v="Skyscraper Films"/>
        <s v="Semtex Films"/>
        <s v="No Trace Camping"/>
        <s v="Les Films du Lendemain"/>
        <s v="Big Beach Films"/>
        <s v="EM Media"/>
        <s v="NVSH Productions"/>
        <s v="DJ Films"/>
        <s v="Ada Films"/>
        <s v="Joe's Daughter"/>
        <s v="Easy Company"/>
        <s v="Atlas Productions"/>
        <s v="Hermetof Pictures"/>
        <s v="Slot Machine"/>
        <s v="Process Film"/>
        <s v="Informant Media"/>
        <s v="Brio Films"/>
        <s v="NBC Film"/>
        <s v="Marvel Studios"/>
        <s v="Brownstone Productions (II)"/>
        <s v="Danmarks Radio (DR)"/>
        <s v="Mediaset EspaÃ±a"/>
        <s v="Cloud Atlas Productions"/>
        <s v="Roth Films"/>
        <s v="Plan B Entertainment"/>
        <s v="Overbrook Entertainment"/>
        <s v="Iron Horse Entertainment (II)"/>
        <s v="Rohfilm"/>
        <s v="Abraham Productions"/>
        <s v="Total Recall"/>
        <s v="Green Hat Films"/>
        <s v="A Hot Dog"/>
        <s v="Constantin Film International"/>
        <s v="Exclusive Media Group"/>
        <s v="Bleiberg Entertainment"/>
        <s v="La Petite Reine"/>
        <s v="Demarest Films"/>
        <s v="Pine District Pictures"/>
        <s v="Bad Cop Bad Cop Film Productions"/>
        <s v="IM Global"/>
        <s v="Double Feature Films"/>
        <s v="8383 Productions"/>
        <s v="Milk &amp; Media"/>
        <s v="Enderby Entertainment"/>
        <s v="Alliance"/>
        <s v="Ghost House Pictures"/>
        <s v="Atlantic Pictures (II)"/>
        <s v="Block / Hanson"/>
        <s v="M3 Alliance"/>
        <s v="Votiv Films"/>
        <s v="Arcade Pictures"/>
        <s v="Alfama Films"/>
        <s v="Automatik Entertainment"/>
        <s v="Also Known As Pictures"/>
        <s v="Menuet Producties"/>
        <s v="Class 5 Films"/>
        <s v="Maybach Film Productions"/>
        <s v="Entertainment One"/>
        <s v="Foresight Unlimited"/>
        <s v="Cinereach"/>
        <s v="Mandarin Films"/>
        <s v="Brothers K Productions"/>
        <s v="Gary Sanchez Productions"/>
        <s v="Emmett/Furla/Oasis Films (EFO Films)"/>
        <s v="Boundscript"/>
        <s v="Intrepid Pictures"/>
        <s v="BCDF Pictures"/>
        <s v="Headline Pictures"/>
        <s v="Mott Street Pictures"/>
        <s v="Eclectic Pictures"/>
        <s v="Upside Down Films"/>
        <s v="Monsterfoot Productions"/>
        <s v="Chase Films"/>
        <s v="Envision Media Arts"/>
        <s v="Magnet Releasing"/>
        <s v="Zentropa International Norway"/>
        <s v="Lucky Monkey Pictures"/>
        <s v="UTV Motion Pictures"/>
        <s v="Steel Mill Pictures"/>
        <s v="Blue Yonder Films"/>
        <s v="Cine Mosaic"/>
        <s v="Bellwether Pictures"/>
        <s v="AdScott Pictures"/>
        <s v="Red Crown Productions"/>
        <s v="Insurge Pictures"/>
        <s v="Cocktail Film"/>
        <s v="GMT Productions"/>
        <s v="Dog Run Pictures"/>
        <s v="Red Granite Pictures"/>
        <s v="Translux"/>
        <s v="Quat'sous Films"/>
        <s v="Annapurna Pictures"/>
        <s v="SnowPiercer"/>
        <s v="Worldview Entertainment"/>
        <s v="Aggregate Films"/>
        <s v="Truth Entertainment (II)"/>
        <s v="Sycamore Pictures"/>
        <s v="Film 44"/>
        <s v="Good Universe"/>
        <s v="Appian Way"/>
        <s v="Bellanova Films"/>
        <s v="Riddick Canada Productions"/>
        <s v="Bluegrass Films"/>
        <s v="AR Films"/>
        <s v="Gravier Productions"/>
        <s v="Faliro House Productions"/>
        <s v="United Channel Movies"/>
        <s v="Chockstone Pictures"/>
        <s v="Follow Through Productions"/>
        <s v="Space Rocket Nation"/>
        <s v="Andrew Lauren Productions"/>
        <s v="Paco Cinematografica"/>
        <s v="Animal Kingdom"/>
        <s v="Abbolita Productions"/>
        <s v="Callahan Filmworks"/>
        <s v="Prana Studios"/>
        <s v="The Lab of Madness"/>
        <s v="Alliance Films"/>
        <s v="Rakeysh Omprakash Mehra Pictures"/>
        <s v="Roadside Attractions"/>
        <s v="The Safran Company"/>
        <s v="Relevant Entertainment"/>
        <s v="Fickle Fish Films"/>
        <s v="Two Ton Films"/>
        <s v="Forest Whitaker's Significant Productions"/>
        <s v="Dickhouse Productions"/>
        <s v="Prettybird"/>
        <s v="iDeal Partners Film Fund"/>
        <s v="Amber Entertainment"/>
        <s v="Open Road Films"/>
        <s v="Alcove Entertainment"/>
        <s v="Memento Films Production"/>
        <s v="The Collective Studios"/>
        <s v="Bayview Films"/>
        <s v="Opus Film"/>
        <s v="Process Media"/>
        <s v="See-Saw Films"/>
        <s v="3311 Productions"/>
        <s v="Sailor Bear"/>
        <s v="China Film Group Corporation (CFGC)"/>
        <s v="Dune Entertainment"/>
        <s v="Sikhya Entertainment"/>
        <s v="Sanai Pictures"/>
        <s v="Media Pro Pictures"/>
        <s v="After Dark Films"/>
        <s v="Marvel Entertainment"/>
        <s v="A24"/>
        <s v="Aldamisa Entertainment"/>
        <s v="Unison Films"/>
        <s v="Black Bear Pictures"/>
        <s v="Northern Lights Films"/>
        <s v="Gulfstream Pictures"/>
        <s v="Marcy Media"/>
        <s v="Tonik Productions"/>
        <s v="Canyon Creek Films"/>
        <s v="Jolie Pas"/>
        <s v="BBL Motion Picture Studios"/>
        <s v="SModcast Pictures"/>
        <s v="Legendary Entertainment"/>
        <s v="Big Screen Productions"/>
        <s v="Kramer &amp; Sigman Films"/>
        <s v="Bob Industries"/>
        <s v="Chernin Entertainment"/>
        <s v="Fewlas Entertainment"/>
        <s v="G4 Productions"/>
        <s v="1984 Private Defense Contractors"/>
        <s v="Beijing Skywheel Entertainment Co."/>
        <s v="21 Laps Entertainment"/>
        <s v="Broken Road Productions"/>
        <s v="Les Films SÃ©ville"/>
        <s v="SpectreVision"/>
        <s v="Reel FX Creative Studios"/>
        <s v="Ulrich Seidl Film Produktion GmbH"/>
        <s v="Verisimilitude"/>
        <s v="New Artists Alliance"/>
        <s v="Scott Free Productions"/>
        <s v="Cargo Entertainment"/>
        <s v="Treehouse Pictures"/>
        <s v="Genre Films"/>
        <s v="Rajkumar Hirani Films"/>
        <s v="Cross Creek Pictures"/>
        <s v="Black Entertainment Television (BET)"/>
        <s v="Prospero Pictures"/>
        <s v="Lagniappe Films"/>
        <s v="Film 4"/>
        <s v="Lutzus-Brown"/>
        <s v="Rustic Films"/>
        <s v="Codeblack Entertainment"/>
        <s v="Fear of God Films"/>
        <s v="Warner Bros. Digital Distribution"/>
        <s v="RADiUS-TWC"/>
        <s v="Four Seasons Partnership"/>
        <s v="Focus World"/>
        <s v="ASIG Productions"/>
        <s v="Baby Way Productions"/>
        <s v="Cinelou Films"/>
        <s v="Hopscotch Features"/>
        <s v="Apartment Two"/>
        <s v="Gail Katz Productions"/>
        <s v="Stoney Lake Entertainment"/>
        <s v="Sierra / Affinity"/>
        <s v="Pure Flix Productions"/>
        <s v="Dentsu"/>
        <s v="Bullwinkle Studios"/>
        <s v="RatPac-Dune Entertainment"/>
        <s v="Subzero Film Entertainment"/>
        <s v="Wildgaze Films"/>
        <s v="Plattform Produktion"/>
        <s v="Les Films du Fleuve"/>
        <s v="Backup Media"/>
        <s v="Armory Films"/>
        <s v="WhiteFlame Productions"/>
        <s v="Non-Stop Productions"/>
        <s v="Rook Films"/>
        <s v="Sovereign Films (II)"/>
        <s v="Element Pictures"/>
        <s v="IAC Films"/>
        <s v="Code Red"/>
        <s v="LStar Capital"/>
        <s v="Iconoclast"/>
        <s v="Gilbert Films"/>
        <s v="Disneytoon Studios"/>
        <s v="Broad Green Pictures"/>
        <s v="BlackWhite"/>
        <s v="CG CinÃ©ma"/>
        <s v="Altar Identity Studios"/>
        <s v="Double Dare You (DDY)"/>
        <s v="Visiona Romantica"/>
        <s v="Parts and Labor"/>
        <s v="Participant"/>
        <s v="PalmStar Media"/>
        <s v="Allison Shearmur Productions"/>
        <s v="B24"/>
        <s v="Duplass Brothers Productions"/>
        <s v="Waverly Films"/>
        <s v="Blinding Edge Pictures"/>
        <s v="BRON Studios"/>
        <s v="Illumination Entertainment"/>
        <s v="Escape Artists"/>
        <s v="Gotham Group"/>
        <s v="Chongqing Film Group"/>
        <s v="Gamechanger Films"/>
        <s v="Blumhouse Productions"/>
        <s v="Black Label Media"/>
        <s v="Amasia Entertainment"/>
        <s v="Bleecker Street Films"/>
        <s v="Dogwood Films"/>
        <s v="Coup d'Etat Films"/>
        <s v="Sony Pictures Animation"/>
        <s v="Arka Mediaworks"/>
        <s v="Frenesy Film Company"/>
        <s v="Little Stranger"/>
        <s v="Paramount Animation"/>
        <s v="Fantefilm"/>
        <s v="Gloria Sanchez Productions"/>
        <s v="Caviar"/>
        <s v="Sony Pictures Entertainment (SPE)"/>
        <s v="Route One Entertainment"/>
        <s v="Chaz Productions"/>
        <s v="Paris Film"/>
        <s v="Panorama Studios"/>
        <s v="Origin Pictures"/>
        <s v="Raindog Films"/>
        <s v="Depth of Field"/>
        <s v="Bhansali Productions"/>
        <s v="MWM Studios"/>
        <s v="Two Flints"/>
        <s v="Silver Reel"/>
        <s v="Freedom Media"/>
        <s v="i am OTHER"/>
        <s v="Nordisk Film"/>
        <s v="WytwÃ³rnia FilmÃ³w Dokumentalnych i Fabularnych (WFDiF)"/>
        <s v="Astute Films"/>
        <s v="Archimede"/>
        <s v="Mayhem Pictures"/>
        <s v="Buena Vista Negative Cutting"/>
        <s v="Covert Media"/>
        <s v="Bloom"/>
        <s v="Onyx Films"/>
        <s v="Cuba Pictures"/>
        <s v="Soapbox Films"/>
        <s v="Modern Man Films"/>
        <s v="Audax Films"/>
        <s v="Screen NSW"/>
        <s v="Allspark Pictures"/>
        <s v="BN Films"/>
        <s v="Fortis Films"/>
        <s v="EMA Films"/>
        <s v="Big Indie Pictures"/>
        <s v="Laokoon Filmgroup"/>
        <s v="Fineworks"/>
        <s v="FaithStep Films"/>
        <s v="Sparkle Roll Media"/>
        <s v="BFI Film Fund"/>
        <s v="Sixty-Six Pictures"/>
        <s v="Lava Bear Films"/>
        <s v="Electric City Entertainment"/>
        <s v="Amuse"/>
        <s v="Petit Film"/>
        <s v="Heyday Films"/>
        <s v="Next Entertainment World"/>
        <s v="Amazon Studios"/>
        <s v="BZ Entertainment"/>
        <s v="SharpSword Films"/>
        <s v="Maven Pictures"/>
        <s v="Pyramania"/>
        <s v="Piki Films"/>
        <s v="Fairview Entertainment"/>
        <s v="Keep Your Head"/>
        <s v="Hidden Empire Film Group (HEFG)"/>
        <s v="Human Stew Factory"/>
        <s v="Nicholas Sparks Productions"/>
        <s v="Flashlight Films"/>
        <s v="Burk A Project"/>
        <s v="George Films"/>
        <s v="K5 International"/>
        <s v="Astrakan Films"/>
        <s v="Legendary East"/>
        <s v="STX Entertainment"/>
        <s v="Blue Sky Films"/>
        <s v="Desert Wolf Productions"/>
        <s v="Bunya Productions"/>
        <s v="Bank Street Films"/>
        <s v="Greater Productions"/>
        <s v="Anna Biller Productions"/>
        <s v="Panorama Films"/>
        <s v="Cosmo Films"/>
        <s v="Cine Bazar"/>
        <s v="Toy Fight Productions"/>
        <s v="Egoli Tossell KLK"/>
        <s v="Bow and Arrow Entertainment"/>
        <s v="Artists First"/>
        <s v="Storm Vision Entertainment"/>
        <s v="Mantarraya Producciones"/>
        <s v="2DUXÂ²"/>
        <s v="AI-Film"/>
        <s v="Fermion Films"/>
        <s v="Komplizen Film"/>
        <s v="Bona Film Group"/>
        <s v="Verdi Productions"/>
        <s v="Jhoom Jhoom Productions"/>
        <s v="Cine365 Films"/>
        <s v="Square Visual Works Co. Ltd."/>
        <s v="Fuego Films"/>
        <s v="ADHM Films"/>
        <s v="Braveart Films"/>
        <s v="NH Studioz"/>
        <s v="Wigwam Films"/>
        <s v="Summit Premiere"/>
        <s v="Forecast Pictures"/>
        <s v="Everything Is Everything"/>
        <s v="Ipso Facto Productions"/>
        <s v="Black Bicycle Entertainment"/>
        <s v="Syncopy"/>
        <s v="Braven Films"/>
        <s v="Agile Films"/>
        <s v="Acacia Filmed Entertainment"/>
        <s v="Fingerprint Releasing"/>
        <s v="Elara Pictures"/>
        <s v="Grisbi Productions, Le"/>
        <s v="Brownstone Entertainment (II)"/>
        <s v="Cre Film"/>
        <s v="Dayday Films"/>
        <s v="Aquarius Films"/>
        <s v="1978 Films"/>
        <s v="Paulilu Productions"/>
        <s v="Primate Pictures"/>
        <s v="Animal Logic"/>
        <s v="Czech Anglo Productions"/>
        <s v="Snowfort Pictures"/>
        <s v="B Story"/>
        <s v="M.E.S. Productions"/>
        <s v="thefyzz"/>
        <s v="Alloy Entertainment"/>
        <s v="Superlative Films"/>
        <s v="Imperative Entertainment"/>
        <s v="Awesomeness Films"/>
        <s v="Star Thrower Entertainment"/>
        <s v="Perfect World Pictures"/>
        <s v="BreakThru Productions"/>
        <s v="Los Angeles Media Fund (LAMF)"/>
        <s v="Artbees"/>
        <s v="Houston King Productions"/>
        <s v="Cloud Eight Films"/>
        <s v="Double Nickel Entertainment"/>
        <s v="SF Studios Production AB"/>
        <s v="Butler Pictures"/>
        <s v="Destro Films"/>
        <s v="Macari/Edelstein"/>
        <s v="Cold Iron Pictures"/>
        <s v="Strongman"/>
        <s v="Ibid Filmworks"/>
        <s v="Diablo Entertainment (II)"/>
        <s v="Buckeye Pictures"/>
        <s v="Filmgalerie 451"/>
        <s v="Infinity Films"/>
        <s v="The Lamp"/>
        <s v="Sumerian Films"/>
        <s v="Datari Turner Productions"/>
        <s v="Pantelion Films"/>
        <s v="Indiana Production"/>
        <s v="Disruption Entertainment"/>
        <s v="Salon Pictures"/>
        <s v="Diagonal TV"/>
        <s v="Huayi Brothers Media"/>
        <s v="Ways &amp; Means"/>
        <s v="Fluidity Films"/>
        <s v="Les Compagnons du CinÃ©ma"/>
        <s v="Chestnut Ridge Productions"/>
        <s v="Les Films de Pierre"/>
        <s v="Green Fish Pictures"/>
        <s v="Broken Twig Productions Inc."/>
        <s v="Gran Via Productions"/>
        <s v="Apeitda"/>
        <s v="Cross City Sales"/>
        <s v="Dexter Studios"/>
        <s v="Avi Arad Productions"/>
        <s v="LBI Productions"/>
        <s v="Boies / Schiller Film Group"/>
        <s v="Vendian Entertainment"/>
        <s v="STX Films"/>
        <s v="Warner Bros. Pictures"/>
        <s v="Cave 76"/>
        <s v="Atomic Monster"/>
        <s v="Epic Level Entertainment"/>
        <s v="Rectangle Productions"/>
        <s v="Access Entertainment"/>
        <s v="Trademark Films"/>
        <s v="Goddard Textiles"/>
        <s v="Hunter Killer Productions"/>
        <s v="End Cue"/>
        <s v="Mooz Films"/>
        <s v="Huayi Brothers"/>
        <s v="Lucamar Productions"/>
        <s v="Hasbro"/>
        <s v="Goalpost Pictures"/>
        <s v="Media Rights Capital (MRC)"/>
        <s v="Pine House Film"/>
        <s v="FilmNation Entertainment"/>
        <s v="Point Grey Pictures"/>
        <s v="Aviron Pictures"/>
        <s v="Alcatraz Films"/>
        <s v="Likely Story"/>
        <s v="AOI Promotion"/>
        <s v="Causeway Films"/>
        <s v="Huayi Brothers Pictures"/>
        <s v="The Ink Factory"/>
        <s v="Romulus Entertainment"/>
        <s v="Apartment Story"/>
        <s v="Catalyst Global Media"/>
        <s v="Studio 8"/>
        <s v="Brightlight Pictures"/>
        <s v="Legend3D"/>
        <s v="Matchbox Pictures"/>
        <s v="ShivHans Pictures"/>
        <s v="Mighty Engine"/>
        <s v="Beachside Films"/>
        <s v="Archer Gray"/>
        <s v="June Pictures"/>
        <s v="Alibaba Pictures"/>
        <s v="ABC Animation"/>
        <s v="Alacran Pictures"/>
        <s v="Meta Film Stockholm"/>
        <s v="Firsttake Entertainment"/>
        <s v="Hartbeat Productions"/>
        <s v="Proton Cinema"/>
        <s v="Warner Animation Group"/>
        <s v="Cannon and Morley Productions"/>
        <s v="Nordisk Film / SPRING"/>
        <s v="Pergamon Film"/>
        <s v="Big Cat Productions"/>
        <s v="CorradoMooncoin"/>
        <s v="Lyla Films"/>
        <s v="Conglomerate Media"/>
        <s v="Kevin Downes Productions"/>
        <s v="Item 7"/>
        <s v="Toei Company"/>
        <s v="Fabula"/>
        <s v="Film Capital Stockholm"/>
        <s v="Nordisk Film Production Sverige AB"/>
        <s v="BET Films"/>
        <s v="Bones"/>
        <s v="Decibel Films"/>
        <s v="Chris Morgan Productions"/>
        <s v="CalMaple"/>
        <s v="TSG Entertainment"/>
        <s v="Monkeypaw Productions"/>
        <s v="Skydance Media"/>
        <s v="Paramount Players"/>
        <s v="Lilies Films"/>
        <s v="2.0 Entertainment"/>
        <s v="Millennium Media"/>
        <s v="Blue Budgie Films Limited"/>
        <s v="Entertainment Studios Motion Pictures"/>
        <s v="&quot;Weathering With You&quot; Film Partners"/>
        <s v="Mimran Schur Pictures"/>
        <s v="Forager Films"/>
        <s v="Dream Factory Group"/>
        <s v="GoldDay"/>
        <s v="Amusement Park Films"/>
        <s v="Solution Entertainment Group"/>
        <s v="Savage Productions"/>
        <s v="Material Pictures"/>
        <s v="Fox STAR Studios"/>
        <s v="Canana Films"/>
        <s v="Film Poland Productions"/>
        <s v="Ace Maker Movie Works"/>
        <s v="Daniel Grodnik Productions"/>
        <s v="Aurora Alliance Films"/>
        <s v="Beijing Dengfeng International Culture Communications Company"/>
        <s v="Big Talk Productions"/>
        <s v="Nasser Group"/>
        <s v="Coco Cartoon"/>
        <s v="Ambience Entertainment"/>
        <s v="Yale Productions"/>
        <s v="Affirm Films"/>
        <s v="Electric Panda Entertainment"/>
        <s v="Roxwell Films"/>
        <s v="About Film"/>
        <s v="Symbolic Exchange"/>
        <s v="Ellinas Multimedia"/>
        <s v="MacGuffin Pictures"/>
        <s v="Cape of Good Films"/>
        <s v="Atlantic Records"/>
        <s v="Bake My Cake Films"/>
        <s v="UV Creations"/>
        <s v="Filmmaker R&amp;K"/>
        <s v="The National Hellenic Society"/>
        <s v="Unplanned Movie"/>
        <s v="KeyEast"/>
        <s v="Maddock Films"/>
        <s v="Luv Films"/>
        <s v="ESX Entertainment"/>
        <s v="Sunrise"/>
        <s v="Ball &amp; Chain Productions"/>
        <s v="Cat In The Mill Studio"/>
        <s v="Emphatic Films"/>
        <s v="Give Me Liberty"/>
        <s v="Kyta Productions"/>
        <s v="Premiere Picture"/>
        <s v="Poetic License Production"/>
        <s v="Protostar Pictures"/>
        <s v="AVA Films &amp; Entertainment"/>
        <s v="Julian Marsh Pictures"/>
        <s v="Palomar"/>
        <s v="Growing Tree Productions"/>
        <s v="Hicktown Entertainment"/>
        <s v="BroadwayHD"/>
        <s v="Christiano Film Group"/>
        <s v="7DM Studios"/>
        <s v="Remember Films"/>
        <s v="Junglee Pictures"/>
        <s v="Ajay Devgn Ffilms"/>
        <s v="Visual Arts Entertainment"/>
        <s v="Neverending Media"/>
        <s v="Babieka"/>
        <s v="Moonlight Film"/>
        <s v="Novotny &amp; Novotny Filmproduktion GmbH"/>
        <s v="ABS-CBN Film Productions"/>
        <s v="Skypass Entertainment"/>
        <s v="Studio NuT"/>
        <s v="Kolipoki Pictures"/>
        <s v="Aristar Entertainment"/>
        <s v="Cactus Blue Entertainment"/>
        <s v="Canyon Media"/>
        <s v="Metafilms"/>
        <s v="Clubhouse Pictures (II)"/>
        <s v="20th Century Studios"/>
        <s v="Beijing Diqi Yinxiang Entertainment"/>
        <s v="Prowess Pictures"/>
        <s v="An Impulsive Production"/>
        <s v="Beijing Enlight Pictures"/>
        <s v="Pryor Entertainment"/>
        <s v="Notis Studio"/>
        <s v="Abominable Pictures"/>
        <s v="Dow Jazz Films"/>
        <s v="Embi Productions"/>
        <s v="PK 65 Films"/>
      </sharedItems>
    </cacheField>
    <cacheField name="runtime" numFmtId="0">
      <sharedItems containsString="0" containsBlank="1" containsNumber="1" containsInteger="1" minValue="55" maxValue="366"/>
    </cacheField>
  </cacheFields>
  <extLst>
    <ext xmlns:x14="http://schemas.microsoft.com/office/spreadsheetml/2009/9/main" uri="{725AE2AE-9491-48be-B2B4-4EB974FC3084}">
      <x14:pivotCacheDefinition pivotCacheId="2004750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8">
  <r>
    <x v="0"/>
    <x v="0"/>
    <x v="0"/>
    <x v="0"/>
    <s v="June 13, 1980 (United States)"/>
    <n v="8.4"/>
    <n v="927000"/>
    <s v="Stanley Kubrick"/>
    <s v="Stephen King"/>
    <s v="Jack Nicholson"/>
    <s v="United Kingdom"/>
    <x v="0"/>
    <x v="0"/>
    <x v="0"/>
    <n v="146"/>
  </r>
  <r>
    <x v="1"/>
    <x v="0"/>
    <x v="1"/>
    <x v="0"/>
    <s v="July 2, 1980 (United States)"/>
    <n v="5.8"/>
    <n v="65000"/>
    <s v="Randal Kleiser"/>
    <s v="Henry De Vere Stacpoole"/>
    <s v="Brooke Shields"/>
    <s v="United States"/>
    <x v="1"/>
    <x v="1"/>
    <x v="1"/>
    <n v="104"/>
  </r>
  <r>
    <x v="2"/>
    <x v="1"/>
    <x v="2"/>
    <x v="0"/>
    <s v="June 20, 1980 (United States)"/>
    <n v="8.6999999999999993"/>
    <n v="1200000"/>
    <s v="Irvin Kershner"/>
    <s v="Leigh Brackett"/>
    <s v="Mark Hamill"/>
    <s v="United States"/>
    <x v="2"/>
    <x v="2"/>
    <x v="2"/>
    <n v="124"/>
  </r>
  <r>
    <x v="3"/>
    <x v="1"/>
    <x v="3"/>
    <x v="0"/>
    <s v="July 2, 1980 (United States)"/>
    <n v="7.7"/>
    <n v="221000"/>
    <s v="Jim Abrahams"/>
    <s v="Jim Abrahams"/>
    <s v="Robert Hays"/>
    <s v="United States"/>
    <x v="3"/>
    <x v="3"/>
    <x v="3"/>
    <n v="88"/>
  </r>
  <r>
    <x v="4"/>
    <x v="0"/>
    <x v="3"/>
    <x v="0"/>
    <s v="July 25, 1980 (United States)"/>
    <n v="7.3"/>
    <n v="108000"/>
    <s v="Harold Ramis"/>
    <s v="Brian Doyle-Murray"/>
    <s v="Chevy Chase"/>
    <s v="United States"/>
    <x v="4"/>
    <x v="4"/>
    <x v="4"/>
    <n v="98"/>
  </r>
  <r>
    <x v="5"/>
    <x v="0"/>
    <x v="4"/>
    <x v="0"/>
    <s v="May 9, 1980 (United States)"/>
    <n v="6.4"/>
    <n v="123000"/>
    <s v="Sean S. Cunningham"/>
    <s v="Victor Miller"/>
    <s v="Betsy Palmer"/>
    <s v="United States"/>
    <x v="5"/>
    <x v="5"/>
    <x v="3"/>
    <n v="95"/>
  </r>
  <r>
    <x v="6"/>
    <x v="0"/>
    <x v="2"/>
    <x v="0"/>
    <s v="June 20, 1980 (United States)"/>
    <n v="7.9"/>
    <n v="188000"/>
    <s v="John Landis"/>
    <s v="Dan Aykroyd"/>
    <s v="John Belushi"/>
    <s v="United States"/>
    <x v="6"/>
    <x v="6"/>
    <x v="5"/>
    <n v="133"/>
  </r>
  <r>
    <x v="7"/>
    <x v="0"/>
    <x v="5"/>
    <x v="0"/>
    <s v="December 19, 1980 (United States)"/>
    <n v="8.1999999999999993"/>
    <n v="330000"/>
    <s v="Martin Scorsese"/>
    <s v="Jake LaMotta"/>
    <s v="Robert De Niro"/>
    <s v="United States"/>
    <x v="2"/>
    <x v="7"/>
    <x v="6"/>
    <n v="129"/>
  </r>
  <r>
    <x v="8"/>
    <x v="1"/>
    <x v="2"/>
    <x v="0"/>
    <s v="June 19, 1981 (United States)"/>
    <n v="6.8"/>
    <n v="101000"/>
    <s v="Richard Lester"/>
    <s v="Jerry Siegel"/>
    <s v="Gene Hackman"/>
    <s v="United States"/>
    <x v="7"/>
    <x v="8"/>
    <x v="7"/>
    <n v="127"/>
  </r>
  <r>
    <x v="9"/>
    <x v="0"/>
    <x v="5"/>
    <x v="0"/>
    <s v="May 16, 1980 (United States)"/>
    <n v="7"/>
    <n v="10000"/>
    <s v="Walter Hill"/>
    <s v="Bill Bryden"/>
    <s v="David Carradine"/>
    <s v="United States"/>
    <x v="8"/>
    <x v="9"/>
    <x v="8"/>
    <n v="100"/>
  </r>
  <r>
    <x v="10"/>
    <x v="1"/>
    <x v="2"/>
    <x v="0"/>
    <s v="December 17, 1980 (United States)"/>
    <n v="6.1"/>
    <n v="18000"/>
    <s v="Buddy Van Horn"/>
    <s v="Stanford Sherman"/>
    <s v="Clint Eastwood"/>
    <s v="United States"/>
    <x v="9"/>
    <x v="10"/>
    <x v="9"/>
    <n v="116"/>
  </r>
  <r>
    <x v="11"/>
    <x v="1"/>
    <x v="1"/>
    <x v="0"/>
    <s v="October 26, 1984 (United States)"/>
    <n v="7.3"/>
    <n v="54000"/>
    <s v="Jamie Uys"/>
    <s v="Jamie Uys"/>
    <s v="N!xau"/>
    <s v="South Africa"/>
    <x v="10"/>
    <x v="11"/>
    <x v="10"/>
    <n v="109"/>
  </r>
  <r>
    <x v="12"/>
    <x v="1"/>
    <x v="1"/>
    <x v="0"/>
    <s v="December 12, 1980 (United States)"/>
    <n v="5.3"/>
    <n v="30000"/>
    <s v="Robert Altman"/>
    <s v="Jules Feiffer"/>
    <s v="Robin Williams"/>
    <s v="United States"/>
    <x v="11"/>
    <x v="12"/>
    <x v="3"/>
    <n v="114"/>
  </r>
  <r>
    <x v="13"/>
    <x v="0"/>
    <x v="0"/>
    <x v="0"/>
    <s v="September 19, 1980 (United States)"/>
    <n v="7.7"/>
    <n v="49000"/>
    <s v="Robert Redford"/>
    <s v="Judith Guest"/>
    <s v="Donald Sutherland"/>
    <s v="United States"/>
    <x v="4"/>
    <x v="13"/>
    <x v="3"/>
    <n v="124"/>
  </r>
  <r>
    <x v="14"/>
    <x v="0"/>
    <x v="6"/>
    <x v="0"/>
    <s v="July 25, 1980 (United States)"/>
    <n v="7.1"/>
    <n v="37000"/>
    <s v="Brian De Palma"/>
    <s v="Brian De Palma"/>
    <s v="Michael Caine"/>
    <s v="United States"/>
    <x v="12"/>
    <x v="14"/>
    <x v="11"/>
    <n v="104"/>
  </r>
  <r>
    <x v="15"/>
    <x v="1"/>
    <x v="0"/>
    <x v="0"/>
    <s v="October 3, 1980 (United States)"/>
    <n v="7.2"/>
    <n v="27000"/>
    <s v="Jeannot Szwarc"/>
    <s v="Richard Matheson"/>
    <s v="Christopher Reeve"/>
    <s v="United States"/>
    <x v="13"/>
    <x v="15"/>
    <x v="12"/>
    <n v="103"/>
  </r>
  <r>
    <x v="16"/>
    <x v="0"/>
    <x v="0"/>
    <x v="0"/>
    <s v="May 16, 1980 (United States)"/>
    <n v="6.6"/>
    <n v="21000"/>
    <s v="Alan Parker"/>
    <s v="Christopher Gore"/>
    <s v="Eddie Barth"/>
    <s v="United States"/>
    <x v="14"/>
    <x v="16"/>
    <x v="13"/>
    <n v="134"/>
  </r>
  <r>
    <x v="17"/>
    <x v="1"/>
    <x v="3"/>
    <x v="0"/>
    <s v="December 19, 1980 (United States)"/>
    <n v="6.9"/>
    <n v="29000"/>
    <s v="Colin Higgins"/>
    <s v="Patricia Resnick"/>
    <s v="Jane Fonda"/>
    <s v="United States"/>
    <x v="8"/>
    <x v="17"/>
    <x v="14"/>
    <n v="109"/>
  </r>
  <r>
    <x v="18"/>
    <x v="0"/>
    <x v="4"/>
    <x v="0"/>
    <s v="February 8, 1980 (United States)"/>
    <n v="6.8"/>
    <n v="66000"/>
    <s v="John Carpenter"/>
    <s v="John Carpenter"/>
    <s v="Adrienne Barbeau"/>
    <s v="United States"/>
    <x v="15"/>
    <x v="18"/>
    <x v="15"/>
    <n v="89"/>
  </r>
  <r>
    <x v="19"/>
    <x v="0"/>
    <x v="3"/>
    <x v="0"/>
    <s v="December 12, 1980 (United States)"/>
    <n v="6.8"/>
    <n v="26000"/>
    <s v="Sidney Poitier"/>
    <s v="Bruce Jay Friedman"/>
    <s v="Gene Wilder"/>
    <s v="United States"/>
    <x v="14"/>
    <x v="19"/>
    <x v="1"/>
    <n v="111"/>
  </r>
  <r>
    <x v="20"/>
    <x v="0"/>
    <x v="6"/>
    <x v="0"/>
    <s v="February 15, 1980 (United States)"/>
    <n v="6.5"/>
    <n v="20000"/>
    <s v="William Friedkin"/>
    <s v="William Friedkin"/>
    <s v="Al Pacino"/>
    <s v="West Germany"/>
    <x v="16"/>
    <x v="20"/>
    <x v="16"/>
    <n v="102"/>
  </r>
  <r>
    <x v="21"/>
    <x v="0"/>
    <x v="1"/>
    <x v="0"/>
    <s v="April 24, 1981 (United States)"/>
    <n v="6.8"/>
    <n v="14000"/>
    <s v="Michael Cimino"/>
    <s v="Michael Cimino"/>
    <s v="Kris Kristofferson"/>
    <s v="United States"/>
    <x v="17"/>
    <x v="21"/>
    <x v="17"/>
    <n v="219"/>
  </r>
  <r>
    <x v="22"/>
    <x v="1"/>
    <x v="2"/>
    <x v="0"/>
    <s v="August 1, 1980 (United States)"/>
    <n v="6.7"/>
    <n v="22000"/>
    <s v="Don Taylor"/>
    <s v="Thomas Hunter"/>
    <s v="Kirk Douglas"/>
    <s v="United States"/>
    <x v="18"/>
    <x v="22"/>
    <x v="18"/>
    <n v="103"/>
  </r>
  <r>
    <x v="23"/>
    <x v="1"/>
    <x v="7"/>
    <x v="0"/>
    <s v="August 8, 1980 (United States)"/>
    <n v="5.3"/>
    <n v="12000"/>
    <s v="Robert Greenwald"/>
    <s v="Richard Christian Danus"/>
    <s v="Olivia Newton-John"/>
    <s v="United States"/>
    <x v="11"/>
    <x v="23"/>
    <x v="5"/>
    <n v="96"/>
  </r>
  <r>
    <x v="24"/>
    <x v="1"/>
    <x v="0"/>
    <x v="0"/>
    <s v="June 6, 1980 (United States)"/>
    <n v="6.4"/>
    <n v="14000"/>
    <s v="James Bridges"/>
    <s v="Aaron Latham"/>
    <s v="John Travolta"/>
    <s v="United States"/>
    <x v="14"/>
    <x v="24"/>
    <x v="3"/>
    <n v="132"/>
  </r>
  <r>
    <x v="25"/>
    <x v="0"/>
    <x v="4"/>
    <x v="0"/>
    <s v="December 25, 1980 (United States)"/>
    <n v="6.9"/>
    <n v="33000"/>
    <s v="Ken Russell"/>
    <s v="Paddy Chayefsky"/>
    <s v="William Hurt"/>
    <s v="United States"/>
    <x v="14"/>
    <x v="25"/>
    <x v="0"/>
    <n v="102"/>
  </r>
  <r>
    <x v="26"/>
    <x v="0"/>
    <x v="3"/>
    <x v="0"/>
    <s v="March 21, 1980 (United States)"/>
    <n v="6.5"/>
    <n v="5100"/>
    <s v="Ron Maxwell"/>
    <s v="Kimi Peck"/>
    <s v="Tatum O'Neal"/>
    <s v="United States"/>
    <x v="14"/>
    <x v="26"/>
    <x v="19"/>
    <n v="96"/>
  </r>
  <r>
    <x v="27"/>
    <x v="1"/>
    <x v="2"/>
    <x v="0"/>
    <s v="August 1, 1980 (United States)"/>
    <n v="5"/>
    <n v="4100"/>
    <s v="Jerry Jameson"/>
    <s v="Adam Kennedy"/>
    <s v="Jason Robards"/>
    <s v="United Kingdom"/>
    <x v="19"/>
    <x v="27"/>
    <x v="20"/>
    <n v="115"/>
  </r>
  <r>
    <x v="28"/>
    <x v="0"/>
    <x v="6"/>
    <x v="0"/>
    <s v="June 20, 1980 (United States)"/>
    <n v="7.2"/>
    <n v="17000"/>
    <s v="Stuart Rosenberg"/>
    <s v="W.D. Richter"/>
    <s v="Robert Redford"/>
    <s v="United States"/>
    <x v="20"/>
    <x v="28"/>
    <x v="21"/>
    <n v="131"/>
  </r>
  <r>
    <x v="29"/>
    <x v="0"/>
    <x v="6"/>
    <x v="0"/>
    <s v="February 1, 1980 (United States)"/>
    <n v="6.2"/>
    <n v="22000"/>
    <s v="Paul Schrader"/>
    <s v="Paul Schrader"/>
    <s v="Richard Gere"/>
    <s v="United States"/>
    <x v="21"/>
    <x v="29"/>
    <x v="3"/>
    <n v="117"/>
  </r>
  <r>
    <x v="30"/>
    <x v="1"/>
    <x v="3"/>
    <x v="0"/>
    <s v="September 26, 1980 (United States)"/>
    <n v="7.1"/>
    <n v="8900"/>
    <s v="Tony Bill"/>
    <s v="Alan Ormsby"/>
    <s v="Chris Makepeace"/>
    <s v="United States"/>
    <x v="14"/>
    <x v="30"/>
    <x v="21"/>
    <n v="102"/>
  </r>
  <r>
    <x v="31"/>
    <x v="0"/>
    <x v="4"/>
    <x v="0"/>
    <s v="July 18, 1980 (United States)"/>
    <n v="5.4"/>
    <n v="16000"/>
    <s v="Paul Lynch"/>
    <s v="William Gray"/>
    <s v="Leslie Nielsen"/>
    <s v="Canada"/>
    <x v="14"/>
    <x v="31"/>
    <x v="22"/>
    <n v="92"/>
  </r>
  <r>
    <x v="32"/>
    <x v="1"/>
    <x v="2"/>
    <x v="0"/>
    <s v="August 15, 1980 (United States)"/>
    <n v="5.3"/>
    <n v="15000"/>
    <s v="Hal Needham"/>
    <s v="Hal Needham"/>
    <s v="Burt Reynolds"/>
    <s v="United States"/>
    <x v="14"/>
    <x v="32"/>
    <x v="5"/>
    <n v="100"/>
  </r>
  <r>
    <x v="33"/>
    <x v="1"/>
    <x v="0"/>
    <x v="0"/>
    <s v="April 24, 1981 (United States)"/>
    <n v="6.1"/>
    <n v="604"/>
    <s v="Lamont Johnson"/>
    <s v="David Eyre"/>
    <s v="Scott Glenn"/>
    <s v="United States"/>
    <x v="13"/>
    <x v="33"/>
    <x v="23"/>
    <n v="97"/>
  </r>
  <r>
    <x v="34"/>
    <x v="1"/>
    <x v="3"/>
    <x v="0"/>
    <s v="December 19, 1980 (United States)"/>
    <n v="6.7"/>
    <n v="9100"/>
    <s v="Jay Sandrich"/>
    <s v="Neil Simon"/>
    <s v="Goldie Hawn"/>
    <s v="United States"/>
    <x v="14"/>
    <x v="34"/>
    <x v="24"/>
    <n v="102"/>
  </r>
  <r>
    <x v="35"/>
    <x v="0"/>
    <x v="3"/>
    <x v="0"/>
    <s v="October 10, 1980 (United States)"/>
    <n v="6.2"/>
    <n v="24000"/>
    <s v="Howard Zieff"/>
    <s v="Nancy Meyers"/>
    <s v="Goldie Hawn"/>
    <s v="United States"/>
    <x v="8"/>
    <x v="35"/>
    <x v="0"/>
    <n v="109"/>
  </r>
  <r>
    <x v="36"/>
    <x v="0"/>
    <x v="3"/>
    <x v="0"/>
    <s v="May 30, 1980 (United States)"/>
    <n v="6.3"/>
    <n v="4300"/>
    <s v="Floyd Mutrux"/>
    <s v="Floyd Mutrux"/>
    <s v="Tony Danza"/>
    <s v="United States"/>
    <x v="22"/>
    <x v="36"/>
    <x v="25"/>
    <n v="91"/>
  </r>
  <r>
    <x v="37"/>
    <x v="0"/>
    <x v="3"/>
    <x v="0"/>
    <s v="October 24, 1980 (United States)"/>
    <n v="6"/>
    <n v="11000"/>
    <s v="Kevin Connor"/>
    <s v="Robert Jaffe"/>
    <s v="Rory Calhoun"/>
    <s v="United States"/>
    <x v="23"/>
    <x v="37"/>
    <x v="26"/>
    <n v="101"/>
  </r>
  <r>
    <x v="38"/>
    <x v="1"/>
    <x v="0"/>
    <x v="0"/>
    <s v="December 19, 1980 (United States)"/>
    <n v="5.9"/>
    <n v="4000"/>
    <s v="Richard Fleischer"/>
    <s v="Samson Raphaelson"/>
    <s v="Laurence Olivier"/>
    <s v="United States"/>
    <x v="14"/>
    <x v="38"/>
    <x v="27"/>
    <n v="115"/>
  </r>
  <r>
    <x v="39"/>
    <x v="1"/>
    <x v="5"/>
    <x v="0"/>
    <s v="March 7, 1980 (United States)"/>
    <n v="7.5"/>
    <n v="17000"/>
    <s v="Michael Apted"/>
    <s v="Thomas Rickman"/>
    <s v="Sissy Spacek"/>
    <s v="United States"/>
    <x v="14"/>
    <x v="39"/>
    <x v="5"/>
    <n v="124"/>
  </r>
  <r>
    <x v="40"/>
    <x v="1"/>
    <x v="8"/>
    <x v="0"/>
    <s v="October 9, 1981 (United States)"/>
    <n v="6.3"/>
    <n v="5700"/>
    <s v="John Hough"/>
    <s v="Brian Clemens"/>
    <s v="Bette Davis"/>
    <s v="United States"/>
    <x v="14"/>
    <x v="40"/>
    <x v="28"/>
    <n v="84"/>
  </r>
  <r>
    <x v="41"/>
    <x v="1"/>
    <x v="0"/>
    <x v="0"/>
    <s v="July 3, 1980 (Australia)"/>
    <n v="7.9"/>
    <n v="13000"/>
    <s v="Bruce Beresford"/>
    <s v="Jonathan Hardy"/>
    <s v="Edward Woodward"/>
    <s v="Australia"/>
    <x v="14"/>
    <x v="27"/>
    <x v="29"/>
    <n v="107"/>
  </r>
  <r>
    <x v="42"/>
    <x v="0"/>
    <x v="2"/>
    <x v="0"/>
    <s v="June 27, 1980 (United States)"/>
    <n v="7.1"/>
    <n v="9000"/>
    <s v="Richard Rush"/>
    <s v="Lawrence B. Marcus"/>
    <s v="Peter O'Toole"/>
    <s v="United States"/>
    <x v="3"/>
    <x v="41"/>
    <x v="30"/>
    <n v="131"/>
  </r>
  <r>
    <x v="43"/>
    <x v="0"/>
    <x v="5"/>
    <x v="0"/>
    <s v="April 25, 1980 (United States)"/>
    <n v="6.6"/>
    <n v="11000"/>
    <s v="Art Linson"/>
    <s v="Hunter S. Thompson"/>
    <s v="Peter Boyle"/>
    <s v="United States"/>
    <x v="14"/>
    <x v="42"/>
    <x v="5"/>
    <n v="99"/>
  </r>
  <r>
    <x v="44"/>
    <x v="0"/>
    <x v="4"/>
    <x v="0"/>
    <s v="October 31, 1980 (United States)"/>
    <n v="4.8"/>
    <n v="2000"/>
    <s v="Mike Newell"/>
    <s v="Allan Scott"/>
    <s v="Charlton Heston"/>
    <s v="United Kingdom"/>
    <x v="14"/>
    <x v="43"/>
    <x v="27"/>
    <n v="101"/>
  </r>
  <r>
    <x v="45"/>
    <x v="0"/>
    <x v="3"/>
    <x v="0"/>
    <s v="July 18, 1980 (United States)"/>
    <n v="6.1"/>
    <n v="12000"/>
    <s v="Tommy Chong"/>
    <s v="Tommy Chong"/>
    <s v="Cheech Marin"/>
    <s v="United States"/>
    <x v="14"/>
    <x v="44"/>
    <x v="5"/>
    <n v="99"/>
  </r>
  <r>
    <x v="46"/>
    <x v="0"/>
    <x v="2"/>
    <x v="0"/>
    <s v="June 13, 1980 (United States)"/>
    <n v="5.3"/>
    <n v="3900"/>
    <s v="Michael Ritchie"/>
    <s v="Peter Benchley"/>
    <s v="Michael Caine"/>
    <s v="United States"/>
    <x v="24"/>
    <x v="45"/>
    <x v="5"/>
    <n v="109"/>
  </r>
  <r>
    <x v="47"/>
    <x v="0"/>
    <x v="4"/>
    <x v="0"/>
    <s v="November 7, 1980 (United States)"/>
    <n v="4.5999999999999996"/>
    <n v="3900"/>
    <s v="Ulli Lommel"/>
    <s v="Ulli Lommel"/>
    <s v="Suzanna Love"/>
    <s v="United States"/>
    <x v="25"/>
    <x v="27"/>
    <x v="31"/>
    <n v="82"/>
  </r>
  <r>
    <x v="48"/>
    <x v="1"/>
    <x v="2"/>
    <x v="0"/>
    <s v="May 9, 1980 (United States)"/>
    <n v="5.0999999999999996"/>
    <n v="3100"/>
    <s v="Clive Donner"/>
    <s v="Mel Brooks"/>
    <s v="Don Adams"/>
    <s v="United States"/>
    <x v="9"/>
    <x v="46"/>
    <x v="5"/>
    <n v="94"/>
  </r>
  <r>
    <x v="49"/>
    <x v="1"/>
    <x v="5"/>
    <x v="0"/>
    <s v="May 16, 1981 (Japan)"/>
    <n v="8.3000000000000007"/>
    <n v="15000"/>
    <s v="Moustapha Akkad"/>
    <s v="David Butler"/>
    <s v="Anthony Quinn"/>
    <s v="Libya"/>
    <x v="26"/>
    <x v="27"/>
    <x v="32"/>
    <n v="173"/>
  </r>
  <r>
    <x v="50"/>
    <x v="1"/>
    <x v="3"/>
    <x v="0"/>
    <s v="September 26, 1980 (United States)"/>
    <n v="7.3"/>
    <n v="22000"/>
    <s v="Woody Allen"/>
    <s v="Woody Allen"/>
    <s v="Woody Allen"/>
    <s v="United States"/>
    <x v="8"/>
    <x v="47"/>
    <x v="33"/>
    <n v="89"/>
  </r>
  <r>
    <x v="51"/>
    <x v="0"/>
    <x v="3"/>
    <x v="0"/>
    <s v="September 19, 1980 (United States)"/>
    <n v="6.8"/>
    <n v="4500"/>
    <s v="Jonathan Demme"/>
    <s v="Bo Goldman"/>
    <s v="Paul Le Mat"/>
    <s v="United States"/>
    <x v="27"/>
    <x v="48"/>
    <x v="5"/>
    <n v="95"/>
  </r>
  <r>
    <x v="52"/>
    <x v="1"/>
    <x v="5"/>
    <x v="0"/>
    <s v="June 20, 1980 (United States)"/>
    <n v="4.2"/>
    <n v="3700"/>
    <s v="Nancy Walker"/>
    <s v="Bronte Woodard"/>
    <s v="Ray Simpson"/>
    <s v="United States"/>
    <x v="11"/>
    <x v="27"/>
    <x v="27"/>
    <n v="124"/>
  </r>
  <r>
    <x v="53"/>
    <x v="1"/>
    <x v="2"/>
    <x v="0"/>
    <s v="June 11, 1980 (United States)"/>
    <n v="6.1"/>
    <n v="11000"/>
    <s v="Clint Eastwood"/>
    <s v="Dennis Hackin"/>
    <s v="Clint Eastwood"/>
    <s v="United States"/>
    <x v="12"/>
    <x v="49"/>
    <x v="0"/>
    <n v="116"/>
  </r>
  <r>
    <x v="54"/>
    <x v="0"/>
    <x v="3"/>
    <x v="0"/>
    <s v="April 8, 1981 (United States)"/>
    <n v="7"/>
    <n v="6700"/>
    <s v="Federico Fellini"/>
    <s v="Federico Fellini"/>
    <s v="Marcello Mastroianni"/>
    <s v="Italy"/>
    <x v="14"/>
    <x v="50"/>
    <x v="34"/>
    <n v="139"/>
  </r>
  <r>
    <x v="55"/>
    <x v="1"/>
    <x v="3"/>
    <x v="0"/>
    <s v="November 21, 1980 (United States)"/>
    <n v="6.7"/>
    <n v="2900"/>
    <s v="Lang Elliott"/>
    <s v="Tim Conway"/>
    <s v="Tim Conway"/>
    <s v="United States"/>
    <x v="14"/>
    <x v="27"/>
    <x v="35"/>
    <n v="91"/>
  </r>
  <r>
    <x v="56"/>
    <x v="1"/>
    <x v="2"/>
    <x v="0"/>
    <s v="March 28, 1980 (United States)"/>
    <n v="4.5999999999999996"/>
    <n v="2600"/>
    <s v="James Goldstone"/>
    <s v="Gordon Thomas"/>
    <s v="Paul Newman"/>
    <s v="United States"/>
    <x v="11"/>
    <x v="51"/>
    <x v="36"/>
    <n v="121"/>
  </r>
  <r>
    <x v="57"/>
    <x v="1"/>
    <x v="3"/>
    <x v="0"/>
    <s v="July 11, 1980 (United States)"/>
    <n v="5.4"/>
    <n v="2400"/>
    <s v="Joe Camp"/>
    <s v="Rod Browning"/>
    <s v="Chevy Chase"/>
    <s v="United States"/>
    <x v="4"/>
    <x v="52"/>
    <x v="37"/>
    <n v="103"/>
  </r>
  <r>
    <x v="58"/>
    <x v="0"/>
    <x v="2"/>
    <x v="0"/>
    <s v="August 15, 1980 (United States)"/>
    <n v="5.0999999999999996"/>
    <n v="5200"/>
    <s v="Eric Karson"/>
    <s v="Leigh Chapman"/>
    <s v="Chuck Norris"/>
    <s v="United States"/>
    <x v="22"/>
    <x v="53"/>
    <x v="38"/>
    <n v="103"/>
  </r>
  <r>
    <x v="59"/>
    <x v="1"/>
    <x v="9"/>
    <x v="0"/>
    <s v="March 13, 1981 (Ireland)"/>
    <n v="5.3"/>
    <n v="2400"/>
    <s v="James L. Conway"/>
    <s v="Ken Pettus"/>
    <s v="Darren McGavin"/>
    <s v="United States"/>
    <x v="16"/>
    <x v="27"/>
    <x v="39"/>
    <n v="97"/>
  </r>
  <r>
    <x v="60"/>
    <x v="2"/>
    <x v="1"/>
    <x v="0"/>
    <s v="June 25, 1980 (United States)"/>
    <n v="5"/>
    <n v="5300"/>
    <s v="Vincent McEveety"/>
    <s v="Don Tait"/>
    <s v="Charles Martin Smith"/>
    <s v="United States"/>
    <x v="14"/>
    <x v="54"/>
    <x v="28"/>
    <n v="100"/>
  </r>
  <r>
    <x v="61"/>
    <x v="1"/>
    <x v="0"/>
    <x v="0"/>
    <s v="December 3, 1980 (United States)"/>
    <n v="6.7"/>
    <n v="1900"/>
    <s v="Joel Oliansky"/>
    <s v="Joel Oliansky"/>
    <s v="Richard Dreyfuss"/>
    <s v="United States"/>
    <x v="14"/>
    <x v="55"/>
    <x v="24"/>
    <n v="123"/>
  </r>
  <r>
    <x v="62"/>
    <x v="0"/>
    <x v="3"/>
    <x v="0"/>
    <s v="February 5, 1981 (Argentina)"/>
    <n v="5.5"/>
    <n v="875"/>
    <s v="Claudia Weill"/>
    <s v="Eleanor Bergstein"/>
    <s v="Jill Clayburgh"/>
    <s v="United States"/>
    <x v="14"/>
    <x v="27"/>
    <x v="24"/>
    <n v="91"/>
  </r>
  <r>
    <x v="63"/>
    <x v="1"/>
    <x v="0"/>
    <x v="0"/>
    <s v="July 18, 1980 (United States)"/>
    <n v="6.3"/>
    <n v="1400"/>
    <s v="Jerry Schatzberg"/>
    <s v="GÃ¶sta Stevens"/>
    <s v="Willie Nelson"/>
    <s v="United States"/>
    <x v="14"/>
    <x v="56"/>
    <x v="40"/>
    <n v="119"/>
  </r>
  <r>
    <x v="64"/>
    <x v="1"/>
    <x v="0"/>
    <x v="0"/>
    <s v="September 26, 1980 (United States)"/>
    <n v="7.3"/>
    <n v="2800"/>
    <s v="Daniel Petrie"/>
    <s v="Lewis John Carlino"/>
    <s v="Ellen Burstyn"/>
    <s v="United States"/>
    <x v="14"/>
    <x v="57"/>
    <x v="5"/>
    <n v="103"/>
  </r>
  <r>
    <x v="65"/>
    <x v="1"/>
    <x v="3"/>
    <x v="0"/>
    <s v="February 1, 1980 (United States)"/>
    <n v="6.3"/>
    <n v="2000"/>
    <s v="Anne Bancroft"/>
    <s v="Anne Bancroft"/>
    <s v="Dom DeLuise"/>
    <s v="United States"/>
    <x v="14"/>
    <x v="58"/>
    <x v="41"/>
    <n v="93"/>
  </r>
  <r>
    <x v="66"/>
    <x v="1"/>
    <x v="3"/>
    <x v="0"/>
    <s v="February 11, 1980 (Soviet Union)"/>
    <n v="8.1"/>
    <n v="12000"/>
    <s v="Vladimir Menshov"/>
    <s v="Valentin Chernykh"/>
    <s v="Vera Alentova"/>
    <s v="Soviet Union"/>
    <x v="28"/>
    <x v="27"/>
    <x v="42"/>
    <n v="150"/>
  </r>
  <r>
    <x v="67"/>
    <x v="1"/>
    <x v="3"/>
    <x v="0"/>
    <s v="August 8, 1980 (United States)"/>
    <n v="5.0999999999999996"/>
    <n v="2000"/>
    <s v="Piers Haggard"/>
    <s v="Rudy Dochtermann"/>
    <s v="Peter Sellers"/>
    <s v="United States"/>
    <x v="14"/>
    <x v="59"/>
    <x v="43"/>
    <n v="100"/>
  </r>
  <r>
    <x v="68"/>
    <x v="0"/>
    <x v="3"/>
    <x v="0"/>
    <s v="March 28, 1980 (United States)"/>
    <n v="6.6"/>
    <n v="915"/>
    <s v="Bill Persky"/>
    <s v="Cyra McFadden"/>
    <s v="Martin Mull"/>
    <s v="United States"/>
    <x v="14"/>
    <x v="60"/>
    <x v="3"/>
    <n v="86"/>
  </r>
  <r>
    <x v="69"/>
    <x v="1"/>
    <x v="3"/>
    <x v="0"/>
    <s v="February 8, 1980 (United States)"/>
    <n v="6"/>
    <n v="1500"/>
    <s v="Martin Davidson"/>
    <s v="AJ Carothers"/>
    <s v="John Ritter"/>
    <s v="United States"/>
    <x v="14"/>
    <x v="61"/>
    <x v="44"/>
    <n v="98"/>
  </r>
  <r>
    <x v="70"/>
    <x v="1"/>
    <x v="3"/>
    <x v="0"/>
    <s v="June 13, 1980 (United States)"/>
    <n v="4.7"/>
    <n v="1800"/>
    <s v="Gary Weis"/>
    <s v="Guy Thomas"/>
    <s v="Dudley Moore"/>
    <s v="United States"/>
    <x v="14"/>
    <x v="62"/>
    <x v="1"/>
    <n v="103"/>
  </r>
  <r>
    <x v="71"/>
    <x v="2"/>
    <x v="10"/>
    <x v="0"/>
    <s v="May 30, 1980 (United States)"/>
    <n v="7.3"/>
    <n v="2900"/>
    <s v="Bill Melendez"/>
    <s v="Charles M. Schulz"/>
    <s v="Scott Beach"/>
    <s v="United States"/>
    <x v="14"/>
    <x v="63"/>
    <x v="45"/>
    <n v="75"/>
  </r>
  <r>
    <x v="72"/>
    <x v="1"/>
    <x v="3"/>
    <x v="0"/>
    <s v="September 26, 1980 (United States)"/>
    <n v="5.5"/>
    <n v="965"/>
    <s v="Marty Feldman"/>
    <s v="Marty Feldman"/>
    <s v="Marty Feldman"/>
    <s v="United States"/>
    <x v="14"/>
    <x v="64"/>
    <x v="5"/>
    <n v="97"/>
  </r>
  <r>
    <x v="73"/>
    <x v="1"/>
    <x v="3"/>
    <x v="0"/>
    <s v="June 13, 1980 (United States)"/>
    <n v="5.2"/>
    <n v="1100"/>
    <s v="Alan Rudolph"/>
    <s v="Big Boy Medlin"/>
    <s v="Meat Loaf"/>
    <s v="United States"/>
    <x v="14"/>
    <x v="65"/>
    <x v="46"/>
    <n v="106"/>
  </r>
  <r>
    <x v="74"/>
    <x v="0"/>
    <x v="3"/>
    <x v="0"/>
    <s v="January 18, 1980 (United States)"/>
    <n v="5.5"/>
    <n v="585"/>
    <s v="Sidney Lumet"/>
    <s v="Jay Presson Allen"/>
    <s v="Ali MacGraw"/>
    <s v="United States"/>
    <x v="14"/>
    <x v="66"/>
    <x v="0"/>
    <n v="112"/>
  </r>
  <r>
    <x v="75"/>
    <x v="2"/>
    <x v="1"/>
    <x v="0"/>
    <s v="June 25, 1980 (United States)"/>
    <n v="5.8"/>
    <n v="1300"/>
    <s v="Charles Jarrott"/>
    <s v="Ernest K. Gann"/>
    <s v="Elliott Gould"/>
    <s v="United States"/>
    <x v="4"/>
    <x v="67"/>
    <x v="28"/>
    <n v="97"/>
  </r>
  <r>
    <x v="76"/>
    <x v="1"/>
    <x v="3"/>
    <x v="0"/>
    <s v="March 21, 1980 (United States)"/>
    <n v="6.3"/>
    <n v="1400"/>
    <s v="Walter Bernstein"/>
    <s v="Damon Runyon"/>
    <s v="Walter Matthau"/>
    <s v="United States"/>
    <x v="14"/>
    <x v="68"/>
    <x v="5"/>
    <n v="103"/>
  </r>
  <r>
    <x v="77"/>
    <x v="0"/>
    <x v="3"/>
    <x v="0"/>
    <s v="August 15, 1980 (United States)"/>
    <n v="5.9"/>
    <n v="415"/>
    <s v="Paul Mazursky"/>
    <s v="Jean Gruault"/>
    <s v="Michael Ontkean"/>
    <s v="United States"/>
    <x v="29"/>
    <x v="69"/>
    <x v="21"/>
    <n v="115"/>
  </r>
  <r>
    <x v="78"/>
    <x v="3"/>
    <x v="0"/>
    <x v="0"/>
    <s v="November 1980 (United Kingdom)"/>
    <n v="7.4"/>
    <n v="1300"/>
    <s v="Franco Rosso"/>
    <s v="Franco Rosso"/>
    <s v="David N. Haynes"/>
    <s v="United Kingdom"/>
    <x v="14"/>
    <x v="70"/>
    <x v="47"/>
    <n v="95"/>
  </r>
  <r>
    <x v="79"/>
    <x v="1"/>
    <x v="1"/>
    <x v="0"/>
    <s v="November 18, 1983 (Sweden)"/>
    <n v="6.9"/>
    <n v="1000"/>
    <s v="Kieth Merrill"/>
    <s v="Ray Goldrup"/>
    <s v="Trevor Howard"/>
    <s v="United States"/>
    <x v="23"/>
    <x v="27"/>
    <x v="48"/>
    <n v="108"/>
  </r>
  <r>
    <x v="80"/>
    <x v="0"/>
    <x v="0"/>
    <x v="0"/>
    <s v="September 9, 1980 (United States)"/>
    <n v="4"/>
    <n v="546"/>
    <s v="John Huston"/>
    <s v="Gary Sherman"/>
    <s v="Paul Michael Glaser"/>
    <s v="Canada"/>
    <x v="13"/>
    <x v="71"/>
    <x v="49"/>
    <n v="94"/>
  </r>
  <r>
    <x v="81"/>
    <x v="0"/>
    <x v="0"/>
    <x v="0"/>
    <s v="January 18, 1980 (United States)"/>
    <n v="4.8"/>
    <n v="643"/>
    <s v="Gordon Willis"/>
    <s v="Barry Siegel"/>
    <s v="Talia Shire"/>
    <s v="United States"/>
    <x v="14"/>
    <x v="72"/>
    <x v="50"/>
    <n v="96"/>
  </r>
  <r>
    <x v="82"/>
    <x v="1"/>
    <x v="3"/>
    <x v="0"/>
    <s v="October 24, 1980 (United States)"/>
    <n v="5.2"/>
    <n v="351"/>
    <s v="Jack Smight"/>
    <s v="Martin Donovan"/>
    <s v="Shirley MacLaine"/>
    <s v="United States"/>
    <x v="14"/>
    <x v="73"/>
    <x v="51"/>
    <n v="97"/>
  </r>
  <r>
    <x v="83"/>
    <x v="4"/>
    <x v="10"/>
    <x v="0"/>
    <s v="March 19, 1980 (France)"/>
    <n v="7.9"/>
    <n v="4800"/>
    <s v="Paul Grimault"/>
    <s v="Hans Christian Andersen"/>
    <s v="Jean Martin"/>
    <s v="France"/>
    <x v="14"/>
    <x v="74"/>
    <x v="52"/>
    <n v="83"/>
  </r>
  <r>
    <x v="84"/>
    <x v="1"/>
    <x v="3"/>
    <x v="0"/>
    <s v="October 3, 1980 (United States)"/>
    <n v="5.2"/>
    <n v="2100"/>
    <s v="Gilbert Cates"/>
    <s v="Josh Greenfeld"/>
    <s v="George Burns"/>
    <s v="United States"/>
    <x v="14"/>
    <x v="75"/>
    <x v="0"/>
    <n v="94"/>
  </r>
  <r>
    <x v="85"/>
    <x v="0"/>
    <x v="3"/>
    <x v="0"/>
    <s v="August 15, 1980 (United States)"/>
    <n v="6.5"/>
    <n v="269"/>
    <s v="Michael Pressman"/>
    <s v="David Shaber"/>
    <s v="Frank Langella"/>
    <s v="United States"/>
    <x v="14"/>
    <x v="76"/>
    <x v="53"/>
    <n v="105"/>
  </r>
  <r>
    <x v="86"/>
    <x v="0"/>
    <x v="3"/>
    <x v="0"/>
    <s v="February 15, 1981 (United States)"/>
    <n v="5.8"/>
    <n v="1900"/>
    <s v="Ã‰douard Molinaro"/>
    <s v="Jean Poiret"/>
    <s v="Michel Serrault"/>
    <s v="France"/>
    <x v="14"/>
    <x v="77"/>
    <x v="54"/>
    <n v="102"/>
  </r>
  <r>
    <x v="87"/>
    <x v="0"/>
    <x v="3"/>
    <x v="0"/>
    <s v="May 23, 1980 (United States)"/>
    <n v="4.3"/>
    <n v="740"/>
    <s v="Chuck Barris"/>
    <s v="Chuck Barris"/>
    <s v="Chuck Barris"/>
    <s v="United States"/>
    <x v="14"/>
    <x v="78"/>
    <x v="55"/>
    <n v="89"/>
  </r>
  <r>
    <x v="88"/>
    <x v="0"/>
    <x v="3"/>
    <x v="0"/>
    <s v="March 28, 1980 (United States)"/>
    <n v="6.8"/>
    <n v="599"/>
    <s v="Mike Nichols"/>
    <s v="Anne Beatts"/>
    <s v="Gilda Radner"/>
    <s v="United States"/>
    <x v="14"/>
    <x v="79"/>
    <x v="56"/>
    <n v="96"/>
  </r>
  <r>
    <x v="89"/>
    <x v="1"/>
    <x v="3"/>
    <x v="0"/>
    <s v="August 8, 1980 (United States)"/>
    <n v="6.5"/>
    <n v="211"/>
    <s v="Larry Peerce"/>
    <s v="Hollis Hodges"/>
    <s v="Treat Williams"/>
    <s v="United States"/>
    <x v="14"/>
    <x v="80"/>
    <x v="13"/>
    <n v="105"/>
  </r>
  <r>
    <x v="90"/>
    <x v="0"/>
    <x v="3"/>
    <x v="0"/>
    <s v="December 25, 1980 (United States)"/>
    <n v="4.3"/>
    <n v="593"/>
    <s v="Buck Henry"/>
    <s v="Buck Henry"/>
    <s v="Bob Newhart"/>
    <s v="United States"/>
    <x v="14"/>
    <x v="81"/>
    <x v="57"/>
    <n v="97"/>
  </r>
  <r>
    <x v="91"/>
    <x v="3"/>
    <x v="2"/>
    <x v="0"/>
    <s v="July 9, 1982 (United States)"/>
    <n v="6.7"/>
    <n v="230"/>
    <s v="Wing-Cho Yip"/>
    <s v="Hsin-Yi Chang"/>
    <s v="Ka-Yan Leung"/>
    <s v="Hong Kong"/>
    <x v="14"/>
    <x v="27"/>
    <x v="58"/>
    <n v="89"/>
  </r>
  <r>
    <x v="92"/>
    <x v="1"/>
    <x v="2"/>
    <x v="1"/>
    <s v="June 12, 1981 (United States)"/>
    <n v="8.4"/>
    <n v="905000"/>
    <s v="Steven Spielberg"/>
    <s v="Lawrence Kasdan"/>
    <s v="Harrison Ford"/>
    <s v="United States"/>
    <x v="2"/>
    <x v="82"/>
    <x v="3"/>
    <n v="115"/>
  </r>
  <r>
    <x v="93"/>
    <x v="0"/>
    <x v="6"/>
    <x v="1"/>
    <s v="August 28, 1981 (United States)"/>
    <n v="7.4"/>
    <n v="32000"/>
    <s v="Lawrence Kasdan"/>
    <s v="Lawrence Kasdan"/>
    <s v="William Hurt"/>
    <s v="United States"/>
    <x v="14"/>
    <x v="83"/>
    <x v="59"/>
    <n v="113"/>
  </r>
  <r>
    <x v="94"/>
    <x v="0"/>
    <x v="3"/>
    <x v="1"/>
    <s v="August 21, 1981 (United States)"/>
    <n v="7.5"/>
    <n v="97000"/>
    <s v="John Landis"/>
    <s v="John Landis"/>
    <s v="David Naughton"/>
    <s v="United Kingdom"/>
    <x v="8"/>
    <x v="84"/>
    <x v="60"/>
    <n v="97"/>
  </r>
  <r>
    <x v="95"/>
    <x v="0"/>
    <x v="2"/>
    <x v="1"/>
    <s v="July 10, 1981 (United States)"/>
    <n v="7.2"/>
    <n v="131000"/>
    <s v="John Carpenter"/>
    <s v="John Carpenter"/>
    <s v="Kurt Russell"/>
    <s v="United States"/>
    <x v="4"/>
    <x v="85"/>
    <x v="15"/>
    <n v="99"/>
  </r>
  <r>
    <x v="96"/>
    <x v="5"/>
    <x v="4"/>
    <x v="1"/>
    <s v="April 15, 1983 (United States)"/>
    <n v="7.5"/>
    <n v="192000"/>
    <s v="Sam Raimi"/>
    <s v="Sam Raimi"/>
    <s v="Bruce Campbell"/>
    <s v="United States"/>
    <x v="30"/>
    <x v="86"/>
    <x v="61"/>
    <n v="85"/>
  </r>
  <r>
    <x v="97"/>
    <x v="0"/>
    <x v="3"/>
    <x v="1"/>
    <s v="March 19, 1982 (United States)"/>
    <n v="6.2"/>
    <n v="40000"/>
    <s v="Bob Clark"/>
    <s v="Bob Clark"/>
    <s v="Dan Monahan"/>
    <s v="Canada"/>
    <x v="31"/>
    <x v="87"/>
    <x v="62"/>
    <n v="94"/>
  </r>
  <r>
    <x v="98"/>
    <x v="0"/>
    <x v="6"/>
    <x v="1"/>
    <s v="July 24, 1981 (United States)"/>
    <n v="7.4"/>
    <n v="47000"/>
    <s v="Brian De Palma"/>
    <s v="Brian De Palma"/>
    <s v="John Travolta"/>
    <s v="United States"/>
    <x v="2"/>
    <x v="88"/>
    <x v="11"/>
    <n v="108"/>
  </r>
  <r>
    <x v="99"/>
    <x v="1"/>
    <x v="2"/>
    <x v="1"/>
    <s v="June 12, 1981 (United States)"/>
    <n v="6.9"/>
    <n v="42000"/>
    <s v="Desmond Davis"/>
    <s v="Beverley Cross"/>
    <s v="Laurence Olivier"/>
    <s v="United Kingdom"/>
    <x v="9"/>
    <x v="89"/>
    <x v="63"/>
    <n v="118"/>
  </r>
  <r>
    <x v="100"/>
    <x v="0"/>
    <x v="1"/>
    <x v="1"/>
    <s v="April 10, 1981 (United States)"/>
    <n v="7.4"/>
    <n v="59000"/>
    <s v="John Boorman"/>
    <s v="Thomas Malory"/>
    <s v="Nigel Terry"/>
    <s v="United Kingdom"/>
    <x v="16"/>
    <x v="90"/>
    <x v="64"/>
    <n v="140"/>
  </r>
  <r>
    <x v="101"/>
    <x v="0"/>
    <x v="2"/>
    <x v="1"/>
    <s v="May 21, 1982 (United States)"/>
    <n v="7.6"/>
    <n v="170000"/>
    <s v="George Miller"/>
    <s v="Terry Hayes"/>
    <s v="Mel Gibson"/>
    <s v="Australia"/>
    <x v="23"/>
    <x v="91"/>
    <x v="65"/>
    <n v="96"/>
  </r>
  <r>
    <x v="102"/>
    <x v="3"/>
    <x v="1"/>
    <x v="1"/>
    <s v="February 10, 1982 (United States)"/>
    <n v="8.3000000000000007"/>
    <n v="237000"/>
    <s v="Wolfgang Petersen"/>
    <s v="Wolfgang Petersen"/>
    <s v="JÃ¼rgen Prochnow"/>
    <s v="West Germany"/>
    <x v="14"/>
    <x v="92"/>
    <x v="66"/>
    <n v="149"/>
  </r>
  <r>
    <x v="103"/>
    <x v="0"/>
    <x v="3"/>
    <x v="1"/>
    <s v="June 26, 1981 (United States)"/>
    <n v="6.9"/>
    <n v="68000"/>
    <s v="Ivan Reitman"/>
    <s v="Len Blum"/>
    <s v="Bill Murray"/>
    <s v="United States"/>
    <x v="8"/>
    <x v="93"/>
    <x v="1"/>
    <n v="106"/>
  </r>
  <r>
    <x v="104"/>
    <x v="0"/>
    <x v="0"/>
    <x v="1"/>
    <s v="October 28, 1983 (United States)"/>
    <n v="7.4"/>
    <n v="27000"/>
    <s v="Andrzej Zulawski"/>
    <s v="Andrzej Zulawski"/>
    <s v="Isabelle Adjani"/>
    <s v="France"/>
    <x v="14"/>
    <x v="94"/>
    <x v="67"/>
    <n v="124"/>
  </r>
  <r>
    <x v="105"/>
    <x v="1"/>
    <x v="2"/>
    <x v="1"/>
    <s v="June 19, 1981 (United States)"/>
    <n v="6.2"/>
    <n v="34000"/>
    <s v="Hal Needham"/>
    <s v="Brock Yates"/>
    <s v="Burt Reynolds"/>
    <s v="United States"/>
    <x v="2"/>
    <x v="95"/>
    <x v="68"/>
    <n v="95"/>
  </r>
  <r>
    <x v="106"/>
    <x v="0"/>
    <x v="2"/>
    <x v="1"/>
    <s v="March 27, 1981 (United States)"/>
    <n v="7.4"/>
    <n v="27000"/>
    <s v="Michael Mann"/>
    <s v="Frank Hohimer"/>
    <s v="James Caan"/>
    <s v="United States"/>
    <x v="29"/>
    <x v="96"/>
    <x v="69"/>
    <n v="123"/>
  </r>
  <r>
    <x v="107"/>
    <x v="0"/>
    <x v="0"/>
    <x v="1"/>
    <s v="July 17, 1981 (United States)"/>
    <n v="4.9000000000000004"/>
    <n v="7600"/>
    <s v="Franco Zeffirelli"/>
    <s v="Scott Spencer"/>
    <s v="Brooke Shields"/>
    <s v="United States"/>
    <x v="14"/>
    <x v="97"/>
    <x v="25"/>
    <n v="116"/>
  </r>
  <r>
    <x v="108"/>
    <x v="1"/>
    <x v="1"/>
    <x v="1"/>
    <s v="November 6, 1981 (United States)"/>
    <n v="7"/>
    <n v="60000"/>
    <s v="Terry Gilliam"/>
    <s v="Michael Palin"/>
    <s v="Sean Connery"/>
    <s v="United Kingdom"/>
    <x v="10"/>
    <x v="98"/>
    <x v="70"/>
    <n v="110"/>
  </r>
  <r>
    <x v="109"/>
    <x v="1"/>
    <x v="3"/>
    <x v="1"/>
    <s v="May 22, 1981 (United States)"/>
    <n v="6.8"/>
    <n v="4200"/>
    <s v="Alan Alda"/>
    <s v="Alan Alda"/>
    <s v="Alan Alda"/>
    <s v="United States"/>
    <x v="14"/>
    <x v="99"/>
    <x v="5"/>
    <n v="107"/>
  </r>
  <r>
    <x v="110"/>
    <x v="0"/>
    <x v="4"/>
    <x v="1"/>
    <s v="May 1, 1981 (United States)"/>
    <n v="6.1"/>
    <n v="61000"/>
    <s v="Steve Miner"/>
    <s v="Ron Kurz"/>
    <s v="Betsy Palmer"/>
    <s v="United States"/>
    <x v="32"/>
    <x v="100"/>
    <x v="71"/>
    <n v="87"/>
  </r>
  <r>
    <x v="111"/>
    <x v="0"/>
    <x v="4"/>
    <x v="1"/>
    <s v="January 14, 1981 (United States)"/>
    <n v="6.8"/>
    <n v="51000"/>
    <s v="David Cronenberg"/>
    <s v="David Cronenberg"/>
    <s v="Jennifer O'Neill"/>
    <s v="Canada"/>
    <x v="14"/>
    <x v="101"/>
    <x v="72"/>
    <n v="103"/>
  </r>
  <r>
    <x v="112"/>
    <x v="1"/>
    <x v="2"/>
    <x v="1"/>
    <s v="June 26, 1981 (United States)"/>
    <n v="6.7"/>
    <n v="94000"/>
    <s v="John Glen"/>
    <s v="Richard Maibaum"/>
    <s v="Roger Moore"/>
    <s v="United Kingdom"/>
    <x v="33"/>
    <x v="102"/>
    <x v="73"/>
    <n v="127"/>
  </r>
  <r>
    <x v="113"/>
    <x v="0"/>
    <x v="4"/>
    <x v="1"/>
    <s v="October 30, 1981 (United States)"/>
    <n v="6.5"/>
    <n v="77000"/>
    <s v="Rick Rosenthal"/>
    <s v="John Carpenter"/>
    <s v="Jamie Lee Curtis"/>
    <s v="United States"/>
    <x v="31"/>
    <x v="103"/>
    <x v="74"/>
    <n v="92"/>
  </r>
  <r>
    <x v="114"/>
    <x v="1"/>
    <x v="0"/>
    <x v="1"/>
    <s v="December 25, 1981 (United States)"/>
    <n v="6.8"/>
    <n v="17000"/>
    <s v="Harold Becker"/>
    <s v="Darryl Ponicsan"/>
    <s v="George C. Scott"/>
    <s v="United States"/>
    <x v="34"/>
    <x v="104"/>
    <x v="40"/>
    <n v="126"/>
  </r>
  <r>
    <x v="115"/>
    <x v="1"/>
    <x v="5"/>
    <x v="1"/>
    <s v="December 25, 1981 (United States)"/>
    <n v="7.3"/>
    <n v="21000"/>
    <s v="Warren Beatty"/>
    <s v="Warren Beatty"/>
    <s v="Warren Beatty"/>
    <s v="United States"/>
    <x v="35"/>
    <x v="105"/>
    <x v="75"/>
    <n v="195"/>
  </r>
  <r>
    <x v="116"/>
    <x v="1"/>
    <x v="0"/>
    <x v="1"/>
    <s v="February 12, 1982 (United States)"/>
    <n v="7.6"/>
    <n v="29000"/>
    <s v="Mark Rydell"/>
    <s v="Ernest Thompson"/>
    <s v="Katharine Hepburn"/>
    <s v="United States"/>
    <x v="14"/>
    <x v="106"/>
    <x v="14"/>
    <n v="109"/>
  </r>
  <r>
    <x v="117"/>
    <x v="2"/>
    <x v="10"/>
    <x v="1"/>
    <s v="July 10, 1981 (United States)"/>
    <n v="7.3"/>
    <n v="87000"/>
    <s v="Directors"/>
    <s v="Daniel P. Mannix"/>
    <s v="Mickey Rooney"/>
    <s v="United States"/>
    <x v="18"/>
    <x v="107"/>
    <x v="76"/>
    <n v="83"/>
  </r>
  <r>
    <x v="118"/>
    <x v="1"/>
    <x v="5"/>
    <x v="1"/>
    <s v="April 9, 1982 (United States)"/>
    <n v="7.2"/>
    <n v="56000"/>
    <s v="Hugh Hudson"/>
    <s v="Colin Welland"/>
    <s v="Ben Cross"/>
    <s v="United Kingdom"/>
    <x v="29"/>
    <x v="108"/>
    <x v="77"/>
    <n v="125"/>
  </r>
  <r>
    <x v="119"/>
    <x v="1"/>
    <x v="0"/>
    <x v="1"/>
    <s v="December 18, 1981 (United States)"/>
    <n v="6.9"/>
    <n v="12000"/>
    <s v="Sydney Pollack"/>
    <s v="Kurt Luedtke"/>
    <s v="Paul Newman"/>
    <s v="United States"/>
    <x v="18"/>
    <x v="109"/>
    <x v="1"/>
    <n v="116"/>
  </r>
  <r>
    <x v="120"/>
    <x v="6"/>
    <x v="1"/>
    <x v="1"/>
    <s v="July 24, 1981 (United States)"/>
    <n v="3.4"/>
    <n v="5300"/>
    <s v="John Derek"/>
    <s v="Tom Rowe"/>
    <s v="Bo Derek"/>
    <s v="United States"/>
    <x v="12"/>
    <x v="110"/>
    <x v="13"/>
    <n v="115"/>
  </r>
  <r>
    <x v="121"/>
    <x v="1"/>
    <x v="0"/>
    <x v="1"/>
    <s v="July 31, 1981 (United States)"/>
    <n v="6.7"/>
    <n v="29000"/>
    <s v="John Huston"/>
    <s v="Yabo Yablonsky"/>
    <s v="Michael Caine"/>
    <s v="United Kingdom"/>
    <x v="8"/>
    <x v="111"/>
    <x v="16"/>
    <n v="116"/>
  </r>
  <r>
    <x v="122"/>
    <x v="1"/>
    <x v="3"/>
    <x v="1"/>
    <s v="July 17, 1981 (United States)"/>
    <n v="6.9"/>
    <n v="27000"/>
    <s v="Steve Gordon"/>
    <s v="Steve Gordon"/>
    <s v="Dudley Moore"/>
    <s v="United States"/>
    <x v="27"/>
    <x v="112"/>
    <x v="4"/>
    <n v="97"/>
  </r>
  <r>
    <x v="123"/>
    <x v="1"/>
    <x v="5"/>
    <x v="1"/>
    <s v="October 11, 1981 (United States)"/>
    <n v="7.8"/>
    <n v="19000"/>
    <s v="Louis Malle"/>
    <s v="Wallace Shawn"/>
    <s v="Andre Gregory"/>
    <s v="United States"/>
    <x v="14"/>
    <x v="113"/>
    <x v="78"/>
    <n v="110"/>
  </r>
  <r>
    <x v="124"/>
    <x v="1"/>
    <x v="3"/>
    <x v="1"/>
    <s v="April 17, 1981 (United States)"/>
    <n v="5.8"/>
    <n v="7300"/>
    <s v="Carl Gottlieb"/>
    <s v="Rudy De Luca"/>
    <s v="Ringo Starr"/>
    <s v="United States"/>
    <x v="14"/>
    <x v="114"/>
    <x v="79"/>
    <n v="91"/>
  </r>
  <r>
    <x v="125"/>
    <x v="0"/>
    <x v="4"/>
    <x v="1"/>
    <s v="October 9, 1981 (United States)"/>
    <n v="6.6"/>
    <n v="11000"/>
    <s v="Gary Sherman"/>
    <s v="Jeff Millar"/>
    <s v="James Farentino"/>
    <s v="United States"/>
    <x v="23"/>
    <x v="27"/>
    <x v="80"/>
    <n v="94"/>
  </r>
  <r>
    <x v="126"/>
    <x v="0"/>
    <x v="3"/>
    <x v="1"/>
    <s v="June 12, 1981 (United States)"/>
    <n v="6.9"/>
    <n v="47000"/>
    <s v="Mel Brooks"/>
    <s v="Mel Brooks"/>
    <s v="Mel Brooks"/>
    <s v="United States"/>
    <x v="16"/>
    <x v="115"/>
    <x v="41"/>
    <n v="92"/>
  </r>
  <r>
    <x v="127"/>
    <x v="0"/>
    <x v="4"/>
    <x v="1"/>
    <s v="April 10, 1981 (United States)"/>
    <n v="6.6"/>
    <n v="32000"/>
    <s v="Joe Dante"/>
    <s v="Gary Brandner"/>
    <s v="Dee Wallace"/>
    <s v="United States"/>
    <x v="15"/>
    <x v="116"/>
    <x v="81"/>
    <n v="91"/>
  </r>
  <r>
    <x v="128"/>
    <x v="1"/>
    <x v="2"/>
    <x v="1"/>
    <s v="June 26, 1981 (United States)"/>
    <n v="6.7"/>
    <n v="16000"/>
    <s v="Matthew Robbins"/>
    <s v="Hal Barwood"/>
    <s v="Peter MacNicol"/>
    <s v="United Kingdom"/>
    <x v="2"/>
    <x v="117"/>
    <x v="3"/>
    <n v="109"/>
  </r>
  <r>
    <x v="129"/>
    <x v="0"/>
    <x v="6"/>
    <x v="1"/>
    <s v="February 10, 1982 (France)"/>
    <n v="6.9"/>
    <n v="5300"/>
    <s v="Ivan Passer"/>
    <s v="Newton Thornburg"/>
    <s v="Jeff Bridges"/>
    <s v="United States"/>
    <x v="23"/>
    <x v="118"/>
    <x v="82"/>
    <n v="109"/>
  </r>
  <r>
    <x v="130"/>
    <x v="0"/>
    <x v="1"/>
    <x v="1"/>
    <s v="February 12, 1982 (United States)"/>
    <n v="7.3"/>
    <n v="21000"/>
    <s v="Jean-Jacques Annaud"/>
    <s v="GÃ©rard Brach"/>
    <s v="Everett McGill"/>
    <s v="Canada"/>
    <x v="36"/>
    <x v="119"/>
    <x v="83"/>
    <n v="100"/>
  </r>
  <r>
    <x v="131"/>
    <x v="0"/>
    <x v="4"/>
    <x v="1"/>
    <s v="March 20, 1981 (United States)"/>
    <n v="5.6"/>
    <n v="19000"/>
    <s v="Graham Baker"/>
    <s v="David Seltzer"/>
    <s v="Sam Neill"/>
    <s v="United Kingdom"/>
    <x v="10"/>
    <x v="120"/>
    <x v="21"/>
    <n v="108"/>
  </r>
  <r>
    <x v="132"/>
    <x v="0"/>
    <x v="5"/>
    <x v="1"/>
    <s v="September 25, 1981 (United States)"/>
    <n v="6.7"/>
    <n v="15000"/>
    <s v="Frank Perry"/>
    <s v="Christina Crawford"/>
    <s v="Faye Dunaway"/>
    <s v="United States"/>
    <x v="10"/>
    <x v="121"/>
    <x v="3"/>
    <n v="129"/>
  </r>
  <r>
    <x v="133"/>
    <x v="0"/>
    <x v="3"/>
    <x v="1"/>
    <s v="June 10, 1981 (United States)"/>
    <n v="5.2"/>
    <n v="3400"/>
    <s v="Alan Myerson"/>
    <s v="Dan Greenburg"/>
    <s v="Sylvia Kristel"/>
    <s v="United States"/>
    <x v="37"/>
    <x v="122"/>
    <x v="84"/>
    <n v="87"/>
  </r>
  <r>
    <x v="134"/>
    <x v="0"/>
    <x v="6"/>
    <x v="1"/>
    <s v="March 20, 1981 (United States)"/>
    <n v="6.6"/>
    <n v="22000"/>
    <s v="Bob Rafelson"/>
    <s v="David Mamet"/>
    <s v="Jack Nicholson"/>
    <s v="West Germany"/>
    <x v="18"/>
    <x v="123"/>
    <x v="85"/>
    <n v="122"/>
  </r>
  <r>
    <x v="135"/>
    <x v="1"/>
    <x v="0"/>
    <x v="1"/>
    <s v="December 25, 1981 (United States)"/>
    <n v="7.3"/>
    <n v="9000"/>
    <s v="Milos Forman"/>
    <s v="E.L. Doctorow"/>
    <s v="James Cagney"/>
    <s v="United States"/>
    <x v="14"/>
    <x v="124"/>
    <x v="74"/>
    <n v="155"/>
  </r>
  <r>
    <x v="136"/>
    <x v="0"/>
    <x v="4"/>
    <x v="1"/>
    <s v="August 14, 1981 (United States)"/>
    <n v="5.6"/>
    <n v="5200"/>
    <s v="Wes Craven"/>
    <s v="Glenn M. Benest"/>
    <s v="Maren Jensen"/>
    <s v="United States"/>
    <x v="31"/>
    <x v="125"/>
    <x v="25"/>
    <n v="100"/>
  </r>
  <r>
    <x v="137"/>
    <x v="0"/>
    <x v="6"/>
    <x v="1"/>
    <s v="February 13, 1981 (United States)"/>
    <n v="6"/>
    <n v="4500"/>
    <s v="Peter Yates"/>
    <s v="Steve Tesich"/>
    <s v="William Hurt"/>
    <s v="United States"/>
    <x v="38"/>
    <x v="126"/>
    <x v="21"/>
    <n v="103"/>
  </r>
  <r>
    <x v="138"/>
    <x v="1"/>
    <x v="1"/>
    <x v="1"/>
    <s v="August 28, 1981 (United States)"/>
    <n v="7.4"/>
    <n v="38000"/>
    <s v="Peter Weir"/>
    <s v="David Williamson"/>
    <s v="Mel Gibson"/>
    <s v="Australia"/>
    <x v="14"/>
    <x v="127"/>
    <x v="86"/>
    <n v="110"/>
  </r>
  <r>
    <x v="139"/>
    <x v="0"/>
    <x v="2"/>
    <x v="1"/>
    <s v="May 22, 1981 (United States)"/>
    <n v="6.6"/>
    <n v="28000"/>
    <s v="Peter Hyams"/>
    <s v="Peter Hyams"/>
    <s v="Sean Connery"/>
    <s v="United Kingdom"/>
    <x v="39"/>
    <x v="128"/>
    <x v="59"/>
    <n v="109"/>
  </r>
  <r>
    <x v="140"/>
    <x v="0"/>
    <x v="2"/>
    <x v="1"/>
    <s v="September 25, 1981 (United States)"/>
    <n v="7.2"/>
    <n v="17000"/>
    <s v="Walter Hill"/>
    <s v="Michael Kane"/>
    <s v="Keith Carradine"/>
    <s v="United States"/>
    <x v="14"/>
    <x v="27"/>
    <x v="87"/>
    <n v="106"/>
  </r>
  <r>
    <x v="141"/>
    <x v="0"/>
    <x v="3"/>
    <x v="1"/>
    <s v="July 1, 1981 (United States)"/>
    <n v="6.4"/>
    <n v="5700"/>
    <s v="Blake Edwards"/>
    <s v="Blake Edwards"/>
    <s v="Julie Andrews"/>
    <s v="United States"/>
    <x v="18"/>
    <x v="129"/>
    <x v="88"/>
    <n v="122"/>
  </r>
  <r>
    <x v="142"/>
    <x v="0"/>
    <x v="4"/>
    <x v="1"/>
    <s v="November 11, 1983 (United States)"/>
    <n v="6.8"/>
    <n v="21000"/>
    <s v="Lucio Fulci"/>
    <s v="Dardano Sacchetti"/>
    <s v="Catriona MacColl"/>
    <s v="Italy"/>
    <x v="40"/>
    <x v="130"/>
    <x v="89"/>
    <n v="87"/>
  </r>
  <r>
    <x v="143"/>
    <x v="0"/>
    <x v="0"/>
    <x v="1"/>
    <s v="December 18, 1981 (United States)"/>
    <n v="6.3"/>
    <n v="7900"/>
    <s v="John Irvin"/>
    <s v="Peter Straub"/>
    <s v="Craig Wasson"/>
    <s v="United States"/>
    <x v="14"/>
    <x v="131"/>
    <x v="5"/>
    <n v="110"/>
  </r>
  <r>
    <x v="144"/>
    <x v="0"/>
    <x v="4"/>
    <x v="1"/>
    <s v="February 11, 1981 (United States)"/>
    <n v="6.3"/>
    <n v="19000"/>
    <s v="George Mihalka"/>
    <s v="Stephen A. Miller"/>
    <s v="Paul Kelman"/>
    <s v="Canada"/>
    <x v="14"/>
    <x v="132"/>
    <x v="72"/>
    <n v="90"/>
  </r>
  <r>
    <x v="145"/>
    <x v="0"/>
    <x v="4"/>
    <x v="1"/>
    <s v="March 13, 1981 (United States)"/>
    <n v="5.9"/>
    <n v="13000"/>
    <s v="Tobe Hooper"/>
    <s v="Lawrence J. Block"/>
    <s v="Elizabeth Berridge"/>
    <s v="United States"/>
    <x v="14"/>
    <x v="133"/>
    <x v="5"/>
    <n v="96"/>
  </r>
  <r>
    <x v="146"/>
    <x v="0"/>
    <x v="0"/>
    <x v="1"/>
    <s v="February 11, 1982 (United States)"/>
    <n v="6.5"/>
    <n v="5700"/>
    <s v="Francis Ford Coppola"/>
    <s v="Armyan Bernstein"/>
    <s v="Frederic Forrest"/>
    <s v="United States"/>
    <x v="41"/>
    <x v="134"/>
    <x v="90"/>
    <n v="107"/>
  </r>
  <r>
    <x v="147"/>
    <x v="0"/>
    <x v="0"/>
    <x v="1"/>
    <s v="October 16, 1981 (United States)"/>
    <n v="7"/>
    <n v="13000"/>
    <s v="Karel Reisz"/>
    <s v="John Fowles"/>
    <s v="Meryl Streep"/>
    <s v="United Kingdom"/>
    <x v="14"/>
    <x v="135"/>
    <x v="91"/>
    <n v="124"/>
  </r>
  <r>
    <x v="148"/>
    <x v="2"/>
    <x v="1"/>
    <x v="1"/>
    <s v="June 26, 1981 (United States)"/>
    <n v="7.2"/>
    <n v="14000"/>
    <s v="Jim Henson"/>
    <s v="Tom Patchett"/>
    <s v="Jim Henson"/>
    <s v="United Kingdom"/>
    <x v="14"/>
    <x v="136"/>
    <x v="92"/>
    <n v="97"/>
  </r>
  <r>
    <x v="149"/>
    <x v="0"/>
    <x v="6"/>
    <x v="1"/>
    <s v="September 25, 1981 (United States)"/>
    <n v="6.3"/>
    <n v="7500"/>
    <s v="Ulu Grosbard"/>
    <s v="John Gregory Dunne"/>
    <s v="Robert De Niro"/>
    <s v="United States"/>
    <x v="8"/>
    <x v="137"/>
    <x v="6"/>
    <n v="108"/>
  </r>
  <r>
    <x v="150"/>
    <x v="1"/>
    <x v="0"/>
    <x v="1"/>
    <s v="October 30, 1981 (United States)"/>
    <n v="6.1"/>
    <n v="4900"/>
    <s v="Michael Crichton"/>
    <s v="Michael Crichton"/>
    <s v="Albert Finney"/>
    <s v="United States"/>
    <x v="42"/>
    <x v="27"/>
    <x v="59"/>
    <n v="93"/>
  </r>
  <r>
    <x v="151"/>
    <x v="0"/>
    <x v="2"/>
    <x v="1"/>
    <s v="April 10, 1981 (United States)"/>
    <n v="6.4"/>
    <n v="18000"/>
    <s v="Bruce Malmuth"/>
    <s v="David Shaber"/>
    <s v="Sylvester Stallone"/>
    <s v="United States"/>
    <x v="10"/>
    <x v="138"/>
    <x v="5"/>
    <n v="99"/>
  </r>
  <r>
    <x v="152"/>
    <x v="0"/>
    <x v="3"/>
    <x v="1"/>
    <s v="June 5, 1981 (United States)"/>
    <n v="6.2"/>
    <n v="7100"/>
    <s v="Tommy Chong"/>
    <s v="Tommy Chong"/>
    <s v="Cheech Marin"/>
    <s v="United States"/>
    <x v="14"/>
    <x v="139"/>
    <x v="93"/>
    <n v="88"/>
  </r>
  <r>
    <x v="153"/>
    <x v="0"/>
    <x v="2"/>
    <x v="1"/>
    <s v="December 18, 1981 (United States)"/>
    <n v="6.3"/>
    <n v="5600"/>
    <s v="Burt Reynolds"/>
    <s v="William Diehl"/>
    <s v="Burt Reynolds"/>
    <s v="United States"/>
    <x v="14"/>
    <x v="140"/>
    <x v="94"/>
    <n v="122"/>
  </r>
  <r>
    <x v="154"/>
    <x v="0"/>
    <x v="3"/>
    <x v="1"/>
    <s v="December 18, 1981 (United States)"/>
    <n v="5.6"/>
    <n v="7600"/>
    <s v="John G. Avildsen"/>
    <s v="Thomas Berger"/>
    <s v="John Belushi"/>
    <s v="United States"/>
    <x v="38"/>
    <x v="141"/>
    <x v="1"/>
    <n v="94"/>
  </r>
  <r>
    <x v="155"/>
    <x v="0"/>
    <x v="3"/>
    <x v="1"/>
    <s v="December 10, 1981 (Australia)"/>
    <n v="5.9"/>
    <n v="1300"/>
    <s v="Bruce Beresford"/>
    <s v="Margaret Kelly"/>
    <s v="Nell Schofield"/>
    <s v="Australia"/>
    <x v="14"/>
    <x v="142"/>
    <x v="95"/>
    <n v="87"/>
  </r>
  <r>
    <x v="156"/>
    <x v="0"/>
    <x v="11"/>
    <x v="1"/>
    <s v="July 24, 1981 (United States)"/>
    <n v="7.1"/>
    <n v="9900"/>
    <s v="Richard Marquand"/>
    <s v="Ken Follett"/>
    <s v="Donald Sutherland"/>
    <s v="United Kingdom"/>
    <x v="14"/>
    <x v="143"/>
    <x v="44"/>
    <n v="112"/>
  </r>
  <r>
    <x v="157"/>
    <x v="0"/>
    <x v="4"/>
    <x v="1"/>
    <s v="July 24, 1981 (United States)"/>
    <n v="6.3"/>
    <n v="9400"/>
    <s v="Michael Wadleigh"/>
    <s v="Whitley Strieber"/>
    <s v="Albert Finney"/>
    <s v="United States"/>
    <x v="43"/>
    <x v="144"/>
    <x v="4"/>
    <n v="115"/>
  </r>
  <r>
    <x v="158"/>
    <x v="0"/>
    <x v="3"/>
    <x v="1"/>
    <s v="August 7, 1981 (United States)"/>
    <n v="5.5"/>
    <n v="4400"/>
    <s v="Mickey Rose"/>
    <s v="Mickey Rose"/>
    <s v="Kristen Riter"/>
    <s v="United States"/>
    <x v="14"/>
    <x v="145"/>
    <x v="96"/>
    <n v="86"/>
  </r>
  <r>
    <x v="159"/>
    <x v="0"/>
    <x v="6"/>
    <x v="1"/>
    <s v="August 26, 1981 (United States)"/>
    <n v="7.5"/>
    <n v="7600"/>
    <s v="Sidney Lumet"/>
    <s v="Jay Presson Allen"/>
    <s v="Treat Williams"/>
    <s v="United States"/>
    <x v="44"/>
    <x v="146"/>
    <x v="4"/>
    <n v="167"/>
  </r>
  <r>
    <x v="160"/>
    <x v="0"/>
    <x v="0"/>
    <x v="1"/>
    <s v="April 24, 1981 (United States)"/>
    <n v="5.5"/>
    <n v="5700"/>
    <s v="Oliver Stone"/>
    <s v="Marc Brandel"/>
    <s v="Michael Caine"/>
    <s v="United States"/>
    <x v="14"/>
    <x v="147"/>
    <x v="4"/>
    <n v="104"/>
  </r>
  <r>
    <x v="161"/>
    <x v="1"/>
    <x v="3"/>
    <x v="1"/>
    <s v="September 18, 1981 (United States)"/>
    <n v="6.2"/>
    <n v="4800"/>
    <s v="Michael Apted"/>
    <s v="Lawrence Kasdan"/>
    <s v="John Belushi"/>
    <s v="United States"/>
    <x v="14"/>
    <x v="148"/>
    <x v="5"/>
    <n v="103"/>
  </r>
  <r>
    <x v="162"/>
    <x v="0"/>
    <x v="12"/>
    <x v="1"/>
    <s v="April 23, 1982 (United States)"/>
    <n v="7.2"/>
    <n v="12000"/>
    <s v="Jean-Jacques Beineix"/>
    <s v="Daniel Odier"/>
    <s v="Wilhelmenia Fernandez"/>
    <s v="France"/>
    <x v="14"/>
    <x v="149"/>
    <x v="97"/>
    <n v="117"/>
  </r>
  <r>
    <x v="163"/>
    <x v="0"/>
    <x v="4"/>
    <x v="1"/>
    <s v="January 29, 1982 (United States)"/>
    <n v="5.8"/>
    <n v="2600"/>
    <s v="Piers Haggard"/>
    <s v="Alan Scholefield"/>
    <s v="Klaus Kinski"/>
    <s v="United Kingdom"/>
    <x v="14"/>
    <x v="150"/>
    <x v="98"/>
    <n v="92"/>
  </r>
  <r>
    <x v="164"/>
    <x v="0"/>
    <x v="6"/>
    <x v="1"/>
    <s v="February 6, 1981 (United States)"/>
    <n v="6.7"/>
    <n v="5800"/>
    <s v="Daniel Petrie"/>
    <s v="Heywood Gould"/>
    <s v="Paul Newman"/>
    <s v="United States"/>
    <x v="14"/>
    <x v="151"/>
    <x v="51"/>
    <n v="125"/>
  </r>
  <r>
    <x v="165"/>
    <x v="0"/>
    <x v="4"/>
    <x v="1"/>
    <s v="March 27, 1981 (United States)"/>
    <n v="6"/>
    <n v="2400"/>
    <s v="Ken Wiederhorn"/>
    <s v="Ron Kurz"/>
    <s v="Lauren Tewes"/>
    <s v="United States"/>
    <x v="45"/>
    <x v="152"/>
    <x v="71"/>
    <n v="84"/>
  </r>
  <r>
    <x v="166"/>
    <x v="1"/>
    <x v="2"/>
    <x v="1"/>
    <s v="July 17, 1981 (United States)"/>
    <n v="6.2"/>
    <n v="4100"/>
    <s v="Peter Medak"/>
    <s v="Hal Dresner"/>
    <s v="George Hamilton"/>
    <s v="United States"/>
    <x v="14"/>
    <x v="27"/>
    <x v="30"/>
    <n v="93"/>
  </r>
  <r>
    <x v="167"/>
    <x v="1"/>
    <x v="3"/>
    <x v="1"/>
    <s v="July 31, 1981 (United States)"/>
    <n v="5.4"/>
    <n v="2600"/>
    <s v="Steve Rash"/>
    <s v="Fred Bauer"/>
    <s v="Chevy Chase"/>
    <s v="United States"/>
    <x v="11"/>
    <x v="153"/>
    <x v="99"/>
    <n v="98"/>
  </r>
  <r>
    <x v="168"/>
    <x v="1"/>
    <x v="3"/>
    <x v="1"/>
    <s v="September 25, 1981 (United States)"/>
    <n v="5.6"/>
    <n v="2600"/>
    <s v="Michael Schultz"/>
    <s v="Stanley Shapiro"/>
    <s v="George Segal"/>
    <s v="United States"/>
    <x v="4"/>
    <x v="154"/>
    <x v="100"/>
    <n v="92"/>
  </r>
  <r>
    <x v="169"/>
    <x v="1"/>
    <x v="3"/>
    <x v="1"/>
    <s v="January 30, 1981 (United States)"/>
    <n v="5.5"/>
    <n v="4500"/>
    <s v="Joel Schumacher"/>
    <s v="Richard Matheson"/>
    <s v="Lily Tomlin"/>
    <s v="United States"/>
    <x v="14"/>
    <x v="155"/>
    <x v="101"/>
    <n v="88"/>
  </r>
  <r>
    <x v="170"/>
    <x v="1"/>
    <x v="0"/>
    <x v="1"/>
    <s v="June 5, 1981 (United States)"/>
    <n v="6"/>
    <n v="891"/>
    <s v="Ron Maxwell"/>
    <s v="Bob Bonney"/>
    <s v="Kristy McNichol"/>
    <s v="United States"/>
    <x v="14"/>
    <x v="156"/>
    <x v="102"/>
    <n v="112"/>
  </r>
  <r>
    <x v="171"/>
    <x v="0"/>
    <x v="0"/>
    <x v="1"/>
    <s v="October 25, 1981 (United States)"/>
    <n v="6.3"/>
    <n v="1300"/>
    <s v="James Ivory"/>
    <s v="Jean Rhys"/>
    <s v="Isabelle Adjani"/>
    <s v="United Kingdom"/>
    <x v="14"/>
    <x v="157"/>
    <x v="103"/>
    <n v="101"/>
  </r>
  <r>
    <x v="172"/>
    <x v="0"/>
    <x v="4"/>
    <x v="1"/>
    <s v="May 1, 1981 (United States)"/>
    <n v="4.9000000000000004"/>
    <n v="3600"/>
    <s v="Herb Freed"/>
    <s v="Anne Marisse"/>
    <s v="Christopher George"/>
    <s v="United States"/>
    <x v="46"/>
    <x v="27"/>
    <x v="104"/>
    <n v="96"/>
  </r>
  <r>
    <x v="173"/>
    <x v="1"/>
    <x v="3"/>
    <x v="1"/>
    <s v="December 25, 1981 (United States)"/>
    <n v="5.0999999999999996"/>
    <n v="4900"/>
    <s v="Ken Shapiro"/>
    <s v="Ken Shapiro"/>
    <s v="Chevy Chase"/>
    <s v="United States"/>
    <x v="42"/>
    <x v="158"/>
    <x v="21"/>
    <n v="93"/>
  </r>
  <r>
    <x v="174"/>
    <x v="0"/>
    <x v="0"/>
    <x v="1"/>
    <s v="January 1, 1982 (United States)"/>
    <n v="6.5"/>
    <n v="5300"/>
    <s v="Herbert Ross"/>
    <s v="Dennis Potter"/>
    <s v="Steve Martin"/>
    <s v="United States"/>
    <x v="24"/>
    <x v="159"/>
    <x v="13"/>
    <n v="108"/>
  </r>
  <r>
    <x v="175"/>
    <x v="0"/>
    <x v="10"/>
    <x v="1"/>
    <s v="February 13, 1981 (United States)"/>
    <n v="7.2"/>
    <n v="4400"/>
    <s v="Ralph Bakshi"/>
    <s v="Ronni Kern"/>
    <s v="Mews Small"/>
    <s v="United States"/>
    <x v="47"/>
    <x v="27"/>
    <x v="105"/>
    <n v="96"/>
  </r>
  <r>
    <x v="176"/>
    <x v="1"/>
    <x v="2"/>
    <x v="1"/>
    <s v="May 22, 1981 (United States)"/>
    <n v="5.0999999999999996"/>
    <n v="2000"/>
    <s v="William A. Fraker"/>
    <s v="Ivan Goff"/>
    <s v="Klinton Spilsbury"/>
    <s v="United States"/>
    <x v="2"/>
    <x v="160"/>
    <x v="106"/>
    <n v="98"/>
  </r>
  <r>
    <x v="177"/>
    <x v="1"/>
    <x v="1"/>
    <x v="1"/>
    <s v="February 11, 1981 (United States)"/>
    <n v="5.2"/>
    <n v="1300"/>
    <s v="Franklin J. Schaffner"/>
    <s v="John Byrum"/>
    <s v="Lesley-Anne Down"/>
    <s v="United Kingdom"/>
    <x v="34"/>
    <x v="161"/>
    <x v="4"/>
    <n v="118"/>
  </r>
  <r>
    <x v="178"/>
    <x v="0"/>
    <x v="4"/>
    <x v="1"/>
    <s v="September 11, 1981 (United States)"/>
    <n v="5.6"/>
    <n v="2400"/>
    <s v="Ken Hughes"/>
    <s v="Ruth Avergon"/>
    <s v="Leonard Mann"/>
    <s v="United States"/>
    <x v="14"/>
    <x v="162"/>
    <x v="107"/>
    <n v="88"/>
  </r>
  <r>
    <x v="179"/>
    <x v="0"/>
    <x v="2"/>
    <x v="1"/>
    <s v="August 14, 1981 (United States)"/>
    <n v="5.5"/>
    <n v="3600"/>
    <s v="Steve Carver"/>
    <s v="James Bruner"/>
    <s v="Chuck Norris"/>
    <s v="United States"/>
    <x v="48"/>
    <x v="27"/>
    <x v="108"/>
    <n v="106"/>
  </r>
  <r>
    <x v="180"/>
    <x v="0"/>
    <x v="0"/>
    <x v="1"/>
    <s v="January 1, 1982 (United States)"/>
    <n v="6.8"/>
    <n v="1100"/>
    <s v="Luis Valdez"/>
    <s v="Luis Valdez"/>
    <s v="Daniel Valdez"/>
    <s v="United States"/>
    <x v="49"/>
    <x v="163"/>
    <x v="5"/>
    <n v="103"/>
  </r>
  <r>
    <x v="181"/>
    <x v="0"/>
    <x v="0"/>
    <x v="1"/>
    <s v="October 9, 1981 (United States)"/>
    <n v="5.9"/>
    <n v="1600"/>
    <s v="George Cukor"/>
    <s v="Gerald Ayres"/>
    <s v="Jacqueline Bisset"/>
    <s v="United States"/>
    <x v="14"/>
    <x v="164"/>
    <x v="109"/>
    <n v="117"/>
  </r>
  <r>
    <x v="182"/>
    <x v="0"/>
    <x v="3"/>
    <x v="1"/>
    <s v="December 11, 1981 (United States)"/>
    <n v="6.5"/>
    <n v="4500"/>
    <s v="Billy Wilder"/>
    <s v="Francis Veber"/>
    <s v="Jack Lemmon"/>
    <s v="United States"/>
    <x v="8"/>
    <x v="165"/>
    <x v="110"/>
    <n v="96"/>
  </r>
  <r>
    <x v="183"/>
    <x v="0"/>
    <x v="3"/>
    <x v="1"/>
    <s v="May 22, 1981 (United States)"/>
    <n v="6.1"/>
    <n v="2900"/>
    <s v="Oz Scott"/>
    <s v="Lonne Elder III"/>
    <s v="Richard Pryor"/>
    <s v="United States"/>
    <x v="16"/>
    <x v="166"/>
    <x v="5"/>
    <n v="94"/>
  </r>
  <r>
    <x v="184"/>
    <x v="0"/>
    <x v="3"/>
    <x v="1"/>
    <s v="March 13, 1981 (United States)"/>
    <n v="7"/>
    <n v="3600"/>
    <s v="Albert Brooks"/>
    <s v="Albert Brooks"/>
    <s v="Albert Brooks"/>
    <s v="United States"/>
    <x v="14"/>
    <x v="167"/>
    <x v="1"/>
    <n v="93"/>
  </r>
  <r>
    <x v="185"/>
    <x v="1"/>
    <x v="3"/>
    <x v="1"/>
    <s v="December 18, 1981 (United States)"/>
    <n v="4.3"/>
    <n v="1300"/>
    <s v="Allan Arkush"/>
    <s v="John Hill"/>
    <s v="Andy Kaufman"/>
    <s v="United States"/>
    <x v="18"/>
    <x v="168"/>
    <x v="5"/>
    <n v="78"/>
  </r>
  <r>
    <x v="186"/>
    <x v="0"/>
    <x v="1"/>
    <x v="1"/>
    <s v="March 13, 1981 (United States)"/>
    <n v="5.6"/>
    <n v="829"/>
    <s v="Martin Ritt"/>
    <s v="Gary DeVore"/>
    <s v="Sally Field"/>
    <s v="United States"/>
    <x v="14"/>
    <x v="169"/>
    <x v="111"/>
    <n v="94"/>
  </r>
  <r>
    <x v="187"/>
    <x v="1"/>
    <x v="3"/>
    <x v="1"/>
    <s v="May 15, 1981 (United States)"/>
    <n v="5"/>
    <n v="761"/>
    <s v="Gus Trikonis"/>
    <s v="Barry Schneider"/>
    <s v="Robert Hays"/>
    <s v="United States"/>
    <x v="3"/>
    <x v="170"/>
    <x v="87"/>
    <n v="100"/>
  </r>
  <r>
    <x v="188"/>
    <x v="0"/>
    <x v="0"/>
    <x v="1"/>
    <s v="September 18, 1981 (United States)"/>
    <n v="6.8"/>
    <n v="1400"/>
    <s v="Jack Fisk"/>
    <s v="William D. Wittliff"/>
    <s v="Sissy Spacek"/>
    <s v="United States"/>
    <x v="14"/>
    <x v="171"/>
    <x v="5"/>
    <n v="94"/>
  </r>
  <r>
    <x v="189"/>
    <x v="0"/>
    <x v="3"/>
    <x v="1"/>
    <s v="January 22, 1982 (United States)"/>
    <n v="7.3"/>
    <n v="2700"/>
    <s v="John Badham"/>
    <s v="Brian Clark"/>
    <s v="Richard Dreyfuss"/>
    <s v="United States"/>
    <x v="50"/>
    <x v="172"/>
    <x v="13"/>
    <n v="119"/>
  </r>
  <r>
    <x v="190"/>
    <x v="1"/>
    <x v="0"/>
    <x v="1"/>
    <s v="September 17, 1982 (United States)"/>
    <n v="2.7"/>
    <n v="659"/>
    <s v="Terence Young"/>
    <s v="Robin Moore"/>
    <s v="Laurence Olivier"/>
    <s v="South Korea"/>
    <x v="51"/>
    <x v="173"/>
    <x v="112"/>
    <n v="140"/>
  </r>
  <r>
    <x v="191"/>
    <x v="0"/>
    <x v="3"/>
    <x v="1"/>
    <s v="March 6, 1981 (United States)"/>
    <n v="5.5"/>
    <n v="1700"/>
    <s v="Jean-Claude Tramont"/>
    <s v="W.D. Richter"/>
    <s v="Gene Hackman"/>
    <s v="United States"/>
    <x v="34"/>
    <x v="174"/>
    <x v="5"/>
    <n v="87"/>
  </r>
  <r>
    <x v="192"/>
    <x v="1"/>
    <x v="1"/>
    <x v="1"/>
    <s v="November 13, 1981 (United States)"/>
    <n v="5.6"/>
    <n v="1100"/>
    <s v="Roger Spottiswoode"/>
    <s v="J.D. Reed"/>
    <s v="Robert Duvall"/>
    <s v="United States"/>
    <x v="18"/>
    <x v="175"/>
    <x v="60"/>
    <n v="100"/>
  </r>
  <r>
    <x v="193"/>
    <x v="0"/>
    <x v="0"/>
    <x v="1"/>
    <s v="December 11, 1981 (United States)"/>
    <n v="5.4"/>
    <n v="1100"/>
    <s v="Alan J. Pakula"/>
    <s v="Howard Kohn"/>
    <s v="Jane Fonda"/>
    <s v="United States"/>
    <x v="39"/>
    <x v="176"/>
    <x v="14"/>
    <n v="116"/>
  </r>
  <r>
    <x v="194"/>
    <x v="0"/>
    <x v="3"/>
    <x v="1"/>
    <s v="September 25, 1981 (United States)"/>
    <n v="6.5"/>
    <n v="1300"/>
    <s v="Glenn Jordan"/>
    <s v="Neil Simon"/>
    <s v="Marsha Mason"/>
    <s v="United States"/>
    <x v="14"/>
    <x v="177"/>
    <x v="1"/>
    <n v="120"/>
  </r>
  <r>
    <x v="195"/>
    <x v="1"/>
    <x v="2"/>
    <x v="1"/>
    <s v="August 21, 1981 (United States)"/>
    <n v="5.2"/>
    <n v="928"/>
    <s v="John Schlesinger"/>
    <s v="Edward Clinton"/>
    <s v="David Rasche"/>
    <s v="United States"/>
    <x v="52"/>
    <x v="178"/>
    <x v="27"/>
    <n v="107"/>
  </r>
  <r>
    <x v="196"/>
    <x v="1"/>
    <x v="3"/>
    <x v="1"/>
    <s v="October 2, 1981 (United States)"/>
    <n v="4.9000000000000004"/>
    <n v="920"/>
    <s v="David Steinberg"/>
    <s v="Charlie Peters"/>
    <s v="Burt Reynolds"/>
    <s v="United States"/>
    <x v="14"/>
    <x v="179"/>
    <x v="3"/>
    <n v="94"/>
  </r>
  <r>
    <x v="197"/>
    <x v="1"/>
    <x v="2"/>
    <x v="1"/>
    <s v="May 1, 1981 (United States)"/>
    <n v="5.5"/>
    <n v="384"/>
    <s v="Noel Nosseck"/>
    <s v="David Barry"/>
    <s v="Harry Hamlin"/>
    <s v="United States"/>
    <x v="53"/>
    <x v="180"/>
    <x v="60"/>
    <n v="90"/>
  </r>
  <r>
    <x v="198"/>
    <x v="0"/>
    <x v="4"/>
    <x v="1"/>
    <s v="January 1, 1981 (United States)"/>
    <n v="2.9"/>
    <n v="674"/>
    <s v="Byron Quisenberry"/>
    <s v="Byron Quisenberry"/>
    <s v="Pepper Martin"/>
    <s v="United States"/>
    <x v="14"/>
    <x v="27"/>
    <x v="113"/>
    <n v="82"/>
  </r>
  <r>
    <x v="199"/>
    <x v="1"/>
    <x v="3"/>
    <x v="1"/>
    <s v="March 6, 1981 (United States)"/>
    <n v="5"/>
    <n v="1200"/>
    <s v="Steven Hilliard Stern"/>
    <s v="Mary Rodgers"/>
    <s v="Elliott Gould"/>
    <s v="United States"/>
    <x v="14"/>
    <x v="181"/>
    <x v="28"/>
    <n v="96"/>
  </r>
  <r>
    <x v="200"/>
    <x v="0"/>
    <x v="6"/>
    <x v="1"/>
    <s v="February 12, 1982 (United States)"/>
    <n v="5.8"/>
    <n v="782"/>
    <s v="Charles Jarrott"/>
    <s v="Robert Littell"/>
    <s v="John Savage"/>
    <s v="Canada"/>
    <x v="14"/>
    <x v="182"/>
    <x v="114"/>
    <n v="112"/>
  </r>
  <r>
    <x v="201"/>
    <x v="7"/>
    <x v="3"/>
    <x v="1"/>
    <s v="1981 (United States)"/>
    <n v="5.0999999999999996"/>
    <n v="101"/>
    <s v="E.W. Swackhamer"/>
    <s v="Barry Rosen"/>
    <s v="Leif Garrett"/>
    <s v="United States"/>
    <x v="14"/>
    <x v="27"/>
    <x v="115"/>
    <n v="100"/>
  </r>
  <r>
    <x v="202"/>
    <x v="0"/>
    <x v="13"/>
    <x v="1"/>
    <s v="July 24, 1981 (United States)"/>
    <n v="5.0999999999999996"/>
    <n v="499"/>
    <s v="Ferdinando Baldi"/>
    <s v="Wolfe Lowenthal"/>
    <s v="Tony Anthony"/>
    <s v="Italy"/>
    <x v="14"/>
    <x v="88"/>
    <x v="116"/>
    <n v="91"/>
  </r>
  <r>
    <x v="203"/>
    <x v="4"/>
    <x v="1"/>
    <x v="1"/>
    <s v="March 24, 1982 (France)"/>
    <n v="6.9"/>
    <n v="1100"/>
    <s v="Jacques Rivette"/>
    <s v="Bulle Ogier"/>
    <s v="Bulle Ogier"/>
    <s v="France"/>
    <x v="14"/>
    <x v="183"/>
    <x v="117"/>
    <n v="129"/>
  </r>
  <r>
    <x v="204"/>
    <x v="1"/>
    <x v="0"/>
    <x v="1"/>
    <s v="October 23, 1981 (Canada)"/>
    <n v="6.3"/>
    <n v="228"/>
    <s v="Allan King"/>
    <s v="Olive Frederickson"/>
    <s v="Ellen Burstyn"/>
    <s v="Canada"/>
    <x v="14"/>
    <x v="184"/>
    <x v="5"/>
    <n v="94"/>
  </r>
  <r>
    <x v="205"/>
    <x v="0"/>
    <x v="3"/>
    <x v="2"/>
    <s v="August 13, 1982 (United States)"/>
    <n v="7.2"/>
    <n v="98000"/>
    <s v="Amy Heckerling"/>
    <s v="Cameron Crowe"/>
    <s v="Sean Penn"/>
    <s v="United States"/>
    <x v="1"/>
    <x v="185"/>
    <x v="5"/>
    <n v="90"/>
  </r>
  <r>
    <x v="206"/>
    <x v="0"/>
    <x v="2"/>
    <x v="2"/>
    <s v="June 25, 1982 (United States)"/>
    <n v="8.1"/>
    <n v="710000"/>
    <s v="Ridley Scott"/>
    <s v="Hampton Fancher"/>
    <s v="Harrison Ford"/>
    <s v="United States"/>
    <x v="33"/>
    <x v="186"/>
    <x v="59"/>
    <n v="117"/>
  </r>
  <r>
    <x v="207"/>
    <x v="0"/>
    <x v="4"/>
    <x v="2"/>
    <s v="June 25, 1982 (United States)"/>
    <n v="8.1"/>
    <n v="382000"/>
    <s v="John Carpenter"/>
    <s v="Bill Lancaster"/>
    <s v="Kurt Russell"/>
    <s v="United States"/>
    <x v="9"/>
    <x v="187"/>
    <x v="5"/>
    <n v="109"/>
  </r>
  <r>
    <x v="208"/>
    <x v="0"/>
    <x v="2"/>
    <x v="2"/>
    <s v="May 14, 1982 (United States)"/>
    <n v="6.9"/>
    <n v="141000"/>
    <s v="John Milius"/>
    <s v="Robert E. Howard"/>
    <s v="Arnold Schwarzenegger"/>
    <s v="United States"/>
    <x v="11"/>
    <x v="188"/>
    <x v="5"/>
    <n v="129"/>
  </r>
  <r>
    <x v="209"/>
    <x v="1"/>
    <x v="8"/>
    <x v="2"/>
    <s v="June 11, 1982 (United States)"/>
    <n v="7.8"/>
    <n v="381000"/>
    <s v="Steven Spielberg"/>
    <s v="Melissa Mathison"/>
    <s v="Henry Thomas"/>
    <s v="United States"/>
    <x v="54"/>
    <x v="189"/>
    <x v="5"/>
    <n v="115"/>
  </r>
  <r>
    <x v="210"/>
    <x v="0"/>
    <x v="2"/>
    <x v="2"/>
    <s v="October 22, 1982 (United States)"/>
    <n v="7.7"/>
    <n v="234000"/>
    <s v="Ted Kotcheff"/>
    <s v="David Morrell"/>
    <s v="Sylvester Stallone"/>
    <s v="United States"/>
    <x v="9"/>
    <x v="190"/>
    <x v="118"/>
    <n v="93"/>
  </r>
  <r>
    <x v="211"/>
    <x v="0"/>
    <x v="0"/>
    <x v="2"/>
    <s v="August 13, 1982 (United States)"/>
    <n v="7"/>
    <n v="52000"/>
    <s v="Taylor Hackford"/>
    <s v="Douglas Day Stewart"/>
    <s v="Richard Gere"/>
    <s v="United States"/>
    <x v="55"/>
    <x v="191"/>
    <x v="16"/>
    <n v="124"/>
  </r>
  <r>
    <x v="212"/>
    <x v="1"/>
    <x v="3"/>
    <x v="2"/>
    <s v="June 11, 1982 (United States)"/>
    <n v="4.4000000000000004"/>
    <n v="34000"/>
    <s v="Patricia Birch"/>
    <s v="Ken Finkleman"/>
    <s v="Michelle Pfeiffer"/>
    <s v="United States"/>
    <x v="56"/>
    <x v="192"/>
    <x v="3"/>
    <n v="115"/>
  </r>
  <r>
    <x v="213"/>
    <x v="1"/>
    <x v="3"/>
    <x v="2"/>
    <s v="June 18, 1982 (United States)"/>
    <n v="6.6"/>
    <n v="41000"/>
    <s v="John Huston"/>
    <s v="Carol Sobieski"/>
    <s v="Aileen Quinn"/>
    <s v="United States"/>
    <x v="57"/>
    <x v="193"/>
    <x v="1"/>
    <n v="127"/>
  </r>
  <r>
    <x v="214"/>
    <x v="1"/>
    <x v="4"/>
    <x v="2"/>
    <s v="June 4, 1982 (United States)"/>
    <n v="7.3"/>
    <n v="148000"/>
    <s v="Tobe Hooper"/>
    <s v="Steven Spielberg"/>
    <s v="JoBeth Williams"/>
    <s v="United States"/>
    <x v="58"/>
    <x v="194"/>
    <x v="13"/>
    <n v="114"/>
  </r>
  <r>
    <x v="215"/>
    <x v="0"/>
    <x v="2"/>
    <x v="2"/>
    <s v="December 8, 1982 (United States)"/>
    <n v="6.9"/>
    <n v="73000"/>
    <s v="Walter Hill"/>
    <s v="Roger Spottiswoode"/>
    <s v="Nick Nolte"/>
    <s v="United States"/>
    <x v="18"/>
    <x v="195"/>
    <x v="3"/>
    <n v="96"/>
  </r>
  <r>
    <x v="216"/>
    <x v="1"/>
    <x v="2"/>
    <x v="2"/>
    <s v="June 4, 1982 (United States)"/>
    <n v="7.7"/>
    <n v="115000"/>
    <s v="Nicholas Meyer"/>
    <s v="Gene Roddenberry"/>
    <s v="William Shatner"/>
    <s v="United States"/>
    <x v="59"/>
    <x v="196"/>
    <x v="3"/>
    <n v="113"/>
  </r>
  <r>
    <x v="217"/>
    <x v="0"/>
    <x v="1"/>
    <x v="2"/>
    <s v="May 7, 1982 (United States)"/>
    <n v="4.9000000000000004"/>
    <n v="2500"/>
    <s v="Stuart Gillard"/>
    <s v="Stuart Gillard"/>
    <s v="Willie Aames"/>
    <s v="Canada"/>
    <x v="14"/>
    <x v="197"/>
    <x v="81"/>
    <n v="100"/>
  </r>
  <r>
    <x v="218"/>
    <x v="0"/>
    <x v="3"/>
    <x v="2"/>
    <s v="July 30, 1982 (United States)"/>
    <n v="6.3"/>
    <n v="8100"/>
    <s v="Boaz Davidson"/>
    <s v="Boaz Davidson"/>
    <s v="Lawrence Monoson"/>
    <s v="United States"/>
    <x v="14"/>
    <x v="198"/>
    <x v="119"/>
    <n v="92"/>
  </r>
  <r>
    <x v="219"/>
    <x v="0"/>
    <x v="0"/>
    <x v="2"/>
    <s v="March 4, 1983 (United States)"/>
    <n v="7.6"/>
    <n v="44000"/>
    <s v="Alan J. Pakula"/>
    <s v="William Styron"/>
    <s v="Meryl Streep"/>
    <s v="United Kingdom"/>
    <x v="18"/>
    <x v="199"/>
    <x v="120"/>
    <n v="150"/>
  </r>
  <r>
    <x v="220"/>
    <x v="1"/>
    <x v="5"/>
    <x v="2"/>
    <s v="February 25, 1983 (United States)"/>
    <n v="8"/>
    <n v="220000"/>
    <s v="Richard Attenborough"/>
    <s v="John Briley"/>
    <s v="Ben Kingsley"/>
    <s v="United Kingdom"/>
    <x v="24"/>
    <x v="200"/>
    <x v="121"/>
    <n v="191"/>
  </r>
  <r>
    <x v="221"/>
    <x v="1"/>
    <x v="3"/>
    <x v="2"/>
    <s v="December 17, 1982 (United States)"/>
    <n v="7.4"/>
    <n v="100000"/>
    <s v="Sydney Pollack"/>
    <s v="Don McGuire"/>
    <s v="Dustin Hoffman"/>
    <s v="United States"/>
    <x v="60"/>
    <x v="201"/>
    <x v="1"/>
    <n v="116"/>
  </r>
  <r>
    <x v="222"/>
    <x v="1"/>
    <x v="2"/>
    <x v="2"/>
    <s v="July 9, 1982 (United States)"/>
    <n v="6.8"/>
    <n v="115000"/>
    <s v="Steven Lisberger"/>
    <s v="Steven Lisberger"/>
    <s v="Jeff Bridges"/>
    <s v="United States"/>
    <x v="43"/>
    <x v="202"/>
    <x v="28"/>
    <n v="96"/>
  </r>
  <r>
    <x v="223"/>
    <x v="2"/>
    <x v="10"/>
    <x v="2"/>
    <s v="July 16, 1982 (United States)"/>
    <n v="7.6"/>
    <n v="37000"/>
    <s v="Don Bluth"/>
    <s v="Robert C. O'Brien"/>
    <s v="Elizabeth Hartman"/>
    <s v="United States"/>
    <x v="27"/>
    <x v="203"/>
    <x v="122"/>
    <n v="82"/>
  </r>
  <r>
    <x v="224"/>
    <x v="1"/>
    <x v="3"/>
    <x v="2"/>
    <s v="February 18, 1983 (Brazil)"/>
    <n v="7.8"/>
    <n v="94000"/>
    <s v="Martin Scorsese"/>
    <s v="Paul D. Zimmerman"/>
    <s v="Robert De Niro"/>
    <s v="United States"/>
    <x v="11"/>
    <x v="204"/>
    <x v="123"/>
    <n v="109"/>
  </r>
  <r>
    <x v="225"/>
    <x v="1"/>
    <x v="0"/>
    <x v="2"/>
    <s v="May 28, 1982 (United States)"/>
    <n v="6.8"/>
    <n v="179000"/>
    <s v="Sylvester Stallone"/>
    <s v="Sylvester Stallone"/>
    <s v="Sylvester Stallone"/>
    <s v="United States"/>
    <x v="43"/>
    <x v="205"/>
    <x v="6"/>
    <n v="99"/>
  </r>
  <r>
    <x v="226"/>
    <x v="1"/>
    <x v="2"/>
    <x v="2"/>
    <s v="August 20, 1982 (United States)"/>
    <n v="6.2"/>
    <n v="22000"/>
    <s v="Don Coscarelli"/>
    <s v="Don Coscarelli"/>
    <s v="Marc Singer"/>
    <s v="United States"/>
    <x v="42"/>
    <x v="206"/>
    <x v="124"/>
    <n v="118"/>
  </r>
  <r>
    <x v="227"/>
    <x v="0"/>
    <x v="3"/>
    <x v="2"/>
    <s v="November 12, 1982 (United States)"/>
    <n v="6.9"/>
    <n v="44000"/>
    <s v="George A. Romero"/>
    <s v="Stephen King"/>
    <s v="Hal Holbrook"/>
    <s v="United States"/>
    <x v="42"/>
    <x v="207"/>
    <x v="125"/>
    <n v="120"/>
  </r>
  <r>
    <x v="228"/>
    <x v="1"/>
    <x v="1"/>
    <x v="2"/>
    <s v="November 5, 1982 (United States)"/>
    <n v="7.3"/>
    <n v="8200"/>
    <s v="George Miller"/>
    <s v="A.B. 'Banjo' Paterson"/>
    <s v="Kirk Douglas"/>
    <s v="Australia"/>
    <x v="3"/>
    <x v="208"/>
    <x v="126"/>
    <n v="102"/>
  </r>
  <r>
    <x v="229"/>
    <x v="0"/>
    <x v="0"/>
    <x v="2"/>
    <s v="September 17, 1982 (United States)"/>
    <n v="8"/>
    <n v="78000"/>
    <s v="Alan Parker"/>
    <s v="Roger Waters"/>
    <s v="Bob Geldof"/>
    <s v="United Kingdom"/>
    <x v="18"/>
    <x v="209"/>
    <x v="127"/>
    <n v="95"/>
  </r>
  <r>
    <x v="230"/>
    <x v="0"/>
    <x v="7"/>
    <x v="2"/>
    <s v="April 2, 1982 (United States)"/>
    <n v="6.2"/>
    <n v="20000"/>
    <s v="Paul Schrader"/>
    <s v="DeWitt Bodeen"/>
    <s v="Nastassja Kinski"/>
    <s v="United States"/>
    <x v="2"/>
    <x v="210"/>
    <x v="128"/>
    <n v="118"/>
  </r>
  <r>
    <x v="231"/>
    <x v="0"/>
    <x v="0"/>
    <x v="2"/>
    <s v="December 17, 1982 (Sweden)"/>
    <n v="8.1"/>
    <n v="59000"/>
    <s v="Ingmar Bergman"/>
    <s v="Ingmar Bergman"/>
    <s v="Bertil Guve"/>
    <s v="Sweden"/>
    <x v="4"/>
    <x v="211"/>
    <x v="129"/>
    <n v="188"/>
  </r>
  <r>
    <x v="232"/>
    <x v="0"/>
    <x v="4"/>
    <x v="2"/>
    <s v="August 13, 1982 (United States)"/>
    <n v="5.7"/>
    <n v="49000"/>
    <s v="Steve Miner"/>
    <s v="Martin Kitrosser"/>
    <s v="Dana Kimmell"/>
    <s v="United States"/>
    <x v="61"/>
    <x v="212"/>
    <x v="3"/>
    <n v="95"/>
  </r>
  <r>
    <x v="233"/>
    <x v="1"/>
    <x v="2"/>
    <x v="2"/>
    <s v="June 18, 1982 (United States)"/>
    <n v="6"/>
    <n v="26000"/>
    <s v="Clint Eastwood"/>
    <s v="Alex Lasker"/>
    <s v="Clint Eastwood"/>
    <s v="United States"/>
    <x v="2"/>
    <x v="213"/>
    <x v="40"/>
    <n v="136"/>
  </r>
  <r>
    <x v="234"/>
    <x v="0"/>
    <x v="4"/>
    <x v="2"/>
    <s v="October 22, 1982 (United States)"/>
    <n v="5"/>
    <n v="45000"/>
    <s v="Tommy Lee Wallace"/>
    <s v="Tommy Lee Wallace"/>
    <s v="Tom Atkins"/>
    <s v="United States"/>
    <x v="31"/>
    <x v="214"/>
    <x v="74"/>
    <n v="98"/>
  </r>
  <r>
    <x v="235"/>
    <x v="1"/>
    <x v="1"/>
    <x v="2"/>
    <s v="December 17, 1982 (United States)"/>
    <n v="7.2"/>
    <n v="63000"/>
    <s v="Jim Henson"/>
    <s v="David Odell"/>
    <s v="Jim Henson"/>
    <s v="United Kingdom"/>
    <x v="9"/>
    <x v="215"/>
    <x v="120"/>
    <n v="93"/>
  </r>
  <r>
    <x v="236"/>
    <x v="0"/>
    <x v="0"/>
    <x v="2"/>
    <s v="December 17, 1982 (United States)"/>
    <n v="7.7"/>
    <n v="37000"/>
    <s v="Sidney Lumet"/>
    <s v="Barry Reed"/>
    <s v="Paul Newman"/>
    <s v="United States"/>
    <x v="39"/>
    <x v="216"/>
    <x v="21"/>
    <n v="129"/>
  </r>
  <r>
    <x v="237"/>
    <x v="4"/>
    <x v="4"/>
    <x v="2"/>
    <s v="September 23, 1983 (United States)"/>
    <n v="6.1"/>
    <n v="9300"/>
    <s v="Juan Piquer SimÃ³n"/>
    <s v="Dick Randall"/>
    <s v="Christopher George"/>
    <s v="Spain"/>
    <x v="25"/>
    <x v="217"/>
    <x v="130"/>
    <n v="85"/>
  </r>
  <r>
    <x v="238"/>
    <x v="0"/>
    <x v="3"/>
    <x v="2"/>
    <s v="September 3, 1982 (United States)"/>
    <n v="4.9000000000000004"/>
    <n v="6500"/>
    <s v="Robert J. Rosenthal"/>
    <s v="Bruce Rubin"/>
    <s v="Scott Baio"/>
    <s v="United States"/>
    <x v="14"/>
    <x v="218"/>
    <x v="81"/>
    <n v="98"/>
  </r>
  <r>
    <x v="239"/>
    <x v="1"/>
    <x v="3"/>
    <x v="2"/>
    <s v="July 16, 1982 (United States)"/>
    <n v="5.9"/>
    <n v="2800"/>
    <s v="Daniel Petrie"/>
    <s v="Mike Marvin"/>
    <s v="Kenny Rogers"/>
    <s v="United States"/>
    <x v="14"/>
    <x v="219"/>
    <x v="21"/>
    <n v="108"/>
  </r>
  <r>
    <x v="240"/>
    <x v="0"/>
    <x v="3"/>
    <x v="2"/>
    <s v="July 23, 1982 (United States)"/>
    <n v="7.2"/>
    <n v="25000"/>
    <s v="George Roy Hill"/>
    <s v="John Irving"/>
    <s v="Robin Williams"/>
    <s v="United States"/>
    <x v="43"/>
    <x v="220"/>
    <x v="131"/>
    <n v="136"/>
  </r>
  <r>
    <x v="241"/>
    <x v="0"/>
    <x v="3"/>
    <x v="2"/>
    <s v="May 21, 1982 (United States)"/>
    <n v="7.1"/>
    <n v="19000"/>
    <s v="Barry Levinson"/>
    <s v="Barry Levinson"/>
    <s v="Steve Guttenberg"/>
    <s v="United States"/>
    <x v="10"/>
    <x v="221"/>
    <x v="13"/>
    <n v="110"/>
  </r>
  <r>
    <x v="242"/>
    <x v="0"/>
    <x v="3"/>
    <x v="2"/>
    <s v="July 23, 1982 (United States)"/>
    <n v="6"/>
    <n v="10000"/>
    <s v="Colin Higgins"/>
    <s v="Larry L. King"/>
    <s v="Burt Reynolds"/>
    <s v="United States"/>
    <x v="26"/>
    <x v="222"/>
    <x v="5"/>
    <n v="114"/>
  </r>
  <r>
    <x v="243"/>
    <x v="1"/>
    <x v="0"/>
    <x v="2"/>
    <s v="February 18, 1983 (United States)"/>
    <n v="7.1"/>
    <n v="20000"/>
    <s v="Peter Weir"/>
    <s v="David Williamson"/>
    <s v="Mel Gibson"/>
    <s v="Australia"/>
    <x v="50"/>
    <x v="223"/>
    <x v="13"/>
    <n v="115"/>
  </r>
  <r>
    <x v="244"/>
    <x v="0"/>
    <x v="3"/>
    <x v="2"/>
    <s v="July 30, 1982 (United States)"/>
    <n v="6.6"/>
    <n v="15000"/>
    <s v="Ron Howard"/>
    <s v="Lowell Ganz"/>
    <s v="Henry Winkler"/>
    <s v="United States"/>
    <x v="14"/>
    <x v="224"/>
    <x v="40"/>
    <n v="106"/>
  </r>
  <r>
    <x v="245"/>
    <x v="0"/>
    <x v="3"/>
    <x v="2"/>
    <s v="July 16, 1982 (United States)"/>
    <n v="5.7"/>
    <n v="3900"/>
    <s v="Randal Kleiser"/>
    <s v="Randal Kleiser"/>
    <s v="Peter Gallagher"/>
    <s v="United States"/>
    <x v="14"/>
    <x v="225"/>
    <x v="11"/>
    <n v="98"/>
  </r>
  <r>
    <x v="246"/>
    <x v="1"/>
    <x v="3"/>
    <x v="2"/>
    <s v="March 19, 1982 (United States)"/>
    <n v="7.6"/>
    <n v="20000"/>
    <s v="Blake Edwards"/>
    <s v="Blake Edwards"/>
    <s v="Julie Andrews"/>
    <s v="United Kingdom"/>
    <x v="14"/>
    <x v="226"/>
    <x v="13"/>
    <n v="134"/>
  </r>
  <r>
    <x v="247"/>
    <x v="2"/>
    <x v="10"/>
    <x v="2"/>
    <s v="November 19, 1982 (United States)"/>
    <n v="7.4"/>
    <n v="25000"/>
    <s v="Jules Bass"/>
    <s v="Peter S. Beagle"/>
    <s v="Jeff Bridges"/>
    <s v="United Kingdom"/>
    <x v="3"/>
    <x v="227"/>
    <x v="132"/>
    <n v="92"/>
  </r>
  <r>
    <x v="248"/>
    <x v="0"/>
    <x v="0"/>
    <x v="2"/>
    <s v="February 4, 1983 (United States)"/>
    <n v="6.7"/>
    <n v="15000"/>
    <s v="Sidney J. Furie"/>
    <s v="Frank De Felitta"/>
    <s v="Barbara Hershey"/>
    <s v="United States"/>
    <x v="20"/>
    <x v="228"/>
    <x v="38"/>
    <n v="125"/>
  </r>
  <r>
    <x v="249"/>
    <x v="1"/>
    <x v="3"/>
    <x v="2"/>
    <s v="December 10, 1982 (United States)"/>
    <n v="6.2"/>
    <n v="50000"/>
    <s v="Ken Finkleman"/>
    <s v="Ken Finkleman"/>
    <s v="Robert Hays"/>
    <s v="United States"/>
    <x v="9"/>
    <x v="229"/>
    <x v="3"/>
    <n v="85"/>
  </r>
  <r>
    <x v="250"/>
    <x v="1"/>
    <x v="3"/>
    <x v="2"/>
    <s v="December 10, 1982 (United States)"/>
    <n v="5.8"/>
    <n v="11000"/>
    <s v="Richard Donner"/>
    <s v="Francis Veber"/>
    <s v="Richard Pryor"/>
    <s v="United States"/>
    <x v="43"/>
    <x v="230"/>
    <x v="1"/>
    <n v="102"/>
  </r>
  <r>
    <x v="251"/>
    <x v="0"/>
    <x v="4"/>
    <x v="2"/>
    <s v="July 28, 1983 (South Korea)"/>
    <n v="6"/>
    <n v="7800"/>
    <s v="Mark Rosman"/>
    <s v="Mark Rosman"/>
    <s v="Kate McNeil"/>
    <s v="United States"/>
    <x v="62"/>
    <x v="231"/>
    <x v="133"/>
    <n v="91"/>
  </r>
  <r>
    <x v="252"/>
    <x v="1"/>
    <x v="6"/>
    <x v="2"/>
    <s v="March 5, 1982 (United States)"/>
    <n v="7.1"/>
    <n v="15000"/>
    <s v="Guy Hamilton"/>
    <s v="Anthony Shaffer"/>
    <s v="Peter Ustinov"/>
    <s v="United Kingdom"/>
    <x v="8"/>
    <x v="232"/>
    <x v="27"/>
    <n v="117"/>
  </r>
  <r>
    <x v="253"/>
    <x v="0"/>
    <x v="2"/>
    <x v="2"/>
    <s v="April 30, 1982 (United States)"/>
    <n v="5.6"/>
    <n v="5700"/>
    <s v="Albert Pyun"/>
    <s v="Tom Karnowski"/>
    <s v="Lee Horsley"/>
    <s v="United States"/>
    <x v="14"/>
    <x v="233"/>
    <x v="134"/>
    <n v="99"/>
  </r>
  <r>
    <x v="254"/>
    <x v="0"/>
    <x v="2"/>
    <x v="2"/>
    <s v="February 19, 1982 (United States)"/>
    <n v="6"/>
    <n v="15000"/>
    <s v="Michael Winner"/>
    <s v="David Engelbach"/>
    <s v="Charles Bronson"/>
    <s v="United States"/>
    <x v="53"/>
    <x v="234"/>
    <x v="135"/>
    <n v="89"/>
  </r>
  <r>
    <x v="255"/>
    <x v="0"/>
    <x v="2"/>
    <x v="2"/>
    <s v="April 2, 1982 (United States)"/>
    <n v="5.5"/>
    <n v="5300"/>
    <s v="Michael Miller"/>
    <s v="Joseph Fraley"/>
    <s v="Chuck Norris"/>
    <s v="United States"/>
    <x v="1"/>
    <x v="235"/>
    <x v="1"/>
    <n v="103"/>
  </r>
  <r>
    <x v="256"/>
    <x v="1"/>
    <x v="2"/>
    <x v="2"/>
    <s v="June 25, 1982 (United States)"/>
    <n v="3.7"/>
    <n v="3400"/>
    <s v="Hal Needham"/>
    <s v="Bob Kachler"/>
    <s v="Barry Bostwick"/>
    <s v="Hong Kong"/>
    <x v="11"/>
    <x v="236"/>
    <x v="68"/>
    <n v="99"/>
  </r>
  <r>
    <x v="257"/>
    <x v="0"/>
    <x v="0"/>
    <x v="2"/>
    <s v="June 26, 1982 (Japan)"/>
    <n v="6.3"/>
    <n v="2600"/>
    <s v="Robert Towne"/>
    <s v="Robert Towne"/>
    <s v="Mariel Hemingway"/>
    <s v="United States"/>
    <x v="39"/>
    <x v="237"/>
    <x v="136"/>
    <n v="128"/>
  </r>
  <r>
    <x v="258"/>
    <x v="1"/>
    <x v="3"/>
    <x v="2"/>
    <s v="May 21, 1982 (United States)"/>
    <n v="6.9"/>
    <n v="21000"/>
    <s v="Carl Reiner"/>
    <s v="Carl Reiner"/>
    <s v="Steve Martin"/>
    <s v="United States"/>
    <x v="20"/>
    <x v="238"/>
    <x v="137"/>
    <n v="88"/>
  </r>
  <r>
    <x v="259"/>
    <x v="0"/>
    <x v="4"/>
    <x v="2"/>
    <s v="September 24, 1982 (United States)"/>
    <n v="5.5"/>
    <n v="11000"/>
    <s v="Damiano Damiani"/>
    <s v="Tommy Lee Wallace"/>
    <s v="James Olson"/>
    <s v="Mexico"/>
    <x v="10"/>
    <x v="239"/>
    <x v="74"/>
    <n v="104"/>
  </r>
  <r>
    <x v="260"/>
    <x v="1"/>
    <x v="5"/>
    <x v="2"/>
    <s v="March 12, 1982 (United States)"/>
    <n v="7.7"/>
    <n v="19000"/>
    <s v="Costa-Gavras"/>
    <s v="Costa-Gavras"/>
    <s v="Jack Lemmon"/>
    <s v="United States"/>
    <x v="63"/>
    <x v="240"/>
    <x v="25"/>
    <n v="122"/>
  </r>
  <r>
    <x v="261"/>
    <x v="0"/>
    <x v="5"/>
    <x v="2"/>
    <s v="March 11, 1983 (Australia)"/>
    <n v="7.3"/>
    <n v="7300"/>
    <s v="Graeme Clifford"/>
    <s v="Eric Bergren"/>
    <s v="Jessica Lange"/>
    <s v="United States"/>
    <x v="14"/>
    <x v="27"/>
    <x v="41"/>
    <n v="140"/>
  </r>
  <r>
    <x v="262"/>
    <x v="0"/>
    <x v="14"/>
    <x v="2"/>
    <s v="January 29, 1982 (United States)"/>
    <n v="4.9000000000000004"/>
    <n v="1100"/>
    <s v="David Schmoeller"/>
    <s v="David Schmoeller"/>
    <s v="Morgan Fairchild"/>
    <s v="United States"/>
    <x v="14"/>
    <x v="241"/>
    <x v="138"/>
    <n v="104"/>
  </r>
  <r>
    <x v="263"/>
    <x v="1"/>
    <x v="3"/>
    <x v="2"/>
    <s v="February 12, 1982 (United States)"/>
    <n v="6.7"/>
    <n v="3500"/>
    <s v="David S. Ward"/>
    <s v="John Steinbeck"/>
    <s v="Nick Nolte"/>
    <s v="United States"/>
    <x v="64"/>
    <x v="242"/>
    <x v="139"/>
    <n v="120"/>
  </r>
  <r>
    <x v="264"/>
    <x v="1"/>
    <x v="3"/>
    <x v="2"/>
    <s v="March 19, 1982 (United States)"/>
    <n v="7"/>
    <n v="13000"/>
    <s v="Sidney Lumet"/>
    <s v="Ira Levin"/>
    <s v="Michael Caine"/>
    <s v="United States"/>
    <x v="14"/>
    <x v="243"/>
    <x v="0"/>
    <n v="116"/>
  </r>
  <r>
    <x v="265"/>
    <x v="1"/>
    <x v="0"/>
    <x v="2"/>
    <s v="July 30, 1982 (United States)"/>
    <n v="6.5"/>
    <n v="2000"/>
    <s v="Tim Hunter"/>
    <s v="S.E. Hinton"/>
    <s v="Matt Dillon"/>
    <s v="United States"/>
    <x v="14"/>
    <x v="244"/>
    <x v="28"/>
    <n v="103"/>
  </r>
  <r>
    <x v="266"/>
    <x v="1"/>
    <x v="4"/>
    <x v="2"/>
    <s v="November 19, 1982 (United States)"/>
    <n v="3.6"/>
    <n v="1700"/>
    <s v="Tom Kennedy"/>
    <s v="Jason Williams"/>
    <s v="Ben Murphy"/>
    <s v="United States"/>
    <x v="65"/>
    <x v="27"/>
    <x v="140"/>
    <n v="83"/>
  </r>
  <r>
    <x v="267"/>
    <x v="0"/>
    <x v="6"/>
    <x v="2"/>
    <s v="April 22, 1982 (West Germany)"/>
    <n v="5.9"/>
    <n v="1500"/>
    <s v="Richard T. Heffron"/>
    <s v="Mickey Spillane"/>
    <s v="Armand Assante"/>
    <s v="United States"/>
    <x v="14"/>
    <x v="245"/>
    <x v="38"/>
    <n v="111"/>
  </r>
  <r>
    <x v="268"/>
    <x v="1"/>
    <x v="3"/>
    <x v="2"/>
    <s v="September 24, 1982 (United States)"/>
    <n v="6.5"/>
    <n v="2200"/>
    <s v="Paul Mazursky"/>
    <s v="Paul Mazursky"/>
    <s v="John Cassavetes"/>
    <s v="United States"/>
    <x v="50"/>
    <x v="246"/>
    <x v="1"/>
    <n v="140"/>
  </r>
  <r>
    <x v="269"/>
    <x v="0"/>
    <x v="3"/>
    <x v="2"/>
    <s v="July 16, 1982 (United States)"/>
    <n v="5.5"/>
    <n v="3000"/>
    <s v="Garry Marshall"/>
    <s v="Michael Elias"/>
    <s v="Michael McKean"/>
    <s v="United States"/>
    <x v="14"/>
    <x v="247"/>
    <x v="141"/>
    <n v="96"/>
  </r>
  <r>
    <x v="270"/>
    <x v="1"/>
    <x v="3"/>
    <x v="2"/>
    <s v="October 8, 1982 (United States)"/>
    <n v="7.4"/>
    <n v="9000"/>
    <s v="Richard Benjamin"/>
    <s v="Norman Steinberg"/>
    <s v="Peter O'Toole"/>
    <s v="United States"/>
    <x v="14"/>
    <x v="248"/>
    <x v="13"/>
    <n v="92"/>
  </r>
  <r>
    <x v="271"/>
    <x v="1"/>
    <x v="6"/>
    <x v="2"/>
    <s v="November 19, 1982 (United States)"/>
    <n v="6.1"/>
    <n v="4300"/>
    <s v="Robert Benton"/>
    <s v="Robert Benton"/>
    <s v="Roy Scheider"/>
    <s v="United States"/>
    <x v="8"/>
    <x v="249"/>
    <x v="8"/>
    <n v="93"/>
  </r>
  <r>
    <x v="272"/>
    <x v="0"/>
    <x v="4"/>
    <x v="2"/>
    <s v="March 12, 1982 (United States)"/>
    <n v="3.9"/>
    <n v="2300"/>
    <s v="Charles Band"/>
    <s v="Alan J. Adler"/>
    <s v="Robert Glaudini"/>
    <s v="United States"/>
    <x v="45"/>
    <x v="250"/>
    <x v="81"/>
    <n v="85"/>
  </r>
  <r>
    <x v="273"/>
    <x v="0"/>
    <x v="0"/>
    <x v="2"/>
    <s v="March 5, 1982 (United States)"/>
    <n v="6.9"/>
    <n v="2500"/>
    <s v="Arthur Hiller"/>
    <s v="Barry Sandler"/>
    <s v="Michael Ontkean"/>
    <s v="United States"/>
    <x v="14"/>
    <x v="251"/>
    <x v="142"/>
    <n v="113"/>
  </r>
  <r>
    <x v="274"/>
    <x v="1"/>
    <x v="3"/>
    <x v="2"/>
    <s v="December 15, 1982 (United States)"/>
    <n v="6.6"/>
    <n v="8200"/>
    <s v="Clint Eastwood"/>
    <s v="Clancy Carlile"/>
    <s v="Clint Eastwood"/>
    <s v="United States"/>
    <x v="53"/>
    <x v="252"/>
    <x v="9"/>
    <n v="122"/>
  </r>
  <r>
    <x v="275"/>
    <x v="0"/>
    <x v="4"/>
    <x v="2"/>
    <s v="February 12, 1982 (United States)"/>
    <n v="5.6"/>
    <n v="3700"/>
    <s v="Philippe Mora"/>
    <s v="Tom Holland"/>
    <s v="Ronny Cox"/>
    <s v="United States"/>
    <x v="14"/>
    <x v="253"/>
    <x v="143"/>
    <n v="98"/>
  </r>
  <r>
    <x v="276"/>
    <x v="1"/>
    <x v="3"/>
    <x v="2"/>
    <s v="April 6, 1983 (France)"/>
    <n v="7.2"/>
    <n v="4200"/>
    <s v="Robert Altman"/>
    <s v="Ed Graczyk"/>
    <s v="Cher"/>
    <s v="United States"/>
    <x v="66"/>
    <x v="254"/>
    <x v="144"/>
    <n v="109"/>
  </r>
  <r>
    <x v="277"/>
    <x v="0"/>
    <x v="2"/>
    <x v="2"/>
    <s v="September 16, 1983 (United States)"/>
    <n v="6.4"/>
    <n v="3000"/>
    <s v="Ian Sharp"/>
    <s v="George Markstein"/>
    <s v="Lewis Collins"/>
    <s v="Switzerland"/>
    <x v="4"/>
    <x v="255"/>
    <x v="145"/>
    <n v="125"/>
  </r>
  <r>
    <x v="278"/>
    <x v="1"/>
    <x v="3"/>
    <x v="2"/>
    <s v="December 17, 1982 (United States)"/>
    <n v="5"/>
    <n v="9800"/>
    <s v="Blake Edwards"/>
    <s v="Blake Edwards"/>
    <s v="Peter Sellers"/>
    <s v="United Kingdom"/>
    <x v="4"/>
    <x v="256"/>
    <x v="8"/>
    <n v="96"/>
  </r>
  <r>
    <x v="279"/>
    <x v="0"/>
    <x v="0"/>
    <x v="2"/>
    <s v="October 22, 1982 (United States)"/>
    <n v="6"/>
    <n v="1800"/>
    <s v="Roger Christian"/>
    <s v="Thomas Baum"/>
    <s v="Kathryn Harrold"/>
    <s v="United Kingdom"/>
    <x v="14"/>
    <x v="257"/>
    <x v="3"/>
    <n v="91"/>
  </r>
  <r>
    <x v="280"/>
    <x v="0"/>
    <x v="6"/>
    <x v="2"/>
    <s v="February 12, 1982 (United States)"/>
    <n v="6.4"/>
    <n v="6100"/>
    <s v="Tony Richardson"/>
    <s v="Deric Washburn"/>
    <s v="Jack Nicholson"/>
    <s v="United States"/>
    <x v="24"/>
    <x v="258"/>
    <x v="146"/>
    <n v="108"/>
  </r>
  <r>
    <x v="281"/>
    <x v="1"/>
    <x v="3"/>
    <x v="2"/>
    <s v="December 22, 1982 (United States)"/>
    <n v="6"/>
    <n v="1900"/>
    <s v="Robert Mulligan"/>
    <s v="Bruno Barreto"/>
    <s v="Sally Field"/>
    <s v="United States"/>
    <x v="14"/>
    <x v="259"/>
    <x v="21"/>
    <n v="101"/>
  </r>
  <r>
    <x v="282"/>
    <x v="1"/>
    <x v="3"/>
    <x v="2"/>
    <s v="July 16, 1982 (United States)"/>
    <n v="6.6"/>
    <n v="19000"/>
    <s v="Woody Allen"/>
    <s v="Woody Allen"/>
    <s v="Woody Allen"/>
    <s v="United States"/>
    <x v="14"/>
    <x v="260"/>
    <x v="33"/>
    <n v="88"/>
  </r>
  <r>
    <x v="283"/>
    <x v="0"/>
    <x v="2"/>
    <x v="2"/>
    <s v="January 22, 1982 (United States)"/>
    <n v="6.5"/>
    <n v="2000"/>
    <s v="Gary Sherman"/>
    <s v="Sandy Howard"/>
    <s v="Season Hubley"/>
    <s v="United Kingdom"/>
    <x v="14"/>
    <x v="261"/>
    <x v="15"/>
    <n v="97"/>
  </r>
  <r>
    <x v="284"/>
    <x v="1"/>
    <x v="3"/>
    <x v="2"/>
    <s v="December 17, 1982 (United States)"/>
    <n v="5.5"/>
    <n v="2700"/>
    <s v="Norman Jewison"/>
    <s v="Valerie Curtin"/>
    <s v="Burt Reynolds"/>
    <s v="United States"/>
    <x v="9"/>
    <x v="262"/>
    <x v="0"/>
    <n v="116"/>
  </r>
  <r>
    <x v="285"/>
    <x v="0"/>
    <x v="0"/>
    <x v="2"/>
    <s v="February 19, 1982 (United States)"/>
    <n v="6.9"/>
    <n v="2500"/>
    <s v="Alan Parker"/>
    <s v="Bo Goldman"/>
    <s v="Albert Finney"/>
    <s v="United States"/>
    <x v="18"/>
    <x v="263"/>
    <x v="13"/>
    <n v="124"/>
  </r>
  <r>
    <x v="286"/>
    <x v="0"/>
    <x v="3"/>
    <x v="2"/>
    <s v="June 30, 1983 (Australia)"/>
    <n v="5.0999999999999996"/>
    <n v="684"/>
    <s v="Hal Ashby"/>
    <s v="Al Schwartz"/>
    <s v="Jon Voight"/>
    <s v="United States"/>
    <x v="43"/>
    <x v="264"/>
    <x v="107"/>
    <n v="105"/>
  </r>
  <r>
    <x v="287"/>
    <x v="1"/>
    <x v="13"/>
    <x v="2"/>
    <s v="February 19, 1982 (United States)"/>
    <n v="6.4"/>
    <n v="1500"/>
    <s v="Fred Schepisi"/>
    <s v="William D. Wittliff"/>
    <s v="Willie Nelson"/>
    <s v="United States"/>
    <x v="16"/>
    <x v="265"/>
    <x v="120"/>
    <n v="90"/>
  </r>
  <r>
    <x v="288"/>
    <x v="0"/>
    <x v="4"/>
    <x v="2"/>
    <s v="May 28, 1982 (United States)"/>
    <n v="5.7"/>
    <n v="3800"/>
    <s v="Jean-Claude Lord"/>
    <s v="Brian Taggert"/>
    <s v="Michael Ironside"/>
    <s v="Canada"/>
    <x v="14"/>
    <x v="266"/>
    <x v="72"/>
    <n v="103"/>
  </r>
  <r>
    <x v="289"/>
    <x v="0"/>
    <x v="3"/>
    <x v="2"/>
    <s v="April 2, 1982 (United States)"/>
    <n v="4.9000000000000004"/>
    <n v="501"/>
    <s v="Bruce Paltrow"/>
    <s v="Robert De Laurentiis"/>
    <s v="Tim Matheson"/>
    <s v="United States"/>
    <x v="14"/>
    <x v="267"/>
    <x v="147"/>
    <n v="95"/>
  </r>
  <r>
    <x v="290"/>
    <x v="0"/>
    <x v="3"/>
    <x v="2"/>
    <s v="October 29, 1982 (United States)"/>
    <n v="4.7"/>
    <n v="2000"/>
    <s v="Michael Miller"/>
    <s v="John Hughes"/>
    <s v="Gerrit Graham"/>
    <s v="United States"/>
    <x v="14"/>
    <x v="268"/>
    <x v="141"/>
    <n v="84"/>
  </r>
  <r>
    <x v="291"/>
    <x v="1"/>
    <x v="2"/>
    <x v="2"/>
    <s v="June 4, 1982 (United States)"/>
    <n v="5.6"/>
    <n v="2400"/>
    <s v="Sidney Poitier"/>
    <s v="Henry Rosenbaum"/>
    <s v="Gene Wilder"/>
    <s v="United States"/>
    <x v="14"/>
    <x v="269"/>
    <x v="1"/>
    <n v="110"/>
  </r>
  <r>
    <x v="292"/>
    <x v="1"/>
    <x v="3"/>
    <x v="2"/>
    <s v="June 18, 1982 (United States)"/>
    <n v="6.2"/>
    <n v="5100"/>
    <s v="Arthur Hiller"/>
    <s v="Israel Horovitz"/>
    <s v="Al Pacino"/>
    <s v="United States"/>
    <x v="14"/>
    <x v="270"/>
    <x v="21"/>
    <n v="110"/>
  </r>
  <r>
    <x v="293"/>
    <x v="0"/>
    <x v="0"/>
    <x v="2"/>
    <s v="October 3, 1982 (United States)"/>
    <n v="6.5"/>
    <n v="768"/>
    <s v="Ted Kotcheff"/>
    <s v="Scott Spencer"/>
    <s v="Michael O'Keefe"/>
    <s v="Canada"/>
    <x v="14"/>
    <x v="271"/>
    <x v="25"/>
    <n v="110"/>
  </r>
  <r>
    <x v="294"/>
    <x v="0"/>
    <x v="2"/>
    <x v="2"/>
    <s v="July 23, 1982 (United States)"/>
    <n v="6.3"/>
    <n v="2000"/>
    <s v="John Frankenheimer"/>
    <s v="Richard Maxwell"/>
    <s v="Scott Glenn"/>
    <s v="United States"/>
    <x v="14"/>
    <x v="272"/>
    <x v="111"/>
    <n v="108"/>
  </r>
  <r>
    <x v="295"/>
    <x v="0"/>
    <x v="2"/>
    <x v="2"/>
    <s v="August 27, 1982 (United States)"/>
    <n v="5.3"/>
    <n v="1100"/>
    <s v="James Glickenhaus"/>
    <s v="James Glickenhaus"/>
    <s v="Ken Wahl"/>
    <s v="United States"/>
    <x v="22"/>
    <x v="273"/>
    <x v="148"/>
    <n v="96"/>
  </r>
  <r>
    <x v="296"/>
    <x v="0"/>
    <x v="3"/>
    <x v="2"/>
    <s v="May 14, 1982 (United States)"/>
    <n v="5.7"/>
    <n v="1800"/>
    <s v="Richard Brooks"/>
    <s v="Charles McCarry"/>
    <s v="Sean Connery"/>
    <s v="United States"/>
    <x v="8"/>
    <x v="274"/>
    <x v="1"/>
    <n v="117"/>
  </r>
  <r>
    <x v="297"/>
    <x v="1"/>
    <x v="0"/>
    <x v="2"/>
    <s v="December 17, 1982 (United States)"/>
    <n v="5.7"/>
    <n v="818"/>
    <s v="Tony Bill"/>
    <s v="Fred Mustard Stewart"/>
    <s v="Dudley Moore"/>
    <s v="United States"/>
    <x v="14"/>
    <x v="275"/>
    <x v="60"/>
    <n v="107"/>
  </r>
  <r>
    <x v="298"/>
    <x v="3"/>
    <x v="0"/>
    <x v="2"/>
    <s v="February 18, 1983 (United States)"/>
    <n v="7"/>
    <n v="3000"/>
    <s v="Wim Wenders"/>
    <s v="Robert Kramer"/>
    <s v="Allen Garfield"/>
    <s v="West Germany"/>
    <x v="14"/>
    <x v="276"/>
    <x v="149"/>
    <n v="121"/>
  </r>
  <r>
    <x v="299"/>
    <x v="0"/>
    <x v="9"/>
    <x v="2"/>
    <s v="October 1, 1982 (United States)"/>
    <n v="6.2"/>
    <n v="1100"/>
    <s v="Jerry Belson"/>
    <s v="Monica Mcgowan Johnson"/>
    <s v="Mark Blankfield"/>
    <s v="United States"/>
    <x v="10"/>
    <x v="277"/>
    <x v="3"/>
    <n v="87"/>
  </r>
  <r>
    <x v="300"/>
    <x v="0"/>
    <x v="2"/>
    <x v="2"/>
    <s v="July 30, 1982 (United States)"/>
    <n v="5.6"/>
    <n v="2900"/>
    <s v="James Fargo"/>
    <s v="Franklin Thompson"/>
    <s v="Chuck Norris"/>
    <s v="United States"/>
    <x v="10"/>
    <x v="278"/>
    <x v="13"/>
    <n v="90"/>
  </r>
  <r>
    <x v="301"/>
    <x v="0"/>
    <x v="3"/>
    <x v="2"/>
    <s v="November 5, 1982 (United States)"/>
    <n v="6.2"/>
    <n v="2100"/>
    <s v="Richard Loncraine"/>
    <s v="Michael Palin"/>
    <s v="Michael Palin"/>
    <s v="United Kingdom"/>
    <x v="14"/>
    <x v="279"/>
    <x v="70"/>
    <n v="90"/>
  </r>
  <r>
    <x v="302"/>
    <x v="1"/>
    <x v="3"/>
    <x v="2"/>
    <s v="May 28, 1982 (United States)"/>
    <n v="6.2"/>
    <n v="683"/>
    <s v="Caleb Deschanel"/>
    <s v="David Wagoner"/>
    <s v="Raul Julia"/>
    <s v="United States"/>
    <x v="14"/>
    <x v="280"/>
    <x v="90"/>
    <n v="94"/>
  </r>
  <r>
    <x v="303"/>
    <x v="1"/>
    <x v="0"/>
    <x v="2"/>
    <s v="February 5, 1982 (United States)"/>
    <n v="6.5"/>
    <n v="1300"/>
    <s v="Delbert Mann"/>
    <s v="John McGreevey"/>
    <s v="John Hurt"/>
    <s v="United Kingdom"/>
    <x v="8"/>
    <x v="281"/>
    <x v="28"/>
    <n v="107"/>
  </r>
  <r>
    <x v="304"/>
    <x v="0"/>
    <x v="0"/>
    <x v="2"/>
    <s v="September 10, 1982 (United States)"/>
    <n v="5.9"/>
    <n v="914"/>
    <s v="Alan Rudolph"/>
    <s v="Judd Klinger"/>
    <s v="Robert Urich"/>
    <s v="United States"/>
    <x v="14"/>
    <x v="282"/>
    <x v="46"/>
    <n v="97"/>
  </r>
  <r>
    <x v="305"/>
    <x v="0"/>
    <x v="2"/>
    <x v="2"/>
    <s v="August 4, 1982 (United States)"/>
    <n v="6"/>
    <n v="3100"/>
    <s v="Thomas K. Avildsen"/>
    <s v="Cheech Marin"/>
    <s v="Toni Attell"/>
    <s v="United States"/>
    <x v="27"/>
    <x v="283"/>
    <x v="93"/>
    <n v="90"/>
  </r>
  <r>
    <x v="306"/>
    <x v="0"/>
    <x v="3"/>
    <x v="2"/>
    <s v="August 27, 1982 (United States)"/>
    <n v="3.5"/>
    <n v="322"/>
    <s v="James Beshears"/>
    <s v="Maurice Peterson"/>
    <s v="Joan Collins"/>
    <s v="United States"/>
    <x v="14"/>
    <x v="284"/>
    <x v="150"/>
    <n v="90"/>
  </r>
  <r>
    <x v="307"/>
    <x v="0"/>
    <x v="3"/>
    <x v="2"/>
    <s v="October 22, 1982 (United States)"/>
    <n v="4.7"/>
    <n v="984"/>
    <s v="Don Siegel"/>
    <s v="Frank D. Gilroy"/>
    <s v="Bette Midler"/>
    <s v="United States"/>
    <x v="67"/>
    <x v="285"/>
    <x v="53"/>
    <n v="103"/>
  </r>
  <r>
    <x v="308"/>
    <x v="4"/>
    <x v="5"/>
    <x v="2"/>
    <s v="August 26, 1983 (United States)"/>
    <n v="7.4"/>
    <n v="4100"/>
    <s v="Daniel Vigne"/>
    <s v="Jean-Claude CarriÃ¨re"/>
    <s v="GÃ©rard Depardieu"/>
    <s v="France"/>
    <x v="14"/>
    <x v="286"/>
    <x v="151"/>
    <n v="112"/>
  </r>
  <r>
    <x v="309"/>
    <x v="1"/>
    <x v="2"/>
    <x v="2"/>
    <s v="November 12, 1982 (United States)"/>
    <n v="5.7"/>
    <n v="1500"/>
    <s v="Elliott Hong"/>
    <s v="David Randolph"/>
    <s v="Johnny Yune"/>
    <s v="United States"/>
    <x v="14"/>
    <x v="287"/>
    <x v="152"/>
    <n v="87"/>
  </r>
  <r>
    <x v="310"/>
    <x v="0"/>
    <x v="3"/>
    <x v="2"/>
    <s v="April 2, 1982 (United States)"/>
    <n v="5.8"/>
    <n v="1400"/>
    <s v="Michael Pressman"/>
    <s v="Robert Boris"/>
    <s v="Richard Pryor"/>
    <s v="United States"/>
    <x v="14"/>
    <x v="288"/>
    <x v="3"/>
    <n v="97"/>
  </r>
  <r>
    <x v="311"/>
    <x v="1"/>
    <x v="6"/>
    <x v="2"/>
    <s v="September 17, 1982 (United States)"/>
    <n v="6.5"/>
    <n v="3000"/>
    <s v="Wim Wenders"/>
    <s v="Joe Gores"/>
    <s v="Frederic Forrest"/>
    <s v="United States"/>
    <x v="14"/>
    <x v="289"/>
    <x v="4"/>
    <n v="97"/>
  </r>
  <r>
    <x v="312"/>
    <x v="1"/>
    <x v="0"/>
    <x v="2"/>
    <s v="1982 (Japan)"/>
    <n v="6.1"/>
    <n v="1000"/>
    <s v="Fred Zinnemann"/>
    <s v="Michael Austin"/>
    <s v="Sean Connery"/>
    <s v="United States"/>
    <x v="9"/>
    <x v="290"/>
    <x v="153"/>
    <n v="108"/>
  </r>
  <r>
    <x v="313"/>
    <x v="0"/>
    <x v="6"/>
    <x v="2"/>
    <s v="April 2, 1982 (United States)"/>
    <n v="4.4000000000000004"/>
    <n v="538"/>
    <s v="Jamaa Fanaka"/>
    <s v="Jamaa Fanaka"/>
    <s v="Leon Isaac Kennedy"/>
    <s v="United States"/>
    <x v="14"/>
    <x v="291"/>
    <x v="154"/>
    <n v="108"/>
  </r>
  <r>
    <x v="314"/>
    <x v="1"/>
    <x v="5"/>
    <x v="2"/>
    <s v="April 23, 1982 (United States)"/>
    <n v="6.8"/>
    <n v="785"/>
    <s v="Eric Till"/>
    <s v="Stuart Gillard"/>
    <s v="Marc Singer"/>
    <s v="Canada"/>
    <x v="14"/>
    <x v="292"/>
    <x v="155"/>
    <n v="103"/>
  </r>
  <r>
    <x v="315"/>
    <x v="0"/>
    <x v="3"/>
    <x v="2"/>
    <s v="April 30, 1982 (United States)"/>
    <n v="5.3"/>
    <n v="1200"/>
    <s v="James Burrows"/>
    <s v="Francis Veber"/>
    <s v="Ryan O'Neal"/>
    <s v="United States"/>
    <x v="4"/>
    <x v="293"/>
    <x v="3"/>
    <n v="93"/>
  </r>
  <r>
    <x v="316"/>
    <x v="0"/>
    <x v="3"/>
    <x v="2"/>
    <s v="March 12, 1982 (United States)"/>
    <n v="7.7"/>
    <n v="3900"/>
    <s v="Joe Layton"/>
    <s v="Paul Mooney"/>
    <s v="Richard Pryor"/>
    <s v="United States"/>
    <x v="14"/>
    <x v="294"/>
    <x v="1"/>
    <n v="82"/>
  </r>
  <r>
    <x v="317"/>
    <x v="2"/>
    <x v="10"/>
    <x v="2"/>
    <s v="November 19, 1982 (United States)"/>
    <n v="7.1"/>
    <n v="1800"/>
    <s v="Directors"/>
    <s v="John W. Dunn"/>
    <s v="Mel Blanc"/>
    <s v="United States"/>
    <x v="14"/>
    <x v="295"/>
    <x v="156"/>
    <n v="74"/>
  </r>
  <r>
    <x v="318"/>
    <x v="0"/>
    <x v="6"/>
    <x v="2"/>
    <s v="October 22, 1982 (United States)"/>
    <n v="5.0999999999999996"/>
    <n v="838"/>
    <s v="Frank Perry"/>
    <s v="Jack-Alain LÃ©ger"/>
    <s v="Christopher Reeve"/>
    <s v="United States"/>
    <x v="14"/>
    <x v="296"/>
    <x v="157"/>
    <n v="121"/>
  </r>
  <r>
    <x v="319"/>
    <x v="1"/>
    <x v="3"/>
    <x v="2"/>
    <s v="September 24, 1982 (United States)"/>
    <n v="3.9"/>
    <n v="653"/>
    <s v="Franklin J. Schaffner"/>
    <s v="Anne Piper"/>
    <s v="Luciano Pavarotti"/>
    <s v="United States"/>
    <x v="0"/>
    <x v="297"/>
    <x v="13"/>
    <n v="110"/>
  </r>
  <r>
    <x v="320"/>
    <x v="1"/>
    <x v="3"/>
    <x v="2"/>
    <s v="March 26, 1982 (United States)"/>
    <n v="6.2"/>
    <n v="895"/>
    <s v="Herbert Ross"/>
    <s v="Neil Simon"/>
    <s v="Walter Matthau"/>
    <s v="United States"/>
    <x v="14"/>
    <x v="298"/>
    <x v="21"/>
    <n v="108"/>
  </r>
  <r>
    <x v="321"/>
    <x v="2"/>
    <x v="0"/>
    <x v="2"/>
    <s v="February 18, 1983 (Italy)"/>
    <n v="7.2"/>
    <n v="1300"/>
    <s v="Franco Zeffirelli"/>
    <s v="Francesco Maria Piave"/>
    <s v="Teresa Stratas"/>
    <s v="Netherlands"/>
    <x v="14"/>
    <x v="299"/>
    <x v="158"/>
    <n v="109"/>
  </r>
  <r>
    <x v="322"/>
    <x v="0"/>
    <x v="2"/>
    <x v="2"/>
    <s v="May 21, 1982 (United States)"/>
    <n v="6.1"/>
    <n v="460"/>
    <s v="Lewis Teague"/>
    <s v="Thomas Hedley Jr."/>
    <s v="Tom Skerritt"/>
    <s v="United States"/>
    <x v="14"/>
    <x v="300"/>
    <x v="159"/>
    <n v="98"/>
  </r>
  <r>
    <x v="323"/>
    <x v="4"/>
    <x v="9"/>
    <x v="2"/>
    <s v="July 16, 1982 (West Germany)"/>
    <n v="5.8"/>
    <n v="665"/>
    <s v="Wolf Gremm"/>
    <s v="Robert Katz"/>
    <s v="Rainer Werner Fassbinder"/>
    <s v="West Germany"/>
    <x v="14"/>
    <x v="301"/>
    <x v="160"/>
    <n v="106"/>
  </r>
  <r>
    <x v="324"/>
    <x v="4"/>
    <x v="10"/>
    <x v="2"/>
    <s v="October 6, 1982 (United States)"/>
    <n v="6.8"/>
    <n v="352"/>
    <s v="Fumihiko Takayama"/>
    <s v="Yoshimitsu Banno"/>
    <s v="Aileen Quinn"/>
    <s v="United States"/>
    <x v="14"/>
    <x v="27"/>
    <x v="161"/>
    <n v="78"/>
  </r>
  <r>
    <x v="325"/>
    <x v="2"/>
    <x v="10"/>
    <x v="2"/>
    <s v="November 19, 1982 (United States)"/>
    <n v="6.3"/>
    <n v="256"/>
    <s v="Robert Taylor"/>
    <s v="Joseph Barbera"/>
    <s v="Lorne Greene"/>
    <s v="United States"/>
    <x v="14"/>
    <x v="302"/>
    <x v="162"/>
    <n v="94"/>
  </r>
  <r>
    <x v="326"/>
    <x v="0"/>
    <x v="6"/>
    <x v="2"/>
    <s v="October 15, 1982 (United States)"/>
    <n v="5.7"/>
    <n v="253"/>
    <s v="Larry Peerce"/>
    <s v="Anne Gerard"/>
    <s v="Amy Madigan"/>
    <s v="United States"/>
    <x v="14"/>
    <x v="27"/>
    <x v="59"/>
    <n v="96"/>
  </r>
  <r>
    <x v="327"/>
    <x v="0"/>
    <x v="3"/>
    <x v="2"/>
    <s v="October 21, 1983 (United States)"/>
    <n v="3.8"/>
    <n v="651"/>
    <s v="John Wintergate"/>
    <s v="John Wintergate"/>
    <s v="John Wintergate"/>
    <s v="United States"/>
    <x v="68"/>
    <x v="27"/>
    <x v="163"/>
    <n v="98"/>
  </r>
  <r>
    <x v="328"/>
    <x v="1"/>
    <x v="0"/>
    <x v="2"/>
    <s v="December 22, 1982 (United Kingdom)"/>
    <n v="7"/>
    <n v="240"/>
    <s v="Peter Duffell"/>
    <s v="June Roberts"/>
    <s v="Elizabeth Edmonds"/>
    <s v="United Kingdom"/>
    <x v="14"/>
    <x v="27"/>
    <x v="164"/>
    <n v="80"/>
  </r>
  <r>
    <x v="329"/>
    <x v="1"/>
    <x v="3"/>
    <x v="2"/>
    <s v="October 1982 (United States)"/>
    <n v="6.7"/>
    <n v="75"/>
    <s v="Peter Markle"/>
    <s v="Peter Markle"/>
    <s v="Bill Schoppert"/>
    <s v="United States"/>
    <x v="69"/>
    <x v="27"/>
    <x v="165"/>
    <n v="90"/>
  </r>
  <r>
    <x v="330"/>
    <x v="0"/>
    <x v="3"/>
    <x v="2"/>
    <s v="October 21, 1982 (Australia)"/>
    <n v="6.8"/>
    <n v="336"/>
    <s v="Paul Cox"/>
    <s v="Paul Cox"/>
    <s v="Wendy Hughes"/>
    <s v="Australia"/>
    <x v="14"/>
    <x v="303"/>
    <x v="166"/>
    <n v="106"/>
  </r>
  <r>
    <x v="331"/>
    <x v="0"/>
    <x v="6"/>
    <x v="3"/>
    <s v="December 9, 1983 (United States)"/>
    <n v="8.3000000000000007"/>
    <n v="766000"/>
    <s v="Brian De Palma"/>
    <s v="Oliver Stone"/>
    <s v="Al Pacino"/>
    <s v="United States"/>
    <x v="70"/>
    <x v="304"/>
    <x v="5"/>
    <n v="170"/>
  </r>
  <r>
    <x v="332"/>
    <x v="1"/>
    <x v="6"/>
    <x v="3"/>
    <s v="March 25, 1983 (United States)"/>
    <n v="7.1"/>
    <n v="78000"/>
    <s v="Francis Ford Coppola"/>
    <s v="Kathleen Rowell"/>
    <s v="C. Thomas Howell"/>
    <s v="United States"/>
    <x v="8"/>
    <x v="305"/>
    <x v="90"/>
    <n v="91"/>
  </r>
  <r>
    <x v="333"/>
    <x v="1"/>
    <x v="2"/>
    <x v="3"/>
    <s v="May 25, 1983 (United States)"/>
    <n v="8.3000000000000007"/>
    <n v="973000"/>
    <s v="Richard Marquand"/>
    <s v="Lawrence Kasdan"/>
    <s v="Mark Hamill"/>
    <s v="United States"/>
    <x v="71"/>
    <x v="306"/>
    <x v="2"/>
    <n v="131"/>
  </r>
  <r>
    <x v="334"/>
    <x v="0"/>
    <x v="3"/>
    <x v="3"/>
    <s v="August 5, 1983 (United States)"/>
    <n v="6.8"/>
    <n v="83000"/>
    <s v="Paul Brickman"/>
    <s v="Paul Brickman"/>
    <s v="Tom Cruise"/>
    <s v="United States"/>
    <x v="72"/>
    <x v="307"/>
    <x v="136"/>
    <n v="99"/>
  </r>
  <r>
    <x v="335"/>
    <x v="0"/>
    <x v="1"/>
    <x v="3"/>
    <s v="July 29, 1983 (United States)"/>
    <n v="7.4"/>
    <n v="100000"/>
    <s v="Harold Ramis"/>
    <s v="John Hughes"/>
    <s v="Chevy Chase"/>
    <s v="United States"/>
    <x v="9"/>
    <x v="308"/>
    <x v="167"/>
    <n v="98"/>
  </r>
  <r>
    <x v="336"/>
    <x v="0"/>
    <x v="3"/>
    <x v="3"/>
    <s v="June 8, 1983 (United States)"/>
    <n v="7.5"/>
    <n v="141000"/>
    <s v="John Landis"/>
    <s v="Timothy Harris"/>
    <s v="Eddie Murphy"/>
    <s v="United States"/>
    <x v="9"/>
    <x v="309"/>
    <x v="87"/>
    <n v="116"/>
  </r>
  <r>
    <x v="337"/>
    <x v="1"/>
    <x v="2"/>
    <x v="3"/>
    <s v="June 17, 1983 (United States)"/>
    <n v="5"/>
    <n v="66000"/>
    <s v="Richard Lester"/>
    <s v="Jerry Siegel"/>
    <s v="Christopher Reeve"/>
    <s v="France"/>
    <x v="73"/>
    <x v="310"/>
    <x v="7"/>
    <n v="125"/>
  </r>
  <r>
    <x v="338"/>
    <x v="0"/>
    <x v="3"/>
    <x v="3"/>
    <s v="September 30, 1983 (United States)"/>
    <n v="7.2"/>
    <n v="34000"/>
    <s v="Lawrence Kasdan"/>
    <s v="Lawrence Kasdan"/>
    <s v="Tom Berenger"/>
    <s v="United States"/>
    <x v="42"/>
    <x v="311"/>
    <x v="1"/>
    <n v="105"/>
  </r>
  <r>
    <x v="339"/>
    <x v="1"/>
    <x v="0"/>
    <x v="3"/>
    <s v="July 15, 1983 (United States)"/>
    <n v="4.7"/>
    <n v="15000"/>
    <s v="Sylvester Stallone"/>
    <s v="Nik Cohn"/>
    <s v="John Travolta"/>
    <s v="United States"/>
    <x v="24"/>
    <x v="312"/>
    <x v="3"/>
    <n v="93"/>
  </r>
  <r>
    <x v="340"/>
    <x v="1"/>
    <x v="1"/>
    <x v="3"/>
    <s v="July 22, 1983 (United States)"/>
    <n v="3.7"/>
    <n v="41000"/>
    <s v="Joe Alves"/>
    <s v="Peter Benchley"/>
    <s v="Dennis Quaid"/>
    <s v="United States"/>
    <x v="74"/>
    <x v="313"/>
    <x v="5"/>
    <n v="99"/>
  </r>
  <r>
    <x v="341"/>
    <x v="0"/>
    <x v="4"/>
    <x v="3"/>
    <s v="December 9, 1983 (United States)"/>
    <n v="6.7"/>
    <n v="75000"/>
    <s v="John Carpenter"/>
    <s v="Stephen King"/>
    <s v="Keith Gordon"/>
    <s v="United States"/>
    <x v="75"/>
    <x v="314"/>
    <x v="1"/>
    <n v="110"/>
  </r>
  <r>
    <x v="342"/>
    <x v="0"/>
    <x v="4"/>
    <x v="3"/>
    <s v="November 18, 1983 (United States)"/>
    <n v="6.3"/>
    <n v="28000"/>
    <s v="Robert Hiltzik"/>
    <s v="Robert Hiltzik"/>
    <s v="Felissa Rose"/>
    <s v="United States"/>
    <x v="30"/>
    <x v="27"/>
    <x v="168"/>
    <n v="84"/>
  </r>
  <r>
    <x v="343"/>
    <x v="0"/>
    <x v="0"/>
    <x v="3"/>
    <s v="April 15, 1983 (United States)"/>
    <n v="6.2"/>
    <n v="50000"/>
    <s v="Adrian Lyne"/>
    <s v="Thomas Hedley Jr."/>
    <s v="Jennifer Beals"/>
    <s v="United States"/>
    <x v="22"/>
    <x v="315"/>
    <x v="3"/>
    <n v="95"/>
  </r>
  <r>
    <x v="344"/>
    <x v="1"/>
    <x v="2"/>
    <x v="3"/>
    <s v="June 3, 1983 (United States)"/>
    <n v="7.1"/>
    <n v="93000"/>
    <s v="John Badham"/>
    <s v="Lawrence Lasker"/>
    <s v="Matthew Broderick"/>
    <s v="United States"/>
    <x v="18"/>
    <x v="316"/>
    <x v="8"/>
    <n v="114"/>
  </r>
  <r>
    <x v="345"/>
    <x v="1"/>
    <x v="1"/>
    <x v="3"/>
    <s v="February 17, 1984 (United States)"/>
    <n v="7.8"/>
    <n v="57000"/>
    <s v="Philip Kaufman"/>
    <s v="Philip Kaufman"/>
    <s v="Sam Shepard"/>
    <s v="United States"/>
    <x v="6"/>
    <x v="317"/>
    <x v="59"/>
    <n v="193"/>
  </r>
  <r>
    <x v="346"/>
    <x v="1"/>
    <x v="2"/>
    <x v="3"/>
    <s v="July 29, 1983 (United States)"/>
    <n v="6.1"/>
    <n v="31000"/>
    <s v="Peter Yates"/>
    <s v="Stanford Sherman"/>
    <s v="Ken Marshall"/>
    <s v="United Kingdom"/>
    <x v="76"/>
    <x v="318"/>
    <x v="1"/>
    <n v="121"/>
  </r>
  <r>
    <x v="347"/>
    <x v="0"/>
    <x v="3"/>
    <x v="3"/>
    <s v="March 25, 1983 (United States)"/>
    <n v="4.9000000000000004"/>
    <n v="2800"/>
    <s v="Sean S. Cunningham"/>
    <s v="David Smilow"/>
    <s v="David Knell"/>
    <s v="United States"/>
    <x v="14"/>
    <x v="319"/>
    <x v="1"/>
    <n v="102"/>
  </r>
  <r>
    <x v="348"/>
    <x v="0"/>
    <x v="0"/>
    <x v="3"/>
    <s v="October 21, 1983 (United States)"/>
    <n v="7.2"/>
    <n v="65000"/>
    <s v="David Cronenberg"/>
    <s v="Jeffrey Boam"/>
    <s v="Christopher Walken"/>
    <s v="United States"/>
    <x v="8"/>
    <x v="320"/>
    <x v="74"/>
    <n v="103"/>
  </r>
  <r>
    <x v="349"/>
    <x v="1"/>
    <x v="2"/>
    <x v="3"/>
    <s v="June 10, 1983 (United States)"/>
    <n v="6.5"/>
    <n v="98000"/>
    <s v="John Glen"/>
    <s v="George MacDonald Fraser"/>
    <s v="Roger Moore"/>
    <s v="United Kingdom"/>
    <x v="77"/>
    <x v="321"/>
    <x v="8"/>
    <n v="131"/>
  </r>
  <r>
    <x v="350"/>
    <x v="0"/>
    <x v="3"/>
    <x v="3"/>
    <s v="July 29, 1983 (United States)"/>
    <n v="5.3"/>
    <n v="6100"/>
    <s v="Noel Black"/>
    <s v="Dan Greenburg"/>
    <s v="Phoebe Cates"/>
    <s v="United States"/>
    <x v="3"/>
    <x v="322"/>
    <x v="169"/>
    <n v="89"/>
  </r>
  <r>
    <x v="351"/>
    <x v="0"/>
    <x v="3"/>
    <x v="3"/>
    <s v="April 29, 1983 (United States)"/>
    <n v="6.4"/>
    <n v="14000"/>
    <s v="Martha Coolidge"/>
    <s v="Andrew Lane"/>
    <s v="Nicolas Cage"/>
    <s v="United States"/>
    <x v="30"/>
    <x v="323"/>
    <x v="170"/>
    <n v="99"/>
  </r>
  <r>
    <x v="352"/>
    <x v="0"/>
    <x v="6"/>
    <x v="3"/>
    <s v="October 21, 1983 (United States)"/>
    <n v="7.2"/>
    <n v="32000"/>
    <s v="Francis Ford Coppola"/>
    <s v="S.E. Hinton"/>
    <s v="Matt Dillon"/>
    <s v="United States"/>
    <x v="8"/>
    <x v="324"/>
    <x v="90"/>
    <n v="94"/>
  </r>
  <r>
    <x v="353"/>
    <x v="0"/>
    <x v="4"/>
    <x v="3"/>
    <s v="February 4, 1983 (United States)"/>
    <n v="7.2"/>
    <n v="86000"/>
    <s v="David Cronenberg"/>
    <s v="David Cronenberg"/>
    <s v="James Woods"/>
    <s v="Canada"/>
    <x v="78"/>
    <x v="325"/>
    <x v="171"/>
    <n v="87"/>
  </r>
  <r>
    <x v="354"/>
    <x v="1"/>
    <x v="3"/>
    <x v="3"/>
    <s v="December 9, 1983 (United States)"/>
    <n v="7.4"/>
    <n v="57000"/>
    <s v="James L. Brooks"/>
    <s v="Larry McMurtry"/>
    <s v="Shirley MacLaine"/>
    <s v="United States"/>
    <x v="42"/>
    <x v="326"/>
    <x v="3"/>
    <n v="132"/>
  </r>
  <r>
    <x v="355"/>
    <x v="1"/>
    <x v="4"/>
    <x v="3"/>
    <s v="June 24, 1983 (United States)"/>
    <n v="6.5"/>
    <n v="34000"/>
    <s v="Directors"/>
    <s v="John Landis"/>
    <s v="Dan Aykroyd"/>
    <s v="United States"/>
    <x v="8"/>
    <x v="327"/>
    <x v="172"/>
    <n v="101"/>
  </r>
  <r>
    <x v="356"/>
    <x v="1"/>
    <x v="2"/>
    <x v="3"/>
    <s v="October 7, 1983 (United States)"/>
    <n v="6.2"/>
    <n v="63000"/>
    <s v="Irvin Kershner"/>
    <s v="Kevin McClory"/>
    <s v="Sean Connery"/>
    <s v="United Kingdom"/>
    <x v="19"/>
    <x v="328"/>
    <x v="173"/>
    <n v="134"/>
  </r>
  <r>
    <x v="357"/>
    <x v="1"/>
    <x v="3"/>
    <x v="3"/>
    <s v="November 18, 1983 (United States)"/>
    <n v="7.9"/>
    <n v="134000"/>
    <s v="Bob Clark"/>
    <s v="Jean Shepherd"/>
    <s v="Peter Billingsley"/>
    <s v="United States"/>
    <x v="79"/>
    <x v="329"/>
    <x v="13"/>
    <n v="93"/>
  </r>
  <r>
    <x v="358"/>
    <x v="0"/>
    <x v="4"/>
    <x v="3"/>
    <s v="August 12, 1983 (United States)"/>
    <n v="6.1"/>
    <n v="41000"/>
    <s v="Lewis Teague"/>
    <s v="Stephen King"/>
    <s v="Dee Wallace"/>
    <s v="United States"/>
    <x v="10"/>
    <x v="330"/>
    <x v="39"/>
    <n v="93"/>
  </r>
  <r>
    <x v="359"/>
    <x v="0"/>
    <x v="2"/>
    <x v="3"/>
    <s v="December 9, 1983 (United States)"/>
    <n v="6.6"/>
    <n v="42000"/>
    <s v="Clint Eastwood"/>
    <s v="Harry Julian Fink"/>
    <s v="Clint Eastwood"/>
    <s v="United States"/>
    <x v="24"/>
    <x v="331"/>
    <x v="0"/>
    <n v="117"/>
  </r>
  <r>
    <x v="360"/>
    <x v="0"/>
    <x v="0"/>
    <x v="3"/>
    <s v="April 29, 1983 (United States)"/>
    <n v="6.7"/>
    <n v="24000"/>
    <s v="Tony Scott"/>
    <s v="James Costigan"/>
    <s v="Catherine Deneuve"/>
    <s v="United Kingdom"/>
    <x v="14"/>
    <x v="332"/>
    <x v="13"/>
    <n v="97"/>
  </r>
  <r>
    <x v="361"/>
    <x v="1"/>
    <x v="3"/>
    <x v="3"/>
    <s v="August 19, 1983 (United States)"/>
    <n v="6.6"/>
    <n v="22000"/>
    <s v="Stan Dragoti"/>
    <s v="John Hughes"/>
    <s v="Michael Keaton"/>
    <s v="United States"/>
    <x v="14"/>
    <x v="333"/>
    <x v="174"/>
    <n v="91"/>
  </r>
  <r>
    <x v="362"/>
    <x v="0"/>
    <x v="2"/>
    <x v="3"/>
    <s v="May 13, 1983 (United States)"/>
    <n v="6.4"/>
    <n v="18000"/>
    <s v="John Badham"/>
    <s v="Dan O'Bannon"/>
    <s v="Roy Scheider"/>
    <s v="United States"/>
    <x v="24"/>
    <x v="334"/>
    <x v="1"/>
    <n v="109"/>
  </r>
  <r>
    <x v="363"/>
    <x v="0"/>
    <x v="2"/>
    <x v="3"/>
    <s v="May 13, 1983 (United States)"/>
    <n v="5.9"/>
    <n v="8700"/>
    <s v="Jim McBride"/>
    <s v="FranÃ§ois Truffaut"/>
    <s v="Richard Gere"/>
    <s v="United States"/>
    <x v="55"/>
    <x v="335"/>
    <x v="175"/>
    <n v="100"/>
  </r>
  <r>
    <x v="364"/>
    <x v="0"/>
    <x v="6"/>
    <x v="3"/>
    <s v="June 3, 1983 (United States)"/>
    <n v="6.5"/>
    <n v="25000"/>
    <s v="Richard Franklin"/>
    <s v="Tom Holland"/>
    <s v="Anthony Perkins"/>
    <s v="United States"/>
    <x v="10"/>
    <x v="336"/>
    <x v="5"/>
    <n v="113"/>
  </r>
  <r>
    <x v="365"/>
    <x v="1"/>
    <x v="3"/>
    <x v="3"/>
    <s v="March 17, 1983 (United Kingdom)"/>
    <n v="7.4"/>
    <n v="22000"/>
    <s v="Bill Forsyth"/>
    <s v="Bill Forsyth"/>
    <s v="Burt Lancaster"/>
    <s v="United Kingdom"/>
    <x v="14"/>
    <x v="337"/>
    <x v="77"/>
    <n v="111"/>
  </r>
  <r>
    <x v="366"/>
    <x v="0"/>
    <x v="6"/>
    <x v="3"/>
    <s v="March 25, 1983 (United States)"/>
    <n v="7.2"/>
    <n v="14000"/>
    <s v="Rick Rosenthal"/>
    <s v="Richard Di Lello"/>
    <s v="Sean Penn"/>
    <s v="United States"/>
    <x v="14"/>
    <x v="338"/>
    <x v="27"/>
    <n v="123"/>
  </r>
  <r>
    <x v="367"/>
    <x v="0"/>
    <x v="5"/>
    <x v="3"/>
    <s v="January 27, 1984 (United States)"/>
    <n v="7.2"/>
    <n v="19000"/>
    <s v="Mike Nichols"/>
    <s v="Nora Ephron"/>
    <s v="Meryl Streep"/>
    <s v="United States"/>
    <x v="8"/>
    <x v="339"/>
    <x v="141"/>
    <n v="131"/>
  </r>
  <r>
    <x v="368"/>
    <x v="0"/>
    <x v="0"/>
    <x v="3"/>
    <s v="October 21, 1983 (United States)"/>
    <n v="5.9"/>
    <n v="16000"/>
    <s v="Michael Chapman"/>
    <s v="Michael Kane"/>
    <s v="Tom Cruise"/>
    <s v="United States"/>
    <x v="80"/>
    <x v="340"/>
    <x v="176"/>
    <n v="91"/>
  </r>
  <r>
    <x v="369"/>
    <x v="0"/>
    <x v="0"/>
    <x v="3"/>
    <s v="December 16, 1983 (United States)"/>
    <n v="5.7"/>
    <n v="11000"/>
    <s v="Michael Mann"/>
    <s v="F. Paul Wilson"/>
    <s v="Scott Glenn"/>
    <s v="United Kingdom"/>
    <x v="16"/>
    <x v="341"/>
    <x v="3"/>
    <n v="96"/>
  </r>
  <r>
    <x v="370"/>
    <x v="0"/>
    <x v="3"/>
    <x v="3"/>
    <s v="April 22, 1983 (United States)"/>
    <n v="5.2"/>
    <n v="3300"/>
    <s v="George Bowers"/>
    <s v="Joe Roberts"/>
    <s v="Matt Lattanzi"/>
    <s v="United States"/>
    <x v="14"/>
    <x v="342"/>
    <x v="177"/>
    <n v="97"/>
  </r>
  <r>
    <x v="371"/>
    <x v="1"/>
    <x v="0"/>
    <x v="3"/>
    <s v="January 6, 1984 (United States)"/>
    <n v="6.6"/>
    <n v="13000"/>
    <s v="Barbra Streisand"/>
    <s v="Jack Rosenthal"/>
    <s v="Barbra Streisand"/>
    <s v="United Kingdom"/>
    <x v="18"/>
    <x v="343"/>
    <x v="178"/>
    <n v="133"/>
  </r>
  <r>
    <x v="372"/>
    <x v="1"/>
    <x v="10"/>
    <x v="3"/>
    <s v="August 26, 1983 (United States)"/>
    <n v="6.6"/>
    <n v="10000"/>
    <s v="Ralph Bakshi"/>
    <s v="Ralph Bakshi"/>
    <s v="Randy Norton"/>
    <s v="United States"/>
    <x v="81"/>
    <x v="344"/>
    <x v="179"/>
    <n v="81"/>
  </r>
  <r>
    <x v="373"/>
    <x v="1"/>
    <x v="0"/>
    <x v="3"/>
    <s v="September 23, 1983 (United States)"/>
    <n v="6.9"/>
    <n v="6900"/>
    <s v="Martin Davidson"/>
    <s v="Martin Davidson"/>
    <s v="Tom Berenger"/>
    <s v="United States"/>
    <x v="14"/>
    <x v="345"/>
    <x v="122"/>
    <n v="95"/>
  </r>
  <r>
    <x v="374"/>
    <x v="1"/>
    <x v="2"/>
    <x v="3"/>
    <s v="June 24, 1983 (United States)"/>
    <n v="6"/>
    <n v="7500"/>
    <s v="Mel Damski"/>
    <s v="Graham Chapman"/>
    <s v="Graham Chapman"/>
    <s v="United Kingdom"/>
    <x v="12"/>
    <x v="346"/>
    <x v="180"/>
    <n v="96"/>
  </r>
  <r>
    <x v="375"/>
    <x v="0"/>
    <x v="3"/>
    <x v="3"/>
    <s v="March 31, 1983 (United States)"/>
    <n v="7.5"/>
    <n v="115000"/>
    <s v="Terry Jones"/>
    <s v="Graham Chapman"/>
    <s v="John Cleese"/>
    <s v="United Kingdom"/>
    <x v="20"/>
    <x v="347"/>
    <x v="181"/>
    <n v="107"/>
  </r>
  <r>
    <x v="376"/>
    <x v="4"/>
    <x v="0"/>
    <x v="3"/>
    <s v="March 1992 (United States)"/>
    <n v="8.1"/>
    <n v="24000"/>
    <s v="Andrei Tarkovsky"/>
    <s v="Andrei Tarkovsky"/>
    <s v="Oleg Yankovskiy"/>
    <s v="Italy"/>
    <x v="14"/>
    <x v="348"/>
    <x v="182"/>
    <n v="125"/>
  </r>
  <r>
    <x v="377"/>
    <x v="0"/>
    <x v="3"/>
    <x v="3"/>
    <s v="January 13, 1984 (United States)"/>
    <n v="5"/>
    <n v="3200"/>
    <s v="Peter Markle"/>
    <s v="Mike Marvin"/>
    <s v="David Naughton"/>
    <s v="United States"/>
    <x v="14"/>
    <x v="349"/>
    <x v="183"/>
    <n v="96"/>
  </r>
  <r>
    <x v="378"/>
    <x v="1"/>
    <x v="2"/>
    <x v="3"/>
    <s v="August 12, 1983 (United States)"/>
    <n v="3.5"/>
    <n v="8200"/>
    <s v="Dick Lowry"/>
    <s v="Stuart Birnbaum"/>
    <s v="Jackie Gleason"/>
    <s v="United States"/>
    <x v="14"/>
    <x v="350"/>
    <x v="5"/>
    <n v="85"/>
  </r>
  <r>
    <x v="379"/>
    <x v="0"/>
    <x v="2"/>
    <x v="3"/>
    <s v="September 16, 1983 (United States)"/>
    <n v="4.5999999999999996"/>
    <n v="4600"/>
    <s v="James Sbardellati"/>
    <s v="Howard R. Cohen"/>
    <s v="Rick Hill"/>
    <s v="United States"/>
    <x v="82"/>
    <x v="351"/>
    <x v="184"/>
    <n v="80"/>
  </r>
  <r>
    <x v="380"/>
    <x v="0"/>
    <x v="3"/>
    <x v="3"/>
    <s v="June 24, 1983 (United States)"/>
    <n v="5"/>
    <n v="11000"/>
    <s v="Bob Clark"/>
    <s v="Roger Swaybill"/>
    <s v="Dan Monahan"/>
    <s v="Canada"/>
    <x v="12"/>
    <x v="352"/>
    <x v="62"/>
    <n v="98"/>
  </r>
  <r>
    <x v="381"/>
    <x v="1"/>
    <x v="7"/>
    <x v="3"/>
    <s v="April 29, 1983 (United States)"/>
    <n v="6.8"/>
    <n v="8600"/>
    <s v="Jack Clayton"/>
    <s v="Ray Bradbury"/>
    <s v="Jason Robards"/>
    <s v="United States"/>
    <x v="0"/>
    <x v="353"/>
    <x v="28"/>
    <n v="95"/>
  </r>
  <r>
    <x v="382"/>
    <x v="1"/>
    <x v="0"/>
    <x v="3"/>
    <s v="March 4, 1983 (Canada)"/>
    <n v="7.4"/>
    <n v="9700"/>
    <s v="Bruce Beresford"/>
    <s v="Horton Foote"/>
    <s v="Robert Duvall"/>
    <s v="United States"/>
    <x v="14"/>
    <x v="354"/>
    <x v="185"/>
    <n v="92"/>
  </r>
  <r>
    <x v="383"/>
    <x v="0"/>
    <x v="5"/>
    <x v="3"/>
    <s v="February 3, 1984 (United States)"/>
    <n v="6.7"/>
    <n v="6000"/>
    <s v="Bob Fosse"/>
    <s v="Teresa Carpenter"/>
    <s v="Mariel Hemingway"/>
    <s v="United States"/>
    <x v="18"/>
    <x v="355"/>
    <x v="59"/>
    <n v="103"/>
  </r>
  <r>
    <x v="384"/>
    <x v="0"/>
    <x v="6"/>
    <x v="3"/>
    <s v="December 16, 1983 (United States)"/>
    <n v="6.7"/>
    <n v="13000"/>
    <s v="Michael Apted"/>
    <s v="Martin Cruz Smith"/>
    <s v="William Hurt"/>
    <s v="United States"/>
    <x v="9"/>
    <x v="356"/>
    <x v="186"/>
    <n v="128"/>
  </r>
  <r>
    <x v="385"/>
    <x v="1"/>
    <x v="2"/>
    <x v="3"/>
    <s v="April 15, 1983 (United States)"/>
    <n v="6.3"/>
    <n v="11000"/>
    <s v="Steve Carver"/>
    <s v="B.J. Nelson"/>
    <s v="Chuck Norris"/>
    <s v="United States"/>
    <x v="10"/>
    <x v="357"/>
    <x v="187"/>
    <n v="107"/>
  </r>
  <r>
    <x v="386"/>
    <x v="0"/>
    <x v="3"/>
    <x v="3"/>
    <s v="August 19, 1983 (United States)"/>
    <n v="6.3"/>
    <n v="8200"/>
    <s v="James Signorelli"/>
    <s v="Rodney Dangerfield"/>
    <s v="Rodney Dangerfield"/>
    <s v="United States"/>
    <x v="14"/>
    <x v="358"/>
    <x v="188"/>
    <n v="95"/>
  </r>
  <r>
    <x v="387"/>
    <x v="0"/>
    <x v="0"/>
    <x v="3"/>
    <s v="September 2, 1983 (United States)"/>
    <n v="7.3"/>
    <n v="16000"/>
    <s v="Nagisa Ã”shima"/>
    <s v="Lourens van der Post"/>
    <s v="David Bowie"/>
    <s v="United Kingdom"/>
    <x v="14"/>
    <x v="359"/>
    <x v="189"/>
    <n v="123"/>
  </r>
  <r>
    <x v="388"/>
    <x v="0"/>
    <x v="3"/>
    <x v="3"/>
    <s v="April 22, 1983 (United States)"/>
    <n v="4.9000000000000004"/>
    <n v="4200"/>
    <s v="Curtis Hanson"/>
    <s v="Bill Norton"/>
    <s v="Tom Cruise"/>
    <s v="Canada"/>
    <x v="27"/>
    <x v="360"/>
    <x v="190"/>
    <n v="100"/>
  </r>
  <r>
    <x v="389"/>
    <x v="0"/>
    <x v="3"/>
    <x v="3"/>
    <s v="April 1, 1983 (United States)"/>
    <n v="4.7"/>
    <n v="3000"/>
    <s v="Rafal Zielinski"/>
    <s v="Linda Shayne"/>
    <s v="Peter Keleghan"/>
    <s v="Canada"/>
    <x v="45"/>
    <x v="361"/>
    <x v="191"/>
    <n v="80"/>
  </r>
  <r>
    <x v="390"/>
    <x v="1"/>
    <x v="9"/>
    <x v="3"/>
    <s v="September 30, 1983 (United States)"/>
    <n v="6.4"/>
    <n v="11000"/>
    <s v="Douglas Trumbull"/>
    <s v="Bruce Joel Rubin"/>
    <s v="Christopher Walken"/>
    <s v="United States"/>
    <x v="9"/>
    <x v="362"/>
    <x v="192"/>
    <n v="106"/>
  </r>
  <r>
    <x v="391"/>
    <x v="0"/>
    <x v="3"/>
    <x v="3"/>
    <s v="June 3, 1983 (United States)"/>
    <n v="6.4"/>
    <n v="25000"/>
    <s v="Carl Reiner"/>
    <s v="George Gipe"/>
    <s v="Steve Martin"/>
    <s v="United States"/>
    <x v="14"/>
    <x v="363"/>
    <x v="137"/>
    <n v="93"/>
  </r>
  <r>
    <x v="392"/>
    <x v="0"/>
    <x v="2"/>
    <x v="3"/>
    <s v="January 13, 1984 (United States)"/>
    <n v="5.7"/>
    <n v="2900"/>
    <s v="Robert Vincent O'Neil"/>
    <s v="Robert Vincent O'Neil"/>
    <s v="Cliff Gorman"/>
    <s v="United States"/>
    <x v="23"/>
    <x v="364"/>
    <x v="108"/>
    <n v="94"/>
  </r>
  <r>
    <x v="393"/>
    <x v="0"/>
    <x v="6"/>
    <x v="3"/>
    <s v="March 11, 1983 (United States)"/>
    <n v="6.3"/>
    <n v="7200"/>
    <s v="J. Lee Thompson"/>
    <s v="William Roberts"/>
    <s v="Charles Bronson"/>
    <s v="United States"/>
    <x v="83"/>
    <x v="365"/>
    <x v="193"/>
    <n v="101"/>
  </r>
  <r>
    <x v="394"/>
    <x v="0"/>
    <x v="2"/>
    <x v="3"/>
    <s v="December 16, 1983 (United States)"/>
    <n v="6.4"/>
    <n v="9300"/>
    <s v="Ted Kotcheff"/>
    <s v="Joe Gayton"/>
    <s v="Gene Hackman"/>
    <s v="United States"/>
    <x v="84"/>
    <x v="366"/>
    <x v="3"/>
    <n v="105"/>
  </r>
  <r>
    <x v="395"/>
    <x v="0"/>
    <x v="3"/>
    <x v="3"/>
    <s v="May 6, 1983 (United States)"/>
    <n v="5.2"/>
    <n v="5400"/>
    <s v="Michael Pressman"/>
    <s v="Bruce Jay Friedman"/>
    <s v="Dan Aykroyd"/>
    <s v="United States"/>
    <x v="14"/>
    <x v="367"/>
    <x v="194"/>
    <n v="89"/>
  </r>
  <r>
    <x v="396"/>
    <x v="0"/>
    <x v="4"/>
    <x v="3"/>
    <s v="September 2, 1983 (United States)"/>
    <n v="5.2"/>
    <n v="1900"/>
    <s v="Howard Avedis"/>
    <s v="Howard Avedis"/>
    <s v="Mary Beth McDonough"/>
    <s v="United States"/>
    <x v="46"/>
    <x v="368"/>
    <x v="195"/>
    <n v="93"/>
  </r>
  <r>
    <x v="397"/>
    <x v="1"/>
    <x v="2"/>
    <x v="3"/>
    <s v="July 1, 1983 (United States)"/>
    <n v="4.9000000000000004"/>
    <n v="3700"/>
    <s v="Hal Needham"/>
    <s v="William Neely"/>
    <s v="Burt Reynolds"/>
    <s v="United States"/>
    <x v="14"/>
    <x v="369"/>
    <x v="5"/>
    <n v="96"/>
  </r>
  <r>
    <x v="398"/>
    <x v="1"/>
    <x v="1"/>
    <x v="3"/>
    <s v="March 2, 1984 (United States)"/>
    <n v="5"/>
    <n v="1500"/>
    <s v="Andrew V. McLaglen"/>
    <s v="Menahem Golan"/>
    <s v="Brooke Shields"/>
    <s v="United Kingdom"/>
    <x v="70"/>
    <x v="370"/>
    <x v="196"/>
    <n v="111"/>
  </r>
  <r>
    <x v="399"/>
    <x v="1"/>
    <x v="3"/>
    <x v="3"/>
    <s v="December 16, 1983 (United States)"/>
    <n v="4.7"/>
    <n v="3900"/>
    <s v="John Herzfeld"/>
    <s v="John Herzfeld"/>
    <s v="John Travolta"/>
    <s v="United States"/>
    <x v="34"/>
    <x v="371"/>
    <x v="21"/>
    <n v="88"/>
  </r>
  <r>
    <x v="400"/>
    <x v="0"/>
    <x v="2"/>
    <x v="3"/>
    <s v="May 27, 1983 (United States)"/>
    <n v="5"/>
    <n v="2100"/>
    <s v="Paul Nicholas"/>
    <s v="Aaron Butler"/>
    <s v="Linda Blair"/>
    <s v="United States"/>
    <x v="32"/>
    <x v="372"/>
    <x v="197"/>
    <n v="95"/>
  </r>
  <r>
    <x v="401"/>
    <x v="1"/>
    <x v="2"/>
    <x v="3"/>
    <s v="May 20, 1983 (United States)"/>
    <n v="5.5"/>
    <n v="5500"/>
    <s v="Lamont Johnson"/>
    <s v="Stewart Harding"/>
    <s v="Peter Strauss"/>
    <s v="United States"/>
    <x v="85"/>
    <x v="373"/>
    <x v="1"/>
    <n v="90"/>
  </r>
  <r>
    <x v="402"/>
    <x v="1"/>
    <x v="1"/>
    <x v="3"/>
    <s v="March 18, 1983 (United States)"/>
    <n v="6.1"/>
    <n v="5100"/>
    <s v="Brian G. Hutton"/>
    <s v="Jon Cleary"/>
    <s v="Tom Selleck"/>
    <s v="United States"/>
    <x v="0"/>
    <x v="374"/>
    <x v="198"/>
    <n v="105"/>
  </r>
  <r>
    <x v="403"/>
    <x v="1"/>
    <x v="1"/>
    <x v="3"/>
    <s v="January 27, 1984 (United States)"/>
    <n v="7.5"/>
    <n v="7800"/>
    <s v="Carroll Ballard"/>
    <s v="Farley Mowat"/>
    <s v="Charles Martin Smith"/>
    <s v="United States"/>
    <x v="14"/>
    <x v="375"/>
    <x v="199"/>
    <n v="105"/>
  </r>
  <r>
    <x v="404"/>
    <x v="2"/>
    <x v="3"/>
    <x v="3"/>
    <s v="February 18, 1983 (United States)"/>
    <n v="7.1"/>
    <n v="3300"/>
    <s v="Wilford Leach"/>
    <s v="W.S. Gilbert"/>
    <s v="Kevin Kline"/>
    <s v="United Kingdom"/>
    <x v="14"/>
    <x v="376"/>
    <x v="5"/>
    <n v="112"/>
  </r>
  <r>
    <x v="405"/>
    <x v="1"/>
    <x v="10"/>
    <x v="3"/>
    <s v="July 24, 1987 (United States)"/>
    <n v="6.5"/>
    <n v="3400"/>
    <s v="Clive Smith"/>
    <s v="Patrick Loubert"/>
    <s v="Don Francks"/>
    <s v="Canada"/>
    <x v="42"/>
    <x v="377"/>
    <x v="200"/>
    <n v="77"/>
  </r>
  <r>
    <x v="406"/>
    <x v="1"/>
    <x v="1"/>
    <x v="3"/>
    <s v="August 26, 1983 (United States)"/>
    <n v="4"/>
    <n v="3600"/>
    <s v="Luigi Cozzi"/>
    <s v="Luigi Cozzi"/>
    <s v="Lou Ferrigno"/>
    <s v="Italy"/>
    <x v="31"/>
    <x v="378"/>
    <x v="201"/>
    <n v="98"/>
  </r>
  <r>
    <x v="407"/>
    <x v="1"/>
    <x v="3"/>
    <x v="3"/>
    <s v="October 28, 1983 (United States)"/>
    <n v="7.2"/>
    <n v="13000"/>
    <s v="Lewis Gilbert"/>
    <s v="Willy Russell"/>
    <s v="Michael Caine"/>
    <s v="United Kingdom"/>
    <x v="14"/>
    <x v="379"/>
    <x v="202"/>
    <n v="110"/>
  </r>
  <r>
    <x v="408"/>
    <x v="0"/>
    <x v="0"/>
    <x v="3"/>
    <s v="November 18, 1983 (United States)"/>
    <n v="4.3"/>
    <n v="1200"/>
    <s v="John G. Avildsen"/>
    <s v="Joan Tewkesbury"/>
    <s v="Christopher Atkins"/>
    <s v="United States"/>
    <x v="14"/>
    <x v="380"/>
    <x v="203"/>
    <n v="83"/>
  </r>
  <r>
    <x v="409"/>
    <x v="0"/>
    <x v="0"/>
    <x v="3"/>
    <s v="October 21, 1983 (United States)"/>
    <n v="7"/>
    <n v="7200"/>
    <s v="Roger Spottiswoode"/>
    <s v="Ron Shelton"/>
    <s v="Nick Nolte"/>
    <s v="United States"/>
    <x v="63"/>
    <x v="381"/>
    <x v="64"/>
    <n v="128"/>
  </r>
  <r>
    <x v="410"/>
    <x v="1"/>
    <x v="4"/>
    <x v="3"/>
    <s v="November 18, 1983 (United States)"/>
    <n v="4.0999999999999996"/>
    <n v="6000"/>
    <s v="Richard Fleischer"/>
    <s v="David Ambrose"/>
    <s v="Tony Roberts"/>
    <s v="Mexico"/>
    <x v="4"/>
    <x v="382"/>
    <x v="204"/>
    <n v="105"/>
  </r>
  <r>
    <x v="411"/>
    <x v="1"/>
    <x v="0"/>
    <x v="3"/>
    <s v="January 5, 1984 (Argentina)"/>
    <n v="7"/>
    <n v="5800"/>
    <s v="Lynne Littman"/>
    <s v="Carol Amen"/>
    <s v="Jane Alexander"/>
    <s v="United States"/>
    <x v="14"/>
    <x v="383"/>
    <x v="3"/>
    <n v="90"/>
  </r>
  <r>
    <x v="412"/>
    <x v="0"/>
    <x v="2"/>
    <x v="3"/>
    <s v="November 4, 1983 (United States)"/>
    <n v="5.9"/>
    <n v="8200"/>
    <s v="Sam Peckinpah"/>
    <s v="Robert Ludlum"/>
    <s v="Rutger Hauer"/>
    <s v="United States"/>
    <x v="12"/>
    <x v="384"/>
    <x v="205"/>
    <n v="103"/>
  </r>
  <r>
    <x v="413"/>
    <x v="0"/>
    <x v="2"/>
    <x v="3"/>
    <s v="September 16, 1983 (United States)"/>
    <n v="6.1"/>
    <n v="4700"/>
    <s v="Sam Firstenberg"/>
    <s v="James R. Silke"/>
    <s v="ShÃ´ Kosugi"/>
    <s v="United States"/>
    <x v="86"/>
    <x v="385"/>
    <x v="193"/>
    <n v="90"/>
  </r>
  <r>
    <x v="414"/>
    <x v="1"/>
    <x v="3"/>
    <x v="3"/>
    <s v="August 25, 1983 (Argentina)"/>
    <n v="7.7"/>
    <n v="41000"/>
    <s v="Woody Allen"/>
    <s v="Woody Allen"/>
    <s v="Woody Allen"/>
    <s v="United States"/>
    <x v="14"/>
    <x v="386"/>
    <x v="33"/>
    <n v="79"/>
  </r>
  <r>
    <x v="415"/>
    <x v="0"/>
    <x v="0"/>
    <x v="3"/>
    <s v="September 9, 1983 (Denmark)"/>
    <n v="6.5"/>
    <n v="458"/>
    <s v="Robert Mandel"/>
    <s v="Alice Hoffman"/>
    <s v="Kathleen Quinlan"/>
    <s v="United States"/>
    <x v="14"/>
    <x v="27"/>
    <x v="0"/>
    <n v="110"/>
  </r>
  <r>
    <x v="416"/>
    <x v="0"/>
    <x v="2"/>
    <x v="3"/>
    <s v="January 18, 1985 (United States)"/>
    <n v="4.5999999999999996"/>
    <n v="2300"/>
    <s v="Enzo G. Castellari"/>
    <s v="Tito Carpi"/>
    <s v="Mark Gregory"/>
    <s v="Italy"/>
    <x v="14"/>
    <x v="27"/>
    <x v="89"/>
    <n v="89"/>
  </r>
  <r>
    <x v="417"/>
    <x v="1"/>
    <x v="3"/>
    <x v="3"/>
    <s v="December 16, 1983 (United States)"/>
    <n v="6.8"/>
    <n v="10000"/>
    <s v="Alan Johnson"/>
    <s v="Thomas Meehan"/>
    <s v="Mel Brooks"/>
    <s v="United States"/>
    <x v="20"/>
    <x v="387"/>
    <x v="41"/>
    <n v="107"/>
  </r>
  <r>
    <x v="418"/>
    <x v="0"/>
    <x v="0"/>
    <x v="3"/>
    <s v="May 20, 1983 (United Kingdom)"/>
    <n v="6"/>
    <n v="3100"/>
    <s v="Nicolas Roeg"/>
    <s v="Marshall Houts"/>
    <s v="Gene Hackman"/>
    <s v="United Kingdom"/>
    <x v="14"/>
    <x v="388"/>
    <x v="206"/>
    <n v="130"/>
  </r>
  <r>
    <x v="419"/>
    <x v="0"/>
    <x v="1"/>
    <x v="3"/>
    <s v="October 28, 1983 (United States)"/>
    <n v="4.7"/>
    <n v="1100"/>
    <s v="Michael Winner"/>
    <s v="Leslie Arliss"/>
    <s v="Faye Dunaway"/>
    <s v="United Kingdom"/>
    <x v="42"/>
    <x v="389"/>
    <x v="135"/>
    <n v="98"/>
  </r>
  <r>
    <x v="420"/>
    <x v="0"/>
    <x v="3"/>
    <x v="3"/>
    <s v="May 6, 1983 (United States)"/>
    <n v="5.6"/>
    <n v="7400"/>
    <s v="Tommy Chong"/>
    <s v="Tommy Chong"/>
    <s v="Cheech Marin"/>
    <s v="United States"/>
    <x v="14"/>
    <x v="390"/>
    <x v="3"/>
    <n v="91"/>
  </r>
  <r>
    <x v="421"/>
    <x v="1"/>
    <x v="2"/>
    <x v="3"/>
    <s v="August 19, 1983 (United States)"/>
    <n v="4.4000000000000004"/>
    <n v="2900"/>
    <s v="Antonio Margheriti"/>
    <s v="Juan Zanotto"/>
    <s v="Reb Brown"/>
    <s v="Italy"/>
    <x v="14"/>
    <x v="391"/>
    <x v="207"/>
    <n v="88"/>
  </r>
  <r>
    <x v="422"/>
    <x v="0"/>
    <x v="4"/>
    <x v="3"/>
    <s v="November 24, 1983 (United States)"/>
    <n v="6.1"/>
    <n v="2900"/>
    <s v="George P. Cosmatos"/>
    <s v="Chauncey G. Parker III"/>
    <s v="Peter Weller"/>
    <s v="Canada"/>
    <x v="22"/>
    <x v="392"/>
    <x v="0"/>
    <n v="88"/>
  </r>
  <r>
    <x v="423"/>
    <x v="1"/>
    <x v="3"/>
    <x v="3"/>
    <s v="August 12, 1983 (United States)"/>
    <n v="4.3"/>
    <n v="5700"/>
    <s v="Blake Edwards"/>
    <s v="Blake Edwards"/>
    <s v="David Niven"/>
    <s v="United Kingdom"/>
    <x v="16"/>
    <x v="393"/>
    <x v="8"/>
    <n v="109"/>
  </r>
  <r>
    <x v="424"/>
    <x v="0"/>
    <x v="2"/>
    <x v="3"/>
    <s v="December 16, 1983 (United States)"/>
    <n v="5.5"/>
    <n v="4400"/>
    <s v="Joel Schumacher"/>
    <s v="Topper Carew"/>
    <s v="Max Gail"/>
    <s v="United States"/>
    <x v="42"/>
    <x v="394"/>
    <x v="128"/>
    <n v="100"/>
  </r>
  <r>
    <x v="425"/>
    <x v="0"/>
    <x v="0"/>
    <x v="3"/>
    <s v="September 30, 1983 (United States)"/>
    <n v="5.7"/>
    <n v="1200"/>
    <s v="John Mackenzie"/>
    <s v="Graham Greene"/>
    <s v="Michael Caine"/>
    <s v="United Kingdom"/>
    <x v="87"/>
    <x v="395"/>
    <x v="208"/>
    <n v="104"/>
  </r>
  <r>
    <x v="426"/>
    <x v="0"/>
    <x v="3"/>
    <x v="3"/>
    <s v="June 22, 1983 (United States)"/>
    <n v="5.8"/>
    <n v="4700"/>
    <s v="Michael Ritchie"/>
    <s v="Michael Leeson"/>
    <s v="Walter Matthau"/>
    <s v="United States"/>
    <x v="18"/>
    <x v="240"/>
    <x v="24"/>
    <n v="103"/>
  </r>
  <r>
    <x v="427"/>
    <x v="0"/>
    <x v="0"/>
    <x v="3"/>
    <s v="September 30, 1983 (United States)"/>
    <n v="3"/>
    <n v="938"/>
    <s v="Peter Sasdy"/>
    <s v="Harold Robbins"/>
    <s v="Pia Zadora"/>
    <s v="United States"/>
    <x v="10"/>
    <x v="396"/>
    <x v="209"/>
    <n v="92"/>
  </r>
  <r>
    <x v="428"/>
    <x v="0"/>
    <x v="6"/>
    <x v="3"/>
    <s v="August 5, 1983 (United States)"/>
    <n v="6.3"/>
    <n v="6500"/>
    <s v="Peter Hyams"/>
    <s v="Roderick Taylor"/>
    <s v="Michael Douglas"/>
    <s v="United States"/>
    <x v="14"/>
    <x v="397"/>
    <x v="21"/>
    <n v="109"/>
  </r>
  <r>
    <x v="429"/>
    <x v="1"/>
    <x v="0"/>
    <x v="3"/>
    <s v="December 6, 1983 (United States)"/>
    <n v="7.6"/>
    <n v="4900"/>
    <s v="Peter Yates"/>
    <s v="Ronald Harwood"/>
    <s v="Albert Finney"/>
    <s v="United Kingdom"/>
    <x v="14"/>
    <x v="398"/>
    <x v="1"/>
    <n v="118"/>
  </r>
  <r>
    <x v="430"/>
    <x v="0"/>
    <x v="14"/>
    <x v="3"/>
    <s v="February 18, 1983 (United States)"/>
    <n v="6.6"/>
    <n v="2600"/>
    <s v="Franc Roddam"/>
    <s v="Pat Conroy"/>
    <s v="David Keith"/>
    <s v="United States"/>
    <x v="14"/>
    <x v="399"/>
    <x v="3"/>
    <n v="102"/>
  </r>
  <r>
    <x v="431"/>
    <x v="1"/>
    <x v="5"/>
    <x v="3"/>
    <s v="October 27, 1983 (Netherlands)"/>
    <n v="7"/>
    <n v="1700"/>
    <s v="Martin Ritt"/>
    <s v="Marjorie Kinnan Rawlings"/>
    <s v="Mary Steenburgen"/>
    <s v="United States"/>
    <x v="14"/>
    <x v="27"/>
    <x v="210"/>
    <n v="127"/>
  </r>
  <r>
    <x v="432"/>
    <x v="0"/>
    <x v="3"/>
    <x v="3"/>
    <s v="December 16, 1983 (United States)"/>
    <n v="5.3"/>
    <n v="2200"/>
    <s v="Blake Edwards"/>
    <s v="Blake Edwards"/>
    <s v="Burt Reynolds"/>
    <s v="United States"/>
    <x v="0"/>
    <x v="400"/>
    <x v="211"/>
    <n v="110"/>
  </r>
  <r>
    <x v="433"/>
    <x v="0"/>
    <x v="4"/>
    <x v="3"/>
    <s v="September 9, 1983 (United States)"/>
    <n v="5.8"/>
    <n v="3000"/>
    <s v="Joseph Sargent"/>
    <s v="Christopher Crowe"/>
    <s v="Cristina Raines"/>
    <s v="United States"/>
    <x v="4"/>
    <x v="401"/>
    <x v="5"/>
    <n v="99"/>
  </r>
  <r>
    <x v="434"/>
    <x v="1"/>
    <x v="3"/>
    <x v="3"/>
    <s v="November 4, 1983 (United States)"/>
    <n v="4.5999999999999996"/>
    <n v="3600"/>
    <s v="William Friedkin"/>
    <s v="Paul Brickman"/>
    <s v="Chevy Chase"/>
    <s v="United States"/>
    <x v="8"/>
    <x v="402"/>
    <x v="0"/>
    <n v="99"/>
  </r>
  <r>
    <x v="435"/>
    <x v="1"/>
    <x v="2"/>
    <x v="3"/>
    <s v="March 25, 1983 (United States)"/>
    <n v="5.7"/>
    <n v="1100"/>
    <s v="Jeff Kanew"/>
    <s v="James McLendon"/>
    <s v="Kirk Douglas"/>
    <s v="United States"/>
    <x v="10"/>
    <x v="403"/>
    <x v="5"/>
    <n v="95"/>
  </r>
  <r>
    <x v="436"/>
    <x v="1"/>
    <x v="3"/>
    <x v="3"/>
    <s v="March 25, 1983 (United States)"/>
    <n v="6.6"/>
    <n v="3300"/>
    <s v="Herbert Ross"/>
    <s v="Neil Simon"/>
    <s v="Jason Robards"/>
    <s v="United States"/>
    <x v="14"/>
    <x v="404"/>
    <x v="21"/>
    <n v="98"/>
  </r>
  <r>
    <x v="437"/>
    <x v="1"/>
    <x v="3"/>
    <x v="3"/>
    <s v="February 18, 1983 (United States)"/>
    <n v="4.9000000000000004"/>
    <n v="2100"/>
    <s v="Jeremy Kagan"/>
    <s v="David S. Ward"/>
    <s v="Jackie Gleason"/>
    <s v="United States"/>
    <x v="14"/>
    <x v="405"/>
    <x v="5"/>
    <n v="101"/>
  </r>
  <r>
    <x v="438"/>
    <x v="0"/>
    <x v="3"/>
    <x v="3"/>
    <s v="March 4, 1983 (United States)"/>
    <n v="6.3"/>
    <n v="1700"/>
    <s v="John Sayles"/>
    <s v="Amy Robinson"/>
    <s v="Rosanna Arquette"/>
    <s v="United States"/>
    <x v="23"/>
    <x v="406"/>
    <x v="212"/>
    <n v="105"/>
  </r>
  <r>
    <x v="439"/>
    <x v="0"/>
    <x v="0"/>
    <x v="3"/>
    <s v="January 1983 (United Kingdom)"/>
    <n v="6.6"/>
    <n v="1600"/>
    <s v="James Ivory"/>
    <s v="Ruth Prawer Jhabvala"/>
    <s v="Julie Christie"/>
    <s v="United Kingdom"/>
    <x v="14"/>
    <x v="407"/>
    <x v="103"/>
    <n v="130"/>
  </r>
  <r>
    <x v="440"/>
    <x v="0"/>
    <x v="3"/>
    <x v="3"/>
    <s v="September 30, 1983 (United States)"/>
    <n v="5.2"/>
    <n v="1700"/>
    <s v="David Steinberg"/>
    <s v="Dana Olsen"/>
    <s v="John Candy"/>
    <s v="Canada"/>
    <x v="14"/>
    <x v="27"/>
    <x v="213"/>
    <n v="85"/>
  </r>
  <r>
    <x v="441"/>
    <x v="0"/>
    <x v="0"/>
    <x v="3"/>
    <s v="February 10, 1984 (United Kingdom)"/>
    <n v="6.6"/>
    <n v="1200"/>
    <s v="Sidney Lumet"/>
    <s v="E.L. Doctorow"/>
    <s v="Timothy Hutton"/>
    <s v="United Kingdom"/>
    <x v="14"/>
    <x v="408"/>
    <x v="3"/>
    <n v="130"/>
  </r>
  <r>
    <x v="442"/>
    <x v="1"/>
    <x v="5"/>
    <x v="3"/>
    <s v="April 1, 1983 (United States)"/>
    <n v="6.7"/>
    <n v="1300"/>
    <s v="Jonathan Kaplan"/>
    <s v="Ken Friedman"/>
    <s v="Bonnie Bedelia"/>
    <s v="United States"/>
    <x v="14"/>
    <x v="409"/>
    <x v="122"/>
    <n v="113"/>
  </r>
  <r>
    <x v="443"/>
    <x v="0"/>
    <x v="0"/>
    <x v="3"/>
    <s v="April 27, 1984 (United States)"/>
    <n v="5.9"/>
    <n v="701"/>
    <s v="Amy Holden Jones"/>
    <s v="Amy Holden Jones"/>
    <s v="Jamie Lee Curtis"/>
    <s v="United States"/>
    <x v="5"/>
    <x v="410"/>
    <x v="191"/>
    <n v="88"/>
  </r>
  <r>
    <x v="444"/>
    <x v="0"/>
    <x v="3"/>
    <x v="3"/>
    <s v="August 5, 1983 (United States)"/>
    <n v="6.7"/>
    <n v="1100"/>
    <s v="Allan Arkush"/>
    <s v="Danny Opatoshu"/>
    <s v="Malcolm McDowell"/>
    <s v="United States"/>
    <x v="29"/>
    <x v="411"/>
    <x v="214"/>
    <n v="92"/>
  </r>
  <r>
    <x v="445"/>
    <x v="1"/>
    <x v="2"/>
    <x v="3"/>
    <s v="November 18, 1983 (United States)"/>
    <n v="6.2"/>
    <n v="2100"/>
    <s v="Ferdinand Fairfax"/>
    <s v="Lloyd Phillips"/>
    <s v="Tommy Lee Jones"/>
    <s v="New Zealand"/>
    <x v="18"/>
    <x v="412"/>
    <x v="215"/>
    <n v="99"/>
  </r>
  <r>
    <x v="446"/>
    <x v="1"/>
    <x v="4"/>
    <x v="3"/>
    <s v="September 16, 1983 (United States)"/>
    <n v="5.5"/>
    <n v="2700"/>
    <s v="Michael Laughlin"/>
    <s v="Bill Condon"/>
    <s v="Paul Le Mat"/>
    <s v="United States"/>
    <x v="14"/>
    <x v="413"/>
    <x v="27"/>
    <n v="94"/>
  </r>
  <r>
    <x v="447"/>
    <x v="1"/>
    <x v="1"/>
    <x v="3"/>
    <s v="March 25, 1983 (United States)"/>
    <n v="6"/>
    <n v="2100"/>
    <s v="Robert Dalva"/>
    <s v="Walter Farley"/>
    <s v="Kelly Reno"/>
    <s v="United States"/>
    <x v="14"/>
    <x v="414"/>
    <x v="90"/>
    <n v="103"/>
  </r>
  <r>
    <x v="448"/>
    <x v="1"/>
    <x v="2"/>
    <x v="3"/>
    <s v="August 19, 1983 (United States)"/>
    <n v="3.8"/>
    <n v="1600"/>
    <s v="Charles Band"/>
    <s v="Alan J. Adler"/>
    <s v="Jeffrey Byron"/>
    <s v="United States"/>
    <x v="14"/>
    <x v="415"/>
    <x v="216"/>
    <n v="84"/>
  </r>
  <r>
    <x v="449"/>
    <x v="0"/>
    <x v="3"/>
    <x v="3"/>
    <s v="August 1983 (United States)"/>
    <n v="3.7"/>
    <n v="208"/>
    <s v="William Olsen"/>
    <s v="William Olsen"/>
    <s v="Martin Yost"/>
    <s v="United States"/>
    <x v="88"/>
    <x v="416"/>
    <x v="217"/>
    <n v="96"/>
  </r>
  <r>
    <x v="450"/>
    <x v="0"/>
    <x v="0"/>
    <x v="3"/>
    <s v="September 8, 1983 (Netherlands)"/>
    <n v="6.8"/>
    <n v="1600"/>
    <s v="John Sayles"/>
    <s v="John Sayles"/>
    <s v="Linda Griffiths"/>
    <s v="United States"/>
    <x v="25"/>
    <x v="417"/>
    <x v="218"/>
    <n v="110"/>
  </r>
  <r>
    <x v="451"/>
    <x v="1"/>
    <x v="3"/>
    <x v="3"/>
    <s v="April 15, 1983 (United States)"/>
    <n v="5.8"/>
    <n v="115"/>
    <s v="Bryan Forbes"/>
    <s v="Gwen Davis"/>
    <s v="David Niven"/>
    <s v="United Kingdom"/>
    <x v="14"/>
    <x v="27"/>
    <x v="68"/>
    <n v="89"/>
  </r>
  <r>
    <x v="452"/>
    <x v="1"/>
    <x v="3"/>
    <x v="3"/>
    <s v="February 18, 1983 (United States)"/>
    <n v="5.2"/>
    <n v="747"/>
    <s v="Marshall Brickman"/>
    <s v="Marshall Brickman"/>
    <s v="Dudley Moore"/>
    <s v="United States"/>
    <x v="89"/>
    <x v="418"/>
    <x v="59"/>
    <n v="95"/>
  </r>
  <r>
    <x v="453"/>
    <x v="1"/>
    <x v="5"/>
    <x v="3"/>
    <s v="November 4, 1983 (United States)"/>
    <n v="6.7"/>
    <n v="659"/>
    <s v="Donald Shebib"/>
    <s v="Henry Bean"/>
    <s v="Robby Benson"/>
    <s v="Canada"/>
    <x v="42"/>
    <x v="419"/>
    <x v="219"/>
    <n v="106"/>
  </r>
  <r>
    <x v="454"/>
    <x v="0"/>
    <x v="0"/>
    <x v="3"/>
    <s v="April 22, 1983 (United States)"/>
    <n v="5.0999999999999996"/>
    <n v="786"/>
    <s v="James Toback"/>
    <s v="James Toback"/>
    <s v="Nastassja Kinski"/>
    <s v="United States"/>
    <x v="14"/>
    <x v="420"/>
    <x v="8"/>
    <n v="100"/>
  </r>
  <r>
    <x v="455"/>
    <x v="1"/>
    <x v="3"/>
    <x v="3"/>
    <s v="March 11, 1983 (United States)"/>
    <n v="5.3"/>
    <n v="456"/>
    <s v="Michael Tuchner"/>
    <s v="Jeffrey Price"/>
    <s v="Margot Kidder"/>
    <s v="United States"/>
    <x v="10"/>
    <x v="421"/>
    <x v="28"/>
    <n v="91"/>
  </r>
  <r>
    <x v="456"/>
    <x v="0"/>
    <x v="2"/>
    <x v="3"/>
    <s v="September 2, 1983 (United States)"/>
    <n v="4.3"/>
    <n v="617"/>
    <s v="Cirio H. Santiago"/>
    <s v="Howard R. Cohen"/>
    <s v="Steve Sandor"/>
    <s v="Philippines"/>
    <x v="14"/>
    <x v="422"/>
    <x v="220"/>
    <n v="86"/>
  </r>
  <r>
    <x v="457"/>
    <x v="0"/>
    <x v="2"/>
    <x v="3"/>
    <s v="August 12, 1983 (United States)"/>
    <n v="3.8"/>
    <n v="513"/>
    <s v="Bruce Malmuth"/>
    <s v="Stanford Sherman"/>
    <s v="Steve Guttenberg"/>
    <s v="United States"/>
    <x v="14"/>
    <x v="423"/>
    <x v="3"/>
    <n v="111"/>
  </r>
  <r>
    <x v="458"/>
    <x v="1"/>
    <x v="0"/>
    <x v="3"/>
    <s v="March 10, 1983 (Australia)"/>
    <n v="6.1"/>
    <n v="681"/>
    <s v="Robert Lieberman"/>
    <s v="David Seltzer"/>
    <s v="Jon Voight"/>
    <s v="United States"/>
    <x v="14"/>
    <x v="424"/>
    <x v="111"/>
    <n v="122"/>
  </r>
  <r>
    <x v="459"/>
    <x v="1"/>
    <x v="3"/>
    <x v="3"/>
    <s v="October 7, 1983 (United States)"/>
    <n v="5.2"/>
    <n v="786"/>
    <s v="Arthur Hiller"/>
    <s v="Bernard Slade"/>
    <s v="Dudley Moore"/>
    <s v="United States"/>
    <x v="14"/>
    <x v="425"/>
    <x v="221"/>
    <n v="103"/>
  </r>
  <r>
    <x v="460"/>
    <x v="0"/>
    <x v="2"/>
    <x v="3"/>
    <s v="August 28, 1983 (United States)"/>
    <n v="4.7"/>
    <n v="460"/>
    <s v="Lawrence David Foldes"/>
    <s v="Russell W. Colgin"/>
    <s v="Ernest Borgnine"/>
    <s v="United States"/>
    <x v="14"/>
    <x v="27"/>
    <x v="222"/>
    <n v="105"/>
  </r>
  <r>
    <x v="461"/>
    <x v="1"/>
    <x v="0"/>
    <x v="3"/>
    <s v="September 7, 1983 (France)"/>
    <n v="6.1"/>
    <n v="368"/>
    <s v="Dick Richards"/>
    <s v="Erich Segal"/>
    <s v="Martin Sheen"/>
    <s v="United States"/>
    <x v="14"/>
    <x v="426"/>
    <x v="223"/>
    <n v="99"/>
  </r>
  <r>
    <x v="462"/>
    <x v="0"/>
    <x v="0"/>
    <x v="3"/>
    <s v="September 7, 1983 (France)"/>
    <n v="6.3"/>
    <n v="661"/>
    <s v="Costa-Gavras"/>
    <s v="Franco Solinas"/>
    <s v="Jill Clayburgh"/>
    <s v="Israel"/>
    <x v="14"/>
    <x v="27"/>
    <x v="224"/>
    <n v="111"/>
  </r>
  <r>
    <x v="463"/>
    <x v="0"/>
    <x v="6"/>
    <x v="3"/>
    <s v="February 1984 (United States)"/>
    <n v="4.9000000000000004"/>
    <n v="360"/>
    <s v="Terry Bedford"/>
    <s v="Trevor Preston"/>
    <s v="Peter Coyote"/>
    <s v="United Kingdom"/>
    <x v="14"/>
    <x v="427"/>
    <x v="225"/>
    <n v="89"/>
  </r>
  <r>
    <x v="464"/>
    <x v="3"/>
    <x v="0"/>
    <x v="3"/>
    <s v="March 8, 1985 (West Germany)"/>
    <n v="6"/>
    <n v="235"/>
    <s v="Roland Klick"/>
    <s v="Karen Jaehne-Lathan"/>
    <s v="Dennis Hopper"/>
    <s v="West Germany"/>
    <x v="90"/>
    <x v="27"/>
    <x v="203"/>
    <n v="92"/>
  </r>
  <r>
    <x v="465"/>
    <x v="0"/>
    <x v="3"/>
    <x v="3"/>
    <s v="October 28, 1983 (United States)"/>
    <n v="7.3"/>
    <n v="2200"/>
    <s v="Richard Pryor"/>
    <s v="Paul Mooney"/>
    <s v="Richard Pryor"/>
    <s v="United States"/>
    <x v="14"/>
    <x v="428"/>
    <x v="1"/>
    <n v="83"/>
  </r>
  <r>
    <x v="466"/>
    <x v="0"/>
    <x v="2"/>
    <x v="3"/>
    <s v="July 15, 1983 (United States)"/>
    <n v="4.9000000000000004"/>
    <n v="300"/>
    <s v="Paul Aaron"/>
    <s v="Ken Barnett"/>
    <s v="Wings Hauser"/>
    <s v="United States"/>
    <x v="23"/>
    <x v="27"/>
    <x v="226"/>
    <n v="95"/>
  </r>
  <r>
    <x v="467"/>
    <x v="4"/>
    <x v="0"/>
    <x v="3"/>
    <s v="March 1985 (United States)"/>
    <n v="7.2"/>
    <n v="826"/>
    <s v="Charles Burnett"/>
    <s v="Charles Burnett"/>
    <s v="Everett Silas"/>
    <s v="United States"/>
    <x v="91"/>
    <x v="429"/>
    <x v="227"/>
    <n v="115"/>
  </r>
  <r>
    <x v="468"/>
    <x v="1"/>
    <x v="3"/>
    <x v="3"/>
    <s v="April 29, 1983 (United States)"/>
    <n v="5.4"/>
    <n v="169"/>
    <s v="Richard Michaels"/>
    <s v="Kevin Sellers"/>
    <s v="Harry Hamlin"/>
    <s v="United States"/>
    <x v="14"/>
    <x v="27"/>
    <x v="228"/>
    <n v="96"/>
  </r>
  <r>
    <x v="469"/>
    <x v="1"/>
    <x v="2"/>
    <x v="3"/>
    <s v="September 23, 1983 (United States)"/>
    <n v="4.5"/>
    <n v="131"/>
    <s v="David Nelson"/>
    <s v="Ernest Tidyman"/>
    <s v="Jan-Michael Vincent"/>
    <s v="United States"/>
    <x v="14"/>
    <x v="27"/>
    <x v="203"/>
    <n v="92"/>
  </r>
  <r>
    <x v="470"/>
    <x v="0"/>
    <x v="14"/>
    <x v="3"/>
    <s v="November 18, 1983 (United States)"/>
    <n v="5.4"/>
    <n v="182"/>
    <s v="Paul Lynch"/>
    <s v="Herbert Kastle"/>
    <s v="Richard Beymer"/>
    <s v="Canada"/>
    <x v="31"/>
    <x v="27"/>
    <x v="229"/>
    <n v="95"/>
  </r>
  <r>
    <x v="471"/>
    <x v="4"/>
    <x v="3"/>
    <x v="3"/>
    <s v="October 31, 1983 (United States)"/>
    <n v="5"/>
    <n v="275"/>
    <s v="Mark Pirro"/>
    <s v="Mark Pirro"/>
    <s v="Mark Pirro"/>
    <s v="United States"/>
    <x v="92"/>
    <x v="27"/>
    <x v="230"/>
    <n v="80"/>
  </r>
  <r>
    <x v="472"/>
    <x v="4"/>
    <x v="0"/>
    <x v="3"/>
    <s v="January 29, 1986 (United States)"/>
    <n v="6.7"/>
    <n v="51"/>
    <s v="David Drury"/>
    <s v="Ray Connolly"/>
    <s v="James Aubrey"/>
    <s v="United Kingdom"/>
    <x v="14"/>
    <x v="27"/>
    <x v="231"/>
    <n v="84"/>
  </r>
  <r>
    <x v="473"/>
    <x v="1"/>
    <x v="0"/>
    <x v="3"/>
    <s v="August 19, 1983 (United States)"/>
    <n v="5.3"/>
    <n v="313"/>
    <s v="Frank Zuniga"/>
    <s v="Donald G. Payne"/>
    <s v="Steve Railsback"/>
    <s v="United States"/>
    <x v="14"/>
    <x v="430"/>
    <x v="232"/>
    <n v="94"/>
  </r>
  <r>
    <x v="474"/>
    <x v="3"/>
    <x v="15"/>
    <x v="3"/>
    <s v="February 15, 1983 (Canada)"/>
    <n v="8.3000000000000007"/>
    <n v="79"/>
    <s v="Tom Logan"/>
    <s v="Tom Logan"/>
    <m/>
    <s v="Canada"/>
    <x v="93"/>
    <x v="27"/>
    <x v="233"/>
    <n v="55"/>
  </r>
  <r>
    <x v="475"/>
    <x v="0"/>
    <x v="2"/>
    <x v="4"/>
    <s v="October 26, 1984 (United States)"/>
    <n v="8"/>
    <n v="812000"/>
    <s v="James Cameron"/>
    <s v="James Cameron"/>
    <s v="Arnold Schwarzenegger"/>
    <s v="United Kingdom"/>
    <x v="94"/>
    <x v="431"/>
    <x v="64"/>
    <n v="107"/>
  </r>
  <r>
    <x v="476"/>
    <x v="8"/>
    <x v="2"/>
    <x v="4"/>
    <s v="December 14, 1984 (United States)"/>
    <n v="6.5"/>
    <n v="132000"/>
    <s v="David Lynch"/>
    <s v="Frank Herbert"/>
    <s v="Kyle MacLachlan"/>
    <s v="United States"/>
    <x v="95"/>
    <x v="432"/>
    <x v="74"/>
    <n v="137"/>
  </r>
  <r>
    <x v="477"/>
    <x v="1"/>
    <x v="2"/>
    <x v="4"/>
    <s v="June 8, 1984 (United States)"/>
    <n v="7.8"/>
    <n v="365000"/>
    <s v="Ivan Reitman"/>
    <s v="Dan Aykroyd"/>
    <s v="Bill Murray"/>
    <s v="United States"/>
    <x v="96"/>
    <x v="433"/>
    <x v="1"/>
    <n v="105"/>
  </r>
  <r>
    <x v="478"/>
    <x v="1"/>
    <x v="2"/>
    <x v="4"/>
    <s v="June 22, 1984 (United States)"/>
    <n v="7.3"/>
    <n v="205000"/>
    <s v="John G. Avildsen"/>
    <s v="Robert Mark Kamen"/>
    <s v="Ralph Macchio"/>
    <s v="United States"/>
    <x v="42"/>
    <x v="434"/>
    <x v="1"/>
    <n v="126"/>
  </r>
  <r>
    <x v="479"/>
    <x v="0"/>
    <x v="6"/>
    <x v="4"/>
    <s v="June 1, 1984 (United States)"/>
    <n v="8.4"/>
    <n v="321000"/>
    <s v="Sergio Leone"/>
    <s v="Harry Grey"/>
    <s v="Robert De Niro"/>
    <s v="Italy"/>
    <x v="96"/>
    <x v="435"/>
    <x v="59"/>
    <n v="229"/>
  </r>
  <r>
    <x v="480"/>
    <x v="0"/>
    <x v="3"/>
    <x v="4"/>
    <s v="March 23, 1984 (United States)"/>
    <n v="6.7"/>
    <n v="118000"/>
    <s v="Hugh Wilson"/>
    <s v="Neal Israel"/>
    <s v="Steve Guttenberg"/>
    <s v="United States"/>
    <x v="1"/>
    <x v="436"/>
    <x v="59"/>
    <n v="96"/>
  </r>
  <r>
    <x v="481"/>
    <x v="1"/>
    <x v="2"/>
    <x v="4"/>
    <s v="May 23, 1984 (United States)"/>
    <n v="7.5"/>
    <n v="459000"/>
    <s v="Steven Spielberg"/>
    <s v="Willard Huyck"/>
    <s v="Harrison Ford"/>
    <s v="United States"/>
    <x v="33"/>
    <x v="437"/>
    <x v="3"/>
    <n v="118"/>
  </r>
  <r>
    <x v="482"/>
    <x v="0"/>
    <x v="6"/>
    <x v="4"/>
    <s v="October 26, 1984 (United States)"/>
    <n v="6.8"/>
    <n v="30000"/>
    <s v="Brian De Palma"/>
    <s v="Robert J. Avrech"/>
    <s v="Craig Wasson"/>
    <s v="United States"/>
    <x v="8"/>
    <x v="438"/>
    <x v="1"/>
    <n v="114"/>
  </r>
  <r>
    <x v="483"/>
    <x v="0"/>
    <x v="4"/>
    <x v="4"/>
    <s v="November 16, 1984 (United States)"/>
    <n v="7.5"/>
    <n v="212000"/>
    <s v="Wes Craven"/>
    <s v="Wes Craven"/>
    <s v="Heather Langenkamp"/>
    <s v="United States"/>
    <x v="97"/>
    <x v="439"/>
    <x v="234"/>
    <n v="91"/>
  </r>
  <r>
    <x v="484"/>
    <x v="1"/>
    <x v="5"/>
    <x v="4"/>
    <s v="September 19, 1984 (United States)"/>
    <n v="8.3000000000000007"/>
    <n v="377000"/>
    <s v="Milos Forman"/>
    <s v="Peter Shaffer"/>
    <s v="F. Murray Abraham"/>
    <s v="United States"/>
    <x v="2"/>
    <x v="440"/>
    <x v="235"/>
    <n v="160"/>
  </r>
  <r>
    <x v="485"/>
    <x v="0"/>
    <x v="2"/>
    <x v="4"/>
    <s v="December 5, 1984 (United States)"/>
    <n v="7.3"/>
    <n v="171000"/>
    <s v="Martin Brest"/>
    <s v="Daniel Petrie Jr."/>
    <s v="Eddie Murphy"/>
    <s v="United States"/>
    <x v="34"/>
    <x v="441"/>
    <x v="3"/>
    <n v="105"/>
  </r>
  <r>
    <x v="486"/>
    <x v="8"/>
    <x v="2"/>
    <x v="4"/>
    <s v="August 10, 1984 (United States)"/>
    <n v="6.4"/>
    <n v="53000"/>
    <s v="John Milius"/>
    <s v="Kevin Reynolds"/>
    <s v="Patrick Swayze"/>
    <s v="United States"/>
    <x v="43"/>
    <x v="442"/>
    <x v="8"/>
    <n v="114"/>
  </r>
  <r>
    <x v="487"/>
    <x v="1"/>
    <x v="1"/>
    <x v="4"/>
    <s v="July 20, 1984 (United States)"/>
    <n v="7.4"/>
    <n v="135000"/>
    <s v="Wolfgang Petersen"/>
    <s v="Wolfgang Petersen"/>
    <s v="Noah Hathaway"/>
    <s v="West Germany"/>
    <x v="6"/>
    <x v="443"/>
    <x v="236"/>
    <n v="102"/>
  </r>
  <r>
    <x v="488"/>
    <x v="1"/>
    <x v="0"/>
    <x v="4"/>
    <s v="February 17, 1984 (United States)"/>
    <n v="6.6"/>
    <n v="73000"/>
    <s v="Herbert Ross"/>
    <s v="Dean Pitchford"/>
    <s v="Kevin Bacon"/>
    <s v="United States"/>
    <x v="98"/>
    <x v="444"/>
    <x v="3"/>
    <n v="107"/>
  </r>
  <r>
    <x v="489"/>
    <x v="0"/>
    <x v="3"/>
    <x v="4"/>
    <s v="August 10, 1984 (United States)"/>
    <n v="6.6"/>
    <n v="50000"/>
    <s v="Jeff Kanew"/>
    <s v="Tim Metcalfe"/>
    <s v="Robert Carradine"/>
    <s v="United States"/>
    <x v="42"/>
    <x v="445"/>
    <x v="21"/>
    <n v="90"/>
  </r>
  <r>
    <x v="490"/>
    <x v="1"/>
    <x v="3"/>
    <x v="4"/>
    <s v="June 8, 1984 (United States)"/>
    <n v="7.3"/>
    <n v="204000"/>
    <s v="Joe Dante"/>
    <s v="Chris Columbus"/>
    <s v="Zach Galligan"/>
    <s v="United States"/>
    <x v="16"/>
    <x v="446"/>
    <x v="0"/>
    <n v="106"/>
  </r>
  <r>
    <x v="491"/>
    <x v="1"/>
    <x v="2"/>
    <x v="4"/>
    <s v="March 30, 1984 (United States)"/>
    <n v="6.9"/>
    <n v="86000"/>
    <s v="Robert Zemeckis"/>
    <s v="Diane Thomas"/>
    <s v="Michael Douglas"/>
    <s v="Mexico"/>
    <x v="8"/>
    <x v="447"/>
    <x v="21"/>
    <n v="106"/>
  </r>
  <r>
    <x v="492"/>
    <x v="1"/>
    <x v="2"/>
    <x v="4"/>
    <s v="June 1, 1984 (United States)"/>
    <n v="6.7"/>
    <n v="19000"/>
    <s v="Walter Hill"/>
    <s v="Walter Hill"/>
    <s v="Michael ParÃ©"/>
    <s v="United States"/>
    <x v="84"/>
    <x v="448"/>
    <x v="5"/>
    <n v="93"/>
  </r>
  <r>
    <x v="493"/>
    <x v="1"/>
    <x v="3"/>
    <x v="4"/>
    <s v="May 4, 1984 (United States)"/>
    <n v="7"/>
    <n v="108000"/>
    <s v="John Hughes"/>
    <s v="John Hughes"/>
    <s v="Molly Ringwald"/>
    <s v="United States"/>
    <x v="12"/>
    <x v="449"/>
    <x v="5"/>
    <n v="93"/>
  </r>
  <r>
    <x v="494"/>
    <x v="0"/>
    <x v="0"/>
    <x v="4"/>
    <s v="August 23, 1984 (United Kingdom)"/>
    <n v="8.1"/>
    <n v="96000"/>
    <s v="Wim Wenders"/>
    <s v="L.M. Kit Carson"/>
    <s v="Harry Dean Stanton"/>
    <s v="West Germany"/>
    <x v="14"/>
    <x v="450"/>
    <x v="237"/>
    <n v="145"/>
  </r>
  <r>
    <x v="495"/>
    <x v="0"/>
    <x v="3"/>
    <x v="4"/>
    <s v="March 2, 1984 (United States)"/>
    <n v="7.9"/>
    <n v="132000"/>
    <s v="Rob Reiner"/>
    <s v="Christopher Guest"/>
    <s v="Rob Reiner"/>
    <s v="United States"/>
    <x v="31"/>
    <x v="451"/>
    <x v="238"/>
    <n v="82"/>
  </r>
  <r>
    <x v="496"/>
    <x v="0"/>
    <x v="0"/>
    <x v="4"/>
    <s v="March 22, 1985 (United States)"/>
    <n v="7.1"/>
    <n v="68000"/>
    <s v="Michael Radford"/>
    <s v="Michael Radford"/>
    <s v="John Hurt"/>
    <s v="United Kingdom"/>
    <x v="14"/>
    <x v="452"/>
    <x v="239"/>
    <n v="113"/>
  </r>
  <r>
    <x v="497"/>
    <x v="1"/>
    <x v="3"/>
    <x v="4"/>
    <s v="June 8, 1984 (United States)"/>
    <n v="7.2"/>
    <n v="62000"/>
    <s v="Jim Abrahams"/>
    <s v="Jim Abrahams"/>
    <s v="Val Kilmer"/>
    <s v="United Kingdom"/>
    <x v="20"/>
    <x v="453"/>
    <x v="240"/>
    <n v="90"/>
  </r>
  <r>
    <x v="498"/>
    <x v="1"/>
    <x v="2"/>
    <x v="4"/>
    <s v="June 29, 1984 (United States)"/>
    <n v="5.9"/>
    <n v="77000"/>
    <s v="Richard Fleischer"/>
    <s v="Robert E. Howard"/>
    <s v="Arnold Schwarzenegger"/>
    <s v="United States"/>
    <x v="2"/>
    <x v="454"/>
    <x v="74"/>
    <n v="103"/>
  </r>
  <r>
    <x v="499"/>
    <x v="0"/>
    <x v="4"/>
    <x v="4"/>
    <s v="March 9, 1984 (United States)"/>
    <n v="5.6"/>
    <n v="49000"/>
    <s v="Fritz Kiersch"/>
    <s v="Stephen King"/>
    <s v="Peter Horton"/>
    <s v="United States"/>
    <x v="45"/>
    <x v="455"/>
    <x v="241"/>
    <n v="92"/>
  </r>
  <r>
    <x v="500"/>
    <x v="1"/>
    <x v="2"/>
    <x v="4"/>
    <s v="July 13, 1984 (United States)"/>
    <n v="6.8"/>
    <n v="39000"/>
    <s v="Nick Castle"/>
    <s v="Jonathan R. Betuel"/>
    <s v="Lance Guest"/>
    <s v="United States"/>
    <x v="9"/>
    <x v="456"/>
    <x v="16"/>
    <n v="101"/>
  </r>
  <r>
    <x v="501"/>
    <x v="1"/>
    <x v="3"/>
    <x v="4"/>
    <s v="March 9, 1984 (United States)"/>
    <n v="6.3"/>
    <n v="71000"/>
    <s v="Ron Howard"/>
    <s v="Brian Grazer"/>
    <s v="Tom Hanks"/>
    <s v="United States"/>
    <x v="42"/>
    <x v="457"/>
    <x v="242"/>
    <n v="111"/>
  </r>
  <r>
    <x v="502"/>
    <x v="0"/>
    <x v="6"/>
    <x v="4"/>
    <s v="January 18, 1985 (United States)"/>
    <n v="7.6"/>
    <n v="91000"/>
    <s v="Joel Coen"/>
    <s v="Joel Coen"/>
    <s v="John Getz"/>
    <s v="United States"/>
    <x v="47"/>
    <x v="458"/>
    <x v="243"/>
    <n v="99"/>
  </r>
  <r>
    <x v="503"/>
    <x v="1"/>
    <x v="0"/>
    <x v="4"/>
    <s v="May 11, 1984 (United States)"/>
    <n v="7.5"/>
    <n v="46000"/>
    <s v="Barry Levinson"/>
    <s v="Bernard Malamud"/>
    <s v="Robert Redford"/>
    <s v="United States"/>
    <x v="33"/>
    <x v="459"/>
    <x v="244"/>
    <n v="138"/>
  </r>
  <r>
    <x v="504"/>
    <x v="0"/>
    <x v="3"/>
    <x v="4"/>
    <s v="June 29, 1984 (United States)"/>
    <n v="6.3"/>
    <n v="36000"/>
    <s v="Neal Israel"/>
    <s v="Bob Israel"/>
    <s v="Tom Hanks"/>
    <s v="United States"/>
    <x v="10"/>
    <x v="460"/>
    <x v="245"/>
    <n v="105"/>
  </r>
  <r>
    <x v="505"/>
    <x v="3"/>
    <x v="10"/>
    <x v="4"/>
    <s v="November 25, 1987 (United States)"/>
    <n v="8.1"/>
    <n v="157000"/>
    <s v="Hayao Miyazaki"/>
    <s v="Hayao Miyazaki"/>
    <s v="Sumi Shimamoto"/>
    <s v="Japan"/>
    <x v="15"/>
    <x v="461"/>
    <x v="246"/>
    <n v="117"/>
  </r>
  <r>
    <x v="506"/>
    <x v="0"/>
    <x v="4"/>
    <x v="4"/>
    <s v="April 13, 1984 (United States)"/>
    <n v="6"/>
    <n v="47000"/>
    <s v="Joseph Zito"/>
    <s v="Victor Miller"/>
    <s v="Erich Anderson"/>
    <s v="United States"/>
    <x v="99"/>
    <x v="462"/>
    <x v="3"/>
    <n v="91"/>
  </r>
  <r>
    <x v="507"/>
    <x v="0"/>
    <x v="3"/>
    <x v="4"/>
    <s v="May 4, 1984 (United States)"/>
    <n v="4.9000000000000004"/>
    <n v="3200"/>
    <s v="Mark Griffiths"/>
    <s v="Steve Greene"/>
    <s v="Grant Cramer"/>
    <s v="United States"/>
    <x v="14"/>
    <x v="463"/>
    <x v="247"/>
    <n v="88"/>
  </r>
  <r>
    <x v="508"/>
    <x v="0"/>
    <x v="2"/>
    <x v="4"/>
    <s v="March 2, 1984 (United States)"/>
    <n v="5.9"/>
    <n v="11000"/>
    <s v="Taylor Hackford"/>
    <s v="Eric Hughes"/>
    <s v="Rachel Ward"/>
    <s v="United States"/>
    <x v="50"/>
    <x v="464"/>
    <x v="1"/>
    <n v="128"/>
  </r>
  <r>
    <x v="509"/>
    <x v="1"/>
    <x v="2"/>
    <x v="4"/>
    <s v="November 21, 1984 (United States)"/>
    <n v="4.4000000000000004"/>
    <n v="19000"/>
    <s v="Jeannot Szwarc"/>
    <s v="David Odell"/>
    <s v="Helen Slater"/>
    <s v="United Kingdom"/>
    <x v="26"/>
    <x v="465"/>
    <x v="248"/>
    <n v="124"/>
  </r>
  <r>
    <x v="510"/>
    <x v="1"/>
    <x v="1"/>
    <x v="4"/>
    <s v="May 4, 1984 (United States)"/>
    <n v="7"/>
    <n v="25000"/>
    <s v="Roger Donaldson"/>
    <s v="Robert Bolt"/>
    <s v="Mel Gibson"/>
    <s v="United Kingdom"/>
    <x v="70"/>
    <x v="466"/>
    <x v="74"/>
    <n v="132"/>
  </r>
  <r>
    <x v="511"/>
    <x v="0"/>
    <x v="2"/>
    <x v="4"/>
    <s v="May 11, 1984 (United States)"/>
    <n v="6.1"/>
    <n v="30000"/>
    <s v="Mark L. Lester"/>
    <s v="Stephen King"/>
    <s v="Drew Barrymore"/>
    <s v="United States"/>
    <x v="9"/>
    <x v="467"/>
    <x v="74"/>
    <n v="114"/>
  </r>
  <r>
    <x v="512"/>
    <x v="0"/>
    <x v="4"/>
    <x v="4"/>
    <s v="August 31, 1984 (United States)"/>
    <n v="5.6"/>
    <n v="11000"/>
    <s v="Douglas Cheek"/>
    <s v="Parnell Hall"/>
    <s v="John Heard"/>
    <s v="United States"/>
    <x v="32"/>
    <x v="468"/>
    <x v="249"/>
    <n v="88"/>
  </r>
  <r>
    <x v="513"/>
    <x v="8"/>
    <x v="3"/>
    <x v="4"/>
    <s v="August 15, 1984 (United States)"/>
    <n v="6"/>
    <n v="15000"/>
    <s v="Gene Wilder"/>
    <s v="Jean-Loup Dabadie"/>
    <s v="Gene Wilder"/>
    <s v="United States"/>
    <x v="20"/>
    <x v="469"/>
    <x v="4"/>
    <n v="87"/>
  </r>
  <r>
    <x v="514"/>
    <x v="8"/>
    <x v="2"/>
    <x v="4"/>
    <s v="December 14, 1984 (United States)"/>
    <n v="5.9"/>
    <n v="12000"/>
    <s v="Michael Crichton"/>
    <s v="Michael Crichton"/>
    <s v="Tom Selleck"/>
    <s v="United States"/>
    <x v="14"/>
    <x v="470"/>
    <x v="244"/>
    <n v="99"/>
  </r>
  <r>
    <x v="515"/>
    <x v="1"/>
    <x v="1"/>
    <x v="4"/>
    <s v="October 5, 1984 (Canada)"/>
    <n v="6.4"/>
    <n v="25000"/>
    <s v="W.D. Richter"/>
    <s v="Earl Mac Rauch"/>
    <s v="Peter Weller"/>
    <s v="United States"/>
    <x v="14"/>
    <x v="471"/>
    <x v="174"/>
    <n v="103"/>
  </r>
  <r>
    <x v="516"/>
    <x v="1"/>
    <x v="2"/>
    <x v="4"/>
    <s v="June 1, 1984 (United States)"/>
    <n v="6.7"/>
    <n v="76000"/>
    <s v="Leonard Nimoy"/>
    <s v="Gene Roddenberry"/>
    <s v="William Shatner"/>
    <s v="United States"/>
    <x v="43"/>
    <x v="472"/>
    <x v="3"/>
    <n v="105"/>
  </r>
  <r>
    <x v="517"/>
    <x v="0"/>
    <x v="2"/>
    <x v="4"/>
    <s v="March 2, 1984 (United States)"/>
    <n v="6.9"/>
    <n v="35000"/>
    <s v="Alex Cox"/>
    <s v="Alex Cox"/>
    <s v="Harry Dean Stanton"/>
    <s v="United States"/>
    <x v="47"/>
    <x v="473"/>
    <x v="250"/>
    <n v="92"/>
  </r>
  <r>
    <x v="518"/>
    <x v="1"/>
    <x v="1"/>
    <x v="4"/>
    <s v="December 7, 1984 (United States)"/>
    <n v="6.8"/>
    <n v="50000"/>
    <s v="Peter Hyams"/>
    <s v="Arthur C. Clarke"/>
    <s v="Roy Scheider"/>
    <s v="United States"/>
    <x v="33"/>
    <x v="474"/>
    <x v="13"/>
    <n v="116"/>
  </r>
  <r>
    <x v="519"/>
    <x v="0"/>
    <x v="5"/>
    <x v="4"/>
    <s v="February 1, 1985 (United States)"/>
    <n v="7.8"/>
    <n v="53000"/>
    <s v="Roland JoffÃ©"/>
    <s v="Bruce Robinson"/>
    <s v="Sam Waterston"/>
    <s v="United Kingdom"/>
    <x v="85"/>
    <x v="475"/>
    <x v="127"/>
    <n v="141"/>
  </r>
  <r>
    <x v="520"/>
    <x v="0"/>
    <x v="6"/>
    <x v="4"/>
    <s v="December 14, 1984 (United States)"/>
    <n v="6.5"/>
    <n v="17000"/>
    <s v="Francis Ford Coppola"/>
    <s v="William Kennedy"/>
    <s v="Richard Gere"/>
    <s v="United States"/>
    <x v="100"/>
    <x v="476"/>
    <x v="90"/>
    <n v="127"/>
  </r>
  <r>
    <x v="521"/>
    <x v="1"/>
    <x v="11"/>
    <x v="4"/>
    <s v="December 14, 1984 (United States)"/>
    <n v="7"/>
    <n v="44000"/>
    <s v="John Carpenter"/>
    <s v="Bruce A. Evans"/>
    <s v="Jeff Bridges"/>
    <s v="United States"/>
    <x v="24"/>
    <x v="477"/>
    <x v="1"/>
    <n v="115"/>
  </r>
  <r>
    <x v="522"/>
    <x v="8"/>
    <x v="3"/>
    <x v="4"/>
    <s v="November 16, 1984 (United States)"/>
    <n v="6.4"/>
    <n v="19000"/>
    <s v="Thom Eberhardt"/>
    <s v="Thom Eberhardt"/>
    <s v="Catherine Mary Stewart"/>
    <s v="United States"/>
    <x v="86"/>
    <x v="478"/>
    <x v="170"/>
    <n v="95"/>
  </r>
  <r>
    <x v="523"/>
    <x v="0"/>
    <x v="3"/>
    <x v="4"/>
    <s v="February 17, 1984 (United States)"/>
    <n v="5.8"/>
    <n v="10000"/>
    <s v="Stanley Donen"/>
    <s v="Charlie Peters"/>
    <s v="Michael Caine"/>
    <s v="United States"/>
    <x v="14"/>
    <x v="479"/>
    <x v="174"/>
    <n v="100"/>
  </r>
  <r>
    <x v="524"/>
    <x v="8"/>
    <x v="2"/>
    <x v="4"/>
    <s v="August 17, 1984 (United States)"/>
    <n v="6.3"/>
    <n v="14000"/>
    <s v="Joseph Ruben"/>
    <s v="David Loughery"/>
    <s v="Dennis Quaid"/>
    <s v="United States"/>
    <x v="14"/>
    <x v="480"/>
    <x v="251"/>
    <n v="99"/>
  </r>
  <r>
    <x v="525"/>
    <x v="0"/>
    <x v="0"/>
    <x v="4"/>
    <s v="October 19, 1984 (United States)"/>
    <n v="6.4"/>
    <n v="6600"/>
    <s v="Ken Russell"/>
    <s v="Barry Sandler"/>
    <s v="Kathleen Turner"/>
    <s v="United States"/>
    <x v="14"/>
    <x v="481"/>
    <x v="252"/>
    <n v="107"/>
  </r>
  <r>
    <x v="526"/>
    <x v="1"/>
    <x v="1"/>
    <x v="4"/>
    <s v="August 3, 1984 (United States)"/>
    <n v="6.1"/>
    <n v="15000"/>
    <s v="Stewart Raffill"/>
    <s v="Michael Janover"/>
    <s v="Michael ParÃ©"/>
    <s v="United States"/>
    <x v="60"/>
    <x v="482"/>
    <x v="252"/>
    <n v="102"/>
  </r>
  <r>
    <x v="527"/>
    <x v="1"/>
    <x v="0"/>
    <x v="4"/>
    <s v="October 5, 1984 (United States)"/>
    <n v="7.4"/>
    <n v="11000"/>
    <s v="Robert Benton"/>
    <s v="Robert Benton"/>
    <s v="Sally Field"/>
    <s v="United States"/>
    <x v="14"/>
    <x v="483"/>
    <x v="253"/>
    <n v="111"/>
  </r>
  <r>
    <x v="528"/>
    <x v="0"/>
    <x v="3"/>
    <x v="4"/>
    <s v="August 31, 1984 (United States)"/>
    <n v="3"/>
    <n v="5100"/>
    <s v="John Derek"/>
    <s v="John Derek"/>
    <s v="Bo Derek"/>
    <s v="United States"/>
    <x v="27"/>
    <x v="484"/>
    <x v="198"/>
    <n v="105"/>
  </r>
  <r>
    <x v="529"/>
    <x v="1"/>
    <x v="2"/>
    <x v="4"/>
    <s v="June 29, 1984 (United States)"/>
    <n v="5.0999999999999996"/>
    <n v="15000"/>
    <s v="Hal Needham"/>
    <s v="Brock Yates"/>
    <s v="Burt Reynolds"/>
    <s v="Hong Kong"/>
    <x v="11"/>
    <x v="485"/>
    <x v="254"/>
    <n v="108"/>
  </r>
  <r>
    <x v="530"/>
    <x v="0"/>
    <x v="3"/>
    <x v="4"/>
    <s v="October 4, 1984 (United Kingdom)"/>
    <n v="7.5"/>
    <n v="36000"/>
    <s v="Jim Jarmusch"/>
    <s v="Jim Jarmusch"/>
    <s v="John Lurie"/>
    <s v="United States"/>
    <x v="101"/>
    <x v="486"/>
    <x v="255"/>
    <n v="89"/>
  </r>
  <r>
    <x v="531"/>
    <x v="1"/>
    <x v="2"/>
    <x v="4"/>
    <s v="March 16, 1984 (United States)"/>
    <n v="5.7"/>
    <n v="10000"/>
    <s v="Stewart Raffill"/>
    <s v="Stewart Raffill"/>
    <s v="Robert Urich"/>
    <s v="United States"/>
    <x v="20"/>
    <x v="487"/>
    <x v="13"/>
    <n v="91"/>
  </r>
  <r>
    <x v="532"/>
    <x v="1"/>
    <x v="1"/>
    <x v="4"/>
    <s v="February 1, 1985 (United States)"/>
    <n v="7.3"/>
    <n v="18000"/>
    <s v="David Lean"/>
    <s v="E.M. Forster"/>
    <s v="Judy Davis"/>
    <s v="United Kingdom"/>
    <x v="39"/>
    <x v="488"/>
    <x v="27"/>
    <n v="164"/>
  </r>
  <r>
    <x v="533"/>
    <x v="0"/>
    <x v="0"/>
    <x v="4"/>
    <s v="July 27, 1984 (United States)"/>
    <n v="6.5"/>
    <n v="20000"/>
    <s v="Albert Magnoli"/>
    <s v="Albert Magnoli"/>
    <s v="Prince"/>
    <s v="United States"/>
    <x v="102"/>
    <x v="489"/>
    <x v="0"/>
    <n v="111"/>
  </r>
  <r>
    <x v="534"/>
    <x v="0"/>
    <x v="3"/>
    <x v="4"/>
    <s v="March 9, 1984 (United States)"/>
    <n v="6"/>
    <n v="8000"/>
    <s v="Tony Richardson"/>
    <s v="John Irving"/>
    <s v="Rob Lowe"/>
    <s v="United Kingdom"/>
    <x v="55"/>
    <x v="490"/>
    <x v="229"/>
    <n v="109"/>
  </r>
  <r>
    <x v="535"/>
    <x v="0"/>
    <x v="6"/>
    <x v="4"/>
    <s v="March 8, 1985 (United States)"/>
    <n v="7.1"/>
    <n v="7700"/>
    <s v="Stephen Frears"/>
    <s v="Peter Prince"/>
    <s v="Freddie Stuart"/>
    <s v="United Kingdom"/>
    <x v="14"/>
    <x v="491"/>
    <x v="256"/>
    <n v="98"/>
  </r>
  <r>
    <x v="536"/>
    <x v="1"/>
    <x v="1"/>
    <x v="4"/>
    <s v="August 17, 1984 (United States)"/>
    <n v="4.9000000000000004"/>
    <n v="4600"/>
    <s v="John Guillermin"/>
    <s v="David Newman"/>
    <s v="Tanya Roberts"/>
    <s v="United Kingdom"/>
    <x v="70"/>
    <x v="492"/>
    <x v="257"/>
    <n v="117"/>
  </r>
  <r>
    <x v="537"/>
    <x v="0"/>
    <x v="2"/>
    <x v="4"/>
    <s v="November 16, 1984 (United States)"/>
    <n v="5.5"/>
    <n v="14000"/>
    <s v="Joseph Zito"/>
    <s v="Arthur Silver"/>
    <s v="Chuck Norris"/>
    <s v="United States"/>
    <x v="103"/>
    <x v="493"/>
    <x v="258"/>
    <n v="101"/>
  </r>
  <r>
    <x v="538"/>
    <x v="1"/>
    <x v="1"/>
    <x v="4"/>
    <s v="March 30, 1984 (United States)"/>
    <n v="6.4"/>
    <n v="18000"/>
    <s v="Hugh Hudson"/>
    <s v="Edgar Rice Burroughs"/>
    <s v="Christopher Lambert"/>
    <s v="United Kingdom"/>
    <x v="96"/>
    <x v="494"/>
    <x v="0"/>
    <n v="143"/>
  </r>
  <r>
    <x v="539"/>
    <x v="2"/>
    <x v="1"/>
    <x v="4"/>
    <s v="July 13, 1984 (United States)"/>
    <n v="6.9"/>
    <n v="20000"/>
    <s v="Frank Oz"/>
    <s v="Tom Patchett"/>
    <s v="Jim Henson"/>
    <s v="United States"/>
    <x v="14"/>
    <x v="495"/>
    <x v="92"/>
    <n v="94"/>
  </r>
  <r>
    <x v="540"/>
    <x v="0"/>
    <x v="3"/>
    <x v="4"/>
    <s v="September 28, 1984 (United States)"/>
    <n v="6.1"/>
    <n v="2500"/>
    <s v="Art Linson"/>
    <s v="Cameron Crowe"/>
    <s v="Chris Penn"/>
    <s v="United States"/>
    <x v="14"/>
    <x v="496"/>
    <x v="5"/>
    <n v="96"/>
  </r>
  <r>
    <x v="541"/>
    <x v="8"/>
    <x v="0"/>
    <x v="4"/>
    <s v="November 21, 1984 (United States)"/>
    <n v="6.5"/>
    <n v="13000"/>
    <s v="Ulu Grosbard"/>
    <s v="Michael Cristofer"/>
    <s v="Robert De Niro"/>
    <s v="United States"/>
    <x v="18"/>
    <x v="497"/>
    <x v="3"/>
    <n v="106"/>
  </r>
  <r>
    <x v="542"/>
    <x v="0"/>
    <x v="2"/>
    <x v="4"/>
    <s v="January 25, 1985 (United States)"/>
    <n v="5.3"/>
    <n v="2700"/>
    <s v="Just Jaeckin"/>
    <s v="Just Jaeckin"/>
    <s v="Tawny Kitaen"/>
    <s v="France"/>
    <x v="14"/>
    <x v="498"/>
    <x v="259"/>
    <n v="87"/>
  </r>
  <r>
    <x v="543"/>
    <x v="1"/>
    <x v="3"/>
    <x v="4"/>
    <s v="May 4, 1984 (United States)"/>
    <n v="5.8"/>
    <n v="6000"/>
    <s v="Joel Silberg"/>
    <s v="Charles Parker"/>
    <s v="Lucinda Dickey"/>
    <s v="United States"/>
    <x v="14"/>
    <x v="499"/>
    <x v="135"/>
    <n v="90"/>
  </r>
  <r>
    <x v="544"/>
    <x v="0"/>
    <x v="0"/>
    <x v="4"/>
    <s v="December 21, 1984 (United States)"/>
    <n v="7.3"/>
    <n v="22000"/>
    <s v="Alan Parker"/>
    <s v="William Wharton"/>
    <s v="Matthew Modine"/>
    <s v="United States"/>
    <x v="18"/>
    <x v="500"/>
    <x v="260"/>
    <n v="120"/>
  </r>
  <r>
    <x v="545"/>
    <x v="0"/>
    <x v="0"/>
    <x v="4"/>
    <s v="April 19, 1985 (United States)"/>
    <n v="6.7"/>
    <n v="15000"/>
    <s v="Neil Jordan"/>
    <s v="Angela Carter"/>
    <s v="Sarah Patterson"/>
    <s v="United Kingdom"/>
    <x v="53"/>
    <x v="501"/>
    <x v="120"/>
    <n v="95"/>
  </r>
  <r>
    <x v="546"/>
    <x v="8"/>
    <x v="3"/>
    <x v="4"/>
    <s v="January 18, 1985 (United States)"/>
    <n v="4.2"/>
    <n v="8400"/>
    <s v="Luca Bercovici"/>
    <s v="Luca Bercovici"/>
    <s v="Peter Liapis"/>
    <s v="United States"/>
    <x v="29"/>
    <x v="27"/>
    <x v="261"/>
    <n v="81"/>
  </r>
  <r>
    <x v="547"/>
    <x v="1"/>
    <x v="3"/>
    <x v="4"/>
    <s v="July 20, 1984 (United States)"/>
    <n v="6.5"/>
    <n v="7100"/>
    <s v="Steve Barron"/>
    <s v="Rusty Lemorande"/>
    <s v="Lenny von Dohlen"/>
    <s v="United States"/>
    <x v="14"/>
    <x v="502"/>
    <x v="239"/>
    <n v="95"/>
  </r>
  <r>
    <x v="548"/>
    <x v="1"/>
    <x v="2"/>
    <x v="4"/>
    <s v="August 10, 1984 (United States)"/>
    <n v="6.6"/>
    <n v="7000"/>
    <s v="Richard Franklin"/>
    <s v="Tom Holland"/>
    <s v="Henry Thomas"/>
    <s v="United States"/>
    <x v="14"/>
    <x v="27"/>
    <x v="5"/>
    <n v="101"/>
  </r>
  <r>
    <x v="549"/>
    <x v="1"/>
    <x v="3"/>
    <x v="4"/>
    <s v="March 23, 1984 (United States)"/>
    <n v="6.7"/>
    <n v="4200"/>
    <s v="Richard Benjamin"/>
    <s v="Steve Kloves"/>
    <s v="Sean Penn"/>
    <s v="United States"/>
    <x v="12"/>
    <x v="503"/>
    <x v="262"/>
    <n v="108"/>
  </r>
  <r>
    <x v="550"/>
    <x v="0"/>
    <x v="4"/>
    <x v="4"/>
    <s v="November 9, 1984 (United States)"/>
    <n v="5.9"/>
    <n v="14000"/>
    <s v="Charles E. Sellier Jr."/>
    <s v="Paul Caimi"/>
    <s v="Lilyan Chauvin"/>
    <s v="United States"/>
    <x v="104"/>
    <x v="504"/>
    <x v="244"/>
    <n v="79"/>
  </r>
  <r>
    <x v="551"/>
    <x v="0"/>
    <x v="2"/>
    <x v="4"/>
    <s v="June 22, 1984 (United States)"/>
    <n v="6.7"/>
    <n v="8000"/>
    <s v="Stuart Rosenberg"/>
    <s v="Vincent Patrick"/>
    <s v="Eric Roberts"/>
    <s v="United States"/>
    <x v="42"/>
    <x v="505"/>
    <x v="8"/>
    <n v="121"/>
  </r>
  <r>
    <x v="552"/>
    <x v="1"/>
    <x v="3"/>
    <x v="4"/>
    <s v="September 21, 1984 (United States)"/>
    <n v="6.7"/>
    <n v="17000"/>
    <s v="Carl Reiner"/>
    <s v="Edwin Davis"/>
    <s v="Steve Martin"/>
    <s v="United States"/>
    <x v="14"/>
    <x v="506"/>
    <x v="44"/>
    <n v="93"/>
  </r>
  <r>
    <x v="553"/>
    <x v="0"/>
    <x v="0"/>
    <x v="4"/>
    <s v="August 3, 1984 (United States)"/>
    <n v="5.4"/>
    <n v="1800"/>
    <s v="Randal Kleiser"/>
    <s v="Ken Hixon"/>
    <s v="Jamie Lee Curtis"/>
    <s v="United States"/>
    <x v="14"/>
    <x v="507"/>
    <x v="111"/>
    <n v="97"/>
  </r>
  <r>
    <x v="554"/>
    <x v="0"/>
    <x v="3"/>
    <x v="4"/>
    <s v="April 6, 1984 (United States)"/>
    <n v="4.0999999999999996"/>
    <n v="983"/>
    <s v="Hy Averback"/>
    <s v="Stu Krieger"/>
    <s v="Lisa Hartman"/>
    <s v="United Kingdom"/>
    <x v="14"/>
    <x v="508"/>
    <x v="120"/>
    <n v="94"/>
  </r>
  <r>
    <x v="555"/>
    <x v="0"/>
    <x v="3"/>
    <x v="4"/>
    <s v="February 3, 1984 (United States)"/>
    <n v="6.3"/>
    <n v="1900"/>
    <s v="James Foley"/>
    <s v="Chris Columbus"/>
    <s v="Aidan Quinn"/>
    <s v="United States"/>
    <x v="14"/>
    <x v="509"/>
    <x v="263"/>
    <n v="90"/>
  </r>
  <r>
    <x v="556"/>
    <x v="0"/>
    <x v="6"/>
    <x v="4"/>
    <s v="August 17, 1984 (United States)"/>
    <n v="6.3"/>
    <n v="16000"/>
    <s v="Richard Tuggle"/>
    <s v="Richard Tuggle"/>
    <s v="Clint Eastwood"/>
    <s v="United States"/>
    <x v="14"/>
    <x v="510"/>
    <x v="9"/>
    <n v="114"/>
  </r>
  <r>
    <x v="557"/>
    <x v="1"/>
    <x v="3"/>
    <x v="4"/>
    <s v="June 22, 1984 (United States)"/>
    <n v="3.9"/>
    <n v="7000"/>
    <s v="Bob Clark"/>
    <s v="Phil Alden Robinson"/>
    <s v="Sylvester Stallone"/>
    <s v="United States"/>
    <x v="33"/>
    <x v="511"/>
    <x v="21"/>
    <n v="111"/>
  </r>
  <r>
    <x v="558"/>
    <x v="8"/>
    <x v="3"/>
    <x v="4"/>
    <s v="December 21, 1984 (United States)"/>
    <n v="6.2"/>
    <n v="5000"/>
    <s v="Garry Marshall"/>
    <s v="Neal Marshall"/>
    <s v="Matt Dillon"/>
    <s v="United States"/>
    <x v="14"/>
    <x v="512"/>
    <x v="141"/>
    <n v="100"/>
  </r>
  <r>
    <x v="559"/>
    <x v="0"/>
    <x v="3"/>
    <x v="4"/>
    <s v="April 6, 1984 (United States)"/>
    <n v="5.6"/>
    <n v="3300"/>
    <s v="Robert Butler"/>
    <s v="Jim Kouf"/>
    <s v="Tim Matheson"/>
    <s v="United States"/>
    <x v="14"/>
    <x v="513"/>
    <x v="4"/>
    <n v="96"/>
  </r>
  <r>
    <x v="560"/>
    <x v="1"/>
    <x v="0"/>
    <x v="4"/>
    <s v="April 13, 1984 (United States)"/>
    <n v="5.9"/>
    <n v="4400"/>
    <s v="Jonathan Demme"/>
    <s v="Nancy Dowd"/>
    <s v="Goldie Hawn"/>
    <s v="United States"/>
    <x v="9"/>
    <x v="514"/>
    <x v="0"/>
    <n v="100"/>
  </r>
  <r>
    <x v="561"/>
    <x v="1"/>
    <x v="0"/>
    <x v="4"/>
    <s v="June 8, 1984 (United States)"/>
    <n v="6.5"/>
    <n v="3600"/>
    <s v="Stan Lathan"/>
    <s v="Steven Hager"/>
    <s v="Rae Dawn Chong"/>
    <s v="United States"/>
    <x v="63"/>
    <x v="515"/>
    <x v="4"/>
    <n v="105"/>
  </r>
  <r>
    <x v="562"/>
    <x v="0"/>
    <x v="3"/>
    <x v="4"/>
    <s v="August 3, 1984 (United States)"/>
    <n v="3.7"/>
    <n v="705"/>
    <s v="Martha Coolidge"/>
    <s v="Kathleen Rowell"/>
    <s v="Cameron Dye"/>
    <s v="United States"/>
    <x v="14"/>
    <x v="516"/>
    <x v="3"/>
    <n v="93"/>
  </r>
  <r>
    <x v="563"/>
    <x v="1"/>
    <x v="3"/>
    <x v="4"/>
    <s v="December 21, 1984 (United States)"/>
    <n v="5.0999999999999996"/>
    <n v="3900"/>
    <s v="Sam Firstenberg"/>
    <s v="Charles Parker"/>
    <s v="Lucinda Dickey"/>
    <s v="United States"/>
    <x v="14"/>
    <x v="517"/>
    <x v="244"/>
    <n v="94"/>
  </r>
  <r>
    <x v="564"/>
    <x v="8"/>
    <x v="0"/>
    <x v="4"/>
    <s v="October 19, 1984 (United States)"/>
    <n v="6.6"/>
    <n v="5100"/>
    <s v="John Byrum"/>
    <s v="W. Somerset Maugham"/>
    <s v="Bill Murray"/>
    <s v="United Kingdom"/>
    <x v="50"/>
    <x v="518"/>
    <x v="1"/>
    <n v="128"/>
  </r>
  <r>
    <x v="565"/>
    <x v="1"/>
    <x v="2"/>
    <x v="4"/>
    <s v="March 16, 1984 (United States)"/>
    <n v="5.8"/>
    <n v="4100"/>
    <s v="Marvin J. Chomsky"/>
    <s v="Dan Gordon"/>
    <s v="James Garner"/>
    <s v="United States"/>
    <x v="14"/>
    <x v="519"/>
    <x v="16"/>
    <n v="113"/>
  </r>
  <r>
    <x v="566"/>
    <x v="0"/>
    <x v="3"/>
    <x v="4"/>
    <s v="April 6, 1984 (United States)"/>
    <n v="6.5"/>
    <n v="11000"/>
    <s v="Paul Mazursky"/>
    <s v="Paul Mazursky"/>
    <s v="Robin Williams"/>
    <s v="United States"/>
    <x v="50"/>
    <x v="520"/>
    <x v="66"/>
    <n v="115"/>
  </r>
  <r>
    <x v="567"/>
    <x v="0"/>
    <x v="2"/>
    <x v="4"/>
    <s v="September 14, 1984 (United States)"/>
    <n v="5.4"/>
    <n v="4200"/>
    <s v="Sam Firstenberg"/>
    <s v="James R. Silke"/>
    <s v="ShÃ´ Kosugi"/>
    <s v="United States"/>
    <x v="14"/>
    <x v="521"/>
    <x v="135"/>
    <n v="92"/>
  </r>
  <r>
    <x v="568"/>
    <x v="0"/>
    <x v="1"/>
    <x v="4"/>
    <s v="September 7, 1984 (United States)"/>
    <n v="4.3"/>
    <n v="1700"/>
    <s v="John C. Broderick"/>
    <s v="John C. Broderick"/>
    <s v="David Carradine"/>
    <s v="United States"/>
    <x v="14"/>
    <x v="522"/>
    <x v="184"/>
    <n v="81"/>
  </r>
  <r>
    <x v="569"/>
    <x v="0"/>
    <x v="2"/>
    <x v="4"/>
    <s v="September 21, 1984 (United States)"/>
    <n v="6"/>
    <n v="3600"/>
    <s v="J. Lee Thompson"/>
    <s v="R. Lance Hill"/>
    <s v="Charles Bronson"/>
    <s v="Mexico"/>
    <x v="105"/>
    <x v="523"/>
    <x v="264"/>
    <n v="90"/>
  </r>
  <r>
    <x v="570"/>
    <x v="0"/>
    <x v="0"/>
    <x v="4"/>
    <s v="October 26, 1984 (United States)"/>
    <n v="6.2"/>
    <n v="2300"/>
    <s v="Michael Apted"/>
    <s v="Ron Koslow"/>
    <s v="Teri Garr"/>
    <s v="United States"/>
    <x v="42"/>
    <x v="524"/>
    <x v="3"/>
    <n v="103"/>
  </r>
  <r>
    <x v="571"/>
    <x v="0"/>
    <x v="1"/>
    <x v="4"/>
    <s v="May 2, 1986 (United States)"/>
    <n v="5.7"/>
    <n v="2100"/>
    <s v="Ruggero Deodato"/>
    <s v="Cesare Frugoni"/>
    <s v="Lisa Blount"/>
    <s v="Italy"/>
    <x v="14"/>
    <x v="27"/>
    <x v="265"/>
    <n v="90"/>
  </r>
  <r>
    <x v="572"/>
    <x v="0"/>
    <x v="3"/>
    <x v="4"/>
    <s v="October 5, 1984 (United States)"/>
    <n v="6.1"/>
    <n v="4000"/>
    <s v="Arthur Hiller"/>
    <s v="W.R. McKinney"/>
    <s v="Nick Nolte"/>
    <s v="United States"/>
    <x v="20"/>
    <x v="525"/>
    <x v="8"/>
    <n v="107"/>
  </r>
  <r>
    <x v="573"/>
    <x v="1"/>
    <x v="0"/>
    <x v="4"/>
    <s v="May 18, 1987 (Denmark)"/>
    <n v="8.3000000000000007"/>
    <n v="4100"/>
    <s v="Tengiz Abuladze"/>
    <s v="Tengiz Abuladze"/>
    <s v="Avtandil Makharadze"/>
    <s v="Soviet Union"/>
    <x v="14"/>
    <x v="27"/>
    <x v="266"/>
    <n v="153"/>
  </r>
  <r>
    <x v="574"/>
    <x v="8"/>
    <x v="0"/>
    <x v="4"/>
    <s v="January 11, 1985 (United States)"/>
    <n v="6.3"/>
    <n v="6500"/>
    <s v="Mark Rydell"/>
    <s v="Robert Dillon"/>
    <s v="Mel Gibson"/>
    <s v="United States"/>
    <x v="2"/>
    <x v="526"/>
    <x v="5"/>
    <n v="124"/>
  </r>
  <r>
    <x v="575"/>
    <x v="0"/>
    <x v="4"/>
    <x v="4"/>
    <s v="November 16, 1984 (United States)"/>
    <n v="6"/>
    <n v="6100"/>
    <s v="Russell Mulcahy"/>
    <s v="Everett De Roche"/>
    <s v="Gregory Harrison"/>
    <s v="Australia"/>
    <x v="14"/>
    <x v="527"/>
    <x v="267"/>
    <n v="95"/>
  </r>
  <r>
    <x v="576"/>
    <x v="1"/>
    <x v="6"/>
    <x v="4"/>
    <s v="November 2, 1984 (United States)"/>
    <n v="7.2"/>
    <n v="9300"/>
    <s v="Norman Jewison"/>
    <s v="Charles Fuller"/>
    <s v="Howard E. Rollins Jr."/>
    <s v="United States"/>
    <x v="4"/>
    <x v="528"/>
    <x v="1"/>
    <n v="101"/>
  </r>
  <r>
    <x v="577"/>
    <x v="1"/>
    <x v="3"/>
    <x v="4"/>
    <s v="October 10, 1984 (United States)"/>
    <n v="6.7"/>
    <n v="1900"/>
    <s v="Bill Forsyth"/>
    <s v="Bill Forsyth"/>
    <s v="Bill Paterson"/>
    <s v="United Kingdom"/>
    <x v="14"/>
    <x v="529"/>
    <x v="268"/>
    <n v="106"/>
  </r>
  <r>
    <x v="578"/>
    <x v="1"/>
    <x v="3"/>
    <x v="4"/>
    <s v="July 27, 1984 (United States)"/>
    <n v="3.7"/>
    <n v="2300"/>
    <s v="Ken Wiederhorn"/>
    <s v="Martin Kitrosser"/>
    <s v="Richard Mulligan"/>
    <s v="United States"/>
    <x v="14"/>
    <x v="530"/>
    <x v="244"/>
    <n v="87"/>
  </r>
  <r>
    <x v="579"/>
    <x v="0"/>
    <x v="2"/>
    <x v="4"/>
    <s v="February 17, 1984 (United States)"/>
    <n v="5.9"/>
    <n v="2200"/>
    <s v="Roger Young"/>
    <s v="David Taylor"/>
    <s v="Tom Selleck"/>
    <s v="United States"/>
    <x v="14"/>
    <x v="531"/>
    <x v="68"/>
    <n v="100"/>
  </r>
  <r>
    <x v="580"/>
    <x v="1"/>
    <x v="3"/>
    <x v="4"/>
    <s v="September 28, 1984 (United States)"/>
    <n v="5.8"/>
    <n v="2900"/>
    <s v="Charles Shyer"/>
    <s v="Nancy Meyers"/>
    <s v="Ryan O'Neal"/>
    <s v="United States"/>
    <x v="4"/>
    <x v="532"/>
    <x v="269"/>
    <n v="113"/>
  </r>
  <r>
    <x v="581"/>
    <x v="1"/>
    <x v="2"/>
    <x v="4"/>
    <s v="December 7, 1984 (United States)"/>
    <n v="5.5"/>
    <n v="9300"/>
    <s v="Richard Benjamin"/>
    <s v="Blake Edwards"/>
    <s v="Clint Eastwood"/>
    <s v="United States"/>
    <x v="70"/>
    <x v="533"/>
    <x v="0"/>
    <n v="93"/>
  </r>
  <r>
    <x v="582"/>
    <x v="0"/>
    <x v="0"/>
    <x v="4"/>
    <s v="June 13, 1984 (United States)"/>
    <n v="7"/>
    <n v="5100"/>
    <s v="John Huston"/>
    <s v="Malcolm Lowry"/>
    <s v="Albert Finney"/>
    <s v="Mexico"/>
    <x v="14"/>
    <x v="534"/>
    <x v="270"/>
    <n v="112"/>
  </r>
  <r>
    <x v="583"/>
    <x v="1"/>
    <x v="0"/>
    <x v="4"/>
    <s v="April 13, 1984 (United States)"/>
    <n v="6.1"/>
    <n v="5300"/>
    <s v="Fred Schepisi"/>
    <s v="Chip Proser"/>
    <s v="Timothy Hutton"/>
    <s v="United States"/>
    <x v="14"/>
    <x v="535"/>
    <x v="5"/>
    <n v="100"/>
  </r>
  <r>
    <x v="584"/>
    <x v="0"/>
    <x v="2"/>
    <x v="4"/>
    <s v="August 31, 1984 (United States)"/>
    <n v="6.4"/>
    <n v="2300"/>
    <s v="William Tannen"/>
    <s v="George LaFountaine"/>
    <s v="Kris Kristofferson"/>
    <s v="United States"/>
    <x v="8"/>
    <x v="536"/>
    <x v="271"/>
    <n v="93"/>
  </r>
  <r>
    <x v="585"/>
    <x v="0"/>
    <x v="0"/>
    <x v="4"/>
    <s v="October 19, 1984 (United States)"/>
    <n v="6.1"/>
    <n v="2000"/>
    <s v="George Roy Hill"/>
    <s v="Loring Mandel"/>
    <s v="Diane Keaton"/>
    <s v="United States"/>
    <x v="14"/>
    <x v="537"/>
    <x v="66"/>
    <n v="130"/>
  </r>
  <r>
    <x v="586"/>
    <x v="0"/>
    <x v="3"/>
    <x v="4"/>
    <s v="March 1, 1985 (United States)"/>
    <n v="6.4"/>
    <n v="3000"/>
    <s v="Paul Bartel"/>
    <s v="Philip John Taylor"/>
    <s v="Tab Hunter"/>
    <s v="United States"/>
    <x v="23"/>
    <x v="538"/>
    <x v="272"/>
    <n v="84"/>
  </r>
  <r>
    <x v="587"/>
    <x v="0"/>
    <x v="3"/>
    <x v="4"/>
    <s v="October 4, 1984 (United States)"/>
    <n v="4.8"/>
    <n v="619"/>
    <s v="Jim Sotos"/>
    <s v="Larry Anderson"/>
    <s v="Michael Zorek"/>
    <s v="United States"/>
    <x v="14"/>
    <x v="539"/>
    <x v="273"/>
    <n v="85"/>
  </r>
  <r>
    <x v="588"/>
    <x v="8"/>
    <x v="3"/>
    <x v="4"/>
    <s v="August 24, 1984 (United States)"/>
    <n v="5.3"/>
    <n v="3000"/>
    <s v="Robert Boris"/>
    <s v="Robert Boris"/>
    <s v="Rob Lowe"/>
    <s v="United Kingdom"/>
    <x v="14"/>
    <x v="540"/>
    <x v="274"/>
    <n v="97"/>
  </r>
  <r>
    <x v="589"/>
    <x v="4"/>
    <x v="6"/>
    <x v="4"/>
    <s v="October 19, 1984 (United States)"/>
    <n v="5.8"/>
    <n v="1600"/>
    <s v="Douglas Day Stewart"/>
    <s v="Douglas Day Stewart"/>
    <s v="Steven Bauer"/>
    <s v="United States"/>
    <x v="20"/>
    <x v="541"/>
    <x v="275"/>
    <n v="100"/>
  </r>
  <r>
    <x v="590"/>
    <x v="0"/>
    <x v="3"/>
    <x v="4"/>
    <s v="September 14, 1984 (United States)"/>
    <n v="6.8"/>
    <n v="5700"/>
    <s v="John Sayles"/>
    <s v="John Sayles"/>
    <s v="Joe Morton"/>
    <s v="United States"/>
    <x v="30"/>
    <x v="542"/>
    <x v="276"/>
    <n v="108"/>
  </r>
  <r>
    <x v="591"/>
    <x v="0"/>
    <x v="3"/>
    <x v="4"/>
    <s v="November 9, 1984 (United States)"/>
    <n v="5.5"/>
    <n v="2000"/>
    <s v="Jerry Schatzberg"/>
    <s v="Craig Bolotin"/>
    <s v="Jon Cryer"/>
    <s v="United States"/>
    <x v="14"/>
    <x v="543"/>
    <x v="253"/>
    <n v="102"/>
  </r>
  <r>
    <x v="592"/>
    <x v="1"/>
    <x v="3"/>
    <x v="4"/>
    <s v="January 27, 1984 (United States)"/>
    <n v="7.4"/>
    <n v="24000"/>
    <s v="Woody Allen"/>
    <s v="Woody Allen"/>
    <s v="Woody Allen"/>
    <s v="United States"/>
    <x v="42"/>
    <x v="544"/>
    <x v="4"/>
    <n v="84"/>
  </r>
  <r>
    <x v="593"/>
    <x v="0"/>
    <x v="3"/>
    <x v="4"/>
    <s v="July 20, 1984 (United States)"/>
    <n v="3.8"/>
    <n v="5600"/>
    <s v="Willard Huyck"/>
    <s v="Robert Grossbach"/>
    <s v="Dudley Moore"/>
    <s v="United States"/>
    <x v="2"/>
    <x v="545"/>
    <x v="87"/>
    <n v="94"/>
  </r>
  <r>
    <x v="594"/>
    <x v="8"/>
    <x v="3"/>
    <x v="4"/>
    <s v="December 21, 1984 (United States)"/>
    <n v="6"/>
    <n v="2800"/>
    <s v="Blake Edwards"/>
    <s v="Jonathan Reynolds"/>
    <s v="Dudley Moore"/>
    <s v="United States"/>
    <x v="106"/>
    <x v="546"/>
    <x v="277"/>
    <n v="118"/>
  </r>
  <r>
    <x v="595"/>
    <x v="1"/>
    <x v="3"/>
    <x v="4"/>
    <s v="December 21, 1984 (United States)"/>
    <n v="5.5"/>
    <n v="4600"/>
    <s v="Herbert Ross"/>
    <s v="Buck Henry"/>
    <s v="Goldie Hawn"/>
    <s v="United States"/>
    <x v="18"/>
    <x v="547"/>
    <x v="278"/>
    <n v="96"/>
  </r>
  <r>
    <x v="596"/>
    <x v="0"/>
    <x v="2"/>
    <x v="4"/>
    <s v="September 14, 1984 (United States)"/>
    <n v="4.5"/>
    <n v="2000"/>
    <s v="Mark Buntzman"/>
    <s v="Mark Buntzman"/>
    <s v="Robert Ginty"/>
    <s v="United States"/>
    <x v="14"/>
    <x v="548"/>
    <x v="258"/>
    <n v="89"/>
  </r>
  <r>
    <x v="597"/>
    <x v="1"/>
    <x v="3"/>
    <x v="4"/>
    <s v="October 26, 1984 (United States)"/>
    <n v="6.6"/>
    <n v="1400"/>
    <s v="Rick Rosenthal"/>
    <s v="Ann Biderman"/>
    <s v="JoBeth Williams"/>
    <s v="United States"/>
    <x v="14"/>
    <x v="549"/>
    <x v="111"/>
    <n v="105"/>
  </r>
  <r>
    <x v="598"/>
    <x v="0"/>
    <x v="3"/>
    <x v="4"/>
    <s v="January 27, 1984 (United States)"/>
    <n v="6.3"/>
    <n v="6800"/>
    <s v="Arthur Hiller"/>
    <s v="Ed. Weinberger"/>
    <s v="Steve Martin"/>
    <s v="United States"/>
    <x v="14"/>
    <x v="550"/>
    <x v="5"/>
    <n v="90"/>
  </r>
  <r>
    <x v="599"/>
    <x v="0"/>
    <x v="3"/>
    <x v="4"/>
    <s v="August 29, 1984 (United States)"/>
    <n v="6.8"/>
    <n v="2600"/>
    <s v="Alan Rudolph"/>
    <s v="Alan Rudolph"/>
    <s v="GeneviÃ¨ve Bujold"/>
    <s v="United States"/>
    <x v="86"/>
    <x v="551"/>
    <x v="279"/>
    <n v="106"/>
  </r>
  <r>
    <x v="600"/>
    <x v="0"/>
    <x v="3"/>
    <x v="4"/>
    <s v="May 18, 1984 (United States)"/>
    <n v="5.7"/>
    <n v="1300"/>
    <s v="Dorian Walker"/>
    <s v="Gene Quintano"/>
    <s v="Judd Nelson"/>
    <s v="United States"/>
    <x v="14"/>
    <x v="552"/>
    <x v="258"/>
    <n v="105"/>
  </r>
  <r>
    <x v="601"/>
    <x v="0"/>
    <x v="3"/>
    <x v="4"/>
    <s v="August 29, 1984 (France)"/>
    <n v="7.4"/>
    <n v="4200"/>
    <s v="Ã‰ric Rohmer"/>
    <s v="Ã‰ric Rohmer"/>
    <s v="Pascale Ogier"/>
    <s v="France"/>
    <x v="14"/>
    <x v="553"/>
    <x v="117"/>
    <n v="101"/>
  </r>
  <r>
    <x v="602"/>
    <x v="1"/>
    <x v="3"/>
    <x v="4"/>
    <s v="February 10, 1984 (United States)"/>
    <n v="6"/>
    <n v="2600"/>
    <s v="Howard Zieff"/>
    <s v="Preston Sturges"/>
    <s v="Dudley Moore"/>
    <s v="United States"/>
    <x v="18"/>
    <x v="554"/>
    <x v="21"/>
    <n v="96"/>
  </r>
  <r>
    <x v="603"/>
    <x v="0"/>
    <x v="4"/>
    <x v="4"/>
    <s v="September 28, 1984 (United States)"/>
    <n v="5.9"/>
    <n v="1300"/>
    <s v="Graham Baker"/>
    <s v="Nicholas Kazan"/>
    <s v="Tim Matheson"/>
    <s v="United States"/>
    <x v="8"/>
    <x v="555"/>
    <x v="141"/>
    <n v="91"/>
  </r>
  <r>
    <x v="604"/>
    <x v="8"/>
    <x v="0"/>
    <x v="4"/>
    <s v="February 8, 1985 (United States)"/>
    <n v="6.1"/>
    <n v="3000"/>
    <s v="Gillian Armstrong"/>
    <s v="Ron Nyswaner"/>
    <s v="Diane Keaton"/>
    <s v="United States"/>
    <x v="16"/>
    <x v="556"/>
    <x v="263"/>
    <n v="110"/>
  </r>
  <r>
    <x v="605"/>
    <x v="8"/>
    <x v="3"/>
    <x v="4"/>
    <s v="October 12, 1984 (United States)"/>
    <n v="6.4"/>
    <n v="1500"/>
    <s v="Sidney Lumet"/>
    <s v="Larry Grusin"/>
    <s v="Anne Bancroft"/>
    <s v="United States"/>
    <x v="14"/>
    <x v="557"/>
    <x v="8"/>
    <n v="103"/>
  </r>
  <r>
    <x v="606"/>
    <x v="1"/>
    <x v="0"/>
    <x v="4"/>
    <s v="September 29, 1984 (United States)"/>
    <n v="6.7"/>
    <n v="1800"/>
    <s v="Richard Pearce"/>
    <s v="William D. Wittliff"/>
    <s v="Jessica Lange"/>
    <s v="United States"/>
    <x v="14"/>
    <x v="558"/>
    <x v="280"/>
    <n v="105"/>
  </r>
  <r>
    <x v="607"/>
    <x v="1"/>
    <x v="3"/>
    <x v="4"/>
    <s v="July 27, 1984 (United States)"/>
    <n v="4.7"/>
    <n v="3900"/>
    <s v="Tommy Chong"/>
    <s v="Tommy Chong"/>
    <s v="Cheech Marin"/>
    <s v="United States"/>
    <x v="14"/>
    <x v="559"/>
    <x v="4"/>
    <n v="82"/>
  </r>
  <r>
    <x v="608"/>
    <x v="0"/>
    <x v="0"/>
    <x v="4"/>
    <s v="August 31, 1984 (West Germany)"/>
    <n v="5.8"/>
    <n v="816"/>
    <s v="Sidney J. Furie"/>
    <s v="Rick Natkin"/>
    <s v="Ken Wahl"/>
    <s v="United States"/>
    <x v="14"/>
    <x v="560"/>
    <x v="59"/>
    <n v="116"/>
  </r>
  <r>
    <x v="609"/>
    <x v="1"/>
    <x v="0"/>
    <x v="4"/>
    <s v="October 23, 1984 (United States)"/>
    <n v="5.2"/>
    <n v="1400"/>
    <s v="Peter Webb"/>
    <s v="Paul McCartney"/>
    <s v="Paul McCartney"/>
    <s v="United Kingdom"/>
    <x v="20"/>
    <x v="561"/>
    <x v="281"/>
    <n v="108"/>
  </r>
  <r>
    <x v="610"/>
    <x v="0"/>
    <x v="0"/>
    <x v="4"/>
    <s v="October 14, 1984 (United States)"/>
    <n v="6.3"/>
    <n v="599"/>
    <s v="Alan Rudolph"/>
    <s v="Bud Shrake"/>
    <s v="Willie Nelson"/>
    <s v="United States"/>
    <x v="14"/>
    <x v="562"/>
    <x v="244"/>
    <n v="94"/>
  </r>
  <r>
    <x v="611"/>
    <x v="0"/>
    <x v="3"/>
    <x v="4"/>
    <s v="May 18, 1984 (United States)"/>
    <n v="5.4"/>
    <n v="856"/>
    <s v="Richard Lester"/>
    <s v="Charles Dennis"/>
    <s v="Michael O'Keefe"/>
    <s v="United States"/>
    <x v="27"/>
    <x v="563"/>
    <x v="111"/>
    <n v="96"/>
  </r>
  <r>
    <x v="612"/>
    <x v="4"/>
    <x v="0"/>
    <x v="4"/>
    <s v="October 5, 1984 (United Kingdom)"/>
    <n v="6.3"/>
    <n v="1800"/>
    <s v="James Ivory"/>
    <s v="Henry James"/>
    <s v="Christopher Reeve"/>
    <s v="United Kingdom"/>
    <x v="14"/>
    <x v="564"/>
    <x v="103"/>
    <n v="122"/>
  </r>
  <r>
    <x v="613"/>
    <x v="8"/>
    <x v="0"/>
    <x v="4"/>
    <s v="September 28, 1984 (United States)"/>
    <n v="3.7"/>
    <n v="446"/>
    <s v="Marcelo Epstein"/>
    <s v="Desmond Nakano"/>
    <s v="Lorenzo Lamas"/>
    <s v="United States"/>
    <x v="14"/>
    <x v="565"/>
    <x v="252"/>
    <n v="93"/>
  </r>
  <r>
    <x v="614"/>
    <x v="1"/>
    <x v="1"/>
    <x v="4"/>
    <s v="September 28, 1984 (United States)"/>
    <n v="6.3"/>
    <n v="866"/>
    <s v="Thomas Rickman"/>
    <s v="Thomas Rickman"/>
    <s v="Tommy Lee Jones"/>
    <s v="United States"/>
    <x v="14"/>
    <x v="566"/>
    <x v="87"/>
    <n v="93"/>
  </r>
  <r>
    <x v="615"/>
    <x v="1"/>
    <x v="3"/>
    <x v="4"/>
    <s v="November 16, 1984 (United States)"/>
    <n v="5.9"/>
    <n v="807"/>
    <s v="Ã‰douard Molinaro"/>
    <s v="Allan Burns"/>
    <s v="Kristy McNichol"/>
    <s v="United States"/>
    <x v="14"/>
    <x v="567"/>
    <x v="13"/>
    <n v="94"/>
  </r>
  <r>
    <x v="616"/>
    <x v="0"/>
    <x v="0"/>
    <x v="4"/>
    <s v="September 21, 1984 (United States)"/>
    <n v="5.7"/>
    <n v="634"/>
    <s v="Richard Marquand"/>
    <s v="Janice Lee Graham"/>
    <s v="Karen Allen"/>
    <s v="United States"/>
    <x v="14"/>
    <x v="568"/>
    <x v="8"/>
    <n v="95"/>
  </r>
  <r>
    <x v="617"/>
    <x v="1"/>
    <x v="1"/>
    <x v="4"/>
    <s v="February 17, 1984 (United States)"/>
    <n v="5.2"/>
    <n v="1200"/>
    <s v="Louis Malle"/>
    <s v="Jeffrey Alan Fiskin"/>
    <s v="Donald Sutherland"/>
    <s v="United States"/>
    <x v="18"/>
    <x v="569"/>
    <x v="5"/>
    <n v="91"/>
  </r>
  <r>
    <x v="618"/>
    <x v="0"/>
    <x v="3"/>
    <x v="4"/>
    <s v="February 14, 1986 (United States)"/>
    <n v="7.9"/>
    <n v="2700"/>
    <s v="Paolo Taviani"/>
    <s v="Luigi Pirandello"/>
    <s v="Margarita Lozano"/>
    <s v="Italy"/>
    <x v="14"/>
    <x v="27"/>
    <x v="282"/>
    <n v="187"/>
  </r>
  <r>
    <x v="619"/>
    <x v="1"/>
    <x v="0"/>
    <x v="4"/>
    <s v="March 30, 1984 (United States)"/>
    <n v="6"/>
    <n v="440"/>
    <s v="Jerry Schatzberg"/>
    <s v="Florence Montgomery"/>
    <s v="Gene Hackman"/>
    <s v="Italy"/>
    <x v="14"/>
    <x v="570"/>
    <x v="283"/>
    <n v="91"/>
  </r>
  <r>
    <x v="620"/>
    <x v="0"/>
    <x v="0"/>
    <x v="4"/>
    <s v="March 9, 1984 (United States)"/>
    <n v="5.8"/>
    <n v="822"/>
    <s v="James Bridges"/>
    <s v="James Bridges"/>
    <s v="Debra Winger"/>
    <s v="United States"/>
    <x v="107"/>
    <x v="571"/>
    <x v="284"/>
    <n v="109"/>
  </r>
  <r>
    <x v="621"/>
    <x v="1"/>
    <x v="0"/>
    <x v="4"/>
    <s v="January 20, 1984 (United States)"/>
    <n v="5.7"/>
    <n v="794"/>
    <s v="Glenn Jordan"/>
    <s v="Mary Agnes Donoghue"/>
    <s v="Richard Dreyfuss"/>
    <s v="United States"/>
    <x v="14"/>
    <x v="572"/>
    <x v="21"/>
    <n v="110"/>
  </r>
  <r>
    <x v="622"/>
    <x v="0"/>
    <x v="3"/>
    <x v="4"/>
    <s v="March 1, 1985 (United States)"/>
    <n v="6.5"/>
    <n v="2600"/>
    <s v="Malcolm Mowbray"/>
    <s v="Alan Bennett"/>
    <s v="Michael Palin"/>
    <s v="United Kingdom"/>
    <x v="14"/>
    <x v="573"/>
    <x v="70"/>
    <n v="92"/>
  </r>
  <r>
    <x v="623"/>
    <x v="1"/>
    <x v="3"/>
    <x v="4"/>
    <s v="January 20, 1984 (United States)"/>
    <n v="4.5"/>
    <n v="212"/>
    <s v="Rob Cohen"/>
    <s v="Larry Cohen"/>
    <s v="Robert Hays"/>
    <s v="United Kingdom"/>
    <x v="14"/>
    <x v="574"/>
    <x v="285"/>
    <n v="92"/>
  </r>
  <r>
    <x v="624"/>
    <x v="1"/>
    <x v="3"/>
    <x v="4"/>
    <s v="November 9, 1984 (United States)"/>
    <n v="5.4"/>
    <n v="2400"/>
    <s v="Paul Bogart"/>
    <s v="Andrew Bergman"/>
    <s v="George Burns"/>
    <s v="United States"/>
    <x v="14"/>
    <x v="575"/>
    <x v="0"/>
    <n v="97"/>
  </r>
  <r>
    <x v="625"/>
    <x v="0"/>
    <x v="0"/>
    <x v="4"/>
    <s v="February 15, 1985 (United States)"/>
    <n v="6.3"/>
    <n v="653"/>
    <s v="Daniel Petrie"/>
    <s v="Daniel Petrie"/>
    <s v="Liv Ullmann"/>
    <s v="Canada"/>
    <x v="14"/>
    <x v="576"/>
    <x v="83"/>
    <n v="107"/>
  </r>
  <r>
    <x v="626"/>
    <x v="0"/>
    <x v="0"/>
    <x v="4"/>
    <s v="February 1, 1985 (United States)"/>
    <n v="5.2"/>
    <n v="733"/>
    <s v="Lawrence Dane"/>
    <s v="Lawrence Dane"/>
    <s v="Cynthia Dale"/>
    <s v="Canada"/>
    <x v="14"/>
    <x v="577"/>
    <x v="286"/>
    <n v="90"/>
  </r>
  <r>
    <x v="627"/>
    <x v="0"/>
    <x v="0"/>
    <x v="4"/>
    <s v="September 28, 1984 (United States)"/>
    <n v="5.9"/>
    <n v="456"/>
    <s v="Bobby Roth"/>
    <s v="Bobby Roth"/>
    <s v="Peter Coyote"/>
    <s v="United States"/>
    <x v="14"/>
    <x v="578"/>
    <x v="287"/>
    <n v="98"/>
  </r>
  <r>
    <x v="628"/>
    <x v="1"/>
    <x v="5"/>
    <x v="4"/>
    <s v="April 20, 1984 (United States)"/>
    <n v="6.5"/>
    <n v="586"/>
    <s v="John Irvin"/>
    <s v="Bob Champion"/>
    <s v="John Hurt"/>
    <s v="United Kingdom"/>
    <x v="14"/>
    <x v="579"/>
    <x v="288"/>
    <n v="106"/>
  </r>
  <r>
    <x v="629"/>
    <x v="2"/>
    <x v="0"/>
    <x v="4"/>
    <s v="April 11, 1984 (France)"/>
    <n v="7.6"/>
    <n v="2500"/>
    <s v="Bertrand Tavernier"/>
    <s v="Pierre Bost"/>
    <s v="Louis Ducreux"/>
    <s v="France"/>
    <x v="14"/>
    <x v="580"/>
    <x v="289"/>
    <n v="90"/>
  </r>
  <r>
    <x v="630"/>
    <x v="1"/>
    <x v="0"/>
    <x v="4"/>
    <s v="December 14, 1984 (United States)"/>
    <n v="6.6"/>
    <n v="952"/>
    <s v="Glenn Jordan"/>
    <s v="Bill C. Davis"/>
    <s v="Jack Lemmon"/>
    <s v="United States"/>
    <x v="14"/>
    <x v="581"/>
    <x v="290"/>
    <n v="99"/>
  </r>
  <r>
    <x v="631"/>
    <x v="0"/>
    <x v="0"/>
    <x v="4"/>
    <s v="January 1, 1986 (Uruguay)"/>
    <n v="5.8"/>
    <n v="262"/>
    <s v="Armyan Bernstein"/>
    <s v="Armyan Bernstein"/>
    <s v="John Shea"/>
    <s v="United States"/>
    <x v="14"/>
    <x v="582"/>
    <x v="111"/>
    <n v="103"/>
  </r>
  <r>
    <x v="632"/>
    <x v="0"/>
    <x v="3"/>
    <x v="4"/>
    <s v="November 2, 1984 (United States)"/>
    <n v="5.3"/>
    <n v="241"/>
    <s v="Rod Amateau"/>
    <s v="Chip Hand"/>
    <s v="Greg Bradford"/>
    <s v="United States"/>
    <x v="14"/>
    <x v="27"/>
    <x v="253"/>
    <n v="93"/>
  </r>
  <r>
    <x v="633"/>
    <x v="1"/>
    <x v="5"/>
    <x v="4"/>
    <s v="September 28, 1984 (United States)"/>
    <n v="6.1"/>
    <n v="270"/>
    <s v="Richard C. Sarafian"/>
    <s v="Michael Kane"/>
    <s v="Gary Busey"/>
    <s v="United States"/>
    <x v="108"/>
    <x v="583"/>
    <x v="203"/>
    <n v="110"/>
  </r>
  <r>
    <x v="634"/>
    <x v="0"/>
    <x v="3"/>
    <x v="4"/>
    <s v="February 3, 1984 (United States)"/>
    <n v="3.8"/>
    <n v="424"/>
    <s v="Lawrence Bassoff"/>
    <s v="Lawrence Bassoff"/>
    <s v="Patrick Houser"/>
    <s v="United States"/>
    <x v="14"/>
    <x v="584"/>
    <x v="177"/>
    <n v="88"/>
  </r>
  <r>
    <x v="635"/>
    <x v="0"/>
    <x v="3"/>
    <x v="4"/>
    <s v="March 2, 1984 (United States)"/>
    <n v="5.7"/>
    <n v="1400"/>
    <s v="Menahem Golan"/>
    <s v="Arnold Somkin"/>
    <s v="Elliott Gould"/>
    <s v="United States"/>
    <x v="14"/>
    <x v="585"/>
    <x v="198"/>
    <n v="108"/>
  </r>
  <r>
    <x v="636"/>
    <x v="4"/>
    <x v="0"/>
    <x v="4"/>
    <s v="April 23, 1986 (United States)"/>
    <n v="6.9"/>
    <n v="94"/>
    <s v="Ken Cameron"/>
    <s v="Ken Cameron"/>
    <s v="Steve Bisley"/>
    <s v="Australia"/>
    <x v="14"/>
    <x v="27"/>
    <x v="291"/>
    <n v="95"/>
  </r>
  <r>
    <x v="637"/>
    <x v="8"/>
    <x v="3"/>
    <x v="4"/>
    <s v="April 19, 1985 (United States)"/>
    <n v="5.7"/>
    <n v="184"/>
    <s v="KÃ¡roly Makk"/>
    <s v="Frank Cucci"/>
    <s v="Christopher Plummer"/>
    <s v="Hungary"/>
    <x v="14"/>
    <x v="27"/>
    <x v="292"/>
    <n v="90"/>
  </r>
  <r>
    <x v="638"/>
    <x v="3"/>
    <x v="0"/>
    <x v="4"/>
    <s v="February 14, 1986 (United States)"/>
    <n v="7.3"/>
    <n v="67"/>
    <s v="Roy Battersby"/>
    <s v="Alan Janes"/>
    <s v="Reece Dinsdale"/>
    <s v="United Kingdom"/>
    <x v="14"/>
    <x v="586"/>
    <x v="77"/>
    <n v="89"/>
  </r>
  <r>
    <x v="639"/>
    <x v="0"/>
    <x v="3"/>
    <x v="4"/>
    <s v="March 29, 1985 (United States)"/>
    <n v="5.0999999999999996"/>
    <n v="216"/>
    <s v="Adam Brooks"/>
    <s v="Adam Brooks"/>
    <s v="Brooke Adams"/>
    <s v="United States"/>
    <x v="15"/>
    <x v="587"/>
    <x v="293"/>
    <n v="96"/>
  </r>
  <r>
    <x v="640"/>
    <x v="4"/>
    <x v="10"/>
    <x v="4"/>
    <s v="June 8, 1984 (United States)"/>
    <n v="5.0999999999999996"/>
    <n v="73"/>
    <s v="Ippei Kuri"/>
    <s v="Donald Paonessa"/>
    <s v="Danielle Romeo"/>
    <s v="United States"/>
    <x v="14"/>
    <x v="27"/>
    <x v="294"/>
    <n v="98"/>
  </r>
  <r>
    <x v="641"/>
    <x v="8"/>
    <x v="3"/>
    <x v="4"/>
    <s v="November 2, 1984 (United States)"/>
    <n v="5.0999999999999996"/>
    <n v="172"/>
    <s v="Gene Taft"/>
    <s v="Gene Taft"/>
    <s v="Nick Mancuso"/>
    <s v="United States"/>
    <x v="14"/>
    <x v="27"/>
    <x v="253"/>
    <n v="85"/>
  </r>
  <r>
    <x v="642"/>
    <x v="0"/>
    <x v="3"/>
    <x v="4"/>
    <s v="April 19, 1985 (United States)"/>
    <n v="6.2"/>
    <n v="105"/>
    <s v="GÃ©rard Lauzier"/>
    <s v="GÃ©rard Lauzier"/>
    <s v="Guy Marchand"/>
    <s v="France"/>
    <x v="14"/>
    <x v="588"/>
    <x v="295"/>
    <n v="90"/>
  </r>
  <r>
    <x v="643"/>
    <x v="8"/>
    <x v="3"/>
    <x v="5"/>
    <s v="August 2, 1985 (United States)"/>
    <n v="6.6"/>
    <n v="83000"/>
    <s v="John Hughes"/>
    <s v="John Hughes"/>
    <s v="Anthony Michael Hall"/>
    <s v="United States"/>
    <x v="55"/>
    <x v="589"/>
    <x v="5"/>
    <n v="94"/>
  </r>
  <r>
    <x v="644"/>
    <x v="1"/>
    <x v="1"/>
    <x v="5"/>
    <s v="June 7, 1985 (United States)"/>
    <n v="7.8"/>
    <n v="252000"/>
    <s v="Richard Donner"/>
    <s v="Chris Columbus"/>
    <s v="Sean Astin"/>
    <s v="United States"/>
    <x v="0"/>
    <x v="590"/>
    <x v="0"/>
    <n v="114"/>
  </r>
  <r>
    <x v="645"/>
    <x v="1"/>
    <x v="1"/>
    <x v="5"/>
    <s v="July 3, 1985 (United States)"/>
    <n v="8.5"/>
    <n v="1100000"/>
    <s v="Robert Zemeckis"/>
    <s v="Robert Zemeckis"/>
    <s v="Michael J. Fox"/>
    <s v="United States"/>
    <x v="0"/>
    <x v="591"/>
    <x v="5"/>
    <n v="116"/>
  </r>
  <r>
    <x v="646"/>
    <x v="0"/>
    <x v="2"/>
    <x v="5"/>
    <s v="November 1, 1985 (United States)"/>
    <n v="7.3"/>
    <n v="31000"/>
    <s v="William Friedkin"/>
    <s v="Gerald Petievich"/>
    <s v="William Petersen"/>
    <s v="United States"/>
    <x v="4"/>
    <x v="592"/>
    <x v="296"/>
    <n v="116"/>
  </r>
  <r>
    <x v="647"/>
    <x v="1"/>
    <x v="3"/>
    <x v="5"/>
    <s v="December 13, 1985 (United States)"/>
    <n v="7.3"/>
    <n v="88000"/>
    <s v="Jonathan Lynn"/>
    <s v="John Landis"/>
    <s v="Eileen Brennan"/>
    <s v="United States"/>
    <x v="9"/>
    <x v="593"/>
    <x v="3"/>
    <n v="94"/>
  </r>
  <r>
    <x v="648"/>
    <x v="0"/>
    <x v="3"/>
    <x v="5"/>
    <s v="February 15, 1985 (United States)"/>
    <n v="7.8"/>
    <n v="367000"/>
    <s v="John Hughes"/>
    <s v="John Hughes"/>
    <s v="Emilio Estevez"/>
    <s v="United States"/>
    <x v="15"/>
    <x v="594"/>
    <x v="5"/>
    <n v="97"/>
  </r>
  <r>
    <x v="649"/>
    <x v="8"/>
    <x v="3"/>
    <x v="5"/>
    <s v="June 21, 1985 (United States)"/>
    <n v="6.7"/>
    <n v="59000"/>
    <s v="Ron Howard"/>
    <s v="Tom Benedek"/>
    <s v="Don Ameche"/>
    <s v="United States"/>
    <x v="109"/>
    <x v="595"/>
    <x v="21"/>
    <n v="117"/>
  </r>
  <r>
    <x v="650"/>
    <x v="0"/>
    <x v="2"/>
    <x v="5"/>
    <s v="May 22, 1985 (United States)"/>
    <n v="6.5"/>
    <n v="159000"/>
    <s v="George P. Cosmatos"/>
    <s v="David Morrell"/>
    <s v="Sylvester Stallone"/>
    <s v="United States"/>
    <x v="17"/>
    <x v="596"/>
    <x v="79"/>
    <n v="96"/>
  </r>
  <r>
    <x v="651"/>
    <x v="8"/>
    <x v="5"/>
    <x v="5"/>
    <s v="March 22, 1985 (United States)"/>
    <n v="7.2"/>
    <n v="27000"/>
    <s v="Peter Bogdanovich"/>
    <s v="Anna Hamilton Phelan"/>
    <s v="Cher"/>
    <s v="United States"/>
    <x v="42"/>
    <x v="597"/>
    <x v="5"/>
    <n v="120"/>
  </r>
  <r>
    <x v="652"/>
    <x v="1"/>
    <x v="1"/>
    <x v="5"/>
    <s v="April 18, 1986 (United States)"/>
    <n v="6.4"/>
    <n v="62000"/>
    <s v="Ridley Scott"/>
    <s v="William Hjortsberg"/>
    <s v="Tom Cruise"/>
    <s v="United States"/>
    <x v="110"/>
    <x v="598"/>
    <x v="297"/>
    <n v="94"/>
  </r>
  <r>
    <x v="653"/>
    <x v="0"/>
    <x v="3"/>
    <x v="5"/>
    <s v="August 16, 1985 (United States)"/>
    <n v="7.3"/>
    <n v="56000"/>
    <s v="Dan O'Bannon"/>
    <s v="Rudy Ricci"/>
    <s v="Clu Gulager"/>
    <s v="United States"/>
    <x v="22"/>
    <x v="599"/>
    <x v="64"/>
    <n v="91"/>
  </r>
  <r>
    <x v="654"/>
    <x v="0"/>
    <x v="0"/>
    <x v="5"/>
    <s v="June 28, 1985 (United States)"/>
    <n v="6.4"/>
    <n v="38000"/>
    <s v="Joel Schumacher"/>
    <s v="Joel Schumacher"/>
    <s v="Demi Moore"/>
    <s v="United States"/>
    <x v="8"/>
    <x v="600"/>
    <x v="1"/>
    <n v="110"/>
  </r>
  <r>
    <x v="655"/>
    <x v="0"/>
    <x v="0"/>
    <x v="5"/>
    <s v="December 18, 1985 (United States)"/>
    <n v="7.9"/>
    <n v="191000"/>
    <s v="Terry Gilliam"/>
    <s v="Terry Gilliam"/>
    <s v="Jonathan Pryce"/>
    <s v="United Kingdom"/>
    <x v="9"/>
    <x v="601"/>
    <x v="123"/>
    <n v="132"/>
  </r>
  <r>
    <x v="656"/>
    <x v="0"/>
    <x v="0"/>
    <x v="5"/>
    <s v="June 28, 1985 (United States)"/>
    <n v="7.3"/>
    <n v="55000"/>
    <s v="Clint Eastwood"/>
    <s v="Michael Butler"/>
    <s v="Clint Eastwood"/>
    <s v="United States"/>
    <x v="111"/>
    <x v="602"/>
    <x v="9"/>
    <n v="115"/>
  </r>
  <r>
    <x v="657"/>
    <x v="1"/>
    <x v="3"/>
    <x v="5"/>
    <s v="August 23, 1985 (United States)"/>
    <n v="6.1"/>
    <n v="48000"/>
    <s v="Rod Daniel"/>
    <s v="Jeph Loeb"/>
    <s v="Michael J. Fox"/>
    <s v="United States"/>
    <x v="14"/>
    <x v="603"/>
    <x v="170"/>
    <n v="91"/>
  </r>
  <r>
    <x v="658"/>
    <x v="1"/>
    <x v="3"/>
    <x v="5"/>
    <s v="August 7, 1985 (United States)"/>
    <n v="7"/>
    <n v="31000"/>
    <s v="Martha Coolidge"/>
    <s v="Neal Israel"/>
    <s v="Val Kilmer"/>
    <s v="United States"/>
    <x v="42"/>
    <x v="604"/>
    <x v="298"/>
    <n v="108"/>
  </r>
  <r>
    <x v="659"/>
    <x v="0"/>
    <x v="2"/>
    <x v="5"/>
    <s v="October 4, 1985 (United States)"/>
    <n v="6.7"/>
    <n v="150000"/>
    <s v="Mark L. Lester"/>
    <s v="Jeph Loeb"/>
    <s v="Arnold Schwarzenegger"/>
    <s v="United States"/>
    <x v="8"/>
    <x v="605"/>
    <x v="296"/>
    <n v="90"/>
  </r>
  <r>
    <x v="660"/>
    <x v="0"/>
    <x v="6"/>
    <x v="5"/>
    <s v="February 8, 1985 (United States)"/>
    <n v="7.4"/>
    <n v="89000"/>
    <s v="Peter Weir"/>
    <s v="William Kelley"/>
    <s v="Harrison Ford"/>
    <s v="United States"/>
    <x v="18"/>
    <x v="606"/>
    <x v="3"/>
    <n v="112"/>
  </r>
  <r>
    <x v="661"/>
    <x v="8"/>
    <x v="0"/>
    <x v="5"/>
    <s v="February 7, 1986 (United States)"/>
    <n v="7.8"/>
    <n v="81000"/>
    <s v="Steven Spielberg"/>
    <s v="Menno Meyjes"/>
    <s v="Danny Glover"/>
    <s v="United States"/>
    <x v="9"/>
    <x v="607"/>
    <x v="172"/>
    <n v="154"/>
  </r>
  <r>
    <x v="662"/>
    <x v="8"/>
    <x v="2"/>
    <x v="5"/>
    <s v="July 10, 1985 (United States)"/>
    <n v="7.2"/>
    <n v="40000"/>
    <s v="Lawrence Kasdan"/>
    <s v="Lawrence Kasdan"/>
    <s v="Kevin Kline"/>
    <s v="United States"/>
    <x v="41"/>
    <x v="608"/>
    <x v="1"/>
    <n v="133"/>
  </r>
  <r>
    <x v="663"/>
    <x v="1"/>
    <x v="0"/>
    <x v="5"/>
    <s v="November 27, 1985 (United States)"/>
    <n v="6.9"/>
    <n v="192000"/>
    <s v="Sylvester Stallone"/>
    <s v="Sylvester Stallone"/>
    <s v="Sylvester Stallone"/>
    <s v="United States"/>
    <x v="96"/>
    <x v="609"/>
    <x v="8"/>
    <n v="91"/>
  </r>
  <r>
    <x v="664"/>
    <x v="1"/>
    <x v="3"/>
    <x v="5"/>
    <s v="October 11, 1985 (United States)"/>
    <n v="7.1"/>
    <n v="42000"/>
    <s v="Savage Steve Holland"/>
    <s v="Savage Steve Holland"/>
    <s v="John Cusack"/>
    <s v="United States"/>
    <x v="14"/>
    <x v="610"/>
    <x v="260"/>
    <n v="97"/>
  </r>
  <r>
    <x v="665"/>
    <x v="0"/>
    <x v="2"/>
    <x v="5"/>
    <s v="June 1, 1985 (Japan)"/>
    <n v="8.1999999999999993"/>
    <n v="117000"/>
    <s v="Akira Kurosawa"/>
    <s v="Akira Kurosawa"/>
    <s v="Tatsuya Nakadai"/>
    <s v="Japan"/>
    <x v="112"/>
    <x v="611"/>
    <x v="299"/>
    <n v="162"/>
  </r>
  <r>
    <x v="666"/>
    <x v="8"/>
    <x v="1"/>
    <x v="5"/>
    <s v="April 12, 1985 (United States)"/>
    <n v="7"/>
    <n v="44000"/>
    <s v="Richard Donner"/>
    <s v="Edward Khmara"/>
    <s v="Matthew Broderick"/>
    <s v="United States"/>
    <x v="11"/>
    <x v="612"/>
    <x v="21"/>
    <n v="121"/>
  </r>
  <r>
    <x v="667"/>
    <x v="4"/>
    <x v="0"/>
    <x v="5"/>
    <s v="April 11, 1986 (United Kingdom)"/>
    <n v="7.3"/>
    <n v="41000"/>
    <s v="James Ivory"/>
    <s v="E.M. Forster"/>
    <s v="Maggie Smith"/>
    <s v="United Kingdom"/>
    <x v="23"/>
    <x v="613"/>
    <x v="127"/>
    <n v="117"/>
  </r>
  <r>
    <x v="668"/>
    <x v="8"/>
    <x v="2"/>
    <x v="5"/>
    <s v="July 3, 1985 (United States)"/>
    <n v="5.0999999999999996"/>
    <n v="39000"/>
    <s v="Richard Fleischer"/>
    <s v="Robert E. Howard"/>
    <s v="Arnold Schwarzenegger"/>
    <s v="United States"/>
    <x v="113"/>
    <x v="614"/>
    <x v="74"/>
    <n v="89"/>
  </r>
  <r>
    <x v="669"/>
    <x v="0"/>
    <x v="7"/>
    <x v="5"/>
    <s v="August 2, 1985 (United States)"/>
    <n v="7.1"/>
    <n v="63000"/>
    <s v="Tom Holland"/>
    <s v="Tom Holland"/>
    <s v="Chris Sarandon"/>
    <s v="United States"/>
    <x v="20"/>
    <x v="615"/>
    <x v="1"/>
    <n v="106"/>
  </r>
  <r>
    <x v="670"/>
    <x v="1"/>
    <x v="1"/>
    <x v="5"/>
    <s v="July 12, 1985 (United States)"/>
    <n v="6.5"/>
    <n v="20000"/>
    <s v="Joe Dante"/>
    <s v="Eric Luke"/>
    <s v="Ethan Hawke"/>
    <s v="United States"/>
    <x v="70"/>
    <x v="616"/>
    <x v="3"/>
    <n v="109"/>
  </r>
  <r>
    <x v="671"/>
    <x v="0"/>
    <x v="1"/>
    <x v="5"/>
    <s v="August 30, 1985 (United States)"/>
    <n v="6.7"/>
    <n v="17000"/>
    <s v="Paul Verhoeven"/>
    <s v="Gerard Soeteman"/>
    <s v="Rutger Hauer"/>
    <s v="Netherlands"/>
    <x v="12"/>
    <x v="27"/>
    <x v="300"/>
    <n v="126"/>
  </r>
  <r>
    <x v="672"/>
    <x v="8"/>
    <x v="2"/>
    <x v="5"/>
    <s v="July 10, 1985 (United States)"/>
    <n v="6.3"/>
    <n v="129000"/>
    <s v="George Miller"/>
    <s v="Terry Hayes"/>
    <s v="Mel Gibson"/>
    <s v="Australia"/>
    <x v="8"/>
    <x v="617"/>
    <x v="65"/>
    <n v="107"/>
  </r>
  <r>
    <x v="673"/>
    <x v="0"/>
    <x v="3"/>
    <x v="5"/>
    <s v="October 11, 1985 (United States)"/>
    <n v="7.7"/>
    <n v="63000"/>
    <s v="Martin Scorsese"/>
    <s v="Joseph Minion"/>
    <s v="Griffin Dunne"/>
    <s v="United States"/>
    <x v="1"/>
    <x v="618"/>
    <x v="136"/>
    <n v="97"/>
  </r>
  <r>
    <x v="674"/>
    <x v="1"/>
    <x v="2"/>
    <x v="5"/>
    <s v="May 24, 1985 (United States)"/>
    <n v="6.3"/>
    <n v="91000"/>
    <s v="John Glen"/>
    <s v="Richard Maibaum"/>
    <s v="Roger Moore"/>
    <s v="United Kingdom"/>
    <x v="96"/>
    <x v="619"/>
    <x v="73"/>
    <n v="131"/>
  </r>
  <r>
    <x v="675"/>
    <x v="1"/>
    <x v="3"/>
    <x v="5"/>
    <s v="May 31, 1985 (United States)"/>
    <n v="6.9"/>
    <n v="49000"/>
    <s v="Michael Ritchie"/>
    <s v="Gregory McDonald"/>
    <s v="Chevy Chase"/>
    <s v="United States"/>
    <x v="42"/>
    <x v="620"/>
    <x v="5"/>
    <n v="98"/>
  </r>
  <r>
    <x v="676"/>
    <x v="0"/>
    <x v="0"/>
    <x v="5"/>
    <s v="June 7, 1985 (United States)"/>
    <n v="4.5"/>
    <n v="4800"/>
    <s v="James Bridges"/>
    <s v="Aaron Latham"/>
    <s v="John Travolta"/>
    <s v="United States"/>
    <x v="0"/>
    <x v="621"/>
    <x v="1"/>
    <n v="115"/>
  </r>
  <r>
    <x v="677"/>
    <x v="0"/>
    <x v="4"/>
    <x v="5"/>
    <s v="November 1, 1985 (United States)"/>
    <n v="5.5"/>
    <n v="63000"/>
    <s v="Jack Sholder"/>
    <s v="David Chaskin"/>
    <s v="Robert Englund"/>
    <s v="United States"/>
    <x v="23"/>
    <x v="622"/>
    <x v="234"/>
    <n v="87"/>
  </r>
  <r>
    <x v="678"/>
    <x v="1"/>
    <x v="3"/>
    <x v="5"/>
    <s v="August 9, 1985 (United States)"/>
    <n v="6.3"/>
    <n v="15000"/>
    <s v="Carl Reiner"/>
    <s v="Jeremy Stevens"/>
    <s v="John Candy"/>
    <s v="United States"/>
    <x v="14"/>
    <x v="623"/>
    <x v="3"/>
    <n v="87"/>
  </r>
  <r>
    <x v="679"/>
    <x v="0"/>
    <x v="2"/>
    <x v="5"/>
    <s v="June 21, 1985 (United States)"/>
    <n v="6.2"/>
    <n v="24000"/>
    <s v="Tobe Hooper"/>
    <s v="Colin Wilson"/>
    <s v="Steve Railsback"/>
    <s v="United Kingdom"/>
    <x v="70"/>
    <x v="624"/>
    <x v="135"/>
    <n v="101"/>
  </r>
  <r>
    <x v="680"/>
    <x v="1"/>
    <x v="1"/>
    <x v="5"/>
    <s v="August 9, 1985 (United States)"/>
    <n v="7"/>
    <n v="50000"/>
    <s v="Tim Burton"/>
    <s v="Phil Hartman"/>
    <s v="Paul Reubens"/>
    <s v="United States"/>
    <x v="4"/>
    <x v="625"/>
    <x v="0"/>
    <n v="91"/>
  </r>
  <r>
    <x v="681"/>
    <x v="1"/>
    <x v="5"/>
    <x v="5"/>
    <s v="December 20, 1985 (United States)"/>
    <n v="7.2"/>
    <n v="75000"/>
    <s v="Sydney Pollack"/>
    <s v="Karen Blixen"/>
    <s v="Meryl Streep"/>
    <s v="United States"/>
    <x v="114"/>
    <x v="626"/>
    <x v="301"/>
    <n v="161"/>
  </r>
  <r>
    <x v="682"/>
    <x v="4"/>
    <x v="4"/>
    <x v="5"/>
    <s v="July 19, 1985 (United States)"/>
    <n v="7.1"/>
    <n v="65000"/>
    <s v="George A. Romero"/>
    <s v="George A. Romero"/>
    <s v="Lori Cardille"/>
    <s v="United States"/>
    <x v="3"/>
    <x v="40"/>
    <x v="125"/>
    <n v="101"/>
  </r>
  <r>
    <x v="683"/>
    <x v="8"/>
    <x v="3"/>
    <x v="5"/>
    <s v="April 26, 1985 (United States)"/>
    <n v="6.5"/>
    <n v="15000"/>
    <s v="Lisa Gottlieb"/>
    <s v="Dennis Feldman"/>
    <s v="Joyce Hyser"/>
    <s v="United States"/>
    <x v="14"/>
    <x v="627"/>
    <x v="1"/>
    <n v="100"/>
  </r>
  <r>
    <x v="684"/>
    <x v="8"/>
    <x v="1"/>
    <x v="5"/>
    <s v="July 26, 1985 (United States)"/>
    <n v="6.2"/>
    <n v="60000"/>
    <s v="Amy Heckerling"/>
    <s v="John Hughes"/>
    <s v="Chevy Chase"/>
    <s v="United States"/>
    <x v="43"/>
    <x v="628"/>
    <x v="167"/>
    <n v="95"/>
  </r>
  <r>
    <x v="685"/>
    <x v="1"/>
    <x v="1"/>
    <x v="5"/>
    <s v="December 6, 1985 (United States)"/>
    <n v="6.4"/>
    <n v="45000"/>
    <s v="John Landis"/>
    <s v="Dan Aykroyd"/>
    <s v="Chevy Chase"/>
    <s v="United States"/>
    <x v="24"/>
    <x v="629"/>
    <x v="0"/>
    <n v="102"/>
  </r>
  <r>
    <x v="686"/>
    <x v="0"/>
    <x v="3"/>
    <x v="5"/>
    <s v="February 28, 1986 (United States)"/>
    <n v="6.2"/>
    <n v="24000"/>
    <s v="Steve Miner"/>
    <s v="Fred Dekker"/>
    <s v="William Katt"/>
    <s v="United States"/>
    <x v="23"/>
    <x v="630"/>
    <x v="252"/>
    <n v="93"/>
  </r>
  <r>
    <x v="687"/>
    <x v="8"/>
    <x v="3"/>
    <x v="5"/>
    <s v="March 29, 1985 (United States)"/>
    <n v="5.8"/>
    <n v="53000"/>
    <s v="Jerry Paris"/>
    <s v="Neal Israel"/>
    <s v="Steve Guttenberg"/>
    <s v="United States"/>
    <x v="115"/>
    <x v="631"/>
    <x v="0"/>
    <n v="87"/>
  </r>
  <r>
    <x v="688"/>
    <x v="1"/>
    <x v="10"/>
    <x v="5"/>
    <s v="July 24, 1985 (United States)"/>
    <n v="6.4"/>
    <n v="33000"/>
    <s v="Ted Berman"/>
    <s v="Lloyd Alexander"/>
    <s v="Grant Bardsley"/>
    <s v="United States"/>
    <x v="17"/>
    <x v="632"/>
    <x v="199"/>
    <n v="80"/>
  </r>
  <r>
    <x v="689"/>
    <x v="0"/>
    <x v="4"/>
    <x v="5"/>
    <s v="March 22, 1985 (United States)"/>
    <n v="4.8"/>
    <n v="35000"/>
    <s v="Danny Steinmann"/>
    <s v="Martin Kitrosser"/>
    <s v="Melanie Kinnaman"/>
    <s v="United States"/>
    <x v="116"/>
    <x v="633"/>
    <x v="71"/>
    <n v="92"/>
  </r>
  <r>
    <x v="690"/>
    <x v="0"/>
    <x v="2"/>
    <x v="5"/>
    <s v="January 17, 1986 (United States)"/>
    <n v="7.2"/>
    <n v="28000"/>
    <s v="Andrey Konchalovskiy"/>
    <s v="Djordje Milicevic"/>
    <s v="Jon Voight"/>
    <s v="United States"/>
    <x v="20"/>
    <x v="634"/>
    <x v="135"/>
    <n v="111"/>
  </r>
  <r>
    <x v="691"/>
    <x v="9"/>
    <x v="3"/>
    <x v="5"/>
    <s v="October 18, 1985 (United States)"/>
    <n v="7.2"/>
    <n v="59000"/>
    <s v="Stuart Gordon"/>
    <s v="H.P. Lovecraft"/>
    <s v="Jeffrey Combs"/>
    <s v="United States"/>
    <x v="28"/>
    <x v="635"/>
    <x v="261"/>
    <n v="104"/>
  </r>
  <r>
    <x v="692"/>
    <x v="1"/>
    <x v="3"/>
    <x v="5"/>
    <s v="May 22, 1985 (United States)"/>
    <n v="6.5"/>
    <n v="36000"/>
    <s v="Walter Hill"/>
    <s v="George Barr McCutcheon"/>
    <s v="Richard Pryor"/>
    <s v="United States"/>
    <x v="11"/>
    <x v="636"/>
    <x v="5"/>
    <n v="102"/>
  </r>
  <r>
    <x v="693"/>
    <x v="8"/>
    <x v="2"/>
    <x v="5"/>
    <s v="March 22, 1985 (United States)"/>
    <n v="6.9"/>
    <n v="13000"/>
    <s v="Michael Schultz"/>
    <s v="Louis Venosta"/>
    <s v="Taimak"/>
    <s v="United States"/>
    <x v="8"/>
    <x v="637"/>
    <x v="298"/>
    <n v="109"/>
  </r>
  <r>
    <x v="694"/>
    <x v="8"/>
    <x v="2"/>
    <x v="5"/>
    <s v="July 19, 1985 (United States)"/>
    <n v="6.6"/>
    <n v="9200"/>
    <s v="Matthew Robbins"/>
    <s v="Mark Rosenthal"/>
    <s v="Helen Slater"/>
    <s v="United States"/>
    <x v="14"/>
    <x v="638"/>
    <x v="302"/>
    <n v="96"/>
  </r>
  <r>
    <x v="695"/>
    <x v="8"/>
    <x v="3"/>
    <x v="5"/>
    <s v="April 12, 1985 (United States)"/>
    <n v="6"/>
    <n v="22000"/>
    <s v="Susan Seidelman"/>
    <s v="Leora Barish"/>
    <s v="Rosanna Arquette"/>
    <s v="United States"/>
    <x v="1"/>
    <x v="639"/>
    <x v="4"/>
    <n v="104"/>
  </r>
  <r>
    <x v="696"/>
    <x v="1"/>
    <x v="3"/>
    <x v="5"/>
    <s v="April 12, 1985 (United States)"/>
    <n v="6"/>
    <n v="10000"/>
    <s v="Alan Metter"/>
    <s v="Amy Spies"/>
    <s v="Biff Yeager"/>
    <s v="United States"/>
    <x v="14"/>
    <x v="640"/>
    <x v="252"/>
    <n v="90"/>
  </r>
  <r>
    <x v="697"/>
    <x v="0"/>
    <x v="0"/>
    <x v="5"/>
    <s v="February 15, 1985 (United States)"/>
    <n v="6.6"/>
    <n v="8100"/>
    <s v="Harold Becker"/>
    <s v="Terry Davis"/>
    <s v="Matthew Modine"/>
    <s v="United States"/>
    <x v="14"/>
    <x v="641"/>
    <x v="0"/>
    <n v="107"/>
  </r>
  <r>
    <x v="698"/>
    <x v="0"/>
    <x v="0"/>
    <x v="5"/>
    <s v="October 4, 1985 (United States)"/>
    <n v="6.5"/>
    <n v="14000"/>
    <s v="Richard Marquand"/>
    <s v="Joe Eszterhas"/>
    <s v="Jeff Bridges"/>
    <s v="United States"/>
    <x v="9"/>
    <x v="642"/>
    <x v="1"/>
    <n v="108"/>
  </r>
  <r>
    <x v="699"/>
    <x v="8"/>
    <x v="2"/>
    <x v="5"/>
    <s v="December 20, 1985 (United States)"/>
    <n v="6.9"/>
    <n v="45000"/>
    <s v="Wolfgang Petersen"/>
    <s v="Barry Longyear"/>
    <s v="Dennis Quaid"/>
    <s v="United States"/>
    <x v="95"/>
    <x v="643"/>
    <x v="21"/>
    <n v="108"/>
  </r>
  <r>
    <x v="700"/>
    <x v="0"/>
    <x v="2"/>
    <x v="5"/>
    <s v="January 11, 1985 (United States)"/>
    <n v="6.1"/>
    <n v="4400"/>
    <s v="Fritz Kiersch"/>
    <s v="Jette Rinck"/>
    <s v="James Spader"/>
    <s v="United States"/>
    <x v="14"/>
    <x v="644"/>
    <x v="252"/>
    <n v="112"/>
  </r>
  <r>
    <x v="701"/>
    <x v="0"/>
    <x v="1"/>
    <x v="5"/>
    <s v="August 16, 1985 (United States)"/>
    <n v="5.5"/>
    <n v="8900"/>
    <s v="Nicholas Meyer"/>
    <s v="Keith Critchlow"/>
    <s v="Tom Hanks"/>
    <s v="United States"/>
    <x v="14"/>
    <x v="645"/>
    <x v="271"/>
    <n v="107"/>
  </r>
  <r>
    <x v="702"/>
    <x v="1"/>
    <x v="2"/>
    <x v="5"/>
    <s v="December 11, 1985 (United States)"/>
    <n v="6.1"/>
    <n v="53000"/>
    <s v="Lewis Teague"/>
    <s v="Mark Rosenthal"/>
    <s v="Michael Douglas"/>
    <s v="United States"/>
    <x v="70"/>
    <x v="646"/>
    <x v="296"/>
    <n v="106"/>
  </r>
  <r>
    <x v="703"/>
    <x v="8"/>
    <x v="3"/>
    <x v="5"/>
    <s v="November 15, 1985 (United States)"/>
    <n v="5.5"/>
    <n v="14000"/>
    <s v="Howard Storm"/>
    <s v="Dimitri Villard"/>
    <s v="Lauren Hutton"/>
    <s v="United States"/>
    <x v="117"/>
    <x v="36"/>
    <x v="303"/>
    <n v="94"/>
  </r>
  <r>
    <x v="704"/>
    <x v="0"/>
    <x v="3"/>
    <x v="5"/>
    <s v="May 3, 1985 (United States)"/>
    <n v="5.3"/>
    <n v="7900"/>
    <s v="George Bowers"/>
    <s v="Gordon Mitchell"/>
    <s v="Rob Morrow"/>
    <s v="United States"/>
    <x v="14"/>
    <x v="647"/>
    <x v="298"/>
    <n v="82"/>
  </r>
  <r>
    <x v="705"/>
    <x v="8"/>
    <x v="2"/>
    <x v="5"/>
    <s v="December 14, 1985 (Hong Kong)"/>
    <n v="7.6"/>
    <n v="31000"/>
    <s v="Jackie Chan"/>
    <s v="Jackie Chan"/>
    <s v="Jackie Chan"/>
    <s v="Hong Kong"/>
    <x v="14"/>
    <x v="648"/>
    <x v="304"/>
    <n v="100"/>
  </r>
  <r>
    <x v="706"/>
    <x v="0"/>
    <x v="2"/>
    <x v="5"/>
    <s v="February 22, 1985 (United States)"/>
    <n v="6.5"/>
    <n v="11000"/>
    <s v="John Landis"/>
    <s v="Ron Koslow"/>
    <s v="Jeff Goldblum"/>
    <s v="United States"/>
    <x v="42"/>
    <x v="649"/>
    <x v="5"/>
    <n v="115"/>
  </r>
  <r>
    <x v="707"/>
    <x v="8"/>
    <x v="3"/>
    <x v="5"/>
    <s v="March 1, 1985 (United States)"/>
    <n v="7"/>
    <n v="20000"/>
    <s v="Rob Reiner"/>
    <s v="Steve Bloom"/>
    <s v="John Cusack"/>
    <s v="United States"/>
    <x v="1"/>
    <x v="650"/>
    <x v="81"/>
    <n v="95"/>
  </r>
  <r>
    <x v="708"/>
    <x v="8"/>
    <x v="0"/>
    <x v="5"/>
    <s v="December 6, 1985 (United States)"/>
    <n v="6.7"/>
    <n v="6900"/>
    <s v="Taylor Hackford"/>
    <s v="James Goldman"/>
    <s v="Mikhail Baryshnikov"/>
    <s v="United States"/>
    <x v="11"/>
    <x v="651"/>
    <x v="1"/>
    <n v="136"/>
  </r>
  <r>
    <x v="709"/>
    <x v="0"/>
    <x v="3"/>
    <x v="5"/>
    <s v="February 8, 1985 (United States)"/>
    <n v="6.5"/>
    <n v="5900"/>
    <s v="Mel Damski"/>
    <s v="Noel Black"/>
    <s v="Doug McKeon"/>
    <s v="United States"/>
    <x v="14"/>
    <x v="652"/>
    <x v="21"/>
    <n v="97"/>
  </r>
  <r>
    <x v="710"/>
    <x v="0"/>
    <x v="4"/>
    <x v="5"/>
    <s v="October 11, 1985 (United States)"/>
    <n v="6.4"/>
    <n v="25000"/>
    <s v="Daniel Attias"/>
    <s v="Stephen King"/>
    <s v="Gary Busey"/>
    <s v="United States"/>
    <x v="27"/>
    <x v="653"/>
    <x v="74"/>
    <n v="95"/>
  </r>
  <r>
    <x v="711"/>
    <x v="0"/>
    <x v="0"/>
    <x v="5"/>
    <s v="July 26, 1985 (United States)"/>
    <n v="7.4"/>
    <n v="15000"/>
    <s v="Hector Babenco"/>
    <s v="Manuel Puig"/>
    <s v="William Hurt"/>
    <s v="Brazil"/>
    <x v="14"/>
    <x v="654"/>
    <x v="305"/>
    <n v="120"/>
  </r>
  <r>
    <x v="712"/>
    <x v="0"/>
    <x v="3"/>
    <x v="5"/>
    <s v="April 4, 1986 (United States)"/>
    <n v="6.9"/>
    <n v="15000"/>
    <s v="Stephen Frears"/>
    <s v="Hanif Kureishi"/>
    <s v="Saeed Jaffrey"/>
    <s v="United Kingdom"/>
    <x v="14"/>
    <x v="655"/>
    <x v="306"/>
    <n v="97"/>
  </r>
  <r>
    <x v="713"/>
    <x v="8"/>
    <x v="1"/>
    <x v="5"/>
    <s v="December 4, 1985 (United States)"/>
    <n v="6.8"/>
    <n v="20000"/>
    <s v="Barry Levinson"/>
    <s v="Arthur Conan Doyle"/>
    <s v="Nicholas Rowe"/>
    <s v="United States"/>
    <x v="2"/>
    <x v="656"/>
    <x v="172"/>
    <n v="109"/>
  </r>
  <r>
    <x v="714"/>
    <x v="8"/>
    <x v="0"/>
    <x v="5"/>
    <s v="November 15, 1985 (United States)"/>
    <n v="6.5"/>
    <n v="2200"/>
    <s v="Joyce Chopra"/>
    <s v="Joyce Carol Oates"/>
    <s v="Treat Williams"/>
    <s v="United Kingdom"/>
    <x v="118"/>
    <x v="657"/>
    <x v="307"/>
    <n v="92"/>
  </r>
  <r>
    <x v="715"/>
    <x v="0"/>
    <x v="3"/>
    <x v="5"/>
    <s v="March 22, 1985 (United States)"/>
    <n v="4.8"/>
    <n v="8100"/>
    <s v="James Komack"/>
    <s v="Bob Clark"/>
    <s v="Dan Monahan"/>
    <s v="United States"/>
    <x v="20"/>
    <x v="658"/>
    <x v="30"/>
    <n v="92"/>
  </r>
  <r>
    <x v="716"/>
    <x v="0"/>
    <x v="2"/>
    <x v="5"/>
    <s v="August 16, 1985 (United States)"/>
    <n v="6.9"/>
    <n v="14000"/>
    <s v="Michael Cimino"/>
    <s v="Robert Daley"/>
    <s v="Mickey Rourke"/>
    <s v="United States"/>
    <x v="52"/>
    <x v="659"/>
    <x v="74"/>
    <n v="134"/>
  </r>
  <r>
    <x v="717"/>
    <x v="0"/>
    <x v="3"/>
    <x v="5"/>
    <s v="June 14, 1985 (United States)"/>
    <n v="6.7"/>
    <n v="23000"/>
    <s v="John Huston"/>
    <s v="Richard Condon"/>
    <s v="Jack Nicholson"/>
    <s v="United States"/>
    <x v="14"/>
    <x v="660"/>
    <x v="141"/>
    <n v="130"/>
  </r>
  <r>
    <x v="718"/>
    <x v="0"/>
    <x v="0"/>
    <x v="5"/>
    <s v="October 18, 1985 (United States)"/>
    <n v="6.8"/>
    <n v="25000"/>
    <s v="Geoff Murphy"/>
    <s v="Craig Harrison"/>
    <s v="Bruno Lawrence"/>
    <s v="New Zealand"/>
    <x v="15"/>
    <x v="661"/>
    <x v="308"/>
    <n v="91"/>
  </r>
  <r>
    <x v="719"/>
    <x v="4"/>
    <x v="3"/>
    <x v="5"/>
    <s v="September 1987 (United States)"/>
    <n v="8"/>
    <n v="17000"/>
    <s v="JÃ»zÃ´ Itami"/>
    <s v="JÃ»zÃ´ Itami"/>
    <s v="Ken Watanabe"/>
    <s v="Japan"/>
    <x v="14"/>
    <x v="662"/>
    <x v="309"/>
    <n v="114"/>
  </r>
  <r>
    <x v="720"/>
    <x v="0"/>
    <x v="4"/>
    <x v="5"/>
    <s v="March 19, 1986 (France)"/>
    <n v="4.3"/>
    <n v="3400"/>
    <s v="William Malone"/>
    <s v="William Malone"/>
    <s v="Stan Ivar"/>
    <s v="United States"/>
    <x v="65"/>
    <x v="27"/>
    <x v="310"/>
    <n v="97"/>
  </r>
  <r>
    <x v="721"/>
    <x v="0"/>
    <x v="3"/>
    <x v="5"/>
    <s v="June 14, 1985 (United States)"/>
    <n v="6.6"/>
    <n v="6600"/>
    <s v="David Greenwalt"/>
    <s v="Jim Kouf"/>
    <s v="C. Thomas Howell"/>
    <s v="United States"/>
    <x v="14"/>
    <x v="663"/>
    <x v="4"/>
    <n v="90"/>
  </r>
  <r>
    <x v="722"/>
    <x v="1"/>
    <x v="2"/>
    <x v="5"/>
    <s v="May 2, 1986 (United States)"/>
    <n v="5.7"/>
    <n v="16000"/>
    <s v="Corey Yuen"/>
    <s v="See-Yuen Ng"/>
    <s v="Kurt McKinney"/>
    <s v="United States"/>
    <x v="14"/>
    <x v="664"/>
    <x v="311"/>
    <n v="85"/>
  </r>
  <r>
    <x v="723"/>
    <x v="1"/>
    <x v="8"/>
    <x v="5"/>
    <s v="June 14, 1985 (United States)"/>
    <n v="6.3"/>
    <n v="12000"/>
    <s v="Simon Wincer"/>
    <s v="David Ambrose"/>
    <s v="Mary Beth Hurt"/>
    <s v="United Kingdom"/>
    <x v="14"/>
    <x v="665"/>
    <x v="3"/>
    <n v="99"/>
  </r>
  <r>
    <x v="724"/>
    <x v="0"/>
    <x v="5"/>
    <x v="5"/>
    <s v="September 20, 1985 (United States)"/>
    <n v="8"/>
    <n v="10000"/>
    <s v="Paul Schrader"/>
    <s v="Paul Schrader"/>
    <s v="Ken Ogata"/>
    <s v="United States"/>
    <x v="10"/>
    <x v="666"/>
    <x v="90"/>
    <n v="120"/>
  </r>
  <r>
    <x v="725"/>
    <x v="8"/>
    <x v="0"/>
    <x v="5"/>
    <s v="December 20, 1985 (United States)"/>
    <n v="6.2"/>
    <n v="9300"/>
    <s v="Richard Attenborough"/>
    <s v="Arnold Schulman"/>
    <s v="Michael Douglas"/>
    <s v="United States"/>
    <x v="6"/>
    <x v="667"/>
    <x v="81"/>
    <n v="113"/>
  </r>
  <r>
    <x v="726"/>
    <x v="8"/>
    <x v="3"/>
    <x v="5"/>
    <s v="April 12, 1985 (United States)"/>
    <n v="6.3"/>
    <n v="23000"/>
    <s v="Lewis Teague"/>
    <s v="Stephen King"/>
    <s v="Drew Barrymore"/>
    <s v="United States"/>
    <x v="27"/>
    <x v="668"/>
    <x v="74"/>
    <n v="94"/>
  </r>
  <r>
    <x v="727"/>
    <x v="8"/>
    <x v="3"/>
    <x v="5"/>
    <s v="January 31, 1986 (United States)"/>
    <n v="7"/>
    <n v="5600"/>
    <s v="Martin Ritt"/>
    <s v="Max Schott"/>
    <s v="Sally Field"/>
    <s v="United States"/>
    <x v="50"/>
    <x v="669"/>
    <x v="1"/>
    <n v="107"/>
  </r>
  <r>
    <x v="728"/>
    <x v="0"/>
    <x v="3"/>
    <x v="5"/>
    <s v="February 8, 1985 (United States)"/>
    <n v="6.9"/>
    <n v="4100"/>
    <s v="Michael Dinner"/>
    <s v="Charles Purpura"/>
    <s v="Donald Sutherland"/>
    <s v="United States"/>
    <x v="14"/>
    <x v="670"/>
    <x v="271"/>
    <n v="104"/>
  </r>
  <r>
    <x v="729"/>
    <x v="8"/>
    <x v="0"/>
    <x v="5"/>
    <s v="August 16, 1985 (United States)"/>
    <n v="6.5"/>
    <n v="5700"/>
    <s v="John Badham"/>
    <s v="Steve Tesich"/>
    <s v="Kevin Costner"/>
    <s v="United States"/>
    <x v="14"/>
    <x v="671"/>
    <x v="312"/>
    <n v="113"/>
  </r>
  <r>
    <x v="730"/>
    <x v="1"/>
    <x v="1"/>
    <x v="5"/>
    <s v="September 27, 1985 (United States)"/>
    <n v="7"/>
    <n v="5600"/>
    <s v="Jeremy Kagan"/>
    <s v="Jeanne Rosenberg"/>
    <s v="Meredith Salenger"/>
    <s v="United States"/>
    <x v="14"/>
    <x v="672"/>
    <x v="199"/>
    <n v="101"/>
  </r>
  <r>
    <x v="731"/>
    <x v="0"/>
    <x v="3"/>
    <x v="5"/>
    <s v="March 1986 (United States)"/>
    <n v="6.5"/>
    <n v="1800"/>
    <s v="Alan Rudolph"/>
    <s v="Alan Rudolph"/>
    <s v="Kris Kristofferson"/>
    <s v="United States"/>
    <x v="14"/>
    <x v="673"/>
    <x v="313"/>
    <n v="111"/>
  </r>
  <r>
    <x v="732"/>
    <x v="1"/>
    <x v="3"/>
    <x v="5"/>
    <s v="January 25, 1985 (United States)"/>
    <n v="6.7"/>
    <n v="7500"/>
    <s v="Kevin Reynolds"/>
    <s v="Kevin Reynolds"/>
    <s v="Kevin Costner"/>
    <s v="United States"/>
    <x v="27"/>
    <x v="674"/>
    <x v="0"/>
    <n v="91"/>
  </r>
  <r>
    <x v="733"/>
    <x v="8"/>
    <x v="2"/>
    <x v="5"/>
    <s v="May 3, 1985 (United States)"/>
    <n v="6.2"/>
    <n v="7000"/>
    <s v="Jeff Kanew"/>
    <s v="Paul G. Hensler"/>
    <s v="Anthony Edwards"/>
    <s v="United States"/>
    <x v="14"/>
    <x v="675"/>
    <x v="5"/>
    <n v="101"/>
  </r>
  <r>
    <x v="734"/>
    <x v="0"/>
    <x v="2"/>
    <x v="5"/>
    <s v="November 1, 1985 (United States)"/>
    <n v="5.9"/>
    <n v="14000"/>
    <s v="Michael Winner"/>
    <s v="Don Jakoby"/>
    <s v="Charles Bronson"/>
    <s v="United States"/>
    <x v="20"/>
    <x v="676"/>
    <x v="258"/>
    <n v="92"/>
  </r>
  <r>
    <x v="735"/>
    <x v="8"/>
    <x v="2"/>
    <x v="5"/>
    <s v="November 22, 1985 (United States)"/>
    <n v="5.2"/>
    <n v="13000"/>
    <s v="J. Lee Thompson"/>
    <s v="H. Rider Haggard"/>
    <s v="Richard Chamberlain"/>
    <s v="United States"/>
    <x v="36"/>
    <x v="677"/>
    <x v="258"/>
    <n v="100"/>
  </r>
  <r>
    <x v="736"/>
    <x v="0"/>
    <x v="2"/>
    <x v="5"/>
    <s v="August 30, 1985 (United States)"/>
    <n v="5.5"/>
    <n v="14000"/>
    <s v="Sam Firstenberg"/>
    <s v="Paul De Mielche"/>
    <s v="Michael Dudikoff"/>
    <s v="United States"/>
    <x v="15"/>
    <x v="678"/>
    <x v="258"/>
    <n v="95"/>
  </r>
  <r>
    <x v="737"/>
    <x v="0"/>
    <x v="2"/>
    <x v="5"/>
    <s v="July 3, 1985 (United States)"/>
    <n v="6.9"/>
    <n v="9600"/>
    <s v="John Boorman"/>
    <s v="Rospo Pallenberg"/>
    <s v="Powers Boothe"/>
    <s v="United Kingdom"/>
    <x v="14"/>
    <x v="679"/>
    <x v="314"/>
    <n v="114"/>
  </r>
  <r>
    <x v="738"/>
    <x v="0"/>
    <x v="2"/>
    <x v="5"/>
    <s v="October 18, 1985 (United States)"/>
    <n v="5.7"/>
    <n v="3100"/>
    <s v="John Frankenheimer"/>
    <s v="Robert Ludlum"/>
    <s v="Michael Caine"/>
    <s v="United Kingdom"/>
    <x v="14"/>
    <x v="680"/>
    <x v="315"/>
    <n v="112"/>
  </r>
  <r>
    <x v="739"/>
    <x v="0"/>
    <x v="5"/>
    <x v="5"/>
    <s v="February 8, 1985 (United States)"/>
    <n v="6.8"/>
    <n v="11000"/>
    <s v="John Schlesinger"/>
    <s v="Robert Lindsey"/>
    <s v="Timothy Hutton"/>
    <s v="United Kingdom"/>
    <x v="18"/>
    <x v="681"/>
    <x v="269"/>
    <n v="131"/>
  </r>
  <r>
    <x v="740"/>
    <x v="1"/>
    <x v="3"/>
    <x v="5"/>
    <s v="November 8, 1985 (United States)"/>
    <n v="5"/>
    <n v="6900"/>
    <s v="Rudy De Luca"/>
    <s v="Rudy De Luca"/>
    <s v="Jeff Goldblum"/>
    <s v="Yugoslavia"/>
    <x v="23"/>
    <x v="682"/>
    <x v="316"/>
    <n v="93"/>
  </r>
  <r>
    <x v="741"/>
    <x v="0"/>
    <x v="0"/>
    <x v="5"/>
    <s v="March 7, 1986 (United States)"/>
    <n v="7"/>
    <n v="5500"/>
    <s v="Donna Deitch"/>
    <s v="Jane Rule"/>
    <s v="Helen Shaver"/>
    <s v="United States"/>
    <x v="32"/>
    <x v="683"/>
    <x v="317"/>
    <n v="91"/>
  </r>
  <r>
    <x v="742"/>
    <x v="8"/>
    <x v="3"/>
    <x v="5"/>
    <s v="July 26, 1985 (United States)"/>
    <n v="6.3"/>
    <n v="4600"/>
    <s v="Cary Medoway"/>
    <s v="Cary Medoway"/>
    <s v="Lewis Smith"/>
    <s v="United States"/>
    <x v="14"/>
    <x v="684"/>
    <x v="318"/>
    <n v="90"/>
  </r>
  <r>
    <x v="743"/>
    <x v="1"/>
    <x v="3"/>
    <x v="5"/>
    <s v="April 19, 1985 (United States)"/>
    <n v="7.7"/>
    <n v="48000"/>
    <s v="Woody Allen"/>
    <s v="Woody Allen"/>
    <s v="Mia Farrow"/>
    <s v="United States"/>
    <x v="9"/>
    <x v="685"/>
    <x v="33"/>
    <n v="82"/>
  </r>
  <r>
    <x v="744"/>
    <x v="1"/>
    <x v="3"/>
    <x v="5"/>
    <s v="July 19, 1985 (United States)"/>
    <n v="5.7"/>
    <n v="15000"/>
    <s v="Stan Dragoti"/>
    <s v="Francis Veber"/>
    <s v="Tom Hanks"/>
    <s v="United States"/>
    <x v="39"/>
    <x v="686"/>
    <x v="21"/>
    <n v="92"/>
  </r>
  <r>
    <x v="745"/>
    <x v="9"/>
    <x v="0"/>
    <x v="5"/>
    <s v="May 1, 1987 (United States)"/>
    <n v="7.6"/>
    <n v="19000"/>
    <s v="Lasse HallstrÃ¶m"/>
    <s v="Reidar JÃ¶nsson"/>
    <s v="Anton Glanzelius"/>
    <s v="Sweden"/>
    <x v="14"/>
    <x v="687"/>
    <x v="319"/>
    <n v="101"/>
  </r>
  <r>
    <x v="746"/>
    <x v="1"/>
    <x v="2"/>
    <x v="5"/>
    <s v="August 9, 1985 (United States)"/>
    <n v="6"/>
    <n v="5500"/>
    <s v="Jonathan R. Betuel"/>
    <s v="Jonathan R. Betuel"/>
    <s v="John Stockwell"/>
    <s v="United States"/>
    <x v="14"/>
    <x v="688"/>
    <x v="242"/>
    <n v="94"/>
  </r>
  <r>
    <x v="747"/>
    <x v="8"/>
    <x v="3"/>
    <x v="5"/>
    <s v="May 9, 1985 (United States)"/>
    <n v="6.1"/>
    <n v="1500"/>
    <s v="Linda Feferman"/>
    <s v="Jane Bernstein"/>
    <s v="Jennifer Connelly"/>
    <s v="United States"/>
    <x v="14"/>
    <x v="27"/>
    <x v="320"/>
    <n v="88"/>
  </r>
  <r>
    <x v="748"/>
    <x v="0"/>
    <x v="3"/>
    <x v="5"/>
    <s v="April 12, 1985 (United States)"/>
    <n v="5.3"/>
    <n v="2200"/>
    <s v="James Frawley"/>
    <s v="Lindsay Harrison"/>
    <s v="Stephen Geoffreys"/>
    <s v="United States"/>
    <x v="14"/>
    <x v="689"/>
    <x v="252"/>
    <n v="94"/>
  </r>
  <r>
    <x v="749"/>
    <x v="0"/>
    <x v="6"/>
    <x v="5"/>
    <s v="January 18, 1985 (United States)"/>
    <n v="6.1"/>
    <n v="2900"/>
    <s v="Sean S. Cunningham"/>
    <s v="Stephen Gyllenhaal"/>
    <s v="Shannon Presby"/>
    <s v="United States"/>
    <x v="14"/>
    <x v="690"/>
    <x v="1"/>
    <n v="110"/>
  </r>
  <r>
    <x v="750"/>
    <x v="0"/>
    <x v="3"/>
    <x v="5"/>
    <s v="November 14, 1985 (West Germany)"/>
    <n v="4.7"/>
    <n v="1400"/>
    <s v="Herb Freed"/>
    <s v="Ben Zelig"/>
    <s v="Betsy Russell"/>
    <s v="United States"/>
    <x v="14"/>
    <x v="691"/>
    <x v="177"/>
    <n v="91"/>
  </r>
  <r>
    <x v="751"/>
    <x v="0"/>
    <x v="2"/>
    <x v="5"/>
    <s v="September 27, 1985 (United States)"/>
    <n v="5.5"/>
    <n v="9200"/>
    <s v="Joseph Zito"/>
    <s v="James Bruner"/>
    <s v="Chuck Norris"/>
    <s v="United States"/>
    <x v="8"/>
    <x v="692"/>
    <x v="193"/>
    <n v="107"/>
  </r>
  <r>
    <x v="752"/>
    <x v="1"/>
    <x v="1"/>
    <x v="5"/>
    <s v="December 25, 1985 (United States)"/>
    <n v="5.3"/>
    <n v="6500"/>
    <s v="Hugh Hudson"/>
    <s v="Robert Dillon"/>
    <s v="Al Pacino"/>
    <s v="United Kingdom"/>
    <x v="33"/>
    <x v="693"/>
    <x v="127"/>
    <n v="126"/>
  </r>
  <r>
    <x v="753"/>
    <x v="0"/>
    <x v="3"/>
    <x v="5"/>
    <s v="February 8, 1985 (United States)"/>
    <n v="7"/>
    <n v="8200"/>
    <s v="Albert Brooks"/>
    <s v="Albert Brooks"/>
    <s v="Albert Brooks"/>
    <s v="United States"/>
    <x v="14"/>
    <x v="694"/>
    <x v="136"/>
    <n v="91"/>
  </r>
  <r>
    <x v="754"/>
    <x v="0"/>
    <x v="14"/>
    <x v="5"/>
    <s v="November 6, 1985 (United States)"/>
    <n v="6.6"/>
    <n v="14000"/>
    <s v="Luc Besson"/>
    <s v="Luc Besson"/>
    <s v="Christopher Lambert"/>
    <s v="France"/>
    <x v="14"/>
    <x v="695"/>
    <x v="321"/>
    <n v="104"/>
  </r>
  <r>
    <x v="755"/>
    <x v="8"/>
    <x v="3"/>
    <x v="5"/>
    <s v="April 19, 1985 (United States)"/>
    <n v="5.7"/>
    <n v="3800"/>
    <s v="Neal Israel"/>
    <s v="Neal Israel"/>
    <s v="John Murray"/>
    <s v="United States"/>
    <x v="14"/>
    <x v="696"/>
    <x v="296"/>
    <n v="90"/>
  </r>
  <r>
    <x v="756"/>
    <x v="0"/>
    <x v="4"/>
    <x v="5"/>
    <s v="March 7, 1986 (United States)"/>
    <n v="5.3"/>
    <n v="4000"/>
    <s v="John McTiernan"/>
    <s v="John McTiernan"/>
    <s v="Lesley-Anne Down"/>
    <s v="United States"/>
    <x v="14"/>
    <x v="697"/>
    <x v="322"/>
    <n v="91"/>
  </r>
  <r>
    <x v="757"/>
    <x v="0"/>
    <x v="0"/>
    <x v="5"/>
    <s v="May 14, 1986 (France)"/>
    <n v="6.1"/>
    <n v="2400"/>
    <s v="Robert Altman"/>
    <s v="Sam Shepard"/>
    <s v="Sam Shepard"/>
    <s v="United States"/>
    <x v="14"/>
    <x v="698"/>
    <x v="64"/>
    <n v="106"/>
  </r>
  <r>
    <x v="758"/>
    <x v="1"/>
    <x v="1"/>
    <x v="5"/>
    <s v="March 22, 1985 (United States)"/>
    <n v="5.0999999999999996"/>
    <n v="3100"/>
    <s v="Bill Norton"/>
    <s v="Clifford Green"/>
    <s v="William Katt"/>
    <s v="United States"/>
    <x v="14"/>
    <x v="699"/>
    <x v="323"/>
    <n v="95"/>
  </r>
  <r>
    <x v="759"/>
    <x v="0"/>
    <x v="2"/>
    <x v="5"/>
    <s v="May 3, 1985 (United States)"/>
    <n v="6.1"/>
    <n v="7300"/>
    <s v="Andrew Davis"/>
    <s v="Michael Butler"/>
    <s v="Chuck Norris"/>
    <s v="United States"/>
    <x v="27"/>
    <x v="700"/>
    <x v="4"/>
    <n v="101"/>
  </r>
  <r>
    <x v="760"/>
    <x v="8"/>
    <x v="3"/>
    <x v="5"/>
    <s v="April 25, 1986 (United States)"/>
    <n v="5.7"/>
    <n v="5300"/>
    <s v="Sam Raimi"/>
    <s v="Ethan Coen"/>
    <s v="Louise Lasser"/>
    <s v="United States"/>
    <x v="23"/>
    <x v="701"/>
    <x v="1"/>
    <n v="83"/>
  </r>
  <r>
    <x v="761"/>
    <x v="0"/>
    <x v="2"/>
    <x v="5"/>
    <s v="May 3, 1985 (United States)"/>
    <n v="4.4000000000000004"/>
    <n v="3900"/>
    <s v="Robert Clouse"/>
    <s v="Charles Robert Carner"/>
    <s v="Kurt Thomas"/>
    <s v="United States"/>
    <x v="14"/>
    <x v="702"/>
    <x v="13"/>
    <n v="90"/>
  </r>
  <r>
    <x v="762"/>
    <x v="8"/>
    <x v="5"/>
    <x v="5"/>
    <s v="October 11, 1985 (United States)"/>
    <n v="7.1"/>
    <n v="4400"/>
    <s v="Karel Reisz"/>
    <s v="Robert Getchell"/>
    <s v="Jessica Lange"/>
    <s v="United States"/>
    <x v="14"/>
    <x v="703"/>
    <x v="271"/>
    <n v="115"/>
  </r>
  <r>
    <x v="763"/>
    <x v="8"/>
    <x v="3"/>
    <x v="5"/>
    <s v="March 29, 1985 (United States)"/>
    <n v="4.5"/>
    <n v="1000"/>
    <s v="Hal Ashby"/>
    <s v="Neil Simon"/>
    <s v="Michael O'Keefe"/>
    <s v="United States"/>
    <x v="14"/>
    <x v="704"/>
    <x v="24"/>
    <n v="105"/>
  </r>
  <r>
    <x v="764"/>
    <x v="0"/>
    <x v="2"/>
    <x v="5"/>
    <s v="January 11, 1985 (United States)"/>
    <n v="4.8"/>
    <n v="1400"/>
    <s v="Robert Vincent O'Neil"/>
    <s v="Robert Vincent O'Neil"/>
    <s v="Betsy Russell"/>
    <s v="United States"/>
    <x v="14"/>
    <x v="705"/>
    <x v="324"/>
    <n v="93"/>
  </r>
  <r>
    <x v="765"/>
    <x v="1"/>
    <x v="1"/>
    <x v="5"/>
    <s v="November 27, 1985 (United States)"/>
    <n v="6.3"/>
    <n v="12000"/>
    <s v="Jeannot Szwarc"/>
    <s v="David Newman"/>
    <s v="Dudley Moore"/>
    <s v="United Kingdom"/>
    <x v="57"/>
    <x v="706"/>
    <x v="325"/>
    <n v="107"/>
  </r>
  <r>
    <x v="766"/>
    <x v="0"/>
    <x v="6"/>
    <x v="5"/>
    <s v="November 8, 1985 (United States)"/>
    <n v="6.2"/>
    <n v="2200"/>
    <s v="Christopher Cain"/>
    <s v="S.E. Hinton"/>
    <s v="Emilio Estevez"/>
    <s v="United States"/>
    <x v="14"/>
    <x v="707"/>
    <x v="326"/>
    <n v="102"/>
  </r>
  <r>
    <x v="767"/>
    <x v="8"/>
    <x v="0"/>
    <x v="5"/>
    <s v="September 27, 1985 (United States)"/>
    <n v="6.6"/>
    <n v="6900"/>
    <s v="Norman Jewison"/>
    <s v="John Pielmeier"/>
    <s v="Jane Fonda"/>
    <s v="United States"/>
    <x v="8"/>
    <x v="708"/>
    <x v="1"/>
    <n v="98"/>
  </r>
  <r>
    <x v="768"/>
    <x v="1"/>
    <x v="3"/>
    <x v="5"/>
    <s v="May 10, 1985 (United States)"/>
    <n v="6.5"/>
    <n v="2100"/>
    <s v="Hugh Wilson"/>
    <s v="Hugh Wilson"/>
    <s v="Tom Berenger"/>
    <s v="United States"/>
    <x v="14"/>
    <x v="709"/>
    <x v="3"/>
    <n v="88"/>
  </r>
  <r>
    <x v="769"/>
    <x v="2"/>
    <x v="10"/>
    <x v="5"/>
    <s v="July 26, 1985 (United States)"/>
    <n v="7.4"/>
    <n v="2700"/>
    <s v="Will Vinton"/>
    <s v="Susan Shadburne"/>
    <s v="James Whitmore"/>
    <s v="United States"/>
    <x v="14"/>
    <x v="710"/>
    <x v="327"/>
    <n v="86"/>
  </r>
  <r>
    <x v="770"/>
    <x v="0"/>
    <x v="2"/>
    <x v="5"/>
    <s v="April 26, 1985 (United States)"/>
    <n v="5.7"/>
    <n v="1900"/>
    <s v="Burt Reynolds"/>
    <s v="Elmore Leonard"/>
    <s v="Burt Reynolds"/>
    <s v="United States"/>
    <x v="24"/>
    <x v="711"/>
    <x v="5"/>
    <n v="109"/>
  </r>
  <r>
    <x v="771"/>
    <x v="8"/>
    <x v="7"/>
    <x v="5"/>
    <s v="August 16, 1985 (United States)"/>
    <n v="5.3"/>
    <n v="2900"/>
    <s v="Franc Roddam"/>
    <s v="Lloyd Fonvielle"/>
    <s v="Sting"/>
    <s v="United Kingdom"/>
    <x v="50"/>
    <x v="712"/>
    <x v="257"/>
    <n v="118"/>
  </r>
  <r>
    <x v="772"/>
    <x v="8"/>
    <x v="3"/>
    <x v="5"/>
    <s v="September 20, 1985 (United States)"/>
    <n v="4.5"/>
    <n v="1800"/>
    <s v="Mike Hodges"/>
    <s v="Griff Rhys Jones"/>
    <s v="Mel Smith"/>
    <s v="United Kingdom"/>
    <x v="14"/>
    <x v="713"/>
    <x v="328"/>
    <n v="90"/>
  </r>
  <r>
    <x v="773"/>
    <x v="1"/>
    <x v="2"/>
    <x v="5"/>
    <s v="August 23, 1985 (United States)"/>
    <n v="6.2"/>
    <n v="6100"/>
    <s v="Directors"/>
    <s v="Reuben Bercovitch"/>
    <s v="Raymond Burr"/>
    <s v="Japan"/>
    <x v="53"/>
    <x v="714"/>
    <x v="329"/>
    <n v="87"/>
  </r>
  <r>
    <x v="774"/>
    <x v="0"/>
    <x v="0"/>
    <x v="5"/>
    <s v="September 20, 1985 (United States)"/>
    <n v="6"/>
    <n v="2800"/>
    <s v="Fred Schepisi"/>
    <s v="David Hare"/>
    <s v="Meryl Streep"/>
    <s v="United Kingdom"/>
    <x v="8"/>
    <x v="715"/>
    <x v="330"/>
    <n v="121"/>
  </r>
  <r>
    <x v="775"/>
    <x v="8"/>
    <x v="1"/>
    <x v="5"/>
    <s v="March 29, 1985 (United States)"/>
    <n v="5.3"/>
    <n v="2100"/>
    <s v="Bruce Beresford"/>
    <s v="Andrew Birkin"/>
    <s v="Richard Gere"/>
    <s v="United Kingdom"/>
    <x v="24"/>
    <x v="716"/>
    <x v="75"/>
    <n v="114"/>
  </r>
  <r>
    <x v="776"/>
    <x v="1"/>
    <x v="0"/>
    <x v="5"/>
    <s v="January 24, 1986 (United States)"/>
    <n v="7.5"/>
    <n v="4300"/>
    <s v="Peter Masterson"/>
    <s v="Horton Foote"/>
    <s v="Geraldine Page"/>
    <s v="United States"/>
    <x v="14"/>
    <x v="717"/>
    <x v="331"/>
    <n v="108"/>
  </r>
  <r>
    <x v="777"/>
    <x v="0"/>
    <x v="2"/>
    <x v="5"/>
    <s v="March 1, 1985 (United States)"/>
    <n v="5.3"/>
    <n v="7900"/>
    <s v="Lance Hool"/>
    <s v="Steve Bing"/>
    <s v="Chuck Norris"/>
    <s v="United States"/>
    <x v="119"/>
    <x v="718"/>
    <x v="258"/>
    <n v="100"/>
  </r>
  <r>
    <x v="778"/>
    <x v="0"/>
    <x v="2"/>
    <x v="5"/>
    <s v="August 23, 1985 (United States)"/>
    <n v="5.7"/>
    <n v="4200"/>
    <s v="James Glickenhaus"/>
    <s v="James Glickenhaus"/>
    <s v="Jackie Chan"/>
    <s v="Hong Kong"/>
    <x v="10"/>
    <x v="719"/>
    <x v="332"/>
    <n v="91"/>
  </r>
  <r>
    <x v="779"/>
    <x v="0"/>
    <x v="6"/>
    <x v="5"/>
    <s v="February 15, 1985 (United States)"/>
    <n v="6.1"/>
    <n v="3800"/>
    <s v="Phillip Borsos"/>
    <s v="John Katzenbach"/>
    <s v="Kurt Russell"/>
    <s v="United States"/>
    <x v="27"/>
    <x v="720"/>
    <x v="290"/>
    <n v="103"/>
  </r>
  <r>
    <x v="780"/>
    <x v="8"/>
    <x v="3"/>
    <x v="5"/>
    <s v="February 15, 1985 (United States)"/>
    <n v="6"/>
    <n v="3700"/>
    <s v="Bob Clark"/>
    <s v="James Gregory Kingston"/>
    <s v="Timothy Hutton"/>
    <s v="United States"/>
    <x v="14"/>
    <x v="721"/>
    <x v="333"/>
    <n v="102"/>
  </r>
  <r>
    <x v="781"/>
    <x v="4"/>
    <x v="0"/>
    <x v="5"/>
    <s v="November 8, 1985 (United States)"/>
    <n v="7.8"/>
    <n v="8800"/>
    <s v="Luis Puenzo"/>
    <s v="AÃ­da Bortnik"/>
    <s v="Norma Aleandro"/>
    <s v="Argentina"/>
    <x v="14"/>
    <x v="722"/>
    <x v="334"/>
    <n v="112"/>
  </r>
  <r>
    <x v="782"/>
    <x v="0"/>
    <x v="3"/>
    <x v="5"/>
    <s v="October 25, 1985 (United States)"/>
    <n v="6.5"/>
    <n v="2900"/>
    <s v="Michael Schultz"/>
    <s v="Ralph Farquhar"/>
    <s v="Sheila E."/>
    <s v="United States"/>
    <x v="23"/>
    <x v="723"/>
    <x v="335"/>
    <n v="97"/>
  </r>
  <r>
    <x v="783"/>
    <x v="2"/>
    <x v="10"/>
    <x v="5"/>
    <s v="March 22, 1985 (United States)"/>
    <n v="7.3"/>
    <n v="2600"/>
    <s v="Directors"/>
    <s v="Larry DiTillio"/>
    <s v="John Erwin"/>
    <s v="United States"/>
    <x v="53"/>
    <x v="724"/>
    <x v="336"/>
    <n v="100"/>
  </r>
  <r>
    <x v="784"/>
    <x v="0"/>
    <x v="0"/>
    <x v="5"/>
    <s v="August 23, 1985 (United States)"/>
    <n v="6.1"/>
    <n v="2300"/>
    <s v="Hal Barwood"/>
    <s v="Hal Barwood"/>
    <s v="Sam Waterston"/>
    <s v="United States"/>
    <x v="14"/>
    <x v="725"/>
    <x v="296"/>
    <n v="99"/>
  </r>
  <r>
    <x v="785"/>
    <x v="0"/>
    <x v="3"/>
    <x v="5"/>
    <s v="September 20, 1985 (United States)"/>
    <n v="6.2"/>
    <n v="3000"/>
    <s v="Ivan Passer"/>
    <s v="Jeremy Leven"/>
    <s v="Peter O'Toole"/>
    <s v="United States"/>
    <x v="14"/>
    <x v="726"/>
    <x v="44"/>
    <n v="107"/>
  </r>
  <r>
    <x v="786"/>
    <x v="4"/>
    <x v="0"/>
    <x v="5"/>
    <s v="1985 (Taiwan)"/>
    <n v="7.7"/>
    <n v="2500"/>
    <s v="Edward Yang"/>
    <s v="T'ien-wen Chu"/>
    <s v="Chin Tsai"/>
    <s v="Taiwan"/>
    <x v="14"/>
    <x v="727"/>
    <x v="337"/>
    <n v="119"/>
  </r>
  <r>
    <x v="787"/>
    <x v="0"/>
    <x v="0"/>
    <x v="5"/>
    <s v="October 11, 1985 (United States)"/>
    <n v="7.8"/>
    <n v="9000"/>
    <s v="Emir Kusturica"/>
    <s v="Abdulah Sidran"/>
    <s v="Moreno D'E Bartolli"/>
    <s v="Yugoslavia"/>
    <x v="14"/>
    <x v="728"/>
    <x v="338"/>
    <n v="136"/>
  </r>
  <r>
    <x v="788"/>
    <x v="1"/>
    <x v="1"/>
    <x v="5"/>
    <s v="March 15, 1985 (United States)"/>
    <n v="5.5"/>
    <n v="1200"/>
    <s v="George Miller"/>
    <s v="Ernest K. Gann"/>
    <s v="Christopher Reeve"/>
    <s v="United States"/>
    <x v="14"/>
    <x v="729"/>
    <x v="8"/>
    <n v="96"/>
  </r>
  <r>
    <x v="789"/>
    <x v="1"/>
    <x v="10"/>
    <x v="5"/>
    <s v="November 22, 1985 (United States)"/>
    <n v="6.5"/>
    <n v="2100"/>
    <s v="Steven Hahn"/>
    <s v="Jeffrey Scott"/>
    <s v="Joe Colligan"/>
    <s v="South Korea"/>
    <x v="9"/>
    <x v="730"/>
    <x v="339"/>
    <n v="100"/>
  </r>
  <r>
    <x v="790"/>
    <x v="1"/>
    <x v="3"/>
    <x v="5"/>
    <s v="September 27, 1985 (United States)"/>
    <n v="5.4"/>
    <n v="993"/>
    <s v="Paul Aaron"/>
    <s v="Jack Finney"/>
    <s v="Glenn Close"/>
    <s v="United States"/>
    <x v="14"/>
    <x v="731"/>
    <x v="122"/>
    <n v="98"/>
  </r>
  <r>
    <x v="791"/>
    <x v="0"/>
    <x v="2"/>
    <x v="5"/>
    <s v="March 15, 1985 (United States)"/>
    <n v="4.5"/>
    <n v="1800"/>
    <s v="Paul Donovan"/>
    <s v="Paul Donovan"/>
    <s v="Lenore Zann"/>
    <s v="Canada"/>
    <x v="14"/>
    <x v="732"/>
    <x v="252"/>
    <n v="88"/>
  </r>
  <r>
    <x v="792"/>
    <x v="2"/>
    <x v="10"/>
    <x v="5"/>
    <s v="March 29, 1985 (United States)"/>
    <n v="5.7"/>
    <n v="5200"/>
    <s v="Arna Selznick"/>
    <s v="Peter Sauder"/>
    <s v="Georgia Engel"/>
    <s v="Canada"/>
    <x v="53"/>
    <x v="733"/>
    <x v="200"/>
    <n v="77"/>
  </r>
  <r>
    <x v="793"/>
    <x v="1"/>
    <x v="0"/>
    <x v="5"/>
    <s v="March 15, 1985 (United States)"/>
    <n v="6.4"/>
    <n v="404"/>
    <s v="Tim Hunter"/>
    <s v="Carol Sobieski"/>
    <s v="Richard Farnsworth"/>
    <s v="United States"/>
    <x v="14"/>
    <x v="734"/>
    <x v="1"/>
    <n v="104"/>
  </r>
  <r>
    <x v="794"/>
    <x v="0"/>
    <x v="2"/>
    <x v="5"/>
    <s v="September 19, 1986 (United States)"/>
    <n v="5.6"/>
    <n v="1600"/>
    <s v="Albert Pyun"/>
    <s v="Albert Pyun"/>
    <s v="John Stockwell"/>
    <s v="Mexico"/>
    <x v="14"/>
    <x v="735"/>
    <x v="340"/>
    <n v="98"/>
  </r>
  <r>
    <x v="795"/>
    <x v="0"/>
    <x v="0"/>
    <x v="5"/>
    <s v="November 8, 1985 (United States)"/>
    <n v="6.5"/>
    <n v="1000"/>
    <s v="Bud Yorkin"/>
    <s v="Colin Welland"/>
    <s v="Gene Hackman"/>
    <s v="United States"/>
    <x v="42"/>
    <x v="736"/>
    <x v="341"/>
    <n v="111"/>
  </r>
  <r>
    <x v="796"/>
    <x v="0"/>
    <x v="5"/>
    <x v="5"/>
    <s v="August 9, 1985 (United States)"/>
    <n v="6.7"/>
    <n v="2500"/>
    <s v="Mike Newell"/>
    <s v="Shelagh Delaney"/>
    <s v="Miranda Richardson"/>
    <s v="United Kingdom"/>
    <x v="14"/>
    <x v="737"/>
    <x v="127"/>
    <n v="96"/>
  </r>
  <r>
    <x v="797"/>
    <x v="8"/>
    <x v="1"/>
    <x v="5"/>
    <s v="April 18, 1986 (United States)"/>
    <n v="6.1"/>
    <n v="2300"/>
    <s v="Dick Clement"/>
    <s v="Dick Clement"/>
    <s v="Michael Caine"/>
    <s v="United Kingdom"/>
    <x v="14"/>
    <x v="738"/>
    <x v="70"/>
    <n v="115"/>
  </r>
  <r>
    <x v="798"/>
    <x v="2"/>
    <x v="8"/>
    <x v="5"/>
    <s v="November 22, 1985 (United States)"/>
    <n v="6.5"/>
    <n v="3400"/>
    <s v="Phillip Borsos"/>
    <s v="Thomas Meehan"/>
    <s v="Mary Steenburgen"/>
    <s v="Canada"/>
    <x v="14"/>
    <x v="739"/>
    <x v="199"/>
    <n v="89"/>
  </r>
  <r>
    <x v="799"/>
    <x v="0"/>
    <x v="3"/>
    <x v="5"/>
    <s v="July 25, 1986 (United States)"/>
    <n v="5.8"/>
    <n v="610"/>
    <s v="Robert Dornhelm"/>
    <s v="Michael Ventura"/>
    <s v="Susan Dey"/>
    <s v="United States"/>
    <x v="14"/>
    <x v="27"/>
    <x v="342"/>
    <n v="88"/>
  </r>
  <r>
    <x v="800"/>
    <x v="0"/>
    <x v="3"/>
    <x v="5"/>
    <s v="1985 (United States)"/>
    <n v="5.4"/>
    <n v="1200"/>
    <s v="Robert Altman"/>
    <s v="Tod Carroll"/>
    <s v="Daniel Jenkins"/>
    <s v="United States"/>
    <x v="27"/>
    <x v="740"/>
    <x v="13"/>
    <n v="109"/>
  </r>
  <r>
    <x v="801"/>
    <x v="0"/>
    <x v="0"/>
    <x v="5"/>
    <s v="February 11, 1987 (United States)"/>
    <n v="6.2"/>
    <n v="511"/>
    <s v="Mike Newell"/>
    <s v="Peter Prince"/>
    <s v="Anthony Hopkins"/>
    <s v="United Kingdom"/>
    <x v="14"/>
    <x v="741"/>
    <x v="231"/>
    <n v="90"/>
  </r>
  <r>
    <x v="802"/>
    <x v="0"/>
    <x v="0"/>
    <x v="5"/>
    <s v="November 22, 1985 (United States)"/>
    <n v="4.0999999999999996"/>
    <n v="243"/>
    <s v="Richard Brooks"/>
    <s v="Richard Brooks"/>
    <s v="Ryan O'Neal"/>
    <s v="United States"/>
    <x v="27"/>
    <x v="742"/>
    <x v="13"/>
    <n v="96"/>
  </r>
  <r>
    <x v="803"/>
    <x v="0"/>
    <x v="6"/>
    <x v="5"/>
    <s v="October 4, 1985 (United States)"/>
    <n v="6.1"/>
    <n v="1100"/>
    <s v="Freddie Francis"/>
    <s v="Dylan Thomas"/>
    <s v="Timothy Dalton"/>
    <s v="United Kingdom"/>
    <x v="14"/>
    <x v="743"/>
    <x v="41"/>
    <n v="93"/>
  </r>
  <r>
    <x v="804"/>
    <x v="8"/>
    <x v="3"/>
    <x v="5"/>
    <s v="January 3, 1986 (United States)"/>
    <n v="5.4"/>
    <n v="1400"/>
    <s v="Ken Finkleman"/>
    <s v="Ken Finkleman"/>
    <s v="Judge Reinhold"/>
    <s v="United States"/>
    <x v="14"/>
    <x v="744"/>
    <x v="343"/>
    <n v="90"/>
  </r>
  <r>
    <x v="805"/>
    <x v="1"/>
    <x v="0"/>
    <x v="5"/>
    <s v="December 21, 1985 (Japan)"/>
    <n v="7"/>
    <n v="1400"/>
    <s v="Peter Yates"/>
    <s v="Nicholas Gage"/>
    <s v="Kate Nelligan"/>
    <s v="United States"/>
    <x v="14"/>
    <x v="745"/>
    <x v="344"/>
    <n v="114"/>
  </r>
  <r>
    <x v="806"/>
    <x v="1"/>
    <x v="5"/>
    <x v="5"/>
    <s v="October 4, 1985 (United States)"/>
    <n v="6.8"/>
    <n v="1500"/>
    <s v="Gavin Millar"/>
    <s v="Dennis Potter"/>
    <s v="Coral Browne"/>
    <s v="United Kingdom"/>
    <x v="14"/>
    <x v="746"/>
    <x v="345"/>
    <n v="94"/>
  </r>
  <r>
    <x v="807"/>
    <x v="1"/>
    <x v="14"/>
    <x v="5"/>
    <s v="November 21, 1986 (United States)"/>
    <n v="6.5"/>
    <n v="2100"/>
    <s v="David Drury"/>
    <s v="Martin Stellman"/>
    <s v="Gabriel Byrne"/>
    <s v="United Kingdom"/>
    <x v="14"/>
    <x v="747"/>
    <x v="346"/>
    <n v="96"/>
  </r>
  <r>
    <x v="808"/>
    <x v="8"/>
    <x v="3"/>
    <x v="5"/>
    <s v="November 22, 1985 (United States)"/>
    <n v="4.5999999999999996"/>
    <n v="1200"/>
    <s v="Harvey Miller"/>
    <s v="Steven Horowitz"/>
    <s v="Steve Guttenberg"/>
    <s v="United States"/>
    <x v="14"/>
    <x v="748"/>
    <x v="347"/>
    <n v="98"/>
  </r>
  <r>
    <x v="809"/>
    <x v="0"/>
    <x v="0"/>
    <x v="5"/>
    <s v="July 19, 1985 (United States)"/>
    <n v="6.8"/>
    <n v="1400"/>
    <s v="David Hare"/>
    <s v="David Hare"/>
    <s v="Vanessa Redgrave"/>
    <s v="United Kingdom"/>
    <x v="14"/>
    <x v="749"/>
    <x v="348"/>
    <n v="102"/>
  </r>
  <r>
    <x v="810"/>
    <x v="0"/>
    <x v="3"/>
    <x v="5"/>
    <s v="August 30, 1985 (United States)"/>
    <n v="5.9"/>
    <n v="953"/>
    <s v="Frank Perry"/>
    <s v="Susan Isaacs"/>
    <s v="Susan Sarandon"/>
    <s v="United States"/>
    <x v="14"/>
    <x v="750"/>
    <x v="349"/>
    <n v="99"/>
  </r>
  <r>
    <x v="811"/>
    <x v="2"/>
    <x v="10"/>
    <x v="5"/>
    <s v="November 15, 1985 (United States)"/>
    <n v="6.9"/>
    <n v="1100"/>
    <s v="Bernard DeyriÃ¨s"/>
    <s v="Jean Chalopin"/>
    <s v="Bettina Bush"/>
    <s v="United States"/>
    <x v="14"/>
    <x v="751"/>
    <x v="350"/>
    <n v="85"/>
  </r>
  <r>
    <x v="812"/>
    <x v="0"/>
    <x v="2"/>
    <x v="5"/>
    <s v="April 3, 1985 (United States)"/>
    <n v="6"/>
    <n v="1100"/>
    <s v="Louis Malle"/>
    <s v="Alice Arlen"/>
    <s v="Amy Madigan"/>
    <s v="United States"/>
    <x v="10"/>
    <x v="27"/>
    <x v="351"/>
    <n v="98"/>
  </r>
  <r>
    <x v="813"/>
    <x v="8"/>
    <x v="3"/>
    <x v="5"/>
    <s v="April 25, 1986 (United States)"/>
    <n v="6.6"/>
    <n v="3400"/>
    <s v="Coline Serreau"/>
    <s v="Coline Serreau"/>
    <s v="Roland Giraud"/>
    <s v="France"/>
    <x v="14"/>
    <x v="752"/>
    <x v="352"/>
    <n v="106"/>
  </r>
  <r>
    <x v="814"/>
    <x v="0"/>
    <x v="2"/>
    <x v="5"/>
    <s v="May 9, 1986 (United States)"/>
    <n v="5.0999999999999996"/>
    <n v="386"/>
    <s v="Raju Patel"/>
    <s v="T. Michael Harry"/>
    <s v="John Rhys-Davies"/>
    <s v="United Kingdom"/>
    <x v="14"/>
    <x v="27"/>
    <x v="353"/>
    <n v="97"/>
  </r>
  <r>
    <x v="815"/>
    <x v="1"/>
    <x v="0"/>
    <x v="5"/>
    <s v="May 10, 1985 (United States)"/>
    <n v="4.0999999999999996"/>
    <n v="434"/>
    <s v="Joel Silberg"/>
    <s v="Adam Friedman"/>
    <s v="Mario Van Peebles"/>
    <s v="United States"/>
    <x v="53"/>
    <x v="753"/>
    <x v="354"/>
    <n v="92"/>
  </r>
  <r>
    <x v="816"/>
    <x v="0"/>
    <x v="0"/>
    <x v="5"/>
    <s v="October 24, 1985 (Yugoslavia)"/>
    <n v="7.6"/>
    <n v="804"/>
    <s v="Jovan Acin"/>
    <s v="Jovan Acin"/>
    <s v="Gala Videnovic"/>
    <s v="Yugoslavia"/>
    <x v="14"/>
    <x v="27"/>
    <x v="355"/>
    <n v="112"/>
  </r>
  <r>
    <x v="817"/>
    <x v="0"/>
    <x v="2"/>
    <x v="5"/>
    <s v="March 1, 1985 (United States)"/>
    <n v="5.2"/>
    <n v="487"/>
    <s v="Stephen Gyllenhaal"/>
    <s v="Michael Jacobs"/>
    <s v="Tatum O'Neal"/>
    <s v="United States"/>
    <x v="14"/>
    <x v="754"/>
    <x v="356"/>
    <n v="87"/>
  </r>
  <r>
    <x v="818"/>
    <x v="0"/>
    <x v="3"/>
    <x v="5"/>
    <s v="February 21, 1986 (United States)"/>
    <n v="6.9"/>
    <n v="1300"/>
    <s v="Ray Lawrence"/>
    <s v="Ray Lawrence"/>
    <s v="Barry Otto"/>
    <s v="Australia"/>
    <x v="14"/>
    <x v="27"/>
    <x v="357"/>
    <n v="112"/>
  </r>
  <r>
    <x v="819"/>
    <x v="1"/>
    <x v="2"/>
    <x v="5"/>
    <s v="September 27, 1985 (United States)"/>
    <n v="5.9"/>
    <n v="934"/>
    <s v="Jonathan Sanger"/>
    <s v="Ronald Bass"/>
    <s v="Ed Harris"/>
    <s v="United States"/>
    <x v="14"/>
    <x v="755"/>
    <x v="13"/>
    <n v="95"/>
  </r>
  <r>
    <x v="820"/>
    <x v="0"/>
    <x v="5"/>
    <x v="5"/>
    <s v="October 4, 1985 (United States)"/>
    <n v="7.5"/>
    <n v="2800"/>
    <s v="IstvÃ¡n SzabÃ³"/>
    <s v="IstvÃ¡n SzabÃ³"/>
    <s v="Klaus Maria Brandauer"/>
    <s v="Yugoslavia"/>
    <x v="14"/>
    <x v="756"/>
    <x v="358"/>
    <n v="144"/>
  </r>
  <r>
    <x v="821"/>
    <x v="8"/>
    <x v="2"/>
    <x v="5"/>
    <s v="May 30, 1986 (United States)"/>
    <n v="5"/>
    <n v="301"/>
    <s v="Gary Hudson"/>
    <s v="Charles Davis"/>
    <s v="Forrest Tucker"/>
    <s v="United States"/>
    <x v="14"/>
    <x v="27"/>
    <x v="359"/>
    <n v="90"/>
  </r>
  <r>
    <x v="822"/>
    <x v="8"/>
    <x v="5"/>
    <x v="5"/>
    <s v="September 27, 1985 (United States)"/>
    <n v="6.7"/>
    <n v="861"/>
    <s v="Roger Donaldson"/>
    <s v="Peter Maas"/>
    <s v="Sissy Spacek"/>
    <s v="United States"/>
    <x v="14"/>
    <x v="757"/>
    <x v="74"/>
    <n v="112"/>
  </r>
  <r>
    <x v="823"/>
    <x v="1"/>
    <x v="3"/>
    <x v="5"/>
    <s v="March 31, 1988 (Italy)"/>
    <n v="4.2"/>
    <n v="468"/>
    <s v="William Asher"/>
    <s v="Charles Grodin"/>
    <s v="Walter Matthau"/>
    <s v="United States"/>
    <x v="14"/>
    <x v="758"/>
    <x v="360"/>
    <n v="80"/>
  </r>
  <r>
    <x v="824"/>
    <x v="8"/>
    <x v="3"/>
    <x v="5"/>
    <s v="February 14, 1986 (United States)"/>
    <n v="4.7"/>
    <n v="760"/>
    <s v="Georges Lautner"/>
    <s v="Philippe Nicaud"/>
    <s v="Michel Serrault"/>
    <s v="France"/>
    <x v="14"/>
    <x v="759"/>
    <x v="361"/>
    <n v="87"/>
  </r>
  <r>
    <x v="825"/>
    <x v="0"/>
    <x v="0"/>
    <x v="5"/>
    <s v="September 13, 1985 (United States)"/>
    <n v="6.1"/>
    <n v="122"/>
    <s v="Michael Pearce"/>
    <s v="Fionnula Flanagan"/>
    <s v="Fionnula Flanagan"/>
    <s v="Ireland"/>
    <x v="14"/>
    <x v="27"/>
    <x v="362"/>
    <n v="88"/>
  </r>
  <r>
    <x v="826"/>
    <x v="1"/>
    <x v="3"/>
    <x v="5"/>
    <s v="February 14, 1986 (United States)"/>
    <n v="6.9"/>
    <n v="726"/>
    <s v="John Irvin"/>
    <s v="Russell Hoban"/>
    <s v="Glenda Jackson"/>
    <s v="United Kingdom"/>
    <x v="14"/>
    <x v="760"/>
    <x v="363"/>
    <n v="97"/>
  </r>
  <r>
    <x v="827"/>
    <x v="1"/>
    <x v="3"/>
    <x v="5"/>
    <s v="October 24, 1985 (Italy)"/>
    <n v="6.4"/>
    <n v="701"/>
    <s v="Ettore Scola"/>
    <s v="Ruggero Maccari"/>
    <s v="Jack Lemmon"/>
    <s v="Italy"/>
    <x v="14"/>
    <x v="27"/>
    <x v="364"/>
    <n v="104"/>
  </r>
  <r>
    <x v="828"/>
    <x v="0"/>
    <x v="3"/>
    <x v="5"/>
    <s v="October 25, 1985 (United States)"/>
    <n v="5.3"/>
    <n v="128"/>
    <s v="Roger L. Simon"/>
    <s v="RenÃ©e Missel"/>
    <s v="Raphael Sbarge"/>
    <s v="United States"/>
    <x v="14"/>
    <x v="27"/>
    <x v="365"/>
    <n v="83"/>
  </r>
  <r>
    <x v="829"/>
    <x v="0"/>
    <x v="2"/>
    <x v="5"/>
    <s v="September 13, 1985 (United States)"/>
    <n v="4.8"/>
    <n v="134"/>
    <s v="Sig Shore"/>
    <s v="Sig Shore"/>
    <s v="Denise Coward"/>
    <s v="United States"/>
    <x v="14"/>
    <x v="27"/>
    <x v="366"/>
    <n v="90"/>
  </r>
  <r>
    <x v="830"/>
    <x v="8"/>
    <x v="3"/>
    <x v="5"/>
    <s v="February 20, 1987 (United States)"/>
    <n v="5.0999999999999996"/>
    <n v="351"/>
    <s v="Daniel Vigne"/>
    <s v="Ã‰lisabeth Rappeneau"/>
    <s v="GÃ©rard Depardieu"/>
    <s v="France"/>
    <x v="14"/>
    <x v="27"/>
    <x v="367"/>
    <n v="97"/>
  </r>
  <r>
    <x v="831"/>
    <x v="0"/>
    <x v="3"/>
    <x v="5"/>
    <s v="September 20, 1985 (United States)"/>
    <n v="6.6"/>
    <n v="545"/>
    <s v="Ted Kotcheff"/>
    <s v="Mordecai Richler"/>
    <s v="James Woods"/>
    <s v="Canada"/>
    <x v="14"/>
    <x v="761"/>
    <x v="368"/>
    <n v="119"/>
  </r>
  <r>
    <x v="832"/>
    <x v="8"/>
    <x v="0"/>
    <x v="5"/>
    <s v="May 2, 1986 (United States)"/>
    <n v="6.8"/>
    <n v="214"/>
    <s v="Rob Nilsson"/>
    <s v="Roy Kissin"/>
    <s v="Bruce Dern"/>
    <s v="United States"/>
    <x v="14"/>
    <x v="27"/>
    <x v="369"/>
    <n v="95"/>
  </r>
  <r>
    <x v="833"/>
    <x v="8"/>
    <x v="3"/>
    <x v="5"/>
    <s v="July 5, 1985 (United Kingdom)"/>
    <n v="6.3"/>
    <n v="155"/>
    <s v="Cary Parker"/>
    <s v="Cary Parker"/>
    <s v="John Gordon Sinclair"/>
    <s v="United Kingdom"/>
    <x v="14"/>
    <x v="762"/>
    <x v="370"/>
    <n v="84"/>
  </r>
  <r>
    <x v="834"/>
    <x v="2"/>
    <x v="10"/>
    <x v="5"/>
    <s v="May 24, 1985 (United States)"/>
    <n v="6.9"/>
    <n v="207"/>
    <s v="Bernard DeyriÃ¨s"/>
    <s v="Heywood Kling"/>
    <s v="Jimmy Keegan"/>
    <s v="United States"/>
    <x v="14"/>
    <x v="763"/>
    <x v="371"/>
    <n v="72"/>
  </r>
  <r>
    <x v="835"/>
    <x v="1"/>
    <x v="1"/>
    <x v="5"/>
    <s v="October 4, 1985 (United States)"/>
    <n v="6.6"/>
    <n v="192"/>
    <s v="Ian Mune"/>
    <s v="Ronald Hugh Morrieson"/>
    <s v="Peter Bland"/>
    <s v="New Zealand"/>
    <x v="14"/>
    <x v="27"/>
    <x v="372"/>
    <n v="101"/>
  </r>
  <r>
    <x v="836"/>
    <x v="4"/>
    <x v="0"/>
    <x v="5"/>
    <s v="October 9, 1985 (France)"/>
    <n v="6.5"/>
    <n v="339"/>
    <s v="Jacques Rivette"/>
    <s v="Pascal Bonitzer"/>
    <s v="Fabienne Babe"/>
    <s v="France"/>
    <x v="14"/>
    <x v="27"/>
    <x v="373"/>
    <n v="130"/>
  </r>
  <r>
    <x v="837"/>
    <x v="1"/>
    <x v="3"/>
    <x v="5"/>
    <s v="February 21, 1986 (United States)"/>
    <n v="6.6"/>
    <n v="91"/>
    <s v="Brian Gilbert"/>
    <s v="Brian Gilbert"/>
    <s v="Jane Snowden"/>
    <s v="United Kingdom"/>
    <x v="14"/>
    <x v="27"/>
    <x v="77"/>
    <n v="90"/>
  </r>
  <r>
    <x v="838"/>
    <x v="0"/>
    <x v="14"/>
    <x v="5"/>
    <s v="November 20, 1985 (France)"/>
    <n v="4.5999999999999996"/>
    <n v="100"/>
    <s v="Patrick Jamain"/>
    <s v="Robert Geoffrion"/>
    <s v="Nathalie Baye"/>
    <s v="France"/>
    <x v="14"/>
    <x v="27"/>
    <x v="374"/>
    <n v="98"/>
  </r>
  <r>
    <x v="839"/>
    <x v="3"/>
    <x v="0"/>
    <x v="5"/>
    <s v="June 6, 1986 (United States)"/>
    <n v="6.9"/>
    <n v="397"/>
    <s v="Mehdi Charef"/>
    <s v="Mehdi Charef"/>
    <s v="Kader Boukhanef"/>
    <s v="France"/>
    <x v="14"/>
    <x v="27"/>
    <x v="375"/>
    <n v="110"/>
  </r>
  <r>
    <x v="840"/>
    <x v="8"/>
    <x v="3"/>
    <x v="5"/>
    <s v="April 25, 1986 (United States)"/>
    <n v="6.4"/>
    <n v="166"/>
    <s v="Roy Battersby"/>
    <s v="Kenneth Eastaugh"/>
    <s v="Barry Jackson"/>
    <s v="United Kingdom"/>
    <x v="14"/>
    <x v="27"/>
    <x v="77"/>
    <n v="91"/>
  </r>
  <r>
    <x v="841"/>
    <x v="1"/>
    <x v="0"/>
    <x v="5"/>
    <s v="March 7, 1986 (United States)"/>
    <n v="5.4"/>
    <n v="51"/>
    <s v="Petru Popescu"/>
    <s v="Petru Popescu"/>
    <s v="Bonnie Bedelia"/>
    <s v="United States"/>
    <x v="14"/>
    <x v="27"/>
    <x v="376"/>
    <n v="91"/>
  </r>
  <r>
    <x v="842"/>
    <x v="3"/>
    <x v="0"/>
    <x v="5"/>
    <s v="July 18, 1986 (United States)"/>
    <n v="5.6"/>
    <n v="139"/>
    <s v="Caroline Huppert"/>
    <s v="Caroline Huppert"/>
    <s v="Isabelle Huppert"/>
    <s v="France"/>
    <x v="14"/>
    <x v="27"/>
    <x v="377"/>
    <n v="88"/>
  </r>
  <r>
    <x v="843"/>
    <x v="1"/>
    <x v="2"/>
    <x v="6"/>
    <s v="May 16, 1986 (United States)"/>
    <n v="6.9"/>
    <n v="306000"/>
    <s v="Tony Scott"/>
    <s v="Jim Cash"/>
    <s v="Tom Cruise"/>
    <s v="United States"/>
    <x v="9"/>
    <x v="764"/>
    <x v="3"/>
    <n v="110"/>
  </r>
  <r>
    <x v="844"/>
    <x v="0"/>
    <x v="2"/>
    <x v="6"/>
    <s v="July 18, 1986 (United States)"/>
    <n v="8.3000000000000007"/>
    <n v="668000"/>
    <s v="James Cameron"/>
    <s v="James Cameron"/>
    <s v="Sigourney Weaver"/>
    <s v="United Kingdom"/>
    <x v="120"/>
    <x v="765"/>
    <x v="21"/>
    <n v="137"/>
  </r>
  <r>
    <x v="845"/>
    <x v="0"/>
    <x v="1"/>
    <x v="6"/>
    <s v="August 22, 1986 (United States)"/>
    <n v="8.1"/>
    <n v="374000"/>
    <s v="Rob Reiner"/>
    <s v="Stephen King"/>
    <s v="Wil Wheaton"/>
    <s v="United States"/>
    <x v="42"/>
    <x v="766"/>
    <x v="1"/>
    <n v="89"/>
  </r>
  <r>
    <x v="846"/>
    <x v="8"/>
    <x v="3"/>
    <x v="6"/>
    <s v="June 11, 1986 (United States)"/>
    <n v="7.8"/>
    <n v="330000"/>
    <s v="John Hughes"/>
    <s v="John Hughes"/>
    <s v="Matthew Broderick"/>
    <s v="United States"/>
    <x v="4"/>
    <x v="767"/>
    <x v="3"/>
    <n v="103"/>
  </r>
  <r>
    <x v="847"/>
    <x v="8"/>
    <x v="2"/>
    <x v="6"/>
    <s v="September 26, 1986 (United States)"/>
    <n v="6.6"/>
    <n v="96000"/>
    <s v="Peter Faiman"/>
    <s v="Paul Hogan"/>
    <s v="Paul Hogan"/>
    <s v="Australia"/>
    <x v="121"/>
    <x v="768"/>
    <x v="378"/>
    <n v="97"/>
  </r>
  <r>
    <x v="848"/>
    <x v="1"/>
    <x v="1"/>
    <x v="6"/>
    <s v="June 27, 1986 (United States)"/>
    <n v="7.4"/>
    <n v="127000"/>
    <s v="Jim Henson"/>
    <s v="Dennis Lee"/>
    <s v="David Bowie"/>
    <s v="United Kingdom"/>
    <x v="70"/>
    <x v="769"/>
    <x v="92"/>
    <n v="101"/>
  </r>
  <r>
    <x v="849"/>
    <x v="0"/>
    <x v="2"/>
    <x v="6"/>
    <s v="March 7, 1986 (United States)"/>
    <n v="7.1"/>
    <n v="127000"/>
    <s v="Russell Mulcahy"/>
    <s v="Gregory Widen"/>
    <s v="Christopher Lambert"/>
    <s v="United Kingdom"/>
    <x v="39"/>
    <x v="770"/>
    <x v="210"/>
    <n v="116"/>
  </r>
  <r>
    <x v="850"/>
    <x v="8"/>
    <x v="2"/>
    <x v="6"/>
    <s v="July 2, 1986 (United States)"/>
    <n v="7.3"/>
    <n v="128000"/>
    <s v="John Carpenter"/>
    <s v="Gary Goldman"/>
    <s v="Kurt Russell"/>
    <s v="United States"/>
    <x v="70"/>
    <x v="771"/>
    <x v="21"/>
    <n v="99"/>
  </r>
  <r>
    <x v="851"/>
    <x v="8"/>
    <x v="3"/>
    <x v="6"/>
    <s v="February 28, 1986 (United States)"/>
    <n v="6.8"/>
    <n v="76000"/>
    <s v="Howard Deutch"/>
    <s v="John Hughes"/>
    <s v="Molly Ringwald"/>
    <s v="United States"/>
    <x v="20"/>
    <x v="772"/>
    <x v="3"/>
    <n v="97"/>
  </r>
  <r>
    <x v="852"/>
    <x v="0"/>
    <x v="0"/>
    <x v="6"/>
    <s v="February 6, 1987 (United States)"/>
    <n v="8.1"/>
    <n v="389000"/>
    <s v="Oliver Stone"/>
    <s v="Oliver Stone"/>
    <s v="Charlie Sheen"/>
    <s v="United States"/>
    <x v="4"/>
    <x v="773"/>
    <x v="269"/>
    <n v="120"/>
  </r>
  <r>
    <x v="853"/>
    <x v="0"/>
    <x v="0"/>
    <x v="6"/>
    <s v="October 23, 1986 (Italy)"/>
    <n v="7.7"/>
    <n v="186000"/>
    <s v="David Lynch"/>
    <s v="David Lynch"/>
    <s v="Isabella Rossellini"/>
    <s v="United States"/>
    <x v="4"/>
    <x v="774"/>
    <x v="204"/>
    <n v="120"/>
  </r>
  <r>
    <x v="854"/>
    <x v="0"/>
    <x v="6"/>
    <x v="6"/>
    <s v="August 15, 1986 (United States)"/>
    <n v="7.2"/>
    <n v="68000"/>
    <s v="Michael Mann"/>
    <s v="Thomas Harris"/>
    <s v="William Petersen"/>
    <s v="United States"/>
    <x v="9"/>
    <x v="775"/>
    <x v="204"/>
    <n v="120"/>
  </r>
  <r>
    <x v="855"/>
    <x v="1"/>
    <x v="2"/>
    <x v="6"/>
    <s v="August 1, 1986 (United States)"/>
    <n v="4.7"/>
    <n v="44000"/>
    <s v="Willard Huyck"/>
    <s v="Steve Gerber"/>
    <s v="Lea Thompson"/>
    <s v="United States"/>
    <x v="122"/>
    <x v="776"/>
    <x v="5"/>
    <n v="110"/>
  </r>
  <r>
    <x v="856"/>
    <x v="0"/>
    <x v="0"/>
    <x v="6"/>
    <s v="August 15, 1986 (United States)"/>
    <n v="7.6"/>
    <n v="165000"/>
    <s v="David Cronenberg"/>
    <s v="George Langelaan"/>
    <s v="Jeff Goldblum"/>
    <s v="United States"/>
    <x v="9"/>
    <x v="777"/>
    <x v="296"/>
    <n v="96"/>
  </r>
  <r>
    <x v="857"/>
    <x v="8"/>
    <x v="3"/>
    <x v="6"/>
    <s v="December 19, 1986 (United States)"/>
    <n v="7"/>
    <n v="68000"/>
    <s v="Frank Oz"/>
    <s v="Howard Ashman"/>
    <s v="Rick Moranis"/>
    <s v="United States"/>
    <x v="70"/>
    <x v="778"/>
    <x v="136"/>
    <n v="94"/>
  </r>
  <r>
    <x v="858"/>
    <x v="1"/>
    <x v="1"/>
    <x v="6"/>
    <s v="November 26, 1986 (United States)"/>
    <n v="6.6"/>
    <n v="28000"/>
    <s v="Peter Weir"/>
    <s v="Paul Theroux"/>
    <s v="Harrison Ford"/>
    <s v="United States"/>
    <x v="70"/>
    <x v="779"/>
    <x v="379"/>
    <n v="117"/>
  </r>
  <r>
    <x v="859"/>
    <x v="1"/>
    <x v="2"/>
    <x v="6"/>
    <s v="June 20, 1986 (United States)"/>
    <n v="6.1"/>
    <n v="82000"/>
    <s v="John G. Avildsen"/>
    <s v="Robert Mark Kamen"/>
    <s v="Pat Morita"/>
    <s v="United States"/>
    <x v="14"/>
    <x v="780"/>
    <x v="1"/>
    <n v="113"/>
  </r>
  <r>
    <x v="860"/>
    <x v="0"/>
    <x v="6"/>
    <x v="6"/>
    <s v="May 8, 1987 (United States)"/>
    <n v="7"/>
    <n v="17000"/>
    <s v="Tim Hunter"/>
    <s v="Neal Jimenez"/>
    <s v="Crispin Glover"/>
    <s v="United States"/>
    <x v="123"/>
    <x v="781"/>
    <x v="269"/>
    <n v="99"/>
  </r>
  <r>
    <x v="861"/>
    <x v="0"/>
    <x v="0"/>
    <x v="6"/>
    <s v="February 21, 1986 (United States)"/>
    <n v="6"/>
    <n v="39000"/>
    <s v="Adrian Lyne"/>
    <s v="Elizabeth McNeill"/>
    <s v="Mickey Rourke"/>
    <s v="United States"/>
    <x v="43"/>
    <x v="782"/>
    <x v="286"/>
    <n v="117"/>
  </r>
  <r>
    <x v="862"/>
    <x v="8"/>
    <x v="2"/>
    <x v="6"/>
    <s v="December 12, 1986 (United States)"/>
    <n v="6"/>
    <n v="53000"/>
    <s v="Michael Ritchie"/>
    <s v="Dennis Feldman"/>
    <s v="Eddie Murphy"/>
    <s v="United States"/>
    <x v="70"/>
    <x v="783"/>
    <x v="3"/>
    <n v="94"/>
  </r>
  <r>
    <x v="863"/>
    <x v="1"/>
    <x v="2"/>
    <x v="6"/>
    <s v="November 26, 1986 (United States)"/>
    <n v="7.3"/>
    <n v="81000"/>
    <s v="Leonard Nimoy"/>
    <s v="Gene Roddenberry"/>
    <s v="William Shatner"/>
    <s v="United States"/>
    <x v="70"/>
    <x v="784"/>
    <x v="3"/>
    <n v="119"/>
  </r>
  <r>
    <x v="864"/>
    <x v="1"/>
    <x v="3"/>
    <x v="6"/>
    <s v="May 9, 1986 (United States)"/>
    <n v="6.7"/>
    <n v="58000"/>
    <s v="John Badham"/>
    <s v="S.S. Wilson"/>
    <s v="Ally Sheedy"/>
    <s v="United States"/>
    <x v="9"/>
    <x v="785"/>
    <x v="244"/>
    <n v="98"/>
  </r>
  <r>
    <x v="865"/>
    <x v="0"/>
    <x v="2"/>
    <x v="6"/>
    <s v="February 14, 1986 (United States)"/>
    <n v="5.6"/>
    <n v="19000"/>
    <s v="Menahem Golan"/>
    <s v="James Bruner"/>
    <s v="Chuck Norris"/>
    <s v="United States"/>
    <x v="18"/>
    <x v="786"/>
    <x v="135"/>
    <n v="125"/>
  </r>
  <r>
    <x v="866"/>
    <x v="0"/>
    <x v="6"/>
    <x v="6"/>
    <s v="September 24, 1986 (United States)"/>
    <n v="7.7"/>
    <n v="104000"/>
    <s v="Jean-Jacques Annaud"/>
    <s v="Umberto Eco"/>
    <s v="Sean Connery"/>
    <s v="West Germany"/>
    <x v="14"/>
    <x v="787"/>
    <x v="236"/>
    <n v="130"/>
  </r>
  <r>
    <x v="867"/>
    <x v="8"/>
    <x v="2"/>
    <x v="6"/>
    <s v="November 21, 1986 (United States)"/>
    <n v="6"/>
    <n v="15000"/>
    <s v="Mike Marvin"/>
    <s v="Mike Marvin"/>
    <s v="Charlie Sheen"/>
    <s v="United States"/>
    <x v="49"/>
    <x v="788"/>
    <x v="380"/>
    <n v="93"/>
  </r>
  <r>
    <x v="868"/>
    <x v="0"/>
    <x v="0"/>
    <x v="6"/>
    <s v="October 17, 1986 (United States)"/>
    <n v="7"/>
    <n v="77000"/>
    <s v="Martin Scorsese"/>
    <s v="Walter Tevis"/>
    <s v="Paul Newman"/>
    <s v="United States"/>
    <x v="124"/>
    <x v="789"/>
    <x v="242"/>
    <n v="119"/>
  </r>
  <r>
    <x v="869"/>
    <x v="1"/>
    <x v="0"/>
    <x v="6"/>
    <s v="February 27, 1987 (United States)"/>
    <n v="7.5"/>
    <n v="44000"/>
    <s v="David Anspaugh"/>
    <s v="Angelo Pizzo"/>
    <s v="Gene Hackman"/>
    <s v="United Kingdom"/>
    <x v="4"/>
    <x v="790"/>
    <x v="64"/>
    <n v="114"/>
  </r>
  <r>
    <x v="870"/>
    <x v="0"/>
    <x v="0"/>
    <x v="6"/>
    <s v="December 5, 1986 (United States)"/>
    <n v="6.9"/>
    <n v="41000"/>
    <s v="Clint Eastwood"/>
    <s v="James Carabatsos"/>
    <s v="Clint Eastwood"/>
    <s v="United States"/>
    <x v="9"/>
    <x v="791"/>
    <x v="381"/>
    <n v="130"/>
  </r>
  <r>
    <x v="871"/>
    <x v="1"/>
    <x v="1"/>
    <x v="6"/>
    <s v="August 1, 1986 (United States)"/>
    <n v="6.9"/>
    <n v="45000"/>
    <s v="Randal Kleiser"/>
    <s v="Mark H. Baker"/>
    <s v="Joey Cramer"/>
    <s v="United States"/>
    <x v="20"/>
    <x v="792"/>
    <x v="199"/>
    <n v="90"/>
  </r>
  <r>
    <x v="872"/>
    <x v="0"/>
    <x v="2"/>
    <x v="6"/>
    <s v="May 23, 1986 (United States)"/>
    <n v="5.8"/>
    <n v="69000"/>
    <s v="George P. Cosmatos"/>
    <s v="Paula Gosling"/>
    <s v="Sylvester Stallone"/>
    <s v="United States"/>
    <x v="70"/>
    <x v="793"/>
    <x v="0"/>
    <n v="87"/>
  </r>
  <r>
    <x v="873"/>
    <x v="8"/>
    <x v="3"/>
    <x v="6"/>
    <s v="October 10, 1986 (United States)"/>
    <n v="6.4"/>
    <n v="34000"/>
    <s v="Francis Ford Coppola"/>
    <s v="Jerry Leichtling"/>
    <s v="Kathleen Turner"/>
    <s v="United States"/>
    <x v="2"/>
    <x v="794"/>
    <x v="244"/>
    <n v="103"/>
  </r>
  <r>
    <x v="874"/>
    <x v="1"/>
    <x v="1"/>
    <x v="6"/>
    <s v="October 31, 1986 (United States)"/>
    <n v="7.4"/>
    <n v="57000"/>
    <s v="Roland JoffÃ©"/>
    <s v="Robert Bolt"/>
    <s v="Robert De Niro"/>
    <s v="United Kingdom"/>
    <x v="110"/>
    <x v="795"/>
    <x v="0"/>
    <n v="125"/>
  </r>
  <r>
    <x v="875"/>
    <x v="9"/>
    <x v="0"/>
    <x v="6"/>
    <s v="March 20, 1987 (United States)"/>
    <n v="6.6"/>
    <n v="780"/>
    <s v="Lizzie Borden"/>
    <s v="Lizzie Borden"/>
    <s v="Louise Smith"/>
    <s v="United States"/>
    <x v="14"/>
    <x v="796"/>
    <x v="382"/>
    <n v="93"/>
  </r>
  <r>
    <x v="876"/>
    <x v="0"/>
    <x v="0"/>
    <x v="6"/>
    <s v="January 31, 1986 (United States)"/>
    <n v="6.2"/>
    <n v="13000"/>
    <s v="Peter Markle"/>
    <s v="Peter Markle"/>
    <s v="Rob Lowe"/>
    <s v="United States"/>
    <x v="14"/>
    <x v="797"/>
    <x v="165"/>
    <n v="110"/>
  </r>
  <r>
    <x v="877"/>
    <x v="1"/>
    <x v="3"/>
    <x v="6"/>
    <s v="December 12, 1986 (United States)"/>
    <n v="6.5"/>
    <n v="70000"/>
    <s v="John Landis"/>
    <s v="Steve Martin"/>
    <s v="Steve Martin"/>
    <s v="United States"/>
    <x v="70"/>
    <x v="798"/>
    <x v="383"/>
    <n v="104"/>
  </r>
  <r>
    <x v="878"/>
    <x v="0"/>
    <x v="2"/>
    <x v="6"/>
    <s v="July 25, 1986 (United States)"/>
    <n v="5.5"/>
    <n v="31000"/>
    <s v="Stephen King"/>
    <s v="Stephen King"/>
    <s v="Emilio Estevez"/>
    <s v="United States"/>
    <x v="8"/>
    <x v="799"/>
    <x v="204"/>
    <n v="98"/>
  </r>
  <r>
    <x v="879"/>
    <x v="8"/>
    <x v="3"/>
    <x v="6"/>
    <s v="March 28, 1986 (United States)"/>
    <n v="6.9"/>
    <n v="15000"/>
    <s v="David Seltzer"/>
    <s v="David Seltzer"/>
    <s v="Corey Haim"/>
    <s v="United States"/>
    <x v="4"/>
    <x v="800"/>
    <x v="384"/>
    <n v="100"/>
  </r>
  <r>
    <x v="880"/>
    <x v="0"/>
    <x v="4"/>
    <x v="6"/>
    <s v="August 1, 1986 (United States)"/>
    <n v="6"/>
    <n v="40000"/>
    <s v="Tom McLoughlin"/>
    <s v="Tom McLoughlin"/>
    <s v="Thom Mathews"/>
    <s v="United States"/>
    <x v="23"/>
    <x v="801"/>
    <x v="3"/>
    <n v="86"/>
  </r>
  <r>
    <x v="881"/>
    <x v="1"/>
    <x v="3"/>
    <x v="6"/>
    <s v="March 26, 1986 (United States)"/>
    <n v="6.4"/>
    <n v="54000"/>
    <s v="Richard Benjamin"/>
    <s v="David Giler"/>
    <s v="Tom Hanks"/>
    <s v="United States"/>
    <x v="8"/>
    <x v="802"/>
    <x v="172"/>
    <n v="91"/>
  </r>
  <r>
    <x v="882"/>
    <x v="8"/>
    <x v="3"/>
    <x v="6"/>
    <s v="June 13, 1986 (United States)"/>
    <n v="6.6"/>
    <n v="29000"/>
    <s v="Alan Metter"/>
    <s v="Rodney Dangerfield"/>
    <s v="Rodney Dangerfield"/>
    <s v="United States"/>
    <x v="16"/>
    <x v="803"/>
    <x v="4"/>
    <n v="96"/>
  </r>
  <r>
    <x v="883"/>
    <x v="9"/>
    <x v="0"/>
    <x v="6"/>
    <s v="November 7, 1986 (United States)"/>
    <n v="7.4"/>
    <n v="19000"/>
    <s v="Jean-Jacques Beineix"/>
    <s v="Philippe Djian"/>
    <s v="Jean-Hugues Anglade"/>
    <s v="France"/>
    <x v="14"/>
    <x v="804"/>
    <x v="67"/>
    <n v="185"/>
  </r>
  <r>
    <x v="884"/>
    <x v="0"/>
    <x v="3"/>
    <x v="6"/>
    <s v="July 2, 1986 (United States)"/>
    <n v="6.2"/>
    <n v="15000"/>
    <s v="Edward Zwick"/>
    <s v="David Mamet"/>
    <s v="Rob Lowe"/>
    <s v="United States"/>
    <x v="38"/>
    <x v="805"/>
    <x v="244"/>
    <n v="113"/>
  </r>
  <r>
    <x v="885"/>
    <x v="8"/>
    <x v="3"/>
    <x v="6"/>
    <s v="April 11, 1986 (United States)"/>
    <n v="6.1"/>
    <n v="32000"/>
    <s v="Stephen Herek"/>
    <s v="Domonic Muir"/>
    <s v="Dee Wallace"/>
    <s v="United States"/>
    <x v="53"/>
    <x v="806"/>
    <x v="234"/>
    <n v="86"/>
  </r>
  <r>
    <x v="886"/>
    <x v="9"/>
    <x v="3"/>
    <x v="6"/>
    <s v="August 22, 1986 (United States)"/>
    <n v="5.6"/>
    <n v="29000"/>
    <s v="Tobe Hooper"/>
    <s v="L.M. Kit Carson"/>
    <s v="Dennis Hopper"/>
    <s v="United States"/>
    <x v="125"/>
    <x v="807"/>
    <x v="193"/>
    <n v="101"/>
  </r>
  <r>
    <x v="887"/>
    <x v="8"/>
    <x v="2"/>
    <x v="6"/>
    <s v="January 17, 1986 (United States)"/>
    <n v="5.5"/>
    <n v="14000"/>
    <s v="Sidney J. Furie"/>
    <s v="Kevin Alyn Elders"/>
    <s v="Louis Gossett Jr."/>
    <s v="United States"/>
    <x v="14"/>
    <x v="808"/>
    <x v="244"/>
    <n v="117"/>
  </r>
  <r>
    <x v="888"/>
    <x v="1"/>
    <x v="3"/>
    <x v="6"/>
    <s v="August 8, 1986 (United States)"/>
    <n v="6.4"/>
    <n v="14000"/>
    <s v="Savage Steve Holland"/>
    <s v="Savage Steve Holland"/>
    <s v="John Cusack"/>
    <s v="United States"/>
    <x v="14"/>
    <x v="809"/>
    <x v="260"/>
    <n v="93"/>
  </r>
  <r>
    <x v="889"/>
    <x v="0"/>
    <x v="4"/>
    <x v="6"/>
    <s v="October 24, 1986 (United States)"/>
    <n v="6.7"/>
    <n v="24000"/>
    <s v="Stuart Gordon"/>
    <s v="H.P. Lovecraft"/>
    <s v="Jeffrey Combs"/>
    <s v="United States"/>
    <x v="1"/>
    <x v="810"/>
    <x v="261"/>
    <n v="85"/>
  </r>
  <r>
    <x v="890"/>
    <x v="0"/>
    <x v="5"/>
    <x v="6"/>
    <s v="November 7, 1986 (United States)"/>
    <n v="7"/>
    <n v="30000"/>
    <s v="Alex Cox"/>
    <s v="Alex Cox"/>
    <s v="Gary Oldman"/>
    <s v="United Kingdom"/>
    <x v="22"/>
    <x v="811"/>
    <x v="385"/>
    <n v="112"/>
  </r>
  <r>
    <x v="891"/>
    <x v="9"/>
    <x v="5"/>
    <x v="6"/>
    <s v="September 7, 1990 (United States)"/>
    <n v="7"/>
    <n v="33000"/>
    <s v="John McNaughton"/>
    <s v="Richard Fire"/>
    <s v="Michael Rooker"/>
    <s v="United States"/>
    <x v="126"/>
    <x v="812"/>
    <x v="386"/>
    <n v="83"/>
  </r>
  <r>
    <x v="892"/>
    <x v="0"/>
    <x v="6"/>
    <x v="6"/>
    <s v="June 13, 1986 (United States)"/>
    <n v="7.3"/>
    <n v="14000"/>
    <s v="Neil Jordan"/>
    <s v="Neil Jordan"/>
    <s v="Bob Hoskins"/>
    <s v="United Kingdom"/>
    <x v="14"/>
    <x v="813"/>
    <x v="70"/>
    <n v="104"/>
  </r>
  <r>
    <x v="893"/>
    <x v="1"/>
    <x v="3"/>
    <x v="6"/>
    <s v="March 21, 1986 (United States)"/>
    <n v="5.4"/>
    <n v="43000"/>
    <s v="Jerry Paris"/>
    <s v="Neal Israel"/>
    <s v="Steve Guttenberg"/>
    <s v="Canada"/>
    <x v="14"/>
    <x v="814"/>
    <x v="387"/>
    <n v="83"/>
  </r>
  <r>
    <x v="894"/>
    <x v="0"/>
    <x v="3"/>
    <x v="6"/>
    <s v="August 22, 1986 (United States)"/>
    <n v="6.8"/>
    <n v="22000"/>
    <s v="Fred Dekker"/>
    <s v="Fred Dekker"/>
    <s v="Jason Lively"/>
    <s v="United States"/>
    <x v="10"/>
    <x v="815"/>
    <x v="244"/>
    <n v="88"/>
  </r>
  <r>
    <x v="895"/>
    <x v="1"/>
    <x v="0"/>
    <x v="6"/>
    <s v="May 9, 1986 (Sweden)"/>
    <n v="8.1"/>
    <n v="26000"/>
    <s v="Andrei Tarkovsky"/>
    <s v="Andrei Tarkovsky"/>
    <s v="Erland Josephson"/>
    <s v="Sweden"/>
    <x v="14"/>
    <x v="816"/>
    <x v="388"/>
    <n v="149"/>
  </r>
  <r>
    <x v="896"/>
    <x v="0"/>
    <x v="2"/>
    <x v="6"/>
    <s v="February 21, 1986 (United States)"/>
    <n v="7.2"/>
    <n v="45000"/>
    <s v="Robert Harmon"/>
    <s v="Eric Red"/>
    <s v="Rutger Hauer"/>
    <s v="United States"/>
    <x v="4"/>
    <x v="817"/>
    <x v="271"/>
    <n v="97"/>
  </r>
  <r>
    <x v="897"/>
    <x v="1"/>
    <x v="0"/>
    <x v="6"/>
    <s v="March 28, 1986 (United States)"/>
    <n v="6.9"/>
    <n v="5600"/>
    <s v="Hal Needham"/>
    <s v="Sam Bernard"/>
    <s v="Bart Conner"/>
    <s v="United States"/>
    <x v="14"/>
    <x v="818"/>
    <x v="173"/>
    <n v="91"/>
  </r>
  <r>
    <x v="898"/>
    <x v="2"/>
    <x v="10"/>
    <x v="6"/>
    <s v="November 21, 1986 (United States)"/>
    <n v="6.9"/>
    <n v="50000"/>
    <s v="Don Bluth"/>
    <s v="Judy Freudberg"/>
    <s v="Dom DeLuise"/>
    <s v="United States"/>
    <x v="14"/>
    <x v="819"/>
    <x v="5"/>
    <n v="80"/>
  </r>
  <r>
    <x v="899"/>
    <x v="1"/>
    <x v="1"/>
    <x v="6"/>
    <s v="June 6, 1986 (United States)"/>
    <n v="5.7"/>
    <n v="13000"/>
    <s v="Harry Winer"/>
    <s v="Clifford Green"/>
    <s v="Kate Capshaw"/>
    <s v="United States"/>
    <x v="2"/>
    <x v="820"/>
    <x v="141"/>
    <n v="107"/>
  </r>
  <r>
    <x v="900"/>
    <x v="0"/>
    <x v="2"/>
    <x v="6"/>
    <s v="June 6, 1986 (United States)"/>
    <n v="5.6"/>
    <n v="32000"/>
    <s v="John Irvin"/>
    <s v="Luciano Vincenzoni"/>
    <s v="Arnold Schwarzenegger"/>
    <s v="United States"/>
    <x v="38"/>
    <x v="821"/>
    <x v="204"/>
    <n v="106"/>
  </r>
  <r>
    <x v="901"/>
    <x v="8"/>
    <x v="3"/>
    <x v="6"/>
    <s v="March 14, 1986 (United States)"/>
    <n v="7.9"/>
    <n v="68000"/>
    <s v="Woody Allen"/>
    <s v="Woody Allen"/>
    <s v="Mia Farrow"/>
    <s v="United States"/>
    <x v="94"/>
    <x v="822"/>
    <x v="4"/>
    <n v="107"/>
  </r>
  <r>
    <x v="902"/>
    <x v="2"/>
    <x v="10"/>
    <x v="6"/>
    <s v="July 2, 1986 (United States)"/>
    <n v="7.2"/>
    <n v="46000"/>
    <s v="Directors"/>
    <s v="Peter Young"/>
    <s v="Vincent Price"/>
    <s v="United States"/>
    <x v="34"/>
    <x v="823"/>
    <x v="199"/>
    <n v="74"/>
  </r>
  <r>
    <x v="903"/>
    <x v="0"/>
    <x v="3"/>
    <x v="6"/>
    <s v="June 27, 1986 (United States)"/>
    <n v="6.9"/>
    <n v="27000"/>
    <s v="Jim Abrahams"/>
    <s v="Dale Launer"/>
    <s v="Bette Midler"/>
    <s v="United States"/>
    <x v="50"/>
    <x v="824"/>
    <x v="242"/>
    <n v="93"/>
  </r>
  <r>
    <x v="904"/>
    <x v="1"/>
    <x v="10"/>
    <x v="6"/>
    <s v="August 8, 1986 (United States)"/>
    <n v="7.3"/>
    <n v="38000"/>
    <s v="Nelson Shin"/>
    <s v="Ron Friedman"/>
    <s v="Orson Welles"/>
    <s v="United States"/>
    <x v="4"/>
    <x v="825"/>
    <x v="389"/>
    <n v="84"/>
  </r>
  <r>
    <x v="905"/>
    <x v="0"/>
    <x v="3"/>
    <x v="6"/>
    <s v="February 14, 1986 (United States)"/>
    <n v="6.1"/>
    <n v="12000"/>
    <s v="Michael Ritchie"/>
    <s v="Ezra Sacks"/>
    <s v="Goldie Hawn"/>
    <s v="United States"/>
    <x v="14"/>
    <x v="826"/>
    <x v="278"/>
    <n v="106"/>
  </r>
  <r>
    <x v="906"/>
    <x v="8"/>
    <x v="3"/>
    <x v="6"/>
    <s v="January 17, 1986 (United States)"/>
    <n v="4.5"/>
    <n v="9500"/>
    <s v="John Carl Buechler"/>
    <s v="John Carl Buechler"/>
    <s v="Michael Moriarty"/>
    <s v="Italy"/>
    <x v="127"/>
    <x v="827"/>
    <x v="261"/>
    <n v="82"/>
  </r>
  <r>
    <x v="907"/>
    <x v="0"/>
    <x v="6"/>
    <x v="6"/>
    <s v="April 18, 1986 (United States)"/>
    <n v="7"/>
    <n v="15000"/>
    <s v="James Foley"/>
    <s v="Elliott Lewitt"/>
    <s v="Sean Penn"/>
    <s v="United States"/>
    <x v="12"/>
    <x v="828"/>
    <x v="269"/>
    <n v="111"/>
  </r>
  <r>
    <x v="908"/>
    <x v="1"/>
    <x v="0"/>
    <x v="6"/>
    <s v="August 15, 1986 (United States)"/>
    <n v="6.5"/>
    <n v="5600"/>
    <s v="Nick Castle"/>
    <s v="Nick Castle"/>
    <s v="Lucy Deakins"/>
    <s v="United States"/>
    <x v="14"/>
    <x v="829"/>
    <x v="390"/>
    <n v="114"/>
  </r>
  <r>
    <x v="909"/>
    <x v="0"/>
    <x v="3"/>
    <x v="6"/>
    <s v="November 7, 1986 (United States)"/>
    <n v="6.9"/>
    <n v="17000"/>
    <s v="Jonathan Demme"/>
    <s v="E. Max Frye"/>
    <s v="Jeff Daniels"/>
    <s v="United States"/>
    <x v="27"/>
    <x v="830"/>
    <x v="391"/>
    <n v="114"/>
  </r>
  <r>
    <x v="910"/>
    <x v="0"/>
    <x v="3"/>
    <x v="6"/>
    <s v="July 25, 1986 (United States)"/>
    <n v="6.1"/>
    <n v="10000"/>
    <s v="Mike Nichols"/>
    <s v="Nora Ephron"/>
    <s v="Meryl Streep"/>
    <s v="United States"/>
    <x v="11"/>
    <x v="831"/>
    <x v="3"/>
    <n v="108"/>
  </r>
  <r>
    <x v="911"/>
    <x v="0"/>
    <x v="0"/>
    <x v="6"/>
    <s v="March 14, 1986 (United States)"/>
    <n v="7.1"/>
    <n v="15000"/>
    <s v="Walter Hill"/>
    <s v="John Fusco"/>
    <s v="Ralph Macchio"/>
    <s v="United States"/>
    <x v="14"/>
    <x v="832"/>
    <x v="1"/>
    <n v="99"/>
  </r>
  <r>
    <x v="912"/>
    <x v="0"/>
    <x v="1"/>
    <x v="6"/>
    <s v="January 17, 1986 (United States)"/>
    <n v="5.4"/>
    <n v="6200"/>
    <s v="Michael Chapman"/>
    <s v="Jean M. Auel"/>
    <s v="Daryl Hannah"/>
    <s v="United States"/>
    <x v="9"/>
    <x v="833"/>
    <x v="0"/>
    <n v="98"/>
  </r>
  <r>
    <x v="913"/>
    <x v="0"/>
    <x v="3"/>
    <x v="6"/>
    <s v="August 8, 1986 (United States)"/>
    <n v="6.8"/>
    <n v="13000"/>
    <s v="Spike Lee"/>
    <s v="Spike Lee"/>
    <s v="Tracy Camilla Johns"/>
    <s v="United States"/>
    <x v="128"/>
    <x v="834"/>
    <x v="392"/>
    <n v="84"/>
  </r>
  <r>
    <x v="914"/>
    <x v="0"/>
    <x v="2"/>
    <x v="6"/>
    <s v="June 27, 1986 (United States)"/>
    <n v="6.5"/>
    <n v="12000"/>
    <s v="Peter Hyams"/>
    <s v="Gary DeVore"/>
    <s v="Gregory Hines"/>
    <s v="United States"/>
    <x v="14"/>
    <x v="835"/>
    <x v="13"/>
    <n v="107"/>
  </r>
  <r>
    <x v="915"/>
    <x v="0"/>
    <x v="2"/>
    <x v="6"/>
    <s v="April 25, 1986 (United States)"/>
    <n v="5.8"/>
    <n v="4700"/>
    <s v="Hal Ashby"/>
    <s v="Lawrence Block"/>
    <s v="Jeff Bridges"/>
    <s v="United States"/>
    <x v="2"/>
    <x v="836"/>
    <x v="286"/>
    <n v="115"/>
  </r>
  <r>
    <x v="916"/>
    <x v="8"/>
    <x v="3"/>
    <x v="6"/>
    <s v="October 24, 1986 (United States)"/>
    <n v="5.3"/>
    <n v="7800"/>
    <s v="Steve Miner"/>
    <s v="Carol Black"/>
    <s v="C. Thomas Howell"/>
    <s v="United States"/>
    <x v="14"/>
    <x v="837"/>
    <x v="316"/>
    <n v="104"/>
  </r>
  <r>
    <x v="917"/>
    <x v="0"/>
    <x v="3"/>
    <x v="6"/>
    <s v="September 25, 1986 (Canada)"/>
    <n v="7.7"/>
    <n v="49000"/>
    <s v="Jim Jarmusch"/>
    <s v="Jim Jarmusch"/>
    <s v="Tom Waits"/>
    <s v="United States"/>
    <x v="127"/>
    <x v="838"/>
    <x v="393"/>
    <n v="107"/>
  </r>
  <r>
    <x v="918"/>
    <x v="8"/>
    <x v="4"/>
    <x v="6"/>
    <s v="May 23, 1986 (United States)"/>
    <n v="5.7"/>
    <n v="26000"/>
    <s v="Brian Gibson"/>
    <s v="Mark Victor"/>
    <s v="JoBeth Williams"/>
    <s v="United States"/>
    <x v="0"/>
    <x v="839"/>
    <x v="394"/>
    <n v="91"/>
  </r>
  <r>
    <x v="919"/>
    <x v="9"/>
    <x v="6"/>
    <x v="6"/>
    <s v="November 26, 1986 (France)"/>
    <n v="7.3"/>
    <n v="7500"/>
    <s v="Leos Carax"/>
    <s v="Leos Carax"/>
    <s v="Michel Piccoli"/>
    <s v="Switzerland"/>
    <x v="14"/>
    <x v="840"/>
    <x v="395"/>
    <n v="105"/>
  </r>
  <r>
    <x v="920"/>
    <x v="0"/>
    <x v="4"/>
    <x v="6"/>
    <s v="July 2, 1986 (United States)"/>
    <n v="5.4"/>
    <n v="14000"/>
    <s v="Anthony Perkins"/>
    <s v="Charles Edward Pogue"/>
    <s v="Anthony Perkins"/>
    <s v="United States"/>
    <x v="14"/>
    <x v="841"/>
    <x v="5"/>
    <n v="93"/>
  </r>
  <r>
    <x v="921"/>
    <x v="1"/>
    <x v="2"/>
    <x v="6"/>
    <s v="January 30, 1987 (United States)"/>
    <n v="4.5999999999999996"/>
    <n v="9000"/>
    <s v="Gary Nelson"/>
    <s v="H. Rider Haggard"/>
    <s v="Richard Chamberlain"/>
    <s v="United States"/>
    <x v="50"/>
    <x v="842"/>
    <x v="135"/>
    <n v="99"/>
  </r>
  <r>
    <x v="922"/>
    <x v="2"/>
    <x v="1"/>
    <x v="6"/>
    <s v="August 25, 1989 (United States)"/>
    <n v="7"/>
    <n v="11000"/>
    <s v="Masanori Hata"/>
    <s v="Masanori Hata"/>
    <s v="KyÃ´ko Koizumi"/>
    <s v="Japan"/>
    <x v="14"/>
    <x v="843"/>
    <x v="396"/>
    <n v="76"/>
  </r>
  <r>
    <x v="923"/>
    <x v="3"/>
    <x v="5"/>
    <x v="6"/>
    <s v="August 29, 1986 (United States)"/>
    <n v="6.6"/>
    <n v="5500"/>
    <s v="Derek Jarman"/>
    <s v="Derek Jarman"/>
    <s v="Noam Almaz"/>
    <s v="United Kingdom"/>
    <x v="14"/>
    <x v="844"/>
    <x v="397"/>
    <n v="93"/>
  </r>
  <r>
    <x v="924"/>
    <x v="0"/>
    <x v="0"/>
    <x v="6"/>
    <s v="October 31, 1986 (United States)"/>
    <n v="7.2"/>
    <n v="15000"/>
    <s v="Randa Haines"/>
    <s v="Mark Medoff"/>
    <s v="William Hurt"/>
    <s v="United States"/>
    <x v="54"/>
    <x v="845"/>
    <x v="3"/>
    <n v="119"/>
  </r>
  <r>
    <x v="925"/>
    <x v="1"/>
    <x v="4"/>
    <x v="6"/>
    <s v="June 6, 1986 (United States)"/>
    <n v="5.6"/>
    <n v="8200"/>
    <s v="Tobe Hooper"/>
    <s v="Richard Blake"/>
    <s v="Karen Black"/>
    <s v="United States"/>
    <x v="18"/>
    <x v="846"/>
    <x v="354"/>
    <n v="100"/>
  </r>
  <r>
    <x v="926"/>
    <x v="5"/>
    <x v="0"/>
    <x v="6"/>
    <s v="March 7, 1986 (Spain)"/>
    <n v="7"/>
    <n v="11000"/>
    <s v="Pedro AlmodÃ³var"/>
    <s v="Pedro AlmodÃ³var"/>
    <s v="Assumpta Serna"/>
    <s v="Spain"/>
    <x v="14"/>
    <x v="847"/>
    <x v="398"/>
    <n v="110"/>
  </r>
  <r>
    <x v="927"/>
    <x v="0"/>
    <x v="3"/>
    <x v="6"/>
    <s v="January 31, 1986 (United States)"/>
    <n v="6.2"/>
    <n v="16000"/>
    <s v="Paul Mazursky"/>
    <s v="RenÃ© Fauchois"/>
    <s v="Nick Nolte"/>
    <s v="United States"/>
    <x v="34"/>
    <x v="848"/>
    <x v="242"/>
    <n v="103"/>
  </r>
  <r>
    <x v="928"/>
    <x v="0"/>
    <x v="4"/>
    <x v="6"/>
    <s v="March 28, 1986 (United States)"/>
    <n v="6.2"/>
    <n v="15000"/>
    <s v="Fred Walton"/>
    <s v="Danilo Bach"/>
    <s v="Deborah Foreman"/>
    <s v="United States"/>
    <x v="10"/>
    <x v="849"/>
    <x v="3"/>
    <n v="89"/>
  </r>
  <r>
    <x v="929"/>
    <x v="0"/>
    <x v="3"/>
    <x v="6"/>
    <s v="August 21, 1987 (United States)"/>
    <n v="6.5"/>
    <n v="12000"/>
    <s v="Jim McBride"/>
    <s v="Daniel Petrie Jr."/>
    <s v="Dennis Quaid"/>
    <s v="United States"/>
    <x v="38"/>
    <x v="850"/>
    <x v="44"/>
    <n v="102"/>
  </r>
  <r>
    <x v="930"/>
    <x v="8"/>
    <x v="2"/>
    <x v="6"/>
    <s v="July 18, 1986 (United States)"/>
    <n v="6.1"/>
    <n v="8100"/>
    <s v="Roman Polanski"/>
    <s v="John Brownjohn"/>
    <s v="Walter Matthau"/>
    <s v="France"/>
    <x v="95"/>
    <x v="851"/>
    <x v="399"/>
    <n v="121"/>
  </r>
  <r>
    <x v="931"/>
    <x v="0"/>
    <x v="6"/>
    <x v="6"/>
    <s v="December 19, 1986 (United States)"/>
    <n v="5.7"/>
    <n v="7000"/>
    <s v="Richard Pearce"/>
    <s v="James Carabatsos"/>
    <s v="Richard Gere"/>
    <s v="United States"/>
    <x v="34"/>
    <x v="852"/>
    <x v="244"/>
    <n v="106"/>
  </r>
  <r>
    <x v="932"/>
    <x v="8"/>
    <x v="5"/>
    <x v="6"/>
    <s v="February 7, 1986 (United States)"/>
    <n v="7.1"/>
    <n v="6300"/>
    <s v="Trevor Nunn"/>
    <s v="Chris Bryant"/>
    <s v="Helena Bonham Carter"/>
    <s v="United Kingdom"/>
    <x v="38"/>
    <x v="853"/>
    <x v="400"/>
    <n v="136"/>
  </r>
  <r>
    <x v="933"/>
    <x v="8"/>
    <x v="3"/>
    <x v="6"/>
    <s v="July 11, 1986 (United States)"/>
    <n v="5.0999999999999996"/>
    <n v="5900"/>
    <s v="Harold Ramis"/>
    <s v="Harry Shearer"/>
    <s v="Robin Williams"/>
    <s v="United States"/>
    <x v="9"/>
    <x v="854"/>
    <x v="0"/>
    <n v="96"/>
  </r>
  <r>
    <x v="934"/>
    <x v="1"/>
    <x v="0"/>
    <x v="6"/>
    <s v="December 4, 1987 (United States)"/>
    <n v="8"/>
    <n v="21000"/>
    <s v="Claude Berri"/>
    <s v="Claude Berri"/>
    <s v="Yves Montand"/>
    <s v="Switzerland"/>
    <x v="14"/>
    <x v="855"/>
    <x v="401"/>
    <n v="113"/>
  </r>
  <r>
    <x v="935"/>
    <x v="0"/>
    <x v="0"/>
    <x v="6"/>
    <s v="April 10, 1987 (United States)"/>
    <n v="5.7"/>
    <n v="7400"/>
    <s v="Ken Russell"/>
    <s v="Stephen Volk"/>
    <s v="Gabriel Byrne"/>
    <s v="United Kingdom"/>
    <x v="14"/>
    <x v="856"/>
    <x v="402"/>
    <n v="87"/>
  </r>
  <r>
    <x v="936"/>
    <x v="8"/>
    <x v="2"/>
    <x v="6"/>
    <s v="August 15, 1986 (United States)"/>
    <n v="5.7"/>
    <n v="11000"/>
    <s v="Mark L. Lester"/>
    <s v="Brian Grazer"/>
    <s v="John Candy"/>
    <s v="United States"/>
    <x v="18"/>
    <x v="857"/>
    <x v="1"/>
    <n v="88"/>
  </r>
  <r>
    <x v="937"/>
    <x v="0"/>
    <x v="2"/>
    <x v="6"/>
    <s v="February 7, 1986 (United States)"/>
    <n v="6.7"/>
    <n v="18000"/>
    <s v="Robert Mandel"/>
    <s v="Robert T. Megginson"/>
    <s v="Bryan Brown"/>
    <s v="United States"/>
    <x v="8"/>
    <x v="858"/>
    <x v="4"/>
    <n v="109"/>
  </r>
  <r>
    <x v="938"/>
    <x v="8"/>
    <x v="2"/>
    <x v="6"/>
    <s v="December 19, 1986 (United States)"/>
    <n v="3.9"/>
    <n v="5600"/>
    <s v="John Guillermin"/>
    <s v="Ronald Shusett"/>
    <s v="Brian Kerwin"/>
    <s v="United States"/>
    <x v="8"/>
    <x v="859"/>
    <x v="329"/>
    <n v="105"/>
  </r>
  <r>
    <x v="939"/>
    <x v="0"/>
    <x v="1"/>
    <x v="6"/>
    <s v="September 11, 1987 (United States)"/>
    <n v="5.8"/>
    <n v="3100"/>
    <s v="Nicolas Roeg"/>
    <s v="Lucy Irvine"/>
    <s v="Oliver Reed"/>
    <s v="United Kingdom"/>
    <x v="14"/>
    <x v="27"/>
    <x v="403"/>
    <n v="117"/>
  </r>
  <r>
    <x v="940"/>
    <x v="0"/>
    <x v="3"/>
    <x v="6"/>
    <s v="April 18, 1986 (United States)"/>
    <n v="5.7"/>
    <n v="5500"/>
    <s v="Brian De Palma"/>
    <s v="George Gallo"/>
    <s v="Danny DeVito"/>
    <s v="United States"/>
    <x v="50"/>
    <x v="860"/>
    <x v="13"/>
    <n v="100"/>
  </r>
  <r>
    <x v="941"/>
    <x v="8"/>
    <x v="2"/>
    <x v="6"/>
    <s v="November 26, 1986 (United States)"/>
    <n v="4.8"/>
    <n v="4100"/>
    <s v="Alan Johnson"/>
    <s v="Walon Green"/>
    <s v="Richard Jordan"/>
    <s v="United States"/>
    <x v="70"/>
    <x v="861"/>
    <x v="41"/>
    <n v="94"/>
  </r>
  <r>
    <x v="942"/>
    <x v="8"/>
    <x v="9"/>
    <x v="6"/>
    <s v="June 13, 1986 (United States)"/>
    <n v="6.2"/>
    <n v="5600"/>
    <s v="Marshall Brickman"/>
    <s v="Marshall Brickman"/>
    <s v="John Lithgow"/>
    <s v="United States"/>
    <x v="2"/>
    <x v="862"/>
    <x v="404"/>
    <n v="117"/>
  </r>
  <r>
    <x v="943"/>
    <x v="0"/>
    <x v="3"/>
    <x v="6"/>
    <s v="October 24, 1986 (United States)"/>
    <n v="5.8"/>
    <n v="6200"/>
    <s v="Charles Martin Smith"/>
    <s v="Rhet Topham"/>
    <s v="Marc Price"/>
    <s v="United States"/>
    <x v="14"/>
    <x v="863"/>
    <x v="204"/>
    <n v="98"/>
  </r>
  <r>
    <x v="944"/>
    <x v="1"/>
    <x v="3"/>
    <x v="6"/>
    <s v="May 21, 1987 (United States)"/>
    <n v="5.2"/>
    <n v="976"/>
    <s v="Hal Needham"/>
    <s v="Shel Lytton"/>
    <s v="Dirk Benedict"/>
    <s v="United States"/>
    <x v="14"/>
    <x v="27"/>
    <x v="269"/>
    <n v="92"/>
  </r>
  <r>
    <x v="945"/>
    <x v="0"/>
    <x v="3"/>
    <x v="6"/>
    <s v="October 10, 1986 (United States)"/>
    <n v="5.9"/>
    <n v="19000"/>
    <s v="Penny Marshall"/>
    <s v="David Franzoni"/>
    <s v="Whoopi Goldberg"/>
    <s v="United States"/>
    <x v="14"/>
    <x v="864"/>
    <x v="384"/>
    <n v="105"/>
  </r>
  <r>
    <x v="946"/>
    <x v="8"/>
    <x v="0"/>
    <x v="6"/>
    <s v="May 9, 1986 (United States)"/>
    <n v="6.5"/>
    <n v="1500"/>
    <s v="Duncan Gibbins"/>
    <s v="Bill Phillips"/>
    <s v="Craig Sheffer"/>
    <s v="United States"/>
    <x v="14"/>
    <x v="865"/>
    <x v="3"/>
    <n v="103"/>
  </r>
  <r>
    <x v="947"/>
    <x v="8"/>
    <x v="3"/>
    <x v="6"/>
    <s v="March 14, 1986 (United States)"/>
    <n v="6.3"/>
    <n v="12000"/>
    <s v="Ron Howard"/>
    <s v="Edwin Blum"/>
    <s v="Michael Keaton"/>
    <s v="United States"/>
    <x v="2"/>
    <x v="866"/>
    <x v="3"/>
    <n v="111"/>
  </r>
  <r>
    <x v="948"/>
    <x v="1"/>
    <x v="3"/>
    <x v="6"/>
    <s v="October 10, 1986 (United States)"/>
    <n v="7.2"/>
    <n v="6100"/>
    <s v="David Byrne"/>
    <s v="Stephen Tobolowsky"/>
    <s v="David Byrne"/>
    <s v="United States"/>
    <x v="14"/>
    <x v="867"/>
    <x v="405"/>
    <n v="89"/>
  </r>
  <r>
    <x v="949"/>
    <x v="4"/>
    <x v="10"/>
    <x v="6"/>
    <s v="March 11, 1988 (United States)"/>
    <n v="7.7"/>
    <n v="10000"/>
    <s v="Jimmy T. Murakami"/>
    <s v="Raymond Briggs"/>
    <s v="Peggy Ashcroft"/>
    <s v="United Kingdom"/>
    <x v="14"/>
    <x v="868"/>
    <x v="406"/>
    <n v="84"/>
  </r>
  <r>
    <x v="950"/>
    <x v="0"/>
    <x v="2"/>
    <x v="6"/>
    <s v="April 18, 1986 (United States)"/>
    <n v="6"/>
    <n v="5100"/>
    <s v="J. Lee Thompson"/>
    <s v="Gail Morgan Hickman"/>
    <s v="Charles Bronson"/>
    <s v="United States"/>
    <x v="4"/>
    <x v="869"/>
    <x v="119"/>
    <n v="100"/>
  </r>
  <r>
    <x v="951"/>
    <x v="0"/>
    <x v="0"/>
    <x v="6"/>
    <s v="October 10, 1986 (United States)"/>
    <n v="5.6"/>
    <n v="6900"/>
    <s v="Wes Craven"/>
    <s v="Diana Henstell"/>
    <s v="Matthew Labyorteaux"/>
    <s v="United States"/>
    <x v="14"/>
    <x v="870"/>
    <x v="0"/>
    <n v="91"/>
  </r>
  <r>
    <x v="952"/>
    <x v="1"/>
    <x v="3"/>
    <x v="6"/>
    <s v="August 28, 1987 (United States)"/>
    <n v="8"/>
    <n v="24000"/>
    <s v="Claude Berri"/>
    <s v="Claude Berri"/>
    <s v="Yves Montand"/>
    <s v="Switzerland"/>
    <x v="14"/>
    <x v="871"/>
    <x v="401"/>
    <n v="120"/>
  </r>
  <r>
    <x v="953"/>
    <x v="0"/>
    <x v="6"/>
    <x v="6"/>
    <s v="August 22, 1986 (United States)"/>
    <n v="5.4"/>
    <n v="2200"/>
    <s v="Tom DeSimone"/>
    <s v="Tom DeSimone"/>
    <s v="Linda Carol"/>
    <s v="United States"/>
    <x v="14"/>
    <x v="872"/>
    <x v="316"/>
    <n v="94"/>
  </r>
  <r>
    <x v="954"/>
    <x v="0"/>
    <x v="2"/>
    <x v="6"/>
    <s v="April 11, 1986 (United States)"/>
    <n v="6.2"/>
    <n v="2800"/>
    <s v="Paul Michael Glaser"/>
    <s v="Leo Garen"/>
    <s v="Stephen Lang"/>
    <s v="United States"/>
    <x v="129"/>
    <x v="873"/>
    <x v="407"/>
    <n v="109"/>
  </r>
  <r>
    <x v="955"/>
    <x v="0"/>
    <x v="3"/>
    <x v="6"/>
    <s v="July 18, 1986 (United States)"/>
    <n v="5.9"/>
    <n v="5100"/>
    <s v="Richard Wenk"/>
    <s v="Donald P. Borchers"/>
    <s v="Chris Makepeace"/>
    <s v="United States"/>
    <x v="79"/>
    <x v="874"/>
    <x v="252"/>
    <n v="93"/>
  </r>
  <r>
    <x v="956"/>
    <x v="1"/>
    <x v="3"/>
    <x v="6"/>
    <s v="July 30, 1986 (United States)"/>
    <n v="5.9"/>
    <n v="6600"/>
    <s v="Garry Marshall"/>
    <s v="Garry Marshall"/>
    <s v="Tom Hanks"/>
    <s v="United States"/>
    <x v="14"/>
    <x v="875"/>
    <x v="211"/>
    <n v="118"/>
  </r>
  <r>
    <x v="957"/>
    <x v="0"/>
    <x v="3"/>
    <x v="6"/>
    <s v="February 14, 1986 (United States)"/>
    <n v="5.7"/>
    <n v="6600"/>
    <s v="Ted Nicolaou"/>
    <s v="Ted Nicolaou"/>
    <s v="Diane Franklin"/>
    <s v="United States"/>
    <x v="14"/>
    <x v="876"/>
    <x v="261"/>
    <n v="85"/>
  </r>
  <r>
    <x v="958"/>
    <x v="1"/>
    <x v="6"/>
    <x v="6"/>
    <s v="February 14, 1986 (United States)"/>
    <n v="5.7"/>
    <n v="4500"/>
    <s v="Thomas Michael Donnelly"/>
    <s v="Thomas Michael Donnelly"/>
    <s v="Kevin Bacon"/>
    <s v="United States"/>
    <x v="14"/>
    <x v="877"/>
    <x v="1"/>
    <n v="105"/>
  </r>
  <r>
    <x v="959"/>
    <x v="0"/>
    <x v="6"/>
    <x v="6"/>
    <s v="November 7, 1986 (United States)"/>
    <n v="6.4"/>
    <n v="5400"/>
    <s v="John Frankenheimer"/>
    <s v="Elmore Leonard"/>
    <s v="Roy Scheider"/>
    <s v="United States"/>
    <x v="14"/>
    <x v="878"/>
    <x v="119"/>
    <n v="110"/>
  </r>
  <r>
    <x v="960"/>
    <x v="0"/>
    <x v="2"/>
    <x v="6"/>
    <s v="January 10, 1986 (United States)"/>
    <n v="5.5"/>
    <n v="5400"/>
    <s v="Harley Cokeliss"/>
    <s v="John Carpenter"/>
    <s v="Tommy Lee Jones"/>
    <s v="United States"/>
    <x v="14"/>
    <x v="879"/>
    <x v="252"/>
    <n v="100"/>
  </r>
  <r>
    <x v="961"/>
    <x v="0"/>
    <x v="0"/>
    <x v="6"/>
    <s v="August 22, 1986 (United States)"/>
    <n v="6.3"/>
    <n v="3500"/>
    <s v="Robert M. Young"/>
    <s v="William Mastrosimone"/>
    <s v="Farrah Fawcett"/>
    <s v="United States"/>
    <x v="14"/>
    <x v="880"/>
    <x v="170"/>
    <n v="89"/>
  </r>
  <r>
    <x v="962"/>
    <x v="0"/>
    <x v="0"/>
    <x v="6"/>
    <s v="September 19, 1986 (United States)"/>
    <n v="4.7"/>
    <n v="790"/>
    <s v="Peter Medak"/>
    <s v="Leonard Michaels"/>
    <s v="David Dukes"/>
    <s v="United States"/>
    <x v="14"/>
    <x v="881"/>
    <x v="170"/>
    <n v="101"/>
  </r>
  <r>
    <x v="963"/>
    <x v="1"/>
    <x v="3"/>
    <x v="6"/>
    <s v="July 25, 1986 (United States)"/>
    <n v="5.7"/>
    <n v="6900"/>
    <s v="Gene Wilder"/>
    <s v="Gene Wilder"/>
    <s v="Gene Wilder"/>
    <s v="United Kingdom"/>
    <x v="50"/>
    <x v="882"/>
    <x v="4"/>
    <n v="82"/>
  </r>
  <r>
    <x v="964"/>
    <x v="0"/>
    <x v="0"/>
    <x v="6"/>
    <s v="August 29, 1986 (United States)"/>
    <n v="7.7"/>
    <n v="7700"/>
    <s v="Ã‰ric Rohmer"/>
    <s v="Marie RiviÃ¨re"/>
    <s v="Marie RiviÃ¨re"/>
    <s v="France"/>
    <x v="14"/>
    <x v="883"/>
    <x v="408"/>
    <n v="99"/>
  </r>
  <r>
    <x v="965"/>
    <x v="1"/>
    <x v="3"/>
    <x v="6"/>
    <s v="October 3, 1986 (United States)"/>
    <n v="6.2"/>
    <n v="6800"/>
    <s v="Jeff Kanew"/>
    <s v="James Orr"/>
    <s v="Burt Lancaster"/>
    <s v="United States"/>
    <x v="8"/>
    <x v="884"/>
    <x v="242"/>
    <n v="104"/>
  </r>
  <r>
    <x v="966"/>
    <x v="1"/>
    <x v="2"/>
    <x v="6"/>
    <s v="January 31, 1986 (United States)"/>
    <n v="4.9000000000000004"/>
    <n v="1900"/>
    <s v="Peter Manoogian"/>
    <s v="Paul De Meo"/>
    <s v="Andrew Prine"/>
    <s v="United States"/>
    <x v="14"/>
    <x v="885"/>
    <x v="261"/>
    <n v="96"/>
  </r>
  <r>
    <x v="967"/>
    <x v="8"/>
    <x v="3"/>
    <x v="6"/>
    <s v="January 31, 1986 (United States)"/>
    <n v="6"/>
    <n v="6800"/>
    <s v="Roger Spottiswoode"/>
    <s v="Ron Shelton"/>
    <s v="Robin Williams"/>
    <s v="United States"/>
    <x v="18"/>
    <x v="886"/>
    <x v="87"/>
    <n v="104"/>
  </r>
  <r>
    <x v="968"/>
    <x v="1"/>
    <x v="2"/>
    <x v="6"/>
    <s v="November 21, 1986 (United States)"/>
    <n v="5.0999999999999996"/>
    <n v="6300"/>
    <s v="J. Lee Thompson"/>
    <s v="Robert Gosnell"/>
    <s v="Chuck Norris"/>
    <s v="United States"/>
    <x v="42"/>
    <x v="887"/>
    <x v="119"/>
    <n v="105"/>
  </r>
  <r>
    <x v="969"/>
    <x v="8"/>
    <x v="3"/>
    <x v="6"/>
    <s v="November 7, 1986 (United States)"/>
    <n v="5.8"/>
    <n v="1300"/>
    <s v="Jerry Kramer"/>
    <s v="Laurie Craig"/>
    <s v="Daphne Zuniga"/>
    <s v="United States"/>
    <x v="14"/>
    <x v="888"/>
    <x v="203"/>
    <n v="84"/>
  </r>
  <r>
    <x v="970"/>
    <x v="0"/>
    <x v="4"/>
    <x v="6"/>
    <s v="March 13, 1987 (United States)"/>
    <n v="5.7"/>
    <n v="6600"/>
    <s v="Kevin Tenney"/>
    <s v="Kevin Tenney"/>
    <s v="Todd Allen"/>
    <s v="United Kingdom"/>
    <x v="53"/>
    <x v="889"/>
    <x v="409"/>
    <n v="98"/>
  </r>
  <r>
    <x v="971"/>
    <x v="1"/>
    <x v="3"/>
    <x v="6"/>
    <s v="October 10, 1986 (United States)"/>
    <n v="6.6"/>
    <n v="12000"/>
    <s v="Christopher Morahan"/>
    <s v="Michael Frayn"/>
    <s v="John Cleese"/>
    <s v="United Kingdom"/>
    <x v="14"/>
    <x v="890"/>
    <x v="210"/>
    <n v="96"/>
  </r>
  <r>
    <x v="972"/>
    <x v="1"/>
    <x v="3"/>
    <x v="6"/>
    <s v="June 20, 1986 (United States)"/>
    <n v="6"/>
    <n v="10000"/>
    <s v="Ivan Reitman"/>
    <s v="Ivan Reitman"/>
    <s v="Robert Redford"/>
    <s v="United States"/>
    <x v="95"/>
    <x v="891"/>
    <x v="5"/>
    <n v="116"/>
  </r>
  <r>
    <x v="973"/>
    <x v="0"/>
    <x v="4"/>
    <x v="6"/>
    <s v="September 19, 1986 (United States)"/>
    <n v="5.9"/>
    <n v="2800"/>
    <s v="Richard Franklin"/>
    <s v="Lee David Zlotoff"/>
    <s v="Terence Stamp"/>
    <s v="United Kingdom"/>
    <x v="14"/>
    <x v="892"/>
    <x v="403"/>
    <n v="103"/>
  </r>
  <r>
    <x v="974"/>
    <x v="0"/>
    <x v="5"/>
    <x v="6"/>
    <s v="May 2, 1986 (United States)"/>
    <n v="6.4"/>
    <n v="1600"/>
    <s v="Richard Pryor"/>
    <s v="Rocco Urbisci"/>
    <s v="Richard Pryor"/>
    <s v="United States"/>
    <x v="34"/>
    <x v="893"/>
    <x v="1"/>
    <n v="97"/>
  </r>
  <r>
    <x v="975"/>
    <x v="0"/>
    <x v="2"/>
    <x v="6"/>
    <s v="January 16, 1987 (United States)"/>
    <n v="6"/>
    <n v="4700"/>
    <s v="Gary Sherman"/>
    <s v="Michael Patrick Goodman"/>
    <s v="Rutger Hauer"/>
    <s v="United States"/>
    <x v="14"/>
    <x v="894"/>
    <x v="252"/>
    <n v="106"/>
  </r>
  <r>
    <x v="976"/>
    <x v="8"/>
    <x v="0"/>
    <x v="6"/>
    <s v="June 27, 1986 (United States)"/>
    <n v="4.8"/>
    <n v="1400"/>
    <s v="Albert Magnoli"/>
    <s v="Evan Archerd"/>
    <s v="Mitchell Gaylord"/>
    <s v="United States"/>
    <x v="14"/>
    <x v="895"/>
    <x v="107"/>
    <n v="102"/>
  </r>
  <r>
    <x v="977"/>
    <x v="0"/>
    <x v="6"/>
    <x v="6"/>
    <s v="December 25, 1986 (United States)"/>
    <n v="6"/>
    <n v="6200"/>
    <s v="Sidney Lumet"/>
    <s v="James Cresson"/>
    <s v="Jane Fonda"/>
    <s v="United States"/>
    <x v="9"/>
    <x v="896"/>
    <x v="410"/>
    <n v="103"/>
  </r>
  <r>
    <x v="978"/>
    <x v="8"/>
    <x v="3"/>
    <x v="6"/>
    <s v="January 23, 1987 (United States)"/>
    <n v="6.4"/>
    <n v="3800"/>
    <s v="Bruce Beresford"/>
    <s v="Beth Henley"/>
    <s v="Diane Keaton"/>
    <s v="United States"/>
    <x v="11"/>
    <x v="897"/>
    <x v="204"/>
    <n v="105"/>
  </r>
  <r>
    <x v="979"/>
    <x v="8"/>
    <x v="3"/>
    <x v="6"/>
    <s v="July 2, 1986 (United States)"/>
    <n v="5"/>
    <n v="3200"/>
    <s v="Prince"/>
    <s v="Becky Johnston"/>
    <s v="Prince"/>
    <s v="United States"/>
    <x v="14"/>
    <x v="898"/>
    <x v="0"/>
    <n v="100"/>
  </r>
  <r>
    <x v="980"/>
    <x v="8"/>
    <x v="3"/>
    <x v="6"/>
    <s v="November 5, 1986 (United States)"/>
    <n v="7.1"/>
    <n v="2100"/>
    <s v="Nadia Tass"/>
    <s v="David Parker"/>
    <s v="Colin Friels"/>
    <s v="Australia"/>
    <x v="14"/>
    <x v="27"/>
    <x v="411"/>
    <n v="85"/>
  </r>
  <r>
    <x v="981"/>
    <x v="0"/>
    <x v="3"/>
    <x v="6"/>
    <s v="January 9, 1987 (United States)"/>
    <n v="3.5"/>
    <n v="2200"/>
    <s v="George Mendeluk"/>
    <s v="Janis Allen"/>
    <s v="Sally Kellerman"/>
    <s v="Canada"/>
    <x v="14"/>
    <x v="899"/>
    <x v="412"/>
    <n v="96"/>
  </r>
  <r>
    <x v="982"/>
    <x v="10"/>
    <x v="0"/>
    <x v="6"/>
    <s v="May 22, 1987 (United States)"/>
    <n v="5.8"/>
    <n v="1400"/>
    <s v="Marco Bellocchio"/>
    <s v="Marco Bellocchio"/>
    <s v="Maruschka Detmers"/>
    <s v="Italy"/>
    <x v="14"/>
    <x v="900"/>
    <x v="413"/>
    <n v="114"/>
  </r>
  <r>
    <x v="983"/>
    <x v="8"/>
    <x v="0"/>
    <x v="6"/>
    <s v="April 18, 1986 (United States)"/>
    <n v="5.6"/>
    <n v="3200"/>
    <s v="Julien Temple"/>
    <s v="Colin MacInnes"/>
    <s v="Patsy Kensit"/>
    <s v="United Kingdom"/>
    <x v="14"/>
    <x v="901"/>
    <x v="127"/>
    <n v="108"/>
  </r>
  <r>
    <x v="984"/>
    <x v="0"/>
    <x v="3"/>
    <x v="6"/>
    <s v="November 28, 1986 (United States)"/>
    <n v="4.7"/>
    <n v="1800"/>
    <s v="Jeffrey Delman"/>
    <s v="Jeffrey Delman"/>
    <s v="Scott Valentine"/>
    <s v="United States"/>
    <x v="14"/>
    <x v="902"/>
    <x v="414"/>
    <n v="93"/>
  </r>
  <r>
    <x v="985"/>
    <x v="0"/>
    <x v="2"/>
    <x v="6"/>
    <s v="September 12, 1986 (United States)"/>
    <n v="5.8"/>
    <n v="2600"/>
    <s v="Sam Firstenberg"/>
    <s v="James Booth"/>
    <s v="Michael Dudikoff"/>
    <s v="United States"/>
    <x v="22"/>
    <x v="903"/>
    <x v="258"/>
    <n v="104"/>
  </r>
  <r>
    <x v="986"/>
    <x v="0"/>
    <x v="2"/>
    <x v="6"/>
    <s v="March 13, 1987 (United States)"/>
    <n v="5.6"/>
    <n v="1900"/>
    <s v="Dick Richards"/>
    <s v="William Goldman"/>
    <s v="Burt Reynolds"/>
    <s v="United States"/>
    <x v="43"/>
    <x v="904"/>
    <x v="415"/>
    <n v="101"/>
  </r>
  <r>
    <x v="987"/>
    <x v="1"/>
    <x v="3"/>
    <x v="6"/>
    <s v="May 16, 1986 (United States)"/>
    <n v="5.8"/>
    <n v="2600"/>
    <s v="Alan Alda"/>
    <s v="Alan Alda"/>
    <s v="Alan Alda"/>
    <s v="United States"/>
    <x v="14"/>
    <x v="905"/>
    <x v="5"/>
    <n v="106"/>
  </r>
  <r>
    <x v="988"/>
    <x v="0"/>
    <x v="3"/>
    <x v="6"/>
    <s v="May 9, 1986 (United States)"/>
    <n v="5.0999999999999996"/>
    <n v="1800"/>
    <s v="William Fruet"/>
    <s v="Barney Cohen"/>
    <s v="Martin Hewitt"/>
    <s v="Canada"/>
    <x v="14"/>
    <x v="27"/>
    <x v="416"/>
    <n v="91"/>
  </r>
  <r>
    <x v="989"/>
    <x v="0"/>
    <x v="2"/>
    <x v="6"/>
    <s v="July 25, 1986 (United States)"/>
    <n v="5.4"/>
    <n v="1400"/>
    <s v="Richard Tuggle"/>
    <s v="Tony Kayden"/>
    <s v="Anthony Michael Hall"/>
    <s v="United States"/>
    <x v="14"/>
    <x v="906"/>
    <x v="1"/>
    <n v="93"/>
  </r>
  <r>
    <x v="990"/>
    <x v="0"/>
    <x v="6"/>
    <x v="6"/>
    <s v="January 2, 1987 (United States)"/>
    <n v="5.7"/>
    <n v="3100"/>
    <s v="Emilio Estevez"/>
    <s v="Emilio Estevez"/>
    <s v="Emilio Estevez"/>
    <s v="United States"/>
    <x v="14"/>
    <x v="907"/>
    <x v="404"/>
    <n v="109"/>
  </r>
  <r>
    <x v="991"/>
    <x v="8"/>
    <x v="1"/>
    <x v="6"/>
    <s v="August 29, 1986 (United States)"/>
    <n v="3.2"/>
    <n v="5000"/>
    <s v="Jim Goddard"/>
    <s v="John Kohn"/>
    <s v="Sean Penn"/>
    <s v="United Kingdom"/>
    <x v="43"/>
    <x v="908"/>
    <x v="70"/>
    <n v="97"/>
  </r>
  <r>
    <x v="992"/>
    <x v="0"/>
    <x v="0"/>
    <x v="6"/>
    <s v="January 31, 1986 (United States)"/>
    <n v="5.7"/>
    <n v="2700"/>
    <s v="Sidney Lumet"/>
    <s v="David Himmelstein"/>
    <s v="Richard Gere"/>
    <s v="United States"/>
    <x v="39"/>
    <x v="909"/>
    <x v="107"/>
    <n v="111"/>
  </r>
  <r>
    <x v="993"/>
    <x v="1"/>
    <x v="2"/>
    <x v="6"/>
    <s v="August 8, 1986 (United States)"/>
    <n v="4.7"/>
    <n v="1400"/>
    <s v="Blake Edwards"/>
    <s v="Blake Edwards"/>
    <s v="Ted Danson"/>
    <s v="United States"/>
    <x v="14"/>
    <x v="910"/>
    <x v="417"/>
    <n v="90"/>
  </r>
  <r>
    <x v="994"/>
    <x v="0"/>
    <x v="2"/>
    <x v="6"/>
    <s v="October 31, 1986 (United States)"/>
    <n v="5.2"/>
    <n v="1200"/>
    <s v="Director"/>
    <s v="Mark Feldberg"/>
    <s v="Michael Schoeffling"/>
    <s v="United States"/>
    <x v="14"/>
    <x v="911"/>
    <x v="407"/>
    <n v="102"/>
  </r>
  <r>
    <x v="995"/>
    <x v="0"/>
    <x v="3"/>
    <x v="6"/>
    <s v="January 24, 1986 (United States)"/>
    <n v="5.6"/>
    <n v="1900"/>
    <s v="David Beaird"/>
    <s v="David Beaird"/>
    <s v="Deborah Foreman"/>
    <s v="United States"/>
    <x v="14"/>
    <x v="912"/>
    <x v="177"/>
    <n v="97"/>
  </r>
  <r>
    <x v="996"/>
    <x v="1"/>
    <x v="1"/>
    <x v="6"/>
    <s v="January 29, 1988 (United States)"/>
    <n v="5.7"/>
    <n v="2800"/>
    <s v="John Hough"/>
    <s v="W.E. Johns"/>
    <s v="Neil Dickson"/>
    <s v="United Kingdom"/>
    <x v="14"/>
    <x v="27"/>
    <x v="418"/>
    <n v="108"/>
  </r>
  <r>
    <x v="997"/>
    <x v="0"/>
    <x v="0"/>
    <x v="6"/>
    <s v="September 26, 1986 (United States)"/>
    <n v="5.4"/>
    <n v="2500"/>
    <s v="Bob Swaim"/>
    <s v="Edward Behr"/>
    <s v="Sigourney Weaver"/>
    <s v="United Kingdom"/>
    <x v="14"/>
    <x v="913"/>
    <x v="419"/>
    <n v="90"/>
  </r>
  <r>
    <x v="998"/>
    <x v="8"/>
    <x v="0"/>
    <x v="6"/>
    <s v="November 14, 1986 (United States)"/>
    <n v="5.9"/>
    <n v="2300"/>
    <s v="MoshÃ© Mizrahi"/>
    <s v="MoshÃ© Mizrahi"/>
    <s v="Tom Hanks"/>
    <s v="Israel"/>
    <x v="14"/>
    <x v="914"/>
    <x v="407"/>
    <n v="98"/>
  </r>
  <r>
    <x v="999"/>
    <x v="0"/>
    <x v="3"/>
    <x v="6"/>
    <s v="November 14, 1986 (United States)"/>
    <n v="7.2"/>
    <n v="8000"/>
    <s v="Denys Arcand"/>
    <s v="Denys Arcand"/>
    <s v="Dominique Michel"/>
    <s v="Canada"/>
    <x v="14"/>
    <x v="915"/>
    <x v="420"/>
    <n v="101"/>
  </r>
  <r>
    <x v="1000"/>
    <x v="0"/>
    <x v="3"/>
    <x v="6"/>
    <s v="September 12, 1986 (United States)"/>
    <n v="3.2"/>
    <n v="1100"/>
    <s v="Mark Griffiths"/>
    <s v="Mark Griffiths"/>
    <s v="James Karen"/>
    <s v="United States"/>
    <x v="14"/>
    <x v="916"/>
    <x v="247"/>
    <n v="88"/>
  </r>
  <r>
    <x v="1001"/>
    <x v="0"/>
    <x v="5"/>
    <x v="6"/>
    <s v="January 17, 1986 (United States)"/>
    <n v="5.3"/>
    <n v="1100"/>
    <s v="Charles Jarrott"/>
    <s v="Douglas Bowie"/>
    <s v="Nicolas Cage"/>
    <s v="Canada"/>
    <x v="14"/>
    <x v="917"/>
    <x v="421"/>
    <n v="100"/>
  </r>
  <r>
    <x v="1002"/>
    <x v="8"/>
    <x v="3"/>
    <x v="6"/>
    <s v="December 25, 1986 (United States)"/>
    <n v="6.8"/>
    <n v="3400"/>
    <s v="Gene Saks"/>
    <s v="Neil Simon"/>
    <s v="Blythe Danner"/>
    <s v="United States"/>
    <x v="2"/>
    <x v="918"/>
    <x v="12"/>
    <n v="108"/>
  </r>
  <r>
    <x v="1003"/>
    <x v="8"/>
    <x v="3"/>
    <x v="6"/>
    <s v="January 17, 1986 (United States)"/>
    <n v="5.4"/>
    <n v="565"/>
    <s v="Paul Bartel"/>
    <s v="Tim Conway"/>
    <s v="Tim Conway"/>
    <s v="United States"/>
    <x v="14"/>
    <x v="27"/>
    <x v="4"/>
    <n v="89"/>
  </r>
  <r>
    <x v="1004"/>
    <x v="8"/>
    <x v="3"/>
    <x v="6"/>
    <s v="November 14, 1986 (United States)"/>
    <n v="5.6"/>
    <n v="454"/>
    <s v="Paul Schneider"/>
    <s v="Alan Friedman"/>
    <s v="Pamela Adlon"/>
    <s v="United States"/>
    <x v="14"/>
    <x v="919"/>
    <x v="422"/>
    <n v="86"/>
  </r>
  <r>
    <x v="1005"/>
    <x v="8"/>
    <x v="3"/>
    <x v="6"/>
    <s v="March 28, 1986 (United States)"/>
    <n v="7.3"/>
    <n v="4900"/>
    <s v="Federico Fellini"/>
    <s v="Federico Fellini"/>
    <s v="Marcello Mastroianni"/>
    <s v="Italy"/>
    <x v="14"/>
    <x v="920"/>
    <x v="423"/>
    <n v="125"/>
  </r>
  <r>
    <x v="1006"/>
    <x v="0"/>
    <x v="0"/>
    <x v="6"/>
    <s v="October 3, 1986 (United States)"/>
    <n v="7.4"/>
    <n v="4700"/>
    <s v="Bertrand Tavernier"/>
    <s v="David Rayfiel"/>
    <s v="Dexter Gordon"/>
    <s v="United States"/>
    <x v="14"/>
    <x v="921"/>
    <x v="424"/>
    <n v="133"/>
  </r>
  <r>
    <x v="1007"/>
    <x v="8"/>
    <x v="0"/>
    <x v="6"/>
    <s v="April 25, 1986 (United States)"/>
    <n v="5.9"/>
    <n v="906"/>
    <s v="Jack Fisk"/>
    <s v="Naomi Foner"/>
    <s v="Sissy Spacek"/>
    <s v="United States"/>
    <x v="8"/>
    <x v="922"/>
    <x v="24"/>
    <n v="88"/>
  </r>
  <r>
    <x v="1008"/>
    <x v="4"/>
    <x v="0"/>
    <x v="6"/>
    <s v="February 19, 1986 (United States)"/>
    <n v="7.2"/>
    <n v="2800"/>
    <s v="Bill Sherwood"/>
    <s v="Bill Sherwood"/>
    <s v="John Bolger"/>
    <s v="United States"/>
    <x v="14"/>
    <x v="27"/>
    <x v="425"/>
    <n v="90"/>
  </r>
  <r>
    <x v="1009"/>
    <x v="0"/>
    <x v="3"/>
    <x v="6"/>
    <s v="August 22, 1986 (United States)"/>
    <n v="5.9"/>
    <n v="783"/>
    <s v="John Byrum"/>
    <s v="Steve Zacharias"/>
    <s v="Michael O'Keefe"/>
    <s v="United States"/>
    <x v="14"/>
    <x v="27"/>
    <x v="3"/>
    <n v="88"/>
  </r>
  <r>
    <x v="1010"/>
    <x v="0"/>
    <x v="1"/>
    <x v="6"/>
    <s v="November 7, 1986 (United States)"/>
    <n v="5.6"/>
    <n v="1600"/>
    <s v="Daryl Duke"/>
    <s v="John Briley"/>
    <s v="Bryan Brown"/>
    <s v="United States"/>
    <x v="70"/>
    <x v="923"/>
    <x v="204"/>
    <n v="127"/>
  </r>
  <r>
    <x v="1011"/>
    <x v="2"/>
    <x v="10"/>
    <x v="6"/>
    <s v="June 6, 1986 (United States)"/>
    <n v="6"/>
    <n v="2500"/>
    <s v="Directors"/>
    <s v="George Arthur Bloom"/>
    <s v="Danny DeVito"/>
    <s v="United States"/>
    <x v="14"/>
    <x v="924"/>
    <x v="389"/>
    <n v="86"/>
  </r>
  <r>
    <x v="1012"/>
    <x v="8"/>
    <x v="3"/>
    <x v="6"/>
    <s v="October 3, 1986 (United States)"/>
    <n v="4.2"/>
    <n v="616"/>
    <s v="Bob Weinstein"/>
    <s v="Bob Weinstein"/>
    <s v="Daniel Jordano"/>
    <s v="United States"/>
    <x v="14"/>
    <x v="925"/>
    <x v="426"/>
    <n v="102"/>
  </r>
  <r>
    <x v="1013"/>
    <x v="8"/>
    <x v="0"/>
    <x v="6"/>
    <s v="January 29, 1987 (Australia)"/>
    <n v="7.6"/>
    <n v="2100"/>
    <s v="Tom Moore"/>
    <s v="Marsha Norman"/>
    <s v="Sissy Spacek"/>
    <s v="United States"/>
    <x v="14"/>
    <x v="926"/>
    <x v="427"/>
    <n v="96"/>
  </r>
  <r>
    <x v="1014"/>
    <x v="1"/>
    <x v="2"/>
    <x v="6"/>
    <s v="May 30, 1986 (United States)"/>
    <n v="5.2"/>
    <n v="879"/>
    <s v="Andrew Lane"/>
    <s v="Wayne Crawford"/>
    <s v="Wayne Crawford"/>
    <s v="United States"/>
    <x v="14"/>
    <x v="927"/>
    <x v="316"/>
    <n v="105"/>
  </r>
  <r>
    <x v="1015"/>
    <x v="0"/>
    <x v="2"/>
    <x v="6"/>
    <s v="March 7, 1986 (United States)"/>
    <n v="5.2"/>
    <n v="543"/>
    <s v="Paul Nicholas"/>
    <s v="Paul Nicholas"/>
    <s v="Shari Shattuck"/>
    <s v="United States"/>
    <x v="14"/>
    <x v="928"/>
    <x v="258"/>
    <n v="97"/>
  </r>
  <r>
    <x v="1016"/>
    <x v="0"/>
    <x v="2"/>
    <x v="6"/>
    <s v="May 2, 1986 (United States)"/>
    <n v="4.4000000000000004"/>
    <n v="1100"/>
    <s v="Michelle Manning"/>
    <s v="Ross Macdonald"/>
    <s v="Judd Nelson"/>
    <s v="United States"/>
    <x v="8"/>
    <x v="929"/>
    <x v="3"/>
    <n v="83"/>
  </r>
  <r>
    <x v="1017"/>
    <x v="8"/>
    <x v="3"/>
    <x v="6"/>
    <s v="October 10, 1986 (United States)"/>
    <n v="6"/>
    <n v="1400"/>
    <s v="Blake Edwards"/>
    <s v="Milton Wexler"/>
    <s v="Jack Lemmon"/>
    <s v="United States"/>
    <x v="14"/>
    <x v="930"/>
    <x v="417"/>
    <n v="102"/>
  </r>
  <r>
    <x v="1018"/>
    <x v="1"/>
    <x v="2"/>
    <x v="6"/>
    <s v="October 31, 1986 (United States)"/>
    <n v="4.5999999999999996"/>
    <n v="258"/>
    <s v="Zoran Perisic"/>
    <s v="Thom Keyes"/>
    <s v="Scott McGinnis"/>
    <s v="United Kingdom"/>
    <x v="2"/>
    <x v="931"/>
    <x v="428"/>
    <n v="105"/>
  </r>
  <r>
    <x v="1019"/>
    <x v="3"/>
    <x v="3"/>
    <x v="6"/>
    <s v="October 1, 1986 (United States)"/>
    <n v="7"/>
    <n v="2700"/>
    <s v="Bertrand Blier"/>
    <s v="Bertrand Blier"/>
    <s v="GÃ©rard Depardieu"/>
    <s v="France"/>
    <x v="14"/>
    <x v="932"/>
    <x v="429"/>
    <n v="84"/>
  </r>
  <r>
    <x v="1020"/>
    <x v="0"/>
    <x v="6"/>
    <x v="6"/>
    <s v="April 2, 1986 (France)"/>
    <n v="4.9000000000000004"/>
    <n v="503"/>
    <s v="Alan J. Pakula"/>
    <s v="Jon Boorstin"/>
    <s v="Kristy McNichol"/>
    <s v="United States"/>
    <x v="14"/>
    <x v="933"/>
    <x v="13"/>
    <n v="104"/>
  </r>
  <r>
    <x v="1021"/>
    <x v="0"/>
    <x v="2"/>
    <x v="6"/>
    <s v="May 9, 1986 (United States)"/>
    <n v="5.6"/>
    <n v="1200"/>
    <s v="Albert Pyun"/>
    <s v="Scott Fields"/>
    <s v="John Stockwell"/>
    <s v="United States"/>
    <x v="14"/>
    <x v="934"/>
    <x v="135"/>
    <n v="95"/>
  </r>
  <r>
    <x v="1022"/>
    <x v="1"/>
    <x v="14"/>
    <x v="6"/>
    <s v="July 10, 1987 (United States)"/>
    <n v="6.2"/>
    <n v="2000"/>
    <s v="Simon Langton"/>
    <s v="Julian Bond"/>
    <s v="Michael Caine"/>
    <s v="United Kingdom"/>
    <x v="14"/>
    <x v="935"/>
    <x v="430"/>
    <n v="100"/>
  </r>
  <r>
    <x v="1023"/>
    <x v="2"/>
    <x v="10"/>
    <x v="6"/>
    <s v="March 21, 1986 (United States)"/>
    <n v="5.5"/>
    <n v="2200"/>
    <s v="Dale Schott"/>
    <s v="Peter Sauder"/>
    <s v="Maxine Miller"/>
    <s v="Canada"/>
    <x v="14"/>
    <x v="936"/>
    <x v="200"/>
    <n v="76"/>
  </r>
  <r>
    <x v="1024"/>
    <x v="0"/>
    <x v="2"/>
    <x v="6"/>
    <s v="February 14, 1986 (United States)"/>
    <n v="4.8"/>
    <n v="153"/>
    <s v="Dominic Orlando"/>
    <s v="Leon Isaac Kennedy"/>
    <s v="Leon Isaac Kennedy"/>
    <s v="United States"/>
    <x v="14"/>
    <x v="937"/>
    <x v="431"/>
    <n v="87"/>
  </r>
  <r>
    <x v="1025"/>
    <x v="0"/>
    <x v="2"/>
    <x v="6"/>
    <s v="December 19, 1986 (Finland)"/>
    <n v="4.0999999999999996"/>
    <n v="1900"/>
    <s v="Renny Harlin"/>
    <s v="Renny Harlin"/>
    <s v="Mike Norris"/>
    <s v="United States"/>
    <x v="130"/>
    <x v="938"/>
    <x v="87"/>
    <n v="95"/>
  </r>
  <r>
    <x v="1026"/>
    <x v="1"/>
    <x v="0"/>
    <x v="6"/>
    <s v="April 18, 1986 (United States)"/>
    <n v="6.6"/>
    <n v="937"/>
    <s v="Eugene Corr"/>
    <s v="Linda Remy"/>
    <s v="Jon Voight"/>
    <s v="United States"/>
    <x v="14"/>
    <x v="939"/>
    <x v="432"/>
    <n v="105"/>
  </r>
  <r>
    <x v="1027"/>
    <x v="0"/>
    <x v="3"/>
    <x v="6"/>
    <s v="August 22, 1986 (United States)"/>
    <n v="5.7"/>
    <n v="818"/>
    <s v="Robert Mandel"/>
    <s v="Alan Ormsby"/>
    <s v="Michael Keaton"/>
    <s v="United States"/>
    <x v="14"/>
    <x v="940"/>
    <x v="44"/>
    <n v="101"/>
  </r>
  <r>
    <x v="1028"/>
    <x v="0"/>
    <x v="0"/>
    <x v="6"/>
    <s v="March 13, 1987 (United States)"/>
    <n v="7.7"/>
    <n v="3800"/>
    <s v="Eliseo Subiela"/>
    <s v="Eliseo Subiela"/>
    <s v="Lorenzo Quinteros"/>
    <s v="Argentina"/>
    <x v="131"/>
    <x v="27"/>
    <x v="433"/>
    <n v="105"/>
  </r>
  <r>
    <x v="1029"/>
    <x v="2"/>
    <x v="8"/>
    <x v="6"/>
    <s v="November 26, 1986 (United States)"/>
    <n v="7.2"/>
    <n v="1000"/>
    <s v="Carroll Ballard"/>
    <s v="Kent Stowell"/>
    <s v="Hugh Duncan Bigney Mitchell"/>
    <s v="United States"/>
    <x v="14"/>
    <x v="941"/>
    <x v="434"/>
    <n v="89"/>
  </r>
  <r>
    <x v="1030"/>
    <x v="1"/>
    <x v="0"/>
    <x v="6"/>
    <s v="October 1986 (United States)"/>
    <n v="6.7"/>
    <n v="377"/>
    <s v="Bruce Beresford"/>
    <s v="Bruce Beresford"/>
    <s v="Kristina Nehm"/>
    <s v="Australia"/>
    <x v="14"/>
    <x v="27"/>
    <x v="435"/>
    <n v="98"/>
  </r>
  <r>
    <x v="1031"/>
    <x v="8"/>
    <x v="0"/>
    <x v="6"/>
    <s v="March 21, 1986 (United States)"/>
    <n v="5.9"/>
    <n v="735"/>
    <s v="Allan Burns"/>
    <s v="Allan Burns"/>
    <s v="Mary Tyler Moore"/>
    <s v="United States"/>
    <x v="14"/>
    <x v="942"/>
    <x v="436"/>
    <n v="110"/>
  </r>
  <r>
    <x v="1032"/>
    <x v="0"/>
    <x v="5"/>
    <x v="6"/>
    <s v="September 5, 1986 (Denmark)"/>
    <n v="6"/>
    <n v="367"/>
    <s v="Henning Carlsen"/>
    <s v="Henning Carlsen"/>
    <s v="Donald Sutherland"/>
    <s v="Denmark"/>
    <x v="14"/>
    <x v="943"/>
    <x v="437"/>
    <n v="90"/>
  </r>
  <r>
    <x v="1033"/>
    <x v="0"/>
    <x v="2"/>
    <x v="6"/>
    <s v="April 4, 1986 (United States)"/>
    <n v="5"/>
    <n v="533"/>
    <s v="Gideon Amir"/>
    <s v="Malcolm Barbour"/>
    <s v="David Carradine"/>
    <s v="United States"/>
    <x v="14"/>
    <x v="944"/>
    <x v="203"/>
    <n v="90"/>
  </r>
  <r>
    <x v="1034"/>
    <x v="0"/>
    <x v="2"/>
    <x v="6"/>
    <s v="October 3, 1986 (United States)"/>
    <n v="5"/>
    <n v="592"/>
    <s v="Fred Olen Ray"/>
    <s v="T.L. Lankford"/>
    <s v="David Carradine"/>
    <s v="United States"/>
    <x v="47"/>
    <x v="27"/>
    <x v="438"/>
    <n v="86"/>
  </r>
  <r>
    <x v="1035"/>
    <x v="0"/>
    <x v="0"/>
    <x v="6"/>
    <s v="February 1987 (United States)"/>
    <n v="6.8"/>
    <n v="840"/>
    <s v="Andrey Konchalovskiy"/>
    <s v="Tom Kempinski"/>
    <s v="Julie Andrews"/>
    <s v="United States"/>
    <x v="14"/>
    <x v="945"/>
    <x v="135"/>
    <n v="107"/>
  </r>
  <r>
    <x v="1036"/>
    <x v="0"/>
    <x v="2"/>
    <x v="6"/>
    <s v="August 29, 1986 (United States)"/>
    <n v="5.3"/>
    <n v="453"/>
    <s v="Paul Lynch"/>
    <s v="John Sheppard"/>
    <s v="Jonathan Crombie"/>
    <s v="Canada"/>
    <x v="14"/>
    <x v="946"/>
    <x v="439"/>
    <n v="90"/>
  </r>
  <r>
    <x v="1037"/>
    <x v="1"/>
    <x v="0"/>
    <x v="6"/>
    <s v="December 12, 1986 (United States)"/>
    <n v="5.8"/>
    <n v="525"/>
    <s v="Jerrold Freedman"/>
    <s v="Richard Wesley"/>
    <s v="Victor Love"/>
    <s v="United States"/>
    <x v="53"/>
    <x v="947"/>
    <x v="307"/>
    <n v="111"/>
  </r>
  <r>
    <x v="1038"/>
    <x v="1"/>
    <x v="0"/>
    <x v="6"/>
    <s v="February 6, 1986 (Netherlands)"/>
    <n v="7.2"/>
    <n v="3100"/>
    <s v="Fons Rademakers"/>
    <s v="Gerard Soeteman"/>
    <s v="Derek de Lint"/>
    <s v="Netherlands"/>
    <x v="14"/>
    <x v="948"/>
    <x v="440"/>
    <n v="144"/>
  </r>
  <r>
    <x v="1039"/>
    <x v="8"/>
    <x v="3"/>
    <x v="6"/>
    <s v="November 7, 1986 (United States)"/>
    <n v="5.5"/>
    <n v="754"/>
    <s v="Evelyn Purcell"/>
    <s v="Beth Henley"/>
    <s v="Rosanna Arquette"/>
    <s v="United States"/>
    <x v="14"/>
    <x v="949"/>
    <x v="393"/>
    <n v="107"/>
  </r>
  <r>
    <x v="1040"/>
    <x v="0"/>
    <x v="0"/>
    <x v="6"/>
    <s v="February 6, 1987 (United States)"/>
    <n v="3.7"/>
    <n v="922"/>
    <s v="Deran Sarafian"/>
    <s v="Deran Sarafian"/>
    <s v="Dennis Christopher"/>
    <s v="United States"/>
    <x v="14"/>
    <x v="27"/>
    <x v="441"/>
    <n v="90"/>
  </r>
  <r>
    <x v="1041"/>
    <x v="0"/>
    <x v="2"/>
    <x v="6"/>
    <s v="April 1986 (United States)"/>
    <n v="4"/>
    <n v="437"/>
    <s v="Frank Harris"/>
    <s v="Leo Fong"/>
    <s v="Leo Fong"/>
    <s v="United States"/>
    <x v="14"/>
    <x v="27"/>
    <x v="442"/>
    <n v="90"/>
  </r>
  <r>
    <x v="1042"/>
    <x v="1"/>
    <x v="0"/>
    <x v="6"/>
    <s v="August 15, 1986 (United States)"/>
    <n v="5.9"/>
    <n v="675"/>
    <s v="Claude Lelouch"/>
    <s v="Claude Lelouch"/>
    <s v="Anouk AimÃ©e"/>
    <s v="France"/>
    <x v="14"/>
    <x v="27"/>
    <x v="443"/>
    <n v="102"/>
  </r>
  <r>
    <x v="1043"/>
    <x v="1"/>
    <x v="1"/>
    <x v="7"/>
    <s v="October 9, 1987 (United States)"/>
    <n v="8.1"/>
    <n v="402000"/>
    <s v="Rob Reiner"/>
    <s v="William Goldman"/>
    <s v="Cary Elwes"/>
    <s v="United Kingdom"/>
    <x v="39"/>
    <x v="950"/>
    <x v="444"/>
    <n v="98"/>
  </r>
  <r>
    <x v="1044"/>
    <x v="0"/>
    <x v="3"/>
    <x v="7"/>
    <s v="July 31, 1987 (United States)"/>
    <n v="7.3"/>
    <n v="128000"/>
    <s v="Joel Schumacher"/>
    <s v="Jan Fischer"/>
    <s v="Jason Patric"/>
    <s v="United States"/>
    <x v="14"/>
    <x v="951"/>
    <x v="0"/>
    <n v="97"/>
  </r>
  <r>
    <x v="1045"/>
    <x v="0"/>
    <x v="0"/>
    <x v="7"/>
    <s v="July 10, 1987 (United States)"/>
    <n v="8.3000000000000007"/>
    <n v="691000"/>
    <s v="Stanley Kubrick"/>
    <s v="Stanley Kubrick"/>
    <s v="Matthew Modine"/>
    <s v="United Kingdom"/>
    <x v="96"/>
    <x v="952"/>
    <x v="445"/>
    <n v="116"/>
  </r>
  <r>
    <x v="1046"/>
    <x v="0"/>
    <x v="2"/>
    <x v="7"/>
    <s v="June 12, 1987 (United States)"/>
    <n v="7.8"/>
    <n v="381000"/>
    <s v="John McTiernan"/>
    <s v="Jim Thomas"/>
    <s v="Arnold Schwarzenegger"/>
    <s v="United States"/>
    <x v="9"/>
    <x v="953"/>
    <x v="21"/>
    <n v="107"/>
  </r>
  <r>
    <x v="1047"/>
    <x v="0"/>
    <x v="2"/>
    <x v="7"/>
    <s v="July 17, 1987 (United States)"/>
    <n v="7.5"/>
    <n v="240000"/>
    <s v="Paul Verhoeven"/>
    <s v="Edward Neumeier"/>
    <s v="Peter Weller"/>
    <s v="United States"/>
    <x v="50"/>
    <x v="954"/>
    <x v="4"/>
    <n v="102"/>
  </r>
  <r>
    <x v="1048"/>
    <x v="8"/>
    <x v="0"/>
    <x v="7"/>
    <s v="August 21, 1987 (United States)"/>
    <n v="7"/>
    <n v="211000"/>
    <s v="Emile Ardolino"/>
    <s v="Eleanor Bergstein"/>
    <s v="Patrick Swayze"/>
    <s v="United States"/>
    <x v="4"/>
    <x v="955"/>
    <x v="446"/>
    <n v="100"/>
  </r>
  <r>
    <x v="1049"/>
    <x v="8"/>
    <x v="1"/>
    <x v="7"/>
    <s v="July 3, 1987 (United States)"/>
    <n v="6.9"/>
    <n v="40000"/>
    <s v="Chris Columbus"/>
    <s v="David Simkins"/>
    <s v="Elisabeth Shue"/>
    <s v="United States"/>
    <x v="27"/>
    <x v="956"/>
    <x v="242"/>
    <n v="102"/>
  </r>
  <r>
    <x v="1050"/>
    <x v="0"/>
    <x v="6"/>
    <x v="7"/>
    <s v="June 3, 1987 (United States)"/>
    <n v="7.9"/>
    <n v="289000"/>
    <s v="Brian De Palma"/>
    <s v="David Mamet"/>
    <s v="Kevin Costner"/>
    <s v="United States"/>
    <x v="70"/>
    <x v="957"/>
    <x v="3"/>
    <n v="119"/>
  </r>
  <r>
    <x v="1051"/>
    <x v="1"/>
    <x v="1"/>
    <x v="7"/>
    <s v="June 24, 1987 (United States)"/>
    <n v="7.1"/>
    <n v="176000"/>
    <s v="Mel Brooks"/>
    <s v="Mel Brooks"/>
    <s v="Mel Brooks"/>
    <s v="United States"/>
    <x v="132"/>
    <x v="958"/>
    <x v="41"/>
    <n v="96"/>
  </r>
  <r>
    <x v="1052"/>
    <x v="8"/>
    <x v="3"/>
    <x v="7"/>
    <s v="April 17, 1987 (United States)"/>
    <n v="7.3"/>
    <n v="130000"/>
    <s v="Joel Coen"/>
    <s v="Ethan Coen"/>
    <s v="Nicolas Cage"/>
    <s v="United States"/>
    <x v="4"/>
    <x v="959"/>
    <x v="447"/>
    <n v="94"/>
  </r>
  <r>
    <x v="1053"/>
    <x v="0"/>
    <x v="2"/>
    <x v="7"/>
    <s v="March 6, 1987 (United States)"/>
    <n v="7.6"/>
    <n v="243000"/>
    <s v="Richard Donner"/>
    <s v="Shane Black"/>
    <s v="Mel Gibson"/>
    <s v="United States"/>
    <x v="9"/>
    <x v="960"/>
    <x v="0"/>
    <n v="109"/>
  </r>
  <r>
    <x v="1054"/>
    <x v="0"/>
    <x v="2"/>
    <x v="7"/>
    <s v="January 8, 1988 (United Kingdom)"/>
    <n v="7"/>
    <n v="35000"/>
    <s v="Kathryn Bigelow"/>
    <s v="Kathryn Bigelow"/>
    <s v="Adrian Pasdar"/>
    <s v="United States"/>
    <x v="10"/>
    <x v="961"/>
    <x v="448"/>
    <n v="94"/>
  </r>
  <r>
    <x v="1055"/>
    <x v="1"/>
    <x v="3"/>
    <x v="7"/>
    <s v="February 13, 1987 (United States)"/>
    <n v="5.9"/>
    <n v="30000"/>
    <s v="Michael Gottlieb"/>
    <s v="Edward Rugoff"/>
    <s v="Andrew McCarthy"/>
    <s v="United States"/>
    <x v="4"/>
    <x v="962"/>
    <x v="404"/>
    <n v="90"/>
  </r>
  <r>
    <x v="1056"/>
    <x v="1"/>
    <x v="2"/>
    <x v="7"/>
    <s v="August 7, 1987 (United States)"/>
    <n v="5.4"/>
    <n v="38000"/>
    <s v="Gary Goddard"/>
    <s v="David Odell"/>
    <s v="Dolph Lundgren"/>
    <s v="United States"/>
    <x v="24"/>
    <x v="963"/>
    <x v="135"/>
    <n v="106"/>
  </r>
  <r>
    <x v="1057"/>
    <x v="0"/>
    <x v="0"/>
    <x v="7"/>
    <s v="September 18, 1987 (United States)"/>
    <n v="6.9"/>
    <n v="79000"/>
    <s v="Adrian Lyne"/>
    <s v="James Dearden"/>
    <s v="Michael Douglas"/>
    <s v="United States"/>
    <x v="34"/>
    <x v="964"/>
    <x v="3"/>
    <n v="119"/>
  </r>
  <r>
    <x v="1058"/>
    <x v="0"/>
    <x v="4"/>
    <x v="7"/>
    <s v="September 18, 1987 (United States)"/>
    <n v="7"/>
    <n v="108000"/>
    <s v="Clive Barker"/>
    <s v="Clive Barker"/>
    <s v="Andrew Robinson"/>
    <s v="United Kingdom"/>
    <x v="14"/>
    <x v="965"/>
    <x v="252"/>
    <n v="94"/>
  </r>
  <r>
    <x v="1059"/>
    <x v="1"/>
    <x v="2"/>
    <x v="7"/>
    <s v="December 25, 1987 (United States)"/>
    <n v="7.7"/>
    <n v="119000"/>
    <s v="Steven Spielberg"/>
    <s v="Tom Stoppard"/>
    <s v="Christian Bale"/>
    <s v="United States"/>
    <x v="26"/>
    <x v="966"/>
    <x v="172"/>
    <n v="153"/>
  </r>
  <r>
    <x v="1060"/>
    <x v="0"/>
    <x v="2"/>
    <x v="7"/>
    <s v="August 14, 1987 (United States)"/>
    <n v="7.1"/>
    <n v="37000"/>
    <s v="Roger Donaldson"/>
    <s v="Kenneth Fearing"/>
    <s v="Kevin Costner"/>
    <s v="United States"/>
    <x v="9"/>
    <x v="967"/>
    <x v="4"/>
    <n v="114"/>
  </r>
  <r>
    <x v="1061"/>
    <x v="0"/>
    <x v="3"/>
    <x v="7"/>
    <s v="June 12, 1987 (United States)"/>
    <n v="6.6"/>
    <n v="65000"/>
    <s v="George Miller"/>
    <s v="John Updike"/>
    <s v="Jack Nicholson"/>
    <s v="United States"/>
    <x v="24"/>
    <x v="968"/>
    <x v="0"/>
    <n v="118"/>
  </r>
  <r>
    <x v="1062"/>
    <x v="8"/>
    <x v="0"/>
    <x v="7"/>
    <s v="February 27, 1987 (United States)"/>
    <n v="7.1"/>
    <n v="29000"/>
    <s v="Howard Deutch"/>
    <s v="John Hughes"/>
    <s v="Eric Stoltz"/>
    <s v="United States"/>
    <x v="14"/>
    <x v="969"/>
    <x v="449"/>
    <n v="95"/>
  </r>
  <r>
    <x v="1063"/>
    <x v="0"/>
    <x v="2"/>
    <x v="7"/>
    <s v="November 13, 1987 (United States)"/>
    <n v="6.7"/>
    <n v="144000"/>
    <s v="Paul Michael Glaser"/>
    <s v="Stephen King"/>
    <s v="Arnold Schwarzenegger"/>
    <s v="United States"/>
    <x v="6"/>
    <x v="970"/>
    <x v="450"/>
    <n v="101"/>
  </r>
  <r>
    <x v="1064"/>
    <x v="0"/>
    <x v="6"/>
    <x v="7"/>
    <s v="February 6, 1987 (United States)"/>
    <n v="6.4"/>
    <n v="9000"/>
    <s v="Bob Rafelson"/>
    <s v="Ronald Bass"/>
    <s v="Debra Winger"/>
    <s v="United States"/>
    <x v="54"/>
    <x v="971"/>
    <x v="451"/>
    <n v="102"/>
  </r>
  <r>
    <x v="1065"/>
    <x v="10"/>
    <x v="4"/>
    <x v="7"/>
    <s v="March 6, 1987 (United States)"/>
    <n v="7.3"/>
    <n v="83000"/>
    <s v="Alan Parker"/>
    <s v="William Hjortsberg"/>
    <s v="Mickey Rourke"/>
    <s v="United Kingdom"/>
    <x v="43"/>
    <x v="972"/>
    <x v="452"/>
    <n v="113"/>
  </r>
  <r>
    <x v="1066"/>
    <x v="1"/>
    <x v="3"/>
    <x v="7"/>
    <s v="January 15, 1988 (United States)"/>
    <n v="7.1"/>
    <n v="53000"/>
    <s v="Norman Jewison"/>
    <s v="John Patrick Shanley"/>
    <s v="Cher"/>
    <s v="United States"/>
    <x v="9"/>
    <x v="973"/>
    <x v="13"/>
    <n v="102"/>
  </r>
  <r>
    <x v="1067"/>
    <x v="8"/>
    <x v="1"/>
    <x v="7"/>
    <s v="July 17, 1987 (United States)"/>
    <n v="3"/>
    <n v="42000"/>
    <s v="Joseph Sargent"/>
    <s v="Peter Benchley"/>
    <s v="Lorraine Gary"/>
    <s v="United States"/>
    <x v="133"/>
    <x v="974"/>
    <x v="5"/>
    <n v="89"/>
  </r>
  <r>
    <x v="1068"/>
    <x v="0"/>
    <x v="6"/>
    <x v="7"/>
    <s v="December 11, 1987 (United States)"/>
    <n v="7.4"/>
    <n v="147000"/>
    <s v="Oliver Stone"/>
    <s v="Stanley Weiser"/>
    <s v="Charlie Sheen"/>
    <s v="United States"/>
    <x v="9"/>
    <x v="975"/>
    <x v="21"/>
    <n v="126"/>
  </r>
  <r>
    <x v="1069"/>
    <x v="0"/>
    <x v="5"/>
    <x v="7"/>
    <s v="January 15, 1988 (United States)"/>
    <n v="7.3"/>
    <n v="131000"/>
    <s v="Barry Levinson"/>
    <s v="Mitch Markowitz"/>
    <s v="Robin Williams"/>
    <s v="United States"/>
    <x v="50"/>
    <x v="976"/>
    <x v="242"/>
    <n v="121"/>
  </r>
  <r>
    <x v="1070"/>
    <x v="0"/>
    <x v="7"/>
    <x v="7"/>
    <s v="February 27, 1987 (United States)"/>
    <n v="6.6"/>
    <n v="73000"/>
    <s v="Chuck Russell"/>
    <s v="Wes Craven"/>
    <s v="Heather Langenkamp"/>
    <s v="United States"/>
    <x v="1"/>
    <x v="977"/>
    <x v="234"/>
    <n v="96"/>
  </r>
  <r>
    <x v="1071"/>
    <x v="0"/>
    <x v="3"/>
    <x v="7"/>
    <s v="November 25, 1987 (United States)"/>
    <n v="7.6"/>
    <n v="128000"/>
    <s v="John Hughes"/>
    <s v="John Hughes"/>
    <s v="Steve Martin"/>
    <s v="United States"/>
    <x v="96"/>
    <x v="978"/>
    <x v="3"/>
    <n v="93"/>
  </r>
  <r>
    <x v="1072"/>
    <x v="8"/>
    <x v="3"/>
    <x v="7"/>
    <s v="August 14, 1987 (United States)"/>
    <n v="6.8"/>
    <n v="34000"/>
    <s v="Steve Rash"/>
    <s v="Michael Swerdlick"/>
    <s v="Patrick Dempsey"/>
    <s v="United States"/>
    <x v="14"/>
    <x v="979"/>
    <x v="242"/>
    <n v="94"/>
  </r>
  <r>
    <x v="1073"/>
    <x v="1"/>
    <x v="3"/>
    <x v="7"/>
    <s v="December 16, 1987 (United States)"/>
    <n v="6.9"/>
    <n v="55000"/>
    <s v="Garry Marshall"/>
    <s v="Leslie Dixon"/>
    <s v="Goldie Hawn"/>
    <s v="United States"/>
    <x v="24"/>
    <x v="980"/>
    <x v="13"/>
    <n v="112"/>
  </r>
  <r>
    <x v="1074"/>
    <x v="0"/>
    <x v="2"/>
    <x v="7"/>
    <s v="May 20, 1987 (United States)"/>
    <n v="6.5"/>
    <n v="111000"/>
    <s v="Tony Scott"/>
    <s v="Danilo Bach"/>
    <s v="Eddie Murphy"/>
    <s v="United States"/>
    <x v="33"/>
    <x v="981"/>
    <x v="3"/>
    <n v="100"/>
  </r>
  <r>
    <x v="1075"/>
    <x v="1"/>
    <x v="2"/>
    <x v="7"/>
    <s v="July 24, 1987 (United States)"/>
    <n v="3.7"/>
    <n v="44000"/>
    <s v="Sidney J. Furie"/>
    <s v="Jerry Siegel"/>
    <s v="Christopher Reeve"/>
    <s v="United Kingdom"/>
    <x v="43"/>
    <x v="982"/>
    <x v="193"/>
    <n v="90"/>
  </r>
  <r>
    <x v="1076"/>
    <x v="8"/>
    <x v="3"/>
    <x v="7"/>
    <s v="April 10, 1987 (United States)"/>
    <n v="6.5"/>
    <n v="31000"/>
    <s v="Herbert Ross"/>
    <s v="Jim Cash"/>
    <s v="Michael J. Fox"/>
    <s v="United States"/>
    <x v="18"/>
    <x v="983"/>
    <x v="12"/>
    <n v="111"/>
  </r>
  <r>
    <x v="1077"/>
    <x v="0"/>
    <x v="3"/>
    <x v="7"/>
    <s v="June 19, 1987 (United States)"/>
    <n v="7.6"/>
    <n v="41000"/>
    <s v="Bruce Robinson"/>
    <s v="Bruce Robinson"/>
    <s v="Richard E. Grant"/>
    <s v="United Kingdom"/>
    <x v="14"/>
    <x v="984"/>
    <x v="453"/>
    <n v="107"/>
  </r>
  <r>
    <x v="1078"/>
    <x v="0"/>
    <x v="3"/>
    <x v="7"/>
    <s v="March 13, 1987 (United States)"/>
    <n v="7.7"/>
    <n v="152000"/>
    <s v="Sam Raimi"/>
    <s v="Sam Raimi"/>
    <s v="Bruce Campbell"/>
    <s v="United States"/>
    <x v="134"/>
    <x v="985"/>
    <x v="61"/>
    <n v="84"/>
  </r>
  <r>
    <x v="1079"/>
    <x v="8"/>
    <x v="3"/>
    <x v="7"/>
    <s v="July 22, 1987 (United States)"/>
    <n v="6.6"/>
    <n v="18000"/>
    <s v="Carl Reiner"/>
    <s v="Stuart Birnbaum"/>
    <s v="Mark Harmon"/>
    <s v="United States"/>
    <x v="14"/>
    <x v="986"/>
    <x v="3"/>
    <n v="97"/>
  </r>
  <r>
    <x v="1080"/>
    <x v="1"/>
    <x v="2"/>
    <x v="7"/>
    <s v="July 1, 1987 (United States)"/>
    <n v="6.8"/>
    <n v="56000"/>
    <s v="Joe Dante"/>
    <s v="Chip Proser"/>
    <s v="Dennis Quaid"/>
    <s v="United States"/>
    <x v="6"/>
    <x v="987"/>
    <x v="0"/>
    <n v="120"/>
  </r>
  <r>
    <x v="1081"/>
    <x v="1"/>
    <x v="2"/>
    <x v="7"/>
    <s v="July 31, 1987 (United States)"/>
    <n v="6.7"/>
    <n v="91000"/>
    <s v="John Glen"/>
    <s v="Richard Maibaum"/>
    <s v="Timothy Dalton"/>
    <s v="United Kingdom"/>
    <x v="95"/>
    <x v="988"/>
    <x v="73"/>
    <n v="130"/>
  </r>
  <r>
    <x v="1082"/>
    <x v="1"/>
    <x v="2"/>
    <x v="7"/>
    <s v="February 13, 1987 (United States)"/>
    <n v="5.8"/>
    <n v="51000"/>
    <s v="Menahem Golan"/>
    <s v="Gary Conway"/>
    <s v="Sylvester Stallone"/>
    <s v="United States"/>
    <x v="70"/>
    <x v="989"/>
    <x v="258"/>
    <n v="93"/>
  </r>
  <r>
    <x v="1083"/>
    <x v="8"/>
    <x v="5"/>
    <x v="7"/>
    <s v="April 15, 1988 (United States)"/>
    <n v="7.7"/>
    <n v="97000"/>
    <s v="Bernardo Bertolucci"/>
    <s v="Mark Peploe"/>
    <s v="John Lone"/>
    <s v="United Kingdom"/>
    <x v="14"/>
    <x v="990"/>
    <x v="206"/>
    <n v="163"/>
  </r>
  <r>
    <x v="1084"/>
    <x v="0"/>
    <x v="6"/>
    <x v="7"/>
    <s v="November 6, 1987 (United States)"/>
    <n v="6.4"/>
    <n v="19000"/>
    <s v="Marek Kanievska"/>
    <s v="Bret Easton Ellis"/>
    <s v="Andrew McCarthy"/>
    <s v="United States"/>
    <x v="14"/>
    <x v="991"/>
    <x v="21"/>
    <n v="98"/>
  </r>
  <r>
    <x v="1085"/>
    <x v="1"/>
    <x v="3"/>
    <x v="7"/>
    <s v="November 25, 1987 (United States)"/>
    <n v="6.1"/>
    <n v="50000"/>
    <s v="Leonard Nimoy"/>
    <s v="Coline Serreau"/>
    <s v="Tom Selleck"/>
    <s v="United States"/>
    <x v="16"/>
    <x v="992"/>
    <x v="242"/>
    <n v="102"/>
  </r>
  <r>
    <x v="1086"/>
    <x v="8"/>
    <x v="5"/>
    <x v="7"/>
    <s v="July 24, 1987 (United States)"/>
    <n v="6.9"/>
    <n v="30000"/>
    <s v="Luis Valdez"/>
    <s v="Luis Valdez"/>
    <s v="Lou Diamond Phillips"/>
    <s v="United States"/>
    <x v="12"/>
    <x v="993"/>
    <x v="1"/>
    <n v="108"/>
  </r>
  <r>
    <x v="1087"/>
    <x v="8"/>
    <x v="3"/>
    <x v="7"/>
    <s v="July 10, 1987 (United States)"/>
    <n v="5.0999999999999996"/>
    <n v="14000"/>
    <s v="Joe Roth"/>
    <s v="Tim Metcalfe"/>
    <s v="Robert Carradine"/>
    <s v="United States"/>
    <x v="14"/>
    <x v="994"/>
    <x v="21"/>
    <n v="88"/>
  </r>
  <r>
    <x v="1088"/>
    <x v="8"/>
    <x v="2"/>
    <x v="7"/>
    <s v="August 14, 1987 (United States)"/>
    <n v="7"/>
    <n v="30000"/>
    <s v="Fred Dekker"/>
    <s v="Shane Black"/>
    <s v="Andre Gower"/>
    <s v="United States"/>
    <x v="18"/>
    <x v="995"/>
    <x v="450"/>
    <n v="79"/>
  </r>
  <r>
    <x v="1089"/>
    <x v="0"/>
    <x v="4"/>
    <x v="7"/>
    <s v="October 23, 1987 (United States)"/>
    <n v="6.7"/>
    <n v="39000"/>
    <s v="John Carpenter"/>
    <s v="John Carpenter"/>
    <s v="Donald Pleasence"/>
    <s v="United States"/>
    <x v="23"/>
    <x v="996"/>
    <x v="454"/>
    <n v="102"/>
  </r>
  <r>
    <x v="1090"/>
    <x v="8"/>
    <x v="0"/>
    <x v="7"/>
    <s v="May 6, 1988 (United States)"/>
    <n v="8"/>
    <n v="67000"/>
    <s v="Wim Wenders"/>
    <s v="Wim Wenders"/>
    <s v="Bruno Ganz"/>
    <s v="West Germany"/>
    <x v="14"/>
    <x v="997"/>
    <x v="237"/>
    <n v="128"/>
  </r>
  <r>
    <x v="1091"/>
    <x v="0"/>
    <x v="0"/>
    <x v="7"/>
    <s v="September 18, 1987 (United States)"/>
    <n v="7.7"/>
    <n v="17000"/>
    <s v="James Ivory"/>
    <s v="E.M. Forster"/>
    <s v="James Wilby"/>
    <s v="United Kingdom"/>
    <x v="14"/>
    <x v="998"/>
    <x v="103"/>
    <n v="140"/>
  </r>
  <r>
    <x v="1092"/>
    <x v="0"/>
    <x v="3"/>
    <x v="7"/>
    <s v="December 25, 1987 (United States)"/>
    <n v="7.2"/>
    <n v="28000"/>
    <s v="James L. Brooks"/>
    <s v="James L. Brooks"/>
    <s v="William Hurt"/>
    <s v="United States"/>
    <x v="11"/>
    <x v="999"/>
    <x v="451"/>
    <n v="133"/>
  </r>
  <r>
    <x v="1093"/>
    <x v="1"/>
    <x v="3"/>
    <x v="7"/>
    <s v="June 5, 1987 (United States)"/>
    <n v="6"/>
    <n v="32000"/>
    <s v="William Dear"/>
    <s v="William Dear"/>
    <s v="John Lithgow"/>
    <s v="United States"/>
    <x v="8"/>
    <x v="1000"/>
    <x v="172"/>
    <n v="110"/>
  </r>
  <r>
    <x v="1094"/>
    <x v="0"/>
    <x v="7"/>
    <x v="7"/>
    <s v="May 1, 1987 (United States)"/>
    <n v="6.1"/>
    <n v="23000"/>
    <s v="Michael Gornick"/>
    <s v="Stephen King"/>
    <s v="George Kennedy"/>
    <s v="United States"/>
    <x v="3"/>
    <x v="240"/>
    <x v="252"/>
    <n v="92"/>
  </r>
  <r>
    <x v="1095"/>
    <x v="1"/>
    <x v="3"/>
    <x v="7"/>
    <s v="April 3, 1987 (United States)"/>
    <n v="5"/>
    <n v="41000"/>
    <s v="Jim Drake"/>
    <s v="Neal Israel"/>
    <s v="Steve Guttenberg"/>
    <s v="United States"/>
    <x v="14"/>
    <x v="1001"/>
    <x v="0"/>
    <n v="88"/>
  </r>
  <r>
    <x v="1096"/>
    <x v="0"/>
    <x v="4"/>
    <x v="7"/>
    <s v="June 5, 1987 (United States)"/>
    <n v="6.8"/>
    <n v="14000"/>
    <s v="Joseph Ruben"/>
    <s v="Carolyn Lefcourt"/>
    <s v="Terry O'Quinn"/>
    <s v="United Kingdom"/>
    <x v="14"/>
    <x v="1002"/>
    <x v="120"/>
    <n v="89"/>
  </r>
  <r>
    <x v="1097"/>
    <x v="1"/>
    <x v="3"/>
    <x v="7"/>
    <s v="May 6, 1988 (United States)"/>
    <n v="6.1"/>
    <n v="3300"/>
    <s v="Jimmy Huston"/>
    <s v="Tab Murphy"/>
    <s v="Robert Sean Leonard"/>
    <s v="United States"/>
    <x v="14"/>
    <x v="1003"/>
    <x v="44"/>
    <n v="89"/>
  </r>
  <r>
    <x v="1098"/>
    <x v="8"/>
    <x v="0"/>
    <x v="7"/>
    <s v="November 20, 1987 (United States)"/>
    <n v="5.7"/>
    <n v="9500"/>
    <s v="Jeffrey Bloom"/>
    <s v="Virginia C. Andrews"/>
    <s v="Louise Fletcher"/>
    <s v="United States"/>
    <x v="14"/>
    <x v="1004"/>
    <x v="252"/>
    <n v="93"/>
  </r>
  <r>
    <x v="1099"/>
    <x v="1"/>
    <x v="3"/>
    <x v="7"/>
    <s v="December 18, 1987 (United States)"/>
    <n v="6.7"/>
    <n v="32000"/>
    <s v="Matthew Robbins"/>
    <s v="Mick Garris"/>
    <s v="Hume Cronyn"/>
    <s v="United States"/>
    <x v="70"/>
    <x v="1005"/>
    <x v="5"/>
    <n v="106"/>
  </r>
  <r>
    <x v="1100"/>
    <x v="1"/>
    <x v="3"/>
    <x v="7"/>
    <s v="June 19, 1987 (United States)"/>
    <n v="6.6"/>
    <n v="42000"/>
    <s v="Fred Schepisi"/>
    <s v="Edmond Rostand"/>
    <s v="Steve Martin"/>
    <s v="United States"/>
    <x v="18"/>
    <x v="1006"/>
    <x v="455"/>
    <n v="107"/>
  </r>
  <r>
    <x v="1101"/>
    <x v="8"/>
    <x v="3"/>
    <x v="7"/>
    <s v="June 26, 1987 (United States)"/>
    <n v="6"/>
    <n v="33000"/>
    <s v="Tom Mankiewicz"/>
    <s v="Dan Aykroyd"/>
    <s v="Dan Aykroyd"/>
    <s v="United States"/>
    <x v="11"/>
    <x v="1007"/>
    <x v="456"/>
    <n v="106"/>
  </r>
  <r>
    <x v="1102"/>
    <x v="8"/>
    <x v="3"/>
    <x v="7"/>
    <s v="December 11, 1987 (United States)"/>
    <n v="6.3"/>
    <n v="35000"/>
    <s v="Danny DeVito"/>
    <s v="Stu Silver"/>
    <s v="Danny DeVito"/>
    <s v="United States"/>
    <x v="34"/>
    <x v="1008"/>
    <x v="4"/>
    <n v="88"/>
  </r>
  <r>
    <x v="1103"/>
    <x v="0"/>
    <x v="3"/>
    <x v="7"/>
    <s v="September 18, 1987 (United States)"/>
    <n v="6.2"/>
    <n v="10000"/>
    <s v="Directors"/>
    <s v="Michael Barrie"/>
    <s v="Rosanna Arquette"/>
    <s v="United States"/>
    <x v="14"/>
    <x v="1009"/>
    <x v="5"/>
    <n v="85"/>
  </r>
  <r>
    <x v="1104"/>
    <x v="1"/>
    <x v="3"/>
    <x v="7"/>
    <s v="November 20, 1987 (United States)"/>
    <n v="3.4"/>
    <n v="11000"/>
    <s v="Christopher Leitch"/>
    <s v="Jeph Loeb"/>
    <s v="Jason Bateman"/>
    <s v="United States"/>
    <x v="23"/>
    <x v="1010"/>
    <x v="170"/>
    <n v="95"/>
  </r>
  <r>
    <x v="1105"/>
    <x v="1"/>
    <x v="3"/>
    <x v="7"/>
    <s v="October 30, 1987 (United States)"/>
    <n v="6.3"/>
    <n v="14000"/>
    <s v="Charles Shyer"/>
    <s v="Nancy Meyers"/>
    <s v="Diane Keaton"/>
    <s v="United States"/>
    <x v="14"/>
    <x v="1011"/>
    <x v="8"/>
    <n v="110"/>
  </r>
  <r>
    <x v="1106"/>
    <x v="1"/>
    <x v="5"/>
    <x v="7"/>
    <s v="February 13, 1987 (United States)"/>
    <n v="7.5"/>
    <n v="9500"/>
    <s v="David Hugh Jones"/>
    <s v="Helene Hanff"/>
    <s v="Anne Bancroft"/>
    <s v="United Kingdom"/>
    <x v="14"/>
    <x v="1012"/>
    <x v="41"/>
    <n v="100"/>
  </r>
  <r>
    <x v="1107"/>
    <x v="8"/>
    <x v="7"/>
    <x v="7"/>
    <s v="May 15, 1987 (United States)"/>
    <n v="6.1"/>
    <n v="16000"/>
    <s v="Tibor TakÃ¡cs"/>
    <s v="Michael Nankin"/>
    <s v="Stephen Dorff"/>
    <s v="Canada"/>
    <x v="14"/>
    <x v="1013"/>
    <x v="457"/>
    <n v="85"/>
  </r>
  <r>
    <x v="1108"/>
    <x v="1"/>
    <x v="3"/>
    <x v="7"/>
    <s v="May 22, 1987 (United States)"/>
    <n v="5.5"/>
    <n v="11000"/>
    <s v="John R. Cherry III"/>
    <s v="John R. Cherry III"/>
    <s v="Jim Varney"/>
    <s v="United States"/>
    <x v="3"/>
    <x v="1014"/>
    <x v="458"/>
    <n v="92"/>
  </r>
  <r>
    <x v="1109"/>
    <x v="0"/>
    <x v="3"/>
    <x v="7"/>
    <s v="September 15, 1987 (United States)"/>
    <n v="5.8"/>
    <n v="2600"/>
    <s v="Directors"/>
    <s v="Robert Altman"/>
    <s v="John Hurt"/>
    <s v="United Kingdom"/>
    <x v="14"/>
    <x v="1015"/>
    <x v="459"/>
    <n v="90"/>
  </r>
  <r>
    <x v="1110"/>
    <x v="0"/>
    <x v="2"/>
    <x v="7"/>
    <s v="August 28, 1987 (United States)"/>
    <n v="6.7"/>
    <n v="24000"/>
    <s v="John Irvin"/>
    <s v="James Carabatsos"/>
    <s v="Anthony Barrile"/>
    <s v="United States"/>
    <x v="14"/>
    <x v="1016"/>
    <x v="128"/>
    <n v="110"/>
  </r>
  <r>
    <x v="1111"/>
    <x v="8"/>
    <x v="2"/>
    <x v="7"/>
    <s v="February 5, 1988 (United States)"/>
    <n v="5.6"/>
    <n v="9100"/>
    <s v="Steve De Jarnatt"/>
    <s v="Lloyd Fonvielle"/>
    <s v="Melanie Griffith"/>
    <s v="United States"/>
    <x v="8"/>
    <x v="27"/>
    <x v="4"/>
    <n v="99"/>
  </r>
  <r>
    <x v="1112"/>
    <x v="0"/>
    <x v="4"/>
    <x v="7"/>
    <s v="October 30, 1987 (United States)"/>
    <n v="7"/>
    <n v="18000"/>
    <s v="Jack Sholder"/>
    <s v="Jim Kouf"/>
    <s v="Kyle MacLachlan"/>
    <s v="United States"/>
    <x v="10"/>
    <x v="1017"/>
    <x v="460"/>
    <n v="97"/>
  </r>
  <r>
    <x v="1113"/>
    <x v="0"/>
    <x v="6"/>
    <x v="7"/>
    <s v="January 16, 1987 (United States)"/>
    <n v="6.4"/>
    <n v="5100"/>
    <s v="Curtis Hanson"/>
    <s v="Anne Holden"/>
    <s v="Steve Guttenberg"/>
    <s v="United States"/>
    <x v="135"/>
    <x v="1018"/>
    <x v="204"/>
    <n v="112"/>
  </r>
  <r>
    <x v="1114"/>
    <x v="0"/>
    <x v="3"/>
    <x v="7"/>
    <s v="October 16, 1987 (United States)"/>
    <n v="7.2"/>
    <n v="19000"/>
    <s v="Barbet Schroeder"/>
    <s v="Charles Bukowski"/>
    <s v="Mickey Rourke"/>
    <s v="United States"/>
    <x v="23"/>
    <x v="1019"/>
    <x v="135"/>
    <n v="100"/>
  </r>
  <r>
    <x v="1115"/>
    <x v="1"/>
    <x v="7"/>
    <x v="7"/>
    <s v="July 31, 1987 (United States)"/>
    <n v="5.5"/>
    <n v="3300"/>
    <s v="Amy Holden Jones"/>
    <s v="Amy Holden Jones"/>
    <s v="Ally Sheedy"/>
    <s v="United States"/>
    <x v="23"/>
    <x v="1020"/>
    <x v="461"/>
    <n v="93"/>
  </r>
  <r>
    <x v="1116"/>
    <x v="8"/>
    <x v="3"/>
    <x v="7"/>
    <s v="March 27, 1987 (United States)"/>
    <n v="6"/>
    <n v="21000"/>
    <s v="Blake Edwards"/>
    <s v="Dale Launer"/>
    <s v="Kim Basinger"/>
    <s v="United States"/>
    <x v="2"/>
    <x v="1021"/>
    <x v="244"/>
    <n v="95"/>
  </r>
  <r>
    <x v="1117"/>
    <x v="1"/>
    <x v="0"/>
    <x v="7"/>
    <s v="February 12, 1988 (United States)"/>
    <n v="8"/>
    <n v="32000"/>
    <s v="Louis Malle"/>
    <s v="Louis Malle"/>
    <s v="Gaspard Manesse"/>
    <s v="France"/>
    <x v="14"/>
    <x v="1022"/>
    <x v="462"/>
    <n v="104"/>
  </r>
  <r>
    <x v="1118"/>
    <x v="0"/>
    <x v="3"/>
    <x v="7"/>
    <s v="May 29, 1987 (United Kingdom)"/>
    <n v="6.5"/>
    <n v="3600"/>
    <s v="Alan Clarke"/>
    <s v="Andrea Dunbar"/>
    <s v="Siobhan Finneran"/>
    <s v="United Kingdom"/>
    <x v="14"/>
    <x v="1023"/>
    <x v="463"/>
    <n v="93"/>
  </r>
  <r>
    <x v="1119"/>
    <x v="8"/>
    <x v="3"/>
    <x v="7"/>
    <s v="February 19, 1988 (United States)"/>
    <n v="7.3"/>
    <n v="13000"/>
    <s v="John Boorman"/>
    <s v="John Boorman"/>
    <s v="Sarah Miles"/>
    <s v="United Kingdom"/>
    <x v="14"/>
    <x v="1024"/>
    <x v="1"/>
    <n v="113"/>
  </r>
  <r>
    <x v="1120"/>
    <x v="0"/>
    <x v="6"/>
    <x v="7"/>
    <s v="October 23, 1987 (United States)"/>
    <n v="6.1"/>
    <n v="4400"/>
    <s v="Peter Werner"/>
    <s v="Dick Wolf"/>
    <s v="Charlie Sheen"/>
    <s v="United States"/>
    <x v="42"/>
    <x v="1025"/>
    <x v="4"/>
    <n v="106"/>
  </r>
  <r>
    <x v="1121"/>
    <x v="8"/>
    <x v="2"/>
    <x v="7"/>
    <s v="May 15, 1987 (United States)"/>
    <n v="4.5"/>
    <n v="11000"/>
    <s v="Elaine May"/>
    <s v="Elaine May"/>
    <s v="Warren Beatty"/>
    <s v="United States"/>
    <x v="136"/>
    <x v="1026"/>
    <x v="1"/>
    <n v="107"/>
  </r>
  <r>
    <x v="1122"/>
    <x v="0"/>
    <x v="3"/>
    <x v="7"/>
    <s v="September 18, 1987 (United States)"/>
    <n v="4.8"/>
    <n v="1300"/>
    <s v="Norman Mailer"/>
    <s v="Norman Mailer"/>
    <s v="Ryan O'Neal"/>
    <s v="United States"/>
    <x v="10"/>
    <x v="1027"/>
    <x v="135"/>
    <n v="110"/>
  </r>
  <r>
    <x v="1123"/>
    <x v="0"/>
    <x v="2"/>
    <x v="7"/>
    <s v="August 5, 1987 (United States)"/>
    <n v="6.6"/>
    <n v="24000"/>
    <s v="John Badham"/>
    <s v="Jim Kouf"/>
    <s v="Richard Dreyfuss"/>
    <s v="United States"/>
    <x v="14"/>
    <x v="1028"/>
    <x v="242"/>
    <n v="117"/>
  </r>
  <r>
    <x v="1124"/>
    <x v="2"/>
    <x v="0"/>
    <x v="7"/>
    <s v="March 4, 1988 (United States)"/>
    <n v="7.8"/>
    <n v="19000"/>
    <s v="Gabriel Axel"/>
    <s v="Karen Blixen"/>
    <s v="StÃ©phane Audran"/>
    <s v="Denmark"/>
    <x v="14"/>
    <x v="1029"/>
    <x v="464"/>
    <n v="103"/>
  </r>
  <r>
    <x v="1125"/>
    <x v="1"/>
    <x v="1"/>
    <x v="7"/>
    <s v="August 22, 1987 (United States)"/>
    <n v="2.6"/>
    <n v="7600"/>
    <s v="Rod Amateau"/>
    <s v="Linda Palmer"/>
    <s v="Anthony Newley"/>
    <s v="United States"/>
    <x v="15"/>
    <x v="1030"/>
    <x v="170"/>
    <n v="100"/>
  </r>
  <r>
    <x v="1126"/>
    <x v="1"/>
    <x v="3"/>
    <x v="7"/>
    <s v="January 30, 1987 (United States)"/>
    <n v="7.5"/>
    <n v="32000"/>
    <s v="Woody Allen"/>
    <s v="Woody Allen"/>
    <s v="Mia Farrow"/>
    <s v="United States"/>
    <x v="39"/>
    <x v="1031"/>
    <x v="33"/>
    <n v="88"/>
  </r>
  <r>
    <x v="1127"/>
    <x v="1"/>
    <x v="3"/>
    <x v="7"/>
    <s v="April 22, 1988 (United States)"/>
    <n v="7.4"/>
    <n v="13000"/>
    <s v="Percy Adlon"/>
    <s v="Eleonore Adlon"/>
    <s v="Marianne SÃ¤gebrecht"/>
    <s v="West Germany"/>
    <x v="14"/>
    <x v="1032"/>
    <x v="465"/>
    <n v="95"/>
  </r>
  <r>
    <x v="1128"/>
    <x v="1"/>
    <x v="3"/>
    <x v="7"/>
    <s v="April 17, 1987 (United States)"/>
    <n v="6.1"/>
    <n v="10000"/>
    <s v="Jonathan Kaplan"/>
    <s v="Lawrence Lasker"/>
    <s v="Matthew Broderick"/>
    <s v="United States"/>
    <x v="2"/>
    <x v="1033"/>
    <x v="451"/>
    <n v="108"/>
  </r>
  <r>
    <x v="1129"/>
    <x v="8"/>
    <x v="3"/>
    <x v="7"/>
    <s v="October 9, 1987 (United States)"/>
    <n v="7.1"/>
    <n v="11000"/>
    <s v="Phil Joanou"/>
    <s v="Richard Christian Matheson"/>
    <s v="Casey Siemaszko"/>
    <s v="United States"/>
    <x v="4"/>
    <x v="1034"/>
    <x v="427"/>
    <n v="101"/>
  </r>
  <r>
    <x v="1130"/>
    <x v="0"/>
    <x v="2"/>
    <x v="7"/>
    <s v="March 20, 1987 (United States)"/>
    <n v="5"/>
    <n v="3600"/>
    <s v="Ruggero Deodato"/>
    <s v="Alberto Piferi"/>
    <s v="David Paul"/>
    <s v="Italy"/>
    <x v="22"/>
    <x v="1035"/>
    <x v="466"/>
    <n v="87"/>
  </r>
  <r>
    <x v="1131"/>
    <x v="1"/>
    <x v="2"/>
    <x v="7"/>
    <s v="August 14, 1987 (United States)"/>
    <n v="6.5"/>
    <n v="2500"/>
    <s v="William Phelps"/>
    <s v="William Phelps"/>
    <s v="Matt Adler"/>
    <s v="United States"/>
    <x v="14"/>
    <x v="1036"/>
    <x v="467"/>
    <n v="96"/>
  </r>
  <r>
    <x v="1132"/>
    <x v="0"/>
    <x v="6"/>
    <x v="7"/>
    <s v="June 10, 1987 (United States)"/>
    <n v="6.1"/>
    <n v="6500"/>
    <s v="John Schlesinger"/>
    <s v="Nicholas Conde"/>
    <s v="Martin Sheen"/>
    <s v="United States"/>
    <x v="50"/>
    <x v="1037"/>
    <x v="4"/>
    <n v="114"/>
  </r>
  <r>
    <x v="1133"/>
    <x v="8"/>
    <x v="3"/>
    <x v="7"/>
    <s v="August 28, 1987 (United States)"/>
    <n v="5.4"/>
    <n v="10000"/>
    <s v="Ethan Wiley"/>
    <s v="Fred Dekker"/>
    <s v="Arye Gross"/>
    <s v="United States"/>
    <x v="14"/>
    <x v="1038"/>
    <x v="252"/>
    <n v="88"/>
  </r>
  <r>
    <x v="1134"/>
    <x v="0"/>
    <x v="2"/>
    <x v="7"/>
    <s v="November 6, 1987 (United States)"/>
    <n v="5.4"/>
    <n v="9100"/>
    <s v="J. Lee Thompson"/>
    <s v="Brian Garfield"/>
    <s v="Charles Bronson"/>
    <s v="United States"/>
    <x v="10"/>
    <x v="1039"/>
    <x v="135"/>
    <n v="99"/>
  </r>
  <r>
    <x v="1135"/>
    <x v="0"/>
    <x v="6"/>
    <x v="7"/>
    <s v="October 14, 1987 (United States)"/>
    <n v="7.3"/>
    <n v="21000"/>
    <s v="David Mamet"/>
    <s v="David Mamet"/>
    <s v="Lindsay Crouse"/>
    <s v="United States"/>
    <x v="14"/>
    <x v="1040"/>
    <x v="468"/>
    <n v="102"/>
  </r>
  <r>
    <x v="1136"/>
    <x v="1"/>
    <x v="5"/>
    <x v="7"/>
    <s v="November 6, 1987 (United States)"/>
    <n v="7.4"/>
    <n v="13000"/>
    <s v="Richard Attenborough"/>
    <s v="John Briley"/>
    <s v="Denzel Washington"/>
    <s v="United Kingdom"/>
    <x v="137"/>
    <x v="1041"/>
    <x v="5"/>
    <n v="157"/>
  </r>
  <r>
    <x v="1137"/>
    <x v="0"/>
    <x v="2"/>
    <x v="7"/>
    <s v="September 4, 1987 (France)"/>
    <n v="5.9"/>
    <n v="1900"/>
    <s v="Ã‰lie Chouraqui"/>
    <s v="A.J. Quinnell"/>
    <s v="Scott Glenn"/>
    <s v="France"/>
    <x v="14"/>
    <x v="1042"/>
    <x v="469"/>
    <n v="92"/>
  </r>
  <r>
    <x v="1138"/>
    <x v="8"/>
    <x v="2"/>
    <x v="7"/>
    <s v="January 9, 1987 (United States)"/>
    <n v="5.2"/>
    <n v="3000"/>
    <s v="Peter R. Hunt"/>
    <s v="Richard Sale"/>
    <s v="Charles Bronson"/>
    <s v="United States"/>
    <x v="10"/>
    <x v="1043"/>
    <x v="258"/>
    <n v="88"/>
  </r>
  <r>
    <x v="1139"/>
    <x v="8"/>
    <x v="3"/>
    <x v="7"/>
    <s v="September 18, 1987 (United States)"/>
    <n v="5.3"/>
    <n v="6600"/>
    <s v="James Toback"/>
    <s v="James Toback"/>
    <s v="Molly Ringwald"/>
    <s v="United States"/>
    <x v="9"/>
    <x v="1044"/>
    <x v="451"/>
    <n v="81"/>
  </r>
  <r>
    <x v="1140"/>
    <x v="1"/>
    <x v="3"/>
    <x v="7"/>
    <s v="August 7, 1987 (United States)"/>
    <n v="5.9"/>
    <n v="2800"/>
    <s v="Lyndall Hobbs"/>
    <s v="James Komack"/>
    <s v="Frankie Avalon"/>
    <s v="United States"/>
    <x v="14"/>
    <x v="1045"/>
    <x v="3"/>
    <n v="92"/>
  </r>
  <r>
    <x v="1141"/>
    <x v="0"/>
    <x v="6"/>
    <x v="7"/>
    <s v="October 9, 1987 (United States)"/>
    <n v="6.1"/>
    <n v="9700"/>
    <s v="Ridley Scott"/>
    <s v="Howard Franklin"/>
    <s v="Tom Berenger"/>
    <s v="United States"/>
    <x v="138"/>
    <x v="1046"/>
    <x v="1"/>
    <n v="106"/>
  </r>
  <r>
    <x v="1142"/>
    <x v="0"/>
    <x v="3"/>
    <x v="7"/>
    <s v="August 21, 1987 (United States)"/>
    <n v="6"/>
    <n v="5600"/>
    <s v="Cheech Marin"/>
    <s v="Cheech Marin"/>
    <s v="Cheech Marin"/>
    <s v="United States"/>
    <x v="14"/>
    <x v="1047"/>
    <x v="470"/>
    <n v="85"/>
  </r>
  <r>
    <x v="1143"/>
    <x v="0"/>
    <x v="0"/>
    <x v="7"/>
    <s v="February 12, 1988 (United States)"/>
    <n v="6.7"/>
    <n v="8600"/>
    <s v="Hector Babenco"/>
    <s v="William Kennedy"/>
    <s v="Jack Nicholson"/>
    <s v="United States"/>
    <x v="6"/>
    <x v="1048"/>
    <x v="471"/>
    <n v="143"/>
  </r>
  <r>
    <x v="1144"/>
    <x v="1"/>
    <x v="3"/>
    <x v="7"/>
    <s v="August 7, 1987 (United States)"/>
    <n v="4.8"/>
    <n v="9600"/>
    <s v="James Foley"/>
    <s v="Andrew Smith"/>
    <s v="Madonna"/>
    <s v="United States"/>
    <x v="43"/>
    <x v="1049"/>
    <x v="472"/>
    <n v="92"/>
  </r>
  <r>
    <x v="1145"/>
    <x v="0"/>
    <x v="2"/>
    <x v="7"/>
    <s v="April 24, 1987 (United States)"/>
    <n v="6.6"/>
    <n v="6400"/>
    <s v="Walter Hill"/>
    <s v="John Milius"/>
    <s v="Nick Nolte"/>
    <s v="United States"/>
    <x v="24"/>
    <x v="1050"/>
    <x v="473"/>
    <n v="104"/>
  </r>
  <r>
    <x v="1146"/>
    <x v="8"/>
    <x v="0"/>
    <x v="7"/>
    <s v="August 28, 1987 (United States)"/>
    <n v="7.9"/>
    <n v="7500"/>
    <s v="John Sayles"/>
    <s v="John Sayles"/>
    <s v="Chris Cooper"/>
    <s v="United States"/>
    <x v="22"/>
    <x v="1051"/>
    <x v="474"/>
    <n v="135"/>
  </r>
  <r>
    <x v="1147"/>
    <x v="8"/>
    <x v="0"/>
    <x v="7"/>
    <s v="December 21, 1988 (United States)"/>
    <n v="7.8"/>
    <n v="10000"/>
    <s v="Bille August"/>
    <s v="Martin Andersen NexÃ¸"/>
    <s v="Pelle Hvenegaard"/>
    <s v="Denmark"/>
    <x v="14"/>
    <x v="1052"/>
    <x v="475"/>
    <n v="157"/>
  </r>
  <r>
    <x v="1148"/>
    <x v="0"/>
    <x v="6"/>
    <x v="7"/>
    <s v="October 23, 1987 (United States)"/>
    <n v="6.6"/>
    <n v="9600"/>
    <s v="Peter Yates"/>
    <s v="Eric Roth"/>
    <s v="Cher"/>
    <s v="United States"/>
    <x v="84"/>
    <x v="1053"/>
    <x v="244"/>
    <n v="121"/>
  </r>
  <r>
    <x v="1149"/>
    <x v="0"/>
    <x v="14"/>
    <x v="7"/>
    <s v="August 28, 1987 (United States)"/>
    <n v="6.6"/>
    <n v="9200"/>
    <s v="John Mackenzie"/>
    <s v="George Axelrod"/>
    <s v="Michael Caine"/>
    <s v="United Kingdom"/>
    <x v="4"/>
    <x v="1054"/>
    <x v="476"/>
    <n v="119"/>
  </r>
  <r>
    <x v="1150"/>
    <x v="2"/>
    <x v="10"/>
    <x v="7"/>
    <s v="May 22, 1987 (United States)"/>
    <n v="7.2"/>
    <n v="5200"/>
    <s v="Janice Karman"/>
    <s v="Janice Karman"/>
    <s v="Ross Bagdasarian Jr."/>
    <s v="United States"/>
    <x v="14"/>
    <x v="1055"/>
    <x v="477"/>
    <n v="77"/>
  </r>
  <r>
    <x v="1151"/>
    <x v="8"/>
    <x v="3"/>
    <x v="7"/>
    <s v="May 1, 1987 (United States)"/>
    <n v="4.2"/>
    <n v="1200"/>
    <s v="Tamar Simon Hoffs"/>
    <s v="Tamar Simon Hoffs"/>
    <s v="Susanna Hoffs"/>
    <s v="United States"/>
    <x v="14"/>
    <x v="1056"/>
    <x v="478"/>
    <n v="108"/>
  </r>
  <r>
    <x v="1152"/>
    <x v="0"/>
    <x v="4"/>
    <x v="7"/>
    <s v="October 16, 1987 (United States)"/>
    <n v="5.7"/>
    <n v="5600"/>
    <s v="Bruce Pittman"/>
    <s v="Ron Oliver"/>
    <s v="Lisa Schrage"/>
    <s v="Canada"/>
    <x v="14"/>
    <x v="1057"/>
    <x v="479"/>
    <n v="97"/>
  </r>
  <r>
    <x v="1153"/>
    <x v="8"/>
    <x v="3"/>
    <x v="7"/>
    <s v="November 6, 1987 (United States)"/>
    <n v="6.4"/>
    <n v="3500"/>
    <s v="Bob Giraldi"/>
    <s v="Joe Menosky"/>
    <s v="Jon Cryer"/>
    <s v="United States"/>
    <x v="27"/>
    <x v="1058"/>
    <x v="204"/>
    <n v="98"/>
  </r>
  <r>
    <x v="1154"/>
    <x v="1"/>
    <x v="1"/>
    <x v="7"/>
    <s v="July 10, 1987 (United States)"/>
    <n v="6.2"/>
    <n v="5200"/>
    <s v="Jeff Bleckner"/>
    <s v="Manya Starr"/>
    <s v="Kevin Bacon"/>
    <s v="United States"/>
    <x v="14"/>
    <x v="1059"/>
    <x v="1"/>
    <n v="90"/>
  </r>
  <r>
    <x v="1155"/>
    <x v="1"/>
    <x v="3"/>
    <x v="7"/>
    <s v="November 6, 1987 (United States)"/>
    <n v="6.4"/>
    <n v="3200"/>
    <s v="Alan Rudolph"/>
    <s v="Bruce A. Evans"/>
    <s v="Timothy Hutton"/>
    <s v="United States"/>
    <x v="50"/>
    <x v="1060"/>
    <x v="480"/>
    <n v="103"/>
  </r>
  <r>
    <x v="1156"/>
    <x v="0"/>
    <x v="2"/>
    <x v="7"/>
    <s v="September 25, 1987 (United States)"/>
    <n v="6.5"/>
    <n v="5000"/>
    <s v="John Flynn"/>
    <s v="Larry Cohen"/>
    <s v="James Woods"/>
    <s v="United States"/>
    <x v="14"/>
    <x v="1061"/>
    <x v="269"/>
    <n v="95"/>
  </r>
  <r>
    <x v="1157"/>
    <x v="1"/>
    <x v="3"/>
    <x v="7"/>
    <s v="November 20, 1987 (United States)"/>
    <n v="5.7"/>
    <n v="2600"/>
    <s v="Tom McLoughlin"/>
    <s v="Tom McLoughlin"/>
    <s v="Michael E. Knight"/>
    <s v="United States"/>
    <x v="42"/>
    <x v="1062"/>
    <x v="204"/>
    <n v="105"/>
  </r>
  <r>
    <x v="1158"/>
    <x v="1"/>
    <x v="3"/>
    <x v="7"/>
    <s v="March 6, 1987 (United States)"/>
    <n v="4.7"/>
    <n v="1300"/>
    <s v="Lawrence Bassoff"/>
    <s v="Lawrence Bassoff"/>
    <s v="John Allen Nelson"/>
    <s v="United States"/>
    <x v="14"/>
    <x v="1063"/>
    <x v="177"/>
    <n v="102"/>
  </r>
  <r>
    <x v="1159"/>
    <x v="8"/>
    <x v="2"/>
    <x v="7"/>
    <s v="September 25, 1987 (United States)"/>
    <n v="6.1"/>
    <n v="3900"/>
    <s v="Dennis Feldman"/>
    <s v="Dennis Feldman"/>
    <s v="Jim Belushi"/>
    <s v="United States"/>
    <x v="14"/>
    <x v="1064"/>
    <x v="8"/>
    <n v="85"/>
  </r>
  <r>
    <x v="1160"/>
    <x v="0"/>
    <x v="3"/>
    <x v="7"/>
    <s v="January 16, 1987 (United States)"/>
    <n v="5.4"/>
    <n v="3200"/>
    <s v="Michael Apted"/>
    <s v="Denis Hamill"/>
    <s v="Richard Pryor"/>
    <s v="United States"/>
    <x v="34"/>
    <x v="1065"/>
    <x v="3"/>
    <n v="97"/>
  </r>
  <r>
    <x v="1161"/>
    <x v="1"/>
    <x v="0"/>
    <x v="7"/>
    <s v="December 4, 1987 (United Kingdom)"/>
    <n v="6.9"/>
    <n v="1500"/>
    <s v="Pat O'Connor"/>
    <s v="Simon Gray"/>
    <s v="Colin Firth"/>
    <s v="United Kingdom"/>
    <x v="14"/>
    <x v="27"/>
    <x v="231"/>
    <n v="96"/>
  </r>
  <r>
    <x v="1162"/>
    <x v="0"/>
    <x v="3"/>
    <x v="7"/>
    <s v="January 30, 1987 (United States)"/>
    <n v="6.2"/>
    <n v="7600"/>
    <s v="Arthur Hiller"/>
    <s v="Leslie Dixon"/>
    <s v="Shelley Long"/>
    <s v="United States"/>
    <x v="14"/>
    <x v="1066"/>
    <x v="242"/>
    <n v="99"/>
  </r>
  <r>
    <x v="1163"/>
    <x v="8"/>
    <x v="3"/>
    <x v="7"/>
    <s v="October 2, 1987 (United States)"/>
    <n v="5.2"/>
    <n v="5700"/>
    <s v="Rod Daniel"/>
    <s v="Lorne Cameron"/>
    <s v="Dudley Moore"/>
    <s v="United States"/>
    <x v="54"/>
    <x v="1067"/>
    <x v="481"/>
    <n v="100"/>
  </r>
  <r>
    <x v="1164"/>
    <x v="0"/>
    <x v="2"/>
    <x v="7"/>
    <s v="March 31, 1988 (South Africa)"/>
    <n v="5.0999999999999996"/>
    <n v="4700"/>
    <s v="Lance Hool"/>
    <s v="Doug Lefler"/>
    <s v="Patrick Swayze"/>
    <s v="United States"/>
    <x v="139"/>
    <x v="1068"/>
    <x v="482"/>
    <n v="100"/>
  </r>
  <r>
    <x v="1165"/>
    <x v="0"/>
    <x v="3"/>
    <x v="7"/>
    <s v="March 13, 1987 (United States)"/>
    <n v="6.6"/>
    <n v="8000"/>
    <s v="Barry Levinson"/>
    <s v="Barry Levinson"/>
    <s v="Richard Dreyfuss"/>
    <s v="United States"/>
    <x v="16"/>
    <x v="1069"/>
    <x v="242"/>
    <n v="112"/>
  </r>
  <r>
    <x v="1166"/>
    <x v="0"/>
    <x v="0"/>
    <x v="7"/>
    <s v="September 25, 1987 (United States)"/>
    <n v="5.9"/>
    <n v="1800"/>
    <s v="Ben Bolt"/>
    <s v="Clark Howard"/>
    <s v="Matt Dillon"/>
    <s v="United States"/>
    <x v="14"/>
    <x v="1070"/>
    <x v="483"/>
    <n v="109"/>
  </r>
  <r>
    <x v="1167"/>
    <x v="8"/>
    <x v="0"/>
    <x v="7"/>
    <s v="February 6, 1987 (United States)"/>
    <n v="5.6"/>
    <n v="2600"/>
    <s v="Paul Schrader"/>
    <s v="Paul Schrader"/>
    <s v="Michael J. Fox"/>
    <s v="United States"/>
    <x v="14"/>
    <x v="1071"/>
    <x v="450"/>
    <n v="107"/>
  </r>
  <r>
    <x v="1168"/>
    <x v="0"/>
    <x v="6"/>
    <x v="7"/>
    <s v="December 8, 1987 (United Kingdom)"/>
    <n v="5.8"/>
    <n v="4000"/>
    <s v="Renny Harlin"/>
    <s v="Irwin Yablans"/>
    <s v="Lane Smith"/>
    <s v="United States"/>
    <x v="22"/>
    <x v="1072"/>
    <x v="261"/>
    <n v="102"/>
  </r>
  <r>
    <x v="1169"/>
    <x v="0"/>
    <x v="3"/>
    <x v="7"/>
    <s v="July 24, 1987 (United States)"/>
    <n v="6.8"/>
    <n v="2700"/>
    <s v="David Leland"/>
    <s v="David Leland"/>
    <s v="Emily Lloyd"/>
    <s v="United Kingdom"/>
    <x v="14"/>
    <x v="1073"/>
    <x v="231"/>
    <n v="88"/>
  </r>
  <r>
    <x v="1170"/>
    <x v="1"/>
    <x v="10"/>
    <x v="7"/>
    <s v="September 20, 1989 (United States)"/>
    <n v="7.1"/>
    <n v="4500"/>
    <s v="RenÃ© Laloux"/>
    <s v="RenÃ© Laloux"/>
    <s v="Glenn Close"/>
    <s v="France"/>
    <x v="14"/>
    <x v="1074"/>
    <x v="484"/>
    <n v="78"/>
  </r>
  <r>
    <x v="1171"/>
    <x v="0"/>
    <x v="6"/>
    <x v="7"/>
    <s v="March 20, 1987 (United States)"/>
    <n v="6.4"/>
    <n v="2900"/>
    <s v="Jerry Schatzberg"/>
    <s v="David Freeman"/>
    <s v="Christopher Reeve"/>
    <s v="United States"/>
    <x v="10"/>
    <x v="1075"/>
    <x v="135"/>
    <n v="97"/>
  </r>
  <r>
    <x v="1172"/>
    <x v="0"/>
    <x v="4"/>
    <x v="7"/>
    <s v="September 14, 1988 (Spain)"/>
    <n v="5.0999999999999996"/>
    <n v="2900"/>
    <s v="David Keith"/>
    <s v="David Chaskin"/>
    <s v="Wil Wheaton"/>
    <s v="Italy"/>
    <x v="14"/>
    <x v="1076"/>
    <x v="310"/>
    <n v="92"/>
  </r>
  <r>
    <x v="1173"/>
    <x v="1"/>
    <x v="14"/>
    <x v="7"/>
    <s v="1987 (United States)"/>
    <n v="6.1"/>
    <n v="2300"/>
    <s v="Peter Yates"/>
    <s v="Walter Bernstein"/>
    <s v="Kelly McGillis"/>
    <s v="United States"/>
    <x v="34"/>
    <x v="1077"/>
    <x v="4"/>
    <n v="101"/>
  </r>
  <r>
    <x v="1174"/>
    <x v="4"/>
    <x v="0"/>
    <x v="7"/>
    <s v="August 19, 1987 (France)"/>
    <n v="7.3"/>
    <n v="4400"/>
    <s v="Lindsay Anderson"/>
    <s v="David Berry"/>
    <s v="Bette Davis"/>
    <s v="United States"/>
    <x v="14"/>
    <x v="1078"/>
    <x v="454"/>
    <n v="90"/>
  </r>
  <r>
    <x v="1175"/>
    <x v="0"/>
    <x v="5"/>
    <x v="7"/>
    <s v="May 8, 1987 (United States)"/>
    <n v="7.3"/>
    <n v="5700"/>
    <s v="Stephen Frears"/>
    <s v="John Lahr"/>
    <s v="Gary Oldman"/>
    <s v="United Kingdom"/>
    <x v="14"/>
    <x v="1079"/>
    <x v="256"/>
    <n v="105"/>
  </r>
  <r>
    <x v="1176"/>
    <x v="0"/>
    <x v="2"/>
    <x v="7"/>
    <s v="September 18, 1987 (United States)"/>
    <n v="6.3"/>
    <n v="9300"/>
    <s v="Christopher Cain"/>
    <s v="Frank Deese"/>
    <s v="Jim Belushi"/>
    <s v="United States"/>
    <x v="16"/>
    <x v="1080"/>
    <x v="244"/>
    <n v="109"/>
  </r>
  <r>
    <x v="1177"/>
    <x v="0"/>
    <x v="2"/>
    <x v="7"/>
    <s v="May 1, 1987 (United States)"/>
    <n v="4.9000000000000004"/>
    <n v="8200"/>
    <s v="Sam Firstenberg"/>
    <s v="Avi Kleinberger"/>
    <s v="Michael Dudikoff"/>
    <s v="United States"/>
    <x v="30"/>
    <x v="1081"/>
    <x v="135"/>
    <n v="90"/>
  </r>
  <r>
    <x v="1178"/>
    <x v="1"/>
    <x v="3"/>
    <x v="7"/>
    <s v="February 5, 1988 (Sweden)"/>
    <n v="7.2"/>
    <n v="2300"/>
    <s v="Bill Forsyth"/>
    <s v="Marilynne Robinson"/>
    <s v="Christine Lahti"/>
    <s v="United States"/>
    <x v="14"/>
    <x v="1082"/>
    <x v="1"/>
    <n v="116"/>
  </r>
  <r>
    <x v="1179"/>
    <x v="0"/>
    <x v="2"/>
    <x v="7"/>
    <s v="September 11, 1987 (United States)"/>
    <n v="6.3"/>
    <n v="4800"/>
    <s v="Mike Hodges"/>
    <s v="Jack Higgins"/>
    <s v="Mickey Rourke"/>
    <s v="United Kingdom"/>
    <x v="4"/>
    <x v="1083"/>
    <x v="232"/>
    <n v="107"/>
  </r>
  <r>
    <x v="1180"/>
    <x v="0"/>
    <x v="6"/>
    <x v="7"/>
    <s v="October 2, 1987 (United States)"/>
    <n v="5.3"/>
    <n v="1400"/>
    <s v="Wayne Wang"/>
    <s v="Don Keith Opper"/>
    <s v="Tom Hulce"/>
    <s v="United Kingdom"/>
    <x v="1"/>
    <x v="1084"/>
    <x v="256"/>
    <n v="92"/>
  </r>
  <r>
    <x v="1181"/>
    <x v="0"/>
    <x v="0"/>
    <x v="7"/>
    <s v="October 30, 1992 (United States)"/>
    <n v="6.2"/>
    <n v="2000"/>
    <s v="William Friedkin"/>
    <s v="William P. Wood"/>
    <s v="Michael Biehn"/>
    <s v="United States"/>
    <x v="55"/>
    <x v="1085"/>
    <x v="204"/>
    <n v="97"/>
  </r>
  <r>
    <x v="1182"/>
    <x v="0"/>
    <x v="2"/>
    <x v="7"/>
    <s v="October 23, 1987 (United States)"/>
    <n v="5.4"/>
    <n v="4800"/>
    <s v="Michael Cimino"/>
    <s v="Mario Puzo"/>
    <s v="Christopher Lambert"/>
    <s v="United States"/>
    <x v="20"/>
    <x v="1086"/>
    <x v="404"/>
    <n v="115"/>
  </r>
  <r>
    <x v="1183"/>
    <x v="0"/>
    <x v="4"/>
    <x v="7"/>
    <s v="April 10, 1987 (United States)"/>
    <n v="3.8"/>
    <n v="6400"/>
    <s v="Lee Harry"/>
    <s v="Michael Hickey"/>
    <s v="Eric Freeman"/>
    <s v="United States"/>
    <x v="90"/>
    <x v="27"/>
    <x v="485"/>
    <n v="88"/>
  </r>
  <r>
    <x v="1184"/>
    <x v="0"/>
    <x v="4"/>
    <x v="7"/>
    <s v="October 2, 1987 (United States)"/>
    <n v="4"/>
    <n v="2100"/>
    <s v="David DeCoteau"/>
    <s v="Dave Eisenstark"/>
    <s v="Linnea Quigley"/>
    <s v="United States"/>
    <x v="140"/>
    <x v="27"/>
    <x v="486"/>
    <n v="72"/>
  </r>
  <r>
    <x v="1185"/>
    <x v="0"/>
    <x v="4"/>
    <x v="7"/>
    <s v="November 21, 1987 (Japan)"/>
    <n v="5.0999999999999996"/>
    <n v="1600"/>
    <s v="Tom Daley"/>
    <s v="Warren Chaney"/>
    <s v="Deborah Winters"/>
    <s v="United States"/>
    <x v="53"/>
    <x v="1087"/>
    <x v="487"/>
    <n v="87"/>
  </r>
  <r>
    <x v="1186"/>
    <x v="0"/>
    <x v="4"/>
    <x v="7"/>
    <s v="April 7, 1988 (Australia)"/>
    <n v="4.3"/>
    <n v="1100"/>
    <s v="Robert Collector"/>
    <s v="George R.R. Martin"/>
    <s v="Catherine Mary Stewart"/>
    <s v="United States"/>
    <x v="14"/>
    <x v="1088"/>
    <x v="461"/>
    <n v="89"/>
  </r>
  <r>
    <x v="1187"/>
    <x v="0"/>
    <x v="2"/>
    <x v="7"/>
    <s v="October 30, 1987 (United States)"/>
    <n v="5.4"/>
    <n v="3400"/>
    <s v="Tom Holland"/>
    <s v="Bill Svanoe"/>
    <s v="Whoopi Goldberg"/>
    <s v="United States"/>
    <x v="14"/>
    <x v="1089"/>
    <x v="13"/>
    <n v="104"/>
  </r>
  <r>
    <x v="1188"/>
    <x v="0"/>
    <x v="0"/>
    <x v="7"/>
    <s v="November 11, 1987 (United States)"/>
    <n v="5.6"/>
    <n v="2100"/>
    <s v="Mary Lambert"/>
    <s v="Patrice Chaplin"/>
    <s v="Ellen Barkin"/>
    <s v="United States"/>
    <x v="14"/>
    <x v="1090"/>
    <x v="480"/>
    <n v="97"/>
  </r>
  <r>
    <x v="1189"/>
    <x v="1"/>
    <x v="2"/>
    <x v="7"/>
    <s v="December 18, 1987 (United States)"/>
    <n v="2.2000000000000002"/>
    <n v="7900"/>
    <s v="Paul Weiland"/>
    <s v="Jonathan Reynolds"/>
    <s v="Bill Cosby"/>
    <s v="United States"/>
    <x v="52"/>
    <x v="1091"/>
    <x v="1"/>
    <n v="85"/>
  </r>
  <r>
    <x v="1190"/>
    <x v="1"/>
    <x v="3"/>
    <x v="7"/>
    <s v="July 15, 1988 (United States)"/>
    <n v="7.6"/>
    <n v="4300"/>
    <s v="Ã‰ric Rohmer"/>
    <s v="Ã‰ric Rohmer"/>
    <s v="Emmanuelle Chaulet"/>
    <s v="France"/>
    <x v="14"/>
    <x v="1092"/>
    <x v="117"/>
    <n v="103"/>
  </r>
  <r>
    <x v="1191"/>
    <x v="0"/>
    <x v="6"/>
    <x v="7"/>
    <s v="May 6, 1988 (United States)"/>
    <n v="6.3"/>
    <n v="2600"/>
    <s v="Michael Radford"/>
    <s v="James Fox"/>
    <s v="Sarah Miles"/>
    <s v="United Kingdom"/>
    <x v="141"/>
    <x v="1093"/>
    <x v="1"/>
    <n v="107"/>
  </r>
  <r>
    <x v="1192"/>
    <x v="0"/>
    <x v="4"/>
    <x v="7"/>
    <s v="June 19, 1987 (United Kingdom)"/>
    <n v="6.2"/>
    <n v="2200"/>
    <s v="Donald Cammell"/>
    <s v="China Kong"/>
    <s v="David Keith"/>
    <s v="United Kingdom"/>
    <x v="14"/>
    <x v="27"/>
    <x v="488"/>
    <n v="110"/>
  </r>
  <r>
    <x v="1193"/>
    <x v="8"/>
    <x v="3"/>
    <x v="7"/>
    <s v="May 8, 1987 (United States)"/>
    <n v="5.8"/>
    <n v="3500"/>
    <s v="Steven Lisberger"/>
    <s v="Steven Lisberger"/>
    <s v="John Cusack"/>
    <s v="United States"/>
    <x v="14"/>
    <x v="1094"/>
    <x v="128"/>
    <n v="93"/>
  </r>
  <r>
    <x v="1194"/>
    <x v="0"/>
    <x v="3"/>
    <x v="7"/>
    <s v="March 20, 1987 (United States)"/>
    <n v="7"/>
    <n v="5200"/>
    <s v="Robert Townsend"/>
    <s v="Dom Irrera"/>
    <s v="Robert Townsend"/>
    <s v="United States"/>
    <x v="90"/>
    <x v="1095"/>
    <x v="489"/>
    <n v="78"/>
  </r>
  <r>
    <x v="1195"/>
    <x v="1"/>
    <x v="0"/>
    <x v="7"/>
    <s v="December 18, 1987 (United States)"/>
    <n v="7.3"/>
    <n v="7300"/>
    <s v="John Huston"/>
    <s v="James Joyce"/>
    <s v="Anjelica Huston"/>
    <s v="United Kingdom"/>
    <x v="14"/>
    <x v="1096"/>
    <x v="490"/>
    <n v="83"/>
  </r>
  <r>
    <x v="1196"/>
    <x v="0"/>
    <x v="0"/>
    <x v="7"/>
    <s v="May 8, 1987 (United States)"/>
    <n v="6.4"/>
    <n v="5200"/>
    <s v="Francis Ford Coppola"/>
    <s v="Nicholas Proffitt"/>
    <s v="James Caan"/>
    <s v="United States"/>
    <x v="14"/>
    <x v="1097"/>
    <x v="244"/>
    <n v="111"/>
  </r>
  <r>
    <x v="1197"/>
    <x v="0"/>
    <x v="0"/>
    <x v="7"/>
    <s v="December 11, 1987 (United States)"/>
    <n v="6.6"/>
    <n v="6000"/>
    <s v="Martin Ritt"/>
    <s v="Tom Topor"/>
    <s v="Barbra Streisand"/>
    <s v="United States"/>
    <x v="70"/>
    <x v="1098"/>
    <x v="0"/>
    <n v="116"/>
  </r>
  <r>
    <x v="1198"/>
    <x v="4"/>
    <x v="3"/>
    <x v="7"/>
    <s v="July 19, 1989 (United States)"/>
    <n v="7.6"/>
    <n v="2200"/>
    <s v="Ã‰ric Rohmer"/>
    <s v="Ã‰ric Rohmer"/>
    <s v="JoÃ«lle Miquel"/>
    <s v="France"/>
    <x v="14"/>
    <x v="1099"/>
    <x v="491"/>
    <n v="99"/>
  </r>
  <r>
    <x v="1199"/>
    <x v="1"/>
    <x v="3"/>
    <x v="7"/>
    <s v="April 17, 1987 (United States)"/>
    <n v="4.8"/>
    <n v="1400"/>
    <s v="Melvin Frank"/>
    <s v="Robert Klane"/>
    <s v="Christopher Lloyd"/>
    <s v="United States"/>
    <x v="14"/>
    <x v="27"/>
    <x v="13"/>
    <n v="86"/>
  </r>
  <r>
    <x v="1200"/>
    <x v="0"/>
    <x v="3"/>
    <x v="7"/>
    <s v="November 13, 1987 (United States)"/>
    <n v="5.7"/>
    <n v="999"/>
    <s v="Armyan Bernstein"/>
    <s v="Armyan Bernstein"/>
    <s v="Martin Short"/>
    <s v="United States"/>
    <x v="14"/>
    <x v="1100"/>
    <x v="492"/>
    <n v="90"/>
  </r>
  <r>
    <x v="1201"/>
    <x v="0"/>
    <x v="5"/>
    <x v="7"/>
    <s v="December 4, 1987 (United States)"/>
    <n v="6.6"/>
    <n v="3300"/>
    <s v="Alex Cox"/>
    <s v="Rudy Wurlitzer"/>
    <s v="Ed Harris"/>
    <s v="United States"/>
    <x v="142"/>
    <x v="27"/>
    <x v="493"/>
    <n v="94"/>
  </r>
  <r>
    <x v="1202"/>
    <x v="0"/>
    <x v="2"/>
    <x v="7"/>
    <s v="May 1, 1987 (United States)"/>
    <n v="5.7"/>
    <n v="2800"/>
    <s v="Harley Cokeliss"/>
    <s v="Christopher Frank"/>
    <s v="Burt Reynolds"/>
    <s v="United States"/>
    <x v="8"/>
    <x v="1101"/>
    <x v="4"/>
    <n v="92"/>
  </r>
  <r>
    <x v="1203"/>
    <x v="8"/>
    <x v="3"/>
    <x v="7"/>
    <s v="April 3, 1987 (United States)"/>
    <n v="5.4"/>
    <n v="2500"/>
    <s v="Susan Seidelman"/>
    <s v="Floyd Byars"/>
    <s v="John Malkovich"/>
    <s v="United States"/>
    <x v="14"/>
    <x v="1102"/>
    <x v="84"/>
    <n v="98"/>
  </r>
  <r>
    <x v="1204"/>
    <x v="0"/>
    <x v="3"/>
    <x v="7"/>
    <s v="February 20, 1987 (United States)"/>
    <n v="4.3"/>
    <n v="3100"/>
    <s v="Bill Froehlich"/>
    <s v="Bill Froehlich"/>
    <s v="Lori Lethin"/>
    <s v="United States"/>
    <x v="14"/>
    <x v="1103"/>
    <x v="316"/>
    <n v="95"/>
  </r>
  <r>
    <x v="1205"/>
    <x v="0"/>
    <x v="2"/>
    <x v="7"/>
    <s v="June 26, 1987 (United States)"/>
    <n v="5.7"/>
    <n v="2300"/>
    <s v="Alex Cox"/>
    <s v="Alex Cox"/>
    <s v="Sy Richardson"/>
    <s v="United Kingdom"/>
    <x v="15"/>
    <x v="1104"/>
    <x v="494"/>
    <n v="86"/>
  </r>
  <r>
    <x v="1206"/>
    <x v="1"/>
    <x v="3"/>
    <x v="7"/>
    <s v="November 6, 1987 (United States)"/>
    <n v="5.3"/>
    <n v="3200"/>
    <s v="Frank Perry"/>
    <s v="Susan Isaacs"/>
    <s v="Shelley Long"/>
    <s v="United States"/>
    <x v="14"/>
    <x v="1105"/>
    <x v="242"/>
    <n v="96"/>
  </r>
  <r>
    <x v="1207"/>
    <x v="0"/>
    <x v="0"/>
    <x v="7"/>
    <s v="January 22, 1988 (United States)"/>
    <n v="5.7"/>
    <n v="1200"/>
    <s v="Michael Hoffman"/>
    <s v="Michael Hoffman"/>
    <s v="Jason Gedrick"/>
    <s v="United States"/>
    <x v="14"/>
    <x v="1106"/>
    <x v="446"/>
    <n v="102"/>
  </r>
  <r>
    <x v="1208"/>
    <x v="0"/>
    <x v="0"/>
    <x v="7"/>
    <s v="February 6, 1987 (United States)"/>
    <n v="6.2"/>
    <n v="3700"/>
    <s v="Arthur Penn"/>
    <s v="Marc Shmuger"/>
    <s v="Mary Steenburgen"/>
    <s v="United States"/>
    <x v="14"/>
    <x v="1107"/>
    <x v="13"/>
    <n v="100"/>
  </r>
  <r>
    <x v="1209"/>
    <x v="0"/>
    <x v="1"/>
    <x v="7"/>
    <s v="January 27, 1989 (United States)"/>
    <n v="5.0999999999999996"/>
    <n v="1600"/>
    <s v="Corey Yuen"/>
    <s v="Maria Elena Cellino"/>
    <s v="Loren Avedon"/>
    <s v="Hong Kong"/>
    <x v="14"/>
    <x v="27"/>
    <x v="311"/>
    <n v="92"/>
  </r>
  <r>
    <x v="1210"/>
    <x v="8"/>
    <x v="3"/>
    <x v="7"/>
    <s v="April 24, 1987 (United States)"/>
    <n v="4.5999999999999996"/>
    <n v="1200"/>
    <s v="Charlie Loventhal"/>
    <s v="Leslie Ray"/>
    <s v="Scott Valentine"/>
    <s v="United States"/>
    <x v="14"/>
    <x v="1108"/>
    <x v="234"/>
    <n v="90"/>
  </r>
  <r>
    <x v="1211"/>
    <x v="0"/>
    <x v="6"/>
    <x v="7"/>
    <s v="September 25, 1987 (United States)"/>
    <n v="6.2"/>
    <n v="1700"/>
    <s v="Abel Ferrara"/>
    <s v="Nicholas St. John"/>
    <s v="James Russo"/>
    <s v="United States"/>
    <x v="14"/>
    <x v="1109"/>
    <x v="446"/>
    <n v="90"/>
  </r>
  <r>
    <x v="1212"/>
    <x v="0"/>
    <x v="6"/>
    <x v="7"/>
    <s v="May 1988 (United Kingdom)"/>
    <n v="6.2"/>
    <n v="3100"/>
    <s v="Tony Bill"/>
    <s v="John Patrick Shanley"/>
    <s v="Jodie Foster"/>
    <s v="United Kingdom"/>
    <x v="29"/>
    <x v="1110"/>
    <x v="453"/>
    <n v="90"/>
  </r>
  <r>
    <x v="1213"/>
    <x v="8"/>
    <x v="2"/>
    <x v="7"/>
    <s v="July 10, 1987 (United States)"/>
    <n v="4.7"/>
    <n v="1100"/>
    <s v="Roger Young"/>
    <s v="Daniel Taplitz"/>
    <s v="Michael Keaton"/>
    <s v="United States"/>
    <x v="0"/>
    <x v="1111"/>
    <x v="244"/>
    <n v="101"/>
  </r>
  <r>
    <x v="1214"/>
    <x v="1"/>
    <x v="3"/>
    <x v="7"/>
    <s v="August 7, 1987 (United States)"/>
    <n v="5.5"/>
    <n v="3800"/>
    <s v="Robert Benton"/>
    <s v="Robert Benton"/>
    <s v="Jeff Bridges"/>
    <s v="United States"/>
    <x v="18"/>
    <x v="1112"/>
    <x v="244"/>
    <n v="83"/>
  </r>
  <r>
    <x v="1215"/>
    <x v="0"/>
    <x v="3"/>
    <x v="7"/>
    <s v="May 15, 1987 (United States)"/>
    <n v="6.4"/>
    <n v="1400"/>
    <s v="Terry Jones"/>
    <s v="David Leland"/>
    <s v="Julie Walters"/>
    <s v="United Kingdom"/>
    <x v="143"/>
    <x v="1113"/>
    <x v="463"/>
    <n v="105"/>
  </r>
  <r>
    <x v="1216"/>
    <x v="0"/>
    <x v="2"/>
    <x v="7"/>
    <s v="June 5, 1987 (United States)"/>
    <n v="4.5"/>
    <n v="882"/>
    <s v="Fred Olen Ray"/>
    <s v="Paul Garson"/>
    <s v="Heather Thomas"/>
    <s v="United States"/>
    <x v="14"/>
    <x v="27"/>
    <x v="438"/>
    <n v="89"/>
  </r>
  <r>
    <x v="1217"/>
    <x v="1"/>
    <x v="0"/>
    <x v="7"/>
    <s v="July 24, 1987 (Philippines)"/>
    <n v="5.3"/>
    <n v="997"/>
    <s v="Bill Norton"/>
    <s v="Richard Martini"/>
    <s v="Charlie Sheen"/>
    <s v="United States"/>
    <x v="14"/>
    <x v="1114"/>
    <x v="461"/>
    <n v="88"/>
  </r>
  <r>
    <x v="1218"/>
    <x v="2"/>
    <x v="0"/>
    <x v="7"/>
    <s v="October 21, 1988 (United States)"/>
    <n v="7.3"/>
    <n v="1000"/>
    <s v="Christine Edzard"/>
    <s v="Charles Dickens"/>
    <s v="Derek Jacobi"/>
    <s v="United Kingdom"/>
    <x v="14"/>
    <x v="1115"/>
    <x v="495"/>
    <n v="357"/>
  </r>
  <r>
    <x v="1219"/>
    <x v="8"/>
    <x v="0"/>
    <x v="7"/>
    <s v="October 17, 1987 (United States)"/>
    <n v="7.4"/>
    <n v="2000"/>
    <s v="John Duigan"/>
    <s v="John Duigan"/>
    <s v="Noah Taylor"/>
    <s v="Australia"/>
    <x v="14"/>
    <x v="1116"/>
    <x v="65"/>
    <n v="103"/>
  </r>
  <r>
    <x v="1220"/>
    <x v="0"/>
    <x v="0"/>
    <x v="7"/>
    <s v="October 16, 1987 (United Kingdom)"/>
    <n v="7"/>
    <n v="5500"/>
    <s v="Peter Greenaway"/>
    <s v="Peter Greenaway"/>
    <s v="Brian Dennehy"/>
    <s v="United Kingdom"/>
    <x v="14"/>
    <x v="27"/>
    <x v="496"/>
    <n v="119"/>
  </r>
  <r>
    <x v="1221"/>
    <x v="0"/>
    <x v="3"/>
    <x v="7"/>
    <s v="March 4, 1988 (United States)"/>
    <n v="6.1"/>
    <n v="512"/>
    <s v="David Beaird"/>
    <s v="Joel Cohen"/>
    <s v="Bill Paxton"/>
    <s v="United States"/>
    <x v="14"/>
    <x v="1117"/>
    <x v="497"/>
    <n v="93"/>
  </r>
  <r>
    <x v="1222"/>
    <x v="8"/>
    <x v="3"/>
    <x v="7"/>
    <s v="September 16, 1987 (United States)"/>
    <n v="6.2"/>
    <n v="905"/>
    <s v="Phil Alden Robinson"/>
    <s v="Robert Kosberg"/>
    <s v="Patrick Dempsey"/>
    <s v="United States"/>
    <x v="27"/>
    <x v="1118"/>
    <x v="44"/>
    <n v="98"/>
  </r>
  <r>
    <x v="1223"/>
    <x v="1"/>
    <x v="3"/>
    <x v="7"/>
    <s v="October 9, 1987 (United States)"/>
    <n v="5.4"/>
    <n v="872"/>
    <s v="Jerry Belson"/>
    <s v="Jerry Belson"/>
    <s v="Sally Field"/>
    <s v="United States"/>
    <x v="9"/>
    <x v="1119"/>
    <x v="258"/>
    <n v="105"/>
  </r>
  <r>
    <x v="1224"/>
    <x v="3"/>
    <x v="3"/>
    <x v="7"/>
    <s v="November 6, 1992 (United States)"/>
    <n v="7"/>
    <n v="2500"/>
    <s v="Federico Fellini"/>
    <s v="Federico Fellini"/>
    <s v="Sergio Rubini"/>
    <s v="Italy"/>
    <x v="14"/>
    <x v="1120"/>
    <x v="498"/>
    <n v="105"/>
  </r>
  <r>
    <x v="1225"/>
    <x v="8"/>
    <x v="0"/>
    <x v="7"/>
    <s v="January 9, 1988 (Japan)"/>
    <n v="5.9"/>
    <n v="878"/>
    <s v="Daniel Petrie"/>
    <s v="Alan Hines"/>
    <s v="Jason Robards"/>
    <s v="United States"/>
    <x v="14"/>
    <x v="1121"/>
    <x v="393"/>
    <n v="112"/>
  </r>
  <r>
    <x v="1226"/>
    <x v="0"/>
    <x v="0"/>
    <x v="7"/>
    <s v="March 11, 1988 (United States)"/>
    <n v="6.7"/>
    <n v="1200"/>
    <s v="Andrey Konchalovskiy"/>
    <s v="Andrey Konchalovskiy"/>
    <s v="Jill Clayburgh"/>
    <s v="United States"/>
    <x v="14"/>
    <x v="27"/>
    <x v="258"/>
    <n v="118"/>
  </r>
  <r>
    <x v="1227"/>
    <x v="0"/>
    <x v="0"/>
    <x v="7"/>
    <s v="September 1987 (United States)"/>
    <n v="5.9"/>
    <n v="541"/>
    <s v="Diane Kurys"/>
    <s v="Diane Kurys"/>
    <s v="Peter Coyote"/>
    <s v="France"/>
    <x v="14"/>
    <x v="1122"/>
    <x v="499"/>
    <n v="125"/>
  </r>
  <r>
    <x v="1228"/>
    <x v="1"/>
    <x v="3"/>
    <x v="7"/>
    <s v="August 14, 1987 (United States)"/>
    <n v="5"/>
    <n v="2100"/>
    <s v="Michael Schultz"/>
    <s v="Mark Feldberg"/>
    <s v="Darren Robinson"/>
    <s v="United States"/>
    <x v="14"/>
    <x v="1123"/>
    <x v="0"/>
    <n v="86"/>
  </r>
  <r>
    <x v="1229"/>
    <x v="0"/>
    <x v="4"/>
    <x v="7"/>
    <s v="January 8, 1988 (United States)"/>
    <n v="6.7"/>
    <n v="3500"/>
    <s v="Bigas Luna"/>
    <s v="Bigas Luna"/>
    <s v="Zelda Rubinstein"/>
    <s v="Spain"/>
    <x v="14"/>
    <x v="27"/>
    <x v="500"/>
    <n v="89"/>
  </r>
  <r>
    <x v="1230"/>
    <x v="1"/>
    <x v="0"/>
    <x v="7"/>
    <s v="December 18, 1987 (United States)"/>
    <n v="6.5"/>
    <n v="9300"/>
    <s v="Woody Allen"/>
    <s v="Woody Allen"/>
    <s v="Elaine Stritch"/>
    <s v="United States"/>
    <x v="8"/>
    <x v="1124"/>
    <x v="33"/>
    <n v="83"/>
  </r>
  <r>
    <x v="1231"/>
    <x v="3"/>
    <x v="3"/>
    <x v="7"/>
    <s v="November 6, 1987 (United States)"/>
    <n v="7.4"/>
    <n v="3000"/>
    <s v="Nikita Mikhalkov"/>
    <s v="Aleksandr Adabashyan"/>
    <s v="Marcello Mastroianni"/>
    <s v="Italy"/>
    <x v="14"/>
    <x v="1125"/>
    <x v="501"/>
    <n v="118"/>
  </r>
  <r>
    <x v="1232"/>
    <x v="0"/>
    <x v="3"/>
    <x v="7"/>
    <s v="March 20, 1987 (United States)"/>
    <n v="5.2"/>
    <n v="4200"/>
    <s v="Hugh Wilson"/>
    <s v="Lawrence Block"/>
    <s v="Whoopi Goldberg"/>
    <s v="Canada"/>
    <x v="14"/>
    <x v="1126"/>
    <x v="200"/>
    <n v="103"/>
  </r>
  <r>
    <x v="1233"/>
    <x v="0"/>
    <x v="4"/>
    <x v="7"/>
    <s v="January 30, 1987 (Canada)"/>
    <n v="5.6"/>
    <n v="1700"/>
    <s v="Stephen Carpenter"/>
    <s v="Stephen Carpenter"/>
    <s v="Rod Steiger"/>
    <s v="United States"/>
    <x v="14"/>
    <x v="1127"/>
    <x v="502"/>
    <n v="91"/>
  </r>
  <r>
    <x v="1234"/>
    <x v="0"/>
    <x v="0"/>
    <x v="7"/>
    <s v="February 5, 1988 (United States)"/>
    <n v="5.6"/>
    <n v="771"/>
    <s v="Peter Del Monte"/>
    <s v="Peter Del Monte"/>
    <s v="Kathleen Turner"/>
    <s v="Italy"/>
    <x v="14"/>
    <x v="1128"/>
    <x v="503"/>
    <n v="98"/>
  </r>
  <r>
    <x v="1235"/>
    <x v="1"/>
    <x v="0"/>
    <x v="7"/>
    <s v="November 6, 1987 (United States)"/>
    <n v="5.6"/>
    <n v="1400"/>
    <s v="Rick Rosenthal"/>
    <s v="Sheldon Lettich"/>
    <s v="Whip Hubley"/>
    <s v="United States"/>
    <x v="14"/>
    <x v="1129"/>
    <x v="380"/>
    <n v="99"/>
  </r>
  <r>
    <x v="1236"/>
    <x v="0"/>
    <x v="0"/>
    <x v="7"/>
    <s v="February 9, 1988 (United States)"/>
    <n v="5.4"/>
    <n v="834"/>
    <s v="Bill Condon"/>
    <s v="Bill Condon"/>
    <s v="Eric Stoltz"/>
    <s v="United States"/>
    <x v="22"/>
    <x v="1130"/>
    <x v="504"/>
    <n v="91"/>
  </r>
  <r>
    <x v="1237"/>
    <x v="1"/>
    <x v="3"/>
    <x v="7"/>
    <s v="February 6, 1987 (United States)"/>
    <n v="6.2"/>
    <n v="2200"/>
    <s v="Bob Clark"/>
    <s v="Bob Clark"/>
    <s v="Judd Nelson"/>
    <s v="United States"/>
    <x v="14"/>
    <x v="1131"/>
    <x v="204"/>
    <n v="111"/>
  </r>
  <r>
    <x v="1238"/>
    <x v="0"/>
    <x v="2"/>
    <x v="7"/>
    <s v="February 20, 1987 (United States)"/>
    <n v="4.9000000000000004"/>
    <n v="862"/>
    <s v="Terry Leonard"/>
    <s v="John Gatliff"/>
    <s v="Fred Dryer"/>
    <s v="United States"/>
    <x v="14"/>
    <x v="1132"/>
    <x v="316"/>
    <n v="91"/>
  </r>
  <r>
    <x v="1239"/>
    <x v="0"/>
    <x v="2"/>
    <x v="7"/>
    <s v="April 9, 1988 (Japan)"/>
    <n v="4.5"/>
    <n v="697"/>
    <s v="Dorothy Ann Puzo"/>
    <s v="Lisa M. Hansen"/>
    <s v="Brad Davis"/>
    <s v="United States"/>
    <x v="14"/>
    <x v="1133"/>
    <x v="438"/>
    <n v="91"/>
  </r>
  <r>
    <x v="1240"/>
    <x v="1"/>
    <x v="3"/>
    <x v="7"/>
    <s v="June 12, 1987 (United States)"/>
    <n v="5.0999999999999996"/>
    <n v="390"/>
    <s v="Richard Fleischer"/>
    <s v="Tim Metcalfe"/>
    <s v="Eddie Deezen"/>
    <s v="United States"/>
    <x v="8"/>
    <x v="1134"/>
    <x v="204"/>
    <n v="95"/>
  </r>
  <r>
    <x v="1241"/>
    <x v="1"/>
    <x v="0"/>
    <x v="7"/>
    <s v="May 27, 1987 (France)"/>
    <n v="7.1"/>
    <n v="1900"/>
    <s v="Paul Newman"/>
    <s v="Tennessee Williams"/>
    <s v="Joanne Woodward"/>
    <s v="United States"/>
    <x v="14"/>
    <x v="1135"/>
    <x v="453"/>
    <n v="134"/>
  </r>
  <r>
    <x v="1242"/>
    <x v="8"/>
    <x v="0"/>
    <x v="7"/>
    <s v="November 28, 1987 (United States)"/>
    <n v="6.5"/>
    <n v="639"/>
    <s v="Yurek Bogayevicz"/>
    <s v="Yurek Bogayevicz"/>
    <s v="Sally Kirkland"/>
    <s v="United States"/>
    <x v="14"/>
    <x v="1136"/>
    <x v="505"/>
    <n v="100"/>
  </r>
  <r>
    <x v="1243"/>
    <x v="0"/>
    <x v="2"/>
    <x v="8"/>
    <s v="July 20, 1988 (United States)"/>
    <n v="8.1999999999999993"/>
    <n v="810000"/>
    <s v="John McTiernan"/>
    <s v="Roderick Thorp"/>
    <s v="Bruce Willis"/>
    <s v="United States"/>
    <x v="33"/>
    <x v="1137"/>
    <x v="21"/>
    <n v="132"/>
  </r>
  <r>
    <x v="1244"/>
    <x v="0"/>
    <x v="2"/>
    <x v="8"/>
    <s v="July 20, 1988 (United States)"/>
    <n v="7.5"/>
    <n v="79000"/>
    <s v="Martin Brest"/>
    <s v="George Gallo"/>
    <s v="Robert De Niro"/>
    <s v="United States"/>
    <x v="96"/>
    <x v="1138"/>
    <x v="5"/>
    <n v="126"/>
  </r>
  <r>
    <x v="1245"/>
    <x v="1"/>
    <x v="3"/>
    <x v="8"/>
    <s v="March 30, 1988 (United States)"/>
    <n v="7.5"/>
    <n v="270000"/>
    <s v="Tim Burton"/>
    <s v="Michael McDowell"/>
    <s v="Alec Baldwin"/>
    <s v="United States"/>
    <x v="9"/>
    <x v="1139"/>
    <x v="136"/>
    <n v="92"/>
  </r>
  <r>
    <x v="1246"/>
    <x v="1"/>
    <x v="3"/>
    <x v="8"/>
    <s v="June 3, 1988 (United States)"/>
    <n v="7.3"/>
    <n v="205000"/>
    <s v="Penny Marshall"/>
    <s v="Gary Ross"/>
    <s v="Tom Hanks"/>
    <s v="United States"/>
    <x v="2"/>
    <x v="1140"/>
    <x v="506"/>
    <n v="104"/>
  </r>
  <r>
    <x v="1247"/>
    <x v="0"/>
    <x v="0"/>
    <x v="8"/>
    <s v="December 16, 1988 (United States)"/>
    <n v="8"/>
    <n v="483000"/>
    <s v="Barry Levinson"/>
    <s v="Barry Morrow"/>
    <s v="Dustin Hoffman"/>
    <s v="United States"/>
    <x v="70"/>
    <x v="1141"/>
    <x v="8"/>
    <n v="133"/>
  </r>
  <r>
    <x v="1248"/>
    <x v="8"/>
    <x v="6"/>
    <x v="8"/>
    <s v="September 9, 1988 (United States)"/>
    <n v="7.7"/>
    <n v="15000"/>
    <s v="Sidney Lumet"/>
    <s v="Naomi Foner"/>
    <s v="River Phoenix"/>
    <s v="United States"/>
    <x v="27"/>
    <x v="1142"/>
    <x v="212"/>
    <n v="116"/>
  </r>
  <r>
    <x v="1249"/>
    <x v="0"/>
    <x v="2"/>
    <x v="8"/>
    <s v="November 4, 1988 (United States)"/>
    <n v="7.3"/>
    <n v="117000"/>
    <s v="John Carpenter"/>
    <s v="Ray Nelson"/>
    <s v="Roddy Piper"/>
    <s v="United States"/>
    <x v="22"/>
    <x v="1143"/>
    <x v="454"/>
    <n v="94"/>
  </r>
  <r>
    <x v="1250"/>
    <x v="1"/>
    <x v="2"/>
    <x v="8"/>
    <s v="May 20, 1988 (United States)"/>
    <n v="7.3"/>
    <n v="103000"/>
    <s v="Ron Howard"/>
    <s v="George Lucas"/>
    <s v="Val Kilmer"/>
    <s v="United Kingdom"/>
    <x v="26"/>
    <x v="1144"/>
    <x v="13"/>
    <n v="126"/>
  </r>
  <r>
    <x v="1251"/>
    <x v="1"/>
    <x v="2"/>
    <x v="8"/>
    <s v="May 25, 1988 (United States)"/>
    <n v="5.6"/>
    <n v="55000"/>
    <s v="John Cornell"/>
    <s v="Paul Hogan"/>
    <s v="Paul Hogan"/>
    <s v="Australia"/>
    <x v="34"/>
    <x v="1145"/>
    <x v="3"/>
    <n v="108"/>
  </r>
  <r>
    <x v="1252"/>
    <x v="0"/>
    <x v="3"/>
    <x v="8"/>
    <s v="March 31, 1989 (United States)"/>
    <n v="7.2"/>
    <n v="92000"/>
    <s v="Michael Lehmann"/>
    <s v="Daniel Waters"/>
    <s v="Winona Ryder"/>
    <s v="United States"/>
    <x v="23"/>
    <x v="1146"/>
    <x v="252"/>
    <n v="103"/>
  </r>
  <r>
    <x v="1253"/>
    <x v="0"/>
    <x v="3"/>
    <x v="8"/>
    <s v="June 29, 1988 (United States)"/>
    <n v="7.1"/>
    <n v="196000"/>
    <s v="John Landis"/>
    <s v="Eddie Murphy"/>
    <s v="Eddie Murphy"/>
    <s v="United States"/>
    <x v="73"/>
    <x v="1147"/>
    <x v="3"/>
    <n v="117"/>
  </r>
  <r>
    <x v="1254"/>
    <x v="1"/>
    <x v="10"/>
    <x v="8"/>
    <s v="June 22, 1988 (United States)"/>
    <n v="7.7"/>
    <n v="187000"/>
    <s v="Robert Zemeckis"/>
    <s v="Gary K. Wolf"/>
    <s v="Bob Hoskins"/>
    <s v="United States"/>
    <x v="144"/>
    <x v="1148"/>
    <x v="242"/>
    <n v="104"/>
  </r>
  <r>
    <x v="1255"/>
    <x v="0"/>
    <x v="3"/>
    <x v="8"/>
    <s v="October 21, 1988 (United States)"/>
    <n v="6.3"/>
    <n v="27000"/>
    <s v="Donald Petrie"/>
    <s v="Amy Holden Jones"/>
    <s v="Annabeth Gish"/>
    <s v="United States"/>
    <x v="4"/>
    <x v="1149"/>
    <x v="303"/>
    <n v="104"/>
  </r>
  <r>
    <x v="1256"/>
    <x v="0"/>
    <x v="10"/>
    <x v="8"/>
    <s v="July 16, 1988 (Japan)"/>
    <n v="8"/>
    <n v="171000"/>
    <s v="Katsuhiro Ã”tomo"/>
    <s v="Katsuhiro Ã”tomo"/>
    <s v="Mitsuo Iwata"/>
    <s v="Japan"/>
    <x v="14"/>
    <x v="1150"/>
    <x v="507"/>
    <n v="124"/>
  </r>
  <r>
    <x v="1257"/>
    <x v="1"/>
    <x v="0"/>
    <x v="8"/>
    <s v="February 23, 1990 (United States)"/>
    <n v="8.5"/>
    <n v="239000"/>
    <s v="Giuseppe Tornatore"/>
    <s v="Giuseppe Tornatore"/>
    <s v="Philippe Noiret"/>
    <s v="Italy"/>
    <x v="10"/>
    <x v="1151"/>
    <x v="508"/>
    <n v="155"/>
  </r>
  <r>
    <x v="1258"/>
    <x v="0"/>
    <x v="6"/>
    <x v="8"/>
    <s v="January 27, 1989 (United States)"/>
    <n v="7.8"/>
    <n v="91000"/>
    <s v="Alan Parker"/>
    <s v="Chris Gerolmo"/>
    <s v="Gene Hackman"/>
    <s v="United States"/>
    <x v="9"/>
    <x v="1152"/>
    <x v="4"/>
    <n v="128"/>
  </r>
  <r>
    <x v="1259"/>
    <x v="0"/>
    <x v="7"/>
    <x v="8"/>
    <s v="November 9, 1988 (United States)"/>
    <n v="6.6"/>
    <n v="91000"/>
    <s v="Tom Holland"/>
    <s v="Don Mancini"/>
    <s v="Catherine Hicks"/>
    <s v="United States"/>
    <x v="20"/>
    <x v="1153"/>
    <x v="8"/>
    <n v="87"/>
  </r>
  <r>
    <x v="1260"/>
    <x v="1"/>
    <x v="3"/>
    <x v="8"/>
    <s v="December 9, 1988 (United States)"/>
    <n v="6.1"/>
    <n v="117000"/>
    <s v="Ivan Reitman"/>
    <s v="William Davies"/>
    <s v="Arnold Schwarzenegger"/>
    <s v="United States"/>
    <x v="9"/>
    <x v="1154"/>
    <x v="5"/>
    <n v="107"/>
  </r>
  <r>
    <x v="1261"/>
    <x v="8"/>
    <x v="3"/>
    <x v="8"/>
    <s v="December 2, 1988 (United States)"/>
    <n v="7.6"/>
    <n v="158000"/>
    <s v="David Zucker"/>
    <s v="Jerry Zucker"/>
    <s v="Leslie Nielsen"/>
    <s v="United States"/>
    <x v="18"/>
    <x v="1155"/>
    <x v="3"/>
    <n v="85"/>
  </r>
  <r>
    <x v="1262"/>
    <x v="1"/>
    <x v="3"/>
    <x v="8"/>
    <s v="June 17, 1988 (United States)"/>
    <n v="6.6"/>
    <n v="41000"/>
    <s v="Howard Deutch"/>
    <s v="John Hughes"/>
    <s v="Dan Aykroyd"/>
    <s v="United States"/>
    <x v="52"/>
    <x v="1156"/>
    <x v="5"/>
    <n v="91"/>
  </r>
  <r>
    <x v="1263"/>
    <x v="0"/>
    <x v="3"/>
    <x v="8"/>
    <s v="July 29, 1988 (United States)"/>
    <n v="5.9"/>
    <n v="81000"/>
    <s v="Roger Donaldson"/>
    <s v="Heywood Gould"/>
    <s v="Tom Cruise"/>
    <s v="United States"/>
    <x v="11"/>
    <x v="1157"/>
    <x v="242"/>
    <n v="104"/>
  </r>
  <r>
    <x v="1264"/>
    <x v="2"/>
    <x v="10"/>
    <x v="8"/>
    <s v="July 13, 1990 (United States)"/>
    <n v="8.1999999999999993"/>
    <n v="304000"/>
    <s v="Hayao Miyazaki"/>
    <s v="Hayao Miyazaki"/>
    <s v="Hitoshi Takagi"/>
    <s v="Japan"/>
    <x v="145"/>
    <x v="1158"/>
    <x v="509"/>
    <n v="86"/>
  </r>
  <r>
    <x v="1265"/>
    <x v="0"/>
    <x v="2"/>
    <x v="8"/>
    <s v="August 12, 1988 (United States)"/>
    <n v="6.9"/>
    <n v="57000"/>
    <s v="Christopher Cain"/>
    <s v="John Fusco"/>
    <s v="Emilio Estevez"/>
    <s v="United States"/>
    <x v="50"/>
    <x v="1159"/>
    <x v="510"/>
    <n v="107"/>
  </r>
  <r>
    <x v="1266"/>
    <x v="0"/>
    <x v="3"/>
    <x v="8"/>
    <s v="July 29, 1988 (United States)"/>
    <n v="7.5"/>
    <n v="135000"/>
    <s v="Charles Crichton"/>
    <s v="John Cleese"/>
    <s v="John Cleese"/>
    <s v="United Kingdom"/>
    <x v="55"/>
    <x v="1160"/>
    <x v="13"/>
    <n v="108"/>
  </r>
  <r>
    <x v="1267"/>
    <x v="0"/>
    <x v="3"/>
    <x v="8"/>
    <s v="December 21, 1988 (United States)"/>
    <n v="6.8"/>
    <n v="54000"/>
    <s v="Mike Nichols"/>
    <s v="Kevin Wade"/>
    <s v="Melanie Griffith"/>
    <s v="United States"/>
    <x v="33"/>
    <x v="1161"/>
    <x v="21"/>
    <n v="113"/>
  </r>
  <r>
    <x v="1268"/>
    <x v="0"/>
    <x v="2"/>
    <x v="8"/>
    <s v="April 29, 1988 (United States)"/>
    <n v="6.8"/>
    <n v="79000"/>
    <s v="Newt Arnold"/>
    <s v="Sheldon Lettich"/>
    <s v="Jean-Claude Van Damme"/>
    <s v="United States"/>
    <x v="127"/>
    <x v="1162"/>
    <x v="511"/>
    <n v="92"/>
  </r>
  <r>
    <x v="1269"/>
    <x v="0"/>
    <x v="0"/>
    <x v="8"/>
    <s v="August 12, 1988 (Canada)"/>
    <n v="7.5"/>
    <n v="54000"/>
    <s v="Martin Scorsese"/>
    <s v="Nikos Kazantzakis"/>
    <s v="Willem Dafoe"/>
    <s v="Canada"/>
    <x v="27"/>
    <x v="1163"/>
    <x v="5"/>
    <n v="164"/>
  </r>
  <r>
    <x v="1270"/>
    <x v="0"/>
    <x v="3"/>
    <x v="8"/>
    <s v="August 19, 1988 (United States)"/>
    <n v="6.2"/>
    <n v="16000"/>
    <s v="Jonathan Demme"/>
    <s v="Barry Strugatz"/>
    <s v="Michelle Pfeiffer"/>
    <s v="United States"/>
    <x v="8"/>
    <x v="1164"/>
    <x v="4"/>
    <n v="104"/>
  </r>
  <r>
    <x v="1271"/>
    <x v="2"/>
    <x v="10"/>
    <x v="8"/>
    <s v="November 18, 1988 (United States)"/>
    <n v="7.4"/>
    <n v="82000"/>
    <s v="Don Bluth"/>
    <s v="Stu Krieger"/>
    <s v="Pat Hingle"/>
    <s v="United States"/>
    <x v="36"/>
    <x v="1165"/>
    <x v="2"/>
    <n v="69"/>
  </r>
  <r>
    <x v="1272"/>
    <x v="0"/>
    <x v="2"/>
    <x v="8"/>
    <s v="May 25, 1988 (United States)"/>
    <n v="5.8"/>
    <n v="125000"/>
    <s v="Peter MacDonald"/>
    <s v="David Morrell"/>
    <s v="Sylvester Stallone"/>
    <s v="United States"/>
    <x v="146"/>
    <x v="1166"/>
    <x v="473"/>
    <n v="102"/>
  </r>
  <r>
    <x v="1273"/>
    <x v="0"/>
    <x v="6"/>
    <x v="8"/>
    <s v="October 14, 1988 (United States)"/>
    <n v="7.2"/>
    <n v="33000"/>
    <s v="Jonathan Kaplan"/>
    <s v="Tom Topor"/>
    <s v="Kelly McGillis"/>
    <s v="Canada"/>
    <x v="50"/>
    <x v="1167"/>
    <x v="3"/>
    <n v="111"/>
  </r>
  <r>
    <x v="1274"/>
    <x v="0"/>
    <x v="0"/>
    <x v="8"/>
    <s v="February 24, 1989 (United States)"/>
    <n v="7.6"/>
    <n v="66000"/>
    <s v="Stephen Frears"/>
    <s v="Christopher Hampton"/>
    <s v="Glenn Close"/>
    <s v="United States"/>
    <x v="34"/>
    <x v="1168"/>
    <x v="16"/>
    <n v="119"/>
  </r>
  <r>
    <x v="1275"/>
    <x v="1"/>
    <x v="3"/>
    <x v="8"/>
    <s v="May 12, 1989 (United States)"/>
    <n v="5.4"/>
    <n v="21000"/>
    <s v="Julien Temple"/>
    <s v="Julie Brown"/>
    <s v="Geena Davis"/>
    <s v="United Kingdom"/>
    <x v="8"/>
    <x v="1169"/>
    <x v="204"/>
    <n v="100"/>
  </r>
  <r>
    <x v="1276"/>
    <x v="1"/>
    <x v="3"/>
    <x v="8"/>
    <s v="February 26, 1988 (United States)"/>
    <n v="7"/>
    <n v="20000"/>
    <s v="John Waters"/>
    <s v="John Waters"/>
    <s v="Sonny Bono"/>
    <s v="United States"/>
    <x v="53"/>
    <x v="1170"/>
    <x v="234"/>
    <n v="92"/>
  </r>
  <r>
    <x v="1277"/>
    <x v="0"/>
    <x v="0"/>
    <x v="8"/>
    <s v="September 23, 1988 (United States)"/>
    <n v="7.3"/>
    <n v="43000"/>
    <s v="David Cronenberg"/>
    <s v="David Cronenberg"/>
    <s v="Jeremy Irons"/>
    <s v="Canada"/>
    <x v="50"/>
    <x v="1171"/>
    <x v="510"/>
    <n v="116"/>
  </r>
  <r>
    <x v="1278"/>
    <x v="0"/>
    <x v="3"/>
    <x v="8"/>
    <s v="June 15, 1988 (United States)"/>
    <n v="7.1"/>
    <n v="49000"/>
    <s v="Ron Shelton"/>
    <s v="Ron Shelton"/>
    <s v="Kevin Costner"/>
    <s v="United States"/>
    <x v="27"/>
    <x v="1172"/>
    <x v="512"/>
    <n v="108"/>
  </r>
  <r>
    <x v="1279"/>
    <x v="1"/>
    <x v="1"/>
    <x v="8"/>
    <s v="August 19, 1988 (United States)"/>
    <n v="7.6"/>
    <n v="49000"/>
    <s v="Luc Besson"/>
    <s v="Luc Besson"/>
    <s v="Jean-Marc Barr"/>
    <s v="France"/>
    <x v="14"/>
    <x v="1173"/>
    <x v="67"/>
    <n v="168"/>
  </r>
  <r>
    <x v="1280"/>
    <x v="0"/>
    <x v="0"/>
    <x v="8"/>
    <s v="February 5, 1988 (United States)"/>
    <n v="7.3"/>
    <n v="35000"/>
    <s v="Philip Kaufman"/>
    <s v="Milan Kundera"/>
    <s v="Daniel Day-Lewis"/>
    <s v="Sweden"/>
    <x v="43"/>
    <x v="1174"/>
    <x v="379"/>
    <n v="171"/>
  </r>
  <r>
    <x v="1281"/>
    <x v="0"/>
    <x v="4"/>
    <x v="8"/>
    <s v="August 5, 1988 (United States)"/>
    <n v="6.5"/>
    <n v="34000"/>
    <s v="Chuck Russell"/>
    <s v="Theodore Simonson"/>
    <s v="Shawnee Smith"/>
    <s v="United States"/>
    <x v="0"/>
    <x v="1175"/>
    <x v="244"/>
    <n v="95"/>
  </r>
  <r>
    <x v="1282"/>
    <x v="2"/>
    <x v="10"/>
    <x v="8"/>
    <s v="November 18, 1988 (United States)"/>
    <n v="6.7"/>
    <n v="45000"/>
    <s v="George Scribner"/>
    <s v="Jim Cox"/>
    <s v="Joey Lawrence"/>
    <s v="United States"/>
    <x v="114"/>
    <x v="1176"/>
    <x v="76"/>
    <n v="74"/>
  </r>
  <r>
    <x v="1283"/>
    <x v="0"/>
    <x v="0"/>
    <x v="8"/>
    <s v="April 29, 1988 (United States)"/>
    <n v="5.0999999999999996"/>
    <n v="5200"/>
    <s v="Zalman King"/>
    <s v="Zalman King"/>
    <s v="Sherilyn Fenn"/>
    <s v="United States"/>
    <x v="14"/>
    <x v="1177"/>
    <x v="513"/>
    <n v="104"/>
  </r>
  <r>
    <x v="1284"/>
    <x v="8"/>
    <x v="3"/>
    <x v="8"/>
    <s v="January 13, 1989 (United States)"/>
    <n v="6.9"/>
    <n v="24000"/>
    <s v="Garry Marshall"/>
    <s v="Iris Rainer"/>
    <s v="Bette Midler"/>
    <s v="United States"/>
    <x v="11"/>
    <x v="1178"/>
    <x v="514"/>
    <n v="123"/>
  </r>
  <r>
    <x v="1285"/>
    <x v="0"/>
    <x v="2"/>
    <x v="8"/>
    <s v="June 17, 1988 (United States)"/>
    <n v="6.1"/>
    <n v="67000"/>
    <s v="Walter Hill"/>
    <s v="Walter Hill"/>
    <s v="Arnold Schwarzenegger"/>
    <s v="United States"/>
    <x v="137"/>
    <x v="1179"/>
    <x v="473"/>
    <n v="104"/>
  </r>
  <r>
    <x v="1286"/>
    <x v="0"/>
    <x v="4"/>
    <x v="8"/>
    <s v="August 19, 1988 (United States)"/>
    <n v="5.7"/>
    <n v="51000"/>
    <s v="Renny Harlin"/>
    <s v="Wes Craven"/>
    <s v="Robert Englund"/>
    <s v="United States"/>
    <x v="50"/>
    <x v="1180"/>
    <x v="234"/>
    <n v="93"/>
  </r>
  <r>
    <x v="1287"/>
    <x v="1"/>
    <x v="0"/>
    <x v="8"/>
    <s v="January 6, 1989 (United States)"/>
    <n v="6.8"/>
    <n v="15000"/>
    <s v="Lawrence Kasdan"/>
    <s v="Anne Tyler"/>
    <s v="William Hurt"/>
    <s v="United States"/>
    <x v="14"/>
    <x v="1181"/>
    <x v="0"/>
    <n v="121"/>
  </r>
  <r>
    <x v="1288"/>
    <x v="1"/>
    <x v="1"/>
    <x v="8"/>
    <s v="March 10, 1989 (United States)"/>
    <n v="7.2"/>
    <n v="52000"/>
    <s v="Terry Gilliam"/>
    <s v="Charles McKeown"/>
    <s v="John Neville"/>
    <s v="United Kingdom"/>
    <x v="147"/>
    <x v="1182"/>
    <x v="515"/>
    <n v="126"/>
  </r>
  <r>
    <x v="1289"/>
    <x v="8"/>
    <x v="3"/>
    <x v="8"/>
    <s v="May 27, 1988 (United States)"/>
    <n v="6.2"/>
    <n v="34000"/>
    <s v="Stephen Chiodo"/>
    <s v="Charles Chiodo"/>
    <s v="Grant Cramer"/>
    <s v="United States"/>
    <x v="53"/>
    <x v="27"/>
    <x v="516"/>
    <n v="88"/>
  </r>
  <r>
    <x v="1290"/>
    <x v="0"/>
    <x v="4"/>
    <x v="8"/>
    <s v="October 21, 1988 (United States)"/>
    <n v="5.9"/>
    <n v="45000"/>
    <s v="Dwight H. Little"/>
    <s v="Dhani Lipsius"/>
    <s v="Donald Pleasence"/>
    <s v="United States"/>
    <x v="10"/>
    <x v="1183"/>
    <x v="517"/>
    <n v="88"/>
  </r>
  <r>
    <x v="1291"/>
    <x v="8"/>
    <x v="3"/>
    <x v="8"/>
    <s v="September 30, 1988 (United States)"/>
    <n v="6.6"/>
    <n v="14000"/>
    <s v="James Signorelli"/>
    <s v="Sam Egan"/>
    <s v="Cassandra Peterson"/>
    <s v="United States"/>
    <x v="55"/>
    <x v="1184"/>
    <x v="518"/>
    <n v="96"/>
  </r>
  <r>
    <x v="1292"/>
    <x v="1"/>
    <x v="1"/>
    <x v="8"/>
    <s v="August 12, 1988 (United States)"/>
    <n v="3.4"/>
    <n v="12000"/>
    <s v="Stewart Raffill"/>
    <s v="Stewart Raffill"/>
    <s v="Christine Ebersole"/>
    <s v="United States"/>
    <x v="50"/>
    <x v="1185"/>
    <x v="519"/>
    <n v="99"/>
  </r>
  <r>
    <x v="1293"/>
    <x v="0"/>
    <x v="2"/>
    <x v="8"/>
    <s v="April 22, 1988 (United States)"/>
    <n v="6"/>
    <n v="30000"/>
    <s v="Andrew Davis"/>
    <s v="Andrew Davis"/>
    <s v="Steven Seagal"/>
    <s v="United States"/>
    <x v="55"/>
    <x v="1186"/>
    <x v="0"/>
    <n v="99"/>
  </r>
  <r>
    <x v="1294"/>
    <x v="8"/>
    <x v="3"/>
    <x v="8"/>
    <s v="November 23, 1988 (United States)"/>
    <n v="7"/>
    <n v="90000"/>
    <s v="Richard Donner"/>
    <s v="Mitch Glazer"/>
    <s v="Bill Murray"/>
    <s v="United States"/>
    <x v="35"/>
    <x v="1187"/>
    <x v="3"/>
    <n v="101"/>
  </r>
  <r>
    <x v="1295"/>
    <x v="0"/>
    <x v="2"/>
    <x v="8"/>
    <s v="July 13, 1988 (United States)"/>
    <n v="6.3"/>
    <n v="42000"/>
    <s v="Buddy Van Horn"/>
    <s v="Harry Julian Fink"/>
    <s v="Clint Eastwood"/>
    <s v="United States"/>
    <x v="114"/>
    <x v="1188"/>
    <x v="0"/>
    <n v="91"/>
  </r>
  <r>
    <x v="1296"/>
    <x v="0"/>
    <x v="2"/>
    <x v="8"/>
    <s v="January 11, 1989 (United States)"/>
    <n v="6.6"/>
    <n v="13000"/>
    <s v="Keenen Ivory Wayans"/>
    <s v="Keenen Ivory Wayans"/>
    <s v="Keenen Ivory Wayans"/>
    <s v="United States"/>
    <x v="23"/>
    <x v="1189"/>
    <x v="520"/>
    <n v="88"/>
  </r>
  <r>
    <x v="1297"/>
    <x v="0"/>
    <x v="7"/>
    <x v="8"/>
    <s v="January 13, 1989 (United States)"/>
    <n v="6.2"/>
    <n v="21000"/>
    <s v="Stan Winston"/>
    <s v="Ed Justin"/>
    <s v="Lance Henriksen"/>
    <s v="United States"/>
    <x v="3"/>
    <x v="1190"/>
    <x v="204"/>
    <n v="86"/>
  </r>
  <r>
    <x v="1298"/>
    <x v="1"/>
    <x v="3"/>
    <x v="8"/>
    <s v="December 14, 1988 (United States)"/>
    <n v="7.4"/>
    <n v="67000"/>
    <s v="Frank Oz"/>
    <s v="Dale Launer"/>
    <s v="Steve Martin"/>
    <s v="United States"/>
    <x v="14"/>
    <x v="1191"/>
    <x v="4"/>
    <n v="110"/>
  </r>
  <r>
    <x v="1299"/>
    <x v="0"/>
    <x v="4"/>
    <x v="8"/>
    <s v="May 13, 1988 (United States)"/>
    <n v="5.3"/>
    <n v="34000"/>
    <s v="John Carl Buechler"/>
    <s v="Daryl Haney"/>
    <s v="Terry Kiser"/>
    <s v="United States"/>
    <x v="37"/>
    <x v="1192"/>
    <x v="3"/>
    <n v="88"/>
  </r>
  <r>
    <x v="1300"/>
    <x v="8"/>
    <x v="3"/>
    <x v="8"/>
    <s v="July 6, 1988 (United States)"/>
    <n v="6.3"/>
    <n v="19000"/>
    <s v="Greg Beeman"/>
    <s v="Neil Tolkin"/>
    <s v="Corey Haim"/>
    <s v="United States"/>
    <x v="42"/>
    <x v="1193"/>
    <x v="21"/>
    <n v="88"/>
  </r>
  <r>
    <x v="1301"/>
    <x v="0"/>
    <x v="4"/>
    <x v="8"/>
    <s v="December 23, 1988 (United States)"/>
    <n v="6.5"/>
    <n v="44000"/>
    <s v="Tony Randel"/>
    <s v="Peter Atkins"/>
    <s v="Doug Bradley"/>
    <s v="United Kingdom"/>
    <x v="23"/>
    <x v="1194"/>
    <x v="252"/>
    <n v="97"/>
  </r>
  <r>
    <x v="1302"/>
    <x v="0"/>
    <x v="6"/>
    <x v="8"/>
    <s v="February 26, 1988 (United States)"/>
    <n v="6.9"/>
    <n v="51000"/>
    <s v="Roman Polanski"/>
    <s v="Roman Polanski"/>
    <s v="Harrison Ford"/>
    <s v="France"/>
    <x v="11"/>
    <x v="1195"/>
    <x v="0"/>
    <n v="120"/>
  </r>
  <r>
    <x v="1303"/>
    <x v="0"/>
    <x v="2"/>
    <x v="8"/>
    <s v="April 29, 1988 (United States)"/>
    <n v="6.7"/>
    <n v="25000"/>
    <s v="Dennis Hopper"/>
    <s v="Michael Schiffer"/>
    <s v="Sean Penn"/>
    <s v="United States"/>
    <x v="4"/>
    <x v="1196"/>
    <x v="4"/>
    <n v="120"/>
  </r>
  <r>
    <x v="1304"/>
    <x v="8"/>
    <x v="3"/>
    <x v="8"/>
    <s v="December 9, 1988 (United States)"/>
    <n v="5.4"/>
    <n v="25000"/>
    <s v="Richard Benjamin"/>
    <s v="Jerico Stone"/>
    <s v="Dan Aykroyd"/>
    <s v="United States"/>
    <x v="11"/>
    <x v="1197"/>
    <x v="521"/>
    <n v="105"/>
  </r>
  <r>
    <x v="1305"/>
    <x v="8"/>
    <x v="5"/>
    <x v="8"/>
    <s v="November 11, 1988 (United States)"/>
    <n v="6.9"/>
    <n v="9600"/>
    <s v="Fred Schepisi"/>
    <s v="John Bryson"/>
    <s v="Meryl Streep"/>
    <s v="Australia"/>
    <x v="9"/>
    <x v="1198"/>
    <x v="522"/>
    <n v="120"/>
  </r>
  <r>
    <x v="1306"/>
    <x v="0"/>
    <x v="3"/>
    <x v="8"/>
    <s v="October 21, 1988 (United States)"/>
    <n v="5.9"/>
    <n v="10000"/>
    <s v="Ken Russell"/>
    <s v="Ken Russell"/>
    <s v="Amanda Donohoe"/>
    <s v="United Kingdom"/>
    <x v="31"/>
    <x v="1199"/>
    <x v="523"/>
    <n v="93"/>
  </r>
  <r>
    <x v="1307"/>
    <x v="8"/>
    <x v="3"/>
    <x v="8"/>
    <s v="November 18, 1988 (United States)"/>
    <n v="5.8"/>
    <n v="8900"/>
    <s v="Neil Jordan"/>
    <s v="Neil Jordan"/>
    <s v="Peter O'Toole"/>
    <s v="Ireland"/>
    <x v="43"/>
    <x v="1200"/>
    <x v="524"/>
    <n v="99"/>
  </r>
  <r>
    <x v="1308"/>
    <x v="0"/>
    <x v="3"/>
    <x v="8"/>
    <s v="June 16, 1989 (Italy)"/>
    <n v="6"/>
    <n v="15000"/>
    <s v="Robert Bierman"/>
    <s v="Joseph Minion"/>
    <s v="Nicolas Cage"/>
    <s v="United States"/>
    <x v="53"/>
    <x v="1201"/>
    <x v="269"/>
    <n v="103"/>
  </r>
  <r>
    <x v="1309"/>
    <x v="0"/>
    <x v="3"/>
    <x v="8"/>
    <s v="January 15, 1988 (United States)"/>
    <n v="5.8"/>
    <n v="19000"/>
    <s v="Ken Wiederhorn"/>
    <s v="Ken Wiederhorn"/>
    <s v="James Karen"/>
    <s v="United States"/>
    <x v="72"/>
    <x v="1202"/>
    <x v="480"/>
    <n v="89"/>
  </r>
  <r>
    <x v="1310"/>
    <x v="2"/>
    <x v="1"/>
    <x v="8"/>
    <s v="July 29, 1988 (United States)"/>
    <n v="5.9"/>
    <n v="4000"/>
    <s v="Ken Annakin"/>
    <s v="Astrid Lindgren"/>
    <s v="Tami Erin"/>
    <s v="Sweden"/>
    <x v="10"/>
    <x v="1203"/>
    <x v="1"/>
    <n v="100"/>
  </r>
  <r>
    <x v="1311"/>
    <x v="1"/>
    <x v="0"/>
    <x v="8"/>
    <s v="June 29, 1989 (Australia)"/>
    <n v="7.2"/>
    <n v="19000"/>
    <s v="John Sayles"/>
    <s v="Eliot Asinof"/>
    <s v="John Cusack"/>
    <s v="United States"/>
    <x v="4"/>
    <x v="1204"/>
    <x v="4"/>
    <n v="119"/>
  </r>
  <r>
    <x v="1312"/>
    <x v="1"/>
    <x v="5"/>
    <x v="8"/>
    <s v="March 11, 1988 (United States)"/>
    <n v="7.3"/>
    <n v="17000"/>
    <s v="RamÃ³n MenÃ©ndez"/>
    <s v="RamÃ³n MenÃ©ndez"/>
    <s v="Edward James Olmos"/>
    <s v="United States"/>
    <x v="14"/>
    <x v="1205"/>
    <x v="307"/>
    <n v="103"/>
  </r>
  <r>
    <x v="1313"/>
    <x v="0"/>
    <x v="2"/>
    <x v="8"/>
    <s v="May 13, 1988 (United States)"/>
    <n v="6"/>
    <n v="15000"/>
    <s v="William Lustig"/>
    <s v="Larry Cohen"/>
    <s v="Tom Atkins"/>
    <s v="United States"/>
    <x v="127"/>
    <x v="1206"/>
    <x v="525"/>
    <n v="85"/>
  </r>
  <r>
    <x v="1314"/>
    <x v="0"/>
    <x v="3"/>
    <x v="8"/>
    <s v="November 11, 1988 (United States)"/>
    <n v="7.6"/>
    <n v="37000"/>
    <s v="Pedro AlmodÃ³var"/>
    <s v="Pedro AlmodÃ³var"/>
    <s v="Carmen Maura"/>
    <s v="Spain"/>
    <x v="86"/>
    <x v="1207"/>
    <x v="526"/>
    <n v="88"/>
  </r>
  <r>
    <x v="1315"/>
    <x v="8"/>
    <x v="3"/>
    <x v="8"/>
    <s v="February 5, 1988 (United States)"/>
    <n v="5.9"/>
    <n v="12000"/>
    <s v="John Hughes"/>
    <s v="John Hughes"/>
    <s v="Kevin Bacon"/>
    <s v="United States"/>
    <x v="11"/>
    <x v="1208"/>
    <x v="3"/>
    <n v="106"/>
  </r>
  <r>
    <x v="1316"/>
    <x v="1"/>
    <x v="3"/>
    <x v="8"/>
    <s v="March 18, 1988 (United States)"/>
    <n v="4.5999999999999996"/>
    <n v="33000"/>
    <s v="Alan Myerson"/>
    <s v="Neal Israel"/>
    <s v="Bubba Smith"/>
    <s v="United States"/>
    <x v="14"/>
    <x v="1209"/>
    <x v="0"/>
    <n v="90"/>
  </r>
  <r>
    <x v="1317"/>
    <x v="0"/>
    <x v="6"/>
    <x v="8"/>
    <s v="December 2, 1988 (United States)"/>
    <n v="6.1"/>
    <n v="30000"/>
    <s v="Robert Towne"/>
    <s v="Robert Towne"/>
    <s v="Mel Gibson"/>
    <s v="United States"/>
    <x v="133"/>
    <x v="1210"/>
    <x v="527"/>
    <n v="115"/>
  </r>
  <r>
    <x v="1318"/>
    <x v="0"/>
    <x v="3"/>
    <x v="8"/>
    <s v="October 14, 1988 (United States)"/>
    <n v="6.2"/>
    <n v="14000"/>
    <s v="Kevin Tenney"/>
    <s v="Joe Augustyn"/>
    <s v="Cathy Podewell"/>
    <s v="United States"/>
    <x v="81"/>
    <x v="1211"/>
    <x v="528"/>
    <n v="90"/>
  </r>
  <r>
    <x v="1319"/>
    <x v="8"/>
    <x v="3"/>
    <x v="8"/>
    <s v="March 25, 1988 (United States)"/>
    <n v="6.6"/>
    <n v="15000"/>
    <s v="Mike Nichols"/>
    <s v="Neil Simon"/>
    <s v="Matthew Broderick"/>
    <s v="United States"/>
    <x v="11"/>
    <x v="1212"/>
    <x v="12"/>
    <n v="106"/>
  </r>
  <r>
    <x v="1320"/>
    <x v="1"/>
    <x v="3"/>
    <x v="8"/>
    <s v="July 21, 1989 (United States)"/>
    <n v="6.4"/>
    <n v="4000"/>
    <s v="Zelda Barron"/>
    <s v="Lanier Laney"/>
    <s v="Phoebe Cates"/>
    <s v="United Kingdom"/>
    <x v="10"/>
    <x v="1213"/>
    <x v="529"/>
    <n v="98"/>
  </r>
  <r>
    <x v="1321"/>
    <x v="1"/>
    <x v="1"/>
    <x v="8"/>
    <s v="November 23, 1988 (United States)"/>
    <n v="5.4"/>
    <n v="16000"/>
    <s v="Daniel Petrie"/>
    <s v="David Saperstein"/>
    <s v="Don Ameche"/>
    <s v="United States"/>
    <x v="109"/>
    <x v="1214"/>
    <x v="530"/>
    <n v="116"/>
  </r>
  <r>
    <x v="1322"/>
    <x v="1"/>
    <x v="4"/>
    <x v="8"/>
    <s v="June 10, 1988 (United States)"/>
    <n v="4.7"/>
    <n v="17000"/>
    <s v="Gary Sherman"/>
    <s v="Gary Sherman"/>
    <s v="Heather O'Rourke"/>
    <s v="United States"/>
    <x v="54"/>
    <x v="1215"/>
    <x v="13"/>
    <n v="98"/>
  </r>
  <r>
    <x v="1323"/>
    <x v="0"/>
    <x v="3"/>
    <x v="8"/>
    <s v="June 17, 1988 (United States)"/>
    <n v="6.2"/>
    <n v="12000"/>
    <s v="Anthony Hickox"/>
    <s v="Anthony Hickox"/>
    <s v="Zach Galligan"/>
    <s v="United States"/>
    <x v="23"/>
    <x v="1216"/>
    <x v="531"/>
    <n v="95"/>
  </r>
  <r>
    <x v="1324"/>
    <x v="1"/>
    <x v="3"/>
    <x v="8"/>
    <s v="June 3, 1988 (United States)"/>
    <n v="6.2"/>
    <n v="20000"/>
    <s v="George Roy Hill"/>
    <s v="Jay Cronley"/>
    <s v="Chevy Chase"/>
    <s v="United States"/>
    <x v="0"/>
    <x v="1217"/>
    <x v="532"/>
    <n v="101"/>
  </r>
  <r>
    <x v="1325"/>
    <x v="4"/>
    <x v="6"/>
    <x v="8"/>
    <s v="May 2, 2008 (United States)"/>
    <n v="7"/>
    <n v="9000"/>
    <s v="Kar-Wai Wong"/>
    <s v="Jeffrey Lau"/>
    <s v="Andy Lau"/>
    <s v="Hong Kong"/>
    <x v="14"/>
    <x v="1218"/>
    <x v="533"/>
    <n v="102"/>
  </r>
  <r>
    <x v="1326"/>
    <x v="0"/>
    <x v="3"/>
    <x v="8"/>
    <s v="May 19, 1989 (United States)"/>
    <n v="5.9"/>
    <n v="12000"/>
    <s v="Tommy Lee Wallace"/>
    <s v="Tom Holland"/>
    <s v="William Ragsdale"/>
    <s v="United States"/>
    <x v="55"/>
    <x v="1219"/>
    <x v="461"/>
    <n v="104"/>
  </r>
  <r>
    <x v="1327"/>
    <x v="1"/>
    <x v="3"/>
    <x v="8"/>
    <s v="July 22, 1988 (United States)"/>
    <n v="3.8"/>
    <n v="15000"/>
    <s v="Allan Arkush"/>
    <s v="Brian Doyle-Murray"/>
    <s v="Jackie Mason"/>
    <s v="United States"/>
    <x v="11"/>
    <x v="1220"/>
    <x v="472"/>
    <n v="98"/>
  </r>
  <r>
    <x v="1328"/>
    <x v="0"/>
    <x v="3"/>
    <x v="8"/>
    <s v="February 12, 1988 (United States)"/>
    <n v="6"/>
    <n v="6700"/>
    <s v="Spike Lee"/>
    <s v="Spike Lee"/>
    <s v="Laurence Fishburne"/>
    <s v="United States"/>
    <x v="12"/>
    <x v="1221"/>
    <x v="1"/>
    <n v="121"/>
  </r>
  <r>
    <x v="1329"/>
    <x v="0"/>
    <x v="3"/>
    <x v="8"/>
    <s v="March 25, 1988 (United States)"/>
    <n v="4.5999999999999996"/>
    <n v="6300"/>
    <s v="Bud S. Smith"/>
    <s v="Steve Zacharias"/>
    <s v="Anthony Michael Hall"/>
    <s v="United States"/>
    <x v="24"/>
    <x v="1222"/>
    <x v="534"/>
    <n v="91"/>
  </r>
  <r>
    <x v="1330"/>
    <x v="0"/>
    <x v="2"/>
    <x v="8"/>
    <s v="February 26, 1988 (United States)"/>
    <n v="5.5"/>
    <n v="1600"/>
    <s v="Francis Megahy"/>
    <s v="David Ambrose"/>
    <s v="Pierce Brosnan"/>
    <s v="United Kingdom"/>
    <x v="14"/>
    <x v="1223"/>
    <x v="535"/>
    <n v="96"/>
  </r>
  <r>
    <x v="1331"/>
    <x v="1"/>
    <x v="3"/>
    <x v="8"/>
    <s v="July 6, 1988 (United States)"/>
    <n v="5.7"/>
    <n v="24000"/>
    <s v="Kenneth Johnson"/>
    <s v="S.S. Wilson"/>
    <s v="Fisher Stevens"/>
    <s v="United States"/>
    <x v="9"/>
    <x v="1224"/>
    <x v="244"/>
    <n v="110"/>
  </r>
  <r>
    <x v="1332"/>
    <x v="0"/>
    <x v="7"/>
    <x v="8"/>
    <s v="February 5, 1988 (United States)"/>
    <n v="6.5"/>
    <n v="23000"/>
    <s v="Wes Craven"/>
    <s v="Wade Davis"/>
    <s v="Bill Pullman"/>
    <s v="United States"/>
    <x v="27"/>
    <x v="1225"/>
    <x v="5"/>
    <n v="98"/>
  </r>
  <r>
    <x v="1333"/>
    <x v="0"/>
    <x v="3"/>
    <x v="8"/>
    <s v="February 26, 1988 (United States)"/>
    <n v="5.5"/>
    <n v="2600"/>
    <s v="William Richert"/>
    <s v="William Richert"/>
    <s v="River Phoenix"/>
    <s v="United States"/>
    <x v="14"/>
    <x v="1226"/>
    <x v="393"/>
    <n v="90"/>
  </r>
  <r>
    <x v="1334"/>
    <x v="0"/>
    <x v="2"/>
    <x v="8"/>
    <s v="June 10, 1988 (United States)"/>
    <n v="6"/>
    <n v="17000"/>
    <s v="Peter Hyams"/>
    <s v="Larry Ferguson"/>
    <s v="Sean Connery"/>
    <s v="United States"/>
    <x v="14"/>
    <x v="1227"/>
    <x v="3"/>
    <n v="97"/>
  </r>
  <r>
    <x v="1335"/>
    <x v="1"/>
    <x v="3"/>
    <x v="8"/>
    <s v="June 10, 1988 (United States)"/>
    <n v="6.4"/>
    <n v="13000"/>
    <s v="Jim Abrahams"/>
    <s v="Dori Pierson"/>
    <s v="Bette Midler"/>
    <s v="United States"/>
    <x v="14"/>
    <x v="1228"/>
    <x v="242"/>
    <n v="97"/>
  </r>
  <r>
    <x v="1336"/>
    <x v="0"/>
    <x v="0"/>
    <x v="8"/>
    <s v="July 29, 1988 (United States)"/>
    <n v="6.2"/>
    <n v="11000"/>
    <s v="George A. Romero"/>
    <s v="Michael Stewart"/>
    <s v="Jason Beghe"/>
    <s v="United States"/>
    <x v="27"/>
    <x v="1229"/>
    <x v="4"/>
    <n v="113"/>
  </r>
  <r>
    <x v="1337"/>
    <x v="0"/>
    <x v="0"/>
    <x v="8"/>
    <s v="April 1, 1988 (United States)"/>
    <n v="5.9"/>
    <n v="14000"/>
    <s v="Carl Schultz"/>
    <s v="Ellen Green"/>
    <s v="Demi Moore"/>
    <s v="United States"/>
    <x v="14"/>
    <x v="1230"/>
    <x v="244"/>
    <n v="97"/>
  </r>
  <r>
    <x v="1338"/>
    <x v="0"/>
    <x v="3"/>
    <x v="8"/>
    <s v="February 9, 1990 (United States)"/>
    <n v="8.1999999999999993"/>
    <n v="29000"/>
    <s v="Emir Kusturica"/>
    <s v="Emir Kusturica"/>
    <s v="Davor Dujmovic"/>
    <s v="Yugoslavia"/>
    <x v="14"/>
    <x v="27"/>
    <x v="536"/>
    <n v="142"/>
  </r>
  <r>
    <x v="1339"/>
    <x v="0"/>
    <x v="0"/>
    <x v="8"/>
    <s v="March 11, 1988 (United States)"/>
    <n v="6.1"/>
    <n v="3500"/>
    <s v="Bob Swaim"/>
    <s v="Dick Wolf"/>
    <s v="Rob Lowe"/>
    <s v="United States"/>
    <x v="18"/>
    <x v="1231"/>
    <x v="13"/>
    <n v="91"/>
  </r>
  <r>
    <x v="1340"/>
    <x v="0"/>
    <x v="2"/>
    <x v="8"/>
    <s v="July 8, 1988 (United States)"/>
    <n v="6.5"/>
    <n v="14000"/>
    <s v="Don Coscarelli"/>
    <s v="Don Coscarelli"/>
    <s v="James Le Gros"/>
    <s v="United States"/>
    <x v="23"/>
    <x v="1232"/>
    <x v="537"/>
    <n v="97"/>
  </r>
  <r>
    <x v="1341"/>
    <x v="1"/>
    <x v="5"/>
    <x v="8"/>
    <s v="August 12, 1988 (United States)"/>
    <n v="6.9"/>
    <n v="17000"/>
    <s v="Francis Ford Coppola"/>
    <s v="Arnold Schulman"/>
    <s v="Jeff Bridges"/>
    <s v="United States"/>
    <x v="133"/>
    <x v="1233"/>
    <x v="2"/>
    <n v="110"/>
  </r>
  <r>
    <x v="1342"/>
    <x v="0"/>
    <x v="2"/>
    <x v="8"/>
    <s v="February 12, 1988 (United States)"/>
    <n v="5.4"/>
    <n v="10000"/>
    <s v="Craig R. Baxley"/>
    <s v="Robert Reneau"/>
    <s v="Carl Weathers"/>
    <s v="United States"/>
    <x v="27"/>
    <x v="1234"/>
    <x v="16"/>
    <n v="96"/>
  </r>
  <r>
    <x v="1343"/>
    <x v="0"/>
    <x v="0"/>
    <x v="8"/>
    <s v="April 1, 1988 (United States)"/>
    <n v="5.7"/>
    <n v="7600"/>
    <s v="James Bridges"/>
    <s v="Jay McInerney"/>
    <s v="Michael J. Fox"/>
    <s v="United States"/>
    <x v="70"/>
    <x v="1235"/>
    <x v="8"/>
    <n v="107"/>
  </r>
  <r>
    <x v="1344"/>
    <x v="0"/>
    <x v="2"/>
    <x v="8"/>
    <s v="February 12, 1988 (United States)"/>
    <n v="6.8"/>
    <n v="12000"/>
    <s v="Roger Spottiswoode"/>
    <s v="Harv Zimmel"/>
    <s v="Sidney Poitier"/>
    <s v="United States"/>
    <x v="9"/>
    <x v="1236"/>
    <x v="242"/>
    <n v="110"/>
  </r>
  <r>
    <x v="1345"/>
    <x v="0"/>
    <x v="1"/>
    <x v="8"/>
    <s v="September 7, 1988 (France)"/>
    <n v="7.3"/>
    <n v="9100"/>
    <s v="Kevin Reynolds"/>
    <s v="William Mastrosimone"/>
    <s v="George Dzundza"/>
    <s v="United States"/>
    <x v="42"/>
    <x v="1237"/>
    <x v="260"/>
    <n v="111"/>
  </r>
  <r>
    <x v="1346"/>
    <x v="8"/>
    <x v="7"/>
    <x v="8"/>
    <s v="April 22, 1988 (United States)"/>
    <n v="6.7"/>
    <n v="6400"/>
    <s v="Frank LaLoggia"/>
    <s v="Frank LaLoggia"/>
    <s v="Lukas Haas"/>
    <s v="United States"/>
    <x v="125"/>
    <x v="1238"/>
    <x v="538"/>
    <n v="113"/>
  </r>
  <r>
    <x v="1347"/>
    <x v="8"/>
    <x v="5"/>
    <x v="8"/>
    <s v="October 7, 1988 (United States)"/>
    <n v="7"/>
    <n v="25000"/>
    <s v="Michael Apted"/>
    <s v="Harold T.P. Hayes"/>
    <s v="Sigourney Weaver"/>
    <s v="United States"/>
    <x v="24"/>
    <x v="1239"/>
    <x v="5"/>
    <n v="129"/>
  </r>
  <r>
    <x v="1348"/>
    <x v="0"/>
    <x v="2"/>
    <x v="8"/>
    <s v="October 7, 1988 (United States)"/>
    <n v="6.3"/>
    <n v="15000"/>
    <s v="Graham Baker"/>
    <s v="Rockne S. O'Bannon"/>
    <s v="James Caan"/>
    <s v="United States"/>
    <x v="39"/>
    <x v="1240"/>
    <x v="506"/>
    <n v="91"/>
  </r>
  <r>
    <x v="1349"/>
    <x v="0"/>
    <x v="6"/>
    <x v="8"/>
    <s v="August 26, 1988 (United States)"/>
    <n v="6.3"/>
    <n v="5800"/>
    <s v="Costa-Gavras"/>
    <s v="Joe Eszterhas"/>
    <s v="Debra Winger"/>
    <s v="Japan"/>
    <x v="0"/>
    <x v="1241"/>
    <x v="8"/>
    <n v="127"/>
  </r>
  <r>
    <x v="1350"/>
    <x v="0"/>
    <x v="2"/>
    <x v="8"/>
    <s v="May 19, 1989 (United States)"/>
    <n v="7"/>
    <n v="9800"/>
    <s v="Steve De Jarnatt"/>
    <s v="Steve De Jarnatt"/>
    <s v="Anthony Edwards"/>
    <s v="United States"/>
    <x v="145"/>
    <x v="1242"/>
    <x v="269"/>
    <n v="87"/>
  </r>
  <r>
    <x v="1351"/>
    <x v="0"/>
    <x v="3"/>
    <x v="8"/>
    <s v="November 23, 1988 (United States)"/>
    <n v="5.9"/>
    <n v="3600"/>
    <s v="David Green"/>
    <s v="Colin Shindler"/>
    <s v="Phil Collins"/>
    <s v="United Kingdom"/>
    <x v="14"/>
    <x v="1243"/>
    <x v="539"/>
    <n v="102"/>
  </r>
  <r>
    <x v="1352"/>
    <x v="1"/>
    <x v="1"/>
    <x v="8"/>
    <s v="July 22, 1988 (United States)"/>
    <n v="5.0999999999999996"/>
    <n v="8800"/>
    <s v="Randal Kleiser"/>
    <s v="Paul Reubens"/>
    <s v="Paul Reubens"/>
    <s v="United States"/>
    <x v="14"/>
    <x v="1244"/>
    <x v="3"/>
    <n v="86"/>
  </r>
  <r>
    <x v="1353"/>
    <x v="8"/>
    <x v="3"/>
    <x v="8"/>
    <s v="January 15, 1988 (United States)"/>
    <n v="5.9"/>
    <n v="4500"/>
    <s v="John G. Avildsen"/>
    <s v="Tim Kazurinsky"/>
    <s v="Molly Ringwald"/>
    <s v="United States"/>
    <x v="14"/>
    <x v="1245"/>
    <x v="244"/>
    <n v="90"/>
  </r>
  <r>
    <x v="1354"/>
    <x v="1"/>
    <x v="6"/>
    <x v="8"/>
    <s v="April 27, 1988 (France)"/>
    <n v="6.2"/>
    <n v="4200"/>
    <s v="Michael Winner"/>
    <s v="Agatha Christie"/>
    <s v="Peter Ustinov"/>
    <s v="United States"/>
    <x v="4"/>
    <x v="1246"/>
    <x v="135"/>
    <n v="102"/>
  </r>
  <r>
    <x v="1355"/>
    <x v="0"/>
    <x v="3"/>
    <x v="8"/>
    <s v="September 9, 1988 (United States)"/>
    <n v="5.8"/>
    <n v="3100"/>
    <s v="Michael Hoffman"/>
    <s v="Rupert Walters"/>
    <s v="Patrick Dempsey"/>
    <s v="United Kingdom"/>
    <x v="14"/>
    <x v="1247"/>
    <x v="13"/>
    <n v="94"/>
  </r>
  <r>
    <x v="1356"/>
    <x v="8"/>
    <x v="3"/>
    <x v="8"/>
    <s v="April 29, 1988 (United States)"/>
    <n v="5.5"/>
    <n v="14000"/>
    <s v="Mick Garris"/>
    <s v="David Twohy"/>
    <s v="Scott Grimes"/>
    <s v="United States"/>
    <x v="1"/>
    <x v="1248"/>
    <x v="234"/>
    <n v="86"/>
  </r>
  <r>
    <x v="1357"/>
    <x v="0"/>
    <x v="2"/>
    <x v="8"/>
    <s v="May 6, 1988 (United States)"/>
    <n v="6"/>
    <n v="7200"/>
    <s v="Mark Goldblatt"/>
    <s v="Terry Black"/>
    <s v="Treat Williams"/>
    <s v="United States"/>
    <x v="10"/>
    <x v="1249"/>
    <x v="252"/>
    <n v="86"/>
  </r>
  <r>
    <x v="1358"/>
    <x v="0"/>
    <x v="0"/>
    <x v="8"/>
    <s v="January 13, 1989 (United States)"/>
    <n v="7.3"/>
    <n v="13000"/>
    <s v="Oliver Stone"/>
    <s v="Stephen Singular"/>
    <s v="Eric Bogosian"/>
    <s v="United States"/>
    <x v="22"/>
    <x v="1250"/>
    <x v="453"/>
    <n v="110"/>
  </r>
  <r>
    <x v="1359"/>
    <x v="8"/>
    <x v="3"/>
    <x v="8"/>
    <s v="February 12, 1988 (United States)"/>
    <n v="4.9000000000000004"/>
    <n v="3400"/>
    <s v="Joan Freeman"/>
    <s v="Charles Purpura"/>
    <s v="Justine Bateman"/>
    <s v="United States"/>
    <x v="14"/>
    <x v="1251"/>
    <x v="540"/>
    <n v="92"/>
  </r>
  <r>
    <x v="633"/>
    <x v="1"/>
    <x v="1"/>
    <x v="8"/>
    <s v="October 27, 1989 (United States)"/>
    <n v="7.7"/>
    <n v="17000"/>
    <s v="Jean-Jacques Annaud"/>
    <s v="James Oliver Curwood"/>
    <s v="TchÃ©ky Karyo"/>
    <s v="France"/>
    <x v="14"/>
    <x v="1252"/>
    <x v="541"/>
    <n v="96"/>
  </r>
  <r>
    <x v="1360"/>
    <x v="0"/>
    <x v="3"/>
    <x v="8"/>
    <s v="March 18, 1988 (United States)"/>
    <n v="6.9"/>
    <n v="6000"/>
    <s v="Robert Redford"/>
    <s v="John Nichols"/>
    <s v="RubÃ©n Blades"/>
    <s v="United States"/>
    <x v="24"/>
    <x v="1253"/>
    <x v="542"/>
    <n v="117"/>
  </r>
  <r>
    <x v="1361"/>
    <x v="1"/>
    <x v="3"/>
    <x v="8"/>
    <s v="April 8, 1988 (United States)"/>
    <n v="5.7"/>
    <n v="4400"/>
    <s v="Paul Flaherty"/>
    <s v="Josh Goldstein"/>
    <s v="Charlie Schlatter"/>
    <s v="United States"/>
    <x v="14"/>
    <x v="1254"/>
    <x v="504"/>
    <n v="93"/>
  </r>
  <r>
    <x v="1362"/>
    <x v="1"/>
    <x v="3"/>
    <x v="8"/>
    <s v="March 11, 1988 (United States)"/>
    <n v="5.9"/>
    <n v="9300"/>
    <s v="Brian Gilbert"/>
    <s v="Dick Clement"/>
    <s v="Judge Reinhold"/>
    <s v="United States"/>
    <x v="14"/>
    <x v="1255"/>
    <x v="1"/>
    <n v="98"/>
  </r>
  <r>
    <x v="1363"/>
    <x v="8"/>
    <x v="0"/>
    <x v="8"/>
    <s v="November 18, 1988 (United States)"/>
    <n v="5.0999999999999996"/>
    <n v="1700"/>
    <s v="David Anspaugh"/>
    <s v="Larry Ketron"/>
    <s v="Molly Ringwald"/>
    <s v="United States"/>
    <x v="34"/>
    <x v="1256"/>
    <x v="521"/>
    <n v="105"/>
  </r>
  <r>
    <x v="1364"/>
    <x v="0"/>
    <x v="0"/>
    <x v="8"/>
    <s v="October 21, 1988 (United States)"/>
    <n v="6.5"/>
    <n v="8300"/>
    <s v="Peter Markle"/>
    <s v="William C. Anderson"/>
    <s v="Gene Hackman"/>
    <s v="United States"/>
    <x v="14"/>
    <x v="1257"/>
    <x v="244"/>
    <n v="105"/>
  </r>
  <r>
    <x v="1365"/>
    <x v="0"/>
    <x v="3"/>
    <x v="8"/>
    <s v="April 22, 1988 (United States)"/>
    <n v="5"/>
    <n v="3800"/>
    <s v="GeneviÃ¨ve Robert"/>
    <s v="Wendy Goldman"/>
    <s v="Lea Thompson"/>
    <s v="United States"/>
    <x v="14"/>
    <x v="1258"/>
    <x v="543"/>
    <n v="97"/>
  </r>
  <r>
    <x v="1366"/>
    <x v="0"/>
    <x v="6"/>
    <x v="8"/>
    <s v="May 6, 1988 (United States)"/>
    <n v="5.9"/>
    <n v="3000"/>
    <s v="Rowdy Herrington"/>
    <s v="Rowdy Herrington"/>
    <s v="James Spader"/>
    <s v="United States"/>
    <x v="15"/>
    <x v="27"/>
    <x v="544"/>
    <n v="97"/>
  </r>
  <r>
    <x v="1367"/>
    <x v="0"/>
    <x v="5"/>
    <x v="8"/>
    <s v="September 30, 1988 (United States)"/>
    <n v="7.2"/>
    <n v="12000"/>
    <s v="Clint Eastwood"/>
    <s v="Joel Oliansky"/>
    <s v="Forest Whitaker"/>
    <s v="United States"/>
    <x v="20"/>
    <x v="1259"/>
    <x v="9"/>
    <n v="161"/>
  </r>
  <r>
    <x v="1368"/>
    <x v="8"/>
    <x v="0"/>
    <x v="8"/>
    <s v="August 26, 1988 (United States)"/>
    <n v="6.7"/>
    <n v="4200"/>
    <s v="Steven Kampmann"/>
    <s v="Steven Kampmann"/>
    <s v="Mark Harmon"/>
    <s v="United States"/>
    <x v="14"/>
    <x v="1260"/>
    <x v="512"/>
    <n v="98"/>
  </r>
  <r>
    <x v="1369"/>
    <x v="4"/>
    <x v="6"/>
    <x v="8"/>
    <s v="October 7, 1988 (United States)"/>
    <n v="8"/>
    <n v="8800"/>
    <s v="Mira Nair"/>
    <s v="Mira Nair"/>
    <s v="Shafiq Syed"/>
    <s v="United States"/>
    <x v="14"/>
    <x v="1261"/>
    <x v="545"/>
    <n v="113"/>
  </r>
  <r>
    <x v="1370"/>
    <x v="1"/>
    <x v="3"/>
    <x v="8"/>
    <s v="August 4, 1989 (United States)"/>
    <n v="5.2"/>
    <n v="8500"/>
    <s v="Yahoo Serious"/>
    <s v="Yahoo Serious"/>
    <s v="Yahoo Serious"/>
    <s v="Australia"/>
    <x v="14"/>
    <x v="1262"/>
    <x v="0"/>
    <n v="91"/>
  </r>
  <r>
    <x v="1371"/>
    <x v="0"/>
    <x v="3"/>
    <x v="8"/>
    <s v="October 7, 1988 (United States)"/>
    <n v="5.9"/>
    <n v="8200"/>
    <s v="David Seltzer"/>
    <s v="David Seltzer"/>
    <s v="Sally Field"/>
    <s v="United States"/>
    <x v="9"/>
    <x v="1263"/>
    <x v="1"/>
    <n v="128"/>
  </r>
  <r>
    <x v="1372"/>
    <x v="1"/>
    <x v="1"/>
    <x v="8"/>
    <s v="April 15, 1988 (United States)"/>
    <n v="6.6"/>
    <n v="2400"/>
    <s v="Geoff Burrowes"/>
    <s v="John Dixon"/>
    <s v="Tom Burlinson"/>
    <s v="Australia"/>
    <x v="14"/>
    <x v="1264"/>
    <x v="546"/>
    <n v="99"/>
  </r>
  <r>
    <x v="1373"/>
    <x v="0"/>
    <x v="3"/>
    <x v="8"/>
    <s v="March 4, 1988 (United States)"/>
    <n v="6.2"/>
    <n v="5300"/>
    <s v="Alan Metter"/>
    <s v="Andy Breckman"/>
    <s v="Richard Pryor"/>
    <s v="United States"/>
    <x v="14"/>
    <x v="1265"/>
    <x v="0"/>
    <n v="89"/>
  </r>
  <r>
    <x v="1374"/>
    <x v="0"/>
    <x v="3"/>
    <x v="8"/>
    <s v="March 4, 1988 (United States)"/>
    <n v="4.3"/>
    <n v="1800"/>
    <s v="Roger Vadim"/>
    <s v="R.J. Stewart"/>
    <s v="Rebecca De Mornay"/>
    <s v="United States"/>
    <x v="14"/>
    <x v="1266"/>
    <x v="490"/>
    <n v="100"/>
  </r>
  <r>
    <x v="1375"/>
    <x v="1"/>
    <x v="3"/>
    <x v="8"/>
    <s v="May 25, 1989 (Italy)"/>
    <n v="7.4"/>
    <n v="4800"/>
    <s v="Mike Leigh"/>
    <s v="Mike Leigh"/>
    <s v="Phil Davis"/>
    <s v="United Kingdom"/>
    <x v="14"/>
    <x v="1267"/>
    <x v="547"/>
    <n v="108"/>
  </r>
  <r>
    <x v="1376"/>
    <x v="1"/>
    <x v="0"/>
    <x v="8"/>
    <s v="March 18, 1988 (United States)"/>
    <n v="6"/>
    <n v="5100"/>
    <s v="Richard Benjamin"/>
    <s v="John Hill"/>
    <s v="Sidney Poitier"/>
    <s v="United States"/>
    <x v="9"/>
    <x v="1268"/>
    <x v="1"/>
    <n v="98"/>
  </r>
  <r>
    <x v="1377"/>
    <x v="0"/>
    <x v="5"/>
    <x v="8"/>
    <s v="December 21, 1989 (United States)"/>
    <n v="7.3"/>
    <n v="6400"/>
    <s v="Bruno Nuytten"/>
    <s v="Reine-Marie Paris"/>
    <s v="Isabelle Adjani"/>
    <s v="France"/>
    <x v="14"/>
    <x v="1269"/>
    <x v="548"/>
    <n v="175"/>
  </r>
  <r>
    <x v="1378"/>
    <x v="0"/>
    <x v="3"/>
    <x v="8"/>
    <s v="December 14, 1988 (United States)"/>
    <n v="7.7"/>
    <n v="6800"/>
    <s v="Paul Bogart"/>
    <s v="Harvey Fierstein"/>
    <s v="Anne Bancroft"/>
    <s v="United States"/>
    <x v="14"/>
    <x v="1270"/>
    <x v="234"/>
    <n v="120"/>
  </r>
  <r>
    <x v="1379"/>
    <x v="1"/>
    <x v="1"/>
    <x v="8"/>
    <s v="August 5, 1988 (United States)"/>
    <n v="5.7"/>
    <n v="3900"/>
    <s v="Ken Kwapis"/>
    <s v="Deborah Blum"/>
    <s v="Cyndi Lauper"/>
    <s v="United States"/>
    <x v="2"/>
    <x v="1271"/>
    <x v="549"/>
    <n v="99"/>
  </r>
  <r>
    <x v="1380"/>
    <x v="3"/>
    <x v="11"/>
    <x v="8"/>
    <s v="January 6, 1989 (United States)"/>
    <n v="6"/>
    <n v="1200"/>
    <s v="Catherine Breillat"/>
    <s v="Catherine Breillat"/>
    <s v="Delphine Zentout"/>
    <s v="France"/>
    <x v="14"/>
    <x v="27"/>
    <x v="550"/>
    <n v="88"/>
  </r>
  <r>
    <x v="1381"/>
    <x v="0"/>
    <x v="16"/>
    <x v="8"/>
    <s v="March 18, 1988 (United States)"/>
    <n v="6.2"/>
    <n v="9700"/>
    <s v="Annabel Jankel"/>
    <s v="Charles Edward Pogue"/>
    <s v="Dennis Quaid"/>
    <s v="United States"/>
    <x v="14"/>
    <x v="1272"/>
    <x v="551"/>
    <n v="96"/>
  </r>
  <r>
    <x v="1382"/>
    <x v="0"/>
    <x v="2"/>
    <x v="8"/>
    <s v="January 22, 1988 (United States)"/>
    <n v="4.9000000000000004"/>
    <n v="6000"/>
    <s v="Aaron Norris"/>
    <s v="Arthur Silver"/>
    <s v="Chuck Norris"/>
    <s v="United States"/>
    <x v="14"/>
    <x v="1273"/>
    <x v="258"/>
    <n v="103"/>
  </r>
  <r>
    <x v="1383"/>
    <x v="0"/>
    <x v="2"/>
    <x v="8"/>
    <s v="April 21, 1989 (United States)"/>
    <n v="5.2"/>
    <n v="8400"/>
    <s v="Joseph Zito"/>
    <s v="Robert Abramoff"/>
    <s v="Dolph Lundgren"/>
    <s v="United States"/>
    <x v="39"/>
    <x v="1274"/>
    <x v="552"/>
    <n v="105"/>
  </r>
  <r>
    <x v="1384"/>
    <x v="0"/>
    <x v="3"/>
    <x v="8"/>
    <s v="June 1991 (United States)"/>
    <n v="7.2"/>
    <n v="8300"/>
    <s v="Peter Greenaway"/>
    <s v="Peter Greenaway"/>
    <s v="Bernard Hill"/>
    <s v="United Kingdom"/>
    <x v="14"/>
    <x v="1275"/>
    <x v="348"/>
    <n v="118"/>
  </r>
  <r>
    <x v="1385"/>
    <x v="0"/>
    <x v="2"/>
    <x v="8"/>
    <s v="December 2, 1988 (United States)"/>
    <n v="5.4"/>
    <n v="4000"/>
    <s v="Jon Hess"/>
    <s v="Dean R. Koontz"/>
    <s v="Corey Haim"/>
    <s v="Canada"/>
    <x v="14"/>
    <x v="1276"/>
    <x v="553"/>
    <n v="91"/>
  </r>
  <r>
    <x v="1386"/>
    <x v="1"/>
    <x v="0"/>
    <x v="8"/>
    <s v="September 2, 1988 (United States)"/>
    <n v="6.6"/>
    <n v="1800"/>
    <s v="Daniel Petrie"/>
    <s v="Amos Poe"/>
    <s v="Burt Lancaster"/>
    <s v="United States"/>
    <x v="23"/>
    <x v="1277"/>
    <x v="1"/>
    <n v="99"/>
  </r>
  <r>
    <x v="1387"/>
    <x v="0"/>
    <x v="4"/>
    <x v="8"/>
    <s v="April 22, 1988 (United States)"/>
    <n v="5"/>
    <n v="1700"/>
    <s v="Camilo Vila"/>
    <s v="Philip Yordan"/>
    <s v="Ben Cross"/>
    <s v="United States"/>
    <x v="14"/>
    <x v="1278"/>
    <x v="490"/>
    <n v="102"/>
  </r>
  <r>
    <x v="1388"/>
    <x v="0"/>
    <x v="3"/>
    <x v="8"/>
    <s v="May 20, 1988 (United States)"/>
    <n v="4.9000000000000004"/>
    <n v="2200"/>
    <s v="Jim Wynorski"/>
    <s v="R.J. Robertson"/>
    <s v="Traci Lords"/>
    <s v="United States"/>
    <x v="148"/>
    <x v="27"/>
    <x v="554"/>
    <n v="81"/>
  </r>
  <r>
    <x v="1389"/>
    <x v="8"/>
    <x v="3"/>
    <x v="8"/>
    <s v="March 25, 1988 (United States)"/>
    <n v="5.8"/>
    <n v="497"/>
    <s v="Alan Alda"/>
    <s v="Alan Alda"/>
    <s v="Alan Alda"/>
    <s v="United States"/>
    <x v="14"/>
    <x v="1279"/>
    <x v="3"/>
    <n v="104"/>
  </r>
  <r>
    <x v="1390"/>
    <x v="0"/>
    <x v="0"/>
    <x v="8"/>
    <s v="November 18, 1988 (United States)"/>
    <n v="5.8"/>
    <n v="3600"/>
    <s v="Ernest Thompson"/>
    <s v="Ernest Thompson"/>
    <s v="Robert Downey Jr."/>
    <s v="United States"/>
    <x v="27"/>
    <x v="1280"/>
    <x v="170"/>
    <n v="95"/>
  </r>
  <r>
    <x v="1391"/>
    <x v="1"/>
    <x v="3"/>
    <x v="8"/>
    <s v="July 8, 1988 (United States)"/>
    <n v="4.5999999999999996"/>
    <n v="6100"/>
    <s v="Bud Yorkin"/>
    <s v="Steve Gordon"/>
    <s v="Dudley Moore"/>
    <s v="United States"/>
    <x v="14"/>
    <x v="1281"/>
    <x v="0"/>
    <n v="113"/>
  </r>
  <r>
    <x v="1392"/>
    <x v="0"/>
    <x v="2"/>
    <x v="8"/>
    <s v="September 17, 1988 (United States)"/>
    <n v="5.5"/>
    <n v="2600"/>
    <s v="J. Lee Thompson"/>
    <s v="Rex Burns"/>
    <s v="Charles Bronson"/>
    <s v="United States"/>
    <x v="14"/>
    <x v="1282"/>
    <x v="258"/>
    <n v="91"/>
  </r>
  <r>
    <x v="1393"/>
    <x v="8"/>
    <x v="3"/>
    <x v="8"/>
    <s v="October 7, 1988 (United States)"/>
    <n v="5.7"/>
    <n v="994"/>
    <s v="Henry Winkler"/>
    <s v="Eric Roth"/>
    <s v="Billy Crystal"/>
    <s v="United States"/>
    <x v="18"/>
    <x v="1283"/>
    <x v="13"/>
    <n v="105"/>
  </r>
  <r>
    <x v="1394"/>
    <x v="8"/>
    <x v="0"/>
    <x v="8"/>
    <s v="May 1989 (United States)"/>
    <n v="7.3"/>
    <n v="3100"/>
    <s v="Claire Denis"/>
    <s v="Claire Denis"/>
    <s v="Isaach De BankolÃ©"/>
    <s v="France"/>
    <x v="14"/>
    <x v="1284"/>
    <x v="555"/>
    <n v="105"/>
  </r>
  <r>
    <x v="1395"/>
    <x v="0"/>
    <x v="3"/>
    <x v="8"/>
    <s v="January 15, 1988 (United States)"/>
    <n v="5.8"/>
    <n v="4800"/>
    <s v="Michael Ritchie"/>
    <s v="Ken Kolb"/>
    <s v="Dan Aykroyd"/>
    <s v="United States"/>
    <x v="0"/>
    <x v="1285"/>
    <x v="4"/>
    <n v="97"/>
  </r>
  <r>
    <x v="1396"/>
    <x v="1"/>
    <x v="3"/>
    <x v="8"/>
    <s v="October 21, 1988 (United States)"/>
    <n v="7"/>
    <n v="9800"/>
    <s v="Thom Eberhardt"/>
    <s v="Gary Murphy"/>
    <s v="Michael Caine"/>
    <s v="United Kingdom"/>
    <x v="14"/>
    <x v="1286"/>
    <x v="120"/>
    <n v="107"/>
  </r>
  <r>
    <x v="1397"/>
    <x v="0"/>
    <x v="4"/>
    <x v="8"/>
    <s v="April 8, 1988 (United States)"/>
    <n v="5.6"/>
    <n v="3600"/>
    <s v="Andrew Fleming"/>
    <s v="Andrew Fleming"/>
    <s v="Jennifer Rubin"/>
    <s v="United States"/>
    <x v="22"/>
    <x v="1287"/>
    <x v="556"/>
    <n v="80"/>
  </r>
  <r>
    <x v="1398"/>
    <x v="1"/>
    <x v="0"/>
    <x v="8"/>
    <s v="November 18, 1988 (United States)"/>
    <n v="7.3"/>
    <n v="13000"/>
    <s v="Woody Allen"/>
    <s v="Woody Allen"/>
    <s v="Gena Rowlands"/>
    <s v="United States"/>
    <x v="8"/>
    <x v="1288"/>
    <x v="33"/>
    <n v="81"/>
  </r>
  <r>
    <x v="1399"/>
    <x v="8"/>
    <x v="0"/>
    <x v="8"/>
    <s v="February 17, 1989 (United States)"/>
    <n v="6.7"/>
    <n v="5500"/>
    <s v="Bernard Rose"/>
    <s v="Catherine Storr"/>
    <s v="Charlotte Burke"/>
    <s v="United Kingdom"/>
    <x v="14"/>
    <x v="1289"/>
    <x v="306"/>
    <n v="92"/>
  </r>
  <r>
    <x v="1400"/>
    <x v="0"/>
    <x v="6"/>
    <x v="8"/>
    <s v="April 29, 1988 (United States)"/>
    <n v="5.7"/>
    <n v="3900"/>
    <s v="Blake Edwards"/>
    <s v="Rod Amateau"/>
    <s v="Bruce Willis"/>
    <s v="United States"/>
    <x v="39"/>
    <x v="1290"/>
    <x v="557"/>
    <n v="102"/>
  </r>
  <r>
    <x v="1401"/>
    <x v="0"/>
    <x v="6"/>
    <x v="8"/>
    <s v="March 11, 1988 (United States)"/>
    <n v="6.4"/>
    <n v="4800"/>
    <s v="James B. Harris"/>
    <s v="James Ellroy"/>
    <s v="James Woods"/>
    <s v="United States"/>
    <x v="23"/>
    <x v="1291"/>
    <x v="170"/>
    <n v="110"/>
  </r>
  <r>
    <x v="1402"/>
    <x v="8"/>
    <x v="4"/>
    <x v="8"/>
    <s v="March 4, 1988 (United States)"/>
    <n v="5.4"/>
    <n v="2300"/>
    <s v="Paul Golding"/>
    <s v="Paul Golding"/>
    <s v="Cliff De Young"/>
    <s v="United States"/>
    <x v="4"/>
    <x v="1292"/>
    <x v="137"/>
    <n v="91"/>
  </r>
  <r>
    <x v="1403"/>
    <x v="0"/>
    <x v="6"/>
    <x v="8"/>
    <s v="May 1988 (United States)"/>
    <n v="6.2"/>
    <n v="3800"/>
    <s v="Mike Figgis"/>
    <s v="Mike Figgis"/>
    <s v="Melanie Griffith"/>
    <s v="United Kingdom"/>
    <x v="22"/>
    <x v="1293"/>
    <x v="170"/>
    <n v="93"/>
  </r>
  <r>
    <x v="1404"/>
    <x v="0"/>
    <x v="0"/>
    <x v="8"/>
    <s v="March 3, 1989 (United States)"/>
    <n v="5.4"/>
    <n v="1200"/>
    <s v="Matthew Chapman"/>
    <s v="Matthew Chapman"/>
    <s v="Jennifer Jason Leigh"/>
    <s v="United States"/>
    <x v="14"/>
    <x v="27"/>
    <x v="402"/>
    <n v="93"/>
  </r>
  <r>
    <x v="1405"/>
    <x v="1"/>
    <x v="3"/>
    <x v="8"/>
    <s v="March 4, 1988 (United States)"/>
    <n v="5.9"/>
    <n v="3500"/>
    <s v="Ted Kotcheff"/>
    <s v="Ben Hecht"/>
    <s v="Kathleen Turner"/>
    <s v="United States"/>
    <x v="2"/>
    <x v="1294"/>
    <x v="244"/>
    <n v="105"/>
  </r>
  <r>
    <x v="1406"/>
    <x v="0"/>
    <x v="2"/>
    <x v="8"/>
    <s v="September 16, 1988 (United States)"/>
    <n v="5.7"/>
    <n v="1300"/>
    <s v="Gary Sinise"/>
    <s v="Chris Gerolmo"/>
    <s v="Richard Gere"/>
    <s v="United States"/>
    <x v="14"/>
    <x v="1295"/>
    <x v="558"/>
    <n v="108"/>
  </r>
  <r>
    <x v="1407"/>
    <x v="0"/>
    <x v="0"/>
    <x v="8"/>
    <s v="August 10, 1988 (United States)"/>
    <n v="6.7"/>
    <n v="5700"/>
    <s v="Glenn Gordon Caron"/>
    <s v="Tod Carroll"/>
    <s v="Michael Keaton"/>
    <s v="United States"/>
    <x v="14"/>
    <x v="1296"/>
    <x v="481"/>
    <n v="124"/>
  </r>
  <r>
    <x v="1408"/>
    <x v="1"/>
    <x v="3"/>
    <x v="8"/>
    <s v="September 16, 1988 (United States)"/>
    <n v="6.9"/>
    <n v="3900"/>
    <s v="Joan Micklin Silver"/>
    <s v="Susan Sandler"/>
    <s v="Amy Irving"/>
    <s v="United States"/>
    <x v="22"/>
    <x v="1297"/>
    <x v="0"/>
    <n v="97"/>
  </r>
  <r>
    <x v="1409"/>
    <x v="1"/>
    <x v="3"/>
    <x v="8"/>
    <s v="October 21, 1988 (United States)"/>
    <n v="7"/>
    <n v="3400"/>
    <s v="David Mamet"/>
    <s v="David Mamet"/>
    <s v="Don Ameche"/>
    <s v="United States"/>
    <x v="14"/>
    <x v="1298"/>
    <x v="1"/>
    <n v="100"/>
  </r>
  <r>
    <x v="1410"/>
    <x v="0"/>
    <x v="6"/>
    <x v="8"/>
    <s v="September 23, 1988 (United States)"/>
    <n v="5.5"/>
    <n v="997"/>
    <s v="David Stevens"/>
    <s v="Spencer Eastman"/>
    <s v="Matt Dillon"/>
    <s v="United States"/>
    <x v="14"/>
    <x v="1299"/>
    <x v="310"/>
    <n v="108"/>
  </r>
  <r>
    <x v="1411"/>
    <x v="1"/>
    <x v="3"/>
    <x v="8"/>
    <s v="August 26, 1988 (United States)"/>
    <n v="4.4000000000000004"/>
    <n v="3100"/>
    <s v="Michael Dinner"/>
    <s v="Stephen Neigher"/>
    <s v="Bobcat Goldthwait"/>
    <s v="United States"/>
    <x v="14"/>
    <x v="1300"/>
    <x v="0"/>
    <n v="83"/>
  </r>
  <r>
    <x v="1412"/>
    <x v="0"/>
    <x v="2"/>
    <x v="8"/>
    <s v="May 6, 1988 (United States)"/>
    <n v="6"/>
    <n v="3000"/>
    <s v="James Glickenhaus"/>
    <s v="James Glickenhaus"/>
    <s v="Peter Weller"/>
    <s v="United States"/>
    <x v="4"/>
    <x v="1301"/>
    <x v="525"/>
    <n v="97"/>
  </r>
  <r>
    <x v="1413"/>
    <x v="0"/>
    <x v="3"/>
    <x v="8"/>
    <s v="March 24, 1989 (United States)"/>
    <n v="5.0999999999999996"/>
    <n v="4900"/>
    <s v="Robert Englund"/>
    <s v="Rhet Topham"/>
    <s v="Stephen Geoffreys"/>
    <s v="United States"/>
    <x v="14"/>
    <x v="1302"/>
    <x v="438"/>
    <n v="92"/>
  </r>
  <r>
    <x v="1414"/>
    <x v="8"/>
    <x v="0"/>
    <x v="8"/>
    <s v="August 1988 (United States)"/>
    <n v="6.8"/>
    <n v="1200"/>
    <s v="James Dearden"/>
    <s v="James Dearden"/>
    <s v="Ben Kingsley"/>
    <s v="United Kingdom"/>
    <x v="14"/>
    <x v="1303"/>
    <x v="559"/>
    <n v="104"/>
  </r>
  <r>
    <x v="1415"/>
    <x v="0"/>
    <x v="0"/>
    <x v="8"/>
    <s v="November 4, 1988 (United States)"/>
    <n v="6.2"/>
    <n v="3000"/>
    <s v="Taylor Hackford"/>
    <s v="Frank Deford"/>
    <s v="Jessica Lange"/>
    <s v="United States"/>
    <x v="24"/>
    <x v="1304"/>
    <x v="560"/>
    <n v="127"/>
  </r>
  <r>
    <x v="1416"/>
    <x v="8"/>
    <x v="3"/>
    <x v="8"/>
    <s v="September 30, 1988 (United States)"/>
    <n v="5.7"/>
    <n v="1200"/>
    <s v="Chris Columbus"/>
    <s v="Chris Columbus"/>
    <s v="David Keith"/>
    <s v="United States"/>
    <x v="50"/>
    <x v="1305"/>
    <x v="561"/>
    <n v="97"/>
  </r>
  <r>
    <x v="1417"/>
    <x v="0"/>
    <x v="0"/>
    <x v="8"/>
    <s v="November 18, 1988 (United States)"/>
    <n v="6.7"/>
    <n v="2100"/>
    <s v="Keith Gordon"/>
    <s v="Robert Cormier"/>
    <s v="John Glover"/>
    <s v="United States"/>
    <x v="14"/>
    <x v="1306"/>
    <x v="562"/>
    <n v="100"/>
  </r>
  <r>
    <x v="1418"/>
    <x v="8"/>
    <x v="3"/>
    <x v="8"/>
    <s v="July 13, 1988 (United States)"/>
    <n v="5.4"/>
    <n v="688"/>
    <s v="David Beaird"/>
    <s v="Richard Christian Matheson"/>
    <s v="George Newbern"/>
    <s v="United States"/>
    <x v="14"/>
    <x v="1307"/>
    <x v="8"/>
    <n v="81"/>
  </r>
  <r>
    <x v="1419"/>
    <x v="1"/>
    <x v="2"/>
    <x v="8"/>
    <s v="November 11, 1988 (United States)"/>
    <n v="3.8"/>
    <n v="4700"/>
    <s v="Sidney J. Furie"/>
    <s v="Kevin Alyn Elders"/>
    <s v="Louis Gossett Jr."/>
    <s v="Canada"/>
    <x v="14"/>
    <x v="1308"/>
    <x v="473"/>
    <n v="105"/>
  </r>
  <r>
    <x v="1420"/>
    <x v="0"/>
    <x v="14"/>
    <x v="8"/>
    <s v="October 1988 (United States)"/>
    <n v="4.9000000000000004"/>
    <n v="309"/>
    <s v="William Webb"/>
    <s v="Richard Brandes"/>
    <s v="Richard Hatch"/>
    <s v="United States"/>
    <x v="14"/>
    <x v="27"/>
    <x v="563"/>
    <n v="91"/>
  </r>
  <r>
    <x v="1421"/>
    <x v="0"/>
    <x v="0"/>
    <x v="8"/>
    <s v="October 14, 1988 (United States)"/>
    <n v="5.4"/>
    <n v="1500"/>
    <s v="Pen Densham"/>
    <s v="Tom Ropelewski"/>
    <s v="Joanna Pacula"/>
    <s v="Canada"/>
    <x v="4"/>
    <x v="1309"/>
    <x v="244"/>
    <n v="101"/>
  </r>
  <r>
    <x v="1422"/>
    <x v="0"/>
    <x v="0"/>
    <x v="8"/>
    <s v="September 23, 1988 (United States)"/>
    <n v="5.8"/>
    <n v="2200"/>
    <s v="Janet Greek"/>
    <s v="Tracy TormÃ©"/>
    <s v="Tim Daly"/>
    <s v="United States"/>
    <x v="4"/>
    <x v="1310"/>
    <x v="13"/>
    <n v="99"/>
  </r>
  <r>
    <x v="1423"/>
    <x v="0"/>
    <x v="5"/>
    <x v="8"/>
    <s v="September 23, 1988 (United States)"/>
    <n v="6.3"/>
    <n v="1700"/>
    <s v="Paul Schrader"/>
    <s v="Patricia Hearst"/>
    <s v="Natasha Richardson"/>
    <s v="United Kingdom"/>
    <x v="14"/>
    <x v="1311"/>
    <x v="170"/>
    <n v="108"/>
  </r>
  <r>
    <x v="1424"/>
    <x v="1"/>
    <x v="0"/>
    <x v="8"/>
    <s v="June 24, 1988 (United States)"/>
    <n v="6.6"/>
    <n v="1900"/>
    <s v="Charles Sturridge"/>
    <s v="Evelyn Waugh"/>
    <s v="James Wilby"/>
    <s v="United Kingdom"/>
    <x v="14"/>
    <x v="1312"/>
    <x v="564"/>
    <n v="118"/>
  </r>
  <r>
    <x v="1425"/>
    <x v="0"/>
    <x v="6"/>
    <x v="8"/>
    <s v="April 28, 1989 (United States)"/>
    <n v="5.7"/>
    <n v="3800"/>
    <s v="Martin Campbell"/>
    <s v="Mark Kasdan"/>
    <s v="Gary Oldman"/>
    <s v="United States"/>
    <x v="14"/>
    <x v="1313"/>
    <x v="269"/>
    <n v="117"/>
  </r>
  <r>
    <x v="1426"/>
    <x v="8"/>
    <x v="0"/>
    <x v="8"/>
    <s v="July 23, 1988 (South Korea)"/>
    <n v="7.3"/>
    <n v="998"/>
    <s v="Piers Haggard"/>
    <s v="John Galsworthy"/>
    <s v="Imogen Stubbs"/>
    <s v="United Kingdom"/>
    <x v="14"/>
    <x v="27"/>
    <x v="120"/>
    <n v="95"/>
  </r>
  <r>
    <x v="1427"/>
    <x v="0"/>
    <x v="0"/>
    <x v="8"/>
    <s v="October 1988 (United States)"/>
    <n v="5.4"/>
    <n v="1600"/>
    <s v="Aaron Norris"/>
    <s v="Andrew Deutsch"/>
    <s v="Tony Pierce"/>
    <s v="United States"/>
    <x v="14"/>
    <x v="1314"/>
    <x v="511"/>
    <n v="97"/>
  </r>
  <r>
    <x v="1428"/>
    <x v="0"/>
    <x v="0"/>
    <x v="8"/>
    <s v="September 29, 1989 (United States)"/>
    <n v="5.4"/>
    <n v="613"/>
    <s v="Gordon Hessler"/>
    <s v="Richard Adams"/>
    <s v="Meg Tilly"/>
    <s v="United Kingdom"/>
    <x v="14"/>
    <x v="1315"/>
    <x v="565"/>
    <n v="119"/>
  </r>
  <r>
    <x v="1429"/>
    <x v="8"/>
    <x v="0"/>
    <x v="8"/>
    <s v="April 22, 1988 (United States)"/>
    <n v="6.4"/>
    <n v="1900"/>
    <s v="Marisa Silver"/>
    <s v="Jarre Fees"/>
    <s v="Alan Boyce"/>
    <s v="United States"/>
    <x v="42"/>
    <x v="1316"/>
    <x v="3"/>
    <n v="91"/>
  </r>
  <r>
    <x v="1430"/>
    <x v="0"/>
    <x v="2"/>
    <x v="8"/>
    <s v="August 26, 1988 (United States)"/>
    <n v="5.3"/>
    <n v="3500"/>
    <s v="William Tannen"/>
    <s v="Michael Blodgett"/>
    <s v="Chuck Norris"/>
    <s v="United States"/>
    <x v="14"/>
    <x v="1317"/>
    <x v="135"/>
    <n v="96"/>
  </r>
  <r>
    <x v="1431"/>
    <x v="1"/>
    <x v="3"/>
    <x v="8"/>
    <s v="May 13, 1988 (United States)"/>
    <n v="4.2"/>
    <n v="949"/>
    <s v="Peter Bogdanovich"/>
    <s v="Michael Kaplan"/>
    <s v="Rob Lowe"/>
    <s v="United States"/>
    <x v="50"/>
    <x v="1318"/>
    <x v="566"/>
    <n v="102"/>
  </r>
  <r>
    <x v="1432"/>
    <x v="0"/>
    <x v="0"/>
    <x v="8"/>
    <s v="July 12, 1988 (United States)"/>
    <n v="5.9"/>
    <n v="2000"/>
    <s v="Nicolas Roeg"/>
    <s v="Dennis Potter"/>
    <s v="Theresa Russell"/>
    <s v="United Kingdom"/>
    <x v="10"/>
    <x v="1319"/>
    <x v="70"/>
    <n v="90"/>
  </r>
  <r>
    <x v="1433"/>
    <x v="8"/>
    <x v="0"/>
    <x v="8"/>
    <s v="November 16, 1988 (France)"/>
    <n v="7.4"/>
    <n v="3900"/>
    <s v="Terence Davies"/>
    <s v="Terence Davies"/>
    <s v="Pete Postlethwaite"/>
    <s v="United Kingdom"/>
    <x v="14"/>
    <x v="1320"/>
    <x v="397"/>
    <n v="84"/>
  </r>
  <r>
    <x v="1434"/>
    <x v="1"/>
    <x v="3"/>
    <x v="8"/>
    <s v="November 11, 1988 (United States)"/>
    <n v="5.6"/>
    <n v="10000"/>
    <s v="John R. Cherry III"/>
    <s v="Ed Turner"/>
    <s v="Jim Varney"/>
    <s v="United States"/>
    <x v="4"/>
    <x v="1321"/>
    <x v="242"/>
    <n v="95"/>
  </r>
  <r>
    <x v="1435"/>
    <x v="8"/>
    <x v="3"/>
    <x v="8"/>
    <s v="October 28, 1988 (United States)"/>
    <n v="5.4"/>
    <n v="3000"/>
    <s v="Daniel Goldberg"/>
    <s v="Len Blum"/>
    <s v="Rebecca De Mornay"/>
    <s v="United States"/>
    <x v="14"/>
    <x v="1322"/>
    <x v="0"/>
    <n v="82"/>
  </r>
  <r>
    <x v="1436"/>
    <x v="8"/>
    <x v="3"/>
    <x v="8"/>
    <s v="September 9, 1988 (United States)"/>
    <n v="6"/>
    <n v="5500"/>
    <s v="Paul Mazursky"/>
    <s v="Charles G. Booth"/>
    <s v="Richard Dreyfuss"/>
    <s v="United States"/>
    <x v="11"/>
    <x v="1323"/>
    <x v="5"/>
    <n v="103"/>
  </r>
  <r>
    <x v="1437"/>
    <x v="0"/>
    <x v="5"/>
    <x v="8"/>
    <s v="June 1988 (United States)"/>
    <n v="6.5"/>
    <n v="1500"/>
    <s v="Ken Russell"/>
    <s v="Oscar Wilde"/>
    <s v="Glenda Jackson"/>
    <s v="United Kingdom"/>
    <x v="14"/>
    <x v="27"/>
    <x v="567"/>
    <n v="89"/>
  </r>
  <r>
    <x v="1438"/>
    <x v="0"/>
    <x v="2"/>
    <x v="8"/>
    <s v="March 11, 1988 (United States)"/>
    <n v="6.2"/>
    <n v="2700"/>
    <s v="Christopher Crowe"/>
    <s v="Christopher Crowe"/>
    <s v="Willem Dafoe"/>
    <s v="United States"/>
    <x v="18"/>
    <x v="1324"/>
    <x v="21"/>
    <n v="102"/>
  </r>
  <r>
    <x v="1439"/>
    <x v="0"/>
    <x v="3"/>
    <x v="8"/>
    <s v="October 21, 1988 (United States)"/>
    <n v="5.7"/>
    <n v="3900"/>
    <s v="Bill Fishman"/>
    <s v="Bill Fishman"/>
    <s v="John Cusack"/>
    <s v="United States"/>
    <x v="23"/>
    <x v="1325"/>
    <x v="520"/>
    <n v="93"/>
  </r>
  <r>
    <x v="1440"/>
    <x v="0"/>
    <x v="0"/>
    <x v="8"/>
    <s v="September 15, 1989 (United Kingdom)"/>
    <n v="7"/>
    <n v="3700"/>
    <s v="Martin Donovan"/>
    <s v="Martin Donovan"/>
    <s v="Hart Bochner"/>
    <s v="United Kingdom"/>
    <x v="22"/>
    <x v="1326"/>
    <x v="568"/>
    <n v="124"/>
  </r>
  <r>
    <x v="1441"/>
    <x v="0"/>
    <x v="0"/>
    <x v="8"/>
    <s v="November 4, 1988 (United States)"/>
    <n v="5.7"/>
    <n v="1500"/>
    <s v="Leonard Nimoy"/>
    <s v="Michael Bortman"/>
    <s v="Diane Keaton"/>
    <s v="United States"/>
    <x v="34"/>
    <x v="1327"/>
    <x v="242"/>
    <n v="103"/>
  </r>
  <r>
    <x v="1442"/>
    <x v="8"/>
    <x v="2"/>
    <x v="9"/>
    <s v="May 24, 1989 (United States)"/>
    <n v="8.1999999999999993"/>
    <n v="707000"/>
    <s v="Steven Spielberg"/>
    <s v="Jeffrey Boam"/>
    <s v="Harrison Ford"/>
    <s v="United States"/>
    <x v="149"/>
    <x v="1328"/>
    <x v="3"/>
    <n v="127"/>
  </r>
  <r>
    <x v="1443"/>
    <x v="0"/>
    <x v="2"/>
    <x v="9"/>
    <s v="May 19, 1989 (United States)"/>
    <n v="6.6"/>
    <n v="66000"/>
    <s v="Rowdy Herrington"/>
    <s v="R. Lance Hill"/>
    <s v="Patrick Swayze"/>
    <s v="United States"/>
    <x v="43"/>
    <x v="1329"/>
    <x v="569"/>
    <n v="114"/>
  </r>
  <r>
    <x v="1444"/>
    <x v="8"/>
    <x v="2"/>
    <x v="9"/>
    <s v="June 23, 1989 (United States)"/>
    <n v="7.5"/>
    <n v="346000"/>
    <s v="Tim Burton"/>
    <s v="Bob Kane"/>
    <s v="Michael Keaton"/>
    <s v="United States"/>
    <x v="26"/>
    <x v="1330"/>
    <x v="0"/>
    <n v="126"/>
  </r>
  <r>
    <x v="1445"/>
    <x v="1"/>
    <x v="1"/>
    <x v="9"/>
    <s v="February 17, 1989 (United States)"/>
    <n v="7"/>
    <n v="123000"/>
    <s v="Stephen Herek"/>
    <s v="Chris Matheson"/>
    <s v="Keanu Reeves"/>
    <s v="United States"/>
    <x v="8"/>
    <x v="1331"/>
    <x v="204"/>
    <n v="90"/>
  </r>
  <r>
    <x v="1446"/>
    <x v="1"/>
    <x v="0"/>
    <x v="9"/>
    <s v="May 5, 1989 (United States)"/>
    <n v="7.5"/>
    <n v="111000"/>
    <s v="Phil Alden Robinson"/>
    <s v="W.P. Kinsella"/>
    <s v="Kevin Costner"/>
    <s v="United States"/>
    <x v="14"/>
    <x v="1332"/>
    <x v="570"/>
    <n v="107"/>
  </r>
  <r>
    <x v="1447"/>
    <x v="1"/>
    <x v="3"/>
    <x v="9"/>
    <s v="June 9, 1989 (United States)"/>
    <n v="8.1"/>
    <n v="442000"/>
    <s v="Peter Weir"/>
    <s v="Tom Schulman"/>
    <s v="Robin Williams"/>
    <s v="United States"/>
    <x v="150"/>
    <x v="1333"/>
    <x v="242"/>
    <n v="128"/>
  </r>
  <r>
    <x v="1448"/>
    <x v="2"/>
    <x v="10"/>
    <x v="9"/>
    <s v="November 17, 1989 (United States)"/>
    <n v="7.6"/>
    <n v="244000"/>
    <s v="Ron Clements"/>
    <s v="John Musker"/>
    <s v="Jodi Benson"/>
    <s v="United States"/>
    <x v="95"/>
    <x v="1334"/>
    <x v="199"/>
    <n v="83"/>
  </r>
  <r>
    <x v="1449"/>
    <x v="8"/>
    <x v="1"/>
    <x v="9"/>
    <s v="August 9, 1989 (United States)"/>
    <n v="7.5"/>
    <n v="167000"/>
    <s v="James Cameron"/>
    <s v="James Cameron"/>
    <s v="Ed Harris"/>
    <s v="United States"/>
    <x v="144"/>
    <x v="1335"/>
    <x v="21"/>
    <n v="140"/>
  </r>
  <r>
    <x v="1450"/>
    <x v="1"/>
    <x v="1"/>
    <x v="9"/>
    <s v="November 22, 1989 (United States)"/>
    <n v="7.8"/>
    <n v="494000"/>
    <s v="Robert Zemeckis"/>
    <s v="Robert Zemeckis"/>
    <s v="Michael J. Fox"/>
    <s v="United States"/>
    <x v="95"/>
    <x v="1336"/>
    <x v="5"/>
    <n v="108"/>
  </r>
  <r>
    <x v="1451"/>
    <x v="0"/>
    <x v="3"/>
    <x v="9"/>
    <s v="July 21, 1989 (United States)"/>
    <n v="8"/>
    <n v="94000"/>
    <s v="Spike Lee"/>
    <s v="Spike Lee"/>
    <s v="Danny Aiello"/>
    <s v="United States"/>
    <x v="12"/>
    <x v="1337"/>
    <x v="392"/>
    <n v="120"/>
  </r>
  <r>
    <x v="1452"/>
    <x v="1"/>
    <x v="1"/>
    <x v="9"/>
    <s v="June 23, 1989 (United States)"/>
    <n v="6.4"/>
    <n v="146000"/>
    <s v="Joe Johnston"/>
    <s v="Stuart Gordon"/>
    <s v="Rick Moranis"/>
    <s v="United States"/>
    <x v="2"/>
    <x v="1338"/>
    <x v="199"/>
    <n v="93"/>
  </r>
  <r>
    <x v="1453"/>
    <x v="1"/>
    <x v="3"/>
    <x v="9"/>
    <s v="July 28, 1989 (United States)"/>
    <n v="6.2"/>
    <n v="66000"/>
    <s v="Roger Spottiswoode"/>
    <s v="Dennis Shryack"/>
    <s v="Tom Hanks"/>
    <s v="United States"/>
    <x v="50"/>
    <x v="1339"/>
    <x v="242"/>
    <n v="97"/>
  </r>
  <r>
    <x v="1454"/>
    <x v="8"/>
    <x v="1"/>
    <x v="9"/>
    <s v="July 5, 1989 (United States)"/>
    <n v="6.4"/>
    <n v="51000"/>
    <s v="Ted Kotcheff"/>
    <s v="Robert Klane"/>
    <s v="Andrew McCarthy"/>
    <s v="United States"/>
    <x v="14"/>
    <x v="1340"/>
    <x v="404"/>
    <n v="97"/>
  </r>
  <r>
    <x v="1455"/>
    <x v="1"/>
    <x v="2"/>
    <x v="9"/>
    <s v="June 30, 1989 (United States)"/>
    <n v="5.3"/>
    <n v="56000"/>
    <s v="John G. Avildsen"/>
    <s v="Robert Mark Kamen"/>
    <s v="Ralph Macchio"/>
    <s v="United States"/>
    <x v="14"/>
    <x v="1341"/>
    <x v="1"/>
    <n v="112"/>
  </r>
  <r>
    <x v="1456"/>
    <x v="0"/>
    <x v="0"/>
    <x v="9"/>
    <s v="September 22, 1989 (United States)"/>
    <n v="7.2"/>
    <n v="52000"/>
    <s v="Steven Soderbergh"/>
    <s v="Steven Soderbergh"/>
    <s v="James Spader"/>
    <s v="United States"/>
    <x v="81"/>
    <x v="1342"/>
    <x v="571"/>
    <n v="100"/>
  </r>
  <r>
    <x v="1457"/>
    <x v="0"/>
    <x v="3"/>
    <x v="9"/>
    <s v="July 21, 1989 (United States)"/>
    <n v="7.6"/>
    <n v="201000"/>
    <s v="Rob Reiner"/>
    <s v="Nora Ephron"/>
    <s v="Billy Crystal"/>
    <s v="United States"/>
    <x v="39"/>
    <x v="1343"/>
    <x v="572"/>
    <n v="95"/>
  </r>
  <r>
    <x v="1458"/>
    <x v="0"/>
    <x v="3"/>
    <x v="9"/>
    <s v="April 7, 1989 (United States)"/>
    <n v="7.2"/>
    <n v="64000"/>
    <s v="David S. Ward"/>
    <s v="David S. Ward"/>
    <s v="Tom Berenger"/>
    <s v="United States"/>
    <x v="16"/>
    <x v="1344"/>
    <x v="301"/>
    <n v="107"/>
  </r>
  <r>
    <x v="1459"/>
    <x v="1"/>
    <x v="3"/>
    <x v="9"/>
    <s v="November 22, 1989 (United States)"/>
    <n v="7.3"/>
    <n v="50000"/>
    <s v="Herbert Ross"/>
    <s v="Robert Harling"/>
    <s v="Shirley MacLaine"/>
    <s v="United States"/>
    <x v="9"/>
    <x v="1345"/>
    <x v="244"/>
    <n v="117"/>
  </r>
  <r>
    <x v="1460"/>
    <x v="0"/>
    <x v="7"/>
    <x v="9"/>
    <s v="April 21, 1989 (United States)"/>
    <n v="6.6"/>
    <n v="97000"/>
    <s v="Mary Lambert"/>
    <s v="Stephen King"/>
    <s v="Dale Midkiff"/>
    <s v="United States"/>
    <x v="112"/>
    <x v="1346"/>
    <x v="3"/>
    <n v="103"/>
  </r>
  <r>
    <x v="1461"/>
    <x v="1"/>
    <x v="3"/>
    <x v="9"/>
    <s v="August 16, 1989 (United States)"/>
    <n v="7"/>
    <n v="88000"/>
    <s v="John Hughes"/>
    <s v="John Hughes"/>
    <s v="John Candy"/>
    <s v="United States"/>
    <x v="9"/>
    <x v="1347"/>
    <x v="5"/>
    <n v="100"/>
  </r>
  <r>
    <x v="1462"/>
    <x v="1"/>
    <x v="2"/>
    <x v="9"/>
    <s v="June 16, 1989 (United States)"/>
    <n v="6.6"/>
    <n v="187000"/>
    <s v="Ivan Reitman"/>
    <s v="Dan Aykroyd"/>
    <s v="Bill Murray"/>
    <s v="United States"/>
    <x v="122"/>
    <x v="1348"/>
    <x v="1"/>
    <n v="108"/>
  </r>
  <r>
    <x v="1463"/>
    <x v="0"/>
    <x v="2"/>
    <x v="9"/>
    <s v="December 22, 1989 (United States)"/>
    <n v="6.4"/>
    <n v="98000"/>
    <s v="Andrey Konchalovskiy"/>
    <s v="Randy Feldman"/>
    <s v="Sylvester Stallone"/>
    <s v="United States"/>
    <x v="136"/>
    <x v="1349"/>
    <x v="0"/>
    <n v="104"/>
  </r>
  <r>
    <x v="1464"/>
    <x v="0"/>
    <x v="5"/>
    <x v="9"/>
    <s v="January 5, 1990 (United States)"/>
    <n v="7.2"/>
    <n v="101000"/>
    <s v="Oliver Stone"/>
    <s v="Ron Kovic"/>
    <s v="Tom Cruise"/>
    <s v="United States"/>
    <x v="34"/>
    <x v="1350"/>
    <x v="573"/>
    <n v="145"/>
  </r>
  <r>
    <x v="1465"/>
    <x v="0"/>
    <x v="5"/>
    <x v="9"/>
    <s v="February 16, 1990 (United States)"/>
    <n v="7.8"/>
    <n v="126000"/>
    <s v="Edward Zwick"/>
    <s v="Kevin Jarre"/>
    <s v="Matthew Broderick"/>
    <s v="United States"/>
    <x v="2"/>
    <x v="1351"/>
    <x v="244"/>
    <n v="122"/>
  </r>
  <r>
    <x v="1466"/>
    <x v="8"/>
    <x v="3"/>
    <x v="9"/>
    <s v="August 2, 1989 (United States)"/>
    <n v="7"/>
    <n v="46000"/>
    <s v="Ron Howard"/>
    <s v="Lowell Ganz"/>
    <s v="Steve Martin"/>
    <s v="United States"/>
    <x v="11"/>
    <x v="1352"/>
    <x v="549"/>
    <n v="124"/>
  </r>
  <r>
    <x v="1467"/>
    <x v="0"/>
    <x v="2"/>
    <x v="9"/>
    <s v="July 7, 1989 (United States)"/>
    <n v="7.2"/>
    <n v="166000"/>
    <s v="Richard Donner"/>
    <s v="Jeffrey Boam"/>
    <s v="Mel Gibson"/>
    <s v="United States"/>
    <x v="33"/>
    <x v="1353"/>
    <x v="0"/>
    <n v="114"/>
  </r>
  <r>
    <x v="1468"/>
    <x v="8"/>
    <x v="3"/>
    <x v="9"/>
    <s v="December 1, 1989 (United States)"/>
    <n v="7.6"/>
    <n v="164000"/>
    <s v="Jeremiah S. Chechik"/>
    <s v="John Hughes"/>
    <s v="Chevy Chase"/>
    <s v="United States"/>
    <x v="6"/>
    <x v="1354"/>
    <x v="0"/>
    <n v="97"/>
  </r>
  <r>
    <x v="1469"/>
    <x v="1"/>
    <x v="3"/>
    <x v="9"/>
    <s v="February 17, 1989 (United States)"/>
    <n v="6.9"/>
    <n v="71000"/>
    <s v="Joe Dante"/>
    <s v="Dana Olsen"/>
    <s v="Tom Hanks"/>
    <s v="United States"/>
    <x v="2"/>
    <x v="1355"/>
    <x v="549"/>
    <n v="102"/>
  </r>
  <r>
    <x v="1470"/>
    <x v="8"/>
    <x v="3"/>
    <x v="9"/>
    <s v="April 14, 1989 (United States)"/>
    <n v="7.3"/>
    <n v="85000"/>
    <s v="Cameron Crowe"/>
    <s v="Cameron Crowe"/>
    <s v="John Cusack"/>
    <s v="United States"/>
    <x v="14"/>
    <x v="1356"/>
    <x v="574"/>
    <n v="100"/>
  </r>
  <r>
    <x v="1471"/>
    <x v="8"/>
    <x v="2"/>
    <x v="9"/>
    <s v="July 14, 1989 (United States)"/>
    <n v="6.6"/>
    <n v="97000"/>
    <s v="John Glen"/>
    <s v="Michael G. Wilson"/>
    <s v="Timothy Dalton"/>
    <s v="United Kingdom"/>
    <x v="35"/>
    <x v="1357"/>
    <x v="575"/>
    <n v="133"/>
  </r>
  <r>
    <x v="1472"/>
    <x v="0"/>
    <x v="3"/>
    <x v="9"/>
    <s v="August 30, 1989 (United States)"/>
    <n v="7.2"/>
    <n v="7400"/>
    <s v="Lewis Gilbert"/>
    <s v="Willy Russell"/>
    <s v="Pauline Collins"/>
    <s v="United Kingdom"/>
    <x v="14"/>
    <x v="1358"/>
    <x v="3"/>
    <n v="108"/>
  </r>
  <r>
    <x v="1473"/>
    <x v="0"/>
    <x v="3"/>
    <x v="9"/>
    <s v="November 17, 1989 (United States)"/>
    <n v="6.1"/>
    <n v="21000"/>
    <s v="Eddie Murphy"/>
    <s v="Eddie Murphy"/>
    <s v="Eddie Murphy"/>
    <s v="United States"/>
    <x v="96"/>
    <x v="1359"/>
    <x v="576"/>
    <n v="116"/>
  </r>
  <r>
    <x v="1474"/>
    <x v="0"/>
    <x v="2"/>
    <x v="9"/>
    <s v="August 4, 1989 (United States)"/>
    <n v="6.4"/>
    <n v="39000"/>
    <s v="John Flynn"/>
    <s v="Richard Smith"/>
    <s v="Sylvester Stallone"/>
    <s v="United States"/>
    <x v="52"/>
    <x v="1360"/>
    <x v="577"/>
    <n v="109"/>
  </r>
  <r>
    <x v="1475"/>
    <x v="10"/>
    <x v="6"/>
    <x v="9"/>
    <s v="April 6, 1990 (United States)"/>
    <n v="7.6"/>
    <n v="36000"/>
    <s v="Peter Greenaway"/>
    <s v="Peter Greenaway"/>
    <s v="Richard Bohringer"/>
    <s v="Netherlands"/>
    <x v="14"/>
    <x v="1361"/>
    <x v="578"/>
    <n v="124"/>
  </r>
  <r>
    <x v="1476"/>
    <x v="0"/>
    <x v="2"/>
    <x v="9"/>
    <s v="January 11, 1991 (United States)"/>
    <n v="6.2"/>
    <n v="16000"/>
    <s v="Steve Miner"/>
    <s v="David Twohy"/>
    <s v="Julian Sands"/>
    <s v="United States"/>
    <x v="27"/>
    <x v="1362"/>
    <x v="252"/>
    <n v="103"/>
  </r>
  <r>
    <x v="1477"/>
    <x v="0"/>
    <x v="3"/>
    <x v="9"/>
    <s v="May 12, 1989 (United States)"/>
    <n v="6.9"/>
    <n v="50000"/>
    <s v="Arthur Hiller"/>
    <s v="Earl Barret"/>
    <s v="Richard Pryor"/>
    <s v="United States"/>
    <x v="2"/>
    <x v="1363"/>
    <x v="244"/>
    <n v="103"/>
  </r>
  <r>
    <x v="1478"/>
    <x v="0"/>
    <x v="2"/>
    <x v="9"/>
    <s v="August 18, 1989 (United States)"/>
    <n v="7.1"/>
    <n v="42000"/>
    <s v="Brian De Palma"/>
    <s v="Daniel Lang"/>
    <s v="Michael J. Fox"/>
    <s v="United States"/>
    <x v="151"/>
    <x v="1364"/>
    <x v="579"/>
    <n v="113"/>
  </r>
  <r>
    <x v="1479"/>
    <x v="0"/>
    <x v="2"/>
    <x v="9"/>
    <s v="August 25, 1989 (United States)"/>
    <n v="6.4"/>
    <n v="9100"/>
    <s v="Andrew Davis"/>
    <s v="John Bishop"/>
    <s v="Gene Hackman"/>
    <s v="United States"/>
    <x v="2"/>
    <x v="1365"/>
    <x v="4"/>
    <n v="108"/>
  </r>
  <r>
    <x v="1480"/>
    <x v="0"/>
    <x v="5"/>
    <x v="9"/>
    <s v="March 30, 1990 (United States)"/>
    <n v="7.9"/>
    <n v="70000"/>
    <s v="Jim Sheridan"/>
    <s v="Shane Connaughton"/>
    <s v="Daniel Day-Lewis"/>
    <s v="Ireland"/>
    <x v="14"/>
    <x v="1366"/>
    <x v="580"/>
    <n v="103"/>
  </r>
  <r>
    <x v="1481"/>
    <x v="0"/>
    <x v="3"/>
    <x v="9"/>
    <s v="December 8, 1989 (United States)"/>
    <n v="6.8"/>
    <n v="50000"/>
    <s v="Danny DeVito"/>
    <s v="Warren Adler"/>
    <s v="Michael Douglas"/>
    <s v="United States"/>
    <x v="41"/>
    <x v="1367"/>
    <x v="21"/>
    <n v="116"/>
  </r>
  <r>
    <x v="1482"/>
    <x v="0"/>
    <x v="0"/>
    <x v="9"/>
    <s v="April 27, 1990 (United States)"/>
    <n v="4.5999999999999996"/>
    <n v="12000"/>
    <s v="Zalman King"/>
    <s v="Patricia Louisianna Knop"/>
    <s v="Mickey Rourke"/>
    <s v="United States"/>
    <x v="14"/>
    <x v="1368"/>
    <x v="524"/>
    <n v="105"/>
  </r>
  <r>
    <x v="1483"/>
    <x v="1"/>
    <x v="1"/>
    <x v="9"/>
    <s v="August 25, 1989 (United States)"/>
    <n v="6.1"/>
    <n v="12000"/>
    <s v="Richard Greenberg"/>
    <s v="Terry Rossio"/>
    <s v="Fred Savage"/>
    <s v="United States"/>
    <x v="14"/>
    <x v="1369"/>
    <x v="581"/>
    <n v="100"/>
  </r>
  <r>
    <x v="1484"/>
    <x v="1"/>
    <x v="1"/>
    <x v="9"/>
    <s v="December 15, 1989 (United States)"/>
    <n v="6.1"/>
    <n v="14000"/>
    <s v="Todd Holland"/>
    <s v="David Chisholm"/>
    <s v="Fred Savage"/>
    <s v="United States"/>
    <x v="4"/>
    <x v="1370"/>
    <x v="473"/>
    <n v="100"/>
  </r>
  <r>
    <x v="1485"/>
    <x v="8"/>
    <x v="3"/>
    <x v="9"/>
    <s v="July 21, 1989 (United States)"/>
    <n v="7"/>
    <n v="27000"/>
    <s v="Jay Levey"/>
    <s v="'Weird Al' Yankovic"/>
    <s v="'Weird Al' Yankovic"/>
    <s v="United States"/>
    <x v="10"/>
    <x v="1371"/>
    <x v="582"/>
    <n v="97"/>
  </r>
  <r>
    <x v="1486"/>
    <x v="8"/>
    <x v="3"/>
    <x v="9"/>
    <s v="October 13, 1989 (United States)"/>
    <n v="5.9"/>
    <n v="78000"/>
    <s v="Amy Heckerling"/>
    <s v="Amy Heckerling"/>
    <s v="John Travolta"/>
    <s v="United States"/>
    <x v="55"/>
    <x v="1372"/>
    <x v="244"/>
    <n v="93"/>
  </r>
  <r>
    <x v="1487"/>
    <x v="1"/>
    <x v="2"/>
    <x v="9"/>
    <s v="June 9, 1989 (United States)"/>
    <n v="5.5"/>
    <n v="57000"/>
    <s v="William Shatner"/>
    <s v="Gene Roddenberry"/>
    <s v="William Shatner"/>
    <s v="United States"/>
    <x v="152"/>
    <x v="1373"/>
    <x v="3"/>
    <n v="107"/>
  </r>
  <r>
    <x v="1488"/>
    <x v="5"/>
    <x v="3"/>
    <x v="9"/>
    <s v="January 22, 1990 (Spain)"/>
    <n v="7"/>
    <n v="26000"/>
    <s v="Pedro AlmodÃ³var"/>
    <s v="Pedro AlmodÃ³var"/>
    <s v="Victoria Abril"/>
    <s v="Spain"/>
    <x v="14"/>
    <x v="1374"/>
    <x v="583"/>
    <n v="101"/>
  </r>
  <r>
    <x v="1489"/>
    <x v="2"/>
    <x v="10"/>
    <x v="9"/>
    <s v="November 17, 1989 (United States)"/>
    <n v="6.8"/>
    <n v="38000"/>
    <s v="Don Bluth"/>
    <s v="Don Bluth"/>
    <s v="Dom DeLuise"/>
    <s v="Ireland"/>
    <x v="124"/>
    <x v="1375"/>
    <x v="127"/>
    <n v="84"/>
  </r>
  <r>
    <x v="1490"/>
    <x v="0"/>
    <x v="2"/>
    <x v="9"/>
    <s v="April 7, 1989 (United States)"/>
    <n v="5.0999999999999996"/>
    <n v="30000"/>
    <s v="Albert Pyun"/>
    <s v="Albert Pyun"/>
    <s v="Jean-Claude Van Damme"/>
    <s v="United States"/>
    <x v="153"/>
    <x v="1376"/>
    <x v="522"/>
    <n v="86"/>
  </r>
  <r>
    <x v="1491"/>
    <x v="1"/>
    <x v="0"/>
    <x v="9"/>
    <s v="December 22, 1989 (United States)"/>
    <n v="6.4"/>
    <n v="29000"/>
    <s v="Steven Spielberg"/>
    <s v="Jerry Belson"/>
    <s v="Richard Dreyfuss"/>
    <s v="United States"/>
    <x v="114"/>
    <x v="1377"/>
    <x v="5"/>
    <n v="122"/>
  </r>
  <r>
    <x v="1492"/>
    <x v="0"/>
    <x v="1"/>
    <x v="9"/>
    <s v="March 17, 1989 (United States)"/>
    <n v="5.8"/>
    <n v="19000"/>
    <s v="George P. Cosmatos"/>
    <s v="David Webb Peoples"/>
    <s v="Peter Weller"/>
    <s v="United States"/>
    <x v="70"/>
    <x v="1378"/>
    <x v="364"/>
    <n v="98"/>
  </r>
  <r>
    <x v="1493"/>
    <x v="8"/>
    <x v="2"/>
    <x v="9"/>
    <s v="November 10, 1989 (United States)"/>
    <n v="6.4"/>
    <n v="13000"/>
    <s v="Robert Radler"/>
    <s v="Phillip Rhee"/>
    <s v="Eric Roberts"/>
    <s v="United States"/>
    <x v="10"/>
    <x v="1379"/>
    <x v="539"/>
    <n v="97"/>
  </r>
  <r>
    <x v="1494"/>
    <x v="0"/>
    <x v="4"/>
    <x v="9"/>
    <s v="April 7, 1989 (United States)"/>
    <n v="6.8"/>
    <n v="38000"/>
    <s v="Phillip Noyce"/>
    <s v="Terry Hayes"/>
    <s v="Nicole Kidman"/>
    <s v="Australia"/>
    <x v="154"/>
    <x v="1380"/>
    <x v="65"/>
    <n v="96"/>
  </r>
  <r>
    <x v="1495"/>
    <x v="0"/>
    <x v="2"/>
    <x v="9"/>
    <s v="September 8, 1989 (United States)"/>
    <n v="6.5"/>
    <n v="52000"/>
    <s v="Mark DiSalle"/>
    <s v="Mark DiSalle"/>
    <s v="Jean-Claude Van Damme"/>
    <s v="United States"/>
    <x v="47"/>
    <x v="1381"/>
    <x v="44"/>
    <n v="97"/>
  </r>
  <r>
    <x v="1496"/>
    <x v="0"/>
    <x v="2"/>
    <x v="9"/>
    <s v="September 22, 1989 (United States)"/>
    <n v="6.6"/>
    <n v="51000"/>
    <s v="Ridley Scott"/>
    <s v="Craig Bolotin"/>
    <s v="Michael Douglas"/>
    <s v="United States"/>
    <x v="96"/>
    <x v="1382"/>
    <x v="3"/>
    <n v="125"/>
  </r>
  <r>
    <x v="1497"/>
    <x v="1"/>
    <x v="1"/>
    <x v="9"/>
    <s v="March 24, 1989 (United States)"/>
    <n v="5.8"/>
    <n v="9600"/>
    <s v="Jeff Kanew"/>
    <s v="Ava Ostern Fries"/>
    <s v="Shelley Long"/>
    <s v="United States"/>
    <x v="2"/>
    <x v="1383"/>
    <x v="521"/>
    <n v="105"/>
  </r>
  <r>
    <x v="1498"/>
    <x v="1"/>
    <x v="0"/>
    <x v="9"/>
    <s v="January 26, 1990 (United States)"/>
    <n v="7.4"/>
    <n v="102000"/>
    <s v="Bruce Beresford"/>
    <s v="Alfred Uhry"/>
    <s v="Morgan Freeman"/>
    <s v="United States"/>
    <x v="55"/>
    <x v="1384"/>
    <x v="584"/>
    <n v="99"/>
  </r>
  <r>
    <x v="1499"/>
    <x v="0"/>
    <x v="6"/>
    <x v="9"/>
    <s v="October 20, 1989 (United States)"/>
    <n v="7.3"/>
    <n v="34000"/>
    <s v="Gus Van Sant"/>
    <s v="James Fogle"/>
    <s v="Matt Dillon"/>
    <s v="United States"/>
    <x v="31"/>
    <x v="1385"/>
    <x v="559"/>
    <n v="101"/>
  </r>
  <r>
    <x v="1500"/>
    <x v="0"/>
    <x v="7"/>
    <x v="9"/>
    <s v="August 11, 1989 (United States)"/>
    <n v="5.0999999999999996"/>
    <n v="42000"/>
    <s v="Stephen Hopkins"/>
    <s v="Wes Craven"/>
    <s v="Robert Englund"/>
    <s v="United States"/>
    <x v="4"/>
    <x v="1386"/>
    <x v="234"/>
    <n v="89"/>
  </r>
  <r>
    <x v="1501"/>
    <x v="8"/>
    <x v="3"/>
    <x v="9"/>
    <s v="March 3, 1989 (United States)"/>
    <n v="5.8"/>
    <n v="6500"/>
    <s v="Marc Rocco"/>
    <s v="Daniel Jay Franklin"/>
    <s v="Corey Feldman"/>
    <s v="United States"/>
    <x v="14"/>
    <x v="1387"/>
    <x v="585"/>
    <n v="114"/>
  </r>
  <r>
    <x v="1502"/>
    <x v="0"/>
    <x v="4"/>
    <x v="9"/>
    <s v="October 13, 1989 (United States)"/>
    <n v="5.0999999999999996"/>
    <n v="36000"/>
    <s v="Dominique Othenin-Girard"/>
    <s v="John Carpenter"/>
    <s v="Donald Pleasence"/>
    <s v="United States"/>
    <x v="10"/>
    <x v="1388"/>
    <x v="586"/>
    <n v="96"/>
  </r>
  <r>
    <x v="1503"/>
    <x v="0"/>
    <x v="2"/>
    <x v="9"/>
    <s v="January 13, 1989 (United States)"/>
    <n v="5.4"/>
    <n v="11000"/>
    <s v="Sean S. Cunningham"/>
    <s v="Lewis Abernathy"/>
    <s v="Greg Evigan"/>
    <s v="United States"/>
    <x v="42"/>
    <x v="1389"/>
    <x v="587"/>
    <n v="99"/>
  </r>
  <r>
    <x v="1504"/>
    <x v="0"/>
    <x v="6"/>
    <x v="9"/>
    <s v="September 15, 1989 (United States)"/>
    <n v="6.8"/>
    <n v="39000"/>
    <s v="Harold Becker"/>
    <s v="Richard Price"/>
    <s v="Al Pacino"/>
    <s v="United States"/>
    <x v="0"/>
    <x v="1390"/>
    <x v="5"/>
    <n v="113"/>
  </r>
  <r>
    <x v="1505"/>
    <x v="0"/>
    <x v="3"/>
    <x v="9"/>
    <s v="March 3, 1989 (United States)"/>
    <n v="6.1"/>
    <n v="4200"/>
    <s v="Blake Edwards"/>
    <s v="Blake Edwards"/>
    <s v="John Ritter"/>
    <s v="United States"/>
    <x v="20"/>
    <x v="1391"/>
    <x v="588"/>
    <n v="101"/>
  </r>
  <r>
    <x v="1506"/>
    <x v="8"/>
    <x v="2"/>
    <x v="9"/>
    <s v="April 28, 1989 (United States)"/>
    <n v="6"/>
    <n v="32000"/>
    <s v="Rod Daniel"/>
    <s v="Steven Siegel"/>
    <s v="Jim Belushi"/>
    <s v="United States"/>
    <x v="43"/>
    <x v="1392"/>
    <x v="570"/>
    <n v="101"/>
  </r>
  <r>
    <x v="1507"/>
    <x v="8"/>
    <x v="0"/>
    <x v="9"/>
    <s v="March 3, 1989 (United States)"/>
    <n v="7.4"/>
    <n v="19000"/>
    <s v="John G. Avildsen"/>
    <s v="Michael Schiffer"/>
    <s v="Morgan Freeman"/>
    <s v="United States"/>
    <x v="8"/>
    <x v="1393"/>
    <x v="589"/>
    <n v="108"/>
  </r>
  <r>
    <x v="1508"/>
    <x v="8"/>
    <x v="2"/>
    <x v="9"/>
    <s v="November 8, 1989 (United States)"/>
    <n v="7.5"/>
    <n v="29000"/>
    <s v="Kenneth Branagh"/>
    <s v="William Shakespeare"/>
    <s v="Kenneth Branagh"/>
    <s v="United Kingdom"/>
    <x v="20"/>
    <x v="1394"/>
    <x v="590"/>
    <n v="137"/>
  </r>
  <r>
    <x v="1509"/>
    <x v="1"/>
    <x v="3"/>
    <x v="9"/>
    <s v="April 14, 1989 (United States)"/>
    <n v="5.4"/>
    <n v="4100"/>
    <s v="Stan Dragoti"/>
    <s v="Seth Winston"/>
    <s v="Tony Danza"/>
    <s v="United States"/>
    <x v="14"/>
    <x v="1395"/>
    <x v="521"/>
    <n v="90"/>
  </r>
  <r>
    <x v="1510"/>
    <x v="0"/>
    <x v="1"/>
    <x v="9"/>
    <s v="July 28, 1989 (United States)"/>
    <n v="4.5999999999999996"/>
    <n v="35000"/>
    <s v="Rob Hedden"/>
    <s v="Rob Hedden"/>
    <s v="Jensen Daggett"/>
    <s v="Canada"/>
    <x v="10"/>
    <x v="1396"/>
    <x v="3"/>
    <n v="100"/>
  </r>
  <r>
    <x v="1511"/>
    <x v="8"/>
    <x v="3"/>
    <x v="9"/>
    <s v="April 28, 1989 (United States)"/>
    <n v="6.1"/>
    <n v="8600"/>
    <s v="Dorian Walker"/>
    <s v="Robin Menken"/>
    <s v="Robyn Lively"/>
    <s v="United States"/>
    <x v="14"/>
    <x v="1397"/>
    <x v="310"/>
    <n v="90"/>
  </r>
  <r>
    <x v="1512"/>
    <x v="0"/>
    <x v="0"/>
    <x v="9"/>
    <s v="November 17, 1989 (United States)"/>
    <n v="7"/>
    <n v="13000"/>
    <s v="Milos Forman"/>
    <s v="Choderlos de Laclos"/>
    <s v="Colin Firth"/>
    <s v="France"/>
    <x v="155"/>
    <x v="1398"/>
    <x v="591"/>
    <n v="137"/>
  </r>
  <r>
    <x v="1513"/>
    <x v="0"/>
    <x v="0"/>
    <x v="9"/>
    <s v="April 28, 1989 (United States)"/>
    <n v="6.5"/>
    <n v="4800"/>
    <s v="Michael Caton-Jones"/>
    <s v="Michael Thomas"/>
    <s v="John Hurt"/>
    <s v="United Kingdom"/>
    <x v="27"/>
    <x v="1399"/>
    <x v="463"/>
    <n v="106"/>
  </r>
  <r>
    <x v="1514"/>
    <x v="0"/>
    <x v="3"/>
    <x v="9"/>
    <s v="October 13, 1989 (United States)"/>
    <n v="6.9"/>
    <n v="22000"/>
    <s v="Steve Kloves"/>
    <s v="Steve Kloves"/>
    <s v="Jeff Bridges"/>
    <s v="United States"/>
    <x v="50"/>
    <x v="1400"/>
    <x v="404"/>
    <n v="114"/>
  </r>
  <r>
    <x v="1515"/>
    <x v="0"/>
    <x v="3"/>
    <x v="9"/>
    <s v="October 27, 1989 (United States)"/>
    <n v="5.5"/>
    <n v="15000"/>
    <s v="Wes Craven"/>
    <s v="Wes Craven"/>
    <s v="Michael Murphy"/>
    <s v="United States"/>
    <x v="10"/>
    <x v="1401"/>
    <x v="454"/>
    <n v="109"/>
  </r>
  <r>
    <x v="1516"/>
    <x v="0"/>
    <x v="2"/>
    <x v="9"/>
    <s v="October 20, 1989 (United States)"/>
    <n v="5.8"/>
    <n v="9700"/>
    <s v="John Irvin"/>
    <s v="Michael Jenning"/>
    <s v="Patrick Swayze"/>
    <s v="United States"/>
    <x v="18"/>
    <x v="1402"/>
    <x v="16"/>
    <n v="108"/>
  </r>
  <r>
    <x v="1517"/>
    <x v="0"/>
    <x v="0"/>
    <x v="9"/>
    <s v="February 10, 1989 (United States)"/>
    <n v="5.0999999999999996"/>
    <n v="22000"/>
    <s v="Chris Walas"/>
    <s v="Mick Garris"/>
    <s v="Eric Stoltz"/>
    <s v="United States"/>
    <x v="14"/>
    <x v="1403"/>
    <x v="41"/>
    <n v="105"/>
  </r>
  <r>
    <x v="1518"/>
    <x v="8"/>
    <x v="3"/>
    <x v="9"/>
    <s v="December 8, 1989 (United States)"/>
    <n v="5.6"/>
    <n v="17000"/>
    <s v="Susan Seidelman"/>
    <s v="Fay Weldon"/>
    <s v="Meryl Streep"/>
    <s v="United States"/>
    <x v="14"/>
    <x v="1404"/>
    <x v="4"/>
    <n v="99"/>
  </r>
  <r>
    <x v="1519"/>
    <x v="0"/>
    <x v="3"/>
    <x v="9"/>
    <s v="November 17, 1989 (United States)"/>
    <n v="7.6"/>
    <n v="26000"/>
    <s v="Jim Jarmusch"/>
    <s v="Jim Jarmusch"/>
    <s v="Masatoshi Nagase"/>
    <s v="Japan"/>
    <x v="37"/>
    <x v="1405"/>
    <x v="592"/>
    <n v="110"/>
  </r>
  <r>
    <x v="1520"/>
    <x v="0"/>
    <x v="5"/>
    <x v="9"/>
    <s v="December 13, 1989 (United States)"/>
    <n v="6"/>
    <n v="3600"/>
    <s v="Ron Shelton"/>
    <s v="Blaze Starr"/>
    <s v="Paul Newman"/>
    <s v="United States"/>
    <x v="24"/>
    <x v="1406"/>
    <x v="242"/>
    <n v="120"/>
  </r>
  <r>
    <x v="1521"/>
    <x v="0"/>
    <x v="2"/>
    <x v="9"/>
    <s v="May 26, 1989 (United States)"/>
    <n v="6.2"/>
    <n v="1400"/>
    <s v="Ken Russell"/>
    <s v="Ken Russell"/>
    <s v="Sammi Davis"/>
    <s v="United Kingdom"/>
    <x v="156"/>
    <x v="1407"/>
    <x v="490"/>
    <n v="113"/>
  </r>
  <r>
    <x v="1522"/>
    <x v="8"/>
    <x v="2"/>
    <x v="9"/>
    <s v="January 13, 1989 (United States)"/>
    <n v="6.3"/>
    <n v="7400"/>
    <s v="Graeme Clifford"/>
    <s v="Michael Tolkin"/>
    <s v="Christian Slater"/>
    <s v="United States"/>
    <x v="8"/>
    <x v="1408"/>
    <x v="290"/>
    <n v="105"/>
  </r>
  <r>
    <x v="1523"/>
    <x v="1"/>
    <x v="3"/>
    <x v="9"/>
    <s v="March 17, 1989 (United States)"/>
    <n v="6.1"/>
    <n v="20000"/>
    <s v="Michael Ritchie"/>
    <s v="Gregory McDonald"/>
    <s v="Chevy Chase"/>
    <s v="United States"/>
    <x v="42"/>
    <x v="1409"/>
    <x v="5"/>
    <n v="95"/>
  </r>
  <r>
    <x v="1524"/>
    <x v="0"/>
    <x v="5"/>
    <x v="9"/>
    <s v="November 10, 1989 (United States)"/>
    <n v="5.6"/>
    <n v="5900"/>
    <s v="Philippe Mora"/>
    <s v="Whitley Strieber"/>
    <s v="Christopher Walken"/>
    <s v="United States"/>
    <x v="10"/>
    <x v="1410"/>
    <x v="593"/>
    <n v="107"/>
  </r>
  <r>
    <x v="1525"/>
    <x v="8"/>
    <x v="3"/>
    <x v="9"/>
    <s v="September 22, 1989 (United States)"/>
    <n v="6.2"/>
    <n v="13000"/>
    <s v="Terry Jones"/>
    <s v="Terry Jones"/>
    <s v="Tim Robbins"/>
    <s v="United Kingdom"/>
    <x v="14"/>
    <x v="1411"/>
    <x v="594"/>
    <n v="107"/>
  </r>
  <r>
    <x v="1526"/>
    <x v="8"/>
    <x v="3"/>
    <x v="9"/>
    <s v="November 3, 1989 (United States)"/>
    <n v="7.9"/>
    <n v="56000"/>
    <s v="Woody Allen"/>
    <s v="Woody Allen"/>
    <s v="Martin Landau"/>
    <s v="United States"/>
    <x v="0"/>
    <x v="1412"/>
    <x v="33"/>
    <n v="104"/>
  </r>
  <r>
    <x v="1527"/>
    <x v="0"/>
    <x v="2"/>
    <x v="9"/>
    <s v="October 6, 1989 (United States)"/>
    <n v="6.5"/>
    <n v="6300"/>
    <s v="Peter Yates"/>
    <s v="Larry Brothers"/>
    <s v="Tom Selleck"/>
    <s v="United States"/>
    <x v="14"/>
    <x v="1413"/>
    <x v="333"/>
    <n v="113"/>
  </r>
  <r>
    <x v="1528"/>
    <x v="8"/>
    <x v="3"/>
    <x v="9"/>
    <s v="August 18, 1989 (United States)"/>
    <n v="6.8"/>
    <n v="5300"/>
    <s v="Joe Pytka"/>
    <s v="Jay Cronley"/>
    <s v="Richard Dreyfuss"/>
    <s v="United States"/>
    <x v="2"/>
    <x v="1414"/>
    <x v="595"/>
    <n v="90"/>
  </r>
  <r>
    <x v="1529"/>
    <x v="8"/>
    <x v="3"/>
    <x v="9"/>
    <s v="April 28, 1989 (United States)"/>
    <n v="6.1"/>
    <n v="7500"/>
    <s v="Joan Micklin Silver"/>
    <s v="Robin Schiff"/>
    <s v="Patrick Dempsey"/>
    <s v="United States"/>
    <x v="14"/>
    <x v="1415"/>
    <x v="596"/>
    <n v="98"/>
  </r>
  <r>
    <x v="1530"/>
    <x v="0"/>
    <x v="2"/>
    <x v="9"/>
    <s v="October 27, 1989 (United States)"/>
    <n v="6.3"/>
    <n v="4600"/>
    <s v="John Dahl"/>
    <s v="John Dahl"/>
    <s v="Val Kilmer"/>
    <s v="United States"/>
    <x v="22"/>
    <x v="1416"/>
    <x v="120"/>
    <n v="94"/>
  </r>
  <r>
    <x v="1531"/>
    <x v="1"/>
    <x v="3"/>
    <x v="9"/>
    <s v="April 13, 1990 (United States)"/>
    <n v="6.9"/>
    <n v="16000"/>
    <s v="Jamie Uys"/>
    <s v="Jamie Uys"/>
    <s v="N!xau"/>
    <s v="South Africa"/>
    <x v="14"/>
    <x v="1417"/>
    <x v="597"/>
    <n v="98"/>
  </r>
  <r>
    <x v="1532"/>
    <x v="8"/>
    <x v="0"/>
    <x v="9"/>
    <s v="August 25, 1989 (United States)"/>
    <n v="5.8"/>
    <n v="6100"/>
    <s v="Michael Anderson"/>
    <s v="John Varley"/>
    <s v="Kris Kristofferson"/>
    <s v="United States"/>
    <x v="14"/>
    <x v="1418"/>
    <x v="598"/>
    <n v="108"/>
  </r>
  <r>
    <x v="1533"/>
    <x v="1"/>
    <x v="3"/>
    <x v="9"/>
    <s v="March 10, 1989 (United States)"/>
    <n v="6.5"/>
    <n v="11000"/>
    <s v="Emile Ardolino"/>
    <s v="Perry Howze"/>
    <s v="Cybill Shepherd"/>
    <s v="United States"/>
    <x v="39"/>
    <x v="1419"/>
    <x v="244"/>
    <n v="108"/>
  </r>
  <r>
    <x v="1534"/>
    <x v="8"/>
    <x v="3"/>
    <x v="9"/>
    <s v="April 7, 1989 (United States)"/>
    <n v="6.5"/>
    <n v="13000"/>
    <s v="Howard Zieff"/>
    <s v="Jon Connolly"/>
    <s v="Michael Keaton"/>
    <s v="United States"/>
    <x v="9"/>
    <x v="1420"/>
    <x v="5"/>
    <n v="113"/>
  </r>
  <r>
    <x v="1535"/>
    <x v="0"/>
    <x v="0"/>
    <x v="9"/>
    <s v="May 4, 1990 (United States)"/>
    <n v="6.8"/>
    <n v="5900"/>
    <s v="Uli Edel"/>
    <s v="Hubert Selby Jr."/>
    <s v="Jennifer Jason Leigh"/>
    <s v="United Kingdom"/>
    <x v="14"/>
    <x v="1421"/>
    <x v="599"/>
    <n v="102"/>
  </r>
  <r>
    <x v="1536"/>
    <x v="2"/>
    <x v="10"/>
    <x v="9"/>
    <s v="August 21, 1992 (United States)"/>
    <n v="7.1"/>
    <n v="7000"/>
    <s v="Masami Hata"/>
    <s v="Chris Columbus"/>
    <s v="Gabriel Damon"/>
    <s v="Japan"/>
    <x v="26"/>
    <x v="1422"/>
    <x v="600"/>
    <n v="85"/>
  </r>
  <r>
    <x v="1537"/>
    <x v="0"/>
    <x v="2"/>
    <x v="9"/>
    <s v="February 3, 1989 (United States)"/>
    <n v="5.5"/>
    <n v="2900"/>
    <s v="J. Lee Thompson"/>
    <s v="Harold Nebenzal"/>
    <s v="Charles Bronson"/>
    <s v="United States"/>
    <x v="10"/>
    <x v="1423"/>
    <x v="135"/>
    <n v="97"/>
  </r>
  <r>
    <x v="1538"/>
    <x v="8"/>
    <x v="5"/>
    <x v="9"/>
    <s v="June 30, 1989 (United States)"/>
    <n v="6.2"/>
    <n v="16000"/>
    <s v="Jim McBride"/>
    <s v="Myra Lewis"/>
    <s v="Dennis Quaid"/>
    <s v="United States"/>
    <x v="14"/>
    <x v="1424"/>
    <x v="4"/>
    <n v="108"/>
  </r>
  <r>
    <x v="1539"/>
    <x v="1"/>
    <x v="3"/>
    <x v="9"/>
    <s v="March 10, 1989 (United States)"/>
    <n v="6.4"/>
    <n v="17000"/>
    <s v="Woody Allen"/>
    <s v="Richard Price"/>
    <s v="Woody Allen"/>
    <s v="United States"/>
    <x v="9"/>
    <x v="1425"/>
    <x v="242"/>
    <n v="124"/>
  </r>
  <r>
    <x v="1540"/>
    <x v="8"/>
    <x v="3"/>
    <x v="9"/>
    <s v="February 10, 1989 (United States)"/>
    <n v="6.3"/>
    <n v="4300"/>
    <s v="Joel Schumacher"/>
    <s v="Jean-Charles Tacchella"/>
    <s v="Ted Danson"/>
    <s v="United States"/>
    <x v="50"/>
    <x v="1426"/>
    <x v="3"/>
    <n v="113"/>
  </r>
  <r>
    <x v="1541"/>
    <x v="0"/>
    <x v="2"/>
    <x v="9"/>
    <s v="March 16, 1990 (United States)"/>
    <n v="6.4"/>
    <n v="16000"/>
    <s v="Phillip Noyce"/>
    <s v="RyÃ´zÃ´ Kasahara"/>
    <s v="Rutger Hauer"/>
    <s v="United States"/>
    <x v="8"/>
    <x v="1427"/>
    <x v="244"/>
    <n v="86"/>
  </r>
  <r>
    <x v="1542"/>
    <x v="8"/>
    <x v="2"/>
    <x v="9"/>
    <s v="May 12, 1989 (United States)"/>
    <n v="4.7"/>
    <n v="4400"/>
    <s v="Jim Wynorski"/>
    <s v="Neil Cuthbert"/>
    <s v="Dick Durock"/>
    <s v="United States"/>
    <x v="22"/>
    <x v="1428"/>
    <x v="459"/>
    <n v="88"/>
  </r>
  <r>
    <x v="1543"/>
    <x v="0"/>
    <x v="2"/>
    <x v="9"/>
    <s v="January 13, 1989 (United States)"/>
    <n v="5.6"/>
    <n v="6700"/>
    <s v="Pat O'Connor"/>
    <s v="John Patrick Shanley"/>
    <s v="Kevin Kline"/>
    <s v="United States"/>
    <x v="14"/>
    <x v="1429"/>
    <x v="13"/>
    <n v="97"/>
  </r>
  <r>
    <x v="1544"/>
    <x v="8"/>
    <x v="3"/>
    <x v="9"/>
    <s v="December 15, 1989 (United States)"/>
    <n v="6.1"/>
    <n v="22000"/>
    <s v="Neil Jordan"/>
    <s v="David Mamet"/>
    <s v="Robert De Niro"/>
    <s v="United States"/>
    <x v="11"/>
    <x v="1430"/>
    <x v="3"/>
    <n v="106"/>
  </r>
  <r>
    <x v="1545"/>
    <x v="0"/>
    <x v="6"/>
    <x v="9"/>
    <s v="September 29, 1989 (United States)"/>
    <n v="6.1"/>
    <n v="9200"/>
    <s v="Walter Hill"/>
    <s v="John Godey"/>
    <s v="Mickey Rourke"/>
    <s v="United States"/>
    <x v="11"/>
    <x v="1431"/>
    <x v="473"/>
    <n v="94"/>
  </r>
  <r>
    <x v="1546"/>
    <x v="8"/>
    <x v="3"/>
    <x v="9"/>
    <s v="February 3, 1989 (United States)"/>
    <n v="5.9"/>
    <n v="15000"/>
    <s v="Paul Flaherty"/>
    <s v="Robert Conte"/>
    <s v="John Candy"/>
    <s v="United States"/>
    <x v="14"/>
    <x v="1432"/>
    <x v="244"/>
    <n v="94"/>
  </r>
  <r>
    <x v="1547"/>
    <x v="0"/>
    <x v="2"/>
    <x v="9"/>
    <s v="February 17, 1989 (United States)"/>
    <n v="6"/>
    <n v="5200"/>
    <s v="Carl Schenkel"/>
    <s v="Albert Z. Carr"/>
    <s v="Denzel Washington"/>
    <s v="United States"/>
    <x v="14"/>
    <x v="1433"/>
    <x v="260"/>
    <n v="98"/>
  </r>
  <r>
    <x v="1548"/>
    <x v="8"/>
    <x v="5"/>
    <x v="9"/>
    <s v="October 20, 1989 (United States)"/>
    <n v="6.5"/>
    <n v="7200"/>
    <s v="Roland JoffÃ©"/>
    <s v="Bruce Robinson"/>
    <s v="Paul Newman"/>
    <s v="United States"/>
    <x v="96"/>
    <x v="1434"/>
    <x v="3"/>
    <n v="127"/>
  </r>
  <r>
    <x v="1549"/>
    <x v="1"/>
    <x v="3"/>
    <x v="9"/>
    <s v="March 10, 1989 (United States)"/>
    <n v="4.4000000000000004"/>
    <n v="29000"/>
    <s v="Peter Bonerz"/>
    <s v="Neal Israel"/>
    <s v="Bubba Smith"/>
    <s v="United States"/>
    <x v="18"/>
    <x v="1435"/>
    <x v="0"/>
    <n v="84"/>
  </r>
  <r>
    <x v="1550"/>
    <x v="1"/>
    <x v="3"/>
    <x v="9"/>
    <s v="February 3, 1989 (United States)"/>
    <n v="5.8"/>
    <n v="6900"/>
    <s v="Bruce Beresford"/>
    <s v="Charlie Peters"/>
    <s v="Tom Selleck"/>
    <s v="United States"/>
    <x v="14"/>
    <x v="1436"/>
    <x v="0"/>
    <n v="94"/>
  </r>
  <r>
    <x v="1551"/>
    <x v="0"/>
    <x v="2"/>
    <x v="9"/>
    <s v="February 23, 1990 (United States)"/>
    <n v="6.5"/>
    <n v="6500"/>
    <s v="David Webb Peoples"/>
    <s v="David Webb Peoples"/>
    <s v="Rutger Hauer"/>
    <s v="Australia"/>
    <x v="14"/>
    <x v="1437"/>
    <x v="44"/>
    <n v="90"/>
  </r>
  <r>
    <x v="1552"/>
    <x v="8"/>
    <x v="2"/>
    <x v="9"/>
    <s v="May 26, 1989 (United States)"/>
    <n v="5.4"/>
    <n v="11000"/>
    <s v="Buddy Van Horn"/>
    <s v="John Eskow"/>
    <s v="Clint Eastwood"/>
    <s v="United States"/>
    <x v="0"/>
    <x v="1438"/>
    <x v="601"/>
    <n v="122"/>
  </r>
  <r>
    <x v="1553"/>
    <x v="8"/>
    <x v="2"/>
    <x v="9"/>
    <s v="January 27, 1989 (United States)"/>
    <n v="6.2"/>
    <n v="11000"/>
    <s v="Francis Veber"/>
    <s v="Francis Veber"/>
    <s v="Nick Nolte"/>
    <s v="United States"/>
    <x v="9"/>
    <x v="1439"/>
    <x v="242"/>
    <n v="96"/>
  </r>
  <r>
    <x v="1554"/>
    <x v="1"/>
    <x v="2"/>
    <x v="9"/>
    <s v="November 21, 1990 (United States)"/>
    <n v="5.4"/>
    <n v="6000"/>
    <s v="Stuart Gordon"/>
    <s v="Stuart Gordon"/>
    <s v="Gary Graham"/>
    <s v="United States"/>
    <x v="8"/>
    <x v="1440"/>
    <x v="261"/>
    <n v="85"/>
  </r>
  <r>
    <x v="1555"/>
    <x v="8"/>
    <x v="2"/>
    <x v="9"/>
    <s v="June 2, 1989 (United States)"/>
    <n v="4.4000000000000004"/>
    <n v="6000"/>
    <s v="Thomas J. Wright"/>
    <s v="Dennis Hackin"/>
    <s v="Hulk Hogan"/>
    <s v="United States"/>
    <x v="42"/>
    <x v="1441"/>
    <x v="234"/>
    <n v="93"/>
  </r>
  <r>
    <x v="1556"/>
    <x v="0"/>
    <x v="6"/>
    <x v="9"/>
    <s v="December 15, 1989 (United States)"/>
    <n v="5.7"/>
    <n v="12000"/>
    <s v="Sidney Lumet"/>
    <s v="Vincent Patrick"/>
    <s v="Sean Connery"/>
    <s v="United States"/>
    <x v="14"/>
    <x v="1442"/>
    <x v="244"/>
    <n v="110"/>
  </r>
  <r>
    <x v="1557"/>
    <x v="8"/>
    <x v="3"/>
    <x v="9"/>
    <s v="February 3, 1989 (United States)"/>
    <n v="4.3"/>
    <n v="1800"/>
    <s v="Larry Cohen"/>
    <s v="Larry Cohen"/>
    <s v="Bette Davis"/>
    <s v="United States"/>
    <x v="31"/>
    <x v="27"/>
    <x v="602"/>
    <n v="90"/>
  </r>
  <r>
    <x v="1558"/>
    <x v="0"/>
    <x v="5"/>
    <x v="9"/>
    <s v="April 20, 1990 (United States)"/>
    <n v="6.3"/>
    <n v="1900"/>
    <s v="Mick Jackson"/>
    <s v="James Cresson"/>
    <s v="Gary Oldman"/>
    <s v="United States"/>
    <x v="14"/>
    <x v="1443"/>
    <x v="269"/>
    <n v="98"/>
  </r>
  <r>
    <x v="1559"/>
    <x v="0"/>
    <x v="4"/>
    <x v="9"/>
    <s v="November 3, 1989 (United States)"/>
    <n v="5.7"/>
    <n v="3700"/>
    <s v="Jeff Burr"/>
    <s v="Carolyn Lefcourt"/>
    <s v="Terry O'Quinn"/>
    <s v="United Kingdom"/>
    <x v="47"/>
    <x v="1444"/>
    <x v="120"/>
    <n v="93"/>
  </r>
  <r>
    <x v="1560"/>
    <x v="8"/>
    <x v="0"/>
    <x v="9"/>
    <s v="August 18, 1989 (United States)"/>
    <n v="6.2"/>
    <n v="2800"/>
    <s v="Jean-Claude Lord"/>
    <s v="P.F. Kluge"/>
    <s v="Michael ParÃ©"/>
    <s v="Canada"/>
    <x v="14"/>
    <x v="1445"/>
    <x v="603"/>
    <n v="104"/>
  </r>
  <r>
    <x v="1561"/>
    <x v="8"/>
    <x v="3"/>
    <x v="9"/>
    <s v="December 15, 1989 (Brazil)"/>
    <n v="6.2"/>
    <n v="4800"/>
    <s v="Christopher Guest"/>
    <s v="Michael Varhol"/>
    <s v="Kevin Bacon"/>
    <s v="United States"/>
    <x v="10"/>
    <x v="1446"/>
    <x v="137"/>
    <n v="100"/>
  </r>
  <r>
    <x v="1562"/>
    <x v="0"/>
    <x v="3"/>
    <x v="9"/>
    <s v="January 27, 1989 (United States)"/>
    <n v="6.1"/>
    <n v="6800"/>
    <s v="Bob Balaban"/>
    <s v="Christopher Hawthorne"/>
    <s v="Randy Quaid"/>
    <s v="Canada"/>
    <x v="23"/>
    <x v="1447"/>
    <x v="446"/>
    <n v="81"/>
  </r>
  <r>
    <x v="1563"/>
    <x v="0"/>
    <x v="0"/>
    <x v="9"/>
    <s v="March 10, 1989 (United States)"/>
    <n v="6.3"/>
    <n v="5600"/>
    <s v="David Hugh Jones"/>
    <s v="Stephen Metcalfe"/>
    <s v="Robert De Niro"/>
    <s v="United States"/>
    <x v="14"/>
    <x v="1448"/>
    <x v="44"/>
    <n v="102"/>
  </r>
  <r>
    <x v="1564"/>
    <x v="1"/>
    <x v="3"/>
    <x v="9"/>
    <s v="November 10, 1989 (United States)"/>
    <n v="6.3"/>
    <n v="4700"/>
    <s v="Gary David Goldberg"/>
    <s v="William Wharton"/>
    <s v="Jack Lemmon"/>
    <s v="United States"/>
    <x v="0"/>
    <x v="1449"/>
    <x v="172"/>
    <n v="117"/>
  </r>
  <r>
    <x v="1565"/>
    <x v="1"/>
    <x v="2"/>
    <x v="9"/>
    <s v="April 21, 1989 (United States)"/>
    <n v="4.5"/>
    <n v="3200"/>
    <s v="Jim Drake"/>
    <s v="Michael Short"/>
    <s v="Peter Boyle"/>
    <s v="Canada"/>
    <x v="2"/>
    <x v="1450"/>
    <x v="604"/>
    <n v="94"/>
  </r>
  <r>
    <x v="1566"/>
    <x v="0"/>
    <x v="3"/>
    <x v="9"/>
    <s v="March 29, 1990 (West Germany)"/>
    <n v="6.9"/>
    <n v="5700"/>
    <s v="Bruce Robinson"/>
    <s v="Bruce Robinson"/>
    <s v="Richard E. Grant"/>
    <s v="United Kingdom"/>
    <x v="14"/>
    <x v="1451"/>
    <x v="70"/>
    <n v="90"/>
  </r>
  <r>
    <x v="1567"/>
    <x v="8"/>
    <x v="0"/>
    <x v="9"/>
    <s v="October 20, 1989 (Argentina)"/>
    <n v="6"/>
    <n v="1700"/>
    <s v="Gary Sherman"/>
    <s v="Gary Sherman"/>
    <s v="Staci Keanan"/>
    <s v="United States"/>
    <x v="14"/>
    <x v="1452"/>
    <x v="605"/>
    <n v="95"/>
  </r>
  <r>
    <x v="1568"/>
    <x v="0"/>
    <x v="3"/>
    <x v="9"/>
    <s v="March 3, 1989 (United States)"/>
    <n v="5.5"/>
    <n v="703"/>
    <s v="Malcolm Mowbray"/>
    <s v="Leonard Glasser"/>
    <s v="John Lithgow"/>
    <s v="United States"/>
    <x v="14"/>
    <x v="1453"/>
    <x v="606"/>
    <n v="92"/>
  </r>
  <r>
    <x v="1569"/>
    <x v="0"/>
    <x v="0"/>
    <x v="9"/>
    <s v="May 1, 1990 (Portugal)"/>
    <n v="7.6"/>
    <n v="5400"/>
    <s v="Norman RenÃ©"/>
    <s v="Craig Lucas"/>
    <s v="Stephen Caffrey"/>
    <s v="United States"/>
    <x v="23"/>
    <x v="1454"/>
    <x v="307"/>
    <n v="96"/>
  </r>
  <r>
    <x v="1570"/>
    <x v="2"/>
    <x v="10"/>
    <x v="9"/>
    <s v="May 28, 1993 (United States)"/>
    <n v="5.6"/>
    <n v="2200"/>
    <s v="John Howley"/>
    <s v="Martha Moran"/>
    <s v="Edward Asner"/>
    <s v="United States"/>
    <x v="14"/>
    <x v="1455"/>
    <x v="336"/>
    <n v="75"/>
  </r>
  <r>
    <x v="1571"/>
    <x v="1"/>
    <x v="0"/>
    <x v="9"/>
    <s v="August 25, 1989 (United States)"/>
    <n v="5.2"/>
    <n v="677"/>
    <s v="Martin Davidson"/>
    <s v="Anne Rivers Siddons"/>
    <s v="Ally Sheedy"/>
    <s v="United States"/>
    <x v="42"/>
    <x v="1456"/>
    <x v="203"/>
    <n v="95"/>
  </r>
  <r>
    <x v="1572"/>
    <x v="8"/>
    <x v="3"/>
    <x v="9"/>
    <s v="February 10, 1989 (United States)"/>
    <n v="6.5"/>
    <n v="1500"/>
    <s v="Nick Castle"/>
    <s v="Nick Castle"/>
    <s v="Gregory Hines"/>
    <s v="United States"/>
    <x v="14"/>
    <x v="1457"/>
    <x v="588"/>
    <n v="111"/>
  </r>
  <r>
    <x v="1573"/>
    <x v="0"/>
    <x v="0"/>
    <x v="9"/>
    <s v="September 20, 1989 (United States)"/>
    <n v="7"/>
    <n v="5300"/>
    <s v="Euzhan Palcy"/>
    <s v="AndrÃ© P. Brink"/>
    <s v="Donald Sutherland"/>
    <s v="United States"/>
    <x v="20"/>
    <x v="1458"/>
    <x v="607"/>
    <n v="106"/>
  </r>
  <r>
    <x v="1574"/>
    <x v="0"/>
    <x v="0"/>
    <x v="9"/>
    <s v="November 3, 1989 (United States)"/>
    <n v="5.5"/>
    <n v="3800"/>
    <s v="Dwight H. Little"/>
    <s v="Gaston Leroux"/>
    <s v="Robert Englund"/>
    <s v="United States"/>
    <x v="14"/>
    <x v="1459"/>
    <x v="608"/>
    <n v="93"/>
  </r>
  <r>
    <x v="1575"/>
    <x v="8"/>
    <x v="3"/>
    <x v="9"/>
    <s v="January 13, 1989 (United States)"/>
    <n v="4.8"/>
    <n v="2300"/>
    <s v="Dave Thomas"/>
    <s v="Steven Greene"/>
    <s v="John Travolta"/>
    <s v="Canada"/>
    <x v="14"/>
    <x v="1460"/>
    <x v="3"/>
    <n v="94"/>
  </r>
  <r>
    <x v="1576"/>
    <x v="0"/>
    <x v="5"/>
    <x v="9"/>
    <s v="December 23, 1989 (South Korea)"/>
    <n v="6.8"/>
    <n v="2300"/>
    <s v="Robert M. Young"/>
    <s v="Shimon Arama"/>
    <s v="Willem Dafoe"/>
    <s v="United States"/>
    <x v="14"/>
    <x v="1461"/>
    <x v="609"/>
    <n v="120"/>
  </r>
  <r>
    <x v="1577"/>
    <x v="0"/>
    <x v="3"/>
    <x v="9"/>
    <s v="November 8, 1990 (Australia)"/>
    <n v="7.3"/>
    <n v="5000"/>
    <s v="Hal Hartley"/>
    <s v="Hal Hartley"/>
    <s v="Adrienne Shelly"/>
    <s v="United States"/>
    <x v="140"/>
    <x v="27"/>
    <x v="610"/>
    <n v="90"/>
  </r>
  <r>
    <x v="1578"/>
    <x v="0"/>
    <x v="6"/>
    <x v="9"/>
    <s v="February 17, 1989 (United States)"/>
    <n v="6.7"/>
    <n v="4500"/>
    <s v="Joseph Ruben"/>
    <s v="Wesley Strick"/>
    <s v="James Woods"/>
    <s v="United States"/>
    <x v="14"/>
    <x v="1462"/>
    <x v="1"/>
    <n v="108"/>
  </r>
  <r>
    <x v="1579"/>
    <x v="0"/>
    <x v="4"/>
    <x v="9"/>
    <s v="April 28, 1989 (United States)"/>
    <n v="5"/>
    <n v="3600"/>
    <s v="James Isaac"/>
    <s v="Allyn Warner"/>
    <s v="Lance Henriksen"/>
    <s v="United States"/>
    <x v="23"/>
    <x v="1463"/>
    <x v="611"/>
    <n v="95"/>
  </r>
  <r>
    <x v="1580"/>
    <x v="0"/>
    <x v="3"/>
    <x v="9"/>
    <s v="September 21, 1990 (United States)"/>
    <n v="6.2"/>
    <n v="4500"/>
    <s v="Mel Smith"/>
    <s v="Richard Curtis"/>
    <s v="Jeff Goldblum"/>
    <s v="United Kingdom"/>
    <x v="14"/>
    <x v="1464"/>
    <x v="612"/>
    <n v="92"/>
  </r>
  <r>
    <x v="1581"/>
    <x v="0"/>
    <x v="2"/>
    <x v="9"/>
    <s v="February 24, 1989 (United States)"/>
    <n v="5.0999999999999996"/>
    <n v="6200"/>
    <s v="Michael Herz"/>
    <s v="Lloyd Kaufman"/>
    <s v="Ron Fazio"/>
    <s v="United States"/>
    <x v="61"/>
    <x v="1465"/>
    <x v="16"/>
    <n v="102"/>
  </r>
  <r>
    <x v="1582"/>
    <x v="0"/>
    <x v="2"/>
    <x v="9"/>
    <s v="March 24, 1989 (United States)"/>
    <n v="6.1"/>
    <n v="3500"/>
    <s v="John Frankenheimer"/>
    <s v="Robert Foster"/>
    <s v="Don Johnson"/>
    <s v="United States"/>
    <x v="84"/>
    <x v="1466"/>
    <x v="16"/>
    <n v="102"/>
  </r>
  <r>
    <x v="1583"/>
    <x v="8"/>
    <x v="6"/>
    <x v="9"/>
    <s v="January 19, 1990 (United States)"/>
    <n v="7.4"/>
    <n v="7200"/>
    <s v="Costa-Gavras"/>
    <s v="Joe Eszterhas"/>
    <s v="Jessica Lange"/>
    <s v="United States"/>
    <x v="14"/>
    <x v="1467"/>
    <x v="473"/>
    <n v="124"/>
  </r>
  <r>
    <x v="1584"/>
    <x v="8"/>
    <x v="0"/>
    <x v="9"/>
    <s v="October 20, 1989 (United States)"/>
    <n v="6.1"/>
    <n v="3600"/>
    <s v="Thom Eberhardt"/>
    <s v="Mark Spragg"/>
    <s v="Matthew Modine"/>
    <s v="United States"/>
    <x v="38"/>
    <x v="1468"/>
    <x v="613"/>
    <n v="109"/>
  </r>
  <r>
    <x v="1585"/>
    <x v="4"/>
    <x v="2"/>
    <x v="9"/>
    <s v="July 16, 1999 (United States)"/>
    <n v="7.2"/>
    <n v="11000"/>
    <s v="Takeshi Kitano"/>
    <s v="Hisashi Nozawa"/>
    <s v="Takeshi Kitano"/>
    <s v="Japan"/>
    <x v="14"/>
    <x v="27"/>
    <x v="614"/>
    <n v="103"/>
  </r>
  <r>
    <x v="1586"/>
    <x v="0"/>
    <x v="2"/>
    <x v="9"/>
    <s v="June 2, 1989 (United States)"/>
    <n v="5.4"/>
    <n v="3300"/>
    <s v="Jack Sholder"/>
    <s v="David Rich"/>
    <s v="Kiefer Sutherland"/>
    <s v="United States"/>
    <x v="39"/>
    <x v="1469"/>
    <x v="510"/>
    <n v="106"/>
  </r>
  <r>
    <x v="1587"/>
    <x v="8"/>
    <x v="0"/>
    <x v="9"/>
    <s v="March 31, 1989 (United States)"/>
    <n v="6.9"/>
    <n v="716"/>
    <s v="Richard Baskin"/>
    <s v="Dean Pitchford"/>
    <s v="Lorraine Bracco"/>
    <s v="United States"/>
    <x v="112"/>
    <x v="1470"/>
    <x v="244"/>
    <n v="98"/>
  </r>
  <r>
    <x v="1588"/>
    <x v="0"/>
    <x v="3"/>
    <x v="9"/>
    <s v="September 28, 1989 (Australia)"/>
    <n v="6.8"/>
    <n v="3500"/>
    <s v="Jane Campion"/>
    <s v="Gerard Lee"/>
    <s v="GeneviÃ¨ve Lemon"/>
    <s v="Australia"/>
    <x v="14"/>
    <x v="1471"/>
    <x v="615"/>
    <n v="97"/>
  </r>
  <r>
    <x v="1589"/>
    <x v="8"/>
    <x v="0"/>
    <x v="9"/>
    <s v="May 5, 1989 (United States)"/>
    <n v="5.3"/>
    <n v="1000"/>
    <s v="Douglas Day Stewart"/>
    <s v="Douglas Day Stewart"/>
    <s v="Kirk Cameron"/>
    <s v="United States"/>
    <x v="14"/>
    <x v="1472"/>
    <x v="521"/>
    <n v="107"/>
  </r>
  <r>
    <x v="1590"/>
    <x v="1"/>
    <x v="3"/>
    <x v="9"/>
    <s v="January 19, 1990 (Sweden)"/>
    <n v="6"/>
    <n v="2000"/>
    <s v="Thomas Schlamme"/>
    <s v="Beth Henley"/>
    <s v="Holly Hunter"/>
    <s v="United States"/>
    <x v="14"/>
    <x v="1473"/>
    <x v="616"/>
    <n v="102"/>
  </r>
  <r>
    <x v="1591"/>
    <x v="0"/>
    <x v="0"/>
    <x v="9"/>
    <s v="May 12, 1989 (United States)"/>
    <n v="6.1"/>
    <n v="1900"/>
    <s v="Damian Harris"/>
    <s v="Damian Harris"/>
    <s v="Dexter Fletcher"/>
    <s v="United Kingdom"/>
    <x v="14"/>
    <x v="1474"/>
    <x v="617"/>
    <n v="95"/>
  </r>
  <r>
    <x v="1592"/>
    <x v="0"/>
    <x v="5"/>
    <x v="9"/>
    <s v="August 25, 1989 (United States)"/>
    <n v="3.7"/>
    <n v="790"/>
    <s v="Larry Peerce"/>
    <s v="Bob Woodward"/>
    <s v="Michael Chiklis"/>
    <s v="United States"/>
    <x v="14"/>
    <x v="1475"/>
    <x v="618"/>
    <n v="112"/>
  </r>
  <r>
    <x v="1593"/>
    <x v="0"/>
    <x v="0"/>
    <x v="9"/>
    <s v="May 5, 1989 (United States)"/>
    <n v="6"/>
    <n v="881"/>
    <s v="Hugh Hudson"/>
    <s v="Michael Weller"/>
    <s v="Donald Sutherland"/>
    <s v="United States"/>
    <x v="14"/>
    <x v="1476"/>
    <x v="203"/>
    <n v="116"/>
  </r>
  <r>
    <x v="1594"/>
    <x v="0"/>
    <x v="0"/>
    <x v="9"/>
    <s v="May 25, 1990 (United States)"/>
    <n v="7.5"/>
    <n v="6800"/>
    <s v="Denys Arcand"/>
    <s v="Denys Arcand"/>
    <s v="Lothaire Bluteau"/>
    <s v="Canada"/>
    <x v="14"/>
    <x v="1477"/>
    <x v="619"/>
    <n v="120"/>
  </r>
  <r>
    <x v="1595"/>
    <x v="0"/>
    <x v="2"/>
    <x v="9"/>
    <s v="March 17, 1989 (United States)"/>
    <n v="4.8"/>
    <n v="490"/>
    <s v="Robert Wise"/>
    <s v="Allan A. Goldstein"/>
    <s v="Jason Gedrick"/>
    <s v="United States"/>
    <x v="14"/>
    <x v="1478"/>
    <x v="620"/>
    <n v="98"/>
  </r>
  <r>
    <x v="1596"/>
    <x v="0"/>
    <x v="4"/>
    <x v="9"/>
    <s v="November 3, 1989 (United States)"/>
    <n v="5.5"/>
    <n v="1700"/>
    <s v="Jim Wheat"/>
    <s v="Ken Wheat"/>
    <s v="Jillian McWhirter"/>
    <s v="United States"/>
    <x v="23"/>
    <x v="1479"/>
    <x v="621"/>
    <n v="90"/>
  </r>
  <r>
    <x v="1597"/>
    <x v="0"/>
    <x v="2"/>
    <x v="9"/>
    <s v="April 14, 1989 (United States)"/>
    <n v="6.3"/>
    <n v="2200"/>
    <s v="Jim Kouf"/>
    <s v="Jim Kouf"/>
    <s v="Hoyt Axton"/>
    <s v="United States"/>
    <x v="14"/>
    <x v="1480"/>
    <x v="622"/>
    <n v="98"/>
  </r>
  <r>
    <x v="1598"/>
    <x v="0"/>
    <x v="3"/>
    <x v="9"/>
    <s v="March 1989 (United States)"/>
    <n v="5.7"/>
    <n v="917"/>
    <s v="James Ivory"/>
    <s v="Tama Janowitz"/>
    <s v="Bernadette Peters"/>
    <s v="United States"/>
    <x v="14"/>
    <x v="1481"/>
    <x v="244"/>
    <n v="124"/>
  </r>
  <r>
    <x v="1599"/>
    <x v="0"/>
    <x v="2"/>
    <x v="9"/>
    <s v="October 13, 1989 (United States)"/>
    <n v="5"/>
    <n v="201"/>
    <s v="Michael Schroeder"/>
    <s v="John Crowther"/>
    <s v="Stephen Shellen"/>
    <s v="United States"/>
    <x v="10"/>
    <x v="27"/>
    <x v="13"/>
    <n v="95"/>
  </r>
  <r>
    <x v="1600"/>
    <x v="3"/>
    <x v="3"/>
    <x v="9"/>
    <s v="January 13, 1990 (Japan)"/>
    <n v="7.1"/>
    <n v="1500"/>
    <s v="IldikÃ³ Enyedi"/>
    <s v="IldikÃ³ Enyedi"/>
    <s v="Dorota Segda"/>
    <s v="Hungary"/>
    <x v="14"/>
    <x v="27"/>
    <x v="623"/>
    <n v="104"/>
  </r>
  <r>
    <x v="1601"/>
    <x v="0"/>
    <x v="3"/>
    <x v="9"/>
    <s v="July 1989 (United States)"/>
    <n v="6"/>
    <n v="1200"/>
    <s v="Paul Bartel"/>
    <s v="Paul Bartel"/>
    <s v="Jacqueline Bisset"/>
    <s v="United States"/>
    <x v="14"/>
    <x v="1482"/>
    <x v="624"/>
    <n v="103"/>
  </r>
  <r>
    <x v="1602"/>
    <x v="0"/>
    <x v="4"/>
    <x v="9"/>
    <s v="January 20, 1989 (United States)"/>
    <n v="4.8"/>
    <n v="1600"/>
    <s v="Thierry Notz"/>
    <s v="Thomas McKelvey Cleaver"/>
    <s v="Andrew Stevens"/>
    <s v="United States"/>
    <x v="14"/>
    <x v="1483"/>
    <x v="553"/>
    <n v="88"/>
  </r>
  <r>
    <x v="1603"/>
    <x v="8"/>
    <x v="2"/>
    <x v="9"/>
    <s v="March 3, 1989 (United States)"/>
    <n v="6.3"/>
    <n v="2700"/>
    <s v="John Milius"/>
    <s v="Pierre Schoendoerffer"/>
    <s v="Nick Nolte"/>
    <s v="United States"/>
    <x v="11"/>
    <x v="1484"/>
    <x v="625"/>
    <n v="117"/>
  </r>
  <r>
    <x v="1604"/>
    <x v="8"/>
    <x v="0"/>
    <x v="9"/>
    <s v="April 21, 1989 (United States)"/>
    <n v="5.8"/>
    <n v="849"/>
    <s v="Alan J. Pakula"/>
    <s v="Alan J. Pakula"/>
    <s v="Jeff Bridges"/>
    <s v="United States"/>
    <x v="14"/>
    <x v="1485"/>
    <x v="16"/>
    <n v="119"/>
  </r>
  <r>
    <x v="1605"/>
    <x v="0"/>
    <x v="7"/>
    <x v="9"/>
    <s v="April 7, 1989 (United States)"/>
    <n v="6"/>
    <n v="2900"/>
    <s v="Tibor TakÃ¡cs"/>
    <s v="David Chaskin"/>
    <s v="Jenny Wright"/>
    <s v="Canada"/>
    <x v="14"/>
    <x v="27"/>
    <x v="310"/>
    <n v="89"/>
  </r>
  <r>
    <x v="1606"/>
    <x v="8"/>
    <x v="0"/>
    <x v="9"/>
    <s v="October 27, 1989 (United States)"/>
    <n v="6"/>
    <n v="1500"/>
    <s v="Jonathan Kaplan"/>
    <s v="Barbara Benedek"/>
    <s v="Glenn Close"/>
    <s v="United States"/>
    <x v="34"/>
    <x v="1486"/>
    <x v="1"/>
    <n v="95"/>
  </r>
  <r>
    <x v="1607"/>
    <x v="0"/>
    <x v="0"/>
    <x v="9"/>
    <s v="September 29, 1989 (United States)"/>
    <n v="5.9"/>
    <n v="2700"/>
    <s v="Norman Jewison"/>
    <s v="Bobbie Ann Mason"/>
    <s v="Emily Lloyd"/>
    <s v="United States"/>
    <x v="2"/>
    <x v="1487"/>
    <x v="0"/>
    <n v="120"/>
  </r>
  <r>
    <x v="1608"/>
    <x v="8"/>
    <x v="0"/>
    <x v="9"/>
    <s v="April 14, 1989 (United States)"/>
    <n v="6.2"/>
    <n v="1300"/>
    <s v="Ted Kotcheff"/>
    <s v="John Ehle"/>
    <s v="Kurt Russell"/>
    <s v="United States"/>
    <x v="14"/>
    <x v="1488"/>
    <x v="572"/>
    <n v="110"/>
  </r>
  <r>
    <x v="1609"/>
    <x v="0"/>
    <x v="3"/>
    <x v="9"/>
    <s v="December 13, 1989 (United States)"/>
    <n v="6.6"/>
    <n v="2100"/>
    <s v="Paul Mazursky"/>
    <s v="Isaac Bashevis Singer"/>
    <s v="Ron Silver"/>
    <s v="United States"/>
    <x v="63"/>
    <x v="1489"/>
    <x v="510"/>
    <n v="119"/>
  </r>
  <r>
    <x v="1610"/>
    <x v="0"/>
    <x v="2"/>
    <x v="9"/>
    <s v="February 24, 1989 (United States)"/>
    <n v="3.6"/>
    <n v="5000"/>
    <s v="Cedric Sundstrom"/>
    <s v="Avi Kleinberger"/>
    <s v="David Bradley"/>
    <s v="United States"/>
    <x v="14"/>
    <x v="1490"/>
    <x v="626"/>
    <n v="89"/>
  </r>
  <r>
    <x v="1611"/>
    <x v="0"/>
    <x v="6"/>
    <x v="9"/>
    <s v="January 27, 1989 (United States)"/>
    <n v="5.0999999999999996"/>
    <n v="1600"/>
    <s v="Michael Crichton"/>
    <s v="Steve Ransohoff"/>
    <s v="Burt Reynolds"/>
    <s v="United States"/>
    <x v="43"/>
    <x v="1491"/>
    <x v="1"/>
    <n v="99"/>
  </r>
  <r>
    <x v="1612"/>
    <x v="8"/>
    <x v="3"/>
    <x v="9"/>
    <s v="October 27, 1989 (United States)"/>
    <n v="5.8"/>
    <n v="1600"/>
    <s v="Will Mackenzie"/>
    <s v="Dan Lewandowski"/>
    <s v="Mark Harmon"/>
    <s v="United States"/>
    <x v="14"/>
    <x v="1492"/>
    <x v="260"/>
    <n v="103"/>
  </r>
  <r>
    <x v="1613"/>
    <x v="0"/>
    <x v="4"/>
    <x v="9"/>
    <s v="April 14, 1989 (United States)"/>
    <n v="5.2"/>
    <n v="1300"/>
    <s v="GÃ©rard KikoÃ¯ne"/>
    <s v="J.P. FÃ©lix"/>
    <s v="Anthony Perkins"/>
    <s v="United Kingdom"/>
    <x v="14"/>
    <x v="27"/>
    <x v="593"/>
    <n v="85"/>
  </r>
  <r>
    <x v="1614"/>
    <x v="1"/>
    <x v="1"/>
    <x v="9"/>
    <s v="April 15, 1992 (United States)"/>
    <n v="4.8"/>
    <n v="1000"/>
    <s v="Robert Ellis Miller"/>
    <s v="Noreen Stone"/>
    <s v="Brooke Shields"/>
    <s v="United States"/>
    <x v="39"/>
    <x v="1493"/>
    <x v="627"/>
    <n v="93"/>
  </r>
  <r>
    <x v="1615"/>
    <x v="8"/>
    <x v="3"/>
    <x v="9"/>
    <s v="May 19, 1989 (United States)"/>
    <n v="5.8"/>
    <n v="2100"/>
    <s v="Savage Steve Holland"/>
    <s v="Terrel Seltzer"/>
    <s v="Anthony Edwards"/>
    <s v="United States"/>
    <x v="8"/>
    <x v="1494"/>
    <x v="21"/>
    <n v="86"/>
  </r>
  <r>
    <x v="1616"/>
    <x v="0"/>
    <x v="6"/>
    <x v="9"/>
    <s v="January 26, 1990 (United States)"/>
    <n v="4.5"/>
    <n v="274"/>
    <s v="Andrew Lane"/>
    <s v="Alan Moskowitz"/>
    <s v="Zach Galligan"/>
    <s v="United States"/>
    <x v="14"/>
    <x v="27"/>
    <x v="628"/>
    <n v="92"/>
  </r>
  <r>
    <x v="1617"/>
    <x v="0"/>
    <x v="1"/>
    <x v="9"/>
    <s v="October 6, 1989 (United States)"/>
    <n v="5.8"/>
    <n v="1800"/>
    <s v="Luis Puenzo"/>
    <s v="Carlos Fuentes"/>
    <s v="Jane Fonda"/>
    <s v="United States"/>
    <x v="157"/>
    <x v="1495"/>
    <x v="1"/>
    <n v="119"/>
  </r>
  <r>
    <x v="1618"/>
    <x v="0"/>
    <x v="6"/>
    <x v="9"/>
    <s v="August 30, 1989 (United States)"/>
    <n v="5.9"/>
    <n v="1400"/>
    <s v="William Lustig"/>
    <s v="Phil Alden Robinson"/>
    <s v="Judd Nelson"/>
    <s v="United States"/>
    <x v="22"/>
    <x v="1496"/>
    <x v="438"/>
    <n v="92"/>
  </r>
  <r>
    <x v="1619"/>
    <x v="2"/>
    <x v="1"/>
    <x v="9"/>
    <s v="August 18, 1989 (United States)"/>
    <n v="6"/>
    <n v="943"/>
    <s v="Jeff Blyth"/>
    <s v="Alan Caillou"/>
    <s v="Keith Coogan"/>
    <s v="United States"/>
    <x v="10"/>
    <x v="1497"/>
    <x v="561"/>
    <n v="83"/>
  </r>
  <r>
    <x v="1620"/>
    <x v="8"/>
    <x v="6"/>
    <x v="9"/>
    <s v="June 1990 (United States)"/>
    <n v="7.6"/>
    <n v="6100"/>
    <s v="Patrice Leconte"/>
    <s v="Georges Simenon"/>
    <s v="Michel Blanc"/>
    <s v="France"/>
    <x v="14"/>
    <x v="1498"/>
    <x v="629"/>
    <n v="81"/>
  </r>
  <r>
    <x v="1621"/>
    <x v="2"/>
    <x v="0"/>
    <x v="9"/>
    <s v="November 17, 1989 (United States)"/>
    <n v="6.4"/>
    <n v="4800"/>
    <s v="John D. Hancock"/>
    <s v="Greg Taylor"/>
    <s v="Sam Elliott"/>
    <s v="United States"/>
    <x v="14"/>
    <x v="1499"/>
    <x v="453"/>
    <n v="103"/>
  </r>
  <r>
    <x v="1622"/>
    <x v="0"/>
    <x v="3"/>
    <x v="9"/>
    <s v="April 1990 (United States)"/>
    <n v="6.8"/>
    <n v="2600"/>
    <s v="Bertrand Blier"/>
    <s v="Bertrand Blier"/>
    <s v="GÃ©rard Depardieu"/>
    <s v="France"/>
    <x v="14"/>
    <x v="1500"/>
    <x v="429"/>
    <n v="91"/>
  </r>
  <r>
    <x v="1623"/>
    <x v="0"/>
    <x v="3"/>
    <x v="9"/>
    <s v="May 5, 1989 (United States)"/>
    <n v="6.4"/>
    <n v="659"/>
    <s v="Randal Kleiser"/>
    <s v="Elizabeth Jane Howard"/>
    <s v="Jesse Birdsall"/>
    <s v="United Kingdom"/>
    <x v="14"/>
    <x v="1501"/>
    <x v="562"/>
    <n v="102"/>
  </r>
  <r>
    <x v="1624"/>
    <x v="0"/>
    <x v="3"/>
    <x v="9"/>
    <s v="August 16, 1989 (United States)"/>
    <n v="4.8"/>
    <n v="1200"/>
    <s v="David Greenwalt"/>
    <s v="Neil Levy"/>
    <s v="Cheech Marin"/>
    <s v="United States"/>
    <x v="8"/>
    <x v="1502"/>
    <x v="630"/>
    <n v="100"/>
  </r>
  <r>
    <x v="1625"/>
    <x v="0"/>
    <x v="3"/>
    <x v="9"/>
    <s v="August 23, 1989 (United States)"/>
    <n v="5.4"/>
    <n v="1200"/>
    <s v="Susan Seidelman"/>
    <s v="Nora Ephron"/>
    <s v="Peter Falk"/>
    <s v="United States"/>
    <x v="14"/>
    <x v="1503"/>
    <x v="16"/>
    <n v="94"/>
  </r>
  <r>
    <x v="1626"/>
    <x v="1"/>
    <x v="3"/>
    <x v="9"/>
    <s v="November 3, 1989 (United States)"/>
    <n v="5.5"/>
    <n v="1200"/>
    <s v="Howard Brookner"/>
    <s v="Howard Brookner"/>
    <s v="Josef Sommer"/>
    <s v="United States"/>
    <x v="22"/>
    <x v="1504"/>
    <x v="631"/>
    <n v="93"/>
  </r>
  <r>
    <x v="1627"/>
    <x v="0"/>
    <x v="2"/>
    <x v="9"/>
    <s v="November 24, 1989 (United States)"/>
    <n v="4.4000000000000004"/>
    <n v="4300"/>
    <s v="Michael Herz"/>
    <s v="Lloyd Kaufman"/>
    <s v="Ron Fazio"/>
    <s v="United States"/>
    <x v="14"/>
    <x v="1505"/>
    <x v="632"/>
    <n v="102"/>
  </r>
  <r>
    <x v="1628"/>
    <x v="0"/>
    <x v="2"/>
    <x v="9"/>
    <s v="September 29, 1989 (United States)"/>
    <n v="4.3"/>
    <n v="1100"/>
    <s v="Steve Carver"/>
    <s v="Alistair MacLean"/>
    <s v="Michael Dudikoff"/>
    <s v="United States"/>
    <x v="14"/>
    <x v="27"/>
    <x v="626"/>
    <n v="107"/>
  </r>
  <r>
    <x v="1629"/>
    <x v="0"/>
    <x v="3"/>
    <x v="9"/>
    <s v="November 10, 1989 (United States)"/>
    <n v="6.2"/>
    <n v="761"/>
    <s v="Lee Grant"/>
    <s v="Monte Merrick"/>
    <s v="Sean Astin"/>
    <s v="United States"/>
    <x v="14"/>
    <x v="1506"/>
    <x v="203"/>
    <n v="91"/>
  </r>
  <r>
    <x v="1630"/>
    <x v="8"/>
    <x v="3"/>
    <x v="9"/>
    <s v="April 28, 1989 (United States)"/>
    <n v="4.5"/>
    <n v="653"/>
    <s v="Michael A. Simpson"/>
    <s v="Scott B. Sowers"/>
    <s v="Clark Brandon"/>
    <s v="United States"/>
    <x v="14"/>
    <x v="27"/>
    <x v="633"/>
    <n v="92"/>
  </r>
  <r>
    <x v="1631"/>
    <x v="8"/>
    <x v="3"/>
    <x v="9"/>
    <s v="April 20, 1990 (United States)"/>
    <n v="3.1"/>
    <n v="666"/>
    <s v="David Odell"/>
    <s v="Fredric Brown"/>
    <s v="Randy Quaid"/>
    <s v="United States"/>
    <x v="14"/>
    <x v="1507"/>
    <x v="634"/>
    <n v="89"/>
  </r>
  <r>
    <x v="1632"/>
    <x v="0"/>
    <x v="6"/>
    <x v="9"/>
    <s v="September 15, 1989 (United States)"/>
    <n v="4.9000000000000004"/>
    <n v="710"/>
    <s v="Peter Masterson"/>
    <s v="Spencer Eastman"/>
    <s v="Roy Scheider"/>
    <s v="United States"/>
    <x v="14"/>
    <x v="1508"/>
    <x v="635"/>
    <n v="95"/>
  </r>
  <r>
    <x v="1633"/>
    <x v="8"/>
    <x v="5"/>
    <x v="9"/>
    <s v="August 25, 1989 (United States)"/>
    <n v="7.2"/>
    <n v="2100"/>
    <s v="John Duigan"/>
    <s v="John Sacret Young"/>
    <s v="Raul Julia"/>
    <s v="United States"/>
    <x v="14"/>
    <x v="1509"/>
    <x v="636"/>
    <n v="102"/>
  </r>
  <r>
    <x v="1634"/>
    <x v="0"/>
    <x v="0"/>
    <x v="9"/>
    <s v="April 7, 1989 (United States)"/>
    <n v="6.9"/>
    <n v="1700"/>
    <s v="Patrick Sheane Duncan"/>
    <s v="Patrick Sheane Duncan"/>
    <s v="Jonathan Emerson"/>
    <s v="United States"/>
    <x v="14"/>
    <x v="27"/>
    <x v="637"/>
    <n v="95"/>
  </r>
  <r>
    <x v="1635"/>
    <x v="1"/>
    <x v="3"/>
    <x v="9"/>
    <s v="May 1990 (United States)"/>
    <n v="5.8"/>
    <n v="877"/>
    <s v="Percy Adlon"/>
    <s v="Christopher Doherty"/>
    <s v="Marianne SÃ¤gebrecht"/>
    <s v="United States"/>
    <x v="14"/>
    <x v="1510"/>
    <x v="638"/>
    <n v="94"/>
  </r>
  <r>
    <x v="1636"/>
    <x v="0"/>
    <x v="3"/>
    <x v="9"/>
    <s v="September 15, 1989 (United States)"/>
    <n v="6"/>
    <n v="696"/>
    <s v="Nancy Savoca"/>
    <s v="Nancy Savoca"/>
    <s v="Annabella Sciorra"/>
    <s v="United States"/>
    <x v="14"/>
    <x v="1511"/>
    <x v="8"/>
    <n v="104"/>
  </r>
  <r>
    <x v="1637"/>
    <x v="1"/>
    <x v="3"/>
    <x v="9"/>
    <s v="November 3, 1989 (United States)"/>
    <n v="4.4000000000000004"/>
    <n v="1300"/>
    <s v="Joel Zwick"/>
    <s v="Tom Schulman"/>
    <s v="John Larroquette"/>
    <s v="United States"/>
    <x v="14"/>
    <x v="1512"/>
    <x v="16"/>
    <n v="83"/>
  </r>
  <r>
    <x v="1638"/>
    <x v="1"/>
    <x v="3"/>
    <x v="9"/>
    <s v="November 3, 1989 (United Kingdom)"/>
    <n v="5.6"/>
    <n v="776"/>
    <s v="Michael Winner"/>
    <s v="Alan Ayckbourn"/>
    <s v="Jeremy Irons"/>
    <s v="United Kingdom"/>
    <x v="14"/>
    <x v="1513"/>
    <x v="639"/>
    <n v="92"/>
  </r>
  <r>
    <x v="1639"/>
    <x v="8"/>
    <x v="3"/>
    <x v="9"/>
    <s v="August 31, 1990 (United States)"/>
    <n v="5"/>
    <n v="694"/>
    <s v="Joyce Chopra"/>
    <s v="Jeremy Pikser"/>
    <s v="Diane Keaton"/>
    <s v="United States"/>
    <x v="20"/>
    <x v="1514"/>
    <x v="459"/>
    <n v="93"/>
  </r>
  <r>
    <x v="1640"/>
    <x v="0"/>
    <x v="1"/>
    <x v="9"/>
    <s v="October 13, 1989 (United States)"/>
    <n v="6.1"/>
    <n v="1400"/>
    <s v="Bill Forsyth"/>
    <s v="John Sayles"/>
    <s v="Burt Reynolds"/>
    <s v="United States"/>
    <x v="4"/>
    <x v="1515"/>
    <x v="444"/>
    <n v="94"/>
  </r>
  <r>
    <x v="1641"/>
    <x v="0"/>
    <x v="2"/>
    <x v="9"/>
    <s v="November 10, 1989 (United States)"/>
    <n v="5.5"/>
    <n v="353"/>
    <s v="Michael Fischa"/>
    <s v="Blake Schaffer"/>
    <s v="Jim Brown"/>
    <s v="United States"/>
    <x v="14"/>
    <x v="1516"/>
    <x v="640"/>
    <n v="90"/>
  </r>
  <r>
    <x v="1642"/>
    <x v="0"/>
    <x v="5"/>
    <x v="10"/>
    <s v="September 21, 1990 (United States)"/>
    <n v="8.6999999999999993"/>
    <n v="1100000"/>
    <s v="Martin Scorsese"/>
    <s v="Nicholas Pileggi"/>
    <s v="Robert De Niro"/>
    <s v="United States"/>
    <x v="70"/>
    <x v="1517"/>
    <x v="0"/>
    <n v="146"/>
  </r>
  <r>
    <x v="1643"/>
    <x v="0"/>
    <x v="6"/>
    <x v="10"/>
    <s v="December 25, 1990 (United States)"/>
    <n v="7.6"/>
    <n v="370000"/>
    <s v="Francis Ford Coppola"/>
    <s v="Mario Puzo"/>
    <s v="Al Pacino"/>
    <s v="United States"/>
    <x v="7"/>
    <x v="1518"/>
    <x v="3"/>
    <n v="162"/>
  </r>
  <r>
    <x v="1644"/>
    <x v="0"/>
    <x v="2"/>
    <x v="10"/>
    <s v="June 1, 1990 (United States)"/>
    <n v="7.5"/>
    <n v="310000"/>
    <s v="Paul Verhoeven"/>
    <s v="Philip K. Dick"/>
    <s v="Arnold Schwarzenegger"/>
    <s v="United States"/>
    <x v="158"/>
    <x v="1519"/>
    <x v="473"/>
    <n v="113"/>
  </r>
  <r>
    <x v="1645"/>
    <x v="0"/>
    <x v="3"/>
    <x v="10"/>
    <s v="March 23, 1990 (United States)"/>
    <n v="7"/>
    <n v="299000"/>
    <s v="Garry Marshall"/>
    <s v="J.F. Lawton"/>
    <s v="Richard Gere"/>
    <s v="United States"/>
    <x v="34"/>
    <x v="1520"/>
    <x v="242"/>
    <n v="119"/>
  </r>
  <r>
    <x v="1646"/>
    <x v="1"/>
    <x v="3"/>
    <x v="10"/>
    <s v="November 16, 1990 (United States)"/>
    <n v="7.6"/>
    <n v="501000"/>
    <s v="Chris Columbus"/>
    <s v="John Hughes"/>
    <s v="Macaulay Culkin"/>
    <s v="United States"/>
    <x v="2"/>
    <x v="1521"/>
    <x v="449"/>
    <n v="103"/>
  </r>
  <r>
    <x v="1647"/>
    <x v="8"/>
    <x v="0"/>
    <x v="10"/>
    <s v="July 13, 1990 (United States)"/>
    <n v="7.1"/>
    <n v="203000"/>
    <s v="Jerry Zucker"/>
    <s v="Bruce Joel Rubin"/>
    <s v="Patrick Swayze"/>
    <s v="United States"/>
    <x v="24"/>
    <x v="1522"/>
    <x v="3"/>
    <n v="127"/>
  </r>
  <r>
    <x v="1648"/>
    <x v="8"/>
    <x v="1"/>
    <x v="10"/>
    <s v="November 21, 1990 (United States)"/>
    <n v="8"/>
    <n v="247000"/>
    <s v="Kevin Costner"/>
    <s v="Michael Blake"/>
    <s v="Kevin Costner"/>
    <s v="United States"/>
    <x v="24"/>
    <x v="1523"/>
    <x v="641"/>
    <n v="181"/>
  </r>
  <r>
    <x v="1649"/>
    <x v="8"/>
    <x v="3"/>
    <x v="10"/>
    <s v="January 19, 1990 (United States)"/>
    <n v="7.1"/>
    <n v="126000"/>
    <s v="Ron Underwood"/>
    <s v="S.S. Wilson"/>
    <s v="Kevin Bacon"/>
    <s v="United States"/>
    <x v="16"/>
    <x v="1524"/>
    <x v="5"/>
    <n v="96"/>
  </r>
  <r>
    <x v="1650"/>
    <x v="0"/>
    <x v="2"/>
    <x v="10"/>
    <s v="July 3, 1990 (United States)"/>
    <n v="7.1"/>
    <n v="344000"/>
    <s v="Renny Harlin"/>
    <s v="Steven E. de Souza"/>
    <s v="Bruce Willis"/>
    <s v="United States"/>
    <x v="144"/>
    <x v="1525"/>
    <x v="21"/>
    <n v="124"/>
  </r>
  <r>
    <x v="1651"/>
    <x v="0"/>
    <x v="0"/>
    <x v="10"/>
    <s v="November 30, 1990 (United States)"/>
    <n v="7.8"/>
    <n v="191000"/>
    <s v="Rob Reiner"/>
    <s v="Stephen King"/>
    <s v="James Caan"/>
    <s v="United States"/>
    <x v="11"/>
    <x v="1526"/>
    <x v="572"/>
    <n v="107"/>
  </r>
  <r>
    <x v="1652"/>
    <x v="8"/>
    <x v="2"/>
    <x v="10"/>
    <s v="December 21, 1990 (United States)"/>
    <n v="6.2"/>
    <n v="140000"/>
    <s v="Ivan Reitman"/>
    <s v="Murray Salem"/>
    <s v="Arnold Schwarzenegger"/>
    <s v="United States"/>
    <x v="9"/>
    <x v="1527"/>
    <x v="5"/>
    <n v="111"/>
  </r>
  <r>
    <x v="1653"/>
    <x v="0"/>
    <x v="3"/>
    <x v="10"/>
    <s v="December 21, 1990 (United States)"/>
    <n v="5.6"/>
    <n v="22000"/>
    <s v="Brian De Palma"/>
    <s v="Michael Cristofer"/>
    <s v="Tom Hanks"/>
    <s v="United States"/>
    <x v="76"/>
    <x v="1528"/>
    <x v="0"/>
    <n v="125"/>
  </r>
  <r>
    <x v="1654"/>
    <x v="1"/>
    <x v="2"/>
    <x v="10"/>
    <s v="March 30, 1990 (United States)"/>
    <n v="6.8"/>
    <n v="88000"/>
    <s v="Steve Barron"/>
    <s v="Kevin Eastman"/>
    <s v="Judith Hoag"/>
    <s v="United States"/>
    <x v="159"/>
    <x v="1529"/>
    <x v="642"/>
    <n v="93"/>
  </r>
  <r>
    <x v="1655"/>
    <x v="8"/>
    <x v="0"/>
    <x v="10"/>
    <s v="December 14, 1990 (United States)"/>
    <n v="7.9"/>
    <n v="456000"/>
    <s v="Tim Burton"/>
    <s v="Tim Burton"/>
    <s v="Johnny Depp"/>
    <s v="United States"/>
    <x v="11"/>
    <x v="1530"/>
    <x v="21"/>
    <n v="105"/>
  </r>
  <r>
    <x v="1656"/>
    <x v="1"/>
    <x v="2"/>
    <x v="10"/>
    <s v="March 2, 1990 (United States)"/>
    <n v="7.6"/>
    <n v="186000"/>
    <s v="John McTiernan"/>
    <s v="Tom Clancy"/>
    <s v="Sean Connery"/>
    <s v="United States"/>
    <x v="96"/>
    <x v="1531"/>
    <x v="3"/>
    <n v="135"/>
  </r>
  <r>
    <x v="1657"/>
    <x v="1"/>
    <x v="2"/>
    <x v="10"/>
    <s v="June 15, 1990 (United States)"/>
    <n v="6.1"/>
    <n v="59000"/>
    <s v="Warren Beatty"/>
    <s v="Chester Gould"/>
    <s v="Warren Beatty"/>
    <s v="United States"/>
    <x v="76"/>
    <x v="1532"/>
    <x v="242"/>
    <n v="105"/>
  </r>
  <r>
    <x v="1658"/>
    <x v="8"/>
    <x v="5"/>
    <x v="10"/>
    <s v="January 11, 1991 (United States)"/>
    <n v="7.8"/>
    <n v="130000"/>
    <s v="Penny Marshall"/>
    <s v="Oliver Sacks"/>
    <s v="Robert De Niro"/>
    <s v="United States"/>
    <x v="114"/>
    <x v="1533"/>
    <x v="1"/>
    <n v="121"/>
  </r>
  <r>
    <x v="1659"/>
    <x v="0"/>
    <x v="0"/>
    <x v="10"/>
    <s v="March 9, 1990 (United States)"/>
    <n v="6"/>
    <n v="9100"/>
    <s v="Volker SchlÃ¶ndorff"/>
    <s v="Margaret Atwood"/>
    <s v="Natasha Richardson"/>
    <s v="United States"/>
    <x v="14"/>
    <x v="1534"/>
    <x v="643"/>
    <n v="108"/>
  </r>
  <r>
    <x v="1660"/>
    <x v="0"/>
    <x v="3"/>
    <x v="10"/>
    <s v="August 17, 1990 (United States)"/>
    <n v="7.2"/>
    <n v="86000"/>
    <s v="David Lynch"/>
    <s v="Barry Gifford"/>
    <s v="Nicolas Cage"/>
    <s v="United States"/>
    <x v="63"/>
    <x v="1535"/>
    <x v="25"/>
    <n v="125"/>
  </r>
  <r>
    <x v="1661"/>
    <x v="0"/>
    <x v="2"/>
    <x v="10"/>
    <s v="November 21, 1990 (United States)"/>
    <n v="6.3"/>
    <n v="151000"/>
    <s v="Stephen Hopkins"/>
    <s v="Jim Thomas"/>
    <s v="Danny Glover"/>
    <s v="United States"/>
    <x v="26"/>
    <x v="1536"/>
    <x v="581"/>
    <n v="108"/>
  </r>
  <r>
    <x v="1662"/>
    <x v="0"/>
    <x v="2"/>
    <x v="10"/>
    <s v="June 22, 1990 (United States)"/>
    <n v="5.8"/>
    <n v="83000"/>
    <s v="Irvin Kershner"/>
    <s v="Edward Neumeier"/>
    <s v="Peter Weller"/>
    <s v="United States"/>
    <x v="70"/>
    <x v="1537"/>
    <x v="4"/>
    <n v="117"/>
  </r>
  <r>
    <x v="1663"/>
    <x v="1"/>
    <x v="1"/>
    <x v="10"/>
    <s v="August 24, 1990 (United States)"/>
    <n v="6.9"/>
    <n v="46000"/>
    <s v="Nicolas Roeg"/>
    <s v="Roald Dahl"/>
    <s v="Anjelica Huston"/>
    <s v="United Kingdom"/>
    <x v="14"/>
    <x v="1538"/>
    <x v="16"/>
    <n v="91"/>
  </r>
  <r>
    <x v="1664"/>
    <x v="0"/>
    <x v="0"/>
    <x v="10"/>
    <s v="November 2, 1990 (United States)"/>
    <n v="7.5"/>
    <n v="101000"/>
    <s v="Adrian Lyne"/>
    <s v="Bruce Joel Rubin"/>
    <s v="Tim Robbins"/>
    <s v="United States"/>
    <x v="70"/>
    <x v="1539"/>
    <x v="473"/>
    <n v="113"/>
  </r>
  <r>
    <x v="1665"/>
    <x v="1"/>
    <x v="1"/>
    <x v="10"/>
    <s v="May 25, 1990 (United States)"/>
    <n v="7.4"/>
    <n v="416000"/>
    <s v="Robert Zemeckis"/>
    <s v="Robert Zemeckis"/>
    <s v="Michael J. Fox"/>
    <s v="United States"/>
    <x v="95"/>
    <x v="1540"/>
    <x v="5"/>
    <n v="118"/>
  </r>
  <r>
    <x v="1666"/>
    <x v="0"/>
    <x v="2"/>
    <x v="10"/>
    <s v="August 24, 1990 (United States)"/>
    <n v="6.4"/>
    <n v="60000"/>
    <s v="Sam Raimi"/>
    <s v="Sam Raimi"/>
    <s v="Liam Neeson"/>
    <s v="United States"/>
    <x v="34"/>
    <x v="1541"/>
    <x v="61"/>
    <n v="96"/>
  </r>
  <r>
    <x v="1667"/>
    <x v="0"/>
    <x v="6"/>
    <x v="10"/>
    <s v="October 26, 1990 (United States)"/>
    <n v="6.4"/>
    <n v="11000"/>
    <s v="Dennis Hopper"/>
    <s v="Charles Williams"/>
    <s v="Don Johnson"/>
    <s v="United States"/>
    <x v="50"/>
    <x v="1542"/>
    <x v="4"/>
    <n v="130"/>
  </r>
  <r>
    <x v="1668"/>
    <x v="8"/>
    <x v="3"/>
    <x v="10"/>
    <s v="April 6, 1990 (United States)"/>
    <n v="6.5"/>
    <n v="57000"/>
    <s v="John Waters"/>
    <s v="John Waters"/>
    <s v="Johnny Depp"/>
    <s v="United States"/>
    <x v="16"/>
    <x v="1543"/>
    <x v="5"/>
    <n v="85"/>
  </r>
  <r>
    <x v="1669"/>
    <x v="0"/>
    <x v="16"/>
    <x v="10"/>
    <s v="July 27, 1990 (United States)"/>
    <n v="6.9"/>
    <n v="39000"/>
    <s v="Alan J. Pakula"/>
    <s v="Scott Turow"/>
    <s v="Harrison Ford"/>
    <s v="United States"/>
    <x v="24"/>
    <x v="1544"/>
    <x v="0"/>
    <n v="127"/>
  </r>
  <r>
    <x v="1670"/>
    <x v="8"/>
    <x v="3"/>
    <x v="10"/>
    <s v="July 18, 1990 (United States)"/>
    <n v="6.4"/>
    <n v="65000"/>
    <s v="Frank Marshall"/>
    <s v="Don Jakoby"/>
    <s v="Jeff Daniels"/>
    <s v="United States"/>
    <x v="24"/>
    <x v="1545"/>
    <x v="644"/>
    <n v="109"/>
  </r>
  <r>
    <x v="1671"/>
    <x v="8"/>
    <x v="2"/>
    <x v="10"/>
    <s v="June 27, 1990 (United States)"/>
    <n v="6.1"/>
    <n v="81000"/>
    <s v="Tony Scott"/>
    <s v="Robert Towne"/>
    <s v="Tom Cruise"/>
    <s v="United States"/>
    <x v="160"/>
    <x v="1546"/>
    <x v="275"/>
    <n v="107"/>
  </r>
  <r>
    <x v="1672"/>
    <x v="0"/>
    <x v="6"/>
    <x v="10"/>
    <s v="January 5, 1991 (United States)"/>
    <n v="7"/>
    <n v="34000"/>
    <s v="Abel Ferrara"/>
    <s v="Nicholas St. John"/>
    <s v="Christopher Walken"/>
    <s v="Italy"/>
    <x v="141"/>
    <x v="1547"/>
    <x v="645"/>
    <n v="103"/>
  </r>
  <r>
    <x v="1673"/>
    <x v="8"/>
    <x v="3"/>
    <x v="10"/>
    <s v="June 15, 1990 (United States)"/>
    <n v="6.4"/>
    <n v="95000"/>
    <s v="Joe Dante"/>
    <s v="Chris Columbus"/>
    <s v="Zach Galligan"/>
    <s v="United States"/>
    <x v="57"/>
    <x v="1548"/>
    <x v="0"/>
    <n v="106"/>
  </r>
  <r>
    <x v="1674"/>
    <x v="8"/>
    <x v="0"/>
    <x v="10"/>
    <s v="November 16, 1990 (United States)"/>
    <n v="5.3"/>
    <n v="130000"/>
    <s v="John G. Avildsen"/>
    <s v="Sylvester Stallone"/>
    <s v="Sylvester Stallone"/>
    <s v="United States"/>
    <x v="161"/>
    <x v="1549"/>
    <x v="8"/>
    <n v="104"/>
  </r>
  <r>
    <x v="1675"/>
    <x v="8"/>
    <x v="2"/>
    <x v="10"/>
    <s v="August 1, 1990 (United States)"/>
    <n v="6.5"/>
    <n v="32000"/>
    <s v="Geoff Murphy"/>
    <s v="John Fusco"/>
    <s v="Emilio Estevez"/>
    <s v="United States"/>
    <x v="11"/>
    <x v="1550"/>
    <x v="510"/>
    <n v="104"/>
  </r>
  <r>
    <x v="1676"/>
    <x v="0"/>
    <x v="6"/>
    <x v="10"/>
    <s v="October 5, 1990 (United States)"/>
    <n v="7.7"/>
    <n v="128000"/>
    <s v="Joel Coen"/>
    <s v="Joel Coen"/>
    <s v="Gabriel Byrne"/>
    <s v="United States"/>
    <x v="34"/>
    <x v="1551"/>
    <x v="447"/>
    <n v="115"/>
  </r>
  <r>
    <x v="1677"/>
    <x v="0"/>
    <x v="2"/>
    <x v="10"/>
    <s v="February 16, 1990 (United States)"/>
    <n v="6.2"/>
    <n v="17000"/>
    <s v="Tony Scott"/>
    <s v="Jim Harrison"/>
    <s v="Kevin Costner"/>
    <s v="United States"/>
    <x v="24"/>
    <x v="1552"/>
    <x v="252"/>
    <n v="124"/>
  </r>
  <r>
    <x v="1678"/>
    <x v="0"/>
    <x v="1"/>
    <x v="10"/>
    <s v="March 16, 1990 (United States)"/>
    <n v="6.4"/>
    <n v="28000"/>
    <s v="Harry Hook"/>
    <s v="William Golding"/>
    <s v="Balthazar Getty"/>
    <s v="United States"/>
    <x v="14"/>
    <x v="1553"/>
    <x v="572"/>
    <n v="90"/>
  </r>
  <r>
    <x v="1679"/>
    <x v="0"/>
    <x v="2"/>
    <x v="10"/>
    <s v="April 1991 (United States)"/>
    <n v="7.3"/>
    <n v="69000"/>
    <s v="Luc Besson"/>
    <s v="Luc Besson"/>
    <s v="Anne Parillaud"/>
    <s v="France"/>
    <x v="14"/>
    <x v="1554"/>
    <x v="67"/>
    <n v="117"/>
  </r>
  <r>
    <x v="1680"/>
    <x v="8"/>
    <x v="3"/>
    <x v="10"/>
    <s v="December 14, 1990 (United States)"/>
    <n v="6.7"/>
    <n v="30000"/>
    <s v="Richard Benjamin"/>
    <s v="Patty Dann"/>
    <s v="Cher"/>
    <s v="United States"/>
    <x v="11"/>
    <x v="1555"/>
    <x v="4"/>
    <n v="110"/>
  </r>
  <r>
    <x v="1681"/>
    <x v="0"/>
    <x v="4"/>
    <x v="10"/>
    <s v="November 9, 1990 (United States)"/>
    <n v="5.9"/>
    <n v="47000"/>
    <s v="John Lafia"/>
    <s v="Don Mancini"/>
    <s v="Alex Vincent"/>
    <s v="United States"/>
    <x v="50"/>
    <x v="1556"/>
    <x v="5"/>
    <n v="84"/>
  </r>
  <r>
    <x v="1682"/>
    <x v="1"/>
    <x v="3"/>
    <x v="10"/>
    <s v="March 9, 1990 (United States)"/>
    <n v="5.8"/>
    <n v="35000"/>
    <s v="John Patrick Shanley"/>
    <s v="John Patrick Shanley"/>
    <s v="Tom Hanks"/>
    <s v="United States"/>
    <x v="70"/>
    <x v="1557"/>
    <x v="0"/>
    <n v="102"/>
  </r>
  <r>
    <x v="1683"/>
    <x v="0"/>
    <x v="3"/>
    <x v="10"/>
    <s v="July 5, 1991 (United States)"/>
    <n v="7.1"/>
    <n v="20000"/>
    <s v="Richard Linklater"/>
    <s v="Richard Linklater"/>
    <s v="Richard Linklater"/>
    <s v="United States"/>
    <x v="162"/>
    <x v="1558"/>
    <x v="646"/>
    <n v="97"/>
  </r>
  <r>
    <x v="1684"/>
    <x v="0"/>
    <x v="0"/>
    <x v="10"/>
    <s v="August 10, 1990 (United States)"/>
    <n v="6.6"/>
    <n v="82000"/>
    <s v="Joel Schumacher"/>
    <s v="Peter Filardi"/>
    <s v="Kiefer Sutherland"/>
    <s v="United States"/>
    <x v="41"/>
    <x v="1559"/>
    <x v="1"/>
    <n v="115"/>
  </r>
  <r>
    <x v="1685"/>
    <x v="4"/>
    <x v="6"/>
    <x v="10"/>
    <s v="December 15, 1990 (Hong Kong)"/>
    <n v="7.5"/>
    <n v="19000"/>
    <s v="Kar-Wai Wong"/>
    <s v="Jeffrey Lau"/>
    <s v="Leslie Cheung"/>
    <s v="Hong Kong"/>
    <x v="14"/>
    <x v="1560"/>
    <x v="647"/>
    <n v="94"/>
  </r>
  <r>
    <x v="1686"/>
    <x v="0"/>
    <x v="0"/>
    <x v="10"/>
    <s v="August 17, 1990 (United States)"/>
    <n v="6.4"/>
    <n v="27000"/>
    <s v="William Peter Blatty"/>
    <s v="William Peter Blatty"/>
    <s v="George C. Scott"/>
    <s v="United States"/>
    <x v="14"/>
    <x v="1561"/>
    <x v="510"/>
    <n v="110"/>
  </r>
  <r>
    <x v="1687"/>
    <x v="8"/>
    <x v="2"/>
    <x v="10"/>
    <s v="October 19, 1990 (United States)"/>
    <n v="6.9"/>
    <n v="21000"/>
    <s v="Simon Wincer"/>
    <s v="John Hill"/>
    <s v="Tom Selleck"/>
    <s v="Australia"/>
    <x v="11"/>
    <x v="1562"/>
    <x v="648"/>
    <n v="119"/>
  </r>
  <r>
    <x v="1688"/>
    <x v="0"/>
    <x v="2"/>
    <x v="10"/>
    <s v="February 16, 1990 (United States)"/>
    <n v="6.5"/>
    <n v="21000"/>
    <s v="Clive Barker"/>
    <s v="Clive Barker"/>
    <s v="Craig Sheffer"/>
    <s v="United States"/>
    <x v="16"/>
    <x v="1563"/>
    <x v="510"/>
    <n v="102"/>
  </r>
  <r>
    <x v="1689"/>
    <x v="0"/>
    <x v="6"/>
    <x v="10"/>
    <s v="August 10, 1990 (United States)"/>
    <n v="6.2"/>
    <n v="12000"/>
    <s v="Jack Nicholson"/>
    <s v="Robert Towne"/>
    <s v="Jack Nicholson"/>
    <s v="United States"/>
    <x v="0"/>
    <x v="1564"/>
    <x v="649"/>
    <n v="137"/>
  </r>
  <r>
    <x v="1690"/>
    <x v="0"/>
    <x v="2"/>
    <x v="10"/>
    <s v="January 11, 1991 (United States)"/>
    <n v="6.2"/>
    <n v="34000"/>
    <s v="Sheldon Lettich"/>
    <s v="Stefani Warren"/>
    <s v="Jean-Claude Van Damme"/>
    <s v="United States"/>
    <x v="4"/>
    <x v="1565"/>
    <x v="650"/>
    <n v="108"/>
  </r>
  <r>
    <x v="1691"/>
    <x v="0"/>
    <x v="6"/>
    <x v="10"/>
    <s v="January 12, 1990 (United States)"/>
    <n v="6.5"/>
    <n v="18000"/>
    <s v="Mike Figgis"/>
    <s v="Henry Bean"/>
    <s v="Richard Gere"/>
    <s v="United States"/>
    <x v="9"/>
    <x v="1566"/>
    <x v="3"/>
    <n v="115"/>
  </r>
  <r>
    <x v="1692"/>
    <x v="1"/>
    <x v="3"/>
    <x v="10"/>
    <s v="November 21, 1990 (United States)"/>
    <n v="5.5"/>
    <n v="23000"/>
    <s v="Emile Ardolino"/>
    <s v="Coline Serreau"/>
    <s v="Tom Selleck"/>
    <s v="United States"/>
    <x v="14"/>
    <x v="1567"/>
    <x v="242"/>
    <n v="104"/>
  </r>
  <r>
    <x v="1693"/>
    <x v="1"/>
    <x v="3"/>
    <x v="10"/>
    <s v="July 27, 1990 (United States)"/>
    <n v="5.4"/>
    <n v="29000"/>
    <s v="Dennis Dugan"/>
    <s v="Scott Alexander"/>
    <s v="Michael Oliver"/>
    <s v="United States"/>
    <x v="8"/>
    <x v="1568"/>
    <x v="5"/>
    <n v="81"/>
  </r>
  <r>
    <x v="1694"/>
    <x v="0"/>
    <x v="6"/>
    <x v="10"/>
    <s v="January 25, 1991 (United States)"/>
    <n v="6.9"/>
    <n v="26000"/>
    <s v="Stephen Frears"/>
    <s v="Jim Thompson"/>
    <s v="Anjelica Huston"/>
    <s v="United States"/>
    <x v="14"/>
    <x v="1569"/>
    <x v="453"/>
    <n v="110"/>
  </r>
  <r>
    <x v="1695"/>
    <x v="8"/>
    <x v="3"/>
    <x v="10"/>
    <s v="August 17, 1990 (United States)"/>
    <n v="6.3"/>
    <n v="19000"/>
    <s v="Herbert Ross"/>
    <s v="Nora Ephron"/>
    <s v="Steve Martin"/>
    <s v="United States"/>
    <x v="14"/>
    <x v="1570"/>
    <x v="278"/>
    <n v="97"/>
  </r>
  <r>
    <x v="1696"/>
    <x v="2"/>
    <x v="10"/>
    <x v="10"/>
    <s v="November 16, 1990 (United States)"/>
    <n v="6.9"/>
    <n v="40000"/>
    <s v="Hendel Butoy"/>
    <s v="Jim Cox"/>
    <s v="Bob Newhart"/>
    <s v="United States"/>
    <x v="96"/>
    <x v="1571"/>
    <x v="651"/>
    <n v="77"/>
  </r>
  <r>
    <x v="1697"/>
    <x v="0"/>
    <x v="3"/>
    <x v="10"/>
    <s v="March 9, 1990 (United States)"/>
    <n v="6.5"/>
    <n v="14000"/>
    <s v="Reginald Hudlin"/>
    <s v="Reginald Hudlin"/>
    <s v="Christopher Reid"/>
    <s v="United States"/>
    <x v="31"/>
    <x v="1572"/>
    <x v="652"/>
    <n v="100"/>
  </r>
  <r>
    <x v="1698"/>
    <x v="0"/>
    <x v="2"/>
    <x v="10"/>
    <s v="June 8, 1990 (United States)"/>
    <n v="5.9"/>
    <n v="40000"/>
    <s v="Walter Hill"/>
    <s v="John Fasano"/>
    <s v="Eddie Murphy"/>
    <s v="United States"/>
    <x v="163"/>
    <x v="1573"/>
    <x v="3"/>
    <n v="93"/>
  </r>
  <r>
    <x v="1699"/>
    <x v="0"/>
    <x v="4"/>
    <x v="10"/>
    <s v="October 19, 1990 (United States)"/>
    <n v="6.9"/>
    <n v="40000"/>
    <s v="Tom Savini"/>
    <s v="John A. Russo"/>
    <s v="Tony Todd"/>
    <s v="United States"/>
    <x v="164"/>
    <x v="1574"/>
    <x v="608"/>
    <n v="92"/>
  </r>
  <r>
    <x v="1700"/>
    <x v="0"/>
    <x v="14"/>
    <x v="10"/>
    <s v="September 28, 1990 (United States)"/>
    <n v="6.4"/>
    <n v="19000"/>
    <s v="John Schlesinger"/>
    <s v="Daniel Pyne"/>
    <s v="Melanie Griffith"/>
    <s v="United States"/>
    <x v="2"/>
    <x v="1575"/>
    <x v="510"/>
    <n v="102"/>
  </r>
  <r>
    <x v="1701"/>
    <x v="0"/>
    <x v="3"/>
    <x v="10"/>
    <s v="September 14, 1990 (United States)"/>
    <n v="6.7"/>
    <n v="16000"/>
    <s v="Mike Nichols"/>
    <s v="Carrie Fisher"/>
    <s v="Meryl Streep"/>
    <s v="United States"/>
    <x v="24"/>
    <x v="1576"/>
    <x v="1"/>
    <n v="101"/>
  </r>
  <r>
    <x v="1702"/>
    <x v="5"/>
    <x v="5"/>
    <x v="10"/>
    <s v="October 5, 1990 (United States)"/>
    <n v="6.3"/>
    <n v="13000"/>
    <s v="Philip Kaufman"/>
    <s v="AnaÃ¯s Nin"/>
    <s v="Fred Ward"/>
    <s v="United States"/>
    <x v="14"/>
    <x v="1577"/>
    <x v="5"/>
    <n v="136"/>
  </r>
  <r>
    <x v="1703"/>
    <x v="0"/>
    <x v="2"/>
    <x v="10"/>
    <s v="February 9, 1990 (United States)"/>
    <n v="5.8"/>
    <n v="28000"/>
    <s v="Bruce Malmuth"/>
    <s v="Steven McKay"/>
    <s v="Steven Seagal"/>
    <s v="United States"/>
    <x v="8"/>
    <x v="1578"/>
    <x v="0"/>
    <n v="96"/>
  </r>
  <r>
    <x v="1704"/>
    <x v="0"/>
    <x v="3"/>
    <x v="10"/>
    <s v="August 22, 1990 (United States)"/>
    <n v="7.2"/>
    <n v="27000"/>
    <s v="Allan Moyle"/>
    <s v="Allan Moyle"/>
    <s v="Christian Slater"/>
    <s v="Canada"/>
    <x v="14"/>
    <x v="1579"/>
    <x v="234"/>
    <n v="102"/>
  </r>
  <r>
    <x v="1705"/>
    <x v="1"/>
    <x v="0"/>
    <x v="10"/>
    <s v="January 18, 1991 (United States)"/>
    <n v="6.7"/>
    <n v="22000"/>
    <s v="Franco Zeffirelli"/>
    <s v="William Shakespeare"/>
    <s v="Mel Gibson"/>
    <s v="United States"/>
    <x v="14"/>
    <x v="1580"/>
    <x v="653"/>
    <n v="135"/>
  </r>
  <r>
    <x v="1706"/>
    <x v="1"/>
    <x v="1"/>
    <x v="10"/>
    <s v="February 8, 1991 (United States)"/>
    <n v="5.2"/>
    <n v="25000"/>
    <s v="George Miller"/>
    <s v="Karin Howard"/>
    <s v="Jonathan Brandis"/>
    <s v="Germany"/>
    <x v="19"/>
    <x v="1581"/>
    <x v="0"/>
    <n v="89"/>
  </r>
  <r>
    <x v="1707"/>
    <x v="8"/>
    <x v="2"/>
    <x v="10"/>
    <s v="August 24, 1990 (United States)"/>
    <n v="6"/>
    <n v="23000"/>
    <s v="Emilio Estevez"/>
    <s v="Emilio Estevez"/>
    <s v="Charlie Sheen"/>
    <s v="United States"/>
    <x v="14"/>
    <x v="1582"/>
    <x v="635"/>
    <n v="98"/>
  </r>
  <r>
    <x v="1708"/>
    <x v="0"/>
    <x v="4"/>
    <x v="10"/>
    <s v="January 12, 1990 (United States)"/>
    <n v="5.0999999999999996"/>
    <n v="15000"/>
    <s v="Jeff Burr"/>
    <s v="Kim Henkel"/>
    <s v="Kate Hodge"/>
    <s v="United States"/>
    <x v="53"/>
    <x v="1583"/>
    <x v="654"/>
    <n v="85"/>
  </r>
  <r>
    <x v="1709"/>
    <x v="0"/>
    <x v="5"/>
    <x v="10"/>
    <s v="November 9, 1990 (United States)"/>
    <n v="7.2"/>
    <n v="15000"/>
    <s v="Barbet Schroeder"/>
    <s v="Alan Dershowitz"/>
    <s v="Jeremy Irons"/>
    <s v="United States"/>
    <x v="14"/>
    <x v="1584"/>
    <x v="655"/>
    <n v="111"/>
  </r>
  <r>
    <x v="1710"/>
    <x v="0"/>
    <x v="3"/>
    <x v="10"/>
    <s v="June 1, 1990 (United States)"/>
    <n v="6.2"/>
    <n v="9400"/>
    <s v="Frank Henenlotter"/>
    <s v="Robert Martin"/>
    <s v="James Lorinz"/>
    <s v="United States"/>
    <x v="31"/>
    <x v="1585"/>
    <x v="656"/>
    <n v="85"/>
  </r>
  <r>
    <x v="1711"/>
    <x v="0"/>
    <x v="2"/>
    <x v="10"/>
    <s v="September 14, 1990 (United States)"/>
    <n v="7.2"/>
    <n v="21000"/>
    <s v="Phil Joanou"/>
    <s v="Dennis McIntyre"/>
    <s v="Sean Penn"/>
    <s v="United Kingdom"/>
    <x v="2"/>
    <x v="1586"/>
    <x v="657"/>
    <n v="134"/>
  </r>
  <r>
    <x v="1712"/>
    <x v="8"/>
    <x v="2"/>
    <x v="10"/>
    <s v="May 18, 1990 (United States)"/>
    <n v="6"/>
    <n v="42000"/>
    <s v="John Badham"/>
    <s v="Louis Venosta"/>
    <s v="Mel Gibson"/>
    <s v="United States"/>
    <x v="11"/>
    <x v="1587"/>
    <x v="5"/>
    <n v="110"/>
  </r>
  <r>
    <x v="1713"/>
    <x v="8"/>
    <x v="2"/>
    <x v="10"/>
    <s v="October 12, 1990 (United States)"/>
    <n v="6.9"/>
    <n v="27000"/>
    <s v="Michael Caton-Jones"/>
    <s v="Monte Merrick"/>
    <s v="Matthew Modine"/>
    <s v="United Kingdom"/>
    <x v="133"/>
    <x v="1588"/>
    <x v="77"/>
    <n v="107"/>
  </r>
  <r>
    <x v="1714"/>
    <x v="0"/>
    <x v="2"/>
    <x v="10"/>
    <s v="July 11, 1990 (United States)"/>
    <n v="6.4"/>
    <n v="17000"/>
    <s v="Renny Harlin"/>
    <s v="Daniel Waters"/>
    <s v="Andrew Dice Clay"/>
    <s v="United States"/>
    <x v="11"/>
    <x v="1589"/>
    <x v="21"/>
    <n v="104"/>
  </r>
  <r>
    <x v="1715"/>
    <x v="0"/>
    <x v="2"/>
    <x v="10"/>
    <s v="October 5, 1990 (United States)"/>
    <n v="6"/>
    <n v="21000"/>
    <s v="Dwight H. Little"/>
    <s v="Michael Grais"/>
    <s v="Steven Seagal"/>
    <s v="United States"/>
    <x v="18"/>
    <x v="1590"/>
    <x v="658"/>
    <n v="93"/>
  </r>
  <r>
    <x v="1716"/>
    <x v="0"/>
    <x v="3"/>
    <x v="10"/>
    <s v="September 7, 1990 (United States)"/>
    <n v="4.5999999999999996"/>
    <n v="2500"/>
    <s v="Sally Mattison"/>
    <s v="Catherine Cyran"/>
    <s v="Keely Christian"/>
    <s v="United States"/>
    <x v="30"/>
    <x v="1591"/>
    <x v="553"/>
    <n v="87"/>
  </r>
  <r>
    <x v="1717"/>
    <x v="1"/>
    <x v="0"/>
    <x v="10"/>
    <s v="August 24, 1990 (United States)"/>
    <n v="7.8"/>
    <n v="25000"/>
    <s v="Akira Kurosawa"/>
    <s v="Akira Kurosawa"/>
    <s v="Akira Terao"/>
    <s v="Japan"/>
    <x v="18"/>
    <x v="1592"/>
    <x v="0"/>
    <n v="119"/>
  </r>
  <r>
    <x v="1718"/>
    <x v="0"/>
    <x v="2"/>
    <x v="10"/>
    <s v="August 10, 1990 (United States)"/>
    <n v="5.8"/>
    <n v="27000"/>
    <s v="Roger Spottiswoode"/>
    <s v="Christopher Robbins"/>
    <s v="Mel Gibson"/>
    <s v="United States"/>
    <x v="26"/>
    <x v="1593"/>
    <x v="473"/>
    <n v="113"/>
  </r>
  <r>
    <x v="1719"/>
    <x v="0"/>
    <x v="3"/>
    <x v="10"/>
    <s v="April 6, 1990 (United States)"/>
    <n v="6.4"/>
    <n v="14000"/>
    <s v="Lawrence Kasdan"/>
    <s v="John Kostmayer"/>
    <s v="Kevin Kline"/>
    <s v="United States"/>
    <x v="14"/>
    <x v="1594"/>
    <x v="659"/>
    <n v="97"/>
  </r>
  <r>
    <x v="1720"/>
    <x v="0"/>
    <x v="2"/>
    <x v="10"/>
    <s v="May 11, 1990 (United States)"/>
    <n v="5.9"/>
    <n v="7000"/>
    <s v="Mark L. Lester"/>
    <s v="Mark L. Lester"/>
    <s v="Bradley Gregg"/>
    <s v="United States"/>
    <x v="165"/>
    <x v="1595"/>
    <x v="585"/>
    <n v="99"/>
  </r>
  <r>
    <x v="1721"/>
    <x v="0"/>
    <x v="2"/>
    <x v="10"/>
    <s v="September 14, 1990 (United States)"/>
    <n v="5.7"/>
    <n v="18000"/>
    <s v="Deran Sarafian"/>
    <s v="David S. Goyer"/>
    <s v="Jean-Claude Van Damme"/>
    <s v="United States"/>
    <x v="22"/>
    <x v="1596"/>
    <x v="193"/>
    <n v="89"/>
  </r>
  <r>
    <x v="1722"/>
    <x v="0"/>
    <x v="0"/>
    <x v="10"/>
    <s v="October 26, 1990 (United States)"/>
    <n v="6.5"/>
    <n v="7700"/>
    <s v="Luis Mandoki"/>
    <s v="Glenn Savan"/>
    <s v="Susan Sarandon"/>
    <s v="United States"/>
    <x v="14"/>
    <x v="1597"/>
    <x v="5"/>
    <n v="103"/>
  </r>
  <r>
    <x v="1723"/>
    <x v="4"/>
    <x v="5"/>
    <x v="10"/>
    <s v="October 30, 1991 (France)"/>
    <n v="8.3000000000000007"/>
    <n v="17000"/>
    <s v="Abbas Kiarostami"/>
    <s v="Abbas Kiarostami"/>
    <s v="Hossain Sabzian"/>
    <s v="Iran"/>
    <x v="14"/>
    <x v="27"/>
    <x v="660"/>
    <n v="98"/>
  </r>
  <r>
    <x v="1724"/>
    <x v="0"/>
    <x v="3"/>
    <x v="10"/>
    <s v="July 13, 1990 (United States)"/>
    <n v="6.8"/>
    <n v="20000"/>
    <s v="Howard Franklin"/>
    <s v="Jay Cronley"/>
    <s v="Bill Murray"/>
    <s v="United States"/>
    <x v="9"/>
    <x v="1598"/>
    <x v="661"/>
    <n v="89"/>
  </r>
  <r>
    <x v="1725"/>
    <x v="0"/>
    <x v="9"/>
    <x v="10"/>
    <s v="September 14, 1990 (United States)"/>
    <n v="6"/>
    <n v="13000"/>
    <s v="Richard Stanley"/>
    <s v="Steve MacManus"/>
    <s v="Dylan McDermott"/>
    <s v="United Kingdom"/>
    <x v="47"/>
    <x v="1599"/>
    <x v="529"/>
    <n v="94"/>
  </r>
  <r>
    <x v="1726"/>
    <x v="8"/>
    <x v="3"/>
    <x v="10"/>
    <s v="October 12, 1990 (United States)"/>
    <n v="6.4"/>
    <n v="12000"/>
    <s v="James Orr"/>
    <s v="James Orr"/>
    <s v="Jim Belushi"/>
    <s v="United States"/>
    <x v="11"/>
    <x v="1600"/>
    <x v="662"/>
    <n v="110"/>
  </r>
  <r>
    <x v="1727"/>
    <x v="1"/>
    <x v="3"/>
    <x v="10"/>
    <s v="July 27, 1990 (United States)"/>
    <n v="6.5"/>
    <n v="19000"/>
    <s v="Andrew Bergman"/>
    <s v="Andrew Bergman"/>
    <s v="Marlon Brando"/>
    <s v="United States"/>
    <x v="18"/>
    <x v="1601"/>
    <x v="244"/>
    <n v="102"/>
  </r>
  <r>
    <x v="1728"/>
    <x v="0"/>
    <x v="2"/>
    <x v="10"/>
    <s v="March 16, 1990 (United States)"/>
    <n v="5.7"/>
    <n v="13000"/>
    <s v="Kathryn Bigelow"/>
    <s v="Kathryn Bigelow"/>
    <s v="Jamie Lee Curtis"/>
    <s v="United States"/>
    <x v="14"/>
    <x v="1602"/>
    <x v="585"/>
    <n v="102"/>
  </r>
  <r>
    <x v="1729"/>
    <x v="0"/>
    <x v="5"/>
    <x v="10"/>
    <s v="November 9, 1990 (United States)"/>
    <n v="6.6"/>
    <n v="7900"/>
    <s v="Peter Medak"/>
    <s v="Philip Ridley"/>
    <s v="Gary Kemp"/>
    <s v="United Kingdom"/>
    <x v="14"/>
    <x v="1603"/>
    <x v="663"/>
    <n v="115"/>
  </r>
  <r>
    <x v="1730"/>
    <x v="0"/>
    <x v="2"/>
    <x v="10"/>
    <s v="July 20, 1990 (United States)"/>
    <n v="5.6"/>
    <n v="16000"/>
    <s v="Lewis Teague"/>
    <s v="Chuck Pfarrer"/>
    <s v="Charlie Sheen"/>
    <s v="United States"/>
    <x v="11"/>
    <x v="1604"/>
    <x v="4"/>
    <n v="113"/>
  </r>
  <r>
    <x v="1731"/>
    <x v="0"/>
    <x v="4"/>
    <x v="10"/>
    <s v="October 26, 1990 (United States)"/>
    <n v="4.9000000000000004"/>
    <n v="10000"/>
    <s v="Ralph S. Singleton"/>
    <s v="Stephen King"/>
    <s v="David Andrews"/>
    <s v="United States"/>
    <x v="54"/>
    <x v="1605"/>
    <x v="3"/>
    <n v="89"/>
  </r>
  <r>
    <x v="1732"/>
    <x v="0"/>
    <x v="1"/>
    <x v="10"/>
    <s v="December 12, 1990 (United States)"/>
    <n v="6.8"/>
    <n v="12000"/>
    <s v="Bernardo Bertolucci"/>
    <s v="Paul Bowles"/>
    <s v="Debra Winger"/>
    <s v="United Kingdom"/>
    <x v="70"/>
    <x v="1606"/>
    <x v="206"/>
    <n v="138"/>
  </r>
  <r>
    <x v="1733"/>
    <x v="0"/>
    <x v="2"/>
    <x v="10"/>
    <s v="September 28, 1990 (United States)"/>
    <n v="6.1"/>
    <n v="11000"/>
    <s v="Craig R. Baxley"/>
    <s v="Jonathan Tydor"/>
    <s v="Dolph Lundgren"/>
    <s v="United States"/>
    <x v="27"/>
    <x v="1607"/>
    <x v="524"/>
    <n v="91"/>
  </r>
  <r>
    <x v="1734"/>
    <x v="0"/>
    <x v="0"/>
    <x v="10"/>
    <s v="April 1991 (United States)"/>
    <n v="6.3"/>
    <n v="5000"/>
    <s v="Paul Schrader"/>
    <s v="Ian McEwan"/>
    <s v="Christopher Walken"/>
    <s v="United States"/>
    <x v="14"/>
    <x v="1608"/>
    <x v="664"/>
    <n v="107"/>
  </r>
  <r>
    <x v="1735"/>
    <x v="0"/>
    <x v="0"/>
    <x v="10"/>
    <s v="August 3, 1990 (United States)"/>
    <n v="6.6"/>
    <n v="12000"/>
    <s v="Spike Lee"/>
    <s v="Spike Lee"/>
    <s v="Denzel Washington"/>
    <s v="United States"/>
    <x v="8"/>
    <x v="1609"/>
    <x v="5"/>
    <n v="130"/>
  </r>
  <r>
    <x v="1736"/>
    <x v="8"/>
    <x v="3"/>
    <x v="10"/>
    <s v="October 12, 1990 (United States)"/>
    <n v="5.9"/>
    <n v="5000"/>
    <s v="Jim Abrahams"/>
    <s v="Karen Leigh Hopkins"/>
    <s v="Winona Ryder"/>
    <s v="United Kingdom"/>
    <x v="14"/>
    <x v="1610"/>
    <x v="120"/>
    <n v="95"/>
  </r>
  <r>
    <x v="1737"/>
    <x v="0"/>
    <x v="0"/>
    <x v="10"/>
    <s v="March 9, 1990 (United States)"/>
    <n v="6.3"/>
    <n v="7700"/>
    <s v="Curtis Hanson"/>
    <s v="David Koepp"/>
    <s v="Rob Lowe"/>
    <s v="United States"/>
    <x v="27"/>
    <x v="1611"/>
    <x v="635"/>
    <n v="99"/>
  </r>
  <r>
    <x v="1738"/>
    <x v="8"/>
    <x v="3"/>
    <x v="10"/>
    <s v="December 14, 1990 (United States)"/>
    <n v="4.7"/>
    <n v="45000"/>
    <s v="Amy Heckerling"/>
    <s v="Amy Heckerling"/>
    <s v="John Travolta"/>
    <s v="United States"/>
    <x v="14"/>
    <x v="1612"/>
    <x v="244"/>
    <n v="81"/>
  </r>
  <r>
    <x v="1739"/>
    <x v="1"/>
    <x v="3"/>
    <x v="10"/>
    <s v="February 8, 1991 (United States)"/>
    <n v="7.4"/>
    <n v="21000"/>
    <s v="Tom Stoppard"/>
    <s v="Tom Stoppard"/>
    <s v="Gary Oldman"/>
    <s v="United Kingdom"/>
    <x v="14"/>
    <x v="1613"/>
    <x v="665"/>
    <n v="117"/>
  </r>
  <r>
    <x v="1740"/>
    <x v="0"/>
    <x v="3"/>
    <x v="10"/>
    <s v="May 4, 1990 (United States)"/>
    <n v="6.3"/>
    <n v="16000"/>
    <s v="John Harrison"/>
    <s v="Michael McDowell"/>
    <s v="Debbie Harry"/>
    <s v="United States"/>
    <x v="3"/>
    <x v="1614"/>
    <x v="3"/>
    <n v="93"/>
  </r>
  <r>
    <x v="1741"/>
    <x v="0"/>
    <x v="2"/>
    <x v="10"/>
    <s v="December 7, 1990 (United States)"/>
    <n v="5.9"/>
    <n v="26000"/>
    <s v="Clint Eastwood"/>
    <s v="Boaz Yakin"/>
    <s v="Clint Eastwood"/>
    <s v="United States"/>
    <x v="8"/>
    <x v="1615"/>
    <x v="0"/>
    <n v="120"/>
  </r>
  <r>
    <x v="1742"/>
    <x v="8"/>
    <x v="3"/>
    <x v="10"/>
    <s v="February 1, 1991 (United States)"/>
    <n v="6.2"/>
    <n v="23000"/>
    <s v="Peter Weir"/>
    <s v="Peter Weir"/>
    <s v="GÃ©rard Depardieu"/>
    <s v="France"/>
    <x v="36"/>
    <x v="1616"/>
    <x v="242"/>
    <n v="107"/>
  </r>
  <r>
    <x v="1743"/>
    <x v="8"/>
    <x v="3"/>
    <x v="10"/>
    <s v="August 3, 1990 (United States)"/>
    <n v="7.4"/>
    <n v="10000"/>
    <s v="Whit Stillman"/>
    <s v="Whit Stillman"/>
    <s v="Carolyn Farina"/>
    <s v="United States"/>
    <x v="166"/>
    <x v="1617"/>
    <x v="666"/>
    <n v="98"/>
  </r>
  <r>
    <x v="1744"/>
    <x v="0"/>
    <x v="0"/>
    <x v="10"/>
    <s v="November 14, 1990 (France)"/>
    <n v="7.6"/>
    <n v="15000"/>
    <s v="Agnieszka Holland"/>
    <s v="Agnieszka Holland"/>
    <s v="Solomon Perel"/>
    <s v="Germany"/>
    <x v="14"/>
    <x v="1618"/>
    <x v="638"/>
    <n v="112"/>
  </r>
  <r>
    <x v="1745"/>
    <x v="1"/>
    <x v="3"/>
    <x v="10"/>
    <s v="December 1, 1990 (United States)"/>
    <n v="7.5"/>
    <n v="23000"/>
    <s v="Jean-Paul Rappeneau"/>
    <s v="Edmond Rostand"/>
    <s v="GÃ©rard Depardieu"/>
    <s v="France"/>
    <x v="14"/>
    <x v="1619"/>
    <x v="667"/>
    <n v="137"/>
  </r>
  <r>
    <x v="1746"/>
    <x v="1"/>
    <x v="3"/>
    <x v="10"/>
    <s v="December 19, 1990 (United States)"/>
    <n v="5.6"/>
    <n v="4200"/>
    <s v="John Cornell"/>
    <s v="Paul Hogan"/>
    <s v="Paul Hogan"/>
    <s v="United States"/>
    <x v="70"/>
    <x v="1620"/>
    <x v="668"/>
    <n v="95"/>
  </r>
  <r>
    <x v="1747"/>
    <x v="0"/>
    <x v="0"/>
    <x v="10"/>
    <s v="January 19, 1990 (United States)"/>
    <n v="5.0999999999999996"/>
    <n v="1100"/>
    <s v="Karel Reisz"/>
    <s v="Arthur Miller"/>
    <s v="Debra Winger"/>
    <s v="United Kingdom"/>
    <x v="0"/>
    <x v="1621"/>
    <x v="206"/>
    <n v="97"/>
  </r>
  <r>
    <x v="1748"/>
    <x v="1"/>
    <x v="3"/>
    <x v="10"/>
    <s v="May 24, 1991 (United States)"/>
    <n v="7.2"/>
    <n v="7600"/>
    <s v="Anthony Minghella"/>
    <s v="Anthony Minghella"/>
    <s v="Juliet Stevenson"/>
    <s v="United Kingdom"/>
    <x v="14"/>
    <x v="1622"/>
    <x v="669"/>
    <n v="106"/>
  </r>
  <r>
    <x v="1749"/>
    <x v="0"/>
    <x v="0"/>
    <x v="10"/>
    <s v="December 14, 1990 (United States)"/>
    <n v="6.1"/>
    <n v="7400"/>
    <s v="Sydney Pollack"/>
    <s v="Judith Rascoe"/>
    <s v="Robert Redford"/>
    <s v="United States"/>
    <x v="95"/>
    <x v="1623"/>
    <x v="301"/>
    <n v="144"/>
  </r>
  <r>
    <x v="1750"/>
    <x v="2"/>
    <x v="10"/>
    <x v="10"/>
    <s v="August 3, 1990 (United States)"/>
    <n v="6.9"/>
    <n v="26000"/>
    <s v="Bob Hathcock"/>
    <s v="Alan Burnett"/>
    <s v="Alan Young"/>
    <s v="France"/>
    <x v="14"/>
    <x v="1624"/>
    <x v="670"/>
    <n v="74"/>
  </r>
  <r>
    <x v="1751"/>
    <x v="0"/>
    <x v="0"/>
    <x v="10"/>
    <s v="December 21, 1990 (United States)"/>
    <n v="6.1"/>
    <n v="15000"/>
    <s v="Fred Schepisi"/>
    <s v="John le CarrÃ©"/>
    <s v="Sean Connery"/>
    <s v="United States"/>
    <x v="167"/>
    <x v="1625"/>
    <x v="648"/>
    <n v="123"/>
  </r>
  <r>
    <x v="1752"/>
    <x v="0"/>
    <x v="3"/>
    <x v="10"/>
    <s v="December 1991 (United States)"/>
    <n v="7.5"/>
    <n v="9500"/>
    <s v="Mike Leigh"/>
    <s v="Mike Leigh"/>
    <s v="Alison Steadman"/>
    <s v="United Kingdom"/>
    <x v="14"/>
    <x v="1626"/>
    <x v="463"/>
    <n v="103"/>
  </r>
  <r>
    <x v="1753"/>
    <x v="2"/>
    <x v="10"/>
    <x v="10"/>
    <s v="July 6, 1990 (United States)"/>
    <n v="5.6"/>
    <n v="4900"/>
    <s v="Joseph Barbera"/>
    <s v="Dennis Marks"/>
    <s v="George O'Hanlon"/>
    <s v="United States"/>
    <x v="14"/>
    <x v="1627"/>
    <x v="162"/>
    <n v="82"/>
  </r>
  <r>
    <x v="1754"/>
    <x v="1"/>
    <x v="1"/>
    <x v="10"/>
    <s v="September 14, 1990 (United States)"/>
    <n v="6.6"/>
    <n v="11000"/>
    <s v="Clint Eastwood"/>
    <s v="Peter Viertel"/>
    <s v="Clint Eastwood"/>
    <s v="United States"/>
    <x v="52"/>
    <x v="1628"/>
    <x v="601"/>
    <n v="112"/>
  </r>
  <r>
    <x v="1755"/>
    <x v="1"/>
    <x v="0"/>
    <x v="10"/>
    <s v="October 19, 1990 (United States)"/>
    <n v="7.2"/>
    <n v="5900"/>
    <s v="Barry Levinson"/>
    <s v="Barry Levinson"/>
    <s v="Aidan Quinn"/>
    <s v="United States"/>
    <x v="11"/>
    <x v="1629"/>
    <x v="244"/>
    <n v="128"/>
  </r>
  <r>
    <x v="1756"/>
    <x v="0"/>
    <x v="2"/>
    <x v="10"/>
    <s v="September 21, 1990 (United States)"/>
    <n v="6.6"/>
    <n v="8400"/>
    <s v="Peter Hyams"/>
    <s v="Peter Hyams"/>
    <s v="Gene Hackman"/>
    <s v="United States"/>
    <x v="14"/>
    <x v="1630"/>
    <x v="473"/>
    <n v="97"/>
  </r>
  <r>
    <x v="1757"/>
    <x v="0"/>
    <x v="3"/>
    <x v="10"/>
    <s v="May 18, 1990 (United States)"/>
    <n v="5.7"/>
    <n v="14000"/>
    <s v="Roger Donaldson"/>
    <s v="Ken Friedman"/>
    <s v="Robin Williams"/>
    <s v="United States"/>
    <x v="14"/>
    <x v="1631"/>
    <x v="4"/>
    <n v="97"/>
  </r>
  <r>
    <x v="1758"/>
    <x v="0"/>
    <x v="3"/>
    <x v="10"/>
    <s v="August 17, 1990 (United States)"/>
    <n v="6.5"/>
    <n v="8100"/>
    <s v="Arthur Hiller"/>
    <s v="Jill Mazursky"/>
    <s v="Jim Belushi"/>
    <s v="United States"/>
    <x v="14"/>
    <x v="1632"/>
    <x v="644"/>
    <n v="108"/>
  </r>
  <r>
    <x v="1759"/>
    <x v="0"/>
    <x v="0"/>
    <x v="10"/>
    <s v="September 28, 1990 (United States)"/>
    <n v="6"/>
    <n v="2500"/>
    <s v="Peter Bogdanovich"/>
    <s v="Larry McMurtry"/>
    <s v="Jeff Bridges"/>
    <s v="United States"/>
    <x v="14"/>
    <x v="1633"/>
    <x v="671"/>
    <n v="123"/>
  </r>
  <r>
    <x v="1760"/>
    <x v="0"/>
    <x v="0"/>
    <x v="10"/>
    <s v="April 27, 1990 (United States)"/>
    <n v="5.4"/>
    <n v="5300"/>
    <s v="William Friedkin"/>
    <s v="Dan Greenburg"/>
    <s v="Jenny Seagrove"/>
    <s v="United States"/>
    <x v="14"/>
    <x v="1634"/>
    <x v="5"/>
    <n v="92"/>
  </r>
  <r>
    <x v="1761"/>
    <x v="8"/>
    <x v="3"/>
    <x v="10"/>
    <s v="September 14, 1990 (United States)"/>
    <n v="4.8"/>
    <n v="8300"/>
    <s v="Bob Logan"/>
    <s v="Bob Logan"/>
    <s v="Leslie Nielsen"/>
    <s v="United States"/>
    <x v="14"/>
    <x v="1635"/>
    <x v="473"/>
    <n v="80"/>
  </r>
  <r>
    <x v="1762"/>
    <x v="8"/>
    <x v="2"/>
    <x v="10"/>
    <s v="May 25, 1990 (United States)"/>
    <n v="4.8"/>
    <n v="6000"/>
    <s v="David Green"/>
    <s v="Step Tyner"/>
    <s v="Nicolas Cage"/>
    <s v="United States"/>
    <x v="24"/>
    <x v="1636"/>
    <x v="609"/>
    <n v="85"/>
  </r>
  <r>
    <x v="1763"/>
    <x v="0"/>
    <x v="3"/>
    <x v="10"/>
    <s v="April 20, 1990 (United States)"/>
    <n v="6.4"/>
    <n v="8000"/>
    <s v="George Armitage"/>
    <s v="Charles Willeford"/>
    <s v="Fred Ward"/>
    <s v="United States"/>
    <x v="14"/>
    <x v="1637"/>
    <x v="672"/>
    <n v="97"/>
  </r>
  <r>
    <x v="1764"/>
    <x v="8"/>
    <x v="0"/>
    <x v="10"/>
    <s v="March 1991 (United States)"/>
    <n v="7.4"/>
    <n v="5800"/>
    <s v="Jim Sheridan"/>
    <s v="Jim Sheridan"/>
    <s v="Richard Harris"/>
    <s v="Ireland"/>
    <x v="14"/>
    <x v="1638"/>
    <x v="673"/>
    <n v="107"/>
  </r>
  <r>
    <x v="1765"/>
    <x v="0"/>
    <x v="6"/>
    <x v="10"/>
    <s v="August 24, 1990 (United States)"/>
    <n v="6.6"/>
    <n v="3300"/>
    <s v="James Foley"/>
    <s v="Jim Thompson"/>
    <s v="Jason Patric"/>
    <s v="United States"/>
    <x v="14"/>
    <x v="1639"/>
    <x v="559"/>
    <n v="114"/>
  </r>
  <r>
    <x v="1766"/>
    <x v="8"/>
    <x v="3"/>
    <x v="10"/>
    <s v="January 10, 1991 (Argentina)"/>
    <n v="6.6"/>
    <n v="14000"/>
    <s v="Woody Allen"/>
    <s v="Woody Allen"/>
    <s v="Mia Farrow"/>
    <s v="United States"/>
    <x v="18"/>
    <x v="1640"/>
    <x v="33"/>
    <n v="106"/>
  </r>
  <r>
    <x v="1767"/>
    <x v="8"/>
    <x v="3"/>
    <x v="10"/>
    <s v="March 30, 1990 (United States)"/>
    <n v="5.5"/>
    <n v="1900"/>
    <s v="Peter Israelson"/>
    <s v="David Thoreau"/>
    <s v="C. Thomas Howell"/>
    <s v="United States"/>
    <x v="4"/>
    <x v="27"/>
    <x v="122"/>
    <n v="100"/>
  </r>
  <r>
    <x v="1768"/>
    <x v="0"/>
    <x v="6"/>
    <x v="10"/>
    <s v="April 6, 1990 (United States)"/>
    <n v="5.7"/>
    <n v="3800"/>
    <s v="Robert Resnikoff"/>
    <s v="Robert Resnikoff"/>
    <s v="Lou Diamond Phillips"/>
    <s v="United States"/>
    <x v="8"/>
    <x v="1641"/>
    <x v="333"/>
    <n v="98"/>
  </r>
  <r>
    <x v="1769"/>
    <x v="0"/>
    <x v="2"/>
    <x v="10"/>
    <s v="August 24, 1990 (United States)"/>
    <n v="4.9000000000000004"/>
    <n v="6900"/>
    <s v="Aaron Norris"/>
    <s v="James Bruner"/>
    <s v="Chuck Norris"/>
    <s v="United States"/>
    <x v="14"/>
    <x v="1642"/>
    <x v="193"/>
    <n v="111"/>
  </r>
  <r>
    <x v="1770"/>
    <x v="0"/>
    <x v="2"/>
    <x v="10"/>
    <s v="October 5, 1990 (United States)"/>
    <n v="5.4"/>
    <n v="7200"/>
    <s v="Michael Cimino"/>
    <s v="Joseph Hayes"/>
    <s v="Mickey Rourke"/>
    <s v="United States"/>
    <x v="2"/>
    <x v="1643"/>
    <x v="74"/>
    <n v="105"/>
  </r>
  <r>
    <x v="1771"/>
    <x v="8"/>
    <x v="0"/>
    <x v="10"/>
    <s v="April 1991 (United States)"/>
    <n v="7.7"/>
    <n v="7800"/>
    <s v="Yimou Zhang"/>
    <s v="Heng Liu"/>
    <s v="Gong Li"/>
    <s v="China"/>
    <x v="14"/>
    <x v="1644"/>
    <x v="674"/>
    <n v="95"/>
  </r>
  <r>
    <x v="1772"/>
    <x v="8"/>
    <x v="0"/>
    <x v="10"/>
    <s v="February 15, 1991 (United States)"/>
    <n v="6.5"/>
    <n v="5300"/>
    <s v="Martin Sheen"/>
    <s v="Dennis Shryack"/>
    <s v="Charlie Sheen"/>
    <s v="United States"/>
    <x v="22"/>
    <x v="1645"/>
    <x v="539"/>
    <n v="97"/>
  </r>
  <r>
    <x v="1773"/>
    <x v="0"/>
    <x v="4"/>
    <x v="10"/>
    <s v="January 19, 1990 (United States)"/>
    <n v="6"/>
    <n v="4100"/>
    <s v="Adam Simon"/>
    <s v="Charles Beaumont"/>
    <s v="Bill Pullman"/>
    <s v="United States"/>
    <x v="53"/>
    <x v="1646"/>
    <x v="553"/>
    <n v="85"/>
  </r>
  <r>
    <x v="1774"/>
    <x v="0"/>
    <x v="3"/>
    <x v="10"/>
    <s v="October 3, 1990 (France)"/>
    <n v="7.3"/>
    <n v="9200"/>
    <s v="Patrice Leconte"/>
    <s v="Claude Klotz"/>
    <s v="Jean Rochefort"/>
    <s v="France"/>
    <x v="14"/>
    <x v="1647"/>
    <x v="675"/>
    <n v="82"/>
  </r>
  <r>
    <x v="1775"/>
    <x v="1"/>
    <x v="3"/>
    <x v="10"/>
    <s v="April 6, 1990 (United States)"/>
    <n v="5.4"/>
    <n v="9000"/>
    <s v="John R. Cherry III"/>
    <s v="Charlie Cohen"/>
    <s v="Jim Varney"/>
    <s v="United States"/>
    <x v="20"/>
    <x v="1648"/>
    <x v="651"/>
    <n v="81"/>
  </r>
  <r>
    <x v="1776"/>
    <x v="8"/>
    <x v="3"/>
    <x v="10"/>
    <s v="February 16, 1990 (United States)"/>
    <n v="5.5"/>
    <n v="3000"/>
    <s v="Tom Ropelewski"/>
    <s v="Tom Ropelewski"/>
    <s v="Richard Alexander"/>
    <s v="United States"/>
    <x v="14"/>
    <x v="27"/>
    <x v="4"/>
    <n v="90"/>
  </r>
  <r>
    <x v="1777"/>
    <x v="1"/>
    <x v="2"/>
    <x v="10"/>
    <s v="June 1, 1990 (United States)"/>
    <n v="5.6"/>
    <n v="945"/>
    <s v="Mark Griffiths"/>
    <s v="Gary Paulsen"/>
    <s v="Jared Rushton"/>
    <s v="United States"/>
    <x v="14"/>
    <x v="1649"/>
    <x v="553"/>
    <n v="82"/>
  </r>
  <r>
    <x v="1778"/>
    <x v="1"/>
    <x v="0"/>
    <x v="10"/>
    <s v="April 12, 1991 (Brazil)"/>
    <n v="7.3"/>
    <n v="3500"/>
    <s v="Richard Pearce"/>
    <s v="John Cork"/>
    <s v="Sissy Spacek"/>
    <s v="United States"/>
    <x v="14"/>
    <x v="1650"/>
    <x v="676"/>
    <n v="97"/>
  </r>
  <r>
    <x v="1779"/>
    <x v="0"/>
    <x v="1"/>
    <x v="10"/>
    <s v="February 23, 1990 (United States)"/>
    <n v="7.2"/>
    <n v="3500"/>
    <s v="Bob Rafelson"/>
    <s v="William Harrison"/>
    <s v="Patrick Bergin"/>
    <s v="United States"/>
    <x v="0"/>
    <x v="1651"/>
    <x v="473"/>
    <n v="136"/>
  </r>
  <r>
    <x v="1780"/>
    <x v="0"/>
    <x v="4"/>
    <x v="10"/>
    <s v="October 25, 1991 (United States)"/>
    <n v="6.1"/>
    <n v="6400"/>
    <s v="Dario Argento"/>
    <s v="Edgar Allan Poe"/>
    <s v="Adrienne Barbeau"/>
    <s v="Italy"/>
    <x v="20"/>
    <x v="1652"/>
    <x v="677"/>
    <n v="120"/>
  </r>
  <r>
    <x v="1781"/>
    <x v="8"/>
    <x v="0"/>
    <x v="10"/>
    <s v="January 18, 1991 (United Kingdom)"/>
    <n v="6.6"/>
    <n v="2800"/>
    <s v="James Ivory"/>
    <s v="Evan S. Connell"/>
    <s v="Paul Newman"/>
    <s v="United Kingdom"/>
    <x v="14"/>
    <x v="1653"/>
    <x v="453"/>
    <n v="126"/>
  </r>
  <r>
    <x v="1782"/>
    <x v="0"/>
    <x v="3"/>
    <x v="10"/>
    <s v="September 20, 1991 (United Kingdom)"/>
    <n v="7.4"/>
    <n v="9400"/>
    <s v="Hal Hartley"/>
    <s v="Hal Hartley"/>
    <s v="Adrienne Shelly"/>
    <s v="United Kingdom"/>
    <x v="86"/>
    <x v="1654"/>
    <x v="231"/>
    <n v="107"/>
  </r>
  <r>
    <x v="1783"/>
    <x v="0"/>
    <x v="3"/>
    <x v="10"/>
    <s v="April 13, 1990 (United States)"/>
    <n v="6"/>
    <n v="4200"/>
    <s v="Tony Bill"/>
    <s v="Mitch Markowitz"/>
    <s v="Dudley Moore"/>
    <s v="United States"/>
    <x v="14"/>
    <x v="1655"/>
    <x v="3"/>
    <n v="90"/>
  </r>
  <r>
    <x v="1784"/>
    <x v="0"/>
    <x v="3"/>
    <x v="10"/>
    <s v="March 23, 1990 (United States)"/>
    <n v="6.7"/>
    <n v="4500"/>
    <s v="Jan Egleson"/>
    <s v="Simon Brett"/>
    <s v="Michael Caine"/>
    <s v="United States"/>
    <x v="18"/>
    <x v="1656"/>
    <x v="678"/>
    <n v="88"/>
  </r>
  <r>
    <x v="1785"/>
    <x v="8"/>
    <x v="3"/>
    <x v="10"/>
    <s v="September 21, 1990 (United States)"/>
    <n v="5.8"/>
    <n v="2600"/>
    <s v="Malcolm Mowbray"/>
    <s v="Sarah Bird"/>
    <s v="Steve Guttenberg"/>
    <s v="United Kingdom"/>
    <x v="168"/>
    <x v="1657"/>
    <x v="269"/>
    <n v="101"/>
  </r>
  <r>
    <x v="1786"/>
    <x v="0"/>
    <x v="0"/>
    <x v="10"/>
    <s v="November 2, 1990 (United States)"/>
    <n v="5.5"/>
    <n v="3600"/>
    <s v="Roger Corman"/>
    <s v="Brian Aldiss"/>
    <s v="John Hurt"/>
    <s v="United States"/>
    <x v="112"/>
    <x v="1658"/>
    <x v="512"/>
    <n v="85"/>
  </r>
  <r>
    <x v="1787"/>
    <x v="8"/>
    <x v="3"/>
    <x v="10"/>
    <s v="March 30, 1990 (United States)"/>
    <n v="6"/>
    <n v="7700"/>
    <s v="Jonathan Lynn"/>
    <s v="Jonathan Lynn"/>
    <s v="Eric Idle"/>
    <s v="United Kingdom"/>
    <x v="14"/>
    <x v="1659"/>
    <x v="70"/>
    <n v="89"/>
  </r>
  <r>
    <x v="1788"/>
    <x v="0"/>
    <x v="6"/>
    <x v="10"/>
    <s v="April 27, 1990 (United States)"/>
    <n v="6.6"/>
    <n v="5600"/>
    <s v="Sidney Lumet"/>
    <s v="Edwin Torres"/>
    <s v="Nick Nolte"/>
    <s v="United States"/>
    <x v="14"/>
    <x v="1660"/>
    <x v="679"/>
    <n v="132"/>
  </r>
  <r>
    <x v="1789"/>
    <x v="0"/>
    <x v="5"/>
    <x v="10"/>
    <s v="September 20, 1990 (Australia)"/>
    <n v="7.5"/>
    <n v="6900"/>
    <s v="Jane Campion"/>
    <s v="Janet Frame"/>
    <s v="Kerry Fox"/>
    <s v="New Zealand"/>
    <x v="14"/>
    <x v="1661"/>
    <x v="680"/>
    <n v="158"/>
  </r>
  <r>
    <x v="1790"/>
    <x v="8"/>
    <x v="0"/>
    <x v="10"/>
    <s v="February 9, 1990 (United States)"/>
    <n v="6.4"/>
    <n v="7300"/>
    <s v="Martin Ritt"/>
    <s v="Pat Barker"/>
    <s v="Jane Fonda"/>
    <s v="United States"/>
    <x v="133"/>
    <x v="1662"/>
    <x v="13"/>
    <n v="104"/>
  </r>
  <r>
    <x v="1791"/>
    <x v="0"/>
    <x v="2"/>
    <x v="10"/>
    <s v="February 2, 1990 (United States)"/>
    <n v="6.2"/>
    <n v="5100"/>
    <s v="Franco Amurri"/>
    <s v="David Loughery"/>
    <s v="Dennis Hopper"/>
    <s v="United States"/>
    <x v="14"/>
    <x v="1663"/>
    <x v="3"/>
    <n v="108"/>
  </r>
  <r>
    <x v="1792"/>
    <x v="8"/>
    <x v="3"/>
    <x v="10"/>
    <s v="February 23, 1990 (United States)"/>
    <n v="6.7"/>
    <n v="2400"/>
    <s v="Paul Brickman"/>
    <s v="Barbara Benedek"/>
    <s v="Jessica Lange"/>
    <s v="United States"/>
    <x v="14"/>
    <x v="1664"/>
    <x v="136"/>
    <n v="115"/>
  </r>
  <r>
    <x v="1793"/>
    <x v="1"/>
    <x v="2"/>
    <x v="10"/>
    <s v="January 12, 1990 (United States)"/>
    <n v="5.2"/>
    <n v="3400"/>
    <s v="Richard Correll"/>
    <s v="Steven Long Mitchell"/>
    <s v="Roger Rose"/>
    <s v="United States"/>
    <x v="14"/>
    <x v="1665"/>
    <x v="635"/>
    <n v="91"/>
  </r>
  <r>
    <x v="1794"/>
    <x v="1"/>
    <x v="3"/>
    <x v="10"/>
    <s v="June 29, 1990 (United States)"/>
    <n v="4.4000000000000004"/>
    <n v="7500"/>
    <s v="Sidney Poitier"/>
    <s v="Brent Maddock"/>
    <s v="Bill Cosby"/>
    <s v="United States"/>
    <x v="14"/>
    <x v="1666"/>
    <x v="5"/>
    <n v="83"/>
  </r>
  <r>
    <x v="1795"/>
    <x v="8"/>
    <x v="3"/>
    <x v="10"/>
    <s v="February 1, 1991 (United States)"/>
    <n v="6.2"/>
    <n v="1100"/>
    <s v="Robert Shaye"/>
    <s v="William Kotzwinkle"/>
    <s v="Chris Young"/>
    <s v="United States"/>
    <x v="14"/>
    <x v="1667"/>
    <x v="234"/>
    <n v="82"/>
  </r>
  <r>
    <x v="1796"/>
    <x v="0"/>
    <x v="0"/>
    <x v="10"/>
    <s v="January 1991 (United States)"/>
    <n v="6.9"/>
    <n v="3700"/>
    <s v="Ken Loach"/>
    <s v="Jim Allen"/>
    <s v="Frances McDormand"/>
    <s v="United Kingdom"/>
    <x v="14"/>
    <x v="1668"/>
    <x v="269"/>
    <n v="108"/>
  </r>
  <r>
    <x v="1797"/>
    <x v="8"/>
    <x v="0"/>
    <x v="10"/>
    <s v="May 31, 1991 (United States)"/>
    <n v="7.7"/>
    <n v="3700"/>
    <s v="Giuseppe Tornatore"/>
    <s v="Massimo De Rita"/>
    <s v="Marcello Mastroianni"/>
    <s v="Italy"/>
    <x v="14"/>
    <x v="1669"/>
    <x v="664"/>
    <n v="118"/>
  </r>
  <r>
    <x v="1798"/>
    <x v="1"/>
    <x v="1"/>
    <x v="10"/>
    <s v="April 27, 1990 (United States)"/>
    <n v="5.3"/>
    <n v="3300"/>
    <s v="Patrick Read Johnson"/>
    <s v="Patrick Read Johnson"/>
    <s v="Douglas Barr"/>
    <s v="United States"/>
    <x v="23"/>
    <x v="1670"/>
    <x v="651"/>
    <n v="100"/>
  </r>
  <r>
    <x v="1799"/>
    <x v="0"/>
    <x v="3"/>
    <x v="10"/>
    <s v="February 1, 1991 (United States)"/>
    <n v="5.5"/>
    <n v="2200"/>
    <s v="Michael Lehmann"/>
    <s v="Michael Lehmann"/>
    <s v="Ed Begley Jr."/>
    <s v="United States"/>
    <x v="10"/>
    <x v="1671"/>
    <x v="681"/>
    <n v="90"/>
  </r>
  <r>
    <x v="1800"/>
    <x v="0"/>
    <x v="3"/>
    <x v="10"/>
    <s v="June 22, 1990 (United States)"/>
    <n v="5.6"/>
    <n v="3500"/>
    <s v="Alan Alda"/>
    <s v="Alan Alda"/>
    <s v="Alan Alda"/>
    <s v="United States"/>
    <x v="14"/>
    <x v="1672"/>
    <x v="242"/>
    <n v="94"/>
  </r>
  <r>
    <x v="1801"/>
    <x v="0"/>
    <x v="4"/>
    <x v="10"/>
    <s v="May 11, 1990 (United States)"/>
    <n v="4.7"/>
    <n v="1400"/>
    <s v="James Bond III"/>
    <s v="James Bond III"/>
    <s v="James Bond III"/>
    <s v="United States"/>
    <x v="14"/>
    <x v="1673"/>
    <x v="682"/>
    <n v="95"/>
  </r>
  <r>
    <x v="1802"/>
    <x v="0"/>
    <x v="3"/>
    <x v="10"/>
    <s v="February 2, 1990 (United States)"/>
    <n v="5.6"/>
    <n v="3300"/>
    <s v="James D. Parriott"/>
    <s v="James D. Parriott"/>
    <s v="Bob Hoskins"/>
    <s v="United States"/>
    <x v="14"/>
    <x v="1674"/>
    <x v="234"/>
    <n v="100"/>
  </r>
  <r>
    <x v="1803"/>
    <x v="2"/>
    <x v="1"/>
    <x v="10"/>
    <s v="August 1991 (United States)"/>
    <n v="7.6"/>
    <n v="6200"/>
    <s v="Yves Robert"/>
    <s v="Louis NucÃ©ra"/>
    <s v="Philippe CaubÃ¨re"/>
    <s v="France"/>
    <x v="14"/>
    <x v="1675"/>
    <x v="67"/>
    <n v="105"/>
  </r>
  <r>
    <x v="1804"/>
    <x v="8"/>
    <x v="5"/>
    <x v="10"/>
    <s v="November 16, 1990 (United States)"/>
    <n v="6.9"/>
    <n v="3700"/>
    <s v="Robert Altman"/>
    <s v="Julian Mitchell"/>
    <s v="Tim Roth"/>
    <s v="France"/>
    <x v="14"/>
    <x v="1676"/>
    <x v="683"/>
    <n v="138"/>
  </r>
  <r>
    <x v="1805"/>
    <x v="0"/>
    <x v="2"/>
    <x v="10"/>
    <s v="January 19, 1990 (United States)"/>
    <n v="5.7"/>
    <n v="712"/>
    <s v="Katt Shea"/>
    <s v="Andy Ruben"/>
    <s v="Christina Applegate"/>
    <s v="United States"/>
    <x v="14"/>
    <x v="1677"/>
    <x v="203"/>
    <n v="85"/>
  </r>
  <r>
    <x v="1806"/>
    <x v="8"/>
    <x v="0"/>
    <x v="10"/>
    <s v="February 2, 1990 (United States)"/>
    <n v="6.2"/>
    <n v="2400"/>
    <s v="John Erman"/>
    <s v="Olive Higgins Prouty"/>
    <s v="Bette Midler"/>
    <s v="United States"/>
    <x v="14"/>
    <x v="1678"/>
    <x v="232"/>
    <n v="109"/>
  </r>
  <r>
    <x v="1807"/>
    <x v="8"/>
    <x v="0"/>
    <x v="10"/>
    <s v="March 16, 1990 (United States)"/>
    <n v="3.9"/>
    <n v="1500"/>
    <s v="Greydon Clark"/>
    <s v="Menahem Golan"/>
    <s v="Laura Harring"/>
    <s v="United States"/>
    <x v="14"/>
    <x v="1679"/>
    <x v="608"/>
    <n v="97"/>
  </r>
  <r>
    <x v="1808"/>
    <x v="0"/>
    <x v="2"/>
    <x v="10"/>
    <s v="February 9, 1990 (United States)"/>
    <n v="4.9000000000000004"/>
    <n v="4500"/>
    <s v="Bob Clark"/>
    <s v="Richard Christian Matheson"/>
    <s v="Gene Hackman"/>
    <s v="United States"/>
    <x v="9"/>
    <x v="1680"/>
    <x v="244"/>
    <n v="94"/>
  </r>
  <r>
    <x v="1809"/>
    <x v="1"/>
    <x v="3"/>
    <x v="10"/>
    <s v="April 4, 1990 (France)"/>
    <n v="7.2"/>
    <n v="4000"/>
    <s v="Ã‰ric Rohmer"/>
    <s v="Ã‰ric Rohmer"/>
    <s v="Anne TeyssÃ¨dre"/>
    <s v="France"/>
    <x v="14"/>
    <x v="1681"/>
    <x v="491"/>
    <n v="108"/>
  </r>
  <r>
    <x v="1810"/>
    <x v="1"/>
    <x v="0"/>
    <x v="10"/>
    <s v="October 12, 1990 (United States)"/>
    <n v="7.2"/>
    <n v="2200"/>
    <s v="Charles Burnett"/>
    <s v="Charles Burnett"/>
    <s v="Danny Glover"/>
    <s v="United States"/>
    <x v="14"/>
    <x v="1682"/>
    <x v="684"/>
    <n v="102"/>
  </r>
  <r>
    <x v="1811"/>
    <x v="0"/>
    <x v="3"/>
    <x v="10"/>
    <s v="February 23, 1990 (United States)"/>
    <n v="6"/>
    <n v="1500"/>
    <s v="John Boorman"/>
    <s v="Telsche Boorman"/>
    <s v="Dabney Coleman"/>
    <s v="United States"/>
    <x v="9"/>
    <x v="1683"/>
    <x v="242"/>
    <n v="107"/>
  </r>
  <r>
    <x v="1812"/>
    <x v="0"/>
    <x v="3"/>
    <x v="10"/>
    <s v="March 9, 1990 (United States)"/>
    <n v="5.7"/>
    <n v="1200"/>
    <s v="Alan Rudolph"/>
    <s v="Alan Rudolph"/>
    <s v="Tom Berenger"/>
    <s v="United States"/>
    <x v="14"/>
    <x v="1684"/>
    <x v="685"/>
    <n v="97"/>
  </r>
  <r>
    <x v="1813"/>
    <x v="4"/>
    <x v="2"/>
    <x v="10"/>
    <s v="November 19, 1999 (United States)"/>
    <n v="6.8"/>
    <n v="6300"/>
    <s v="Takeshi Kitano"/>
    <s v="Takeshi Kitano"/>
    <s v="Takeshi Kitano"/>
    <s v="Japan"/>
    <x v="14"/>
    <x v="27"/>
    <x v="686"/>
    <n v="96"/>
  </r>
  <r>
    <x v="1814"/>
    <x v="0"/>
    <x v="2"/>
    <x v="10"/>
    <s v="January 12, 1990 (United States)"/>
    <n v="5.7"/>
    <n v="1800"/>
    <s v="Richard Benjamin"/>
    <s v="Nat Mauldin"/>
    <s v="Anthony Edwards"/>
    <s v="United States"/>
    <x v="8"/>
    <x v="1685"/>
    <x v="687"/>
    <n v="96"/>
  </r>
  <r>
    <x v="1815"/>
    <x v="8"/>
    <x v="3"/>
    <x v="10"/>
    <s v="May 4, 1990 (United States)"/>
    <n v="6.4"/>
    <n v="2200"/>
    <s v="Gregg Champion"/>
    <s v="John Blumenthal"/>
    <s v="Dabney Coleman"/>
    <s v="United States"/>
    <x v="14"/>
    <x v="1686"/>
    <x v="404"/>
    <n v="97"/>
  </r>
  <r>
    <x v="1816"/>
    <x v="0"/>
    <x v="2"/>
    <x v="10"/>
    <s v="March 8, 1991 (United States)"/>
    <n v="4"/>
    <n v="4600"/>
    <s v="Cedric Sundstrom"/>
    <s v="Gideon Amir"/>
    <s v="Michael Dudikoff"/>
    <s v="United States"/>
    <x v="14"/>
    <x v="1687"/>
    <x v="258"/>
    <n v="99"/>
  </r>
  <r>
    <x v="1817"/>
    <x v="0"/>
    <x v="7"/>
    <x v="10"/>
    <s v="February 28, 1992 (United States)"/>
    <n v="4.8"/>
    <n v="2000"/>
    <s v="Tibor TakÃ¡cs"/>
    <s v="Michael Nankin"/>
    <s v="Louis Tripp"/>
    <s v="Canada"/>
    <x v="12"/>
    <x v="1688"/>
    <x v="524"/>
    <n v="93"/>
  </r>
  <r>
    <x v="1818"/>
    <x v="0"/>
    <x v="0"/>
    <x v="10"/>
    <s v="January 1991 (United States)"/>
    <n v="6.7"/>
    <n v="2600"/>
    <s v="Alan Parker"/>
    <s v="Alan Parker"/>
    <s v="Dennis Quaid"/>
    <s v="United States"/>
    <x v="109"/>
    <x v="1689"/>
    <x v="21"/>
    <n v="138"/>
  </r>
  <r>
    <x v="1819"/>
    <x v="9"/>
    <x v="0"/>
    <x v="10"/>
    <s v="1990 (United States)"/>
    <n v="6.4"/>
    <n v="840"/>
    <s v="Derek Jarman"/>
    <m/>
    <s v="Tilda Swinton"/>
    <s v="United Kingdom"/>
    <x v="14"/>
    <x v="1690"/>
    <x v="688"/>
    <n v="92"/>
  </r>
  <r>
    <x v="1820"/>
    <x v="1"/>
    <x v="0"/>
    <x v="10"/>
    <s v="March 16, 1990 (United States)"/>
    <n v="3.5"/>
    <n v="979"/>
    <s v="Joel Silberg"/>
    <s v="Joel Silberg"/>
    <s v="J. Eddie Peck"/>
    <s v="United States"/>
    <x v="14"/>
    <x v="1691"/>
    <x v="193"/>
    <n v="104"/>
  </r>
  <r>
    <x v="1821"/>
    <x v="8"/>
    <x v="3"/>
    <x v="10"/>
    <s v="August 31, 1990 (United States)"/>
    <n v="5.7"/>
    <n v="1200"/>
    <s v="Director"/>
    <s v="Grant Morris"/>
    <s v="Cheech Marin"/>
    <s v="Australia"/>
    <x v="14"/>
    <x v="27"/>
    <x v="689"/>
    <n v="90"/>
  </r>
  <r>
    <x v="1822"/>
    <x v="0"/>
    <x v="3"/>
    <x v="10"/>
    <s v="July 1990 (United States)"/>
    <n v="7.3"/>
    <n v="2900"/>
    <s v="Louis Malle"/>
    <s v="Louis Malle"/>
    <s v="Miou-Miou"/>
    <s v="France"/>
    <x v="14"/>
    <x v="1692"/>
    <x v="462"/>
    <n v="107"/>
  </r>
  <r>
    <x v="1823"/>
    <x v="0"/>
    <x v="2"/>
    <x v="10"/>
    <s v="March 9, 1990 (United States)"/>
    <n v="5.8"/>
    <n v="1200"/>
    <s v="John Mackenzie"/>
    <s v="Jere Cunningham"/>
    <s v="Brian Dennehy"/>
    <s v="United States"/>
    <x v="18"/>
    <x v="1693"/>
    <x v="4"/>
    <n v="106"/>
  </r>
  <r>
    <x v="1824"/>
    <x v="1"/>
    <x v="0"/>
    <x v="10"/>
    <s v="1990 (Canada)"/>
    <n v="7.7"/>
    <n v="995"/>
    <s v="Cynthia Scott"/>
    <s v="Gloria Demers"/>
    <s v="Alice Diabo"/>
    <s v="Canada"/>
    <x v="14"/>
    <x v="27"/>
    <x v="690"/>
    <n v="101"/>
  </r>
  <r>
    <x v="1825"/>
    <x v="8"/>
    <x v="3"/>
    <x v="10"/>
    <s v="March 30, 1990 (United States)"/>
    <n v="6"/>
    <n v="2900"/>
    <s v="Donald Petrie"/>
    <s v="Mitchel Katlin"/>
    <s v="Dana Carvey"/>
    <s v="United States"/>
    <x v="14"/>
    <x v="1694"/>
    <x v="481"/>
    <n v="103"/>
  </r>
  <r>
    <x v="1826"/>
    <x v="8"/>
    <x v="3"/>
    <x v="10"/>
    <s v="September 21, 1990 (United States)"/>
    <n v="4.9000000000000004"/>
    <n v="1300"/>
    <s v="Leonard Nimoy"/>
    <s v="Bob Greene"/>
    <s v="Gene Wilder"/>
    <s v="United States"/>
    <x v="14"/>
    <x v="1695"/>
    <x v="691"/>
    <n v="101"/>
  </r>
  <r>
    <x v="1827"/>
    <x v="8"/>
    <x v="0"/>
    <x v="10"/>
    <s v="November 2, 1990 (United States)"/>
    <n v="4.5"/>
    <n v="1800"/>
    <s v="Prince"/>
    <s v="Prince"/>
    <s v="Prince"/>
    <s v="United States"/>
    <x v="55"/>
    <x v="1696"/>
    <x v="692"/>
    <n v="90"/>
  </r>
  <r>
    <x v="1828"/>
    <x v="8"/>
    <x v="3"/>
    <x v="10"/>
    <s v="March 9, 1990 (United States)"/>
    <n v="6.7"/>
    <n v="2300"/>
    <s v="Joe Roth"/>
    <s v="Mike Binder"/>
    <s v="Patrick Dempsey"/>
    <s v="United States"/>
    <x v="14"/>
    <x v="1697"/>
    <x v="510"/>
    <n v="99"/>
  </r>
  <r>
    <x v="1829"/>
    <x v="8"/>
    <x v="3"/>
    <x v="10"/>
    <s v="October 26, 1990 (United States)"/>
    <n v="5.4"/>
    <n v="2500"/>
    <s v="Carl Reiner"/>
    <s v="Martha Goldhirsh"/>
    <s v="Kirstie Alley"/>
    <s v="United States"/>
    <x v="39"/>
    <x v="1698"/>
    <x v="572"/>
    <n v="87"/>
  </r>
  <r>
    <x v="1830"/>
    <x v="0"/>
    <x v="0"/>
    <x v="10"/>
    <s v="April 13, 1990 (United States)"/>
    <n v="5.4"/>
    <n v="703"/>
    <s v="Marisa Silver"/>
    <s v="Larry Ketron"/>
    <s v="Adrian Pasdar"/>
    <s v="United States"/>
    <x v="14"/>
    <x v="1699"/>
    <x v="21"/>
    <n v="103"/>
  </r>
  <r>
    <x v="1831"/>
    <x v="0"/>
    <x v="0"/>
    <x v="10"/>
    <s v="March 9, 1990 (United States)"/>
    <n v="4.3"/>
    <n v="406"/>
    <s v="Kristine Peterson"/>
    <s v="Jackson Barr"/>
    <s v="Marc Singer"/>
    <s v="United States"/>
    <x v="14"/>
    <x v="1700"/>
    <x v="693"/>
    <n v="84"/>
  </r>
  <r>
    <x v="1832"/>
    <x v="0"/>
    <x v="4"/>
    <x v="10"/>
    <s v="February 9, 1990 (United States)"/>
    <n v="4.4000000000000004"/>
    <n v="694"/>
    <s v="Jim Wynorski"/>
    <s v="Edgar Allan Poe"/>
    <s v="Nicole Eggert"/>
    <s v="United States"/>
    <x v="14"/>
    <x v="1701"/>
    <x v="693"/>
    <n v="82"/>
  </r>
  <r>
    <x v="1833"/>
    <x v="0"/>
    <x v="0"/>
    <x v="10"/>
    <s v="March 23, 1990 (United States)"/>
    <n v="5.6"/>
    <n v="1400"/>
    <s v="John Frankenheimer"/>
    <s v="Stephen Peters"/>
    <s v="Roy Scheider"/>
    <s v="United States"/>
    <x v="14"/>
    <x v="1702"/>
    <x v="694"/>
    <n v="91"/>
  </r>
  <r>
    <x v="1834"/>
    <x v="8"/>
    <x v="3"/>
    <x v="10"/>
    <s v="November 2, 1990 (United States)"/>
    <n v="6.2"/>
    <n v="1700"/>
    <s v="Jon Amiel"/>
    <s v="Mario Vargas Llosa"/>
    <s v="Barbara Hershey"/>
    <s v="United States"/>
    <x v="16"/>
    <x v="1703"/>
    <x v="695"/>
    <n v="107"/>
  </r>
  <r>
    <x v="603"/>
    <x v="0"/>
    <x v="6"/>
    <x v="10"/>
    <s v="April 6, 1990 (United States)"/>
    <n v="5.7"/>
    <n v="1200"/>
    <s v="Sondra Locke"/>
    <s v="John DeMarco"/>
    <s v="Theresa Russell"/>
    <s v="United States"/>
    <x v="20"/>
    <x v="1704"/>
    <x v="0"/>
    <n v="109"/>
  </r>
  <r>
    <x v="1835"/>
    <x v="3"/>
    <x v="0"/>
    <x v="10"/>
    <s v="November 21, 1990 (France)"/>
    <n v="7"/>
    <n v="930"/>
    <s v="Christian Vincent"/>
    <s v="Christian Vincent"/>
    <s v="Fabrice Luchini"/>
    <s v="France"/>
    <x v="14"/>
    <x v="27"/>
    <x v="696"/>
    <n v="94"/>
  </r>
  <r>
    <x v="1836"/>
    <x v="8"/>
    <x v="2"/>
    <x v="10"/>
    <s v="February 8, 1991 (United States)"/>
    <n v="7"/>
    <n v="958"/>
    <s v="Haruki Kadokawa"/>
    <s v="Haruki Kadokawa"/>
    <s v="Takaaki Enoki"/>
    <s v="Japan"/>
    <x v="161"/>
    <x v="27"/>
    <x v="697"/>
    <n v="125"/>
  </r>
  <r>
    <x v="1837"/>
    <x v="0"/>
    <x v="6"/>
    <x v="10"/>
    <s v="August 31, 1990 (United Kingdom)"/>
    <n v="5.8"/>
    <n v="1000"/>
    <s v="David Leland"/>
    <s v="William McIlvanney"/>
    <s v="Kenny Ireland"/>
    <s v="United Kingdom"/>
    <x v="14"/>
    <x v="1705"/>
    <x v="529"/>
    <n v="93"/>
  </r>
  <r>
    <x v="1838"/>
    <x v="1"/>
    <x v="0"/>
    <x v="10"/>
    <s v="December 20, 1991 (United States)"/>
    <n v="7.6"/>
    <n v="3000"/>
    <s v="Bernt Amadeus Capra"/>
    <s v="Bernt Amadeus Capra"/>
    <s v="Liv Ullmann"/>
    <s v="United States"/>
    <x v="14"/>
    <x v="1706"/>
    <x v="698"/>
    <n v="112"/>
  </r>
  <r>
    <x v="1839"/>
    <x v="8"/>
    <x v="3"/>
    <x v="10"/>
    <s v="March 1991 (United States)"/>
    <n v="7.3"/>
    <n v="2500"/>
    <s v="Michael Verhoeven"/>
    <s v="Michael Verhoeven"/>
    <s v="Lena Stolze"/>
    <s v="West Germany"/>
    <x v="14"/>
    <x v="1707"/>
    <x v="699"/>
    <n v="92"/>
  </r>
  <r>
    <x v="1840"/>
    <x v="4"/>
    <x v="3"/>
    <x v="10"/>
    <s v="September 1, 1990 (Canada)"/>
    <n v="6.5"/>
    <n v="1300"/>
    <s v="Guy Maddin"/>
    <s v="John B. Harvie"/>
    <s v="Michael Gottli"/>
    <s v="Canada"/>
    <x v="14"/>
    <x v="27"/>
    <x v="700"/>
    <n v="90"/>
  </r>
  <r>
    <x v="1841"/>
    <x v="0"/>
    <x v="2"/>
    <x v="11"/>
    <s v="July 3, 1991 (United States)"/>
    <n v="8.5"/>
    <n v="1000000"/>
    <s v="James Cameron"/>
    <s v="James Cameron"/>
    <s v="Arnold Schwarzenegger"/>
    <s v="United States"/>
    <x v="169"/>
    <x v="1708"/>
    <x v="473"/>
    <n v="137"/>
  </r>
  <r>
    <x v="1842"/>
    <x v="0"/>
    <x v="2"/>
    <x v="11"/>
    <s v="July 12, 1991 (United States)"/>
    <n v="7.3"/>
    <n v="166000"/>
    <s v="Kathryn Bigelow"/>
    <s v="Rick King"/>
    <s v="Patrick Swayze"/>
    <s v="United States"/>
    <x v="52"/>
    <x v="1709"/>
    <x v="701"/>
    <n v="122"/>
  </r>
  <r>
    <x v="1843"/>
    <x v="0"/>
    <x v="6"/>
    <x v="11"/>
    <s v="February 14, 1991 (United States)"/>
    <n v="8.6"/>
    <n v="1300000"/>
    <s v="Jonathan Demme"/>
    <s v="Thomas Harris"/>
    <s v="Jodie Foster"/>
    <s v="United States"/>
    <x v="0"/>
    <x v="1710"/>
    <x v="702"/>
    <n v="118"/>
  </r>
  <r>
    <x v="1844"/>
    <x v="1"/>
    <x v="1"/>
    <x v="11"/>
    <s v="December 11, 1991 (United States)"/>
    <n v="6.8"/>
    <n v="240000"/>
    <s v="Steven Spielberg"/>
    <s v="J.M. Barrie"/>
    <s v="Dustin Hoffman"/>
    <s v="United States"/>
    <x v="144"/>
    <x v="1711"/>
    <x v="172"/>
    <n v="142"/>
  </r>
  <r>
    <x v="1845"/>
    <x v="0"/>
    <x v="6"/>
    <x v="11"/>
    <s v="July 12, 1991 (United States)"/>
    <n v="7.8"/>
    <n v="130000"/>
    <s v="John Singleton"/>
    <s v="John Singleton"/>
    <s v="Cuba Gooding Jr."/>
    <s v="United States"/>
    <x v="12"/>
    <x v="1712"/>
    <x v="1"/>
    <n v="112"/>
  </r>
  <r>
    <x v="1846"/>
    <x v="0"/>
    <x v="6"/>
    <x v="11"/>
    <s v="November 15, 1991 (United States)"/>
    <n v="7.3"/>
    <n v="180000"/>
    <s v="Martin Scorsese"/>
    <s v="John D. MacDonald"/>
    <s v="Robert De Niro"/>
    <s v="United States"/>
    <x v="26"/>
    <x v="1713"/>
    <x v="172"/>
    <n v="128"/>
  </r>
  <r>
    <x v="1847"/>
    <x v="8"/>
    <x v="3"/>
    <x v="11"/>
    <s v="March 29, 1991 (United States)"/>
    <n v="5.9"/>
    <n v="12000"/>
    <s v="Bryan Gordon"/>
    <s v="John Hughes"/>
    <s v="Frank Whaley"/>
    <s v="United States"/>
    <x v="14"/>
    <x v="1714"/>
    <x v="449"/>
    <n v="83"/>
  </r>
  <r>
    <x v="1848"/>
    <x v="8"/>
    <x v="3"/>
    <x v="11"/>
    <s v="November 22, 1991 (United States)"/>
    <n v="6.9"/>
    <n v="140000"/>
    <s v="Barry Sonnenfeld"/>
    <s v="Charles Addams"/>
    <s v="Anjelica Huston"/>
    <s v="United States"/>
    <x v="96"/>
    <x v="1715"/>
    <x v="4"/>
    <n v="99"/>
  </r>
  <r>
    <x v="1849"/>
    <x v="0"/>
    <x v="1"/>
    <x v="11"/>
    <s v="May 24, 1991 (United States)"/>
    <n v="7.5"/>
    <n v="142000"/>
    <s v="Ridley Scott"/>
    <s v="Callie Khouri"/>
    <s v="Susan Sarandon"/>
    <s v="United States"/>
    <x v="170"/>
    <x v="1716"/>
    <x v="648"/>
    <n v="130"/>
  </r>
  <r>
    <x v="1850"/>
    <x v="3"/>
    <x v="0"/>
    <x v="11"/>
    <s v="June 8, 2001 (Mexico)"/>
    <n v="7.6"/>
    <n v="118000"/>
    <s v="Alfonso CuarÃ³n"/>
    <s v="Carlos CuarÃ³n"/>
    <s v="Maribel VerdÃº"/>
    <s v="Mexico"/>
    <x v="53"/>
    <x v="1717"/>
    <x v="703"/>
    <n v="106"/>
  </r>
  <r>
    <x v="1851"/>
    <x v="8"/>
    <x v="2"/>
    <x v="11"/>
    <s v="June 14, 1991 (United States)"/>
    <n v="6.9"/>
    <n v="182000"/>
    <s v="Kevin Reynolds"/>
    <s v="Pen Densham"/>
    <s v="Kevin Costner"/>
    <s v="United States"/>
    <x v="149"/>
    <x v="1718"/>
    <x v="0"/>
    <n v="143"/>
  </r>
  <r>
    <x v="1852"/>
    <x v="0"/>
    <x v="5"/>
    <x v="11"/>
    <s v="March 1, 1991 (United States)"/>
    <n v="7.2"/>
    <n v="86000"/>
    <s v="Oliver Stone"/>
    <s v="Randall Jahnson"/>
    <s v="Val Kilmer"/>
    <s v="United States"/>
    <x v="163"/>
    <x v="1719"/>
    <x v="704"/>
    <n v="140"/>
  </r>
  <r>
    <x v="1853"/>
    <x v="2"/>
    <x v="10"/>
    <x v="11"/>
    <s v="November 22, 1991 (United States)"/>
    <n v="8"/>
    <n v="424000"/>
    <s v="Gary Trousdale"/>
    <s v="Linda Woolverton"/>
    <s v="Paige O'Hara"/>
    <s v="United States"/>
    <x v="70"/>
    <x v="1720"/>
    <x v="199"/>
    <n v="84"/>
  </r>
  <r>
    <x v="1854"/>
    <x v="8"/>
    <x v="0"/>
    <x v="11"/>
    <s v="January 24, 1992 (United States)"/>
    <n v="7.7"/>
    <n v="69000"/>
    <s v="Jon Avnet"/>
    <s v="Fannie Flagg"/>
    <s v="Kathy Bates"/>
    <s v="United States"/>
    <x v="16"/>
    <x v="1721"/>
    <x v="5"/>
    <n v="130"/>
  </r>
  <r>
    <x v="1855"/>
    <x v="0"/>
    <x v="0"/>
    <x v="11"/>
    <s v="December 20, 1991 (United States)"/>
    <n v="8"/>
    <n v="146000"/>
    <s v="Oliver Stone"/>
    <s v="Jim Garrison"/>
    <s v="Kevin Costner"/>
    <s v="United States"/>
    <x v="95"/>
    <x v="1722"/>
    <x v="0"/>
    <n v="189"/>
  </r>
  <r>
    <x v="1856"/>
    <x v="1"/>
    <x v="2"/>
    <x v="11"/>
    <s v="June 21, 1991 (United States)"/>
    <n v="6.5"/>
    <n v="55000"/>
    <s v="Joe Johnston"/>
    <s v="Dave Stevens"/>
    <s v="Billy Campbell"/>
    <s v="United States"/>
    <x v="26"/>
    <x v="1723"/>
    <x v="199"/>
    <n v="108"/>
  </r>
  <r>
    <x v="1857"/>
    <x v="1"/>
    <x v="3"/>
    <x v="11"/>
    <s v="November 27, 1991 (United States)"/>
    <n v="6.9"/>
    <n v="75000"/>
    <s v="Howard Zieff"/>
    <s v="Laurice Elehwany"/>
    <s v="Anna Chlumsky"/>
    <s v="United States"/>
    <x v="43"/>
    <x v="1724"/>
    <x v="1"/>
    <n v="102"/>
  </r>
  <r>
    <x v="1858"/>
    <x v="0"/>
    <x v="2"/>
    <x v="11"/>
    <s v="May 24, 1991 (United States)"/>
    <n v="6.7"/>
    <n v="74000"/>
    <s v="Ron Howard"/>
    <s v="Gregory Widen"/>
    <s v="Kurt Russell"/>
    <s v="United States"/>
    <x v="95"/>
    <x v="1725"/>
    <x v="481"/>
    <n v="137"/>
  </r>
  <r>
    <x v="1859"/>
    <x v="1"/>
    <x v="1"/>
    <x v="11"/>
    <s v="July 19, 1991 (United States)"/>
    <n v="6.3"/>
    <n v="72000"/>
    <s v="Peter Hewitt"/>
    <s v="Chris Matheson"/>
    <s v="Keanu Reeves"/>
    <s v="United States"/>
    <x v="11"/>
    <x v="1726"/>
    <x v="705"/>
    <n v="93"/>
  </r>
  <r>
    <x v="1860"/>
    <x v="1"/>
    <x v="3"/>
    <x v="11"/>
    <s v="December 20, 1991 (United States)"/>
    <n v="6.5"/>
    <n v="71000"/>
    <s v="Charles Shyer"/>
    <s v="Frances Goodrich"/>
    <s v="Steve Martin"/>
    <s v="United States"/>
    <x v="14"/>
    <x v="1727"/>
    <x v="242"/>
    <n v="105"/>
  </r>
  <r>
    <x v="1861"/>
    <x v="8"/>
    <x v="3"/>
    <x v="11"/>
    <s v="June 7, 1991 (United States)"/>
    <n v="6.8"/>
    <n v="51000"/>
    <s v="Ron Underwood"/>
    <s v="Lowell Ganz"/>
    <s v="Billy Crystal"/>
    <s v="United States"/>
    <x v="6"/>
    <x v="1728"/>
    <x v="572"/>
    <n v="113"/>
  </r>
  <r>
    <x v="1862"/>
    <x v="8"/>
    <x v="3"/>
    <x v="11"/>
    <s v="June 7, 1991 (United States)"/>
    <n v="6.3"/>
    <n v="29000"/>
    <s v="Stephen Herek"/>
    <s v="Neil Landau"/>
    <s v="Christina Applegate"/>
    <s v="United States"/>
    <x v="14"/>
    <x v="1729"/>
    <x v="471"/>
    <n v="102"/>
  </r>
  <r>
    <x v="1863"/>
    <x v="0"/>
    <x v="3"/>
    <x v="11"/>
    <s v="September 27, 1991 (United States)"/>
    <n v="7.5"/>
    <n v="81000"/>
    <s v="Terry Gilliam"/>
    <s v="Richard LaGravenese"/>
    <s v="Jeff Bridges"/>
    <s v="United States"/>
    <x v="52"/>
    <x v="1730"/>
    <x v="244"/>
    <n v="137"/>
  </r>
  <r>
    <x v="1864"/>
    <x v="0"/>
    <x v="3"/>
    <x v="11"/>
    <s v="November 30, 1991 (Hong Kong)"/>
    <n v="5.6"/>
    <n v="2200"/>
    <s v="Michael Mak"/>
    <s v="Alexander Lee"/>
    <s v="Lawrence Ng"/>
    <s v="Hong Kong"/>
    <x v="14"/>
    <x v="27"/>
    <x v="68"/>
    <n v="99"/>
  </r>
  <r>
    <x v="1865"/>
    <x v="0"/>
    <x v="0"/>
    <x v="11"/>
    <s v="February 8, 1991 (United States)"/>
    <n v="6.3"/>
    <n v="52000"/>
    <s v="Joseph Ruben"/>
    <s v="Nancy Price"/>
    <s v="Julia Roberts"/>
    <s v="United States"/>
    <x v="0"/>
    <x v="1731"/>
    <x v="21"/>
    <n v="99"/>
  </r>
  <r>
    <x v="1866"/>
    <x v="9"/>
    <x v="0"/>
    <x v="11"/>
    <s v="September 4, 1991 (France)"/>
    <n v="7.6"/>
    <n v="7500"/>
    <s v="Jacques Rivette"/>
    <s v="Pascal Bonitzer"/>
    <s v="Michel Piccoli"/>
    <s v="France"/>
    <x v="14"/>
    <x v="1732"/>
    <x v="706"/>
    <n v="238"/>
  </r>
  <r>
    <x v="1867"/>
    <x v="8"/>
    <x v="1"/>
    <x v="11"/>
    <s v="August 2, 1991 (United States)"/>
    <n v="5.2"/>
    <n v="19000"/>
    <s v="William A. Graham"/>
    <s v="Henry De Vere Stacpoole"/>
    <s v="Brian Krause"/>
    <s v="United States"/>
    <x v="16"/>
    <x v="1733"/>
    <x v="1"/>
    <n v="102"/>
  </r>
  <r>
    <x v="1868"/>
    <x v="0"/>
    <x v="2"/>
    <x v="11"/>
    <s v="December 13, 1991 (United States)"/>
    <n v="7"/>
    <n v="95000"/>
    <s v="Tony Scott"/>
    <s v="Shane Black"/>
    <s v="Bruce Willis"/>
    <s v="United States"/>
    <x v="171"/>
    <x v="1734"/>
    <x v="707"/>
    <n v="105"/>
  </r>
  <r>
    <x v="1869"/>
    <x v="1"/>
    <x v="2"/>
    <x v="11"/>
    <s v="December 6, 1991 (United States)"/>
    <n v="7.2"/>
    <n v="72000"/>
    <s v="Nicholas Meyer"/>
    <s v="Gene Roddenberry"/>
    <s v="William Shatner"/>
    <s v="United States"/>
    <x v="96"/>
    <x v="1735"/>
    <x v="3"/>
    <n v="110"/>
  </r>
  <r>
    <x v="1870"/>
    <x v="0"/>
    <x v="0"/>
    <x v="11"/>
    <s v="July 20, 1991 (Japan)"/>
    <n v="7"/>
    <n v="53000"/>
    <s v="Gus Van Sant"/>
    <s v="Gus Van Sant"/>
    <s v="River Phoenix"/>
    <s v="United States"/>
    <x v="31"/>
    <x v="1736"/>
    <x v="234"/>
    <n v="104"/>
  </r>
  <r>
    <x v="1871"/>
    <x v="8"/>
    <x v="3"/>
    <x v="11"/>
    <s v="May 24, 1991 (United States)"/>
    <n v="5.9"/>
    <n v="27000"/>
    <s v="Ate de Jong"/>
    <s v="Elizabeth Livingston"/>
    <s v="Phoebe Cates"/>
    <s v="United States"/>
    <x v="172"/>
    <x v="1737"/>
    <x v="25"/>
    <n v="103"/>
  </r>
  <r>
    <x v="1872"/>
    <x v="8"/>
    <x v="2"/>
    <x v="11"/>
    <s v="July 31, 1991 (United States)"/>
    <n v="6.8"/>
    <n v="102000"/>
    <s v="Jim Abrahams"/>
    <s v="Jim Abrahams"/>
    <s v="Charlie Sheen"/>
    <s v="United States"/>
    <x v="41"/>
    <x v="1738"/>
    <x v="21"/>
    <n v="84"/>
  </r>
  <r>
    <x v="1873"/>
    <x v="0"/>
    <x v="2"/>
    <x v="11"/>
    <s v="May 24, 1991 (United States)"/>
    <n v="5.8"/>
    <n v="54000"/>
    <s v="Michael Lehmann"/>
    <s v="Bruce Willis"/>
    <s v="Bruce Willis"/>
    <s v="United States"/>
    <x v="158"/>
    <x v="1739"/>
    <x v="244"/>
    <n v="100"/>
  </r>
  <r>
    <x v="1874"/>
    <x v="0"/>
    <x v="0"/>
    <x v="11"/>
    <s v="December 25, 1991 (United States)"/>
    <n v="6.7"/>
    <n v="17000"/>
    <s v="Barbra Streisand"/>
    <s v="Pat Conroy"/>
    <s v="Barbra Streisand"/>
    <s v="United States"/>
    <x v="96"/>
    <x v="1740"/>
    <x v="1"/>
    <n v="132"/>
  </r>
  <r>
    <x v="1875"/>
    <x v="0"/>
    <x v="3"/>
    <x v="11"/>
    <s v="August 21, 1991 (United States)"/>
    <n v="7.7"/>
    <n v="116000"/>
    <s v="Joel Coen"/>
    <s v="Joel Coen"/>
    <s v="John Turturro"/>
    <s v="United Kingdom"/>
    <x v="20"/>
    <x v="1741"/>
    <x v="447"/>
    <n v="116"/>
  </r>
  <r>
    <x v="1876"/>
    <x v="8"/>
    <x v="3"/>
    <x v="11"/>
    <s v="February 15, 1991 (United States)"/>
    <n v="5.0999999999999996"/>
    <n v="23000"/>
    <s v="Dan Aykroyd"/>
    <s v="Peter Aykroyd"/>
    <s v="Chevy Chase"/>
    <s v="United States"/>
    <x v="95"/>
    <x v="1742"/>
    <x v="456"/>
    <n v="94"/>
  </r>
  <r>
    <x v="1877"/>
    <x v="1"/>
    <x v="3"/>
    <x v="11"/>
    <s v="May 17, 1991 (United States)"/>
    <n v="7"/>
    <n v="65000"/>
    <s v="Frank Oz"/>
    <s v="Alvin Sargent"/>
    <s v="Bill Murray"/>
    <s v="United States"/>
    <x v="26"/>
    <x v="1743"/>
    <x v="242"/>
    <n v="99"/>
  </r>
  <r>
    <x v="1878"/>
    <x v="0"/>
    <x v="0"/>
    <x v="11"/>
    <s v="April 24, 1992 (United Kingdom)"/>
    <n v="7"/>
    <n v="48000"/>
    <s v="David Cronenberg"/>
    <s v="William S. Burroughs"/>
    <s v="Peter Weller"/>
    <s v="Canada"/>
    <x v="39"/>
    <x v="1744"/>
    <x v="206"/>
    <n v="115"/>
  </r>
  <r>
    <x v="1879"/>
    <x v="1"/>
    <x v="2"/>
    <x v="11"/>
    <s v="March 22, 1991 (United States)"/>
    <n v="6"/>
    <n v="53000"/>
    <s v="Michael Pressman"/>
    <s v="Kevin Eastman"/>
    <s v="Paige Turco"/>
    <s v="United States"/>
    <x v="70"/>
    <x v="1745"/>
    <x v="68"/>
    <n v="88"/>
  </r>
  <r>
    <x v="1880"/>
    <x v="8"/>
    <x v="3"/>
    <x v="11"/>
    <s v="June 28, 1991 (United States)"/>
    <n v="6.9"/>
    <n v="108000"/>
    <s v="David Zucker"/>
    <s v="Jim Abrahams"/>
    <s v="Leslie Nielsen"/>
    <s v="United States"/>
    <x v="133"/>
    <x v="1746"/>
    <x v="3"/>
    <n v="85"/>
  </r>
  <r>
    <x v="1881"/>
    <x v="0"/>
    <x v="2"/>
    <x v="11"/>
    <s v="August 9, 1991 (United States)"/>
    <n v="5.6"/>
    <n v="39000"/>
    <s v="Sheldon Lettich"/>
    <s v="Sheldon Lettich"/>
    <s v="Jean-Claude Van Damme"/>
    <s v="United States"/>
    <x v="9"/>
    <x v="1747"/>
    <x v="708"/>
    <n v="110"/>
  </r>
  <r>
    <x v="1882"/>
    <x v="0"/>
    <x v="3"/>
    <x v="11"/>
    <s v="September 13, 1991 (United States)"/>
    <n v="7.6"/>
    <n v="34000"/>
    <s v="Alan Parker"/>
    <s v="Roddy Doyle"/>
    <s v="Robert Arkins"/>
    <s v="Ireland"/>
    <x v="18"/>
    <x v="1748"/>
    <x v="709"/>
    <n v="118"/>
  </r>
  <r>
    <x v="1883"/>
    <x v="8"/>
    <x v="0"/>
    <x v="11"/>
    <s v="October 4, 1991 (United States)"/>
    <n v="7.3"/>
    <n v="16000"/>
    <s v="Robert Mulligan"/>
    <s v="Jenny Wingfield"/>
    <s v="Sam Waterston"/>
    <s v="United States"/>
    <x v="14"/>
    <x v="1749"/>
    <x v="13"/>
    <n v="99"/>
  </r>
  <r>
    <x v="1884"/>
    <x v="0"/>
    <x v="0"/>
    <x v="11"/>
    <s v="November 22, 1991 (United States)"/>
    <n v="7.8"/>
    <n v="44000"/>
    <s v="Krzysztof Kieslowski"/>
    <s v="Krzysztof Kieslowski"/>
    <s v="IrÃ¨ne Jacob"/>
    <s v="France"/>
    <x v="14"/>
    <x v="1750"/>
    <x v="710"/>
    <n v="98"/>
  </r>
  <r>
    <x v="1885"/>
    <x v="0"/>
    <x v="2"/>
    <x v="11"/>
    <s v="March 8, 1991 (United States)"/>
    <n v="6.7"/>
    <n v="33000"/>
    <s v="Mario Van Peebles"/>
    <s v="Thomas Lee Wright"/>
    <s v="Wesley Snipes"/>
    <s v="United States"/>
    <x v="42"/>
    <x v="1751"/>
    <x v="0"/>
    <n v="97"/>
  </r>
  <r>
    <x v="1886"/>
    <x v="0"/>
    <x v="2"/>
    <x v="11"/>
    <s v="April 26, 1991 (United States)"/>
    <n v="6.6"/>
    <n v="20000"/>
    <s v="Daniel Petrie Jr."/>
    <s v="William P. Kennedy"/>
    <s v="Sean Astin"/>
    <s v="United States"/>
    <x v="8"/>
    <x v="1752"/>
    <x v="244"/>
    <n v="111"/>
  </r>
  <r>
    <x v="1887"/>
    <x v="0"/>
    <x v="3"/>
    <x v="11"/>
    <s v="November 1, 1991 (United States)"/>
    <n v="6.4"/>
    <n v="32000"/>
    <s v="Wes Craven"/>
    <s v="Wes Craven"/>
    <s v="Brandon Quintin Adams"/>
    <s v="United States"/>
    <x v="4"/>
    <x v="1753"/>
    <x v="5"/>
    <n v="102"/>
  </r>
  <r>
    <x v="1888"/>
    <x v="8"/>
    <x v="0"/>
    <x v="11"/>
    <s v="July 10, 1991 (United States)"/>
    <n v="6.7"/>
    <n v="30000"/>
    <s v="Mike Nichols"/>
    <s v="J.J. Abrams"/>
    <s v="Harrison Ford"/>
    <s v="United States"/>
    <x v="70"/>
    <x v="1754"/>
    <x v="3"/>
    <n v="108"/>
  </r>
  <r>
    <x v="1889"/>
    <x v="0"/>
    <x v="5"/>
    <x v="11"/>
    <s v="December 20, 1991 (United States)"/>
    <n v="6.8"/>
    <n v="27000"/>
    <s v="Barry Levinson"/>
    <s v="James Toback"/>
    <s v="Warren Beatty"/>
    <s v="United States"/>
    <x v="96"/>
    <x v="1755"/>
    <x v="244"/>
    <n v="136"/>
  </r>
  <r>
    <x v="1890"/>
    <x v="8"/>
    <x v="3"/>
    <x v="11"/>
    <s v="August 2, 1991 (United States)"/>
    <n v="6.2"/>
    <n v="34000"/>
    <s v="Michael Caton-Jones"/>
    <s v="Neil B. Shulman"/>
    <s v="Michael J. Fox"/>
    <s v="United States"/>
    <x v="11"/>
    <x v="1756"/>
    <x v="0"/>
    <n v="104"/>
  </r>
  <r>
    <x v="1891"/>
    <x v="0"/>
    <x v="3"/>
    <x v="11"/>
    <s v="April 3, 1992 (United States)"/>
    <n v="7.6"/>
    <n v="82000"/>
    <s v="Marc Caro"/>
    <s v="Jean-Pierre Jeunet"/>
    <s v="Marie-Laure Dougnac"/>
    <s v="France"/>
    <x v="14"/>
    <x v="1757"/>
    <x v="711"/>
    <n v="99"/>
  </r>
  <r>
    <x v="1892"/>
    <x v="0"/>
    <x v="3"/>
    <x v="11"/>
    <s v="December 12, 1991 (Germany)"/>
    <n v="7.7"/>
    <n v="57000"/>
    <s v="Jim Jarmusch"/>
    <s v="Jim Jarmusch"/>
    <s v="Winona Ryder"/>
    <s v="France"/>
    <x v="3"/>
    <x v="1758"/>
    <x v="712"/>
    <n v="129"/>
  </r>
  <r>
    <x v="1893"/>
    <x v="0"/>
    <x v="4"/>
    <x v="11"/>
    <s v="August 30, 1991 (United States)"/>
    <n v="5.0999999999999996"/>
    <n v="37000"/>
    <s v="Jack Bender"/>
    <s v="Don Mancini"/>
    <s v="Justin Whalin"/>
    <s v="United Kingdom"/>
    <x v="50"/>
    <x v="1759"/>
    <x v="5"/>
    <n v="90"/>
  </r>
  <r>
    <x v="1894"/>
    <x v="0"/>
    <x v="7"/>
    <x v="11"/>
    <s v="September 13, 1991 (United States)"/>
    <n v="4.9000000000000004"/>
    <n v="43000"/>
    <s v="Rachel Talalay"/>
    <s v="Wes Craven"/>
    <s v="Robert Englund"/>
    <s v="United States"/>
    <x v="16"/>
    <x v="1760"/>
    <x v="234"/>
    <n v="89"/>
  </r>
  <r>
    <x v="1895"/>
    <x v="1"/>
    <x v="3"/>
    <x v="11"/>
    <s v="April 26, 1991 (United States)"/>
    <n v="6.5"/>
    <n v="30000"/>
    <s v="John Landis"/>
    <s v="Claude Magnier"/>
    <s v="Sylvester Stallone"/>
    <s v="United States"/>
    <x v="26"/>
    <x v="1761"/>
    <x v="713"/>
    <n v="109"/>
  </r>
  <r>
    <x v="1896"/>
    <x v="0"/>
    <x v="0"/>
    <x v="11"/>
    <s v="July 2, 1999 (United States)"/>
    <n v="7.6"/>
    <n v="13000"/>
    <s v="Leos Carax"/>
    <s v="Leos Carax"/>
    <s v="Juliette Binoche"/>
    <s v="France"/>
    <x v="33"/>
    <x v="1762"/>
    <x v="289"/>
    <n v="125"/>
  </r>
  <r>
    <x v="1897"/>
    <x v="0"/>
    <x v="2"/>
    <x v="11"/>
    <s v="November 1, 1991 (United States)"/>
    <n v="4.2"/>
    <n v="44000"/>
    <s v="Russell Mulcahy"/>
    <s v="Gregory Widen"/>
    <s v="Christopher Lambert"/>
    <s v="United Kingdom"/>
    <x v="96"/>
    <x v="1763"/>
    <x v="714"/>
    <n v="91"/>
  </r>
  <r>
    <x v="1898"/>
    <x v="0"/>
    <x v="2"/>
    <x v="11"/>
    <s v="May 17, 1991 (United States)"/>
    <n v="6"/>
    <n v="7300"/>
    <s v="Craig R. Baxley"/>
    <s v="Walter Doniger"/>
    <s v="Brian Bosworth"/>
    <s v="United States"/>
    <x v="43"/>
    <x v="1764"/>
    <x v="708"/>
    <n v="92"/>
  </r>
  <r>
    <x v="1899"/>
    <x v="2"/>
    <x v="0"/>
    <x v="11"/>
    <s v="May 24, 1991 (United States)"/>
    <n v="7.2"/>
    <n v="5000"/>
    <s v="Steve Miner"/>
    <s v="Matt Williams"/>
    <s v="Gabrielle Anwar"/>
    <s v="United States"/>
    <x v="14"/>
    <x v="1765"/>
    <x v="199"/>
    <n v="88"/>
  </r>
  <r>
    <x v="1900"/>
    <x v="0"/>
    <x v="2"/>
    <x v="11"/>
    <s v="August 23, 1991 (United States)"/>
    <n v="6.1"/>
    <n v="17000"/>
    <s v="Mark L. Lester"/>
    <s v="Stephen Glantz"/>
    <s v="Dolph Lundgren"/>
    <s v="United States"/>
    <x v="42"/>
    <x v="1766"/>
    <x v="715"/>
    <n v="79"/>
  </r>
  <r>
    <x v="1901"/>
    <x v="0"/>
    <x v="0"/>
    <x v="11"/>
    <s v="June 7, 1991 (United States)"/>
    <n v="6.6"/>
    <n v="17000"/>
    <s v="Spike Lee"/>
    <s v="Spike Lee"/>
    <s v="Wesley Snipes"/>
    <s v="United States"/>
    <x v="34"/>
    <x v="1767"/>
    <x v="5"/>
    <n v="132"/>
  </r>
  <r>
    <x v="1902"/>
    <x v="0"/>
    <x v="2"/>
    <x v="11"/>
    <s v="August 23, 1991 (United States)"/>
    <n v="6.1"/>
    <n v="19000"/>
    <s v="Simon Wincer"/>
    <s v="Don Michael Paul"/>
    <s v="Mickey Rourke"/>
    <s v="United States"/>
    <x v="133"/>
    <x v="1768"/>
    <x v="716"/>
    <n v="98"/>
  </r>
  <r>
    <x v="1903"/>
    <x v="8"/>
    <x v="0"/>
    <x v="11"/>
    <s v="January 11, 1991 (United States)"/>
    <n v="6.4"/>
    <n v="13000"/>
    <s v="Brian Gilbert"/>
    <s v="Betty Mahmoody"/>
    <s v="Sally Field"/>
    <s v="United States"/>
    <x v="14"/>
    <x v="1769"/>
    <x v="648"/>
    <n v="116"/>
  </r>
  <r>
    <x v="1904"/>
    <x v="1"/>
    <x v="3"/>
    <x v="11"/>
    <s v="April 5, 1991 (United States)"/>
    <n v="7.2"/>
    <n v="18000"/>
    <s v="Albert Brooks"/>
    <s v="Albert Brooks"/>
    <s v="Albert Brooks"/>
    <s v="United States"/>
    <x v="14"/>
    <x v="1770"/>
    <x v="707"/>
    <n v="112"/>
  </r>
  <r>
    <x v="1905"/>
    <x v="8"/>
    <x v="2"/>
    <x v="11"/>
    <s v="January 18, 1991 (United States)"/>
    <n v="5.8"/>
    <n v="6600"/>
    <s v="John Milius"/>
    <s v="Stephen Coonts"/>
    <s v="Danny Glover"/>
    <s v="United States"/>
    <x v="26"/>
    <x v="1771"/>
    <x v="3"/>
    <n v="115"/>
  </r>
  <r>
    <x v="1906"/>
    <x v="8"/>
    <x v="3"/>
    <x v="11"/>
    <s v="July 3, 1991 (United States)"/>
    <n v="4.9000000000000004"/>
    <n v="21000"/>
    <s v="Brian Levant"/>
    <s v="Scott Alexander"/>
    <s v="John Ritter"/>
    <s v="United States"/>
    <x v="9"/>
    <x v="1772"/>
    <x v="5"/>
    <n v="90"/>
  </r>
  <r>
    <x v="1907"/>
    <x v="0"/>
    <x v="2"/>
    <x v="11"/>
    <s v="March 8, 1991 (United States)"/>
    <n v="6.4"/>
    <n v="19000"/>
    <s v="John Badham"/>
    <s v="Lem Dobbs"/>
    <s v="Michael J. Fox"/>
    <s v="United States"/>
    <x v="52"/>
    <x v="1773"/>
    <x v="5"/>
    <n v="111"/>
  </r>
  <r>
    <x v="1908"/>
    <x v="0"/>
    <x v="2"/>
    <x v="11"/>
    <s v="October 4, 1991 (United States)"/>
    <n v="6.2"/>
    <n v="17000"/>
    <s v="Russell Mulcahy"/>
    <s v="Fred Dekker"/>
    <s v="Denzel Washington"/>
    <s v="United States"/>
    <x v="14"/>
    <x v="1774"/>
    <x v="471"/>
    <n v="102"/>
  </r>
  <r>
    <x v="1909"/>
    <x v="8"/>
    <x v="3"/>
    <x v="11"/>
    <s v="February 8, 1991 (United States)"/>
    <n v="6.7"/>
    <n v="30000"/>
    <s v="Mick Jackson"/>
    <s v="Steve Martin"/>
    <s v="Steve Martin"/>
    <s v="United States"/>
    <x v="14"/>
    <x v="1775"/>
    <x v="473"/>
    <n v="95"/>
  </r>
  <r>
    <x v="1910"/>
    <x v="0"/>
    <x v="2"/>
    <x v="11"/>
    <s v="January 17, 1992 (United States)"/>
    <n v="6.8"/>
    <n v="8200"/>
    <s v="Lili Fini Zanuck"/>
    <s v="Kim Wozencraft"/>
    <s v="Jason Patric"/>
    <s v="United States"/>
    <x v="43"/>
    <x v="1776"/>
    <x v="13"/>
    <n v="120"/>
  </r>
  <r>
    <x v="1911"/>
    <x v="0"/>
    <x v="6"/>
    <x v="11"/>
    <s v="August 30, 1991 (United States)"/>
    <n v="6.9"/>
    <n v="27000"/>
    <s v="Kenneth Branagh"/>
    <s v="Scott Frank"/>
    <s v="Kenneth Branagh"/>
    <s v="United States"/>
    <x v="9"/>
    <x v="1777"/>
    <x v="3"/>
    <n v="107"/>
  </r>
  <r>
    <x v="1912"/>
    <x v="0"/>
    <x v="2"/>
    <x v="11"/>
    <s v="April 12, 1991 (United States)"/>
    <n v="6.1"/>
    <n v="22000"/>
    <s v="John Flynn"/>
    <s v="R. Lance Hill"/>
    <s v="Steven Seagal"/>
    <s v="United States"/>
    <x v="34"/>
    <x v="1778"/>
    <x v="717"/>
    <n v="91"/>
  </r>
  <r>
    <x v="1913"/>
    <x v="1"/>
    <x v="10"/>
    <x v="11"/>
    <s v="February 26, 2016 (United States)"/>
    <n v="7.6"/>
    <n v="29000"/>
    <s v="Isao Takahata"/>
    <s v="Hotaru Okamoto"/>
    <s v="Miki Imai"/>
    <s v="Japan"/>
    <x v="14"/>
    <x v="1779"/>
    <x v="718"/>
    <n v="118"/>
  </r>
  <r>
    <x v="1914"/>
    <x v="0"/>
    <x v="0"/>
    <x v="11"/>
    <s v="September 20, 1991 (United States)"/>
    <n v="7"/>
    <n v="8600"/>
    <s v="Sean Penn"/>
    <s v="Sean Penn"/>
    <s v="David Morse"/>
    <s v="United States"/>
    <x v="27"/>
    <x v="1780"/>
    <x v="1"/>
    <n v="127"/>
  </r>
  <r>
    <x v="1915"/>
    <x v="2"/>
    <x v="10"/>
    <x v="11"/>
    <s v="November 22, 1991 (United States)"/>
    <n v="6.5"/>
    <n v="24000"/>
    <s v="Phil Nibbelink"/>
    <s v="Flint Dille"/>
    <s v="James Stewart"/>
    <s v="United States"/>
    <x v="14"/>
    <x v="1781"/>
    <x v="5"/>
    <n v="75"/>
  </r>
  <r>
    <x v="1916"/>
    <x v="8"/>
    <x v="3"/>
    <x v="11"/>
    <s v="July 26, 1991 (United States)"/>
    <n v="5.9"/>
    <n v="9800"/>
    <s v="Mel Brooks"/>
    <s v="Mel Brooks"/>
    <s v="Mel Brooks"/>
    <s v="United States"/>
    <x v="50"/>
    <x v="1782"/>
    <x v="41"/>
    <n v="92"/>
  </r>
  <r>
    <x v="1917"/>
    <x v="0"/>
    <x v="3"/>
    <x v="11"/>
    <s v="October 11, 1991 (United States)"/>
    <n v="6.7"/>
    <n v="30000"/>
    <s v="Garry Marshall"/>
    <s v="Terrence McNally"/>
    <s v="Al Pacino"/>
    <s v="United States"/>
    <x v="137"/>
    <x v="1783"/>
    <x v="3"/>
    <n v="118"/>
  </r>
  <r>
    <x v="1918"/>
    <x v="0"/>
    <x v="6"/>
    <x v="11"/>
    <s v="January 17, 1992 (United States)"/>
    <n v="6.9"/>
    <n v="15000"/>
    <s v="Lawrence Kasdan"/>
    <s v="Lawrence Kasdan"/>
    <s v="Danny Glover"/>
    <s v="United States"/>
    <x v="14"/>
    <x v="1784"/>
    <x v="21"/>
    <n v="134"/>
  </r>
  <r>
    <x v="1919"/>
    <x v="0"/>
    <x v="0"/>
    <x v="11"/>
    <s v="November 22, 1991 (United States)"/>
    <n v="6.3"/>
    <n v="3100"/>
    <s v="Stephen Poliakoff"/>
    <s v="Stephen Poliakoff"/>
    <s v="Alan Rickman"/>
    <s v="United Kingdom"/>
    <x v="14"/>
    <x v="1785"/>
    <x v="348"/>
    <n v="108"/>
  </r>
  <r>
    <x v="1920"/>
    <x v="0"/>
    <x v="6"/>
    <x v="11"/>
    <s v="August 28, 1991 (France)"/>
    <n v="7"/>
    <n v="6500"/>
    <s v="David Mamet"/>
    <s v="David Mamet"/>
    <s v="Joe Mantegna"/>
    <s v="United States"/>
    <x v="14"/>
    <x v="1786"/>
    <x v="719"/>
    <n v="102"/>
  </r>
  <r>
    <x v="1921"/>
    <x v="8"/>
    <x v="3"/>
    <x v="11"/>
    <s v="May 31, 1991 (United States)"/>
    <n v="6.6"/>
    <n v="15000"/>
    <s v="Michael Hoffman"/>
    <s v="Robert Harling"/>
    <s v="Sally Field"/>
    <s v="United States"/>
    <x v="70"/>
    <x v="1787"/>
    <x v="3"/>
    <n v="97"/>
  </r>
  <r>
    <x v="1922"/>
    <x v="1"/>
    <x v="3"/>
    <x v="11"/>
    <s v="October 25, 1991 (United States)"/>
    <n v="5.9"/>
    <n v="21000"/>
    <s v="John Hughes"/>
    <s v="John Hughes"/>
    <s v="Jim Belushi"/>
    <s v="United States"/>
    <x v="70"/>
    <x v="1788"/>
    <x v="0"/>
    <n v="101"/>
  </r>
  <r>
    <x v="1923"/>
    <x v="0"/>
    <x v="0"/>
    <x v="11"/>
    <s v="October 4, 1991 (United States)"/>
    <n v="6.3"/>
    <n v="5000"/>
    <s v="Michael Tolkin"/>
    <s v="Michael Tolkin"/>
    <s v="Mimi Rogers"/>
    <s v="United States"/>
    <x v="14"/>
    <x v="1789"/>
    <x v="234"/>
    <n v="100"/>
  </r>
  <r>
    <x v="1924"/>
    <x v="1"/>
    <x v="3"/>
    <x v="11"/>
    <s v="May 17, 1991 (United States)"/>
    <n v="4.4000000000000004"/>
    <n v="5800"/>
    <s v="Stewart Raffill"/>
    <s v="Edward Rugoff"/>
    <s v="Kristy Swanson"/>
    <s v="United States"/>
    <x v="50"/>
    <x v="1790"/>
    <x v="404"/>
    <n v="95"/>
  </r>
  <r>
    <x v="1925"/>
    <x v="2"/>
    <x v="10"/>
    <x v="11"/>
    <s v="April 3, 1992 (United States)"/>
    <n v="6.1"/>
    <n v="8800"/>
    <s v="Don Bluth"/>
    <s v="Don Bluth"/>
    <s v="Glen Campbell"/>
    <s v="Ireland"/>
    <x v="2"/>
    <x v="1791"/>
    <x v="127"/>
    <n v="77"/>
  </r>
  <r>
    <x v="1926"/>
    <x v="8"/>
    <x v="3"/>
    <x v="11"/>
    <s v="September 27, 1991 (United States)"/>
    <n v="6.2"/>
    <n v="11000"/>
    <s v="Stan Dragoti"/>
    <s v="Rick Natkin"/>
    <s v="Scott Bakula"/>
    <s v="United States"/>
    <x v="159"/>
    <x v="1792"/>
    <x v="3"/>
    <n v="108"/>
  </r>
  <r>
    <x v="1927"/>
    <x v="1"/>
    <x v="3"/>
    <x v="11"/>
    <s v="October 18, 1991 (United States)"/>
    <n v="2.9"/>
    <n v="9100"/>
    <s v="David Kellogg"/>
    <s v="David Stenn"/>
    <s v="Vanilla Ice"/>
    <s v="United States"/>
    <x v="4"/>
    <x v="1793"/>
    <x v="454"/>
    <n v="91"/>
  </r>
  <r>
    <x v="1928"/>
    <x v="0"/>
    <x v="0"/>
    <x v="11"/>
    <s v="May 8, 1992 (United States)"/>
    <n v="4"/>
    <n v="1500"/>
    <s v="Zalman King"/>
    <s v="Zalman King"/>
    <s v="Nina Siemaszko"/>
    <s v="United States"/>
    <x v="14"/>
    <x v="1794"/>
    <x v="524"/>
    <n v="111"/>
  </r>
  <r>
    <x v="1929"/>
    <x v="0"/>
    <x v="3"/>
    <x v="11"/>
    <s v="May 10, 1991 (United States)"/>
    <n v="5.8"/>
    <n v="9100"/>
    <s v="Blake Edwards"/>
    <s v="Blake Edwards"/>
    <s v="Ellen Barkin"/>
    <s v="United States"/>
    <x v="34"/>
    <x v="1795"/>
    <x v="588"/>
    <n v="103"/>
  </r>
  <r>
    <x v="1930"/>
    <x v="1"/>
    <x v="1"/>
    <x v="11"/>
    <s v="January 18, 1991 (United States)"/>
    <n v="6.7"/>
    <n v="20000"/>
    <s v="Randal Kleiser"/>
    <s v="Jack London"/>
    <s v="Ethan Hawke"/>
    <s v="United States"/>
    <x v="34"/>
    <x v="1796"/>
    <x v="199"/>
    <n v="107"/>
  </r>
  <r>
    <x v="1931"/>
    <x v="0"/>
    <x v="2"/>
    <x v="11"/>
    <s v="December 25, 1991 (United States)"/>
    <n v="6.8"/>
    <n v="9500"/>
    <s v="Wim Wenders"/>
    <s v="Peter Carey"/>
    <s v="William Hurt"/>
    <s v="Germany"/>
    <x v="133"/>
    <x v="1797"/>
    <x v="720"/>
    <n v="158"/>
  </r>
  <r>
    <x v="1932"/>
    <x v="8"/>
    <x v="3"/>
    <x v="11"/>
    <s v="May 24, 1991 (United States)"/>
    <n v="6.4"/>
    <n v="10000"/>
    <s v="Chris Columbus"/>
    <s v="Chris Columbus"/>
    <s v="John Candy"/>
    <s v="United States"/>
    <x v="14"/>
    <x v="1798"/>
    <x v="21"/>
    <n v="104"/>
  </r>
  <r>
    <x v="1933"/>
    <x v="8"/>
    <x v="3"/>
    <x v="11"/>
    <s v="July 19, 1991 (United States)"/>
    <n v="6.5"/>
    <n v="12000"/>
    <s v="Peter Faiman"/>
    <s v="John Hughes"/>
    <s v="Ed O'Neill"/>
    <s v="United States"/>
    <x v="43"/>
    <x v="1799"/>
    <x v="21"/>
    <n v="107"/>
  </r>
  <r>
    <x v="1934"/>
    <x v="0"/>
    <x v="6"/>
    <x v="11"/>
    <s v="October 11, 1991 (United States)"/>
    <n v="6.5"/>
    <n v="8900"/>
    <s v="Wolfgang Petersen"/>
    <s v="Richard Neely"/>
    <s v="Tom Berenger"/>
    <s v="United States"/>
    <x v="24"/>
    <x v="1800"/>
    <x v="721"/>
    <n v="98"/>
  </r>
  <r>
    <x v="1935"/>
    <x v="1"/>
    <x v="0"/>
    <x v="11"/>
    <s v="December 18, 1991 (Italy)"/>
    <n v="8.1"/>
    <n v="30000"/>
    <s v="Yimou Zhang"/>
    <s v="Tong Su"/>
    <s v="Gong Li"/>
    <s v="China"/>
    <x v="14"/>
    <x v="1801"/>
    <x v="722"/>
    <n v="125"/>
  </r>
  <r>
    <x v="1936"/>
    <x v="1"/>
    <x v="2"/>
    <x v="11"/>
    <s v="October 4, 1991 (United States)"/>
    <n v="4.5"/>
    <n v="9600"/>
    <s v="Burt Kennedy"/>
    <s v="Frank A. Cappello"/>
    <s v="Hulk Hogan"/>
    <s v="United States"/>
    <x v="14"/>
    <x v="1802"/>
    <x v="234"/>
    <n v="90"/>
  </r>
  <r>
    <x v="1937"/>
    <x v="0"/>
    <x v="3"/>
    <x v="11"/>
    <s v="February 1, 1991 (United States)"/>
    <n v="5.8"/>
    <n v="4200"/>
    <s v="Mark Herrier"/>
    <s v="Mitchell Smith"/>
    <s v="Jill Schoelen"/>
    <s v="United States"/>
    <x v="14"/>
    <x v="1803"/>
    <x v="723"/>
    <n v="91"/>
  </r>
  <r>
    <x v="1938"/>
    <x v="0"/>
    <x v="6"/>
    <x v="11"/>
    <s v="July 26, 1991 (United States)"/>
    <n v="6"/>
    <n v="8600"/>
    <s v="Michael Karbelnikoff"/>
    <s v="Michael Mahern"/>
    <s v="Christian Slater"/>
    <s v="United States"/>
    <x v="133"/>
    <x v="1804"/>
    <x v="5"/>
    <n v="104"/>
  </r>
  <r>
    <x v="1939"/>
    <x v="8"/>
    <x v="2"/>
    <x v="11"/>
    <s v="July 18, 1997 (United States)"/>
    <n v="7.3"/>
    <n v="19000"/>
    <s v="Jackie Chan"/>
    <s v="Jackie Chan"/>
    <s v="Jackie Chan"/>
    <s v="Hong Kong"/>
    <x v="14"/>
    <x v="1805"/>
    <x v="68"/>
    <n v="80"/>
  </r>
  <r>
    <x v="1940"/>
    <x v="8"/>
    <x v="2"/>
    <x v="11"/>
    <s v="March 15, 1991 (United States)"/>
    <n v="5.8"/>
    <n v="6600"/>
    <s v="William Dear"/>
    <s v="Fred Dekker"/>
    <s v="Richard Grieco"/>
    <s v="United States"/>
    <x v="14"/>
    <x v="1806"/>
    <x v="0"/>
    <n v="88"/>
  </r>
  <r>
    <x v="1941"/>
    <x v="8"/>
    <x v="3"/>
    <x v="11"/>
    <s v="October 25, 1991 (United States)"/>
    <n v="5.4"/>
    <n v="6800"/>
    <s v="Terry Hughes"/>
    <s v="Ezra Litwak"/>
    <s v="Demi Moore"/>
    <s v="United States"/>
    <x v="14"/>
    <x v="1807"/>
    <x v="3"/>
    <n v="107"/>
  </r>
  <r>
    <x v="1942"/>
    <x v="0"/>
    <x v="0"/>
    <x v="11"/>
    <s v="June 21, 1991 (United States)"/>
    <n v="6.1"/>
    <n v="15000"/>
    <s v="Joel Schumacher"/>
    <s v="Marti Leimbach"/>
    <s v="Julia Roberts"/>
    <s v="United States"/>
    <x v="2"/>
    <x v="1808"/>
    <x v="724"/>
    <n v="111"/>
  </r>
  <r>
    <x v="1943"/>
    <x v="0"/>
    <x v="3"/>
    <x v="11"/>
    <s v="October 4, 1991 (United States)"/>
    <n v="7.4"/>
    <n v="8700"/>
    <s v="Nancy Savoca"/>
    <s v="Bob Comfort"/>
    <s v="River Phoenix"/>
    <s v="United States"/>
    <x v="14"/>
    <x v="1809"/>
    <x v="0"/>
    <n v="94"/>
  </r>
  <r>
    <x v="1944"/>
    <x v="5"/>
    <x v="0"/>
    <x v="11"/>
    <s v="October 18, 1991 (United States)"/>
    <n v="5.6"/>
    <n v="3500"/>
    <s v="Ken Russell"/>
    <s v="David Hines"/>
    <s v="Theresa Russell"/>
    <s v="United States"/>
    <x v="14"/>
    <x v="1810"/>
    <x v="725"/>
    <n v="85"/>
  </r>
  <r>
    <x v="1945"/>
    <x v="0"/>
    <x v="3"/>
    <x v="11"/>
    <s v="February 1992 (United States)"/>
    <n v="7"/>
    <n v="1600"/>
    <s v="Peter Chelsom"/>
    <s v="Peter Chelsom"/>
    <s v="Ned Beatty"/>
    <s v="Ireland"/>
    <x v="14"/>
    <x v="1811"/>
    <x v="463"/>
    <n v="104"/>
  </r>
  <r>
    <x v="1946"/>
    <x v="0"/>
    <x v="3"/>
    <x v="11"/>
    <s v="October 18, 1991 (United States)"/>
    <n v="6.2"/>
    <n v="8200"/>
    <s v="Norman Jewison"/>
    <s v="Jerry Sterner"/>
    <s v="Danny DeVito"/>
    <s v="United States"/>
    <x v="14"/>
    <x v="1812"/>
    <x v="0"/>
    <n v="103"/>
  </r>
  <r>
    <x v="1947"/>
    <x v="1"/>
    <x v="3"/>
    <x v="11"/>
    <s v="August 9, 1991 (United States)"/>
    <n v="5.9"/>
    <n v="8000"/>
    <s v="Tom Mankiewicz"/>
    <s v="Lawrence J. Cohen"/>
    <s v="John Candy"/>
    <s v="United States"/>
    <x v="2"/>
    <x v="1813"/>
    <x v="13"/>
    <n v="96"/>
  </r>
  <r>
    <x v="1948"/>
    <x v="0"/>
    <x v="0"/>
    <x v="11"/>
    <s v="November 14, 1992 (United States)"/>
    <n v="7.2"/>
    <n v="5800"/>
    <s v="John Duigan"/>
    <s v="John Duigan"/>
    <s v="Noah Taylor"/>
    <s v="Australia"/>
    <x v="14"/>
    <x v="1814"/>
    <x v="65"/>
    <n v="99"/>
  </r>
  <r>
    <x v="1949"/>
    <x v="0"/>
    <x v="4"/>
    <x v="11"/>
    <s v="April 1991 (United States)"/>
    <n v="6"/>
    <n v="4400"/>
    <s v="Stuart Gordon"/>
    <s v="Edgar Allan Poe"/>
    <s v="Lance Henriksen"/>
    <s v="United States"/>
    <x v="53"/>
    <x v="27"/>
    <x v="261"/>
    <n v="97"/>
  </r>
  <r>
    <x v="1950"/>
    <x v="0"/>
    <x v="3"/>
    <x v="11"/>
    <s v="December 20, 1991 (United States)"/>
    <n v="7.1"/>
    <n v="14000"/>
    <s v="Pedro AlmodÃ³var"/>
    <s v="Pedro AlmodÃ³var"/>
    <s v="Victoria Abril"/>
    <s v="Spain"/>
    <x v="14"/>
    <x v="1815"/>
    <x v="726"/>
    <n v="112"/>
  </r>
  <r>
    <x v="1951"/>
    <x v="1"/>
    <x v="0"/>
    <x v="11"/>
    <s v="November 1, 1991 (United States)"/>
    <n v="6.6"/>
    <n v="14000"/>
    <s v="Jodie Foster"/>
    <s v="Scott Frank"/>
    <s v="Jodie Foster"/>
    <s v="United States"/>
    <x v="8"/>
    <x v="1816"/>
    <x v="4"/>
    <n v="99"/>
  </r>
  <r>
    <x v="1952"/>
    <x v="8"/>
    <x v="3"/>
    <x v="11"/>
    <s v="March 20, 1992 (United States)"/>
    <n v="6.7"/>
    <n v="16000"/>
    <s v="Woody Allen"/>
    <s v="Woody Allen"/>
    <s v="Woody Allen"/>
    <s v="United States"/>
    <x v="34"/>
    <x v="1817"/>
    <x v="33"/>
    <n v="85"/>
  </r>
  <r>
    <x v="1953"/>
    <x v="0"/>
    <x v="3"/>
    <x v="11"/>
    <s v="March 13, 1992 (United States)"/>
    <n v="5.6"/>
    <n v="4700"/>
    <s v="Bobcat Goldthwait"/>
    <s v="Bobcat Goldthwait"/>
    <s v="Bobcat Goldthwait"/>
    <s v="United States"/>
    <x v="173"/>
    <x v="1818"/>
    <x v="727"/>
    <n v="87"/>
  </r>
  <r>
    <x v="1954"/>
    <x v="0"/>
    <x v="1"/>
    <x v="11"/>
    <s v="October 4, 1991 (United States)"/>
    <n v="7.1"/>
    <n v="6600"/>
    <s v="Bruce Beresford"/>
    <s v="Brian Moore"/>
    <s v="Lothaire Bluteau"/>
    <s v="Canada"/>
    <x v="14"/>
    <x v="1819"/>
    <x v="369"/>
    <n v="101"/>
  </r>
  <r>
    <x v="1955"/>
    <x v="0"/>
    <x v="6"/>
    <x v="11"/>
    <s v="November 1, 1991 (United States)"/>
    <n v="5.9"/>
    <n v="11000"/>
    <s v="Robert Benton"/>
    <s v="E.L. Doctorow"/>
    <s v="Dustin Hoffman"/>
    <s v="United States"/>
    <x v="149"/>
    <x v="1820"/>
    <x v="242"/>
    <n v="106"/>
  </r>
  <r>
    <x v="1956"/>
    <x v="0"/>
    <x v="0"/>
    <x v="11"/>
    <s v="June 27, 1991 (Germany)"/>
    <n v="7.6"/>
    <n v="20000"/>
    <s v="Lars von Trier"/>
    <s v="Lars von Trier"/>
    <s v="Barbara Sukowa"/>
    <s v="Denmark"/>
    <x v="14"/>
    <x v="1821"/>
    <x v="728"/>
    <n v="112"/>
  </r>
  <r>
    <x v="1957"/>
    <x v="8"/>
    <x v="0"/>
    <x v="11"/>
    <s v="August 16, 1991 (United States)"/>
    <n v="7"/>
    <n v="5200"/>
    <s v="Randa Haines"/>
    <s v="Ed Rosenbaum"/>
    <s v="William Hurt"/>
    <s v="United States"/>
    <x v="14"/>
    <x v="1822"/>
    <x v="242"/>
    <n v="122"/>
  </r>
  <r>
    <x v="1958"/>
    <x v="8"/>
    <x v="0"/>
    <x v="11"/>
    <s v="November 15, 1991 (United States)"/>
    <n v="6.9"/>
    <n v="9600"/>
    <s v="Steven Soderbergh"/>
    <s v="Lem Dobbs"/>
    <s v="Jeremy Irons"/>
    <s v="France"/>
    <x v="16"/>
    <x v="1823"/>
    <x v="729"/>
    <n v="98"/>
  </r>
  <r>
    <x v="1959"/>
    <x v="0"/>
    <x v="3"/>
    <x v="11"/>
    <s v="April 22, 1992 (France)"/>
    <n v="5.8"/>
    <n v="3800"/>
    <s v="Tom DiCillo"/>
    <s v="Tom DiCillo"/>
    <s v="Brad Pitt"/>
    <s v="Switzerland"/>
    <x v="153"/>
    <x v="1824"/>
    <x v="730"/>
    <n v="97"/>
  </r>
  <r>
    <x v="1960"/>
    <x v="8"/>
    <x v="3"/>
    <x v="11"/>
    <s v="August 16, 1991 (United States)"/>
    <n v="6"/>
    <n v="2700"/>
    <s v="Jonathan Wacks"/>
    <s v="Parker Bennett"/>
    <s v="Ethan Hawke"/>
    <s v="United States"/>
    <x v="8"/>
    <x v="1825"/>
    <x v="4"/>
    <n v="97"/>
  </r>
  <r>
    <x v="1961"/>
    <x v="1"/>
    <x v="3"/>
    <x v="11"/>
    <s v="October 11, 1991 (United States)"/>
    <n v="5.8"/>
    <n v="11000"/>
    <s v="John R. Cherry III"/>
    <s v="John R. Cherry III"/>
    <s v="Jim Varney"/>
    <s v="United States"/>
    <x v="14"/>
    <x v="1826"/>
    <x v="242"/>
    <n v="91"/>
  </r>
  <r>
    <x v="1962"/>
    <x v="0"/>
    <x v="0"/>
    <x v="11"/>
    <s v="March 29, 1991 (United States)"/>
    <n v="7.6"/>
    <n v="3900"/>
    <s v="Robert Townsend"/>
    <s v="Robert Townsend"/>
    <s v="Robert Townsend"/>
    <s v="United States"/>
    <x v="14"/>
    <x v="1827"/>
    <x v="21"/>
    <n v="121"/>
  </r>
  <r>
    <x v="1963"/>
    <x v="0"/>
    <x v="0"/>
    <x v="11"/>
    <s v="February 5, 1992 (United States)"/>
    <n v="6.7"/>
    <n v="4800"/>
    <s v="Mira Nair"/>
    <s v="Sooni Taraporevala"/>
    <s v="Denzel Washington"/>
    <s v="United States"/>
    <x v="14"/>
    <x v="1828"/>
    <x v="731"/>
    <n v="118"/>
  </r>
  <r>
    <x v="1964"/>
    <x v="0"/>
    <x v="3"/>
    <x v="11"/>
    <s v="April 5, 1991 (United States)"/>
    <n v="5.8"/>
    <n v="5300"/>
    <s v="Jerry Rees"/>
    <s v="Neil Simon"/>
    <s v="Kim Basinger"/>
    <s v="United States"/>
    <x v="41"/>
    <x v="1829"/>
    <x v="644"/>
    <n v="115"/>
  </r>
  <r>
    <x v="1965"/>
    <x v="8"/>
    <x v="3"/>
    <x v="11"/>
    <s v="February 22, 1991 (United States)"/>
    <n v="5.6"/>
    <n v="6100"/>
    <s v="Ken Kwapis"/>
    <s v="Brian Hohlfeld"/>
    <s v="Kevin Bacon"/>
    <s v="United States"/>
    <x v="14"/>
    <x v="1830"/>
    <x v="3"/>
    <n v="115"/>
  </r>
  <r>
    <x v="1966"/>
    <x v="9"/>
    <x v="0"/>
    <x v="11"/>
    <s v="August 16, 1991 (Sweden)"/>
    <n v="6.4"/>
    <n v="4100"/>
    <s v="Todd Haynes"/>
    <s v="Jean Genet"/>
    <s v="Edith Meeks"/>
    <s v="United States"/>
    <x v="46"/>
    <x v="1831"/>
    <x v="732"/>
    <n v="85"/>
  </r>
  <r>
    <x v="1967"/>
    <x v="1"/>
    <x v="3"/>
    <x v="11"/>
    <s v="February 15, 1991 (United States)"/>
    <n v="5.3"/>
    <n v="15000"/>
    <s v="David S. Ward"/>
    <s v="Emlyn Williams"/>
    <s v="John Goodman"/>
    <s v="United States"/>
    <x v="133"/>
    <x v="1832"/>
    <x v="5"/>
    <n v="97"/>
  </r>
  <r>
    <x v="1968"/>
    <x v="1"/>
    <x v="0"/>
    <x v="11"/>
    <s v="December 25, 1992 (Sweden)"/>
    <n v="7.4"/>
    <n v="6200"/>
    <s v="Mike Newell"/>
    <s v="Elizabeth von Arnim"/>
    <s v="Alfred Molina"/>
    <s v="United Kingdom"/>
    <x v="14"/>
    <x v="1833"/>
    <x v="733"/>
    <n v="95"/>
  </r>
  <r>
    <x v="1969"/>
    <x v="0"/>
    <x v="3"/>
    <x v="11"/>
    <s v="January 31, 1991 (Italy)"/>
    <n v="7.5"/>
    <n v="14000"/>
    <s v="Gabriele Salvatores"/>
    <s v="Enzo Monteleone"/>
    <s v="Diego Abatantuono"/>
    <s v="Italy"/>
    <x v="14"/>
    <x v="1834"/>
    <x v="734"/>
    <n v="96"/>
  </r>
  <r>
    <x v="1970"/>
    <x v="0"/>
    <x v="3"/>
    <x v="11"/>
    <s v="October 23, 1991 (United States)"/>
    <n v="5.3"/>
    <n v="6100"/>
    <s v="George Jackson"/>
    <s v="Reginald Hudlin"/>
    <s v="Christopher Reid"/>
    <s v="United States"/>
    <x v="10"/>
    <x v="1835"/>
    <x v="652"/>
    <n v="94"/>
  </r>
  <r>
    <x v="1971"/>
    <x v="8"/>
    <x v="6"/>
    <x v="11"/>
    <s v="September 27, 1991 (United States)"/>
    <n v="6.2"/>
    <n v="6700"/>
    <s v="Damian Harris"/>
    <s v="Mary Agnes Donoghue"/>
    <s v="Goldie Hawn"/>
    <s v="United States"/>
    <x v="14"/>
    <x v="1836"/>
    <x v="242"/>
    <n v="104"/>
  </r>
  <r>
    <x v="1972"/>
    <x v="0"/>
    <x v="2"/>
    <x v="11"/>
    <s v="March 15, 1991 (United States)"/>
    <n v="6"/>
    <n v="3800"/>
    <s v="Mark DiSalle"/>
    <s v="David C. Wilson"/>
    <s v="Jeff Speakman"/>
    <s v="United States"/>
    <x v="8"/>
    <x v="1837"/>
    <x v="3"/>
    <n v="83"/>
  </r>
  <r>
    <x v="1973"/>
    <x v="0"/>
    <x v="0"/>
    <x v="11"/>
    <s v="March 15, 1991 (United States)"/>
    <n v="6.4"/>
    <n v="7000"/>
    <s v="Michael Apted"/>
    <s v="Carolyn Shelby"/>
    <s v="Gene Hackman"/>
    <s v="United States"/>
    <x v="14"/>
    <x v="1838"/>
    <x v="333"/>
    <n v="110"/>
  </r>
  <r>
    <x v="1974"/>
    <x v="0"/>
    <x v="6"/>
    <x v="11"/>
    <s v="February 28, 1992 (United States)"/>
    <n v="6.5"/>
    <n v="3800"/>
    <s v="Simon Moore"/>
    <s v="Simon Moore"/>
    <s v="Liam Neeson"/>
    <s v="United Kingdom"/>
    <x v="4"/>
    <x v="1839"/>
    <x v="735"/>
    <n v="99"/>
  </r>
  <r>
    <x v="1975"/>
    <x v="0"/>
    <x v="0"/>
    <x v="11"/>
    <s v="October 18, 1991 (United Kingdom)"/>
    <n v="6.8"/>
    <n v="2500"/>
    <s v="Derek Jarman"/>
    <s v="Christopher Marlowe"/>
    <s v="Steven Waddington"/>
    <s v="United Kingdom"/>
    <x v="14"/>
    <x v="1840"/>
    <x v="463"/>
    <n v="87"/>
  </r>
  <r>
    <x v="1976"/>
    <x v="2"/>
    <x v="10"/>
    <x v="11"/>
    <s v="June 3, 1994 (United States)"/>
    <n v="6.8"/>
    <n v="2600"/>
    <s v="JÃ³zsef GÃ©mes"/>
    <s v="Robin Lyons"/>
    <s v="Claire Bloom"/>
    <s v="United Kingdom"/>
    <x v="8"/>
    <x v="1841"/>
    <x v="736"/>
    <n v="82"/>
  </r>
  <r>
    <x v="1977"/>
    <x v="0"/>
    <x v="0"/>
    <x v="11"/>
    <s v="September 20, 1991 (United States)"/>
    <n v="6.6"/>
    <n v="4700"/>
    <s v="Martha Coolidge"/>
    <s v="Calder Willingham"/>
    <s v="Laura Dern"/>
    <s v="United States"/>
    <x v="55"/>
    <x v="1842"/>
    <x v="473"/>
    <n v="112"/>
  </r>
  <r>
    <x v="1978"/>
    <x v="1"/>
    <x v="3"/>
    <x v="11"/>
    <s v="May 8, 1992 (United States)"/>
    <n v="6.5"/>
    <n v="1800"/>
    <s v="Joan Micklin Silver"/>
    <s v="Frank Mugavero"/>
    <s v="Griffin Dunne"/>
    <s v="United States"/>
    <x v="14"/>
    <x v="1843"/>
    <x v="234"/>
    <n v="96"/>
  </r>
  <r>
    <x v="1979"/>
    <x v="0"/>
    <x v="1"/>
    <x v="11"/>
    <s v="May 1, 1992 (United States)"/>
    <n v="6.2"/>
    <n v="6500"/>
    <s v="Franc Roddam"/>
    <s v="Patrick Meyers"/>
    <s v="Michael Biehn"/>
    <s v="United Kingdom"/>
    <x v="14"/>
    <x v="1844"/>
    <x v="3"/>
    <n v="104"/>
  </r>
  <r>
    <x v="1980"/>
    <x v="0"/>
    <x v="0"/>
    <x v="11"/>
    <s v="August 30, 1991 (United Kingdom)"/>
    <n v="6.9"/>
    <n v="6100"/>
    <s v="Peter Greenaway"/>
    <s v="William Shakespeare"/>
    <s v="John Gielgud"/>
    <s v="United Kingdom"/>
    <x v="14"/>
    <x v="1845"/>
    <x v="578"/>
    <n v="124"/>
  </r>
  <r>
    <x v="1981"/>
    <x v="1"/>
    <x v="3"/>
    <x v="11"/>
    <s v="August 9, 1991 (United States)"/>
    <n v="5.8"/>
    <n v="6700"/>
    <s v="Nadia Tass"/>
    <s v="Francis Veber"/>
    <s v="Martin Short"/>
    <s v="United States"/>
    <x v="174"/>
    <x v="1846"/>
    <x v="737"/>
    <n v="96"/>
  </r>
  <r>
    <x v="1982"/>
    <x v="8"/>
    <x v="2"/>
    <x v="11"/>
    <s v="May 10, 1991 (United States)"/>
    <n v="5.9"/>
    <n v="9000"/>
    <s v="Richard Franklin"/>
    <s v="Robert T. Megginson"/>
    <s v="Bryan Brown"/>
    <s v="United States"/>
    <x v="150"/>
    <x v="1847"/>
    <x v="4"/>
    <n v="108"/>
  </r>
  <r>
    <x v="1983"/>
    <x v="0"/>
    <x v="3"/>
    <x v="11"/>
    <s v="July 1992 (United States)"/>
    <n v="6.7"/>
    <n v="3300"/>
    <s v="Atom Egoyan"/>
    <s v="Atom Egoyan"/>
    <s v="Elias Koteas"/>
    <s v="Canada"/>
    <x v="14"/>
    <x v="1848"/>
    <x v="738"/>
    <n v="102"/>
  </r>
  <r>
    <x v="1984"/>
    <x v="0"/>
    <x v="16"/>
    <x v="11"/>
    <s v="April 19, 1991 (United States)"/>
    <n v="5.7"/>
    <n v="8400"/>
    <s v="Alan Rudolph"/>
    <s v="William Reilly"/>
    <s v="Demi Moore"/>
    <s v="United States"/>
    <x v="42"/>
    <x v="1849"/>
    <x v="1"/>
    <n v="103"/>
  </r>
  <r>
    <x v="1985"/>
    <x v="0"/>
    <x v="3"/>
    <x v="11"/>
    <s v="July 26, 1991 (United States)"/>
    <n v="5.4"/>
    <n v="3700"/>
    <s v="Maurice Phillips"/>
    <s v="Ziggy Steinberg"/>
    <s v="Richard Pryor"/>
    <s v="United States"/>
    <x v="43"/>
    <x v="1850"/>
    <x v="244"/>
    <n v="98"/>
  </r>
  <r>
    <x v="1986"/>
    <x v="0"/>
    <x v="3"/>
    <x v="11"/>
    <s v="November 27, 1991 (United States)"/>
    <n v="6.4"/>
    <n v="5300"/>
    <s v="Mark Rydell"/>
    <s v="Neal Jimenez"/>
    <s v="Bette Midler"/>
    <s v="United States"/>
    <x v="95"/>
    <x v="1851"/>
    <x v="514"/>
    <n v="138"/>
  </r>
  <r>
    <x v="1987"/>
    <x v="8"/>
    <x v="2"/>
    <x v="11"/>
    <s v="August 30, 1991 (United States)"/>
    <n v="4.0999999999999996"/>
    <n v="3000"/>
    <s v="Sylvio Tabet"/>
    <s v="Andre Norton"/>
    <s v="Marc Singer"/>
    <s v="United States"/>
    <x v="4"/>
    <x v="1852"/>
    <x v="739"/>
    <n v="107"/>
  </r>
  <r>
    <x v="1988"/>
    <x v="0"/>
    <x v="2"/>
    <x v="11"/>
    <s v="September 20, 1991 (United States)"/>
    <n v="4.8"/>
    <n v="1700"/>
    <s v="James Glickenhaus"/>
    <s v="James Glickenhaus"/>
    <s v="Christopher Walken"/>
    <s v="United States"/>
    <x v="14"/>
    <x v="1853"/>
    <x v="740"/>
    <n v="102"/>
  </r>
  <r>
    <x v="1989"/>
    <x v="0"/>
    <x v="2"/>
    <x v="11"/>
    <s v="January 18, 1991 (United States)"/>
    <n v="4.9000000000000004"/>
    <n v="2100"/>
    <s v="Duncan Gibbins"/>
    <s v="Duncan Gibbins"/>
    <s v="Gregory Hines"/>
    <s v="United States"/>
    <x v="50"/>
    <x v="1854"/>
    <x v="705"/>
    <n v="99"/>
  </r>
  <r>
    <x v="1990"/>
    <x v="0"/>
    <x v="3"/>
    <x v="11"/>
    <s v="May 3, 1991 (United States)"/>
    <n v="5.9"/>
    <n v="2000"/>
    <s v="Bill Duke"/>
    <s v="Chester Himes"/>
    <s v="Forest Whitaker"/>
    <s v="United Kingdom"/>
    <x v="42"/>
    <x v="1855"/>
    <x v="529"/>
    <n v="115"/>
  </r>
  <r>
    <x v="1991"/>
    <x v="1"/>
    <x v="0"/>
    <x v="11"/>
    <s v="December 20, 1991 (United States)"/>
    <n v="7.2"/>
    <n v="6400"/>
    <s v="Akira Kurosawa"/>
    <s v="Kiyoko Murata"/>
    <s v="Sachiko Murase"/>
    <s v="Japan"/>
    <x v="14"/>
    <x v="1856"/>
    <x v="741"/>
    <n v="98"/>
  </r>
  <r>
    <x v="1992"/>
    <x v="0"/>
    <x v="2"/>
    <x v="11"/>
    <s v="June 14, 1991 (United States)"/>
    <n v="4.5"/>
    <n v="5400"/>
    <s v="Albert Pyun"/>
    <s v="Mark DiSalle"/>
    <s v="Sasha Mitchell"/>
    <s v="United States"/>
    <x v="14"/>
    <x v="1857"/>
    <x v="44"/>
    <n v="90"/>
  </r>
  <r>
    <x v="1993"/>
    <x v="0"/>
    <x v="2"/>
    <x v="11"/>
    <s v="July 26, 1991 (United States)"/>
    <n v="5"/>
    <n v="4800"/>
    <s v="Jeff Kanew"/>
    <s v="Sara Paretsky"/>
    <s v="Kathleen Turner"/>
    <s v="United States"/>
    <x v="14"/>
    <x v="1858"/>
    <x v="644"/>
    <n v="89"/>
  </r>
  <r>
    <x v="1994"/>
    <x v="0"/>
    <x v="3"/>
    <x v="11"/>
    <s v="October 4, 1991 (United States)"/>
    <n v="5.6"/>
    <n v="5400"/>
    <s v="Rod Daniel"/>
    <s v="Sam Simon"/>
    <s v="Joe Pesci"/>
    <s v="United States"/>
    <x v="24"/>
    <x v="1859"/>
    <x v="701"/>
    <n v="95"/>
  </r>
  <r>
    <x v="1995"/>
    <x v="0"/>
    <x v="0"/>
    <x v="11"/>
    <s v="March 20, 1992 (United States)"/>
    <n v="7.2"/>
    <n v="6300"/>
    <s v="Jocelyn Moorhouse"/>
    <s v="Jocelyn Moorhouse"/>
    <s v="Hugo Weaving"/>
    <s v="Australia"/>
    <x v="14"/>
    <x v="1860"/>
    <x v="742"/>
    <n v="86"/>
  </r>
  <r>
    <x v="1996"/>
    <x v="0"/>
    <x v="0"/>
    <x v="11"/>
    <s v="December 6, 1991 (United States)"/>
    <n v="6.8"/>
    <n v="3100"/>
    <s v="Hector Babenco"/>
    <s v="Peter Matthiessen"/>
    <s v="Tom Berenger"/>
    <s v="United States"/>
    <x v="19"/>
    <x v="1861"/>
    <x v="379"/>
    <n v="189"/>
  </r>
  <r>
    <x v="1997"/>
    <x v="0"/>
    <x v="0"/>
    <x v="11"/>
    <s v="March 15, 1991 (United States)"/>
    <n v="6.3"/>
    <n v="5000"/>
    <s v="Herbert Ross"/>
    <s v="Kevin Wade"/>
    <s v="John Cusack"/>
    <s v="United States"/>
    <x v="11"/>
    <x v="1862"/>
    <x v="3"/>
    <n v="111"/>
  </r>
  <r>
    <x v="1998"/>
    <x v="8"/>
    <x v="5"/>
    <x v="11"/>
    <s v="May 1991 (United States)"/>
    <n v="6.9"/>
    <n v="4800"/>
    <s v="James Lapine"/>
    <s v="Sarah Kernochan"/>
    <s v="Judy Davis"/>
    <s v="United States"/>
    <x v="14"/>
    <x v="1863"/>
    <x v="743"/>
    <n v="107"/>
  </r>
  <r>
    <x v="1999"/>
    <x v="0"/>
    <x v="6"/>
    <x v="11"/>
    <s v="April 26, 1991 (United States)"/>
    <n v="5.7"/>
    <n v="5100"/>
    <s v="James Dearden"/>
    <s v="Ira Levin"/>
    <s v="Matt Dillon"/>
    <s v="United Kingdom"/>
    <x v="9"/>
    <x v="1864"/>
    <x v="5"/>
    <n v="94"/>
  </r>
  <r>
    <x v="2000"/>
    <x v="8"/>
    <x v="0"/>
    <x v="11"/>
    <s v="March 15, 1991 (United States)"/>
    <n v="6.5"/>
    <n v="8000"/>
    <s v="Irwin Winkler"/>
    <s v="Irwin Winkler"/>
    <s v="Robert De Niro"/>
    <s v="United States"/>
    <x v="14"/>
    <x v="1865"/>
    <x v="0"/>
    <n v="105"/>
  </r>
  <r>
    <x v="2001"/>
    <x v="0"/>
    <x v="4"/>
    <x v="11"/>
    <s v="March 22, 1991 (United States)"/>
    <n v="5.2"/>
    <n v="2700"/>
    <s v="Frank De Felitta"/>
    <s v="Joyce Selznick"/>
    <s v="Sharon Stone"/>
    <s v="United States"/>
    <x v="14"/>
    <x v="1866"/>
    <x v="513"/>
    <n v="105"/>
  </r>
  <r>
    <x v="2002"/>
    <x v="1"/>
    <x v="0"/>
    <x v="11"/>
    <s v="February 28, 1992 (United States)"/>
    <n v="6.4"/>
    <n v="2100"/>
    <s v="Charles Sturridge"/>
    <s v="E.M. Forster"/>
    <s v="Helena Bonham Carter"/>
    <s v="United Kingdom"/>
    <x v="14"/>
    <x v="1867"/>
    <x v="655"/>
    <n v="116"/>
  </r>
  <r>
    <x v="2003"/>
    <x v="4"/>
    <x v="5"/>
    <x v="11"/>
    <s v="December 18, 1991 (France)"/>
    <n v="7.5"/>
    <n v="6800"/>
    <s v="Alain Corneau"/>
    <s v="Pascal Quignard"/>
    <s v="GÃ©rard Depardieu"/>
    <s v="France"/>
    <x v="14"/>
    <x v="1868"/>
    <x v="744"/>
    <n v="115"/>
  </r>
  <r>
    <x v="2004"/>
    <x v="0"/>
    <x v="2"/>
    <x v="11"/>
    <s v="October 25, 1991 (United States)"/>
    <n v="5.4"/>
    <n v="3700"/>
    <s v="Aaron Norris"/>
    <s v="Robert Geoffrion"/>
    <s v="Chuck Norris"/>
    <s v="United States"/>
    <x v="14"/>
    <x v="1869"/>
    <x v="354"/>
    <n v="95"/>
  </r>
  <r>
    <x v="2005"/>
    <x v="1"/>
    <x v="1"/>
    <x v="11"/>
    <s v="August 9, 1991 (United States)"/>
    <n v="4.9000000000000004"/>
    <n v="2700"/>
    <s v="Matthew Robbins"/>
    <s v="Jim Strain"/>
    <s v="Cindy Williams"/>
    <s v="United States"/>
    <x v="8"/>
    <x v="1870"/>
    <x v="244"/>
    <n v="89"/>
  </r>
  <r>
    <x v="2006"/>
    <x v="0"/>
    <x v="3"/>
    <x v="11"/>
    <s v="February 1, 1991 (United States)"/>
    <n v="5.9"/>
    <n v="1500"/>
    <s v="Steve Rash"/>
    <s v="Tony Spiridakis"/>
    <s v="Kevin Bacon"/>
    <s v="United States"/>
    <x v="14"/>
    <x v="1871"/>
    <x v="473"/>
    <n v="100"/>
  </r>
  <r>
    <x v="2007"/>
    <x v="0"/>
    <x v="4"/>
    <x v="11"/>
    <s v="August 2, 1991 (United States)"/>
    <n v="5.6"/>
    <n v="4100"/>
    <s v="Eric Red"/>
    <s v="Pierre Boileau"/>
    <s v="Jeff Fahey"/>
    <s v="United States"/>
    <x v="8"/>
    <x v="1872"/>
    <x v="3"/>
    <n v="88"/>
  </r>
  <r>
    <x v="2008"/>
    <x v="0"/>
    <x v="2"/>
    <x v="11"/>
    <s v="May 3, 1991 (United States)"/>
    <n v="5.9"/>
    <n v="3900"/>
    <s v="Heywood Gould"/>
    <s v="Heywood Gould"/>
    <s v="Michael Keaton"/>
    <s v="United States"/>
    <x v="22"/>
    <x v="1873"/>
    <x v="644"/>
    <n v="114"/>
  </r>
  <r>
    <x v="2009"/>
    <x v="0"/>
    <x v="2"/>
    <x v="11"/>
    <s v="November 1, 1991 (United States)"/>
    <n v="5.6"/>
    <n v="2500"/>
    <s v="John Frankenheimer"/>
    <s v="Michael Mewshaw"/>
    <s v="Andrew McCarthy"/>
    <s v="United States"/>
    <x v="14"/>
    <x v="1874"/>
    <x v="745"/>
    <n v="111"/>
  </r>
  <r>
    <x v="2010"/>
    <x v="8"/>
    <x v="3"/>
    <x v="11"/>
    <s v="November 8, 1991 (United States)"/>
    <n v="5.5"/>
    <n v="1900"/>
    <s v="Kevin Hooks"/>
    <s v="Pam Gibson"/>
    <s v="Tommy Davidson"/>
    <s v="United States"/>
    <x v="14"/>
    <x v="1875"/>
    <x v="746"/>
    <n v="83"/>
  </r>
  <r>
    <x v="2011"/>
    <x v="1"/>
    <x v="3"/>
    <x v="11"/>
    <s v="November 6, 1992 (United States)"/>
    <n v="6.2"/>
    <n v="1700"/>
    <s v="Mark Joffe"/>
    <s v="Max Dann"/>
    <s v="Anthony Hopkins"/>
    <s v="Australia"/>
    <x v="14"/>
    <x v="1876"/>
    <x v="747"/>
    <n v="85"/>
  </r>
  <r>
    <x v="2012"/>
    <x v="2"/>
    <x v="3"/>
    <x v="11"/>
    <s v="November 8, 1991 (United States)"/>
    <n v="6"/>
    <n v="4600"/>
    <s v="Robert Lieberman"/>
    <s v="Thom Eberhardt"/>
    <s v="Harley Jane Kozak"/>
    <s v="United States"/>
    <x v="14"/>
    <x v="1877"/>
    <x v="3"/>
    <n v="92"/>
  </r>
  <r>
    <x v="2013"/>
    <x v="0"/>
    <x v="3"/>
    <x v="11"/>
    <s v="November 1, 1991 (United States)"/>
    <n v="7.3"/>
    <n v="2700"/>
    <s v="George Gallo"/>
    <s v="Frank Pesce"/>
    <s v="Anthony LaPaglia"/>
    <s v="Japan"/>
    <x v="14"/>
    <x v="1878"/>
    <x v="592"/>
    <n v="101"/>
  </r>
  <r>
    <x v="2014"/>
    <x v="8"/>
    <x v="0"/>
    <x v="11"/>
    <s v="October 4, 1991 (United States)"/>
    <n v="5.3"/>
    <n v="1800"/>
    <s v="Jeffrey Hornaday"/>
    <s v="Joe Gayton"/>
    <s v="John Travolta"/>
    <s v="United States"/>
    <x v="14"/>
    <x v="1879"/>
    <x v="748"/>
    <n v="89"/>
  </r>
  <r>
    <x v="2015"/>
    <x v="7"/>
    <x v="0"/>
    <x v="11"/>
    <s v="December 27, 1991 (United States)"/>
    <n v="6.6"/>
    <n v="2300"/>
    <s v="Julie Dash"/>
    <s v="Julie Dash"/>
    <s v="Cora Lee Day"/>
    <s v="United States"/>
    <x v="14"/>
    <x v="1880"/>
    <x v="749"/>
    <n v="113"/>
  </r>
  <r>
    <x v="2016"/>
    <x v="0"/>
    <x v="3"/>
    <x v="11"/>
    <s v="February 1, 1991 (United States)"/>
    <n v="6.5"/>
    <n v="4100"/>
    <s v="Lasse HallstrÃ¶m"/>
    <s v="Malia Scotch Marmo"/>
    <s v="Richard Dreyfuss"/>
    <s v="United States"/>
    <x v="39"/>
    <x v="1881"/>
    <x v="474"/>
    <n v="115"/>
  </r>
  <r>
    <x v="2017"/>
    <x v="4"/>
    <x v="3"/>
    <x v="11"/>
    <s v="December 25, 1992 (Mexico)"/>
    <n v="6.9"/>
    <n v="3500"/>
    <s v="Alfonso CuarÃ³n"/>
    <s v="Alfonso CuarÃ³n"/>
    <s v="Daniel GimÃ©nez Cacho"/>
    <s v="Mexico"/>
    <x v="14"/>
    <x v="1882"/>
    <x v="750"/>
    <n v="94"/>
  </r>
  <r>
    <x v="2018"/>
    <x v="0"/>
    <x v="2"/>
    <x v="11"/>
    <s v="October 11, 1991 (United States)"/>
    <n v="5.0999999999999996"/>
    <n v="1100"/>
    <s v="Sidney J. Furie"/>
    <s v="Sidney J. Furie"/>
    <s v="Ken Wahl"/>
    <s v="United States"/>
    <x v="0"/>
    <x v="1883"/>
    <x v="705"/>
    <n v="96"/>
  </r>
  <r>
    <x v="2019"/>
    <x v="0"/>
    <x v="2"/>
    <x v="11"/>
    <s v="February 1, 1991 (United States)"/>
    <n v="6.2"/>
    <n v="2600"/>
    <s v="Geoff Burrowes"/>
    <s v="Dennis Shryack"/>
    <s v="Patrick Dempsey"/>
    <s v="United States"/>
    <x v="39"/>
    <x v="1884"/>
    <x v="644"/>
    <n v="91"/>
  </r>
  <r>
    <x v="217"/>
    <x v="8"/>
    <x v="0"/>
    <x v="11"/>
    <s v="October 4, 1991 (United States)"/>
    <n v="6.7"/>
    <n v="2700"/>
    <s v="Mary Agnes Donoghue"/>
    <s v="Mary Agnes Donoghue"/>
    <s v="Melanie Griffith"/>
    <s v="United States"/>
    <x v="14"/>
    <x v="1885"/>
    <x v="751"/>
    <n v="111"/>
  </r>
  <r>
    <x v="2020"/>
    <x v="8"/>
    <x v="0"/>
    <x v="11"/>
    <s v="December 25, 1991 (United States)"/>
    <n v="6.6"/>
    <n v="3600"/>
    <s v="Claude Chabrol"/>
    <s v="Gustave Flaubert"/>
    <s v="Isabelle Huppert"/>
    <s v="France"/>
    <x v="14"/>
    <x v="1886"/>
    <x v="752"/>
    <n v="143"/>
  </r>
  <r>
    <x v="2021"/>
    <x v="8"/>
    <x v="2"/>
    <x v="11"/>
    <s v="September 6, 1991 (United States)"/>
    <n v="5.6"/>
    <n v="2600"/>
    <s v="Nicholas Meyer"/>
    <s v="Nicholas Meyer"/>
    <s v="Gene Hackman"/>
    <s v="United States"/>
    <x v="2"/>
    <x v="1887"/>
    <x v="648"/>
    <n v="98"/>
  </r>
  <r>
    <x v="2022"/>
    <x v="1"/>
    <x v="0"/>
    <x v="11"/>
    <s v="June 28, 1991 (United Kingdom)"/>
    <n v="6"/>
    <n v="796"/>
    <s v="Robert M. Young"/>
    <s v="David Himmelstein"/>
    <s v="Edward James Olmos"/>
    <s v="United States"/>
    <x v="14"/>
    <x v="1888"/>
    <x v="3"/>
    <n v="91"/>
  </r>
  <r>
    <x v="2023"/>
    <x v="0"/>
    <x v="6"/>
    <x v="11"/>
    <s v="November 15, 1991 (United Kingdom)"/>
    <n v="7.3"/>
    <n v="2300"/>
    <s v="John Sayles"/>
    <s v="John Sayles"/>
    <s v="Vincent Spano"/>
    <s v="United States"/>
    <x v="23"/>
    <x v="1889"/>
    <x v="753"/>
    <n v="129"/>
  </r>
  <r>
    <x v="2024"/>
    <x v="0"/>
    <x v="3"/>
    <x v="11"/>
    <s v="February 12, 1993 (United States)"/>
    <n v="7.1"/>
    <n v="4300"/>
    <s v="Ken Loach"/>
    <s v="Bill Jesse"/>
    <s v="Robert Carlyle"/>
    <s v="United Kingdom"/>
    <x v="14"/>
    <x v="1890"/>
    <x v="754"/>
    <n v="95"/>
  </r>
  <r>
    <x v="2025"/>
    <x v="0"/>
    <x v="3"/>
    <x v="11"/>
    <s v="April 12, 1991 (United States)"/>
    <n v="5.7"/>
    <n v="2000"/>
    <s v="Michael Lindsay-Hogg"/>
    <s v="Michael Lindsay-Hogg"/>
    <s v="John Malkovich"/>
    <s v="United Kingdom"/>
    <x v="14"/>
    <x v="1891"/>
    <x v="559"/>
    <n v="103"/>
  </r>
  <r>
    <x v="2026"/>
    <x v="0"/>
    <x v="16"/>
    <x v="11"/>
    <s v="November 1991 (United States)"/>
    <n v="5.9"/>
    <n v="1500"/>
    <s v="Mike Figgis"/>
    <s v="Mike Figgis"/>
    <s v="Kevin Anderson"/>
    <s v="United States"/>
    <x v="111"/>
    <x v="1892"/>
    <x v="755"/>
    <n v="112"/>
  </r>
  <r>
    <x v="2027"/>
    <x v="8"/>
    <x v="0"/>
    <x v="11"/>
    <s v="January 31, 1992 (United States)"/>
    <n v="6.7"/>
    <n v="3100"/>
    <s v="Volker SchlÃ¶ndorff"/>
    <s v="Max Frisch"/>
    <s v="Sam Shepard"/>
    <s v="Germany"/>
    <x v="14"/>
    <x v="1893"/>
    <x v="643"/>
    <n v="117"/>
  </r>
  <r>
    <x v="2028"/>
    <x v="0"/>
    <x v="0"/>
    <x v="11"/>
    <s v="March 6, 1991 (United States)"/>
    <n v="7.1"/>
    <n v="2700"/>
    <s v="Radha Bharadwaj"/>
    <s v="Radha Bharadwaj"/>
    <s v="Madeleine Stowe"/>
    <s v="United States"/>
    <x v="22"/>
    <x v="1894"/>
    <x v="549"/>
    <n v="89"/>
  </r>
  <r>
    <x v="2029"/>
    <x v="0"/>
    <x v="2"/>
    <x v="11"/>
    <s v="May 25, 1991 (South Korea)"/>
    <n v="5.4"/>
    <n v="1600"/>
    <s v="Avi Nesher"/>
    <s v="Avi Nesher"/>
    <s v="Michael Biehn"/>
    <s v="United States"/>
    <x v="4"/>
    <x v="27"/>
    <x v="756"/>
    <n v="96"/>
  </r>
  <r>
    <x v="2030"/>
    <x v="0"/>
    <x v="0"/>
    <x v="11"/>
    <s v="September 6, 1991 (United States)"/>
    <n v="6"/>
    <n v="945"/>
    <s v="Michael Bortman"/>
    <s v="Robert Boswell"/>
    <s v="Peter Berg"/>
    <s v="United States"/>
    <x v="14"/>
    <x v="1895"/>
    <x v="260"/>
    <n v="113"/>
  </r>
  <r>
    <x v="2031"/>
    <x v="0"/>
    <x v="0"/>
    <x v="11"/>
    <s v="March 29, 1991 (United States)"/>
    <n v="4.5999999999999996"/>
    <n v="1100"/>
    <s v="Rodman Flender"/>
    <s v="John Brancato"/>
    <s v="Brooke Adams"/>
    <s v="United States"/>
    <x v="14"/>
    <x v="1896"/>
    <x v="757"/>
    <n v="83"/>
  </r>
  <r>
    <x v="2032"/>
    <x v="0"/>
    <x v="5"/>
    <x v="11"/>
    <s v="October 30, 1992 (United States)"/>
    <n v="7.2"/>
    <n v="2800"/>
    <s v="Maurice Pialat"/>
    <s v="Maurice Pialat"/>
    <s v="Jacques Dutronc"/>
    <s v="France"/>
    <x v="14"/>
    <x v="1897"/>
    <x v="758"/>
    <n v="158"/>
  </r>
  <r>
    <x v="2033"/>
    <x v="1"/>
    <x v="0"/>
    <x v="11"/>
    <s v="September 20, 1991 (United States)"/>
    <n v="6.4"/>
    <n v="1700"/>
    <s v="W.D. Richter"/>
    <s v="Mark Andrus"/>
    <s v="Peter Berg"/>
    <s v="United States"/>
    <x v="34"/>
    <x v="1898"/>
    <x v="572"/>
    <n v="99"/>
  </r>
  <r>
    <x v="2034"/>
    <x v="0"/>
    <x v="2"/>
    <x v="11"/>
    <s v="April 12, 1991 (Spain)"/>
    <n v="7"/>
    <n v="2800"/>
    <s v="Vicente Aranda"/>
    <s v="Ãlvaro del Amo"/>
    <s v="Victoria Abril"/>
    <s v="Spain"/>
    <x v="14"/>
    <x v="1899"/>
    <x v="759"/>
    <n v="103"/>
  </r>
  <r>
    <x v="2035"/>
    <x v="0"/>
    <x v="3"/>
    <x v="11"/>
    <s v="October 24, 1991 (Italy)"/>
    <n v="7.2"/>
    <n v="10000"/>
    <s v="Roberto Benigni"/>
    <s v="Roberto Benigni"/>
    <s v="Roberto Benigni"/>
    <s v="Italy"/>
    <x v="14"/>
    <x v="1900"/>
    <x v="557"/>
    <n v="102"/>
  </r>
  <r>
    <x v="2036"/>
    <x v="1"/>
    <x v="3"/>
    <x v="11"/>
    <s v="October 11, 1991 (United States)"/>
    <n v="6.4"/>
    <n v="1100"/>
    <s v="Lewis Gilbert"/>
    <s v="Richard Harris"/>
    <s v="Liza Minnelli"/>
    <s v="United States"/>
    <x v="14"/>
    <x v="1901"/>
    <x v="3"/>
    <n v="106"/>
  </r>
  <r>
    <x v="2037"/>
    <x v="8"/>
    <x v="5"/>
    <x v="11"/>
    <s v="December 25, 1991 (United States)"/>
    <n v="7.1"/>
    <n v="2000"/>
    <s v="Andrey Konchalovskiy"/>
    <s v="Andrey Konchalovskiy"/>
    <s v="Tom Hulce"/>
    <s v="Italy"/>
    <x v="14"/>
    <x v="1902"/>
    <x v="760"/>
    <n v="137"/>
  </r>
  <r>
    <x v="2038"/>
    <x v="3"/>
    <x v="3"/>
    <x v="11"/>
    <s v="October 23, 1991 (France)"/>
    <n v="6.1"/>
    <n v="2600"/>
    <s v="GÃ©rard Lauzier"/>
    <s v="GÃ©rard Lauzier"/>
    <s v="GÃ©rard Depardieu"/>
    <s v="France"/>
    <x v="14"/>
    <x v="27"/>
    <x v="744"/>
    <n v="105"/>
  </r>
  <r>
    <x v="2039"/>
    <x v="0"/>
    <x v="16"/>
    <x v="11"/>
    <s v="August 23, 1991 (United States)"/>
    <n v="5.6"/>
    <n v="815"/>
    <s v="Martin Campbell"/>
    <s v="James Cresson"/>
    <s v="Barbara Hershey"/>
    <s v="United States"/>
    <x v="14"/>
    <x v="1903"/>
    <x v="761"/>
    <n v="104"/>
  </r>
  <r>
    <x v="2040"/>
    <x v="0"/>
    <x v="6"/>
    <x v="12"/>
    <s v="September 2, 1992 (France)"/>
    <n v="8.3000000000000007"/>
    <n v="943000"/>
    <s v="Quentin Tarantino"/>
    <s v="Quentin Tarantino"/>
    <s v="Harvey Keitel"/>
    <s v="United States"/>
    <x v="81"/>
    <x v="1904"/>
    <x v="762"/>
    <n v="99"/>
  </r>
  <r>
    <x v="2041"/>
    <x v="0"/>
    <x v="0"/>
    <x v="12"/>
    <s v="March 20, 1992 (United States)"/>
    <n v="7"/>
    <n v="186000"/>
    <s v="Paul Verhoeven"/>
    <s v="Joe Eszterhas"/>
    <s v="Michael Douglas"/>
    <s v="United States"/>
    <x v="175"/>
    <x v="1905"/>
    <x v="473"/>
    <n v="127"/>
  </r>
  <r>
    <x v="2042"/>
    <x v="0"/>
    <x v="4"/>
    <x v="12"/>
    <s v="October 16, 1992 (United States)"/>
    <n v="6.6"/>
    <n v="74000"/>
    <s v="Bernard Rose"/>
    <s v="Clive Barker"/>
    <s v="Virginia Madsen"/>
    <s v="United States"/>
    <x v="4"/>
    <x v="1906"/>
    <x v="763"/>
    <n v="99"/>
  </r>
  <r>
    <x v="2043"/>
    <x v="0"/>
    <x v="3"/>
    <x v="12"/>
    <s v="March 13, 1992 (United States)"/>
    <n v="7.6"/>
    <n v="112000"/>
    <s v="Jonathan Lynn"/>
    <s v="Dale Launer"/>
    <s v="Joe Pesci"/>
    <s v="United States"/>
    <x v="16"/>
    <x v="1907"/>
    <x v="21"/>
    <n v="120"/>
  </r>
  <r>
    <x v="2044"/>
    <x v="0"/>
    <x v="2"/>
    <x v="12"/>
    <s v="September 25, 1992 (United States)"/>
    <n v="7.7"/>
    <n v="156000"/>
    <s v="Michael Mann"/>
    <s v="James Fenimore Cooper"/>
    <s v="Daniel Day-Lewis"/>
    <s v="United States"/>
    <x v="95"/>
    <x v="1908"/>
    <x v="510"/>
    <n v="112"/>
  </r>
  <r>
    <x v="2045"/>
    <x v="0"/>
    <x v="4"/>
    <x v="12"/>
    <s v="November 13, 1992 (United States)"/>
    <n v="7.4"/>
    <n v="199000"/>
    <s v="Francis Ford Coppola"/>
    <s v="Bram Stoker"/>
    <s v="Gary Oldman"/>
    <s v="United Kingdom"/>
    <x v="95"/>
    <x v="1909"/>
    <x v="764"/>
    <n v="128"/>
  </r>
  <r>
    <x v="2046"/>
    <x v="0"/>
    <x v="0"/>
    <x v="12"/>
    <s v="August 7, 1992 (United States)"/>
    <n v="8.1999999999999993"/>
    <n v="385000"/>
    <s v="Clint Eastwood"/>
    <s v="David Webb Peoples"/>
    <s v="Clint Eastwood"/>
    <s v="United States"/>
    <x v="85"/>
    <x v="1910"/>
    <x v="0"/>
    <n v="130"/>
  </r>
  <r>
    <x v="2047"/>
    <x v="0"/>
    <x v="0"/>
    <x v="12"/>
    <s v="December 11, 1992 (United States)"/>
    <n v="7.7"/>
    <n v="242000"/>
    <s v="Rob Reiner"/>
    <s v="Aaron Sorkin"/>
    <s v="Tom Cruise"/>
    <s v="United States"/>
    <x v="176"/>
    <x v="1911"/>
    <x v="1"/>
    <n v="138"/>
  </r>
  <r>
    <x v="2048"/>
    <x v="1"/>
    <x v="3"/>
    <x v="12"/>
    <s v="July 1, 1992 (United States)"/>
    <n v="7.3"/>
    <n v="97000"/>
    <s v="Penny Marshall"/>
    <s v="Kim Wilson"/>
    <s v="Tom Hanks"/>
    <s v="United States"/>
    <x v="95"/>
    <x v="1912"/>
    <x v="1"/>
    <n v="128"/>
  </r>
  <r>
    <x v="2049"/>
    <x v="0"/>
    <x v="2"/>
    <x v="12"/>
    <s v="November 25, 1992 (United States)"/>
    <n v="6.3"/>
    <n v="124000"/>
    <s v="Mick Jackson"/>
    <s v="Lawrence Kasdan"/>
    <s v="Kevin Costner"/>
    <s v="United States"/>
    <x v="70"/>
    <x v="1913"/>
    <x v="765"/>
    <n v="129"/>
  </r>
  <r>
    <x v="2050"/>
    <x v="0"/>
    <x v="0"/>
    <x v="12"/>
    <s v="January 8, 1993 (United States)"/>
    <n v="8"/>
    <n v="274000"/>
    <s v="Martin Brest"/>
    <s v="Giovanni Arpino"/>
    <s v="Al Pacino"/>
    <s v="United States"/>
    <x v="114"/>
    <x v="1914"/>
    <x v="5"/>
    <n v="156"/>
  </r>
  <r>
    <x v="2051"/>
    <x v="8"/>
    <x v="2"/>
    <x v="12"/>
    <s v="June 19, 1992 (United States)"/>
    <n v="7"/>
    <n v="280000"/>
    <s v="Tim Burton"/>
    <s v="Bob Kane"/>
    <s v="Michael Keaton"/>
    <s v="United States"/>
    <x v="177"/>
    <x v="1915"/>
    <x v="0"/>
    <n v="126"/>
  </r>
  <r>
    <x v="2052"/>
    <x v="1"/>
    <x v="3"/>
    <x v="12"/>
    <s v="October 2, 1992 (United States)"/>
    <n v="6.6"/>
    <n v="62000"/>
    <s v="Stephen Herek"/>
    <s v="Steven Brill"/>
    <s v="Emilio Estevez"/>
    <s v="United States"/>
    <x v="8"/>
    <x v="1916"/>
    <x v="766"/>
    <n v="104"/>
  </r>
  <r>
    <x v="2053"/>
    <x v="2"/>
    <x v="10"/>
    <x v="12"/>
    <s v="November 25, 1992 (United States)"/>
    <n v="8"/>
    <n v="382000"/>
    <s v="Ron Clements"/>
    <s v="Ron Clements"/>
    <s v="Scott Weinger"/>
    <s v="United States"/>
    <x v="33"/>
    <x v="1917"/>
    <x v="199"/>
    <n v="90"/>
  </r>
  <r>
    <x v="2054"/>
    <x v="1"/>
    <x v="3"/>
    <x v="12"/>
    <s v="May 29, 1992 (United States)"/>
    <n v="6.4"/>
    <n v="91000"/>
    <s v="Emile Ardolino"/>
    <s v="Paul Rudnick"/>
    <s v="Whoopi Goldberg"/>
    <s v="United States"/>
    <x v="114"/>
    <x v="1918"/>
    <x v="242"/>
    <n v="100"/>
  </r>
  <r>
    <x v="2055"/>
    <x v="0"/>
    <x v="2"/>
    <x v="12"/>
    <s v="May 22, 1992 (United States)"/>
    <n v="6.5"/>
    <n v="284000"/>
    <s v="David Fincher"/>
    <s v="Dan O'Bannon"/>
    <s v="Sigourney Weaver"/>
    <s v="United States"/>
    <x v="57"/>
    <x v="1919"/>
    <x v="21"/>
    <n v="114"/>
  </r>
  <r>
    <x v="2056"/>
    <x v="8"/>
    <x v="3"/>
    <x v="12"/>
    <s v="July 31, 1992 (United States)"/>
    <n v="6.6"/>
    <n v="108000"/>
    <s v="Robert Zemeckis"/>
    <s v="Martin Donovan"/>
    <s v="Meryl Streep"/>
    <s v="United States"/>
    <x v="136"/>
    <x v="1920"/>
    <x v="5"/>
    <n v="104"/>
  </r>
  <r>
    <x v="2057"/>
    <x v="8"/>
    <x v="1"/>
    <x v="12"/>
    <s v="May 22, 1992 (United States)"/>
    <n v="6.6"/>
    <n v="60000"/>
    <s v="Ron Howard"/>
    <s v="Bob Dolman"/>
    <s v="Tom Cruise"/>
    <s v="United States"/>
    <x v="160"/>
    <x v="1921"/>
    <x v="481"/>
    <n v="140"/>
  </r>
  <r>
    <x v="2058"/>
    <x v="0"/>
    <x v="6"/>
    <x v="12"/>
    <s v="February 19, 1993 (United States)"/>
    <n v="7.3"/>
    <n v="52000"/>
    <s v="Neil Jordan"/>
    <s v="Neil Jordan"/>
    <s v="Stephen Rea"/>
    <s v="United Kingdom"/>
    <x v="14"/>
    <x v="1922"/>
    <x v="529"/>
    <n v="112"/>
  </r>
  <r>
    <x v="2059"/>
    <x v="1"/>
    <x v="0"/>
    <x v="12"/>
    <s v="February 26, 1993 (United States)"/>
    <n v="7.4"/>
    <n v="30000"/>
    <s v="James Ivory"/>
    <s v="E.M. Forster"/>
    <s v="Anthony Hopkins"/>
    <s v="United Kingdom"/>
    <x v="14"/>
    <x v="1923"/>
    <x v="103"/>
    <n v="142"/>
  </r>
  <r>
    <x v="2060"/>
    <x v="0"/>
    <x v="2"/>
    <x v="12"/>
    <s v="October 9, 1992 (United States)"/>
    <n v="6.5"/>
    <n v="80000"/>
    <s v="Andrew Davis"/>
    <s v="J.F. Lawton"/>
    <s v="Steven Seagal"/>
    <s v="France"/>
    <x v="26"/>
    <x v="1924"/>
    <x v="0"/>
    <n v="103"/>
  </r>
  <r>
    <x v="2061"/>
    <x v="0"/>
    <x v="2"/>
    <x v="12"/>
    <s v="April 15, 1992 (United States)"/>
    <n v="6.9"/>
    <n v="9500"/>
    <s v="Bill Duke"/>
    <s v="Michael Tolkin"/>
    <s v="Laurence Fishburne"/>
    <s v="United States"/>
    <x v="42"/>
    <x v="1925"/>
    <x v="767"/>
    <n v="107"/>
  </r>
  <r>
    <x v="2062"/>
    <x v="0"/>
    <x v="0"/>
    <x v="12"/>
    <s v="August 14, 1992 (United States)"/>
    <n v="6.4"/>
    <n v="34000"/>
    <s v="Barbet Schroeder"/>
    <s v="John Lutz"/>
    <s v="Bridget Fonda"/>
    <s v="United States"/>
    <x v="39"/>
    <x v="1926"/>
    <x v="1"/>
    <n v="107"/>
  </r>
  <r>
    <x v="2063"/>
    <x v="8"/>
    <x v="10"/>
    <x v="12"/>
    <s v="July 10, 1992 (United States)"/>
    <n v="4.9000000000000004"/>
    <n v="22000"/>
    <s v="Ralph Bakshi"/>
    <s v="Michael Grais"/>
    <s v="Gabriel Byrne"/>
    <s v="United States"/>
    <x v="96"/>
    <x v="1927"/>
    <x v="768"/>
    <n v="102"/>
  </r>
  <r>
    <x v="2064"/>
    <x v="0"/>
    <x v="6"/>
    <x v="12"/>
    <s v="October 2, 1992 (United States)"/>
    <n v="7.7"/>
    <n v="98000"/>
    <s v="James Foley"/>
    <s v="David Mamet"/>
    <s v="Al Pacino"/>
    <s v="United States"/>
    <x v="36"/>
    <x v="1928"/>
    <x v="234"/>
    <n v="100"/>
  </r>
  <r>
    <x v="2065"/>
    <x v="8"/>
    <x v="3"/>
    <x v="12"/>
    <s v="February 14, 1992 (United States)"/>
    <n v="7"/>
    <n v="148000"/>
    <s v="Penelope Spheeris"/>
    <s v="Mike Myers"/>
    <s v="Mike Myers"/>
    <s v="United States"/>
    <x v="11"/>
    <x v="1929"/>
    <x v="3"/>
    <n v="94"/>
  </r>
  <r>
    <x v="2066"/>
    <x v="0"/>
    <x v="3"/>
    <x v="12"/>
    <s v="February 19, 1993 (United States)"/>
    <n v="7.5"/>
    <n v="166000"/>
    <s v="Sam Raimi"/>
    <s v="Sam Raimi"/>
    <s v="Bruce Campbell"/>
    <s v="United States"/>
    <x v="16"/>
    <x v="1930"/>
    <x v="74"/>
    <n v="81"/>
  </r>
  <r>
    <x v="2067"/>
    <x v="1"/>
    <x v="0"/>
    <x v="12"/>
    <s v="October 30, 1992 (United States)"/>
    <n v="7.2"/>
    <n v="55000"/>
    <s v="Robert Redford"/>
    <s v="Norman Maclean"/>
    <s v="Craig Sheffer"/>
    <s v="United States"/>
    <x v="18"/>
    <x v="1931"/>
    <x v="599"/>
    <n v="123"/>
  </r>
  <r>
    <x v="2068"/>
    <x v="0"/>
    <x v="0"/>
    <x v="12"/>
    <s v="August 28, 1992 (United States)"/>
    <n v="7.3"/>
    <n v="89000"/>
    <s v="David Lynch"/>
    <s v="David Lynch"/>
    <s v="Sheryl Lee"/>
    <s v="France"/>
    <x v="8"/>
    <x v="1932"/>
    <x v="234"/>
    <n v="134"/>
  </r>
  <r>
    <x v="2069"/>
    <x v="8"/>
    <x v="0"/>
    <x v="12"/>
    <s v="October 2, 1992 (United States)"/>
    <n v="7.5"/>
    <n v="41000"/>
    <s v="Gary Sinise"/>
    <s v="John Steinbeck"/>
    <s v="John Malkovich"/>
    <s v="United States"/>
    <x v="14"/>
    <x v="1933"/>
    <x v="13"/>
    <n v="115"/>
  </r>
  <r>
    <x v="2070"/>
    <x v="1"/>
    <x v="3"/>
    <x v="12"/>
    <s v="April 3, 1992 (United States)"/>
    <n v="5.7"/>
    <n v="68000"/>
    <s v="Brian Levant"/>
    <s v="John Hughes"/>
    <s v="Charles Grodin"/>
    <s v="United States"/>
    <x v="14"/>
    <x v="1934"/>
    <x v="5"/>
    <n v="87"/>
  </r>
  <r>
    <x v="2071"/>
    <x v="0"/>
    <x v="2"/>
    <x v="12"/>
    <s v="July 10, 1992 (United States)"/>
    <n v="6"/>
    <n v="85000"/>
    <s v="Roland Emmerich"/>
    <s v="Richard Rothstein"/>
    <s v="Jean-Claude Van Damme"/>
    <s v="United States"/>
    <x v="133"/>
    <x v="1935"/>
    <x v="769"/>
    <n v="102"/>
  </r>
  <r>
    <x v="2072"/>
    <x v="8"/>
    <x v="2"/>
    <x v="12"/>
    <s v="July 31, 1992 (United States)"/>
    <n v="5.7"/>
    <n v="41000"/>
    <s v="Fran Rubel Kuzui"/>
    <s v="Joss Whedon"/>
    <s v="Kristy Swanson"/>
    <s v="United States"/>
    <x v="27"/>
    <x v="1936"/>
    <x v="21"/>
    <n v="86"/>
  </r>
  <r>
    <x v="2073"/>
    <x v="0"/>
    <x v="7"/>
    <x v="12"/>
    <s v="April 10, 1992 (United States)"/>
    <n v="5.3"/>
    <n v="21000"/>
    <s v="Mick Garris"/>
    <s v="Stephen King"/>
    <s v="Brian Krause"/>
    <s v="United States"/>
    <x v="9"/>
    <x v="1937"/>
    <x v="1"/>
    <n v="91"/>
  </r>
  <r>
    <x v="2074"/>
    <x v="8"/>
    <x v="5"/>
    <x v="12"/>
    <s v="January 8, 1993 (United States)"/>
    <n v="7.5"/>
    <n v="55000"/>
    <s v="Richard Attenborough"/>
    <s v="David Robinson"/>
    <s v="Robert Downey Jr."/>
    <s v="United Kingdom"/>
    <x v="114"/>
    <x v="1938"/>
    <x v="473"/>
    <n v="143"/>
  </r>
  <r>
    <x v="2075"/>
    <x v="0"/>
    <x v="5"/>
    <x v="12"/>
    <s v="October 30, 1992 (United States)"/>
    <n v="6.9"/>
    <n v="20000"/>
    <s v="Jean-Jacques Annaud"/>
    <s v="Marguerite Duras"/>
    <s v="Jane March"/>
    <s v="France"/>
    <x v="14"/>
    <x v="1939"/>
    <x v="289"/>
    <n v="115"/>
  </r>
  <r>
    <x v="2076"/>
    <x v="1"/>
    <x v="1"/>
    <x v="12"/>
    <s v="November 20, 1992 (United States)"/>
    <n v="6.8"/>
    <n v="318000"/>
    <s v="Chris Columbus"/>
    <s v="John Hughes"/>
    <s v="Macaulay Culkin"/>
    <s v="United States"/>
    <x v="33"/>
    <x v="1940"/>
    <x v="21"/>
    <n v="120"/>
  </r>
  <r>
    <x v="2077"/>
    <x v="0"/>
    <x v="0"/>
    <x v="12"/>
    <s v="January 10, 1992 (United States)"/>
    <n v="6.6"/>
    <n v="40000"/>
    <s v="Curtis Hanson"/>
    <s v="Amanda Silver"/>
    <s v="Annabella Sciorra"/>
    <s v="United States"/>
    <x v="178"/>
    <x v="1941"/>
    <x v="644"/>
    <n v="110"/>
  </r>
  <r>
    <x v="2078"/>
    <x v="1"/>
    <x v="0"/>
    <x v="12"/>
    <s v="April 10, 1992 (United States)"/>
    <n v="6.9"/>
    <n v="19000"/>
    <s v="Kenny Ortega"/>
    <s v="Bob Tzudiker"/>
    <s v="Christian Bale"/>
    <s v="United States"/>
    <x v="9"/>
    <x v="1942"/>
    <x v="770"/>
    <n v="121"/>
  </r>
  <r>
    <x v="2079"/>
    <x v="8"/>
    <x v="5"/>
    <x v="12"/>
    <s v="November 18, 1992 (United States)"/>
    <n v="7.7"/>
    <n v="89000"/>
    <s v="Spike Lee"/>
    <s v="Alex Haley"/>
    <s v="Denzel Washington"/>
    <s v="Japan"/>
    <x v="155"/>
    <x v="1943"/>
    <x v="771"/>
    <n v="202"/>
  </r>
  <r>
    <x v="2080"/>
    <x v="0"/>
    <x v="2"/>
    <x v="12"/>
    <s v="June 5, 1992 (United States)"/>
    <n v="6.9"/>
    <n v="106000"/>
    <s v="Phillip Noyce"/>
    <s v="Tom Clancy"/>
    <s v="Harrison Ford"/>
    <s v="United States"/>
    <x v="179"/>
    <x v="1944"/>
    <x v="772"/>
    <n v="117"/>
  </r>
  <r>
    <x v="2081"/>
    <x v="0"/>
    <x v="3"/>
    <x v="12"/>
    <s v="February 12, 1993 (United States)"/>
    <n v="7.5"/>
    <n v="93000"/>
    <s v="Peter Jackson"/>
    <s v="Stephen Sinclair"/>
    <s v="Timothy Balme"/>
    <s v="New Zealand"/>
    <x v="23"/>
    <x v="1945"/>
    <x v="773"/>
    <n v="104"/>
  </r>
  <r>
    <x v="2082"/>
    <x v="0"/>
    <x v="0"/>
    <x v="12"/>
    <s v="May 8, 1992 (United States)"/>
    <n v="5.4"/>
    <n v="18000"/>
    <s v="Katt Shea"/>
    <s v="Melissa Goddard"/>
    <s v="Drew Barrymore"/>
    <s v="United States"/>
    <x v="23"/>
    <x v="1946"/>
    <x v="234"/>
    <n v="93"/>
  </r>
  <r>
    <x v="2083"/>
    <x v="8"/>
    <x v="3"/>
    <x v="12"/>
    <s v="September 11, 1992 (United States)"/>
    <n v="7.1"/>
    <n v="54000"/>
    <s v="Phil Alden Robinson"/>
    <s v="Phil Alden Robinson"/>
    <s v="Robert Redford"/>
    <s v="United States"/>
    <x v="133"/>
    <x v="1947"/>
    <x v="774"/>
    <n v="126"/>
  </r>
  <r>
    <x v="2084"/>
    <x v="0"/>
    <x v="4"/>
    <x v="12"/>
    <s v="March 6, 1992 (United States)"/>
    <n v="5.4"/>
    <n v="34000"/>
    <s v="Brett Leonard"/>
    <s v="Stephen King"/>
    <s v="Jeff Fahey"/>
    <s v="United Kingdom"/>
    <x v="8"/>
    <x v="1948"/>
    <x v="593"/>
    <n v="108"/>
  </r>
  <r>
    <x v="2085"/>
    <x v="0"/>
    <x v="3"/>
    <x v="12"/>
    <s v="May 8, 1992 (United States)"/>
    <n v="7.5"/>
    <n v="56000"/>
    <s v="Robert Altman"/>
    <s v="Michael Tolkin"/>
    <s v="Tim Robbins"/>
    <s v="United States"/>
    <x v="42"/>
    <x v="1949"/>
    <x v="559"/>
    <n v="124"/>
  </r>
  <r>
    <x v="2086"/>
    <x v="1"/>
    <x v="3"/>
    <x v="12"/>
    <s v="May 22, 1992 (United States)"/>
    <n v="5.8"/>
    <n v="38000"/>
    <s v="Les Mayfield"/>
    <s v="George Zaloom"/>
    <s v="Sean Astin"/>
    <s v="United States"/>
    <x v="27"/>
    <x v="1950"/>
    <x v="775"/>
    <n v="88"/>
  </r>
  <r>
    <x v="2087"/>
    <x v="0"/>
    <x v="3"/>
    <x v="12"/>
    <s v="March 27, 1992 (United States)"/>
    <n v="6.8"/>
    <n v="78000"/>
    <s v="Ron Shelton"/>
    <s v="Ron Shelton"/>
    <s v="Wesley Snipes"/>
    <s v="United States"/>
    <x v="14"/>
    <x v="1951"/>
    <x v="21"/>
    <n v="115"/>
  </r>
  <r>
    <x v="2088"/>
    <x v="0"/>
    <x v="2"/>
    <x v="12"/>
    <s v="May 15, 1992 (United States)"/>
    <n v="6.7"/>
    <n v="160000"/>
    <s v="Richard Donner"/>
    <s v="Jeffrey Boam"/>
    <s v="Mel Gibson"/>
    <s v="United States"/>
    <x v="26"/>
    <x v="1952"/>
    <x v="0"/>
    <n v="118"/>
  </r>
  <r>
    <x v="2089"/>
    <x v="0"/>
    <x v="5"/>
    <x v="12"/>
    <s v="March 13, 1992 (United States)"/>
    <n v="7.2"/>
    <n v="8600"/>
    <s v="Edward James Olmos"/>
    <s v="Floyd Mutrux"/>
    <s v="Edward James Olmos"/>
    <s v="United States"/>
    <x v="39"/>
    <x v="1953"/>
    <x v="737"/>
    <n v="125"/>
  </r>
  <r>
    <x v="2090"/>
    <x v="0"/>
    <x v="2"/>
    <x v="12"/>
    <s v="February 26, 1993 (United States)"/>
    <n v="6.9"/>
    <n v="64000"/>
    <s v="Robert Rodriguez"/>
    <s v="Robert Rodriguez"/>
    <s v="Carlos Gallardo"/>
    <s v="Mexico"/>
    <x v="180"/>
    <x v="1954"/>
    <x v="1"/>
    <n v="81"/>
  </r>
  <r>
    <x v="2091"/>
    <x v="0"/>
    <x v="0"/>
    <x v="12"/>
    <s v="March 18, 1994 (United States)"/>
    <n v="7.2"/>
    <n v="37000"/>
    <s v="Roman Polanski"/>
    <s v="Pascal Bruckner"/>
    <s v="Hugh Grant"/>
    <s v="France"/>
    <x v="10"/>
    <x v="1955"/>
    <x v="726"/>
    <n v="139"/>
  </r>
  <r>
    <x v="2092"/>
    <x v="0"/>
    <x v="7"/>
    <x v="12"/>
    <s v="August 28, 1992 (United States)"/>
    <n v="4.9000000000000004"/>
    <n v="20000"/>
    <s v="Mary Lambert"/>
    <s v="Richard Outten"/>
    <s v="Edward Furlong"/>
    <s v="United States"/>
    <x v="42"/>
    <x v="1956"/>
    <x v="3"/>
    <n v="100"/>
  </r>
  <r>
    <x v="2093"/>
    <x v="5"/>
    <x v="6"/>
    <x v="12"/>
    <s v="December 17, 1992 (Argentina)"/>
    <n v="7.1"/>
    <n v="40000"/>
    <s v="Abel Ferrara"/>
    <s v="ZoÃ« Lund"/>
    <s v="Harvey Keitel"/>
    <s v="United States"/>
    <x v="15"/>
    <x v="1957"/>
    <x v="776"/>
    <n v="96"/>
  </r>
  <r>
    <x v="2094"/>
    <x v="8"/>
    <x v="3"/>
    <x v="12"/>
    <s v="September 18, 1992 (United States)"/>
    <n v="6.7"/>
    <n v="28000"/>
    <s v="Cameron Crowe"/>
    <s v="Cameron Crowe"/>
    <s v="Bridget Fonda"/>
    <s v="United States"/>
    <x v="14"/>
    <x v="1958"/>
    <x v="0"/>
    <n v="99"/>
  </r>
  <r>
    <x v="2095"/>
    <x v="2"/>
    <x v="10"/>
    <x v="12"/>
    <s v="April 10, 1992 (United States)"/>
    <n v="6.5"/>
    <n v="28000"/>
    <s v="Bill Kroyer"/>
    <s v="Jim Cox"/>
    <s v="Samantha Mathis"/>
    <s v="Australia"/>
    <x v="52"/>
    <x v="1959"/>
    <x v="777"/>
    <n v="76"/>
  </r>
  <r>
    <x v="2096"/>
    <x v="1"/>
    <x v="3"/>
    <x v="12"/>
    <s v="June 12, 1992 (United States)"/>
    <n v="6.1"/>
    <n v="23000"/>
    <s v="Frank Oz"/>
    <s v="Mark Stein"/>
    <s v="Steve Martin"/>
    <s v="United States"/>
    <x v="41"/>
    <x v="1960"/>
    <x v="549"/>
    <n v="102"/>
  </r>
  <r>
    <x v="2097"/>
    <x v="8"/>
    <x v="0"/>
    <x v="12"/>
    <s v="September 18, 1992 (United States)"/>
    <n v="6.9"/>
    <n v="23000"/>
    <s v="Robert Mandel"/>
    <s v="Dick Wolf"/>
    <s v="Brendan Fraser"/>
    <s v="United States"/>
    <x v="2"/>
    <x v="1961"/>
    <x v="3"/>
    <n v="106"/>
  </r>
  <r>
    <x v="2098"/>
    <x v="0"/>
    <x v="5"/>
    <x v="12"/>
    <s v="December 25, 1992 (United States)"/>
    <n v="6.6"/>
    <n v="22000"/>
    <s v="Danny DeVito"/>
    <s v="David Mamet"/>
    <s v="Jack Nicholson"/>
    <s v="United States"/>
    <x v="26"/>
    <x v="1962"/>
    <x v="21"/>
    <n v="140"/>
  </r>
  <r>
    <x v="2099"/>
    <x v="0"/>
    <x v="2"/>
    <x v="12"/>
    <s v="January 17, 1992 (United States)"/>
    <n v="7.1"/>
    <n v="25000"/>
    <s v="Ernest R. Dickerson"/>
    <s v="Ernest R. Dickerson"/>
    <s v="Omar Epps"/>
    <s v="United States"/>
    <x v="10"/>
    <x v="1963"/>
    <x v="746"/>
    <n v="95"/>
  </r>
  <r>
    <x v="2100"/>
    <x v="0"/>
    <x v="0"/>
    <x v="12"/>
    <s v="January 22, 1993 (United States)"/>
    <n v="6.8"/>
    <n v="17000"/>
    <s v="Louis Malle"/>
    <s v="David Hare"/>
    <s v="Jeremy Irons"/>
    <s v="United Kingdom"/>
    <x v="14"/>
    <x v="1964"/>
    <x v="462"/>
    <n v="111"/>
  </r>
  <r>
    <x v="472"/>
    <x v="1"/>
    <x v="0"/>
    <x v="12"/>
    <s v="December 16, 1992 (United States)"/>
    <n v="6.3"/>
    <n v="45000"/>
    <s v="Steve Miner"/>
    <s v="J.J. Abrams"/>
    <s v="Mel Gibson"/>
    <s v="United States"/>
    <x v="14"/>
    <x v="1965"/>
    <x v="0"/>
    <n v="102"/>
  </r>
  <r>
    <x v="2101"/>
    <x v="5"/>
    <x v="3"/>
    <x v="12"/>
    <s v="January 15, 1993 (United States)"/>
    <n v="7.5"/>
    <n v="37000"/>
    <s v="RÃ©my Belvaux"/>
    <s v="RÃ©my Belvaux"/>
    <s v="BenoÃ®t Poelvoorde"/>
    <s v="Belgium"/>
    <x v="14"/>
    <x v="1966"/>
    <x v="778"/>
    <n v="95"/>
  </r>
  <r>
    <x v="2102"/>
    <x v="1"/>
    <x v="2"/>
    <x v="12"/>
    <s v="August 7, 1992 (United States)"/>
    <n v="5.3"/>
    <n v="21000"/>
    <s v="Jon Turteltaub"/>
    <s v="Kenny Kim"/>
    <s v="Victor Wong"/>
    <s v="United States"/>
    <x v="12"/>
    <x v="1967"/>
    <x v="242"/>
    <n v="84"/>
  </r>
  <r>
    <x v="2103"/>
    <x v="0"/>
    <x v="4"/>
    <x v="12"/>
    <s v="September 11, 1992 (United States)"/>
    <n v="5.5"/>
    <n v="28000"/>
    <s v="Anthony Hickox"/>
    <s v="Peter Atkins"/>
    <s v="Terry Farrell"/>
    <s v="United States"/>
    <x v="10"/>
    <x v="1968"/>
    <x v="779"/>
    <n v="97"/>
  </r>
  <r>
    <x v="2104"/>
    <x v="0"/>
    <x v="0"/>
    <x v="12"/>
    <s v="January 15, 1993 (United States)"/>
    <n v="4.5"/>
    <n v="14000"/>
    <s v="Uli Edel"/>
    <s v="Brad Mirman"/>
    <s v="Madonna"/>
    <s v="Germany"/>
    <x v="96"/>
    <x v="1969"/>
    <x v="236"/>
    <n v="99"/>
  </r>
  <r>
    <x v="2105"/>
    <x v="1"/>
    <x v="1"/>
    <x v="12"/>
    <s v="July 17, 1992 (United States)"/>
    <n v="4.9000000000000004"/>
    <n v="42000"/>
    <s v="Randal Kleiser"/>
    <s v="Stuart Gordon"/>
    <s v="Rick Moranis"/>
    <s v="United States"/>
    <x v="95"/>
    <x v="1970"/>
    <x v="770"/>
    <n v="89"/>
  </r>
  <r>
    <x v="2106"/>
    <x v="8"/>
    <x v="1"/>
    <x v="12"/>
    <s v="September 18, 1992 (United States)"/>
    <n v="5.8"/>
    <n v="21000"/>
    <s v="Thom Eberhardt"/>
    <s v="John Dwyer"/>
    <s v="Kurt Russell"/>
    <s v="United States"/>
    <x v="52"/>
    <x v="1971"/>
    <x v="242"/>
    <n v="100"/>
  </r>
  <r>
    <x v="2107"/>
    <x v="1"/>
    <x v="3"/>
    <x v="12"/>
    <s v="March 27, 1992 (United States)"/>
    <n v="6.9"/>
    <n v="19000"/>
    <s v="Paul Michael Glaser"/>
    <s v="Tony Gilroy"/>
    <s v="D.B. Sweeney"/>
    <s v="United States"/>
    <x v="14"/>
    <x v="1972"/>
    <x v="13"/>
    <n v="101"/>
  </r>
  <r>
    <x v="2108"/>
    <x v="0"/>
    <x v="2"/>
    <x v="12"/>
    <s v="November 6, 1992 (United States)"/>
    <n v="5.9"/>
    <n v="46000"/>
    <s v="Kevin Hooks"/>
    <s v="Stewart Raffill"/>
    <s v="Wesley Snipes"/>
    <s v="United States"/>
    <x v="9"/>
    <x v="1973"/>
    <x v="0"/>
    <n v="84"/>
  </r>
  <r>
    <x v="2109"/>
    <x v="0"/>
    <x v="3"/>
    <x v="12"/>
    <s v="February 4, 1994 (United States)"/>
    <n v="6.4"/>
    <n v="13000"/>
    <s v="Bigas Luna"/>
    <s v="Cuca Canals"/>
    <s v="PenÃ©lope Cruz"/>
    <s v="Spain"/>
    <x v="14"/>
    <x v="27"/>
    <x v="780"/>
    <n v="95"/>
  </r>
  <r>
    <x v="2110"/>
    <x v="0"/>
    <x v="4"/>
    <x v="12"/>
    <s v="January 29, 1993 (United States)"/>
    <n v="4.3"/>
    <n v="7900"/>
    <s v="David Price"/>
    <s v="A L Katz"/>
    <s v="Terence Knox"/>
    <s v="United States"/>
    <x v="28"/>
    <x v="1974"/>
    <x v="779"/>
    <n v="92"/>
  </r>
  <r>
    <x v="2111"/>
    <x v="8"/>
    <x v="3"/>
    <x v="12"/>
    <s v="March 27, 1992 (United States)"/>
    <n v="5.5"/>
    <n v="9100"/>
    <s v="Sidney J. Furie"/>
    <s v="Curtis Burch"/>
    <s v="Rodney Dangerfield"/>
    <s v="United States"/>
    <x v="14"/>
    <x v="1975"/>
    <x v="781"/>
    <n v="90"/>
  </r>
  <r>
    <x v="2112"/>
    <x v="8"/>
    <x v="0"/>
    <x v="12"/>
    <s v="February 21, 1992 (United States)"/>
    <n v="7"/>
    <n v="13000"/>
    <s v="Richard Donner"/>
    <s v="David Mickey Evans"/>
    <s v="Lorraine Bracco"/>
    <s v="United States"/>
    <x v="26"/>
    <x v="1976"/>
    <x v="1"/>
    <n v="114"/>
  </r>
  <r>
    <x v="2113"/>
    <x v="1"/>
    <x v="3"/>
    <x v="12"/>
    <s v="February 12, 1993 (United States)"/>
    <n v="7.2"/>
    <n v="26000"/>
    <s v="Baz Luhrmann"/>
    <s v="Baz Luhrmann"/>
    <s v="Paul Mercurio"/>
    <s v="Australia"/>
    <x v="14"/>
    <x v="1977"/>
    <x v="782"/>
    <n v="94"/>
  </r>
  <r>
    <x v="2114"/>
    <x v="0"/>
    <x v="6"/>
    <x v="12"/>
    <s v="August 7, 1992 (United States)"/>
    <n v="6.1"/>
    <n v="15000"/>
    <s v="Brian De Palma"/>
    <s v="Brian De Palma"/>
    <s v="John Lithgow"/>
    <s v="United States"/>
    <x v="18"/>
    <x v="1978"/>
    <x v="687"/>
    <n v="92"/>
  </r>
  <r>
    <x v="2115"/>
    <x v="8"/>
    <x v="5"/>
    <x v="12"/>
    <s v="June 9, 1993 (United States)"/>
    <n v="7.2"/>
    <n v="15000"/>
    <s v="Sally Potter"/>
    <s v="Virginia Woolf"/>
    <s v="Tilda Swinton"/>
    <s v="United Kingdom"/>
    <x v="22"/>
    <x v="1979"/>
    <x v="783"/>
    <n v="94"/>
  </r>
  <r>
    <x v="2116"/>
    <x v="0"/>
    <x v="2"/>
    <x v="12"/>
    <s v="March 6, 1992 (United States)"/>
    <n v="6.5"/>
    <n v="8500"/>
    <s v="Rowdy Herrington"/>
    <s v="Djordje Milicevic"/>
    <s v="James Marshall"/>
    <s v="United States"/>
    <x v="11"/>
    <x v="1980"/>
    <x v="1"/>
    <n v="101"/>
  </r>
  <r>
    <x v="2117"/>
    <x v="0"/>
    <x v="2"/>
    <x v="12"/>
    <s v="May 1, 1992 (United States)"/>
    <n v="6.2"/>
    <n v="13000"/>
    <s v="Tony Maylam"/>
    <s v="Gary Scott Thompson"/>
    <s v="Rutger Hauer"/>
    <s v="United Kingdom"/>
    <x v="27"/>
    <x v="1981"/>
    <x v="784"/>
    <n v="90"/>
  </r>
  <r>
    <x v="2118"/>
    <x v="2"/>
    <x v="10"/>
    <x v="12"/>
    <s v="July 30, 1993 (United States)"/>
    <n v="5.4"/>
    <n v="10000"/>
    <s v="Phil Roman"/>
    <s v="Dennis Marks"/>
    <s v="Richard Kind"/>
    <s v="United States"/>
    <x v="42"/>
    <x v="1982"/>
    <x v="785"/>
    <n v="84"/>
  </r>
  <r>
    <x v="2119"/>
    <x v="8"/>
    <x v="1"/>
    <x v="12"/>
    <s v="December 18, 1992 (United States)"/>
    <n v="5.0999999999999996"/>
    <n v="31000"/>
    <s v="Barry Levinson"/>
    <s v="Valerie Curtin"/>
    <s v="Robin Williams"/>
    <s v="United States"/>
    <x v="171"/>
    <x v="1983"/>
    <x v="729"/>
    <n v="118"/>
  </r>
  <r>
    <x v="2120"/>
    <x v="0"/>
    <x v="6"/>
    <x v="12"/>
    <s v="November 12, 1992 (Australia)"/>
    <n v="6.8"/>
    <n v="38000"/>
    <s v="Geoffrey Wright"/>
    <s v="Geoffrey Wright"/>
    <s v="Russell Crowe"/>
    <s v="Australia"/>
    <x v="14"/>
    <x v="1984"/>
    <x v="786"/>
    <n v="94"/>
  </r>
  <r>
    <x v="2121"/>
    <x v="8"/>
    <x v="1"/>
    <x v="12"/>
    <s v="October 9, 1992 (United States)"/>
    <n v="6.5"/>
    <n v="29000"/>
    <s v="Ridley Scott"/>
    <s v="Rose Bosch"/>
    <s v="GÃ©rard Depardieu"/>
    <s v="United Kingdom"/>
    <x v="76"/>
    <x v="1985"/>
    <x v="67"/>
    <n v="154"/>
  </r>
  <r>
    <x v="2122"/>
    <x v="1"/>
    <x v="0"/>
    <x v="12"/>
    <s v="October 23, 1992 (United States)"/>
    <n v="7"/>
    <n v="4100"/>
    <s v="Christopher Cain"/>
    <s v="Rex McGee"/>
    <s v="George Strait"/>
    <s v="United States"/>
    <x v="8"/>
    <x v="1986"/>
    <x v="0"/>
    <n v="112"/>
  </r>
  <r>
    <x v="2123"/>
    <x v="0"/>
    <x v="3"/>
    <x v="12"/>
    <s v="July 1, 1992 (United States)"/>
    <n v="5.5"/>
    <n v="27000"/>
    <s v="Reginald Hudlin"/>
    <s v="Barry W. Blaustein"/>
    <s v="Eddie Murphy"/>
    <s v="United States"/>
    <x v="161"/>
    <x v="1987"/>
    <x v="3"/>
    <n v="117"/>
  </r>
  <r>
    <x v="2124"/>
    <x v="8"/>
    <x v="0"/>
    <x v="12"/>
    <s v="March 27, 1992 (United States)"/>
    <n v="7.2"/>
    <n v="9500"/>
    <s v="John G. Avildsen"/>
    <s v="Bryce Courtenay"/>
    <s v="Stephen Dorff"/>
    <s v="Australia"/>
    <x v="2"/>
    <x v="1988"/>
    <x v="787"/>
    <n v="127"/>
  </r>
  <r>
    <x v="2125"/>
    <x v="0"/>
    <x v="3"/>
    <x v="12"/>
    <s v="October 23, 1992 (United States)"/>
    <n v="5.2"/>
    <n v="5900"/>
    <s v="Manny Coto"/>
    <s v="Manny Coto"/>
    <s v="Larry Drake"/>
    <s v="United States"/>
    <x v="14"/>
    <x v="1989"/>
    <x v="788"/>
    <n v="95"/>
  </r>
  <r>
    <x v="2126"/>
    <x v="1"/>
    <x v="2"/>
    <x v="12"/>
    <s v="April 30, 1993 (United States)"/>
    <n v="5.0999999999999996"/>
    <n v="8000"/>
    <s v="Aaron Norris"/>
    <s v="Lou Illar"/>
    <s v="Chuck Norris"/>
    <s v="United States"/>
    <x v="14"/>
    <x v="1990"/>
    <x v="789"/>
    <n v="101"/>
  </r>
  <r>
    <x v="2127"/>
    <x v="8"/>
    <x v="1"/>
    <x v="12"/>
    <s v="February 7, 1992 (United States)"/>
    <n v="6"/>
    <n v="22000"/>
    <s v="John McTiernan"/>
    <s v="Tom Schulman"/>
    <s v="Sean Connery"/>
    <s v="United States"/>
    <x v="95"/>
    <x v="1991"/>
    <x v="644"/>
    <n v="106"/>
  </r>
  <r>
    <x v="2128"/>
    <x v="8"/>
    <x v="3"/>
    <x v="12"/>
    <s v="August 28, 1992 (United States)"/>
    <n v="5.8"/>
    <n v="17000"/>
    <s v="Andrew Bergman"/>
    <s v="Andrew Bergman"/>
    <s v="James Caan"/>
    <s v="United States"/>
    <x v="70"/>
    <x v="1992"/>
    <x v="572"/>
    <n v="96"/>
  </r>
  <r>
    <x v="2129"/>
    <x v="0"/>
    <x v="6"/>
    <x v="12"/>
    <s v="April 3, 1992 (United States)"/>
    <n v="6.8"/>
    <n v="15000"/>
    <s v="Michael Apted"/>
    <s v="John Fusco"/>
    <s v="Val Kilmer"/>
    <s v="United States"/>
    <x v="9"/>
    <x v="1993"/>
    <x v="244"/>
    <n v="119"/>
  </r>
  <r>
    <x v="2130"/>
    <x v="8"/>
    <x v="2"/>
    <x v="12"/>
    <s v="February 21, 1992 (United States)"/>
    <n v="4.3"/>
    <n v="39000"/>
    <s v="Roger Spottiswoode"/>
    <s v="Blake Snyder"/>
    <s v="Sylvester Stallone"/>
    <s v="United States"/>
    <x v="179"/>
    <x v="1994"/>
    <x v="790"/>
    <n v="87"/>
  </r>
  <r>
    <x v="2131"/>
    <x v="0"/>
    <x v="2"/>
    <x v="12"/>
    <s v="September 25, 1992 (United States)"/>
    <n v="6.2"/>
    <n v="9500"/>
    <s v="John Landis"/>
    <s v="Michael Wolk"/>
    <s v="Anne Parillaud"/>
    <s v="United States"/>
    <x v="11"/>
    <x v="1995"/>
    <x v="0"/>
    <n v="112"/>
  </r>
  <r>
    <x v="2132"/>
    <x v="0"/>
    <x v="6"/>
    <x v="12"/>
    <s v="June 26, 1992 (United States)"/>
    <n v="6.3"/>
    <n v="15000"/>
    <s v="Jonathan Kaplan"/>
    <s v="George Putnam"/>
    <s v="Kurt Russell"/>
    <s v="Japan"/>
    <x v="14"/>
    <x v="1996"/>
    <x v="701"/>
    <n v="111"/>
  </r>
  <r>
    <x v="2133"/>
    <x v="8"/>
    <x v="5"/>
    <x v="12"/>
    <s v="January 29, 1993 (United States)"/>
    <n v="7.3"/>
    <n v="21000"/>
    <s v="George Miller"/>
    <s v="George Miller"/>
    <s v="Nick Nolte"/>
    <s v="United States"/>
    <x v="96"/>
    <x v="1997"/>
    <x v="5"/>
    <n v="129"/>
  </r>
  <r>
    <x v="2134"/>
    <x v="0"/>
    <x v="0"/>
    <x v="12"/>
    <s v="February 7, 1992 (United States)"/>
    <n v="5.9"/>
    <n v="14000"/>
    <s v="Phil Joanou"/>
    <s v="Robert Berger"/>
    <s v="Richard Gere"/>
    <s v="United States"/>
    <x v="35"/>
    <x v="1998"/>
    <x v="0"/>
    <n v="124"/>
  </r>
  <r>
    <x v="2135"/>
    <x v="0"/>
    <x v="6"/>
    <x v="12"/>
    <s v="May 8, 1992 (United States)"/>
    <n v="7.1"/>
    <n v="11000"/>
    <s v="Carl Franklin"/>
    <s v="Billy Bob Thornton"/>
    <s v="Bill Paxton"/>
    <s v="United States"/>
    <x v="14"/>
    <x v="1999"/>
    <x v="727"/>
    <n v="105"/>
  </r>
  <r>
    <x v="2136"/>
    <x v="1"/>
    <x v="1"/>
    <x v="12"/>
    <s v="August 14, 1992 (United States)"/>
    <n v="6.2"/>
    <n v="11000"/>
    <s v="Peter Hyams"/>
    <s v="Tom S. Parker"/>
    <s v="John Ritter"/>
    <s v="United States"/>
    <x v="70"/>
    <x v="2000"/>
    <x v="510"/>
    <n v="88"/>
  </r>
  <r>
    <x v="2137"/>
    <x v="0"/>
    <x v="6"/>
    <x v="12"/>
    <s v="October 16, 1992 (United States)"/>
    <n v="5.7"/>
    <n v="7000"/>
    <s v="Alan J. Pakula"/>
    <s v="Matthew Chapman"/>
    <s v="Kevin Kline"/>
    <s v="United States"/>
    <x v="2"/>
    <x v="2001"/>
    <x v="644"/>
    <n v="99"/>
  </r>
  <r>
    <x v="2138"/>
    <x v="0"/>
    <x v="2"/>
    <x v="12"/>
    <s v="September 3, 1993 (United States)"/>
    <n v="5.9"/>
    <n v="28000"/>
    <s v="Stuart Gordon"/>
    <s v="Troy Neighbors"/>
    <s v="Christopher Lambert"/>
    <s v="Australia"/>
    <x v="42"/>
    <x v="2002"/>
    <x v="581"/>
    <n v="95"/>
  </r>
  <r>
    <x v="2139"/>
    <x v="1"/>
    <x v="3"/>
    <x v="12"/>
    <s v="March 6, 1992 (United States)"/>
    <n v="5.9"/>
    <n v="4100"/>
    <s v="Eugene Levy"/>
    <s v="Rodolfo Sonego"/>
    <s v="John Candy"/>
    <s v="United States"/>
    <x v="2"/>
    <x v="2003"/>
    <x v="791"/>
    <n v="94"/>
  </r>
  <r>
    <x v="2140"/>
    <x v="1"/>
    <x v="1"/>
    <x v="12"/>
    <s v="July 24, 1992 (United States)"/>
    <n v="5.4"/>
    <n v="4400"/>
    <s v="Greg Beeman"/>
    <s v="Chris Matheson"/>
    <s v="Teri Garr"/>
    <s v="United States"/>
    <x v="34"/>
    <x v="2004"/>
    <x v="471"/>
    <n v="88"/>
  </r>
  <r>
    <x v="2141"/>
    <x v="0"/>
    <x v="2"/>
    <x v="12"/>
    <s v="July 4, 1992 (Hong Kong)"/>
    <n v="6.9"/>
    <n v="20000"/>
    <s v="Stanley Tong"/>
    <s v="Edward Tang"/>
    <s v="Jackie Chan"/>
    <s v="Hong Kong"/>
    <x v="28"/>
    <x v="2005"/>
    <x v="68"/>
    <n v="91"/>
  </r>
  <r>
    <x v="2142"/>
    <x v="0"/>
    <x v="6"/>
    <x v="12"/>
    <s v="November 6, 1992 (United States)"/>
    <n v="6.3"/>
    <n v="16000"/>
    <s v="Bruce Robinson"/>
    <s v="Bruce Robinson"/>
    <s v="Andy Garcia"/>
    <s v="Canada"/>
    <x v="11"/>
    <x v="2006"/>
    <x v="3"/>
    <n v="124"/>
  </r>
  <r>
    <x v="2143"/>
    <x v="8"/>
    <x v="10"/>
    <x v="12"/>
    <s v="July 31, 1992 (United States)"/>
    <n v="5.8"/>
    <n v="4900"/>
    <s v="Bruce W. Smith"/>
    <s v="Robin Harris"/>
    <s v="Faizon Love"/>
    <s v="United States"/>
    <x v="14"/>
    <x v="2007"/>
    <x v="434"/>
    <n v="72"/>
  </r>
  <r>
    <x v="2144"/>
    <x v="8"/>
    <x v="3"/>
    <x v="12"/>
    <s v="February 28, 1992 (United States)"/>
    <n v="6"/>
    <n v="23000"/>
    <s v="John Carpenter"/>
    <s v="H.F. Saint"/>
    <s v="Chevy Chase"/>
    <s v="United States"/>
    <x v="95"/>
    <x v="2008"/>
    <x v="0"/>
    <n v="99"/>
  </r>
  <r>
    <x v="2145"/>
    <x v="0"/>
    <x v="3"/>
    <x v="12"/>
    <s v="December 25, 1992 (United States)"/>
    <n v="7"/>
    <n v="11000"/>
    <s v="Kenneth Branagh"/>
    <s v="Rita Rudner"/>
    <s v="Hugh Laurie"/>
    <s v="United Kingdom"/>
    <x v="10"/>
    <x v="2009"/>
    <x v="669"/>
    <n v="101"/>
  </r>
  <r>
    <x v="2146"/>
    <x v="0"/>
    <x v="2"/>
    <x v="12"/>
    <s v="January 17, 1992 (United States)"/>
    <n v="5.4"/>
    <n v="15000"/>
    <s v="Geoff Murphy"/>
    <s v="Robert Sheckley"/>
    <s v="Emilio Estevez"/>
    <s v="United States"/>
    <x v="96"/>
    <x v="2010"/>
    <x v="510"/>
    <n v="110"/>
  </r>
  <r>
    <x v="2147"/>
    <x v="0"/>
    <x v="0"/>
    <x v="12"/>
    <s v="May 28, 1993 (United States)"/>
    <n v="7.1"/>
    <n v="17000"/>
    <s v="Alfonso Arau"/>
    <s v="Laura Esquivel"/>
    <s v="Marco Leonardi"/>
    <s v="Mexico"/>
    <x v="53"/>
    <x v="2011"/>
    <x v="792"/>
    <n v="105"/>
  </r>
  <r>
    <x v="2148"/>
    <x v="8"/>
    <x v="3"/>
    <x v="12"/>
    <s v="December 18, 1992 (United States)"/>
    <n v="6.1"/>
    <n v="13000"/>
    <s v="Richard Pearce"/>
    <s v="Janus Cercone"/>
    <s v="Steve Martin"/>
    <s v="United States"/>
    <x v="14"/>
    <x v="2012"/>
    <x v="3"/>
    <n v="108"/>
  </r>
  <r>
    <x v="2149"/>
    <x v="8"/>
    <x v="3"/>
    <x v="12"/>
    <s v="March 20, 1992 (United States)"/>
    <n v="7.5"/>
    <n v="11000"/>
    <s v="Peter Bogdanovich"/>
    <s v="Michael Frayn"/>
    <s v="Michael Caine"/>
    <s v="United States"/>
    <x v="18"/>
    <x v="2013"/>
    <x v="242"/>
    <n v="101"/>
  </r>
  <r>
    <x v="2150"/>
    <x v="8"/>
    <x v="3"/>
    <x v="12"/>
    <s v="June 5, 1992 (United States)"/>
    <n v="6.1"/>
    <n v="7100"/>
    <s v="Randall Miller"/>
    <s v="Michael Swerdlick"/>
    <s v="Christopher Reid"/>
    <s v="United States"/>
    <x v="55"/>
    <x v="2014"/>
    <x v="0"/>
    <n v="98"/>
  </r>
  <r>
    <x v="2151"/>
    <x v="0"/>
    <x v="0"/>
    <x v="12"/>
    <s v="August 14, 1992 (United States)"/>
    <n v="7"/>
    <n v="7000"/>
    <s v="Michael Ritchie"/>
    <s v="Leonard Wise"/>
    <s v="James Woods"/>
    <s v="United States"/>
    <x v="43"/>
    <x v="2015"/>
    <x v="13"/>
    <n v="98"/>
  </r>
  <r>
    <x v="2152"/>
    <x v="8"/>
    <x v="0"/>
    <x v="12"/>
    <s v="December 23, 1992 (United States)"/>
    <n v="7.1"/>
    <n v="9500"/>
    <s v="RÃ©gis Wargnier"/>
    <s v="Erik Orsenna"/>
    <s v="Catherine Deneuve"/>
    <s v="France"/>
    <x v="14"/>
    <x v="2016"/>
    <x v="793"/>
    <n v="160"/>
  </r>
  <r>
    <x v="2153"/>
    <x v="0"/>
    <x v="2"/>
    <x v="12"/>
    <s v="December 26, 1992 (Japan)"/>
    <n v="5.4"/>
    <n v="5300"/>
    <s v="Albert Pyun"/>
    <s v="Rebecca Charles"/>
    <s v="Olivier Gruner"/>
    <s v="Denmark"/>
    <x v="14"/>
    <x v="2017"/>
    <x v="794"/>
    <n v="95"/>
  </r>
  <r>
    <x v="2154"/>
    <x v="8"/>
    <x v="2"/>
    <x v="12"/>
    <s v="January 10, 1992 (United States)"/>
    <n v="5.9"/>
    <n v="10000"/>
    <s v="Bruce A. Evans"/>
    <s v="Bruce A. Evans"/>
    <s v="Christian Slater"/>
    <s v="United States"/>
    <x v="8"/>
    <x v="2018"/>
    <x v="795"/>
    <n v="102"/>
  </r>
  <r>
    <x v="2155"/>
    <x v="0"/>
    <x v="0"/>
    <x v="12"/>
    <s v="January 31, 1992 (United States)"/>
    <n v="6.4"/>
    <n v="9400"/>
    <s v="David Seltzer"/>
    <s v="Susan Isaacs"/>
    <s v="Michael Douglas"/>
    <s v="United States"/>
    <x v="14"/>
    <x v="2019"/>
    <x v="21"/>
    <n v="132"/>
  </r>
  <r>
    <x v="2156"/>
    <x v="0"/>
    <x v="2"/>
    <x v="12"/>
    <s v="July 24, 1992 (United States)"/>
    <n v="5.5"/>
    <n v="7200"/>
    <s v="Peter MacDonald"/>
    <s v="Damon Wayans"/>
    <s v="Damon Wayans"/>
    <s v="United States"/>
    <x v="8"/>
    <x v="2020"/>
    <x v="1"/>
    <n v="89"/>
  </r>
  <r>
    <x v="2157"/>
    <x v="0"/>
    <x v="3"/>
    <x v="12"/>
    <s v="September 18, 1992 (United States)"/>
    <n v="7.5"/>
    <n v="28000"/>
    <s v="Woody Allen"/>
    <s v="Woody Allen"/>
    <s v="Woody Allen"/>
    <s v="United States"/>
    <x v="11"/>
    <x v="2021"/>
    <x v="33"/>
    <n v="108"/>
  </r>
  <r>
    <x v="2158"/>
    <x v="0"/>
    <x v="2"/>
    <x v="12"/>
    <s v="December 25, 1992 (United States)"/>
    <n v="6.3"/>
    <n v="10000"/>
    <s v="Walter Hill"/>
    <s v="Bob Gale"/>
    <s v="Bill Paxton"/>
    <s v="United States"/>
    <x v="34"/>
    <x v="2022"/>
    <x v="5"/>
    <n v="101"/>
  </r>
  <r>
    <x v="2159"/>
    <x v="8"/>
    <x v="3"/>
    <x v="12"/>
    <s v="November 13, 1992 (United States)"/>
    <n v="5.7"/>
    <n v="13000"/>
    <s v="Dale Launer"/>
    <s v="Dale Launer"/>
    <s v="Tate Donovan"/>
    <s v="United States"/>
    <x v="14"/>
    <x v="2023"/>
    <x v="796"/>
    <n v="92"/>
  </r>
  <r>
    <x v="2160"/>
    <x v="0"/>
    <x v="2"/>
    <x v="12"/>
    <s v="August 21, 1992 (United States)"/>
    <n v="6.3"/>
    <n v="8600"/>
    <s v="Dwight H. Little"/>
    <s v="Cindy Cirile"/>
    <s v="Brandon Lee"/>
    <s v="United States"/>
    <x v="8"/>
    <x v="2024"/>
    <x v="21"/>
    <n v="95"/>
  </r>
  <r>
    <x v="2161"/>
    <x v="8"/>
    <x v="2"/>
    <x v="12"/>
    <s v="September 11, 1992 (United States)"/>
    <n v="6.4"/>
    <n v="2600"/>
    <s v="Carroll Ballard"/>
    <s v="Jeff Benjamin"/>
    <s v="Matthew Modine"/>
    <s v="United States"/>
    <x v="137"/>
    <x v="2025"/>
    <x v="764"/>
    <n v="126"/>
  </r>
  <r>
    <x v="2162"/>
    <x v="8"/>
    <x v="3"/>
    <x v="12"/>
    <s v="October 2, 1992 (United States)"/>
    <n v="6.5"/>
    <n v="22000"/>
    <s v="Stephen Frears"/>
    <s v="Laura Ziskin"/>
    <s v="Dustin Hoffman"/>
    <s v="United States"/>
    <x v="161"/>
    <x v="2026"/>
    <x v="1"/>
    <n v="119"/>
  </r>
  <r>
    <x v="2163"/>
    <x v="0"/>
    <x v="6"/>
    <x v="12"/>
    <s v="September 18, 1992 (United States)"/>
    <n v="6.8"/>
    <n v="5400"/>
    <s v="Stephen Milburn Anderson"/>
    <s v="Stephen Milburn Anderson"/>
    <s v="Glenn Plummer"/>
    <s v="United States"/>
    <x v="22"/>
    <x v="2027"/>
    <x v="797"/>
    <n v="98"/>
  </r>
  <r>
    <x v="2164"/>
    <x v="2"/>
    <x v="3"/>
    <x v="12"/>
    <s v="December 11, 1992 (United States)"/>
    <n v="7.7"/>
    <n v="51000"/>
    <s v="Brian Henson"/>
    <s v="Charles Dickens"/>
    <s v="Michael Caine"/>
    <s v="United States"/>
    <x v="18"/>
    <x v="2028"/>
    <x v="199"/>
    <n v="85"/>
  </r>
  <r>
    <x v="2165"/>
    <x v="3"/>
    <x v="0"/>
    <x v="12"/>
    <s v="June 4, 1993 (United States)"/>
    <n v="7.6"/>
    <n v="9300"/>
    <s v="Claude Sautet"/>
    <s v="Claude Sautet"/>
    <s v="Daniel Auteuil"/>
    <s v="France"/>
    <x v="14"/>
    <x v="2029"/>
    <x v="744"/>
    <n v="105"/>
  </r>
  <r>
    <x v="2166"/>
    <x v="5"/>
    <x v="0"/>
    <x v="12"/>
    <s v="April 30, 1993 (United States)"/>
    <n v="6"/>
    <n v="3000"/>
    <s v="RyÃ» Murakami"/>
    <s v="RyÃ» Murakami"/>
    <s v="Miho Nikaido"/>
    <s v="Japan"/>
    <x v="14"/>
    <x v="2030"/>
    <x v="798"/>
    <n v="112"/>
  </r>
  <r>
    <x v="2167"/>
    <x v="8"/>
    <x v="3"/>
    <x v="12"/>
    <s v="October 2, 1992 (United States)"/>
    <n v="6"/>
    <n v="10000"/>
    <s v="Fred Schepisi"/>
    <s v="Theo Pelletier"/>
    <s v="Tom Selleck"/>
    <s v="United States"/>
    <x v="95"/>
    <x v="2031"/>
    <x v="799"/>
    <n v="108"/>
  </r>
  <r>
    <x v="2168"/>
    <x v="0"/>
    <x v="11"/>
    <x v="12"/>
    <s v="January 24, 1992 (United States)"/>
    <n v="4.2"/>
    <n v="874"/>
    <s v="Lizzie Borden"/>
    <s v="Allan Moyle"/>
    <s v="Sean Young"/>
    <s v="United Kingdom"/>
    <x v="14"/>
    <x v="2032"/>
    <x v="655"/>
    <n v="90"/>
  </r>
  <r>
    <x v="2169"/>
    <x v="0"/>
    <x v="2"/>
    <x v="12"/>
    <s v="August 4, 1995 (United States)"/>
    <n v="6"/>
    <n v="2200"/>
    <s v="Clarence Fok"/>
    <s v="Jing Wong"/>
    <s v="Chingmy Yau"/>
    <s v="Hong Kong"/>
    <x v="14"/>
    <x v="27"/>
    <x v="800"/>
    <n v="89"/>
  </r>
  <r>
    <x v="2170"/>
    <x v="0"/>
    <x v="6"/>
    <x v="12"/>
    <s v="May 8, 1992 (United States)"/>
    <n v="5.8"/>
    <n v="1800"/>
    <s v="Chris Menges"/>
    <s v="Scott Sommer"/>
    <s v="Goldie Hawn"/>
    <s v="United States"/>
    <x v="34"/>
    <x v="2033"/>
    <x v="278"/>
    <n v="100"/>
  </r>
  <r>
    <x v="2171"/>
    <x v="0"/>
    <x v="0"/>
    <x v="12"/>
    <s v="October 30, 1992 (United States)"/>
    <n v="6.6"/>
    <n v="2100"/>
    <s v="Stephen Gyllenhaal"/>
    <s v="Graham Swift"/>
    <s v="Jeremy Irons"/>
    <s v="United Kingdom"/>
    <x v="8"/>
    <x v="2034"/>
    <x v="463"/>
    <n v="95"/>
  </r>
  <r>
    <x v="2172"/>
    <x v="0"/>
    <x v="3"/>
    <x v="12"/>
    <s v="December 4, 1992 (United States)"/>
    <n v="5.9"/>
    <n v="15000"/>
    <s v="Jonathan Lynn"/>
    <s v="Marty Kaplan"/>
    <s v="Eddie Murphy"/>
    <s v="United States"/>
    <x v="57"/>
    <x v="2035"/>
    <x v="644"/>
    <n v="112"/>
  </r>
  <r>
    <x v="2173"/>
    <x v="0"/>
    <x v="2"/>
    <x v="12"/>
    <s v="April 24, 1992 (United States)"/>
    <n v="6"/>
    <n v="7300"/>
    <s v="Roger Donaldson"/>
    <s v="Daniel Pyne"/>
    <s v="Willem Dafoe"/>
    <s v="United States"/>
    <x v="24"/>
    <x v="2036"/>
    <x v="510"/>
    <n v="101"/>
  </r>
  <r>
    <x v="2174"/>
    <x v="0"/>
    <x v="3"/>
    <x v="12"/>
    <s v="February 25, 1994 (United States)"/>
    <n v="7.1"/>
    <n v="9700"/>
    <s v="Fernando Trueba"/>
    <s v="Rafael Azcona"/>
    <s v="Fernando FernÃ¡n GÃ³mez"/>
    <s v="Spain"/>
    <x v="14"/>
    <x v="2037"/>
    <x v="801"/>
    <n v="109"/>
  </r>
  <r>
    <x v="2175"/>
    <x v="0"/>
    <x v="6"/>
    <x v="12"/>
    <s v="September 25, 1992 (United Kingdom)"/>
    <n v="6.7"/>
    <n v="1600"/>
    <s v="Tom Kalin"/>
    <s v="Tom Kalin"/>
    <s v="Daniel Schlachet"/>
    <s v="United States"/>
    <x v="46"/>
    <x v="27"/>
    <x v="307"/>
    <n v="93"/>
  </r>
  <r>
    <x v="2176"/>
    <x v="0"/>
    <x v="6"/>
    <x v="12"/>
    <s v="January 22, 1993 (United States)"/>
    <n v="6.1"/>
    <n v="8100"/>
    <s v="Carl Schenkel"/>
    <s v="Brad Mirman"/>
    <s v="Christopher Lambert"/>
    <s v="United States"/>
    <x v="20"/>
    <x v="2038"/>
    <x v="453"/>
    <n v="116"/>
  </r>
  <r>
    <x v="2177"/>
    <x v="0"/>
    <x v="6"/>
    <x v="12"/>
    <s v="March 13, 1992 (United Kingdom)"/>
    <n v="6.8"/>
    <n v="6300"/>
    <s v="Paul Schrader"/>
    <s v="Paul Schrader"/>
    <s v="Willem Dafoe"/>
    <s v="United States"/>
    <x v="10"/>
    <x v="2039"/>
    <x v="473"/>
    <n v="103"/>
  </r>
  <r>
    <x v="2178"/>
    <x v="0"/>
    <x v="0"/>
    <x v="12"/>
    <s v="April 24, 1992 (United States)"/>
    <n v="7.2"/>
    <n v="8500"/>
    <s v="Keith Gordon"/>
    <s v="William Wharton"/>
    <s v="Peter Berg"/>
    <s v="United States"/>
    <x v="10"/>
    <x v="2040"/>
    <x v="260"/>
    <n v="108"/>
  </r>
  <r>
    <x v="2179"/>
    <x v="0"/>
    <x v="3"/>
    <x v="12"/>
    <s v="September 4, 1992 (United States)"/>
    <n v="7"/>
    <n v="13000"/>
    <s v="Tim Robbins"/>
    <s v="Tim Robbins"/>
    <s v="Tim Robbins"/>
    <s v="United States"/>
    <x v="14"/>
    <x v="2041"/>
    <x v="426"/>
    <n v="102"/>
  </r>
  <r>
    <x v="2180"/>
    <x v="8"/>
    <x v="0"/>
    <x v="12"/>
    <s v="September 25, 1992 (United States)"/>
    <n v="6.3"/>
    <n v="1900"/>
    <s v="Darrell Roodt"/>
    <s v="Mbongeni Ngema"/>
    <s v="Whoopi Goldberg"/>
    <s v="South Africa"/>
    <x v="14"/>
    <x v="2042"/>
    <x v="669"/>
    <n v="117"/>
  </r>
  <r>
    <x v="2181"/>
    <x v="9"/>
    <x v="0"/>
    <x v="12"/>
    <s v="May 7, 1993 (United States)"/>
    <n v="7.5"/>
    <n v="4300"/>
    <s v="Roeland Kerbosch"/>
    <s v="Don Bloch"/>
    <s v="Maarten Smit"/>
    <s v="Netherlands"/>
    <x v="14"/>
    <x v="27"/>
    <x v="802"/>
    <n v="92"/>
  </r>
  <r>
    <x v="2182"/>
    <x v="0"/>
    <x v="3"/>
    <x v="12"/>
    <s v="August 13, 1992 (Germany)"/>
    <n v="7.1"/>
    <n v="3400"/>
    <s v="Alexandre Rockwell"/>
    <s v="Sollace Mitchell"/>
    <s v="Steve Buscemi"/>
    <s v="United States"/>
    <x v="14"/>
    <x v="2043"/>
    <x v="369"/>
    <n v="93"/>
  </r>
  <r>
    <x v="2183"/>
    <x v="8"/>
    <x v="6"/>
    <x v="12"/>
    <s v="July 17, 1992 (United States)"/>
    <n v="5.6"/>
    <n v="3600"/>
    <s v="Sidney Lumet"/>
    <s v="Robert J. Avrech"/>
    <s v="Melanie Griffith"/>
    <s v="United States"/>
    <x v="2"/>
    <x v="2044"/>
    <x v="644"/>
    <n v="110"/>
  </r>
  <r>
    <x v="2184"/>
    <x v="0"/>
    <x v="6"/>
    <x v="12"/>
    <s v="September 11, 1992 (United States)"/>
    <n v="6.6"/>
    <n v="3200"/>
    <s v="Marc Rocco"/>
    <s v="Michael Hitchcock"/>
    <s v="Dermot Mulroney"/>
    <s v="United States"/>
    <x v="23"/>
    <x v="2045"/>
    <x v="438"/>
    <n v="105"/>
  </r>
  <r>
    <x v="2185"/>
    <x v="0"/>
    <x v="0"/>
    <x v="12"/>
    <s v="December 11, 1992 (United States)"/>
    <n v="7.4"/>
    <n v="5200"/>
    <s v="John Sayles"/>
    <s v="John Sayles"/>
    <s v="Mary McDonnell"/>
    <s v="United States"/>
    <x v="181"/>
    <x v="2046"/>
    <x v="803"/>
    <n v="135"/>
  </r>
  <r>
    <x v="2186"/>
    <x v="8"/>
    <x v="0"/>
    <x v="12"/>
    <s v="August 6, 1993 (United States)"/>
    <n v="6.6"/>
    <n v="2600"/>
    <s v="Craig Bolotin"/>
    <s v="Alice McDermott"/>
    <s v="C. Thomas Howell"/>
    <s v="France"/>
    <x v="14"/>
    <x v="2047"/>
    <x v="787"/>
    <n v="89"/>
  </r>
  <r>
    <x v="2187"/>
    <x v="0"/>
    <x v="0"/>
    <x v="12"/>
    <s v="July 10, 1992 (United States)"/>
    <n v="6.6"/>
    <n v="3700"/>
    <s v="Allison Anders"/>
    <s v="Allison Anders"/>
    <s v="Brooke Adams"/>
    <s v="United States"/>
    <x v="14"/>
    <x v="2048"/>
    <x v="804"/>
    <n v="101"/>
  </r>
  <r>
    <x v="2188"/>
    <x v="0"/>
    <x v="6"/>
    <x v="12"/>
    <s v="May 7, 1993 (United States)"/>
    <n v="6.7"/>
    <n v="3200"/>
    <s v="Martin Bell"/>
    <s v="Peter Silverman"/>
    <s v="Jeff Bridges"/>
    <s v="United States"/>
    <x v="8"/>
    <x v="2049"/>
    <x v="559"/>
    <n v="113"/>
  </r>
  <r>
    <x v="2189"/>
    <x v="1"/>
    <x v="5"/>
    <x v="12"/>
    <s v="April 17, 1992 (United States)"/>
    <n v="5.9"/>
    <n v="9300"/>
    <s v="Arthur Hiller"/>
    <s v="John Fusco"/>
    <s v="John Goodman"/>
    <s v="United States"/>
    <x v="14"/>
    <x v="2050"/>
    <x v="5"/>
    <n v="115"/>
  </r>
  <r>
    <x v="2190"/>
    <x v="3"/>
    <x v="0"/>
    <x v="12"/>
    <s v="October 16, 1998 (United States)"/>
    <n v="6.6"/>
    <n v="745"/>
    <s v="Arnaud Desplechin"/>
    <s v="Arnaud Desplechin"/>
    <s v="Emmanuel Salinger"/>
    <s v="France"/>
    <x v="14"/>
    <x v="27"/>
    <x v="805"/>
    <n v="139"/>
  </r>
  <r>
    <x v="2191"/>
    <x v="8"/>
    <x v="1"/>
    <x v="12"/>
    <s v="August 21, 1992 (United States)"/>
    <n v="4.5"/>
    <n v="2800"/>
    <s v="John Glen"/>
    <s v="Mario Puzo"/>
    <s v="Marlon Brando"/>
    <s v="United Kingdom"/>
    <x v="95"/>
    <x v="2051"/>
    <x v="806"/>
    <n v="120"/>
  </r>
  <r>
    <x v="2192"/>
    <x v="9"/>
    <x v="0"/>
    <x v="12"/>
    <s v="October 21, 1993 (Australia)"/>
    <n v="5.0999999999999996"/>
    <n v="950"/>
    <s v="Nicole Conn"/>
    <s v="Nicole Conn"/>
    <s v="Trisha Todd"/>
    <s v="United States"/>
    <x v="182"/>
    <x v="27"/>
    <x v="807"/>
    <n v="107"/>
  </r>
  <r>
    <x v="2193"/>
    <x v="8"/>
    <x v="3"/>
    <x v="12"/>
    <s v="July 10, 1992 (United States)"/>
    <n v="5.6"/>
    <n v="7700"/>
    <s v="Norman RenÃ©"/>
    <s v="Craig Lucas"/>
    <s v="Meg Ryan"/>
    <s v="United States"/>
    <x v="14"/>
    <x v="2052"/>
    <x v="808"/>
    <n v="105"/>
  </r>
  <r>
    <x v="2194"/>
    <x v="4"/>
    <x v="5"/>
    <x v="12"/>
    <s v="July 10, 1992 (United States)"/>
    <n v="7.8"/>
    <n v="3000"/>
    <s v="Bille August"/>
    <s v="Ingmar Bergman"/>
    <s v="Samuel FrÃ¶ler"/>
    <s v="Sweden"/>
    <x v="14"/>
    <x v="2053"/>
    <x v="809"/>
    <n v="182"/>
  </r>
  <r>
    <x v="2195"/>
    <x v="0"/>
    <x v="6"/>
    <x v="12"/>
    <s v="October 16, 1992 (United States)"/>
    <n v="6.5"/>
    <n v="3500"/>
    <s v="Howard Franklin"/>
    <s v="Howard Franklin"/>
    <s v="Joe Pesci"/>
    <s v="United States"/>
    <x v="9"/>
    <x v="2054"/>
    <x v="5"/>
    <n v="99"/>
  </r>
  <r>
    <x v="2196"/>
    <x v="0"/>
    <x v="3"/>
    <x v="12"/>
    <s v="March 13, 1992 (United States)"/>
    <n v="6.1"/>
    <n v="3100"/>
    <s v="Howard Deutch"/>
    <s v="Ron Cutler"/>
    <s v="Ray Liotta"/>
    <s v="United States"/>
    <x v="2"/>
    <x v="2055"/>
    <x v="4"/>
    <n v="100"/>
  </r>
  <r>
    <x v="2197"/>
    <x v="0"/>
    <x v="0"/>
    <x v="12"/>
    <s v="February 28, 1992 (United States)"/>
    <n v="6.4"/>
    <n v="5200"/>
    <s v="Arne Glimcher"/>
    <s v="Oscar Hijuelos"/>
    <s v="Armand Assante"/>
    <s v="France"/>
    <x v="183"/>
    <x v="2056"/>
    <x v="787"/>
    <n v="104"/>
  </r>
  <r>
    <x v="2198"/>
    <x v="1"/>
    <x v="1"/>
    <x v="12"/>
    <s v="September 17, 1993 (United States)"/>
    <n v="7"/>
    <n v="2800"/>
    <s v="Mike Newell"/>
    <s v="Jim Sheridan"/>
    <s v="Gabriel Byrne"/>
    <s v="Ireland"/>
    <x v="14"/>
    <x v="2057"/>
    <x v="231"/>
    <n v="97"/>
  </r>
  <r>
    <x v="2199"/>
    <x v="8"/>
    <x v="0"/>
    <x v="12"/>
    <s v="April 22, 1992 (United States)"/>
    <n v="6.3"/>
    <n v="1100"/>
    <s v="Gillies MacKinnon"/>
    <s v="Shane Connaughton"/>
    <s v="Albert Finney"/>
    <s v="United States"/>
    <x v="14"/>
    <x v="2058"/>
    <x v="810"/>
    <n v="117"/>
  </r>
  <r>
    <x v="2200"/>
    <x v="8"/>
    <x v="0"/>
    <x v="12"/>
    <s v="April 17, 1992 (United States)"/>
    <n v="6.5"/>
    <n v="4900"/>
    <s v="Roland JoffÃ©"/>
    <s v="Dominique Lapierre"/>
    <s v="Patrick Swayze"/>
    <s v="France"/>
    <x v="6"/>
    <x v="2059"/>
    <x v="599"/>
    <n v="132"/>
  </r>
  <r>
    <x v="2201"/>
    <x v="1"/>
    <x v="3"/>
    <x v="12"/>
    <s v="April 3, 1992 (United States)"/>
    <n v="5.8"/>
    <n v="3500"/>
    <s v="Barnet Kellman"/>
    <s v="Craig Bolotin"/>
    <s v="Dolly Parton"/>
    <s v="United States"/>
    <x v="14"/>
    <x v="2060"/>
    <x v="644"/>
    <n v="91"/>
  </r>
  <r>
    <x v="2202"/>
    <x v="4"/>
    <x v="6"/>
    <x v="12"/>
    <s v="August 4, 1994 (Netherlands)"/>
    <n v="7.6"/>
    <n v="4000"/>
    <s v="Ming-liang Tsai"/>
    <s v="Ming-liang Tsai"/>
    <s v="Chao-jung Chen"/>
    <s v="Taiwan"/>
    <x v="14"/>
    <x v="2061"/>
    <x v="811"/>
    <n v="106"/>
  </r>
  <r>
    <x v="2203"/>
    <x v="8"/>
    <x v="0"/>
    <x v="12"/>
    <s v="February 12, 1993 (United States)"/>
    <n v="6.6"/>
    <n v="3800"/>
    <s v="Jonathan Kaplan"/>
    <s v="Don Roos"/>
    <s v="Michelle Pfeiffer"/>
    <s v="United States"/>
    <x v="2"/>
    <x v="2062"/>
    <x v="4"/>
    <n v="105"/>
  </r>
  <r>
    <x v="2204"/>
    <x v="0"/>
    <x v="3"/>
    <x v="12"/>
    <s v="September 25, 1992 (United States)"/>
    <n v="5.9"/>
    <n v="4500"/>
    <s v="Billy Crystal"/>
    <s v="Billy Crystal"/>
    <s v="Billy Crystal"/>
    <s v="United States"/>
    <x v="171"/>
    <x v="2063"/>
    <x v="572"/>
    <n v="119"/>
  </r>
  <r>
    <x v="2205"/>
    <x v="8"/>
    <x v="2"/>
    <x v="12"/>
    <s v="April 9, 1999 (United States)"/>
    <n v="6.5"/>
    <n v="11000"/>
    <s v="Ringo Lam"/>
    <s v="Barry Wong"/>
    <s v="Jackie Chan"/>
    <s v="Hong Kong"/>
    <x v="8"/>
    <x v="2064"/>
    <x v="304"/>
    <n v="104"/>
  </r>
  <r>
    <x v="2206"/>
    <x v="0"/>
    <x v="2"/>
    <x v="12"/>
    <s v="June 12, 1992 (United States)"/>
    <n v="3.7"/>
    <n v="2700"/>
    <s v="John Glen"/>
    <s v="Kevin Alyn Elders"/>
    <s v="Louis Gossett Jr."/>
    <s v="United Kingdom"/>
    <x v="14"/>
    <x v="2065"/>
    <x v="473"/>
    <n v="98"/>
  </r>
  <r>
    <x v="2207"/>
    <x v="9"/>
    <x v="3"/>
    <x v="12"/>
    <s v="August 21, 1992 (United States)"/>
    <n v="6.5"/>
    <n v="2900"/>
    <s v="Gregg Araki"/>
    <s v="Gregg Araki"/>
    <s v="Mike Dytri"/>
    <s v="United States"/>
    <x v="184"/>
    <x v="2066"/>
    <x v="812"/>
    <n v="81"/>
  </r>
  <r>
    <x v="2208"/>
    <x v="0"/>
    <x v="6"/>
    <x v="12"/>
    <s v="November 6, 1992 (United Kingdom)"/>
    <n v="7.2"/>
    <n v="4100"/>
    <s v="Hal Hartley"/>
    <s v="Hal Hartley"/>
    <s v="Robert John Burke"/>
    <s v="Italy"/>
    <x v="23"/>
    <x v="2067"/>
    <x v="307"/>
    <n v="105"/>
  </r>
  <r>
    <x v="2209"/>
    <x v="0"/>
    <x v="6"/>
    <x v="12"/>
    <s v="September 9, 1993 (Australia)"/>
    <n v="5.5"/>
    <n v="2200"/>
    <s v="Tamra Davis"/>
    <s v="Matthew Bright"/>
    <s v="Drew Barrymore"/>
    <s v="United States"/>
    <x v="45"/>
    <x v="2068"/>
    <x v="813"/>
    <n v="97"/>
  </r>
  <r>
    <x v="2210"/>
    <x v="8"/>
    <x v="3"/>
    <x v="12"/>
    <s v="May 1, 1992 (United States)"/>
    <n v="5.7"/>
    <n v="2500"/>
    <s v="Ted Kotcheff"/>
    <s v="Robert Klane"/>
    <s v="Tom Selleck"/>
    <s v="United States"/>
    <x v="9"/>
    <x v="2069"/>
    <x v="796"/>
    <n v="107"/>
  </r>
  <r>
    <x v="2211"/>
    <x v="4"/>
    <x v="3"/>
    <x v="12"/>
    <s v="April 2, 1993 (United States)"/>
    <n v="7.5"/>
    <n v="6700"/>
    <s v="Jean-Claude Lauzon"/>
    <s v="Jean-Claude Lauzon"/>
    <s v="Maxime Collin"/>
    <s v="Canada"/>
    <x v="14"/>
    <x v="2070"/>
    <x v="814"/>
    <n v="107"/>
  </r>
  <r>
    <x v="2212"/>
    <x v="0"/>
    <x v="3"/>
    <x v="12"/>
    <s v="October 23, 1992 (United States)"/>
    <n v="5.8"/>
    <n v="4600"/>
    <s v="Irwin Winkler"/>
    <s v="Gerald Kersh"/>
    <s v="Robert De Niro"/>
    <s v="United States"/>
    <x v="11"/>
    <x v="2071"/>
    <x v="815"/>
    <n v="105"/>
  </r>
  <r>
    <x v="2213"/>
    <x v="0"/>
    <x v="0"/>
    <x v="12"/>
    <s v="August 7, 1992 (United States)"/>
    <n v="5.6"/>
    <n v="2000"/>
    <s v="Christopher Crowe"/>
    <s v="Christopher Crowe"/>
    <s v="Annabella Sciorra"/>
    <s v="United States"/>
    <x v="2"/>
    <x v="2072"/>
    <x v="3"/>
    <n v="103"/>
  </r>
  <r>
    <x v="2214"/>
    <x v="0"/>
    <x v="0"/>
    <x v="12"/>
    <s v="October 23, 1992 (United States)"/>
    <n v="6.3"/>
    <n v="1200"/>
    <s v="Anthony Drazan"/>
    <s v="Anthony Drazan"/>
    <s v="Michael Rapaport"/>
    <s v="United States"/>
    <x v="14"/>
    <x v="2073"/>
    <x v="573"/>
    <n v="100"/>
  </r>
  <r>
    <x v="2215"/>
    <x v="4"/>
    <x v="3"/>
    <x v="12"/>
    <s v="April 26, 2019 (United States)"/>
    <n v="7.4"/>
    <n v="1000"/>
    <s v="Djibril Diop MambÃ©ty"/>
    <s v="Friedrich DÃ¼rrenmatt"/>
    <s v="Mansour Diouf"/>
    <s v="Switzerland"/>
    <x v="14"/>
    <x v="2074"/>
    <x v="816"/>
    <n v="110"/>
  </r>
  <r>
    <x v="2216"/>
    <x v="4"/>
    <x v="0"/>
    <x v="12"/>
    <s v="January 29, 1992 (France)"/>
    <n v="7.3"/>
    <n v="4400"/>
    <s v="Ã‰ric Rohmer"/>
    <s v="Ã‰ric Rohmer"/>
    <s v="Charlotte VÃ©ry"/>
    <s v="France"/>
    <x v="14"/>
    <x v="2075"/>
    <x v="491"/>
    <n v="114"/>
  </r>
  <r>
    <x v="2217"/>
    <x v="8"/>
    <x v="3"/>
    <x v="12"/>
    <s v="July 17, 1992 (United States)"/>
    <n v="4.7"/>
    <n v="3000"/>
    <s v="Bob Rafelson"/>
    <s v="Carole Eastman"/>
    <s v="Jack Nicholson"/>
    <s v="United States"/>
    <x v="96"/>
    <x v="2076"/>
    <x v="817"/>
    <n v="100"/>
  </r>
  <r>
    <x v="2218"/>
    <x v="0"/>
    <x v="6"/>
    <x v="12"/>
    <s v="August 20, 1993 (United Kingdom)"/>
    <n v="6.8"/>
    <n v="950"/>
    <s v="Nick Gomez"/>
    <s v="Nick Gomez"/>
    <s v="Peter Greene"/>
    <s v="United States"/>
    <x v="185"/>
    <x v="27"/>
    <x v="746"/>
    <n v="100"/>
  </r>
  <r>
    <x v="2219"/>
    <x v="1"/>
    <x v="3"/>
    <x v="12"/>
    <s v="April 17, 1992 (United States)"/>
    <n v="7.1"/>
    <n v="4100"/>
    <s v="Dennis Dugan"/>
    <s v="Pat Proft"/>
    <s v="John Turturro"/>
    <s v="United States"/>
    <x v="14"/>
    <x v="2077"/>
    <x v="3"/>
    <n v="80"/>
  </r>
  <r>
    <x v="2220"/>
    <x v="1"/>
    <x v="3"/>
    <x v="12"/>
    <s v="September 4, 1992 (United States)"/>
    <n v="5.3"/>
    <n v="1600"/>
    <s v="Francis Veber"/>
    <s v="Daniel Goldin"/>
    <s v="Matthew Broderick"/>
    <s v="United States"/>
    <x v="14"/>
    <x v="2078"/>
    <x v="333"/>
    <n v="93"/>
  </r>
  <r>
    <x v="2221"/>
    <x v="0"/>
    <x v="2"/>
    <x v="12"/>
    <s v="August 15, 1997 (United States)"/>
    <n v="6.4"/>
    <n v="4200"/>
    <s v="Shin'ya Tsukamoto"/>
    <s v="Shin'ya Tsukamoto"/>
    <s v="TomorÃ´ Taguchi"/>
    <s v="Japan"/>
    <x v="14"/>
    <x v="27"/>
    <x v="818"/>
    <n v="83"/>
  </r>
  <r>
    <x v="2222"/>
    <x v="0"/>
    <x v="6"/>
    <x v="12"/>
    <s v="November 11, 1992 (United States)"/>
    <n v="5.2"/>
    <n v="1500"/>
    <s v="Andy Wolk"/>
    <s v="Jim Piddock"/>
    <s v="Jim Belushi"/>
    <s v="United States"/>
    <x v="14"/>
    <x v="2079"/>
    <x v="232"/>
    <n v="105"/>
  </r>
  <r>
    <x v="2223"/>
    <x v="0"/>
    <x v="0"/>
    <x v="12"/>
    <s v="September 30, 1992 (France)"/>
    <n v="5.8"/>
    <n v="1100"/>
    <s v="Mark Frost"/>
    <s v="Frank Galbally"/>
    <s v="James Spader"/>
    <s v="United States"/>
    <x v="14"/>
    <x v="2080"/>
    <x v="581"/>
    <n v="113"/>
  </r>
  <r>
    <x v="2224"/>
    <x v="8"/>
    <x v="2"/>
    <x v="12"/>
    <s v="December 3, 1993 (United States)"/>
    <n v="5.2"/>
    <n v="683"/>
    <s v="Arthur Allan Seidelman"/>
    <s v="Mike Snyder"/>
    <s v="Michael Dudikoff"/>
    <s v="United States"/>
    <x v="14"/>
    <x v="27"/>
    <x v="354"/>
    <n v="99"/>
  </r>
  <r>
    <x v="2225"/>
    <x v="0"/>
    <x v="1"/>
    <x v="12"/>
    <s v="May 14, 1993 (United States)"/>
    <n v="7.1"/>
    <n v="3100"/>
    <s v="Vincent Ward"/>
    <s v="Louis Nowra"/>
    <s v="Jason Scott Lee"/>
    <s v="Australia"/>
    <x v="14"/>
    <x v="2081"/>
    <x v="747"/>
    <n v="109"/>
  </r>
  <r>
    <x v="2226"/>
    <x v="8"/>
    <x v="16"/>
    <x v="12"/>
    <s v="October 29, 1993 (United States)"/>
    <n v="5"/>
    <n v="2100"/>
    <s v="Graeme Clifford"/>
    <s v="Robert Dillon"/>
    <s v="Andie MacDowell"/>
    <s v="United States"/>
    <x v="52"/>
    <x v="2082"/>
    <x v="819"/>
    <n v="90"/>
  </r>
  <r>
    <x v="2227"/>
    <x v="0"/>
    <x v="0"/>
    <x v="12"/>
    <s v="May 13, 1992 (United States)"/>
    <n v="6.8"/>
    <n v="2600"/>
    <s v="Neal Jimenez"/>
    <s v="Neal Jimenez"/>
    <s v="Eric Stoltz"/>
    <s v="United States"/>
    <x v="49"/>
    <x v="2083"/>
    <x v="556"/>
    <n v="106"/>
  </r>
  <r>
    <x v="2228"/>
    <x v="8"/>
    <x v="2"/>
    <x v="12"/>
    <s v="April 24, 1992 (United States)"/>
    <n v="5.8"/>
    <n v="1500"/>
    <s v="Peter Yates"/>
    <s v="William Goldman"/>
    <s v="Penelope Ann Miller"/>
    <s v="United States"/>
    <x v="14"/>
    <x v="2084"/>
    <x v="572"/>
    <n v="91"/>
  </r>
  <r>
    <x v="2229"/>
    <x v="8"/>
    <x v="0"/>
    <x v="12"/>
    <s v="February 21, 1992 (United States)"/>
    <n v="6.1"/>
    <n v="1100"/>
    <s v="Nora Ephron"/>
    <s v="Meg Wolitzer"/>
    <s v="Julie Kavner"/>
    <s v="United States"/>
    <x v="14"/>
    <x v="2085"/>
    <x v="21"/>
    <n v="105"/>
  </r>
  <r>
    <x v="2230"/>
    <x v="0"/>
    <x v="3"/>
    <x v="12"/>
    <s v="July 24, 1992 (United States)"/>
    <n v="5.4"/>
    <n v="2100"/>
    <s v="Barry Primus"/>
    <s v="Barry Primus"/>
    <s v="Robert Wuhl"/>
    <s v="United States"/>
    <x v="14"/>
    <x v="2086"/>
    <x v="820"/>
    <n v="110"/>
  </r>
  <r>
    <x v="2231"/>
    <x v="8"/>
    <x v="3"/>
    <x v="12"/>
    <s v="April 24, 1992 (United States)"/>
    <n v="5.8"/>
    <n v="1200"/>
    <s v="Charlie Peters"/>
    <s v="Charlie Peters"/>
    <s v="Bob Hoskins"/>
    <s v="United States"/>
    <x v="14"/>
    <x v="2087"/>
    <x v="644"/>
    <n v="96"/>
  </r>
  <r>
    <x v="2232"/>
    <x v="8"/>
    <x v="3"/>
    <x v="12"/>
    <s v="March 6, 1992 (United States)"/>
    <n v="5.5"/>
    <n v="2500"/>
    <s v="Mark Herman"/>
    <s v="Mark Herman"/>
    <s v="Bronson Pinchot"/>
    <s v="United Kingdom"/>
    <x v="14"/>
    <x v="2088"/>
    <x v="821"/>
    <n v="78"/>
  </r>
  <r>
    <x v="2233"/>
    <x v="0"/>
    <x v="3"/>
    <x v="12"/>
    <s v="April 29, 1992 (United States)"/>
    <n v="6.6"/>
    <n v="1300"/>
    <s v="Edward Zwick"/>
    <s v="Ed Solomon"/>
    <s v="Christine Lahti"/>
    <s v="United States"/>
    <x v="14"/>
    <x v="2089"/>
    <x v="822"/>
    <n v="110"/>
  </r>
  <r>
    <x v="2234"/>
    <x v="0"/>
    <x v="3"/>
    <x v="12"/>
    <s v="August 6, 1993 (United States)"/>
    <n v="6.4"/>
    <n v="4500"/>
    <s v="Colin Nutley"/>
    <s v="Colin Nutley"/>
    <s v="Helena BergstrÃ¶m"/>
    <s v="Sweden"/>
    <x v="14"/>
    <x v="2090"/>
    <x v="823"/>
    <n v="127"/>
  </r>
  <r>
    <x v="2235"/>
    <x v="1"/>
    <x v="5"/>
    <x v="12"/>
    <s v="May 28, 1993 (United States)"/>
    <n v="7.4"/>
    <n v="3000"/>
    <s v="Terence Davies"/>
    <s v="Terence Davies"/>
    <s v="Leigh McCormack"/>
    <s v="United Kingdom"/>
    <x v="14"/>
    <x v="2091"/>
    <x v="397"/>
    <n v="85"/>
  </r>
  <r>
    <x v="2236"/>
    <x v="0"/>
    <x v="2"/>
    <x v="12"/>
    <s v="February 11, 1993 (Hong Kong)"/>
    <n v="6.8"/>
    <n v="6600"/>
    <s v="Hark Tsui"/>
    <s v="Tin-suen Chan"/>
    <s v="Jet Li"/>
    <s v="Hong Kong"/>
    <x v="14"/>
    <x v="27"/>
    <x v="68"/>
    <n v="109"/>
  </r>
  <r>
    <x v="2237"/>
    <x v="8"/>
    <x v="1"/>
    <x v="12"/>
    <s v="March 5, 1993 (United States)"/>
    <n v="5.7"/>
    <n v="876"/>
    <s v="Jacques Dorfmann"/>
    <s v="Jacques Dorfmann"/>
    <s v="Lou Diamond Phillips"/>
    <s v="France"/>
    <x v="14"/>
    <x v="2092"/>
    <x v="824"/>
    <n v="112"/>
  </r>
  <r>
    <x v="2238"/>
    <x v="8"/>
    <x v="3"/>
    <x v="12"/>
    <s v="August 21, 1992 (United States)"/>
    <n v="5.0999999999999996"/>
    <n v="1600"/>
    <s v="Allan Moyle"/>
    <s v="Grace Cary Bickley"/>
    <s v="Penelope Ann Miller"/>
    <s v="United States"/>
    <x v="50"/>
    <x v="2093"/>
    <x v="825"/>
    <n v="89"/>
  </r>
  <r>
    <x v="2239"/>
    <x v="0"/>
    <x v="2"/>
    <x v="13"/>
    <s v="December 25, 1993 (United States)"/>
    <n v="7.8"/>
    <n v="132000"/>
    <s v="George P. Cosmatos"/>
    <s v="Kevin Jarre"/>
    <s v="Kurt Russell"/>
    <s v="United States"/>
    <x v="70"/>
    <x v="2094"/>
    <x v="644"/>
    <n v="130"/>
  </r>
  <r>
    <x v="2240"/>
    <x v="1"/>
    <x v="3"/>
    <x v="13"/>
    <s v="April 7, 1993 (United States)"/>
    <n v="7.8"/>
    <n v="82000"/>
    <s v="David Mickey Evans"/>
    <s v="David Mickey Evans"/>
    <s v="Tom Guiry"/>
    <s v="United States"/>
    <x v="14"/>
    <x v="2095"/>
    <x v="21"/>
    <n v="101"/>
  </r>
  <r>
    <x v="2241"/>
    <x v="8"/>
    <x v="2"/>
    <x v="13"/>
    <s v="June 11, 1993 (United States)"/>
    <n v="8.1"/>
    <n v="894000"/>
    <s v="Steven Spielberg"/>
    <s v="Michael Crichton"/>
    <s v="Sam Neill"/>
    <s v="United States"/>
    <x v="146"/>
    <x v="2096"/>
    <x v="5"/>
    <n v="127"/>
  </r>
  <r>
    <x v="2242"/>
    <x v="0"/>
    <x v="3"/>
    <x v="13"/>
    <s v="September 24, 1993 (United States)"/>
    <n v="7.6"/>
    <n v="171000"/>
    <s v="Richard Linklater"/>
    <s v="Richard Linklater"/>
    <s v="Jason London"/>
    <s v="United States"/>
    <x v="111"/>
    <x v="2097"/>
    <x v="826"/>
    <n v="102"/>
  </r>
  <r>
    <x v="2243"/>
    <x v="0"/>
    <x v="5"/>
    <x v="13"/>
    <s v="February 4, 1994 (United States)"/>
    <n v="8.9"/>
    <n v="1200000"/>
    <s v="Steven Spielberg"/>
    <s v="Thomas Keneally"/>
    <s v="Liam Neeson"/>
    <s v="United States"/>
    <x v="24"/>
    <x v="2098"/>
    <x v="5"/>
    <n v="195"/>
  </r>
  <r>
    <x v="2244"/>
    <x v="0"/>
    <x v="6"/>
    <x v="13"/>
    <s v="September 10, 1993 (United States)"/>
    <n v="7.9"/>
    <n v="212000"/>
    <s v="Tony Scott"/>
    <s v="Quentin Tarantino"/>
    <s v="Christian Slater"/>
    <s v="United States"/>
    <x v="50"/>
    <x v="2099"/>
    <x v="510"/>
    <n v="119"/>
  </r>
  <r>
    <x v="2245"/>
    <x v="4"/>
    <x v="3"/>
    <x v="13"/>
    <s v="February 4, 1994 (United States)"/>
    <n v="7.8"/>
    <n v="36000"/>
    <s v="Mike Leigh"/>
    <s v="Mike Leigh"/>
    <s v="David Thewlis"/>
    <s v="United Kingdom"/>
    <x v="14"/>
    <x v="2100"/>
    <x v="827"/>
    <n v="132"/>
  </r>
  <r>
    <x v="2246"/>
    <x v="8"/>
    <x v="1"/>
    <x v="13"/>
    <s v="July 28, 1993 (United States)"/>
    <n v="6.7"/>
    <n v="119000"/>
    <s v="Mel Brooks"/>
    <s v="J.D. Shapiro"/>
    <s v="Cary Elwes"/>
    <s v="France"/>
    <x v="11"/>
    <x v="2101"/>
    <x v="41"/>
    <n v="104"/>
  </r>
  <r>
    <x v="2247"/>
    <x v="0"/>
    <x v="6"/>
    <x v="13"/>
    <s v="October 1, 1993 (United States)"/>
    <n v="7.8"/>
    <n v="132000"/>
    <s v="Robert De Niro"/>
    <s v="Chazz Palminteri"/>
    <s v="Robert De Niro"/>
    <s v="United States"/>
    <x v="24"/>
    <x v="2102"/>
    <x v="828"/>
    <n v="121"/>
  </r>
  <r>
    <x v="2248"/>
    <x v="8"/>
    <x v="0"/>
    <x v="13"/>
    <s v="March 4, 1994 (United States)"/>
    <n v="7.7"/>
    <n v="221000"/>
    <s v="Lasse HallstrÃ¶m"/>
    <s v="Peter Hedges"/>
    <s v="Johnny Depp"/>
    <s v="United States"/>
    <x v="16"/>
    <x v="2103"/>
    <x v="3"/>
    <n v="118"/>
  </r>
  <r>
    <x v="2249"/>
    <x v="1"/>
    <x v="3"/>
    <x v="13"/>
    <s v="July 16, 1993 (United States)"/>
    <n v="6.9"/>
    <n v="106000"/>
    <s v="Kenny Ortega"/>
    <s v="David Kirschner"/>
    <s v="Bette Midler"/>
    <s v="United States"/>
    <x v="33"/>
    <x v="2104"/>
    <x v="199"/>
    <n v="96"/>
  </r>
  <r>
    <x v="2250"/>
    <x v="0"/>
    <x v="6"/>
    <x v="13"/>
    <s v="November 12, 1993 (United States)"/>
    <n v="7.9"/>
    <n v="206000"/>
    <s v="Brian De Palma"/>
    <s v="Edwin Torres"/>
    <s v="Al Pacino"/>
    <s v="United States"/>
    <x v="96"/>
    <x v="2105"/>
    <x v="5"/>
    <n v="144"/>
  </r>
  <r>
    <x v="2251"/>
    <x v="8"/>
    <x v="3"/>
    <x v="13"/>
    <s v="November 24, 1993 (United States)"/>
    <n v="7"/>
    <n v="252000"/>
    <s v="Chris Columbus"/>
    <s v="Anne Fine"/>
    <s v="Robin Williams"/>
    <s v="United States"/>
    <x v="70"/>
    <x v="2106"/>
    <x v="21"/>
    <n v="125"/>
  </r>
  <r>
    <x v="2252"/>
    <x v="8"/>
    <x v="2"/>
    <x v="13"/>
    <s v="August 6, 1993 (United States)"/>
    <n v="7.8"/>
    <n v="275000"/>
    <s v="Andrew Davis"/>
    <s v="Jeb Stuart"/>
    <s v="Harrison Ford"/>
    <s v="United States"/>
    <x v="17"/>
    <x v="2107"/>
    <x v="0"/>
    <n v="130"/>
  </r>
  <r>
    <x v="2253"/>
    <x v="0"/>
    <x v="2"/>
    <x v="13"/>
    <s v="October 8, 1993 (United States)"/>
    <n v="6.7"/>
    <n v="163000"/>
    <s v="Marco Brambilla"/>
    <s v="Peter M. Lenkov"/>
    <s v="Sylvester Stallone"/>
    <s v="United States"/>
    <x v="186"/>
    <x v="2108"/>
    <x v="0"/>
    <n v="115"/>
  </r>
  <r>
    <x v="2254"/>
    <x v="1"/>
    <x v="3"/>
    <x v="13"/>
    <s v="June 25, 1993 (United States)"/>
    <n v="5.6"/>
    <n v="58000"/>
    <s v="Nick Castle"/>
    <s v="Hank Ketcham"/>
    <s v="Walter Matthau"/>
    <s v="United States"/>
    <x v="14"/>
    <x v="2109"/>
    <x v="0"/>
    <n v="94"/>
  </r>
  <r>
    <x v="2255"/>
    <x v="0"/>
    <x v="2"/>
    <x v="13"/>
    <s v="February 26, 1993 (United States)"/>
    <n v="7.6"/>
    <n v="177000"/>
    <s v="Joel Schumacher"/>
    <s v="Ebbe Roe Smith"/>
    <s v="Michael Douglas"/>
    <s v="United States"/>
    <x v="70"/>
    <x v="2110"/>
    <x v="787"/>
    <n v="113"/>
  </r>
  <r>
    <x v="2256"/>
    <x v="8"/>
    <x v="6"/>
    <x v="13"/>
    <s v="December 17, 1993 (United States)"/>
    <n v="6.6"/>
    <n v="81000"/>
    <s v="Alan J. Pakula"/>
    <s v="John Grisham"/>
    <s v="Julia Roberts"/>
    <s v="United States"/>
    <x v="179"/>
    <x v="2111"/>
    <x v="0"/>
    <n v="141"/>
  </r>
  <r>
    <x v="2257"/>
    <x v="0"/>
    <x v="0"/>
    <x v="13"/>
    <s v="June 30, 1993 (United States)"/>
    <n v="6.8"/>
    <n v="124000"/>
    <s v="Sydney Pollack"/>
    <s v="John Grisham"/>
    <s v="Tom Cruise"/>
    <s v="United States"/>
    <x v="161"/>
    <x v="2112"/>
    <x v="581"/>
    <n v="154"/>
  </r>
  <r>
    <x v="2258"/>
    <x v="8"/>
    <x v="2"/>
    <x v="13"/>
    <s v="June 18, 1993 (United States)"/>
    <n v="6.4"/>
    <n v="141000"/>
    <s v="John McTiernan"/>
    <s v="Zak Penn"/>
    <s v="Arnold Schwarzenegger"/>
    <s v="United States"/>
    <x v="187"/>
    <x v="2113"/>
    <x v="1"/>
    <n v="130"/>
  </r>
  <r>
    <x v="2259"/>
    <x v="1"/>
    <x v="3"/>
    <x v="13"/>
    <s v="December 10, 1993 (United States)"/>
    <n v="5.6"/>
    <n v="50000"/>
    <s v="Bill Duke"/>
    <s v="James Orr"/>
    <s v="Whoopi Goldberg"/>
    <s v="United States"/>
    <x v="163"/>
    <x v="2114"/>
    <x v="242"/>
    <n v="107"/>
  </r>
  <r>
    <x v="2260"/>
    <x v="1"/>
    <x v="3"/>
    <x v="13"/>
    <s v="February 12, 1993 (United States)"/>
    <n v="8"/>
    <n v="589000"/>
    <s v="Harold Ramis"/>
    <s v="Danny Rubin"/>
    <s v="Bill Murray"/>
    <s v="United States"/>
    <x v="188"/>
    <x v="2115"/>
    <x v="1"/>
    <n v="101"/>
  </r>
  <r>
    <x v="2261"/>
    <x v="8"/>
    <x v="0"/>
    <x v="13"/>
    <s v="January 14, 1994 (United States)"/>
    <n v="7.7"/>
    <n v="229000"/>
    <s v="Jonathan Demme"/>
    <s v="Ron Nyswaner"/>
    <s v="Tom Hanks"/>
    <s v="United States"/>
    <x v="41"/>
    <x v="2116"/>
    <x v="244"/>
    <n v="125"/>
  </r>
  <r>
    <x v="2262"/>
    <x v="1"/>
    <x v="1"/>
    <x v="13"/>
    <s v="May 28, 1993 (United States)"/>
    <n v="4.0999999999999996"/>
    <n v="50000"/>
    <s v="Annabel Jankel"/>
    <s v="Parker Bennett"/>
    <s v="Bob Hoskins"/>
    <s v="United Kingdom"/>
    <x v="149"/>
    <x v="2117"/>
    <x v="599"/>
    <n v="104"/>
  </r>
  <r>
    <x v="2263"/>
    <x v="1"/>
    <x v="3"/>
    <x v="13"/>
    <s v="June 25, 1993 (United States)"/>
    <n v="6.8"/>
    <n v="165000"/>
    <s v="Nora Ephron"/>
    <s v="Jeff Arch"/>
    <s v="Tom Hanks"/>
    <s v="United States"/>
    <x v="60"/>
    <x v="2118"/>
    <x v="244"/>
    <n v="105"/>
  </r>
  <r>
    <x v="2264"/>
    <x v="0"/>
    <x v="2"/>
    <x v="13"/>
    <s v="May 28, 1993 (United States)"/>
    <n v="6.4"/>
    <n v="122000"/>
    <s v="Renny Harlin"/>
    <s v="John Long"/>
    <s v="Sylvester Stallone"/>
    <s v="United States"/>
    <x v="144"/>
    <x v="2119"/>
    <x v="473"/>
    <n v="113"/>
  </r>
  <r>
    <x v="2265"/>
    <x v="0"/>
    <x v="0"/>
    <x v="13"/>
    <s v="February 11, 1994 (United States)"/>
    <n v="7.6"/>
    <n v="81000"/>
    <s v="Jane Campion"/>
    <s v="Jane Campion"/>
    <s v="Holly Hunter"/>
    <s v="New Zealand"/>
    <x v="27"/>
    <x v="2120"/>
    <x v="829"/>
    <n v="121"/>
  </r>
  <r>
    <x v="2266"/>
    <x v="1"/>
    <x v="10"/>
    <x v="13"/>
    <s v="October 29, 1993 (United States)"/>
    <n v="8"/>
    <n v="306000"/>
    <s v="Henry Selick"/>
    <s v="Tim Burton"/>
    <s v="Danny Elfman"/>
    <s v="United States"/>
    <x v="2"/>
    <x v="2121"/>
    <x v="242"/>
    <n v="76"/>
  </r>
  <r>
    <x v="2267"/>
    <x v="1"/>
    <x v="3"/>
    <x v="13"/>
    <s v="July 7, 1993 (United States)"/>
    <n v="6.1"/>
    <n v="26000"/>
    <s v="Daniel Stern"/>
    <s v="Sam Harper"/>
    <s v="Thomas Ian Nicholas"/>
    <s v="United States"/>
    <x v="8"/>
    <x v="2122"/>
    <x v="21"/>
    <n v="103"/>
  </r>
  <r>
    <x v="2268"/>
    <x v="0"/>
    <x v="6"/>
    <x v="13"/>
    <s v="April 30, 1993 (United States)"/>
    <n v="8"/>
    <n v="29000"/>
    <s v="Taylor Hackford"/>
    <s v="Ross Thomas"/>
    <s v="Damian Chapa"/>
    <s v="United States"/>
    <x v="26"/>
    <x v="2123"/>
    <x v="644"/>
    <n v="180"/>
  </r>
  <r>
    <x v="2269"/>
    <x v="0"/>
    <x v="5"/>
    <x v="13"/>
    <s v="February 25, 1994 (United States)"/>
    <n v="8.1"/>
    <n v="163000"/>
    <s v="Jim Sheridan"/>
    <s v="Gerry Conlon"/>
    <s v="Daniel Day-Lewis"/>
    <s v="Ireland"/>
    <x v="50"/>
    <x v="2124"/>
    <x v="830"/>
    <n v="133"/>
  </r>
  <r>
    <x v="2270"/>
    <x v="0"/>
    <x v="5"/>
    <x v="13"/>
    <s v="January 15, 1993 (United States)"/>
    <n v="7.1"/>
    <n v="53000"/>
    <s v="Frank Marshall"/>
    <s v="Piers Paul Read"/>
    <s v="Ethan Hawke"/>
    <s v="United States"/>
    <x v="35"/>
    <x v="2125"/>
    <x v="831"/>
    <n v="120"/>
  </r>
  <r>
    <x v="2271"/>
    <x v="8"/>
    <x v="3"/>
    <x v="13"/>
    <s v="November 19, 1993 (United States)"/>
    <n v="6.8"/>
    <n v="84000"/>
    <s v="Barry Sonnenfeld"/>
    <s v="Charles Addams"/>
    <s v="Anjelica Huston"/>
    <s v="United States"/>
    <x v="76"/>
    <x v="2126"/>
    <x v="3"/>
    <n v="94"/>
  </r>
  <r>
    <x v="2272"/>
    <x v="0"/>
    <x v="0"/>
    <x v="13"/>
    <s v="April 7, 1993 (United States)"/>
    <n v="6"/>
    <n v="66000"/>
    <s v="Adrian Lyne"/>
    <s v="Jack Engelhard"/>
    <s v="Robert Redford"/>
    <s v="United States"/>
    <x v="163"/>
    <x v="2127"/>
    <x v="3"/>
    <n v="117"/>
  </r>
  <r>
    <x v="2273"/>
    <x v="0"/>
    <x v="2"/>
    <x v="13"/>
    <s v="July 9, 1993 (United States)"/>
    <n v="7.2"/>
    <n v="96000"/>
    <s v="Wolfgang Petersen"/>
    <s v="Jeff Maguire"/>
    <s v="Clint Eastwood"/>
    <s v="United States"/>
    <x v="95"/>
    <x v="2128"/>
    <x v="1"/>
    <n v="128"/>
  </r>
  <r>
    <x v="2274"/>
    <x v="1"/>
    <x v="0"/>
    <x v="13"/>
    <s v="October 1, 1993 (United States)"/>
    <n v="7.2"/>
    <n v="56000"/>
    <s v="Martin Scorsese"/>
    <s v="Edith Wharton"/>
    <s v="Daniel Day-Lewis"/>
    <s v="United States"/>
    <x v="157"/>
    <x v="2129"/>
    <x v="1"/>
    <n v="139"/>
  </r>
  <r>
    <x v="2275"/>
    <x v="0"/>
    <x v="6"/>
    <x v="13"/>
    <s v="May 26, 1993 (United States)"/>
    <n v="7.5"/>
    <n v="54000"/>
    <s v="Albert Hughes"/>
    <s v="Allen Hughes"/>
    <s v="Tyrin Turner"/>
    <s v="United States"/>
    <x v="3"/>
    <x v="2130"/>
    <x v="234"/>
    <n v="97"/>
  </r>
  <r>
    <x v="2276"/>
    <x v="1"/>
    <x v="0"/>
    <x v="13"/>
    <s v="October 8, 1993 (United States)"/>
    <n v="7.6"/>
    <n v="27000"/>
    <s v="Ron Maxwell"/>
    <s v="Michael Shaara"/>
    <s v="Tom Berenger"/>
    <s v="United States"/>
    <x v="70"/>
    <x v="2131"/>
    <x v="832"/>
    <n v="271"/>
  </r>
  <r>
    <x v="2277"/>
    <x v="1"/>
    <x v="2"/>
    <x v="13"/>
    <s v="November 12, 1993 (United States)"/>
    <n v="6.4"/>
    <n v="52000"/>
    <s v="Stephen Herek"/>
    <s v="Alexandre Dumas"/>
    <s v="Charlie Sheen"/>
    <s v="Austria"/>
    <x v="96"/>
    <x v="2132"/>
    <x v="199"/>
    <n v="105"/>
  </r>
  <r>
    <x v="2278"/>
    <x v="2"/>
    <x v="1"/>
    <x v="13"/>
    <s v="February 12, 1993 (United States)"/>
    <n v="6.9"/>
    <n v="43000"/>
    <s v="Duwayne Dunham"/>
    <s v="Sheila Burnford"/>
    <s v="Michael J. Fox"/>
    <s v="United States"/>
    <x v="14"/>
    <x v="2133"/>
    <x v="770"/>
    <n v="84"/>
  </r>
  <r>
    <x v="2279"/>
    <x v="2"/>
    <x v="0"/>
    <x v="13"/>
    <s v="August 13, 1993 (United States)"/>
    <n v="7.3"/>
    <n v="38000"/>
    <s v="Agnieszka Holland"/>
    <s v="Frances Hodgson Burnett"/>
    <s v="Kate Maberly"/>
    <s v="United Kingdom"/>
    <x v="2"/>
    <x v="2134"/>
    <x v="0"/>
    <n v="101"/>
  </r>
  <r>
    <x v="2280"/>
    <x v="1"/>
    <x v="1"/>
    <x v="13"/>
    <s v="July 16, 1993 (United States)"/>
    <n v="6"/>
    <n v="71000"/>
    <s v="Simon Wincer"/>
    <s v="Keith Walker"/>
    <s v="Jason James Richter"/>
    <s v="United States"/>
    <x v="11"/>
    <x v="2135"/>
    <x v="833"/>
    <n v="112"/>
  </r>
  <r>
    <x v="2281"/>
    <x v="8"/>
    <x v="2"/>
    <x v="13"/>
    <s v="November 5, 1993 (United States)"/>
    <n v="4.0999999999999996"/>
    <n v="47000"/>
    <s v="Fred Dekker"/>
    <s v="Edward Neumeier"/>
    <s v="Robert John Burke"/>
    <s v="United States"/>
    <x v="24"/>
    <x v="2136"/>
    <x v="4"/>
    <n v="104"/>
  </r>
  <r>
    <x v="2282"/>
    <x v="1"/>
    <x v="0"/>
    <x v="13"/>
    <s v="November 19, 1993 (United States)"/>
    <n v="7.8"/>
    <n v="69000"/>
    <s v="James Ivory"/>
    <s v="Kazuo Ishiguro"/>
    <s v="Anthony Hopkins"/>
    <s v="United States"/>
    <x v="9"/>
    <x v="2137"/>
    <x v="1"/>
    <n v="134"/>
  </r>
  <r>
    <x v="2283"/>
    <x v="0"/>
    <x v="2"/>
    <x v="13"/>
    <s v="August 20, 1993 (United States)"/>
    <n v="6.2"/>
    <n v="46000"/>
    <s v="John Woo"/>
    <s v="Chuck Pfarrer"/>
    <s v="Jean-Claude Van Damme"/>
    <s v="United States"/>
    <x v="2"/>
    <x v="2138"/>
    <x v="5"/>
    <n v="97"/>
  </r>
  <r>
    <x v="2284"/>
    <x v="8"/>
    <x v="5"/>
    <x v="13"/>
    <s v="March 12, 1993 (United States)"/>
    <n v="6.5"/>
    <n v="23000"/>
    <s v="Robert Lieberman"/>
    <s v="Travis Walton"/>
    <s v="D.B. Sweeney"/>
    <s v="United States"/>
    <x v="9"/>
    <x v="2139"/>
    <x v="3"/>
    <n v="109"/>
  </r>
  <r>
    <x v="2285"/>
    <x v="1"/>
    <x v="1"/>
    <x v="13"/>
    <s v="October 1, 1993 (United States)"/>
    <n v="7"/>
    <n v="96000"/>
    <s v="Jon Turteltaub"/>
    <s v="Lynn Siefert"/>
    <s v="John Candy"/>
    <s v="United States"/>
    <x v="34"/>
    <x v="2140"/>
    <x v="199"/>
    <n v="98"/>
  </r>
  <r>
    <x v="2286"/>
    <x v="8"/>
    <x v="3"/>
    <x v="13"/>
    <s v="May 7, 1993 (United States)"/>
    <n v="6.8"/>
    <n v="50000"/>
    <s v="Ivan Reitman"/>
    <s v="Gary Ross"/>
    <s v="Kevin Kline"/>
    <s v="United States"/>
    <x v="33"/>
    <x v="2141"/>
    <x v="0"/>
    <n v="110"/>
  </r>
  <r>
    <x v="2287"/>
    <x v="0"/>
    <x v="6"/>
    <x v="13"/>
    <s v="September 3, 1993 (United States)"/>
    <n v="6.7"/>
    <n v="52000"/>
    <s v="Dominic Sena"/>
    <s v="Stephen Levy"/>
    <s v="Brad Pitt"/>
    <s v="United States"/>
    <x v="20"/>
    <x v="2142"/>
    <x v="25"/>
    <n v="117"/>
  </r>
  <r>
    <x v="2288"/>
    <x v="1"/>
    <x v="3"/>
    <x v="13"/>
    <s v="April 16, 1993 (United States)"/>
    <n v="7.2"/>
    <n v="56000"/>
    <s v="Jeremiah S. Chechik"/>
    <s v="Barry Berman"/>
    <s v="Johnny Depp"/>
    <s v="United States"/>
    <x v="14"/>
    <x v="2143"/>
    <x v="13"/>
    <n v="98"/>
  </r>
  <r>
    <x v="2289"/>
    <x v="0"/>
    <x v="0"/>
    <x v="13"/>
    <s v="May 21, 1993 (United States)"/>
    <n v="5"/>
    <n v="30000"/>
    <s v="Phillip Noyce"/>
    <s v="Ira Levin"/>
    <s v="Sharon Stone"/>
    <s v="United States"/>
    <x v="95"/>
    <x v="2144"/>
    <x v="3"/>
    <n v="107"/>
  </r>
  <r>
    <x v="2290"/>
    <x v="1"/>
    <x v="5"/>
    <x v="13"/>
    <s v="October 22, 1993 (United States)"/>
    <n v="7.5"/>
    <n v="59000"/>
    <s v="David Anspaugh"/>
    <s v="Angelo Pizzo"/>
    <s v="Sean Astin"/>
    <s v="United States"/>
    <x v="14"/>
    <x v="2145"/>
    <x v="244"/>
    <n v="114"/>
  </r>
  <r>
    <x v="2291"/>
    <x v="1"/>
    <x v="3"/>
    <x v="13"/>
    <s v="July 23, 1993 (United States)"/>
    <n v="5.3"/>
    <n v="52000"/>
    <s v="Steve Barron"/>
    <s v="Tom Davis"/>
    <s v="Dan Aykroyd"/>
    <s v="United States"/>
    <x v="155"/>
    <x v="2146"/>
    <x v="3"/>
    <n v="88"/>
  </r>
  <r>
    <x v="2292"/>
    <x v="8"/>
    <x v="3"/>
    <x v="13"/>
    <s v="July 30, 1993 (United States)"/>
    <n v="6.5"/>
    <n v="36000"/>
    <s v="Thomas Schlamme"/>
    <s v="Robbie Fox"/>
    <s v="Mike Myers"/>
    <s v="United States"/>
    <x v="11"/>
    <x v="2147"/>
    <x v="244"/>
    <n v="93"/>
  </r>
  <r>
    <x v="2293"/>
    <x v="8"/>
    <x v="2"/>
    <x v="13"/>
    <s v="May 21, 1993 (United States)"/>
    <n v="6.6"/>
    <n v="86000"/>
    <s v="Jim Abrahams"/>
    <s v="Jim Abrahams"/>
    <s v="Charlie Sheen"/>
    <s v="United States"/>
    <x v="70"/>
    <x v="2148"/>
    <x v="21"/>
    <n v="86"/>
  </r>
  <r>
    <x v="2294"/>
    <x v="8"/>
    <x v="3"/>
    <x v="13"/>
    <s v="July 2, 1993 (United States)"/>
    <n v="7.3"/>
    <n v="46000"/>
    <s v="Kenneth Branagh"/>
    <s v="William Shakespeare"/>
    <s v="Kenneth Branagh"/>
    <s v="United Kingdom"/>
    <x v="16"/>
    <x v="2149"/>
    <x v="590"/>
    <n v="111"/>
  </r>
  <r>
    <x v="2295"/>
    <x v="0"/>
    <x v="0"/>
    <x v="13"/>
    <s v="April 2, 1993 (United States)"/>
    <n v="5.8"/>
    <n v="17000"/>
    <s v="Alan Shapiro"/>
    <s v="Alan Shapiro"/>
    <s v="Cary Elwes"/>
    <s v="United States"/>
    <x v="4"/>
    <x v="2150"/>
    <x v="510"/>
    <n v="89"/>
  </r>
  <r>
    <x v="2296"/>
    <x v="8"/>
    <x v="2"/>
    <x v="13"/>
    <s v="February 5, 1993 (United States)"/>
    <n v="6.2"/>
    <n v="45000"/>
    <s v="Gene Quintano"/>
    <s v="Don Holley"/>
    <s v="Emilio Estevez"/>
    <s v="United States"/>
    <x v="50"/>
    <x v="2151"/>
    <x v="234"/>
    <n v="84"/>
  </r>
  <r>
    <x v="2297"/>
    <x v="0"/>
    <x v="5"/>
    <x v="13"/>
    <s v="April 23, 1993 (United States)"/>
    <n v="7.3"/>
    <n v="49000"/>
    <s v="Michael Caton-Jones"/>
    <s v="Tobias Wolff"/>
    <s v="Robert De Niro"/>
    <s v="United States"/>
    <x v="14"/>
    <x v="2152"/>
    <x v="834"/>
    <n v="115"/>
  </r>
  <r>
    <x v="2298"/>
    <x v="0"/>
    <x v="0"/>
    <x v="13"/>
    <s v="September 8, 1993 (France)"/>
    <n v="7.9"/>
    <n v="93000"/>
    <s v="Krzysztof Kieslowski"/>
    <s v="Krzysztof Kieslowski"/>
    <s v="Juliette Binoche"/>
    <s v="France"/>
    <x v="14"/>
    <x v="2153"/>
    <x v="752"/>
    <n v="94"/>
  </r>
  <r>
    <x v="2299"/>
    <x v="8"/>
    <x v="3"/>
    <x v="13"/>
    <s v="December 25, 1993 (United States)"/>
    <n v="7"/>
    <n v="45000"/>
    <s v="Donald Petrie"/>
    <s v="Mark Steven Johnson"/>
    <s v="Jack Lemmon"/>
    <s v="United States"/>
    <x v="14"/>
    <x v="2154"/>
    <x v="835"/>
    <n v="103"/>
  </r>
  <r>
    <x v="2300"/>
    <x v="8"/>
    <x v="6"/>
    <x v="13"/>
    <s v="November 24, 1993 (United States)"/>
    <n v="7.5"/>
    <n v="76000"/>
    <s v="Clint Eastwood"/>
    <s v="John Lee Hancock"/>
    <s v="Kevin Costner"/>
    <s v="United States"/>
    <x v="96"/>
    <x v="2155"/>
    <x v="0"/>
    <n v="138"/>
  </r>
  <r>
    <x v="2301"/>
    <x v="0"/>
    <x v="3"/>
    <x v="13"/>
    <s v="January 8, 1993 (United States)"/>
    <n v="4.8"/>
    <n v="25000"/>
    <s v="Mark Jones"/>
    <s v="Mark Jones"/>
    <s v="Warwick Davis"/>
    <s v="United States"/>
    <x v="28"/>
    <x v="2156"/>
    <x v="836"/>
    <n v="92"/>
  </r>
  <r>
    <x v="2302"/>
    <x v="0"/>
    <x v="6"/>
    <x v="13"/>
    <s v="October 1, 1993 (United States)"/>
    <n v="6.4"/>
    <n v="24000"/>
    <s v="Harold Becker"/>
    <s v="Aaron Sorkin"/>
    <s v="Alec Baldwin"/>
    <s v="Canada"/>
    <x v="11"/>
    <x v="2157"/>
    <x v="572"/>
    <n v="107"/>
  </r>
  <r>
    <x v="2303"/>
    <x v="0"/>
    <x v="5"/>
    <x v="13"/>
    <s v="June 25, 1993 (United States)"/>
    <n v="7.3"/>
    <n v="18000"/>
    <s v="Brian Gibson"/>
    <s v="Tina Turner"/>
    <s v="Angela Bassett"/>
    <s v="United States"/>
    <x v="9"/>
    <x v="2158"/>
    <x v="242"/>
    <n v="118"/>
  </r>
  <r>
    <x v="2304"/>
    <x v="0"/>
    <x v="3"/>
    <x v="13"/>
    <s v="October 1, 1993 (Italy)"/>
    <n v="7.7"/>
    <n v="43000"/>
    <s v="Robert Altman"/>
    <s v="Raymond Carver"/>
    <s v="Andie MacDowell"/>
    <s v="United States"/>
    <x v="14"/>
    <x v="2159"/>
    <x v="837"/>
    <n v="188"/>
  </r>
  <r>
    <x v="2305"/>
    <x v="8"/>
    <x v="3"/>
    <x v="13"/>
    <s v="July 2, 1993 (United States)"/>
    <n v="5.8"/>
    <n v="18000"/>
    <s v="Steve Rash"/>
    <s v="Patrick J. Clifton"/>
    <s v="Pauly Shore"/>
    <s v="United States"/>
    <x v="14"/>
    <x v="2160"/>
    <x v="644"/>
    <n v="95"/>
  </r>
  <r>
    <x v="2306"/>
    <x v="0"/>
    <x v="2"/>
    <x v="13"/>
    <s v="September 17, 1993 (United States)"/>
    <n v="5.9"/>
    <n v="41000"/>
    <s v="Rowdy Herrington"/>
    <s v="Rowdy Herrington"/>
    <s v="Bruce Willis"/>
    <s v="United States"/>
    <x v="96"/>
    <x v="2161"/>
    <x v="1"/>
    <n v="102"/>
  </r>
  <r>
    <x v="2307"/>
    <x v="3"/>
    <x v="4"/>
    <x v="13"/>
    <s v="February 25, 1994 (Brazil)"/>
    <n v="5.9"/>
    <n v="14000"/>
    <s v="Brian Yuzna"/>
    <s v="John Penney"/>
    <s v="Kent McCord"/>
    <s v="United States"/>
    <x v="53"/>
    <x v="2162"/>
    <x v="686"/>
    <n v="97"/>
  </r>
  <r>
    <x v="2308"/>
    <x v="1"/>
    <x v="5"/>
    <x v="13"/>
    <s v="August 11, 1993 (United States)"/>
    <n v="7.4"/>
    <n v="37000"/>
    <s v="Steven Zaillian"/>
    <s v="Fred Waitzkin"/>
    <s v="Joe Mantegna"/>
    <s v="United States"/>
    <x v="18"/>
    <x v="2163"/>
    <x v="301"/>
    <n v="109"/>
  </r>
  <r>
    <x v="2309"/>
    <x v="3"/>
    <x v="7"/>
    <x v="13"/>
    <s v="August 13, 1993 (United States)"/>
    <n v="4.2"/>
    <n v="29000"/>
    <s v="Adam Marcus"/>
    <s v="Jay Huguely"/>
    <s v="John D. LeMay"/>
    <s v="United States"/>
    <x v="23"/>
    <x v="2164"/>
    <x v="234"/>
    <n v="87"/>
  </r>
  <r>
    <x v="2310"/>
    <x v="1"/>
    <x v="3"/>
    <x v="13"/>
    <s v="January 29, 1993 (United States)"/>
    <n v="6.9"/>
    <n v="10000"/>
    <s v="Joe Dante"/>
    <s v="Jerico Stone"/>
    <s v="John Goodman"/>
    <s v="United States"/>
    <x v="50"/>
    <x v="2165"/>
    <x v="5"/>
    <n v="99"/>
  </r>
  <r>
    <x v="2311"/>
    <x v="0"/>
    <x v="0"/>
    <x v="13"/>
    <s v="September 24, 1993 (United States)"/>
    <n v="6.4"/>
    <n v="37000"/>
    <s v="Joseph Ruben"/>
    <s v="Ian McEwan"/>
    <s v="Macaulay Culkin"/>
    <s v="United States"/>
    <x v="43"/>
    <x v="2166"/>
    <x v="21"/>
    <n v="87"/>
  </r>
  <r>
    <x v="2312"/>
    <x v="1"/>
    <x v="3"/>
    <x v="13"/>
    <s v="October 15, 1993 (United States)"/>
    <n v="5"/>
    <n v="18000"/>
    <s v="Penelope Spheeris"/>
    <s v="Paul Henning"/>
    <s v="Diedrich Bader"/>
    <s v="United States"/>
    <x v="70"/>
    <x v="2167"/>
    <x v="21"/>
    <n v="92"/>
  </r>
  <r>
    <x v="2313"/>
    <x v="1"/>
    <x v="3"/>
    <x v="13"/>
    <s v="December 17, 1993 (United States)"/>
    <n v="4.9000000000000004"/>
    <n v="26000"/>
    <s v="Rod Daniel"/>
    <s v="John Hughes"/>
    <s v="Charles Grodin"/>
    <s v="United States"/>
    <x v="9"/>
    <x v="2168"/>
    <x v="790"/>
    <n v="89"/>
  </r>
  <r>
    <x v="2314"/>
    <x v="0"/>
    <x v="6"/>
    <x v="13"/>
    <s v="September 1994 (United States)"/>
    <n v="6.5"/>
    <n v="20000"/>
    <s v="Roger Avary"/>
    <s v="Roger Avary"/>
    <s v="Eric Stoltz"/>
    <s v="France"/>
    <x v="47"/>
    <x v="2169"/>
    <x v="838"/>
    <n v="96"/>
  </r>
  <r>
    <x v="2315"/>
    <x v="0"/>
    <x v="7"/>
    <x v="13"/>
    <s v="May 1994 (United States)"/>
    <n v="6.7"/>
    <n v="28000"/>
    <s v="Guillermo del Toro"/>
    <s v="Guillermo del Toro"/>
    <s v="Federico Luppi"/>
    <s v="Mexico"/>
    <x v="53"/>
    <x v="2170"/>
    <x v="839"/>
    <n v="94"/>
  </r>
  <r>
    <x v="2316"/>
    <x v="8"/>
    <x v="0"/>
    <x v="13"/>
    <s v="December 10, 1993 (United States)"/>
    <n v="6.5"/>
    <n v="9900"/>
    <s v="Walter Hill"/>
    <s v="John Milius"/>
    <s v="Jason Patric"/>
    <s v="United States"/>
    <x v="26"/>
    <x v="2171"/>
    <x v="1"/>
    <n v="115"/>
  </r>
  <r>
    <x v="2317"/>
    <x v="8"/>
    <x v="3"/>
    <x v="13"/>
    <s v="December 10, 1993 (United States)"/>
    <n v="6.2"/>
    <n v="79000"/>
    <s v="Stephen Surjik"/>
    <s v="Mike Myers"/>
    <s v="Mike Myers"/>
    <s v="United States"/>
    <x v="95"/>
    <x v="2172"/>
    <x v="3"/>
    <n v="95"/>
  </r>
  <r>
    <x v="2318"/>
    <x v="0"/>
    <x v="2"/>
    <x v="13"/>
    <s v="March 19, 1993 (United States)"/>
    <n v="6.1"/>
    <n v="26000"/>
    <s v="John Badham"/>
    <s v="Luc Besson"/>
    <s v="Bridget Fonda"/>
    <s v="United States"/>
    <x v="14"/>
    <x v="2173"/>
    <x v="0"/>
    <n v="109"/>
  </r>
  <r>
    <x v="2319"/>
    <x v="0"/>
    <x v="0"/>
    <x v="13"/>
    <s v="September 3, 1993 (United States)"/>
    <n v="4.7"/>
    <n v="12000"/>
    <s v="Jennifer Lynch"/>
    <s v="Philippe Caland"/>
    <s v="Julian Sands"/>
    <s v="United States"/>
    <x v="14"/>
    <x v="2174"/>
    <x v="840"/>
    <n v="107"/>
  </r>
  <r>
    <x v="2320"/>
    <x v="0"/>
    <x v="6"/>
    <x v="13"/>
    <s v="February 4, 1994 (United States)"/>
    <n v="6.6"/>
    <n v="13000"/>
    <s v="Peter Medak"/>
    <s v="Hilary Henkin"/>
    <s v="Gary Oldman"/>
    <s v="United Kingdom"/>
    <x v="112"/>
    <x v="2175"/>
    <x v="25"/>
    <n v="110"/>
  </r>
  <r>
    <x v="2321"/>
    <x v="0"/>
    <x v="2"/>
    <x v="13"/>
    <s v="July 30, 1993 (United States)"/>
    <n v="6.3"/>
    <n v="43000"/>
    <s v="Philip Kaufman"/>
    <s v="Michael Crichton"/>
    <s v="Sean Connery"/>
    <s v="United States"/>
    <x v="26"/>
    <x v="2176"/>
    <x v="21"/>
    <n v="129"/>
  </r>
  <r>
    <x v="2322"/>
    <x v="1"/>
    <x v="3"/>
    <x v="13"/>
    <s v="October 1, 1993 (United States)"/>
    <n v="6.2"/>
    <n v="13000"/>
    <s v="Barry Sonnenfeld"/>
    <s v="Mark Rosenthal"/>
    <s v="Michael J. Fox"/>
    <s v="United States"/>
    <x v="96"/>
    <x v="2177"/>
    <x v="5"/>
    <n v="96"/>
  </r>
  <r>
    <x v="2323"/>
    <x v="1"/>
    <x v="2"/>
    <x v="13"/>
    <s v="March 19, 1993 (United States)"/>
    <n v="4.8"/>
    <n v="32000"/>
    <s v="Stuart Gillard"/>
    <s v="Kevin Eastman"/>
    <s v="Elias Koteas"/>
    <s v="United States"/>
    <x v="60"/>
    <x v="2178"/>
    <x v="68"/>
    <n v="96"/>
  </r>
  <r>
    <x v="2324"/>
    <x v="0"/>
    <x v="4"/>
    <x v="13"/>
    <s v="February 18, 1994 (United States)"/>
    <n v="6"/>
    <n v="17000"/>
    <s v="Abel Ferrara"/>
    <s v="Jack Finney"/>
    <s v="Gabrielle Anwar"/>
    <s v="United States"/>
    <x v="50"/>
    <x v="2179"/>
    <x v="841"/>
    <n v="87"/>
  </r>
  <r>
    <x v="2325"/>
    <x v="4"/>
    <x v="0"/>
    <x v="13"/>
    <s v="January 21, 1993 (Germany)"/>
    <n v="7.5"/>
    <n v="32000"/>
    <s v="Joseph Vilsmaier"/>
    <s v="JÃ¼rgen BÃ¼scher"/>
    <s v="Dominique Horwitz"/>
    <s v="Germany"/>
    <x v="14"/>
    <x v="2180"/>
    <x v="842"/>
    <n v="134"/>
  </r>
  <r>
    <x v="2326"/>
    <x v="1"/>
    <x v="1"/>
    <x v="13"/>
    <s v="September 17, 1993 (United States)"/>
    <n v="6.3"/>
    <n v="6500"/>
    <s v="Rob Bowman"/>
    <s v="Bill Apablasa"/>
    <s v="Shane McDermott"/>
    <s v="United States"/>
    <x v="99"/>
    <x v="2181"/>
    <x v="843"/>
    <n v="91"/>
  </r>
  <r>
    <x v="2327"/>
    <x v="8"/>
    <x v="3"/>
    <x v="13"/>
    <s v="August 27, 1993 (United States)"/>
    <n v="6.4"/>
    <n v="7400"/>
    <s v="Peter Bogdanovich"/>
    <s v="Carol Heikkinen"/>
    <s v="River Phoenix"/>
    <s v="United States"/>
    <x v="34"/>
    <x v="2182"/>
    <x v="3"/>
    <n v="116"/>
  </r>
  <r>
    <x v="2328"/>
    <x v="0"/>
    <x v="0"/>
    <x v="13"/>
    <s v="February 5, 1993 (United States)"/>
    <n v="6.3"/>
    <n v="24000"/>
    <s v="George Sluizer"/>
    <s v="Tim KrabbÃ©"/>
    <s v="Jeff Bridges"/>
    <s v="United States"/>
    <x v="14"/>
    <x v="2183"/>
    <x v="21"/>
    <n v="109"/>
  </r>
  <r>
    <x v="2329"/>
    <x v="0"/>
    <x v="0"/>
    <x v="13"/>
    <s v="April 1, 1994 (United States)"/>
    <n v="6.9"/>
    <n v="22000"/>
    <s v="Bille August"/>
    <s v="Isabel Allende"/>
    <s v="Jeremy Irons"/>
    <s v="Portugal"/>
    <x v="95"/>
    <x v="2184"/>
    <x v="236"/>
    <n v="140"/>
  </r>
  <r>
    <x v="2330"/>
    <x v="8"/>
    <x v="3"/>
    <x v="13"/>
    <s v="September 10, 1993 (United States)"/>
    <n v="6.1"/>
    <n v="7700"/>
    <s v="Herbert Ross"/>
    <s v="Ian Abrams"/>
    <s v="Kathleen Turner"/>
    <s v="United States"/>
    <x v="14"/>
    <x v="2185"/>
    <x v="13"/>
    <n v="90"/>
  </r>
  <r>
    <x v="2331"/>
    <x v="1"/>
    <x v="0"/>
    <x v="13"/>
    <s v="May 25, 1994 (United States)"/>
    <n v="6.1"/>
    <n v="16000"/>
    <s v="Bernardo Bertolucci"/>
    <s v="Bernardo Bertolucci"/>
    <s v="Keanu Reeves"/>
    <s v="France"/>
    <x v="26"/>
    <x v="2186"/>
    <x v="829"/>
    <n v="123"/>
  </r>
  <r>
    <x v="2332"/>
    <x v="8"/>
    <x v="2"/>
    <x v="13"/>
    <s v="May 7, 1993 (United States)"/>
    <n v="7"/>
    <n v="29000"/>
    <s v="Rob Cohen"/>
    <s v="Robert Clouse"/>
    <s v="Jason Scott Lee"/>
    <s v="United States"/>
    <x v="34"/>
    <x v="2187"/>
    <x v="844"/>
    <n v="120"/>
  </r>
  <r>
    <x v="2333"/>
    <x v="0"/>
    <x v="0"/>
    <x v="13"/>
    <s v="July 23, 1993 (United States)"/>
    <n v="6.1"/>
    <n v="13000"/>
    <s v="John Singleton"/>
    <s v="John Singleton"/>
    <s v="Janet Jackson"/>
    <s v="United States"/>
    <x v="34"/>
    <x v="2188"/>
    <x v="1"/>
    <n v="109"/>
  </r>
  <r>
    <x v="2334"/>
    <x v="0"/>
    <x v="0"/>
    <x v="13"/>
    <s v="October 29, 1993 (United States)"/>
    <n v="7.7"/>
    <n v="16000"/>
    <s v="Wayne Wang"/>
    <s v="Amy Tan"/>
    <s v="Tamlyn Tomita"/>
    <s v="United States"/>
    <x v="16"/>
    <x v="2189"/>
    <x v="644"/>
    <n v="139"/>
  </r>
  <r>
    <x v="2335"/>
    <x v="4"/>
    <x v="0"/>
    <x v="13"/>
    <s v="February 11, 1994 (United States)"/>
    <n v="7.1"/>
    <n v="4500"/>
    <s v="Andrew Birkin"/>
    <s v="Andrew Birkin"/>
    <s v="Charlotte Gainsbourg"/>
    <s v="France"/>
    <x v="14"/>
    <x v="2190"/>
    <x v="669"/>
    <n v="101"/>
  </r>
  <r>
    <x v="2336"/>
    <x v="8"/>
    <x v="0"/>
    <x v="13"/>
    <s v="February 12, 1993 (United States)"/>
    <n v="6.8"/>
    <n v="13000"/>
    <s v="Tony Bill"/>
    <s v="Tom Sierchio"/>
    <s v="Christian Slater"/>
    <s v="United States"/>
    <x v="55"/>
    <x v="2191"/>
    <x v="13"/>
    <n v="102"/>
  </r>
  <r>
    <x v="2337"/>
    <x v="1"/>
    <x v="10"/>
    <x v="13"/>
    <s v="December 25, 1993 (United States)"/>
    <n v="7.8"/>
    <n v="45000"/>
    <s v="Directors"/>
    <s v="Alan Burnett"/>
    <s v="Kevin Conroy"/>
    <s v="United States"/>
    <x v="4"/>
    <x v="2192"/>
    <x v="156"/>
    <n v="76"/>
  </r>
  <r>
    <x v="2338"/>
    <x v="8"/>
    <x v="3"/>
    <x v="13"/>
    <s v="March 31, 1994 (Australia)"/>
    <n v="6.4"/>
    <n v="6700"/>
    <s v="Tom Stern"/>
    <s v="Tim Burns"/>
    <s v="Brooke Shields"/>
    <s v="United States"/>
    <x v="16"/>
    <x v="2193"/>
    <x v="845"/>
    <n v="80"/>
  </r>
  <r>
    <x v="2339"/>
    <x v="8"/>
    <x v="0"/>
    <x v="13"/>
    <s v="March 5, 1993 (United States)"/>
    <n v="6.8"/>
    <n v="16000"/>
    <s v="Thomas Carter"/>
    <s v="Jonathan Marc Feldman"/>
    <s v="Robert Sean Leonard"/>
    <s v="United States"/>
    <x v="14"/>
    <x v="2194"/>
    <x v="644"/>
    <n v="112"/>
  </r>
  <r>
    <x v="2340"/>
    <x v="8"/>
    <x v="3"/>
    <x v="13"/>
    <s v="August 13, 1993 (United States)"/>
    <n v="7"/>
    <n v="17000"/>
    <s v="Ron Underwood"/>
    <s v="Gregory Hansen"/>
    <s v="Robert Downey Jr."/>
    <s v="United States"/>
    <x v="70"/>
    <x v="2195"/>
    <x v="5"/>
    <n v="104"/>
  </r>
  <r>
    <x v="2341"/>
    <x v="0"/>
    <x v="6"/>
    <x v="13"/>
    <s v="August 27, 1993 (United States)"/>
    <n v="6.3"/>
    <n v="24000"/>
    <s v="Fraser C. Heston"/>
    <s v="Stephen King"/>
    <s v="Max von Sydow"/>
    <s v="United States"/>
    <x v="14"/>
    <x v="2196"/>
    <x v="572"/>
    <n v="120"/>
  </r>
  <r>
    <x v="2342"/>
    <x v="0"/>
    <x v="0"/>
    <x v="13"/>
    <s v="November 5, 1993 (United States)"/>
    <n v="7"/>
    <n v="2500"/>
    <s v="Victor Nunez"/>
    <s v="Jane Austen"/>
    <s v="Ashley Judd"/>
    <s v="United States"/>
    <x v="45"/>
    <x v="2197"/>
    <x v="846"/>
    <n v="114"/>
  </r>
  <r>
    <x v="2343"/>
    <x v="0"/>
    <x v="3"/>
    <x v="13"/>
    <s v="December 8, 1993 (United States)"/>
    <n v="6.8"/>
    <n v="20000"/>
    <s v="Fred Schepisi"/>
    <s v="John Guare"/>
    <s v="Will Smith"/>
    <s v="United States"/>
    <x v="18"/>
    <x v="2198"/>
    <x v="13"/>
    <n v="112"/>
  </r>
  <r>
    <x v="2344"/>
    <x v="8"/>
    <x v="0"/>
    <x v="13"/>
    <s v="August 25, 1993 (United States)"/>
    <n v="6.7"/>
    <n v="28000"/>
    <s v="Mel Gibson"/>
    <s v="Isabelle Holland"/>
    <s v="Mel Gibson"/>
    <s v="United States"/>
    <x v="14"/>
    <x v="2199"/>
    <x v="843"/>
    <n v="115"/>
  </r>
  <r>
    <x v="2345"/>
    <x v="0"/>
    <x v="0"/>
    <x v="13"/>
    <s v="October 15, 1993 (United States)"/>
    <n v="8.1"/>
    <n v="26000"/>
    <s v="Kaige Chen"/>
    <s v="Pik-Wah Lee"/>
    <s v="Leslie Cheung"/>
    <s v="China"/>
    <x v="22"/>
    <x v="2200"/>
    <x v="847"/>
    <n v="171"/>
  </r>
  <r>
    <x v="2346"/>
    <x v="0"/>
    <x v="2"/>
    <x v="13"/>
    <s v="January 29, 1993 (United States)"/>
    <n v="6.1"/>
    <n v="23000"/>
    <s v="Luis Llosa"/>
    <s v="Michael Frost Beckner"/>
    <s v="Tom Berenger"/>
    <s v="United States"/>
    <x v="14"/>
    <x v="2201"/>
    <x v="729"/>
    <n v="98"/>
  </r>
  <r>
    <x v="2347"/>
    <x v="0"/>
    <x v="2"/>
    <x v="13"/>
    <s v="October 15, 1993 (United States)"/>
    <n v="6.6"/>
    <n v="16000"/>
    <s v="Stephen Hopkins"/>
    <s v="Lewis Colick"/>
    <s v="Emilio Estevez"/>
    <s v="Japan"/>
    <x v="60"/>
    <x v="2202"/>
    <x v="701"/>
    <n v="110"/>
  </r>
  <r>
    <x v="2348"/>
    <x v="1"/>
    <x v="5"/>
    <x v="13"/>
    <s v="January 14, 1994 (United States)"/>
    <n v="7.3"/>
    <n v="18000"/>
    <s v="Richard Attenborough"/>
    <s v="William Nicholson"/>
    <s v="Anthony Hopkins"/>
    <s v="United Kingdom"/>
    <x v="24"/>
    <x v="2203"/>
    <x v="828"/>
    <n v="131"/>
  </r>
  <r>
    <x v="2349"/>
    <x v="0"/>
    <x v="3"/>
    <x v="13"/>
    <s v="September 9, 1994 (United States)"/>
    <n v="7.3"/>
    <n v="42000"/>
    <s v="Emir Kusturica"/>
    <s v="David Atkins"/>
    <s v="Johnny Depp"/>
    <s v="France"/>
    <x v="0"/>
    <x v="2204"/>
    <x v="726"/>
    <n v="142"/>
  </r>
  <r>
    <x v="2350"/>
    <x v="0"/>
    <x v="2"/>
    <x v="13"/>
    <s v="January 15, 1993 (United States)"/>
    <n v="5.7"/>
    <n v="22000"/>
    <s v="Robert Harmon"/>
    <s v="Joe Eszterhas"/>
    <s v="Jean-Claude Van Damme"/>
    <s v="United States"/>
    <x v="9"/>
    <x v="2205"/>
    <x v="1"/>
    <n v="94"/>
  </r>
  <r>
    <x v="2351"/>
    <x v="8"/>
    <x v="0"/>
    <x v="13"/>
    <s v="August 20, 1993 (United States)"/>
    <n v="7.4"/>
    <n v="7800"/>
    <s v="Steven Soderbergh"/>
    <s v="A.E. Hotchner"/>
    <s v="Jesse Bradford"/>
    <s v="United States"/>
    <x v="42"/>
    <x v="2206"/>
    <x v="848"/>
    <n v="103"/>
  </r>
  <r>
    <x v="2352"/>
    <x v="0"/>
    <x v="3"/>
    <x v="13"/>
    <s v="March 5, 1993 (United States)"/>
    <n v="6.2"/>
    <n v="21000"/>
    <s v="John McNaughton"/>
    <s v="Richard Price"/>
    <s v="Robert De Niro"/>
    <s v="United States"/>
    <x v="0"/>
    <x v="2207"/>
    <x v="5"/>
    <n v="97"/>
  </r>
  <r>
    <x v="2353"/>
    <x v="2"/>
    <x v="10"/>
    <x v="13"/>
    <s v="November 24, 1993 (United States)"/>
    <n v="6.1"/>
    <n v="14000"/>
    <s v="Directors"/>
    <s v="John Patrick Shanley"/>
    <s v="John Goodman"/>
    <s v="United States"/>
    <x v="14"/>
    <x v="2208"/>
    <x v="5"/>
    <n v="72"/>
  </r>
  <r>
    <x v="2354"/>
    <x v="0"/>
    <x v="6"/>
    <x v="13"/>
    <s v="May 14, 1993 (Italy)"/>
    <n v="7"/>
    <n v="21000"/>
    <s v="John Dahl"/>
    <s v="John Dahl"/>
    <s v="Nicolas Cage"/>
    <s v="United States"/>
    <x v="42"/>
    <x v="2209"/>
    <x v="849"/>
    <n v="98"/>
  </r>
  <r>
    <x v="2355"/>
    <x v="0"/>
    <x v="2"/>
    <x v="13"/>
    <s v="September 24, 1993 (United States)"/>
    <n v="6.5"/>
    <n v="9700"/>
    <s v="David S. Ward"/>
    <s v="David S. Ward"/>
    <s v="James Caan"/>
    <s v="United States"/>
    <x v="9"/>
    <x v="2210"/>
    <x v="242"/>
    <n v="112"/>
  </r>
  <r>
    <x v="2356"/>
    <x v="0"/>
    <x v="4"/>
    <x v="13"/>
    <s v="December 29, 1993 (United States)"/>
    <n v="4.5999999999999996"/>
    <n v="3400"/>
    <s v="Rachel Talalay"/>
    <s v="William Davies"/>
    <s v="Karen Allen"/>
    <s v="United States"/>
    <x v="18"/>
    <x v="2211"/>
    <x v="21"/>
    <n v="95"/>
  </r>
  <r>
    <x v="2357"/>
    <x v="0"/>
    <x v="0"/>
    <x v="13"/>
    <s v="November 5, 1993 (United States)"/>
    <n v="7.1"/>
    <n v="22000"/>
    <s v="Peter Weir"/>
    <s v="Rafael Yglesias"/>
    <s v="Jeff Bridges"/>
    <s v="United States"/>
    <x v="14"/>
    <x v="2212"/>
    <x v="850"/>
    <n v="122"/>
  </r>
  <r>
    <x v="2358"/>
    <x v="1"/>
    <x v="3"/>
    <x v="13"/>
    <s v="August 18, 1993 (United States)"/>
    <n v="7.3"/>
    <n v="41000"/>
    <s v="Woody Allen"/>
    <s v="Woody Allen"/>
    <s v="Woody Allen"/>
    <s v="United States"/>
    <x v="159"/>
    <x v="2213"/>
    <x v="244"/>
    <n v="104"/>
  </r>
  <r>
    <x v="2359"/>
    <x v="1"/>
    <x v="2"/>
    <x v="13"/>
    <s v="August 20, 1993 (United States)"/>
    <n v="5.0999999999999996"/>
    <n v="7700"/>
    <s v="Neal Israel"/>
    <s v="Dan Gordon"/>
    <s v="Ernie Reyes Sr."/>
    <s v="United States"/>
    <x v="14"/>
    <x v="2214"/>
    <x v="234"/>
    <n v="87"/>
  </r>
  <r>
    <x v="2360"/>
    <x v="1"/>
    <x v="1"/>
    <x v="13"/>
    <s v="July 9, 1993 (United States)"/>
    <n v="4.8"/>
    <n v="13000"/>
    <s v="Robert Klane"/>
    <s v="Robert Klane"/>
    <s v="Andrew McCarthy"/>
    <s v="United States"/>
    <x v="27"/>
    <x v="2215"/>
    <x v="851"/>
    <n v="97"/>
  </r>
  <r>
    <x v="2361"/>
    <x v="0"/>
    <x v="3"/>
    <x v="13"/>
    <s v="July 12, 1996 (United States)"/>
    <n v="7.1"/>
    <n v="33000"/>
    <s v="Jean-Marie PoirÃ©"/>
    <s v="Christian Clavier"/>
    <s v="Christian Clavier"/>
    <s v="France"/>
    <x v="14"/>
    <x v="2216"/>
    <x v="852"/>
    <n v="107"/>
  </r>
  <r>
    <x v="2362"/>
    <x v="1"/>
    <x v="1"/>
    <x v="13"/>
    <s v="April 2, 1993 (United States)"/>
    <n v="6.2"/>
    <n v="8000"/>
    <s v="Stephen Sommers"/>
    <s v="Mark Twain"/>
    <s v="Elijah Wood"/>
    <s v="United States"/>
    <x v="12"/>
    <x v="2217"/>
    <x v="853"/>
    <n v="108"/>
  </r>
  <r>
    <x v="2363"/>
    <x v="8"/>
    <x v="3"/>
    <x v="13"/>
    <s v="May 28, 1993 (United States)"/>
    <n v="5.0999999999999996"/>
    <n v="16000"/>
    <s v="Richard Benjamin"/>
    <s v="Marcia Brandwynne"/>
    <s v="Whoopi Goldberg"/>
    <s v="United States"/>
    <x v="24"/>
    <x v="2218"/>
    <x v="726"/>
    <n v="111"/>
  </r>
  <r>
    <x v="1020"/>
    <x v="0"/>
    <x v="0"/>
    <x v="13"/>
    <s v="May 6, 1994 (United States)"/>
    <n v="6.2"/>
    <n v="4500"/>
    <s v="Nicholas Kazan"/>
    <s v="Nicholas Kazan"/>
    <s v="James Spader"/>
    <s v="United States"/>
    <x v="14"/>
    <x v="2219"/>
    <x v="25"/>
    <n v="103"/>
  </r>
  <r>
    <x v="2364"/>
    <x v="0"/>
    <x v="0"/>
    <x v="13"/>
    <s v="October 1, 1993 (United States)"/>
    <n v="6.8"/>
    <n v="9000"/>
    <s v="David Cronenberg"/>
    <s v="David Henry Hwang"/>
    <s v="Jeremy Irons"/>
    <s v="United States"/>
    <x v="14"/>
    <x v="2220"/>
    <x v="707"/>
    <n v="101"/>
  </r>
  <r>
    <x v="2365"/>
    <x v="0"/>
    <x v="4"/>
    <x v="13"/>
    <s v="April 23, 1993 (United States)"/>
    <n v="6"/>
    <n v="16000"/>
    <s v="George A. Romero"/>
    <s v="Stephen King"/>
    <s v="Timothy Hutton"/>
    <s v="United States"/>
    <x v="9"/>
    <x v="2221"/>
    <x v="4"/>
    <n v="122"/>
  </r>
  <r>
    <x v="2366"/>
    <x v="8"/>
    <x v="2"/>
    <x v="13"/>
    <s v="August 27, 1993 (United States)"/>
    <n v="6.6"/>
    <n v="5900"/>
    <s v="Sheldon Lettich"/>
    <s v="Sheldon Lettich"/>
    <s v="Mark Dacascos"/>
    <s v="France"/>
    <x v="4"/>
    <x v="2222"/>
    <x v="854"/>
    <n v="99"/>
  </r>
  <r>
    <x v="2367"/>
    <x v="8"/>
    <x v="0"/>
    <x v="13"/>
    <s v="November 12, 1993 (United States)"/>
    <n v="6.8"/>
    <n v="11000"/>
    <s v="Bruce Joel Rubin"/>
    <s v="Bruce Joel Rubin"/>
    <s v="Michael Keaton"/>
    <s v="United States"/>
    <x v="9"/>
    <x v="2223"/>
    <x v="855"/>
    <n v="117"/>
  </r>
  <r>
    <x v="2368"/>
    <x v="0"/>
    <x v="6"/>
    <x v="13"/>
    <s v="July 15, 1994 (United States)"/>
    <n v="6.5"/>
    <n v="2000"/>
    <s v="Allison Anders"/>
    <s v="Allison Anders"/>
    <s v="Angel Aviles"/>
    <s v="United States"/>
    <x v="14"/>
    <x v="2224"/>
    <x v="231"/>
    <n v="92"/>
  </r>
  <r>
    <x v="2369"/>
    <x v="8"/>
    <x v="3"/>
    <x v="13"/>
    <s v="November 5, 1993 (United States)"/>
    <n v="4.4000000000000004"/>
    <n v="28000"/>
    <s v="Tom Ropelewski"/>
    <s v="Tom Ropelewski"/>
    <s v="John Travolta"/>
    <s v="United States"/>
    <x v="24"/>
    <x v="2225"/>
    <x v="244"/>
    <n v="96"/>
  </r>
  <r>
    <x v="2370"/>
    <x v="1"/>
    <x v="2"/>
    <x v="13"/>
    <s v="August 6, 1993 (United States)"/>
    <n v="5.2"/>
    <n v="7800"/>
    <s v="Robert Townsend"/>
    <s v="Robert Townsend"/>
    <s v="Robert Townsend"/>
    <s v="United States"/>
    <x v="11"/>
    <x v="2226"/>
    <x v="13"/>
    <n v="100"/>
  </r>
  <r>
    <x v="2371"/>
    <x v="8"/>
    <x v="3"/>
    <x v="13"/>
    <s v="October 29, 1993 (United States)"/>
    <n v="5.8"/>
    <n v="7000"/>
    <s v="Carl Reiner"/>
    <s v="David O'Malley"/>
    <s v="Armand Assante"/>
    <s v="United States"/>
    <x v="14"/>
    <x v="2227"/>
    <x v="13"/>
    <n v="91"/>
  </r>
  <r>
    <x v="2372"/>
    <x v="0"/>
    <x v="3"/>
    <x v="13"/>
    <s v="March 12, 1993 (United States)"/>
    <n v="6.3"/>
    <n v="9000"/>
    <s v="Tamra Davis"/>
    <s v="Chris Rock"/>
    <s v="Chris Rock"/>
    <s v="United States"/>
    <x v="4"/>
    <x v="2228"/>
    <x v="549"/>
    <n v="89"/>
  </r>
  <r>
    <x v="2373"/>
    <x v="8"/>
    <x v="3"/>
    <x v="13"/>
    <s v="September 3, 1993 (United States)"/>
    <n v="5.0999999999999996"/>
    <n v="2100"/>
    <s v="John Whitesell"/>
    <s v="Paul W. Shapiro"/>
    <s v="Jason Priestley"/>
    <s v="United States"/>
    <x v="50"/>
    <x v="2229"/>
    <x v="856"/>
    <n v="90"/>
  </r>
  <r>
    <x v="2374"/>
    <x v="0"/>
    <x v="2"/>
    <x v="13"/>
    <s v="January 7, 1994 (United States)"/>
    <n v="6.8"/>
    <n v="14000"/>
    <s v="Oliver Stone"/>
    <s v="Le Ly Hayslip"/>
    <s v="Hiep Thi Le"/>
    <s v="United States"/>
    <x v="155"/>
    <x v="2230"/>
    <x v="787"/>
    <n v="140"/>
  </r>
  <r>
    <x v="2375"/>
    <x v="8"/>
    <x v="3"/>
    <x v="13"/>
    <s v="April 23, 1993 (United States)"/>
    <n v="6.6"/>
    <n v="5300"/>
    <s v="Mike Binder"/>
    <s v="Mike Binder"/>
    <s v="Alan Arkin"/>
    <s v="Canada"/>
    <x v="20"/>
    <x v="2231"/>
    <x v="571"/>
    <n v="97"/>
  </r>
  <r>
    <x v="2376"/>
    <x v="2"/>
    <x v="10"/>
    <x v="13"/>
    <s v="June 18, 1993 (United States)"/>
    <n v="6.5"/>
    <n v="5200"/>
    <s v="Charles Grosvenor"/>
    <s v="Rae Lambert"/>
    <s v="Michael Crawford"/>
    <s v="United Kingdom"/>
    <x v="50"/>
    <x v="2232"/>
    <x v="162"/>
    <n v="71"/>
  </r>
  <r>
    <x v="2377"/>
    <x v="0"/>
    <x v="13"/>
    <x v="13"/>
    <s v="May 14, 1993 (United States)"/>
    <n v="5.5"/>
    <n v="4200"/>
    <s v="Mario Van Peebles"/>
    <s v="Sy Richardson"/>
    <s v="Mario Van Peebles"/>
    <s v="United Kingdom"/>
    <x v="8"/>
    <x v="2233"/>
    <x v="25"/>
    <n v="111"/>
  </r>
  <r>
    <x v="2378"/>
    <x v="0"/>
    <x v="0"/>
    <x v="13"/>
    <s v="November 5, 1993 (United States)"/>
    <n v="6.2"/>
    <n v="5000"/>
    <s v="Steve Kloves"/>
    <s v="Steve Kloves"/>
    <s v="Dennis Quaid"/>
    <s v="United States"/>
    <x v="14"/>
    <x v="2234"/>
    <x v="301"/>
    <n v="126"/>
  </r>
  <r>
    <x v="2379"/>
    <x v="8"/>
    <x v="0"/>
    <x v="13"/>
    <s v="February 5, 1993 (United States)"/>
    <n v="6.2"/>
    <n v="20000"/>
    <s v="Jon Amiel"/>
    <s v="Daniel Vigne"/>
    <s v="Richard Gere"/>
    <s v="France"/>
    <x v="14"/>
    <x v="2235"/>
    <x v="726"/>
    <n v="114"/>
  </r>
  <r>
    <x v="2380"/>
    <x v="0"/>
    <x v="3"/>
    <x v="13"/>
    <s v="May 20, 1994 (United States)"/>
    <n v="4.4000000000000004"/>
    <n v="7100"/>
    <s v="Gus Van Sant"/>
    <s v="Tom Robbins"/>
    <s v="Uma Thurman"/>
    <s v="United States"/>
    <x v="42"/>
    <x v="2236"/>
    <x v="234"/>
    <n v="106"/>
  </r>
  <r>
    <x v="2381"/>
    <x v="1"/>
    <x v="3"/>
    <x v="13"/>
    <s v="June 4, 1993 (United States)"/>
    <n v="5.6"/>
    <n v="5600"/>
    <s v="James Lapine"/>
    <s v="Marc Lawrence"/>
    <s v="Michael J. Fox"/>
    <s v="United States"/>
    <x v="14"/>
    <x v="2237"/>
    <x v="242"/>
    <n v="91"/>
  </r>
  <r>
    <x v="2382"/>
    <x v="0"/>
    <x v="2"/>
    <x v="13"/>
    <s v="March 5, 1993 (United States)"/>
    <n v="5.6"/>
    <n v="5400"/>
    <s v="Robert Radler"/>
    <s v="Max Strom"/>
    <s v="Eric Roberts"/>
    <s v="United States"/>
    <x v="27"/>
    <x v="2238"/>
    <x v="857"/>
    <n v="101"/>
  </r>
  <r>
    <x v="2383"/>
    <x v="2"/>
    <x v="10"/>
    <x v="13"/>
    <s v="August 25, 1995 (United States)"/>
    <n v="7.1"/>
    <n v="3700"/>
    <s v="Richard Williams"/>
    <s v="Richard Williams"/>
    <s v="Vincent Price"/>
    <s v="United Kingdom"/>
    <x v="70"/>
    <x v="2239"/>
    <x v="858"/>
    <n v="90"/>
  </r>
  <r>
    <x v="2384"/>
    <x v="8"/>
    <x v="3"/>
    <x v="13"/>
    <s v="August 6, 1993 (United States)"/>
    <n v="5.4"/>
    <n v="4300"/>
    <s v="Bob Balaban"/>
    <s v="Dean Lorey"/>
    <s v="Andrew Lowery"/>
    <s v="United States"/>
    <x v="18"/>
    <x v="2240"/>
    <x v="242"/>
    <n v="85"/>
  </r>
  <r>
    <x v="2385"/>
    <x v="0"/>
    <x v="2"/>
    <x v="13"/>
    <s v="September 24, 1993 (United States)"/>
    <n v="5.4"/>
    <n v="5700"/>
    <s v="Anthony Hickox"/>
    <s v="Kevin Rock"/>
    <s v="Julian Sands"/>
    <s v="United States"/>
    <x v="23"/>
    <x v="2241"/>
    <x v="836"/>
    <n v="98"/>
  </r>
  <r>
    <x v="2386"/>
    <x v="4"/>
    <x v="0"/>
    <x v="13"/>
    <s v="January 28, 1994 (United States)"/>
    <n v="7.4"/>
    <n v="8300"/>
    <s v="Anh Hung Tran"/>
    <s v="Anh Hung Tran"/>
    <s v="Nu YÃªn-KhÃª Tran"/>
    <s v="Vietnam"/>
    <x v="14"/>
    <x v="2242"/>
    <x v="859"/>
    <n v="104"/>
  </r>
  <r>
    <x v="2387"/>
    <x v="9"/>
    <x v="3"/>
    <x v="13"/>
    <s v="May 6, 1994 (United States)"/>
    <n v="6.5"/>
    <n v="13000"/>
    <s v="Pedro AlmodÃ³var"/>
    <s v="Pedro AlmodÃ³var"/>
    <s v="Peter Coyote"/>
    <s v="Spain"/>
    <x v="14"/>
    <x v="2243"/>
    <x v="583"/>
    <n v="114"/>
  </r>
  <r>
    <x v="2388"/>
    <x v="5"/>
    <x v="0"/>
    <x v="13"/>
    <s v="April 16, 1993 (United States)"/>
    <n v="5.7"/>
    <n v="1900"/>
    <s v="John Duigan"/>
    <s v="Jan Sharp"/>
    <s v="Karina Lombard"/>
    <s v="Australia"/>
    <x v="14"/>
    <x v="2244"/>
    <x v="860"/>
    <n v="98"/>
  </r>
  <r>
    <x v="2389"/>
    <x v="8"/>
    <x v="2"/>
    <x v="13"/>
    <s v="October 12, 2001 (United States)"/>
    <n v="7.5"/>
    <n v="16000"/>
    <s v="Woo-Ping Yuen"/>
    <s v="Tan Cheung"/>
    <s v="Rongguang Yu"/>
    <s v="Hong Kong"/>
    <x v="16"/>
    <x v="2245"/>
    <x v="861"/>
    <n v="85"/>
  </r>
  <r>
    <x v="2390"/>
    <x v="1"/>
    <x v="2"/>
    <x v="13"/>
    <s v="October 8, 1993 (United States)"/>
    <n v="3.8"/>
    <n v="8900"/>
    <s v="Michael Gottlieb"/>
    <s v="Edward Rugoff"/>
    <s v="Hulk Hogan"/>
    <s v="United States"/>
    <x v="8"/>
    <x v="2246"/>
    <x v="234"/>
    <n v="84"/>
  </r>
  <r>
    <x v="2391"/>
    <x v="8"/>
    <x v="6"/>
    <x v="13"/>
    <s v="September 10, 1993 (United States)"/>
    <n v="5.5"/>
    <n v="8500"/>
    <s v="Russell Mulcahy"/>
    <s v="Desmond Lowden"/>
    <s v="Kim Basinger"/>
    <s v="United States"/>
    <x v="14"/>
    <x v="2247"/>
    <x v="862"/>
    <n v="105"/>
  </r>
  <r>
    <x v="2392"/>
    <x v="8"/>
    <x v="2"/>
    <x v="13"/>
    <s v="April 7, 1995 (United States)"/>
    <n v="4.3"/>
    <n v="5400"/>
    <s v="Sang-ok Shin"/>
    <s v="Alex S. Kim"/>
    <s v="Victor Wong"/>
    <s v="United States"/>
    <x v="14"/>
    <x v="2248"/>
    <x v="863"/>
    <n v="85"/>
  </r>
  <r>
    <x v="2393"/>
    <x v="8"/>
    <x v="1"/>
    <x v="13"/>
    <s v="August 27, 1993 (United States)"/>
    <n v="4.9000000000000004"/>
    <n v="2900"/>
    <s v="Darrell Roodt"/>
    <s v="Scott Spencer"/>
    <s v="Patrick Swayze"/>
    <s v="United States"/>
    <x v="14"/>
    <x v="2249"/>
    <x v="644"/>
    <n v="95"/>
  </r>
  <r>
    <x v="2394"/>
    <x v="8"/>
    <x v="0"/>
    <x v="13"/>
    <s v="December 21, 1993 (United States)"/>
    <n v="7.3"/>
    <n v="7800"/>
    <s v="Wim Wenders"/>
    <s v="Wim Wenders"/>
    <s v="Otto Sander"/>
    <s v="Germany"/>
    <x v="54"/>
    <x v="2250"/>
    <x v="237"/>
    <n v="140"/>
  </r>
  <r>
    <x v="2395"/>
    <x v="0"/>
    <x v="0"/>
    <x v="13"/>
    <s v="November 19, 1993 (United States)"/>
    <n v="5.6"/>
    <n v="3600"/>
    <s v="Abel Ferrara"/>
    <s v="Nicholas St. John"/>
    <s v="Harvey Keitel"/>
    <s v="Italy"/>
    <x v="8"/>
    <x v="2251"/>
    <x v="864"/>
    <n v="108"/>
  </r>
  <r>
    <x v="2396"/>
    <x v="0"/>
    <x v="6"/>
    <x v="13"/>
    <s v="October 8, 1993 (United States)"/>
    <n v="4"/>
    <n v="3000"/>
    <s v="Christopher Coppola"/>
    <s v="Christopher Coppola"/>
    <s v="Michael Biehn"/>
    <s v="United States"/>
    <x v="8"/>
    <x v="2252"/>
    <x v="836"/>
    <n v="98"/>
  </r>
  <r>
    <x v="2397"/>
    <x v="1"/>
    <x v="5"/>
    <x v="13"/>
    <s v="November 5, 1993 (United States)"/>
    <n v="7.1"/>
    <n v="3000"/>
    <s v="Tony Bill"/>
    <s v="Patrick Sheane Duncan"/>
    <s v="Kathy Bates"/>
    <s v="United States"/>
    <x v="18"/>
    <x v="2253"/>
    <x v="260"/>
    <n v="104"/>
  </r>
  <r>
    <x v="2398"/>
    <x v="1"/>
    <x v="1"/>
    <x v="13"/>
    <s v="March 12, 1993 (United States)"/>
    <n v="6.6"/>
    <n v="3400"/>
    <s v="Mikael Salomon"/>
    <s v="Lourens van der Post"/>
    <s v="Reese Witherspoon"/>
    <s v="United States"/>
    <x v="14"/>
    <x v="2254"/>
    <x v="199"/>
    <n v="108"/>
  </r>
  <r>
    <x v="2399"/>
    <x v="0"/>
    <x v="6"/>
    <x v="13"/>
    <s v="June 4, 1993 (United States)"/>
    <n v="5.6"/>
    <n v="4900"/>
    <s v="Sidney Lumet"/>
    <s v="Larry Cohen"/>
    <s v="Rebecca De Mornay"/>
    <s v="United States"/>
    <x v="18"/>
    <x v="2255"/>
    <x v="644"/>
    <n v="107"/>
  </r>
  <r>
    <x v="2400"/>
    <x v="0"/>
    <x v="3"/>
    <x v="13"/>
    <s v="August 4, 1993 (United States)"/>
    <n v="7.6"/>
    <n v="14000"/>
    <s v="Ang Lee"/>
    <s v="Ang Lee"/>
    <s v="Winston Chao"/>
    <s v="Taiwan"/>
    <x v="15"/>
    <x v="2256"/>
    <x v="865"/>
    <n v="106"/>
  </r>
  <r>
    <x v="2401"/>
    <x v="8"/>
    <x v="3"/>
    <x v="13"/>
    <s v="July 23, 1993 (United States)"/>
    <n v="5.6"/>
    <n v="13000"/>
    <s v="John Badham"/>
    <s v="Jim Kouf"/>
    <s v="Richard Dreyfuss"/>
    <s v="United States"/>
    <x v="14"/>
    <x v="2257"/>
    <x v="242"/>
    <n v="108"/>
  </r>
  <r>
    <x v="2402"/>
    <x v="8"/>
    <x v="0"/>
    <x v="13"/>
    <s v="January 22, 1993 (United States)"/>
    <n v="6"/>
    <n v="2800"/>
    <s v="Patrick Hasburgh"/>
    <s v="Patrick Hasburgh"/>
    <s v="Paul Gross"/>
    <s v="United States"/>
    <x v="34"/>
    <x v="2258"/>
    <x v="644"/>
    <n v="113"/>
  </r>
  <r>
    <x v="2403"/>
    <x v="4"/>
    <x v="0"/>
    <x v="13"/>
    <s v="August 24, 1994 (France)"/>
    <n v="6.6"/>
    <n v="1800"/>
    <s v="Scott McGehee"/>
    <s v="Scott McGehee"/>
    <s v="Dennis Haysbert"/>
    <s v="United States"/>
    <x v="14"/>
    <x v="2259"/>
    <x v="866"/>
    <n v="96"/>
  </r>
  <r>
    <x v="2404"/>
    <x v="0"/>
    <x v="6"/>
    <x v="13"/>
    <s v="January 26, 1994 (United States)"/>
    <n v="6.2"/>
    <n v="8000"/>
    <s v="Michael Apted"/>
    <s v="Dana Stevens"/>
    <s v="Madeleine Stowe"/>
    <s v="United States"/>
    <x v="16"/>
    <x v="2260"/>
    <x v="234"/>
    <n v="106"/>
  </r>
  <r>
    <x v="2405"/>
    <x v="8"/>
    <x v="0"/>
    <x v="13"/>
    <s v="March 4, 1994 (United States)"/>
    <n v="6.7"/>
    <n v="464"/>
    <s v="Jay Craven"/>
    <s v="Howard Frank Mosher"/>
    <s v="Rip Torn"/>
    <s v="United States"/>
    <x v="14"/>
    <x v="2261"/>
    <x v="867"/>
    <n v="106"/>
  </r>
  <r>
    <x v="2406"/>
    <x v="0"/>
    <x v="6"/>
    <x v="13"/>
    <s v="February 25, 1994 (United States)"/>
    <n v="5.9"/>
    <n v="4300"/>
    <s v="Leon Ichaso"/>
    <s v="Barry Michael Cooper"/>
    <s v="Wesley Snipes"/>
    <s v="United States"/>
    <x v="8"/>
    <x v="2262"/>
    <x v="709"/>
    <n v="123"/>
  </r>
  <r>
    <x v="2407"/>
    <x v="0"/>
    <x v="3"/>
    <x v="13"/>
    <s v="November 19, 1993 (United States)"/>
    <n v="5.2"/>
    <n v="4100"/>
    <s v="John Lafia"/>
    <s v="John Lafia"/>
    <s v="Ally Sheedy"/>
    <s v="United States"/>
    <x v="4"/>
    <x v="2263"/>
    <x v="234"/>
    <n v="87"/>
  </r>
  <r>
    <x v="2408"/>
    <x v="0"/>
    <x v="0"/>
    <x v="13"/>
    <s v="October 8, 1993 (United States)"/>
    <n v="5.8"/>
    <n v="6900"/>
    <s v="Mike Figgis"/>
    <s v="Eric Roth"/>
    <s v="Richard Gere"/>
    <s v="United States"/>
    <x v="70"/>
    <x v="2264"/>
    <x v="868"/>
    <n v="114"/>
  </r>
  <r>
    <x v="2409"/>
    <x v="0"/>
    <x v="4"/>
    <x v="13"/>
    <s v="May 21, 1993 (United States)"/>
    <n v="3.6"/>
    <n v="3700"/>
    <s v="Adam Simon"/>
    <s v="John Brosnan"/>
    <s v="Diane Ladd"/>
    <s v="United States"/>
    <x v="66"/>
    <x v="2265"/>
    <x v="869"/>
    <n v="83"/>
  </r>
  <r>
    <x v="2410"/>
    <x v="8"/>
    <x v="3"/>
    <x v="13"/>
    <s v="October 15, 1993 (United States)"/>
    <n v="5.9"/>
    <n v="3200"/>
    <s v="Anthony Minghella"/>
    <s v="Amy Schor Ferris"/>
    <s v="Matt Dillon"/>
    <s v="United States"/>
    <x v="50"/>
    <x v="2266"/>
    <x v="303"/>
    <n v="98"/>
  </r>
  <r>
    <x v="2411"/>
    <x v="1"/>
    <x v="3"/>
    <x v="13"/>
    <s v="April 2, 1993 (United States)"/>
    <n v="4.0999999999999996"/>
    <n v="8300"/>
    <s v="Henry Winkler"/>
    <s v="Arne Olsen"/>
    <s v="Burt Reynolds"/>
    <s v="United States"/>
    <x v="34"/>
    <x v="2267"/>
    <x v="481"/>
    <n v="97"/>
  </r>
  <r>
    <x v="2412"/>
    <x v="3"/>
    <x v="0"/>
    <x v="13"/>
    <s v="April 17, 1993 (Japan)"/>
    <n v="7.3"/>
    <n v="5100"/>
    <s v="Akira Kurosawa"/>
    <s v="IshirÃ´ Honda"/>
    <s v="Tatsuo Matsumura"/>
    <s v="Japan"/>
    <x v="189"/>
    <x v="2268"/>
    <x v="799"/>
    <n v="134"/>
  </r>
  <r>
    <x v="2413"/>
    <x v="9"/>
    <x v="5"/>
    <x v="13"/>
    <s v="September 30, 1994 (United States)"/>
    <n v="7.3"/>
    <n v="7400"/>
    <s v="Nanni Moretti"/>
    <s v="Nanni Moretti"/>
    <s v="Nanni Moretti"/>
    <s v="Italy"/>
    <x v="14"/>
    <x v="2269"/>
    <x v="870"/>
    <n v="100"/>
  </r>
  <r>
    <x v="2414"/>
    <x v="8"/>
    <x v="3"/>
    <x v="13"/>
    <s v="April 2, 1993 (United States)"/>
    <n v="6.5"/>
    <n v="3900"/>
    <s v="Marshall Herskovitz"/>
    <s v="Dan McCall"/>
    <s v="Danny DeVito"/>
    <s v="United States"/>
    <x v="14"/>
    <x v="2270"/>
    <x v="21"/>
    <n v="99"/>
  </r>
  <r>
    <x v="2415"/>
    <x v="0"/>
    <x v="3"/>
    <x v="13"/>
    <s v="September 10, 1993 (United States)"/>
    <n v="5.7"/>
    <n v="3700"/>
    <s v="RamÃ³n MenÃ©ndez"/>
    <s v="Mark Bowden"/>
    <s v="John Cusack"/>
    <s v="United States"/>
    <x v="16"/>
    <x v="2271"/>
    <x v="159"/>
    <n v="100"/>
  </r>
  <r>
    <x v="2416"/>
    <x v="0"/>
    <x v="3"/>
    <x v="13"/>
    <s v="April 13, 1994 (United States)"/>
    <n v="5.6"/>
    <n v="1600"/>
    <s v="Daniel Algrant"/>
    <s v="Daniel Algrant"/>
    <s v="Eric Stoltz"/>
    <s v="United States"/>
    <x v="14"/>
    <x v="2272"/>
    <x v="871"/>
    <n v="95"/>
  </r>
  <r>
    <x v="2417"/>
    <x v="1"/>
    <x v="3"/>
    <x v="13"/>
    <s v="August 27, 1993 (United States)"/>
    <n v="3.9"/>
    <n v="5000"/>
    <s v="Blake Edwards"/>
    <s v="Maurice Richlin"/>
    <s v="Roberto Benigni"/>
    <s v="Italy"/>
    <x v="70"/>
    <x v="2273"/>
    <x v="364"/>
    <n v="93"/>
  </r>
  <r>
    <x v="2418"/>
    <x v="0"/>
    <x v="2"/>
    <x v="13"/>
    <s v="June 24, 1993 (Hong Kong)"/>
    <n v="6.8"/>
    <n v="6100"/>
    <s v="Kirk Wong"/>
    <s v="Tin Nam Chun"/>
    <s v="Jackie Chan"/>
    <s v="Hong Kong"/>
    <x v="14"/>
    <x v="2274"/>
    <x v="68"/>
    <n v="103"/>
  </r>
  <r>
    <x v="2419"/>
    <x v="9"/>
    <x v="3"/>
    <x v="13"/>
    <s v="January 13, 1995 (United Kingdom)"/>
    <n v="6.4"/>
    <n v="3000"/>
    <s v="Gregg Araki"/>
    <s v="Gregg Araki"/>
    <s v="James Duval"/>
    <s v="United States"/>
    <x v="14"/>
    <x v="2275"/>
    <x v="872"/>
    <n v="78"/>
  </r>
  <r>
    <x v="2420"/>
    <x v="0"/>
    <x v="0"/>
    <x v="13"/>
    <s v="April 9, 1993 (United States)"/>
    <n v="5.7"/>
    <n v="2200"/>
    <s v="Michael Steinberg"/>
    <s v="Roger Hedden"/>
    <s v="Phoebe Cates"/>
    <s v="United States"/>
    <x v="31"/>
    <x v="2276"/>
    <x v="837"/>
    <n v="95"/>
  </r>
  <r>
    <x v="2421"/>
    <x v="8"/>
    <x v="0"/>
    <x v="13"/>
    <s v="June 25, 1993 (United States)"/>
    <n v="6.2"/>
    <n v="2600"/>
    <s v="Michael Lessac"/>
    <s v="Michael Lessac"/>
    <s v="Kathleen Turner"/>
    <s v="Italy"/>
    <x v="14"/>
    <x v="2277"/>
    <x v="260"/>
    <n v="109"/>
  </r>
  <r>
    <x v="2422"/>
    <x v="0"/>
    <x v="3"/>
    <x v="13"/>
    <s v="May 1994 (United States)"/>
    <n v="6.4"/>
    <n v="1100"/>
    <s v="Gurinder Chadha"/>
    <s v="Gurinder Chadha"/>
    <s v="Kim Vithana"/>
    <s v="United Kingdom"/>
    <x v="14"/>
    <x v="2278"/>
    <x v="231"/>
    <n v="101"/>
  </r>
  <r>
    <x v="2423"/>
    <x v="8"/>
    <x v="0"/>
    <x v="13"/>
    <s v="January 27, 1995 (United Kingdom)"/>
    <n v="5.3"/>
    <n v="1100"/>
    <s v="Sam Shepard"/>
    <s v="Sam Shepard"/>
    <s v="Alan Bates"/>
    <s v="France"/>
    <x v="14"/>
    <x v="2279"/>
    <x v="683"/>
    <n v="102"/>
  </r>
  <r>
    <x v="2424"/>
    <x v="8"/>
    <x v="3"/>
    <x v="13"/>
    <s v="March 5, 1993 (United States)"/>
    <n v="5.7"/>
    <n v="8600"/>
    <s v="E. Max Frye"/>
    <s v="E. Max Frye"/>
    <s v="Nicolas Cage"/>
    <s v="United States"/>
    <x v="14"/>
    <x v="2280"/>
    <x v="572"/>
    <n v="96"/>
  </r>
  <r>
    <x v="2425"/>
    <x v="8"/>
    <x v="3"/>
    <x v="13"/>
    <s v="April 30, 1993 (United States)"/>
    <n v="5.5"/>
    <n v="4100"/>
    <s v="Robert Young"/>
    <s v="Eric Idle"/>
    <s v="Eric Idle"/>
    <s v="United Kingdom"/>
    <x v="14"/>
    <x v="2281"/>
    <x v="515"/>
    <n v="87"/>
  </r>
  <r>
    <x v="2426"/>
    <x v="1"/>
    <x v="3"/>
    <x v="13"/>
    <s v="March 26, 1993 (United States)"/>
    <n v="5.2"/>
    <n v="3700"/>
    <s v="Luis Mandoki"/>
    <s v="Garson Kanin"/>
    <s v="Melanie Griffith"/>
    <s v="United States"/>
    <x v="14"/>
    <x v="2282"/>
    <x v="644"/>
    <n v="100"/>
  </r>
  <r>
    <x v="2427"/>
    <x v="0"/>
    <x v="0"/>
    <x v="13"/>
    <s v="March 18, 1994 (United States)"/>
    <n v="5.4"/>
    <n v="3000"/>
    <s v="Yves Simoneau"/>
    <s v="Bernard Taylor"/>
    <s v="Jamie Lee Curtis"/>
    <s v="United States"/>
    <x v="42"/>
    <x v="2283"/>
    <x v="426"/>
    <n v="96"/>
  </r>
  <r>
    <x v="2428"/>
    <x v="2"/>
    <x v="8"/>
    <x v="13"/>
    <s v="November 24, 1993 (United States)"/>
    <n v="5.9"/>
    <n v="1900"/>
    <s v="Emile Ardolino"/>
    <s v="Susan Cooper"/>
    <s v="Darci Kistler"/>
    <s v="United States"/>
    <x v="0"/>
    <x v="2284"/>
    <x v="873"/>
    <n v="92"/>
  </r>
  <r>
    <x v="2429"/>
    <x v="8"/>
    <x v="2"/>
    <x v="13"/>
    <s v="June 4, 1994 (South Korea)"/>
    <n v="4.5"/>
    <n v="1900"/>
    <s v="Stephen Cornwell"/>
    <s v="Wallace C. Bennett"/>
    <s v="Brad Johnson"/>
    <s v="United States"/>
    <x v="10"/>
    <x v="2285"/>
    <x v="836"/>
    <n v="97"/>
  </r>
  <r>
    <x v="2430"/>
    <x v="4"/>
    <x v="5"/>
    <x v="13"/>
    <s v="December 3, 1993 (United States)"/>
    <n v="7.3"/>
    <n v="2100"/>
    <s v="Derek Jarman"/>
    <s v="Derek Jarman"/>
    <s v="Derek Jarman"/>
    <s v="United Kingdom"/>
    <x v="14"/>
    <x v="27"/>
    <x v="874"/>
    <n v="79"/>
  </r>
  <r>
    <x v="2431"/>
    <x v="0"/>
    <x v="3"/>
    <x v="13"/>
    <s v="June 3, 1994 (United States)"/>
    <n v="7.2"/>
    <n v="3900"/>
    <s v="Rusty Cundieff"/>
    <s v="Rusty Cundieff"/>
    <s v="Larry B. Scott"/>
    <s v="United States"/>
    <x v="190"/>
    <x v="2286"/>
    <x v="120"/>
    <n v="88"/>
  </r>
  <r>
    <x v="2432"/>
    <x v="8"/>
    <x v="3"/>
    <x v="13"/>
    <s v="November 17, 1993 (United States)"/>
    <n v="6"/>
    <n v="1900"/>
    <s v="Jonathan Wacks"/>
    <s v="Chuck Hughes"/>
    <s v="Eric Christmas"/>
    <s v="United States"/>
    <x v="97"/>
    <x v="27"/>
    <x v="120"/>
    <n v="93"/>
  </r>
  <r>
    <x v="1813"/>
    <x v="0"/>
    <x v="2"/>
    <x v="13"/>
    <s v="April 16, 1993 (United States)"/>
    <n v="5"/>
    <n v="5700"/>
    <s v="James B. Harris"/>
    <s v="Gerald Petievich"/>
    <s v="Wesley Snipes"/>
    <s v="United States"/>
    <x v="20"/>
    <x v="2287"/>
    <x v="769"/>
    <n v="92"/>
  </r>
  <r>
    <x v="2433"/>
    <x v="0"/>
    <x v="0"/>
    <x v="13"/>
    <s v="December 3, 1993 (United States)"/>
    <n v="5.8"/>
    <n v="1600"/>
    <s v="Stephen Gyllenhaal"/>
    <s v="Mary McGarry Morris"/>
    <s v="Debra Winger"/>
    <s v="United States"/>
    <x v="14"/>
    <x v="2288"/>
    <x v="746"/>
    <n v="102"/>
  </r>
  <r>
    <x v="2434"/>
    <x v="8"/>
    <x v="1"/>
    <x v="13"/>
    <s v="November 24, 1993 (United States)"/>
    <n v="5.7"/>
    <n v="1400"/>
    <s v="Billy Weber"/>
    <s v="Frank Deese"/>
    <s v="Jacob Tierney"/>
    <s v="United States"/>
    <x v="2"/>
    <x v="2289"/>
    <x v="572"/>
    <n v="96"/>
  </r>
  <r>
    <x v="2435"/>
    <x v="1"/>
    <x v="0"/>
    <x v="13"/>
    <s v="March 12, 1993 (United States)"/>
    <n v="6.2"/>
    <n v="2000"/>
    <s v="John Madden"/>
    <s v="Richard Nelson"/>
    <s v="Liam Neeson"/>
    <s v="United Kingdom"/>
    <x v="14"/>
    <x v="2290"/>
    <x v="307"/>
    <n v="99"/>
  </r>
  <r>
    <x v="2436"/>
    <x v="0"/>
    <x v="3"/>
    <x v="13"/>
    <s v="April 30, 1993 (United States)"/>
    <n v="6"/>
    <n v="2400"/>
    <s v="Warren Leight"/>
    <s v="Warren Leight"/>
    <s v="Matthew Broderick"/>
    <s v="United States"/>
    <x v="42"/>
    <x v="2291"/>
    <x v="426"/>
    <n v="99"/>
  </r>
  <r>
    <x v="2437"/>
    <x v="0"/>
    <x v="0"/>
    <x v="14"/>
    <s v="October 14, 1994 (United States)"/>
    <n v="9.3000000000000007"/>
    <n v="2400000"/>
    <s v="Frank Darabont"/>
    <s v="Stephen King"/>
    <s v="Tim Robbins"/>
    <s v="United States"/>
    <x v="70"/>
    <x v="2292"/>
    <x v="572"/>
    <n v="142"/>
  </r>
  <r>
    <x v="2438"/>
    <x v="0"/>
    <x v="6"/>
    <x v="14"/>
    <s v="October 14, 1994 (United States)"/>
    <n v="8.9"/>
    <n v="1900000"/>
    <s v="Quentin Tarantino"/>
    <s v="Quentin Tarantino"/>
    <s v="John Travolta"/>
    <s v="United States"/>
    <x v="42"/>
    <x v="2293"/>
    <x v="426"/>
    <n v="154"/>
  </r>
  <r>
    <x v="2439"/>
    <x v="8"/>
    <x v="0"/>
    <x v="14"/>
    <s v="July 6, 1994 (United States)"/>
    <n v="8.8000000000000007"/>
    <n v="1900000"/>
    <s v="Robert Zemeckis"/>
    <s v="Winston Groom"/>
    <s v="Tom Hanks"/>
    <s v="United States"/>
    <x v="136"/>
    <x v="2294"/>
    <x v="3"/>
    <n v="142"/>
  </r>
  <r>
    <x v="2440"/>
    <x v="0"/>
    <x v="2"/>
    <x v="14"/>
    <s v="November 18, 1994 (United States)"/>
    <n v="8.5"/>
    <n v="1100000"/>
    <s v="Luc Besson"/>
    <s v="Luc Besson"/>
    <s v="Jean Reno"/>
    <s v="France"/>
    <x v="14"/>
    <x v="2295"/>
    <x v="67"/>
    <n v="110"/>
  </r>
  <r>
    <x v="2441"/>
    <x v="0"/>
    <x v="2"/>
    <x v="14"/>
    <s v="July 15, 1994 (United States)"/>
    <n v="7.2"/>
    <n v="243000"/>
    <s v="James Cameron"/>
    <s v="Claude Zidi"/>
    <s v="Arnold Schwarzenegger"/>
    <s v="United States"/>
    <x v="191"/>
    <x v="2296"/>
    <x v="21"/>
    <n v="141"/>
  </r>
  <r>
    <x v="2442"/>
    <x v="2"/>
    <x v="10"/>
    <x v="14"/>
    <s v="June 24, 1994 (United States)"/>
    <n v="8.5"/>
    <n v="970000"/>
    <s v="Roger Allers"/>
    <s v="Irene Mecchi"/>
    <s v="Matthew Broderick"/>
    <s v="United States"/>
    <x v="179"/>
    <x v="2297"/>
    <x v="199"/>
    <n v="88"/>
  </r>
  <r>
    <x v="2443"/>
    <x v="8"/>
    <x v="2"/>
    <x v="14"/>
    <s v="July 29, 1994 (United States)"/>
    <n v="6.9"/>
    <n v="357000"/>
    <s v="Chuck Russell"/>
    <s v="Michael Fallon"/>
    <s v="Jim Carrey"/>
    <s v="United States"/>
    <x v="133"/>
    <x v="2298"/>
    <x v="234"/>
    <n v="101"/>
  </r>
  <r>
    <x v="2444"/>
    <x v="0"/>
    <x v="2"/>
    <x v="14"/>
    <s v="June 10, 1994 (United States)"/>
    <n v="7.2"/>
    <n v="339000"/>
    <s v="Jan de Bont"/>
    <s v="Graham Yost"/>
    <s v="Keanu Reeves"/>
    <s v="United States"/>
    <x v="96"/>
    <x v="2299"/>
    <x v="875"/>
    <n v="116"/>
  </r>
  <r>
    <x v="2445"/>
    <x v="8"/>
    <x v="2"/>
    <x v="14"/>
    <s v="October 28, 1994 (United States)"/>
    <n v="7.1"/>
    <n v="180000"/>
    <s v="Roland Emmerich"/>
    <s v="Dean Devlin"/>
    <s v="Kurt Russell"/>
    <s v="United States"/>
    <x v="136"/>
    <x v="2300"/>
    <x v="726"/>
    <n v="116"/>
  </r>
  <r>
    <x v="2446"/>
    <x v="1"/>
    <x v="3"/>
    <x v="14"/>
    <s v="August 5, 1994 (United States)"/>
    <n v="6.3"/>
    <n v="45000"/>
    <s v="Penelope Spheeris"/>
    <s v="Penelope Spheeris"/>
    <s v="Travis Tedford"/>
    <s v="United States"/>
    <x v="133"/>
    <x v="2301"/>
    <x v="5"/>
    <n v="82"/>
  </r>
  <r>
    <x v="2447"/>
    <x v="8"/>
    <x v="3"/>
    <x v="14"/>
    <s v="December 16, 1994 (United States)"/>
    <n v="7.3"/>
    <n v="361000"/>
    <s v="Peter Farrelly"/>
    <s v="Peter Farrelly"/>
    <s v="Jim Carrey"/>
    <s v="United States"/>
    <x v="43"/>
    <x v="2302"/>
    <x v="234"/>
    <n v="107"/>
  </r>
  <r>
    <x v="2448"/>
    <x v="0"/>
    <x v="0"/>
    <x v="14"/>
    <s v="January 13, 1995 (United States)"/>
    <n v="7.5"/>
    <n v="154000"/>
    <s v="Edward Zwick"/>
    <s v="Susan Shilliday"/>
    <s v="Brad Pitt"/>
    <s v="United States"/>
    <x v="96"/>
    <x v="2303"/>
    <x v="244"/>
    <n v="133"/>
  </r>
  <r>
    <x v="2449"/>
    <x v="0"/>
    <x v="2"/>
    <x v="14"/>
    <s v="August 26, 1994 (United States)"/>
    <n v="7.3"/>
    <n v="222000"/>
    <s v="Oliver Stone"/>
    <s v="Quentin Tarantino"/>
    <s v="Woody Harrelson"/>
    <s v="United States"/>
    <x v="157"/>
    <x v="2304"/>
    <x v="0"/>
    <n v="118"/>
  </r>
  <r>
    <x v="2450"/>
    <x v="0"/>
    <x v="2"/>
    <x v="14"/>
    <s v="May 13, 1994 (United States)"/>
    <n v="7.6"/>
    <n v="170000"/>
    <s v="Alex Proyas"/>
    <s v="James O'Barr"/>
    <s v="Brandon Lee"/>
    <s v="United States"/>
    <x v="133"/>
    <x v="2305"/>
    <x v="876"/>
    <n v="102"/>
  </r>
  <r>
    <x v="2451"/>
    <x v="0"/>
    <x v="0"/>
    <x v="14"/>
    <s v="November 11, 1994 (United States)"/>
    <n v="7.5"/>
    <n v="301000"/>
    <s v="Neil Jordan"/>
    <s v="Anne Rice"/>
    <s v="Brad Pitt"/>
    <s v="United States"/>
    <x v="160"/>
    <x v="2306"/>
    <x v="707"/>
    <n v="123"/>
  </r>
  <r>
    <x v="2452"/>
    <x v="0"/>
    <x v="3"/>
    <x v="14"/>
    <s v="April 15, 1994 (United States)"/>
    <n v="7.1"/>
    <n v="144000"/>
    <s v="Mike Newell"/>
    <s v="Richard Curtis"/>
    <s v="Hugh Grant"/>
    <s v="United Kingdom"/>
    <x v="192"/>
    <x v="2307"/>
    <x v="25"/>
    <n v="117"/>
  </r>
  <r>
    <x v="2453"/>
    <x v="1"/>
    <x v="3"/>
    <x v="14"/>
    <s v="May 27, 1994 (United States)"/>
    <n v="4.9000000000000004"/>
    <n v="77000"/>
    <s v="Brian Levant"/>
    <s v="Tom S. Parker"/>
    <s v="John Goodman"/>
    <s v="United States"/>
    <x v="51"/>
    <x v="2308"/>
    <x v="5"/>
    <n v="91"/>
  </r>
  <r>
    <x v="2454"/>
    <x v="8"/>
    <x v="3"/>
    <x v="14"/>
    <s v="February 4, 1994 (United States)"/>
    <n v="6.9"/>
    <n v="284000"/>
    <s v="Tom Shadyac"/>
    <s v="Jack Bernstein"/>
    <s v="Jim Carrey"/>
    <s v="United States"/>
    <x v="9"/>
    <x v="2309"/>
    <x v="510"/>
    <n v="86"/>
  </r>
  <r>
    <x v="2455"/>
    <x v="1"/>
    <x v="0"/>
    <x v="14"/>
    <s v="December 25, 1994 (United States)"/>
    <n v="7.3"/>
    <n v="54000"/>
    <s v="Gillian Armstrong"/>
    <s v="Louisa May Alcott"/>
    <s v="Susan Sarandon"/>
    <s v="United States"/>
    <x v="2"/>
    <x v="2310"/>
    <x v="1"/>
    <n v="115"/>
  </r>
  <r>
    <x v="2456"/>
    <x v="8"/>
    <x v="2"/>
    <x v="14"/>
    <s v="December 23, 1994 (United States)"/>
    <n v="4"/>
    <n v="67000"/>
    <s v="Steven E. de Souza"/>
    <s v="Steven E. de Souza"/>
    <s v="Jean-Claude Van Damme"/>
    <s v="Japan"/>
    <x v="26"/>
    <x v="2311"/>
    <x v="877"/>
    <n v="102"/>
  </r>
  <r>
    <x v="2457"/>
    <x v="8"/>
    <x v="3"/>
    <x v="14"/>
    <s v="March 8, 1996 (United States)"/>
    <n v="8.1"/>
    <n v="69000"/>
    <s v="Kar-Wai Wong"/>
    <s v="Kar-Wai Wong"/>
    <s v="Brigitte Lin"/>
    <s v="Hong Kong"/>
    <x v="14"/>
    <x v="2312"/>
    <x v="878"/>
    <n v="102"/>
  </r>
  <r>
    <x v="2458"/>
    <x v="8"/>
    <x v="2"/>
    <x v="14"/>
    <s v="August 3, 1994 (United States)"/>
    <n v="6.9"/>
    <n v="93000"/>
    <s v="Phillip Noyce"/>
    <s v="Tom Clancy"/>
    <s v="Harrison Ford"/>
    <s v="United States"/>
    <x v="193"/>
    <x v="2313"/>
    <x v="772"/>
    <n v="141"/>
  </r>
  <r>
    <x v="2459"/>
    <x v="1"/>
    <x v="3"/>
    <x v="14"/>
    <s v="March 25, 1994 (United States)"/>
    <n v="6.1"/>
    <n v="38000"/>
    <s v="Sam Weisman"/>
    <s v="Steven Brill"/>
    <s v="Emilio Estevez"/>
    <s v="United States"/>
    <x v="14"/>
    <x v="2314"/>
    <x v="766"/>
    <n v="106"/>
  </r>
  <r>
    <x v="2460"/>
    <x v="0"/>
    <x v="5"/>
    <x v="14"/>
    <s v="October 14, 1994 (New Zealand)"/>
    <n v="7.3"/>
    <n v="60000"/>
    <s v="Peter Jackson"/>
    <s v="Fran Walsh"/>
    <s v="Melanie Lynskey"/>
    <s v="New Zealand"/>
    <x v="10"/>
    <x v="2315"/>
    <x v="773"/>
    <n v="99"/>
  </r>
  <r>
    <x v="2461"/>
    <x v="0"/>
    <x v="3"/>
    <x v="14"/>
    <s v="November 9, 1994 (France)"/>
    <n v="7.7"/>
    <n v="214000"/>
    <s v="Kevin Smith"/>
    <s v="Kevin Smith"/>
    <s v="Brian O'Halloran"/>
    <s v="United States"/>
    <x v="194"/>
    <x v="2316"/>
    <x v="879"/>
    <n v="92"/>
  </r>
  <r>
    <x v="2462"/>
    <x v="1"/>
    <x v="1"/>
    <x v="14"/>
    <s v="August 26, 1994 (United States)"/>
    <n v="6.1"/>
    <n v="9100"/>
    <s v="Jonathan Prince"/>
    <s v="Andrew Kurtzman"/>
    <s v="Jonathan Jackson"/>
    <s v="United States"/>
    <x v="14"/>
    <x v="2317"/>
    <x v="644"/>
    <n v="96"/>
  </r>
  <r>
    <x v="2463"/>
    <x v="1"/>
    <x v="2"/>
    <x v="14"/>
    <s v="May 20, 1994 (United States)"/>
    <n v="7"/>
    <n v="104000"/>
    <s v="Richard Donner"/>
    <s v="Roy Huggins"/>
    <s v="Mel Gibson"/>
    <s v="United States"/>
    <x v="195"/>
    <x v="2318"/>
    <x v="880"/>
    <n v="127"/>
  </r>
  <r>
    <x v="2464"/>
    <x v="8"/>
    <x v="1"/>
    <x v="14"/>
    <s v="June 24, 1994 (United States)"/>
    <n v="6.7"/>
    <n v="47000"/>
    <s v="Lawrence Kasdan"/>
    <s v="Dan Gordon"/>
    <s v="Kevin Costner"/>
    <s v="United States"/>
    <x v="146"/>
    <x v="2319"/>
    <x v="0"/>
    <n v="191"/>
  </r>
  <r>
    <x v="2465"/>
    <x v="0"/>
    <x v="6"/>
    <x v="14"/>
    <s v="October 26, 1994 (United States)"/>
    <n v="7.1"/>
    <n v="22000"/>
    <s v="John Dahl"/>
    <s v="Steve Barancik"/>
    <s v="Linda Fiorentino"/>
    <s v="United Kingdom"/>
    <x v="31"/>
    <x v="2320"/>
    <x v="120"/>
    <n v="110"/>
  </r>
  <r>
    <x v="2466"/>
    <x v="0"/>
    <x v="3"/>
    <x v="14"/>
    <s v="August 10, 1994 (United States)"/>
    <n v="7.5"/>
    <n v="48000"/>
    <s v="Stephan Elliott"/>
    <s v="Stephan Elliott"/>
    <s v="Hugo Weaving"/>
    <s v="Australia"/>
    <x v="14"/>
    <x v="2321"/>
    <x v="25"/>
    <n v="104"/>
  </r>
  <r>
    <x v="2467"/>
    <x v="1"/>
    <x v="3"/>
    <x v="14"/>
    <s v="October 14, 1994 (United States)"/>
    <n v="6.4"/>
    <n v="27000"/>
    <s v="Duwayne Dunham"/>
    <s v="James Ferguson"/>
    <s v="Rick Moranis"/>
    <s v="United States"/>
    <x v="11"/>
    <x v="2322"/>
    <x v="0"/>
    <n v="107"/>
  </r>
  <r>
    <x v="2468"/>
    <x v="0"/>
    <x v="5"/>
    <x v="14"/>
    <s v="October 7, 1994 (United States)"/>
    <n v="7.8"/>
    <n v="168000"/>
    <s v="Tim Burton"/>
    <s v="Rudolph Grey"/>
    <s v="Johnny Depp"/>
    <s v="United States"/>
    <x v="2"/>
    <x v="2323"/>
    <x v="242"/>
    <n v="127"/>
  </r>
  <r>
    <x v="2469"/>
    <x v="1"/>
    <x v="2"/>
    <x v="14"/>
    <s v="November 18, 1994 (United States)"/>
    <n v="6.6"/>
    <n v="78000"/>
    <s v="David Carson"/>
    <s v="Gene Roddenberry"/>
    <s v="Patrick Stewart"/>
    <s v="United States"/>
    <x v="26"/>
    <x v="2324"/>
    <x v="3"/>
    <n v="118"/>
  </r>
  <r>
    <x v="2470"/>
    <x v="0"/>
    <x v="0"/>
    <x v="14"/>
    <s v="December 9, 1994 (United States)"/>
    <n v="6.1"/>
    <n v="48000"/>
    <s v="Barry Levinson"/>
    <s v="Michael Crichton"/>
    <s v="Michael Douglas"/>
    <s v="United States"/>
    <x v="136"/>
    <x v="2325"/>
    <x v="0"/>
    <n v="128"/>
  </r>
  <r>
    <x v="2471"/>
    <x v="1"/>
    <x v="3"/>
    <x v="14"/>
    <s v="July 15, 1994 (United States)"/>
    <n v="6.2"/>
    <n v="30000"/>
    <s v="William Dear"/>
    <s v="Dorothy Kingsley"/>
    <s v="Danny Glover"/>
    <s v="United States"/>
    <x v="52"/>
    <x v="2326"/>
    <x v="881"/>
    <n v="102"/>
  </r>
  <r>
    <x v="2472"/>
    <x v="0"/>
    <x v="0"/>
    <x v="14"/>
    <s v="February 3, 1995 (United States)"/>
    <n v="7.2"/>
    <n v="64000"/>
    <s v="John Carpenter"/>
    <s v="Michael De Luca"/>
    <s v="Sam Neill"/>
    <s v="United States"/>
    <x v="42"/>
    <x v="2327"/>
    <x v="234"/>
    <n v="95"/>
  </r>
  <r>
    <x v="2473"/>
    <x v="1"/>
    <x v="3"/>
    <x v="14"/>
    <s v="December 21, 1994 (United States)"/>
    <n v="5.4"/>
    <n v="66000"/>
    <s v="Donald Petrie"/>
    <s v="Neil Tolkin"/>
    <s v="Macaulay Culkin"/>
    <s v="United States"/>
    <x v="95"/>
    <x v="2328"/>
    <x v="0"/>
    <n v="95"/>
  </r>
  <r>
    <x v="2474"/>
    <x v="0"/>
    <x v="2"/>
    <x v="14"/>
    <s v="May 25, 1994 (United States)"/>
    <n v="5.6"/>
    <n v="78000"/>
    <s v="John Landis"/>
    <s v="Danilo Bach"/>
    <s v="Eddie Murphy"/>
    <s v="United States"/>
    <x v="57"/>
    <x v="2329"/>
    <x v="3"/>
    <n v="104"/>
  </r>
  <r>
    <x v="2475"/>
    <x v="8"/>
    <x v="3"/>
    <x v="14"/>
    <s v="February 18, 1994 (United States)"/>
    <n v="6.6"/>
    <n v="47000"/>
    <s v="Ben Stiller"/>
    <s v="Helen Childress"/>
    <s v="Winona Ryder"/>
    <s v="United States"/>
    <x v="112"/>
    <x v="2330"/>
    <x v="882"/>
    <n v="99"/>
  </r>
  <r>
    <x v="2476"/>
    <x v="8"/>
    <x v="3"/>
    <x v="14"/>
    <s v="March 18, 1994 (United States)"/>
    <n v="6.5"/>
    <n v="100000"/>
    <s v="Peter Segal"/>
    <s v="Pat Proft"/>
    <s v="Leslie Nielsen"/>
    <s v="United States"/>
    <x v="96"/>
    <x v="2331"/>
    <x v="3"/>
    <n v="83"/>
  </r>
  <r>
    <x v="2477"/>
    <x v="0"/>
    <x v="3"/>
    <x v="14"/>
    <s v="March 25, 1994 (United States)"/>
    <n v="5.9"/>
    <n v="10000"/>
    <s v="John Duigan"/>
    <s v="John Duigan"/>
    <s v="Hugh Grant"/>
    <s v="Australia"/>
    <x v="14"/>
    <x v="2332"/>
    <x v="883"/>
    <n v="98"/>
  </r>
  <r>
    <x v="2478"/>
    <x v="0"/>
    <x v="0"/>
    <x v="14"/>
    <s v="November 23, 1994 (United States)"/>
    <n v="8.1"/>
    <n v="94000"/>
    <s v="Krzysztof Kieslowski"/>
    <s v="Krzysztof Kieslowski"/>
    <s v="IrÃ¨ne Jacob"/>
    <s v="Switzerland"/>
    <x v="14"/>
    <x v="2333"/>
    <x v="752"/>
    <n v="99"/>
  </r>
  <r>
    <x v="2479"/>
    <x v="8"/>
    <x v="3"/>
    <x v="14"/>
    <s v="November 23, 1994 (United States)"/>
    <n v="4.5999999999999996"/>
    <n v="66000"/>
    <s v="Ivan Reitman"/>
    <s v="Kevin Wade"/>
    <s v="Arnold Schwarzenegger"/>
    <s v="United States"/>
    <x v="160"/>
    <x v="2334"/>
    <x v="5"/>
    <n v="109"/>
  </r>
  <r>
    <x v="2480"/>
    <x v="0"/>
    <x v="7"/>
    <x v="14"/>
    <s v="October 14, 1994 (United States)"/>
    <n v="6.5"/>
    <n v="53000"/>
    <s v="Wes Craven"/>
    <s v="Wes Craven"/>
    <s v="Heather Langenkamp"/>
    <s v="United States"/>
    <x v="42"/>
    <x v="2335"/>
    <x v="234"/>
    <n v="112"/>
  </r>
  <r>
    <x v="2481"/>
    <x v="1"/>
    <x v="1"/>
    <x v="14"/>
    <s v="July 1, 1994 (United States)"/>
    <n v="6.2"/>
    <n v="48000"/>
    <s v="Patrick Read Johnson"/>
    <s v="John Hughes"/>
    <s v="Lara Flynn Boyle"/>
    <s v="United States"/>
    <x v="149"/>
    <x v="2336"/>
    <x v="21"/>
    <n v="99"/>
  </r>
  <r>
    <x v="2482"/>
    <x v="8"/>
    <x v="1"/>
    <x v="14"/>
    <s v="September 30, 1994 (United States)"/>
    <n v="6.4"/>
    <n v="43000"/>
    <s v="Curtis Hanson"/>
    <s v="Denis O'Neill"/>
    <s v="Meryl Streep"/>
    <s v="United States"/>
    <x v="179"/>
    <x v="2337"/>
    <x v="5"/>
    <n v="111"/>
  </r>
  <r>
    <x v="2483"/>
    <x v="8"/>
    <x v="3"/>
    <x v="14"/>
    <s v="August 5, 1994 (United States)"/>
    <n v="6.1"/>
    <n v="47000"/>
    <s v="Michael Lehmann"/>
    <s v="Rich Wilkes"/>
    <s v="Brendan Fraser"/>
    <s v="United States"/>
    <x v="14"/>
    <x v="2338"/>
    <x v="21"/>
    <n v="92"/>
  </r>
  <r>
    <x v="2484"/>
    <x v="0"/>
    <x v="3"/>
    <x v="14"/>
    <s v="January 1, 1994 (Germany)"/>
    <n v="3.3"/>
    <n v="21000"/>
    <s v="Kim Henkel"/>
    <s v="Kim Henkel"/>
    <s v="RenÃ©e Zellweger"/>
    <s v="United States"/>
    <x v="131"/>
    <x v="2339"/>
    <x v="884"/>
    <n v="87"/>
  </r>
  <r>
    <x v="2485"/>
    <x v="1"/>
    <x v="2"/>
    <x v="14"/>
    <s v="September 9, 1994 (United States)"/>
    <n v="4.5"/>
    <n v="28000"/>
    <s v="Christopher Cain"/>
    <s v="Robert Mark Kamen"/>
    <s v="Pat Morita"/>
    <s v="United States"/>
    <x v="18"/>
    <x v="2340"/>
    <x v="1"/>
    <n v="107"/>
  </r>
  <r>
    <x v="2486"/>
    <x v="0"/>
    <x v="2"/>
    <x v="14"/>
    <s v="July 1, 1994 (United States)"/>
    <n v="6.2"/>
    <n v="29000"/>
    <s v="Stephen Hopkins"/>
    <s v="John Rice"/>
    <s v="Jeff Bridges"/>
    <s v="United States"/>
    <x v="33"/>
    <x v="2341"/>
    <x v="13"/>
    <n v="121"/>
  </r>
  <r>
    <x v="2487"/>
    <x v="0"/>
    <x v="16"/>
    <x v="14"/>
    <s v="August 19, 1994 (United States)"/>
    <n v="5.2"/>
    <n v="23000"/>
    <s v="Richard Rush"/>
    <s v="Billy Ray"/>
    <s v="Bruce Willis"/>
    <s v="United States"/>
    <x v="95"/>
    <x v="2342"/>
    <x v="885"/>
    <n v="121"/>
  </r>
  <r>
    <x v="2488"/>
    <x v="1"/>
    <x v="1"/>
    <x v="14"/>
    <s v="July 22, 1994 (United States)"/>
    <n v="4.5"/>
    <n v="13000"/>
    <s v="Rob Reiner"/>
    <s v="Alan Zweibel"/>
    <s v="Elijah Wood"/>
    <s v="United States"/>
    <x v="95"/>
    <x v="2343"/>
    <x v="572"/>
    <n v="87"/>
  </r>
  <r>
    <x v="2489"/>
    <x v="0"/>
    <x v="3"/>
    <x v="14"/>
    <s v="March 31, 1995 (United States)"/>
    <n v="7.2"/>
    <n v="37000"/>
    <s v="P.J. Hogan"/>
    <s v="P.J. Hogan"/>
    <s v="Toni Collette"/>
    <s v="Australia"/>
    <x v="20"/>
    <x v="2344"/>
    <x v="829"/>
    <n v="106"/>
  </r>
  <r>
    <x v="2490"/>
    <x v="8"/>
    <x v="6"/>
    <x v="14"/>
    <s v="July 20, 1994 (United States)"/>
    <n v="6.7"/>
    <n v="62000"/>
    <s v="Joel Schumacher"/>
    <s v="John Grisham"/>
    <s v="Susan Sarandon"/>
    <s v="United States"/>
    <x v="179"/>
    <x v="2345"/>
    <x v="0"/>
    <n v="119"/>
  </r>
  <r>
    <x v="2491"/>
    <x v="1"/>
    <x v="3"/>
    <x v="14"/>
    <s v="February 11, 1994 (United States)"/>
    <n v="5.3"/>
    <n v="19000"/>
    <s v="Rupert Wainwright"/>
    <s v="Blake Snyder"/>
    <s v="Brian Bonsall"/>
    <s v="United States"/>
    <x v="14"/>
    <x v="2346"/>
    <x v="199"/>
    <n v="93"/>
  </r>
  <r>
    <x v="2492"/>
    <x v="1"/>
    <x v="3"/>
    <x v="14"/>
    <s v="July 29, 1994 (United States)"/>
    <n v="6.4"/>
    <n v="37000"/>
    <s v="Andrew Bergman"/>
    <s v="Jane Anderson"/>
    <s v="Nicolas Cage"/>
    <s v="United States"/>
    <x v="11"/>
    <x v="2347"/>
    <x v="244"/>
    <n v="101"/>
  </r>
  <r>
    <x v="2493"/>
    <x v="1"/>
    <x v="3"/>
    <x v="14"/>
    <s v="October 7, 1994 (United States)"/>
    <n v="6.5"/>
    <n v="21000"/>
    <s v="Norman Jewison"/>
    <s v="Diane Drake"/>
    <s v="Marisa Tomei"/>
    <s v="United States"/>
    <x v="14"/>
    <x v="2348"/>
    <x v="244"/>
    <n v="109"/>
  </r>
  <r>
    <x v="2494"/>
    <x v="0"/>
    <x v="6"/>
    <x v="14"/>
    <s v="March 3, 1995 (United States)"/>
    <n v="7.9"/>
    <n v="32000"/>
    <s v="Lee Tamahori"/>
    <s v="Riwia Brown"/>
    <s v="Rena Owen"/>
    <s v="New Zealand"/>
    <x v="14"/>
    <x v="2349"/>
    <x v="886"/>
    <n v="102"/>
  </r>
  <r>
    <x v="2495"/>
    <x v="0"/>
    <x v="0"/>
    <x v="14"/>
    <s v="June 17, 1994 (United States)"/>
    <n v="6.2"/>
    <n v="54000"/>
    <s v="Mike Nichols"/>
    <s v="Jim Harrison"/>
    <s v="Jack Nicholson"/>
    <s v="United States"/>
    <x v="144"/>
    <x v="2350"/>
    <x v="1"/>
    <n v="125"/>
  </r>
  <r>
    <x v="2496"/>
    <x v="0"/>
    <x v="0"/>
    <x v="14"/>
    <s v="November 4, 1994 (United States)"/>
    <n v="6.4"/>
    <n v="53000"/>
    <s v="Kenneth Branagh"/>
    <s v="Mary Shelley"/>
    <s v="Robert De Niro"/>
    <s v="United States"/>
    <x v="179"/>
    <x v="2351"/>
    <x v="244"/>
    <n v="123"/>
  </r>
  <r>
    <x v="2497"/>
    <x v="0"/>
    <x v="3"/>
    <x v="14"/>
    <s v="October 14, 1994 (United States)"/>
    <n v="4.3"/>
    <n v="6600"/>
    <s v="Garry Marshall"/>
    <s v="Anne Rice"/>
    <s v="Dana Delany"/>
    <s v="United States"/>
    <x v="70"/>
    <x v="2352"/>
    <x v="887"/>
    <n v="113"/>
  </r>
  <r>
    <x v="2498"/>
    <x v="1"/>
    <x v="1"/>
    <x v="14"/>
    <s v="December 25, 1994 (United States)"/>
    <n v="6"/>
    <n v="17000"/>
    <s v="Stephen Sommers"/>
    <s v="Rudyard Kipling"/>
    <s v="Jason Scott Lee"/>
    <s v="United States"/>
    <x v="6"/>
    <x v="2353"/>
    <x v="888"/>
    <n v="111"/>
  </r>
  <r>
    <x v="2499"/>
    <x v="1"/>
    <x v="3"/>
    <x v="14"/>
    <s v="March 11, 1994 (United States)"/>
    <n v="7.2"/>
    <n v="78000"/>
    <s v="Joel Coen"/>
    <s v="Ethan Coen"/>
    <s v="Tim Robbins"/>
    <s v="United Kingdom"/>
    <x v="95"/>
    <x v="2354"/>
    <x v="25"/>
    <n v="111"/>
  </r>
  <r>
    <x v="2500"/>
    <x v="0"/>
    <x v="2"/>
    <x v="14"/>
    <s v="September 16, 1994 (United States)"/>
    <n v="5.9"/>
    <n v="57000"/>
    <s v="Peter Hyams"/>
    <s v="Mark Verheiden"/>
    <s v="Jean-Claude Van Damme"/>
    <s v="United States"/>
    <x v="6"/>
    <x v="2355"/>
    <x v="701"/>
    <n v="99"/>
  </r>
  <r>
    <x v="2501"/>
    <x v="1"/>
    <x v="3"/>
    <x v="14"/>
    <s v="November 11, 1994 (United States)"/>
    <n v="6.5"/>
    <n v="102000"/>
    <s v="John Pasquin"/>
    <s v="Leo Benvenuti"/>
    <s v="Tim Allen"/>
    <s v="United States"/>
    <x v="24"/>
    <x v="2356"/>
    <x v="199"/>
    <n v="97"/>
  </r>
  <r>
    <x v="2502"/>
    <x v="0"/>
    <x v="2"/>
    <x v="14"/>
    <s v="October 7, 1994 (United States)"/>
    <n v="5.6"/>
    <n v="63000"/>
    <s v="Luis Llosa"/>
    <s v="John Shirley"/>
    <s v="Sylvester Stallone"/>
    <s v="United States"/>
    <x v="179"/>
    <x v="2357"/>
    <x v="0"/>
    <n v="110"/>
  </r>
  <r>
    <x v="2503"/>
    <x v="2"/>
    <x v="10"/>
    <x v="14"/>
    <s v="November 23, 1994 (United States)"/>
    <n v="6.1"/>
    <n v="22000"/>
    <s v="Pixote Hunt"/>
    <s v="David Kirschner"/>
    <s v="Macaulay Culkin"/>
    <s v="United States"/>
    <x v="6"/>
    <x v="2358"/>
    <x v="21"/>
    <n v="80"/>
  </r>
  <r>
    <x v="2504"/>
    <x v="0"/>
    <x v="6"/>
    <x v="14"/>
    <s v="February 10, 1995 (United States)"/>
    <n v="7.3"/>
    <n v="58000"/>
    <s v="Danny Boyle"/>
    <s v="John Hodge"/>
    <s v="Kerry Fox"/>
    <s v="United Kingdom"/>
    <x v="31"/>
    <x v="2359"/>
    <x v="231"/>
    <n v="89"/>
  </r>
  <r>
    <x v="2505"/>
    <x v="0"/>
    <x v="3"/>
    <x v="14"/>
    <s v="April 13, 1994 (United States)"/>
    <n v="6.8"/>
    <n v="28000"/>
    <s v="John Waters"/>
    <s v="John Waters"/>
    <s v="Kathleen Turner"/>
    <s v="United States"/>
    <x v="50"/>
    <x v="2360"/>
    <x v="887"/>
    <n v="95"/>
  </r>
  <r>
    <x v="2506"/>
    <x v="0"/>
    <x v="2"/>
    <x v="14"/>
    <s v="April 22, 1994 (United States)"/>
    <n v="5.2"/>
    <n v="12000"/>
    <s v="Jonathan Kaplan"/>
    <s v="Albert S. Ruddy"/>
    <s v="Madeleine Stowe"/>
    <s v="United States"/>
    <x v="70"/>
    <x v="2361"/>
    <x v="21"/>
    <n v="99"/>
  </r>
  <r>
    <x v="2507"/>
    <x v="8"/>
    <x v="2"/>
    <x v="14"/>
    <s v="July 1, 1994 (United States)"/>
    <n v="6.1"/>
    <n v="24000"/>
    <s v="Russell Mulcahy"/>
    <s v="Walter B. Gibson"/>
    <s v="Alec Baldwin"/>
    <s v="United States"/>
    <x v="70"/>
    <x v="2362"/>
    <x v="5"/>
    <n v="108"/>
  </r>
  <r>
    <x v="2508"/>
    <x v="0"/>
    <x v="0"/>
    <x v="14"/>
    <s v="May 13, 1994 (United States)"/>
    <n v="6.6"/>
    <n v="21000"/>
    <s v="Luis Mandoki"/>
    <s v="Ronald Bass"/>
    <s v="Meg Ryan"/>
    <s v="United States"/>
    <x v="14"/>
    <x v="2363"/>
    <x v="242"/>
    <n v="126"/>
  </r>
  <r>
    <x v="2509"/>
    <x v="8"/>
    <x v="0"/>
    <x v="14"/>
    <s v="September 16, 1994 (United States)"/>
    <n v="6.4"/>
    <n v="7000"/>
    <s v="Tony Richardson"/>
    <s v="Rama Laurie Stagner"/>
    <s v="Jessica Lange"/>
    <s v="United States"/>
    <x v="39"/>
    <x v="2364"/>
    <x v="4"/>
    <n v="101"/>
  </r>
  <r>
    <x v="2510"/>
    <x v="8"/>
    <x v="5"/>
    <x v="14"/>
    <s v="October 7, 1994 (United States)"/>
    <n v="7.5"/>
    <n v="66000"/>
    <s v="Robert Redford"/>
    <s v="Paul Attanasio"/>
    <s v="Ralph Fiennes"/>
    <s v="United States"/>
    <x v="114"/>
    <x v="2365"/>
    <x v="729"/>
    <n v="133"/>
  </r>
  <r>
    <x v="2511"/>
    <x v="0"/>
    <x v="2"/>
    <x v="14"/>
    <s v="April 15, 1994 (United States)"/>
    <n v="6.2"/>
    <n v="11000"/>
    <s v="Ernest R. Dickerson"/>
    <s v="Eric Bernt"/>
    <s v="Rutger Hauer"/>
    <s v="United States"/>
    <x v="196"/>
    <x v="2366"/>
    <x v="234"/>
    <n v="96"/>
  </r>
  <r>
    <x v="2512"/>
    <x v="1"/>
    <x v="3"/>
    <x v="14"/>
    <s v="February 4, 1994 (United States)"/>
    <n v="5.5"/>
    <n v="11000"/>
    <s v="Steve Miner"/>
    <s v="GÃ©rard Lauzier"/>
    <s v="GÃ©rard Depardieu"/>
    <s v="France"/>
    <x v="14"/>
    <x v="2367"/>
    <x v="242"/>
    <n v="90"/>
  </r>
  <r>
    <x v="2513"/>
    <x v="8"/>
    <x v="0"/>
    <x v="14"/>
    <s v="December 23, 1994 (United States)"/>
    <n v="6.5"/>
    <n v="28000"/>
    <s v="Michael Apted"/>
    <s v="Mark Handley"/>
    <s v="Jodie Foster"/>
    <s v="United States"/>
    <x v="110"/>
    <x v="2368"/>
    <x v="889"/>
    <n v="112"/>
  </r>
  <r>
    <x v="2514"/>
    <x v="0"/>
    <x v="3"/>
    <x v="14"/>
    <s v="June 10, 1994 (United States)"/>
    <n v="7.6"/>
    <n v="67000"/>
    <s v="Krzysztof Kieslowski"/>
    <s v="Krzysztof Kieslowski"/>
    <s v="Zbigniew Zamachowski"/>
    <s v="Switzerland"/>
    <x v="14"/>
    <x v="2369"/>
    <x v="752"/>
    <n v="92"/>
  </r>
  <r>
    <x v="2515"/>
    <x v="1"/>
    <x v="3"/>
    <x v="14"/>
    <s v="February 11, 1994 (United States)"/>
    <n v="5.3"/>
    <n v="19000"/>
    <s v="Howard Zieff"/>
    <s v="Laurice Elehwany"/>
    <s v="Dan Aykroyd"/>
    <s v="United States"/>
    <x v="14"/>
    <x v="2370"/>
    <x v="481"/>
    <n v="99"/>
  </r>
  <r>
    <x v="2516"/>
    <x v="0"/>
    <x v="2"/>
    <x v="14"/>
    <s v="April 22, 1994 (United States)"/>
    <n v="5.0999999999999996"/>
    <n v="5900"/>
    <s v="Dennis Hopper"/>
    <s v="Joe Batteer"/>
    <s v="Tom Berenger"/>
    <s v="United States"/>
    <x v="14"/>
    <x v="2371"/>
    <x v="510"/>
    <n v="102"/>
  </r>
  <r>
    <x v="2517"/>
    <x v="0"/>
    <x v="2"/>
    <x v="14"/>
    <s v="February 11, 1994 (United States)"/>
    <n v="5.8"/>
    <n v="17000"/>
    <s v="Roger Donaldson"/>
    <s v="Jim Thompson"/>
    <s v="Alec Baldwin"/>
    <s v="United States"/>
    <x v="14"/>
    <x v="2372"/>
    <x v="5"/>
    <n v="115"/>
  </r>
  <r>
    <x v="2518"/>
    <x v="1"/>
    <x v="3"/>
    <x v="14"/>
    <s v="March 30, 1994 (United States)"/>
    <n v="5.6"/>
    <n v="25000"/>
    <s v="David S. Ward"/>
    <s v="David S. Ward"/>
    <s v="Charlie Sheen"/>
    <s v="United States"/>
    <x v="70"/>
    <x v="2373"/>
    <x v="0"/>
    <n v="105"/>
  </r>
  <r>
    <x v="2519"/>
    <x v="4"/>
    <x v="6"/>
    <x v="14"/>
    <s v="November 1994 (United States)"/>
    <n v="7.1"/>
    <n v="4500"/>
    <s v="Claude Chabrol"/>
    <s v="Claude Chabrol"/>
    <s v="Emmanuelle BÃ©art"/>
    <s v="France"/>
    <x v="14"/>
    <x v="2374"/>
    <x v="752"/>
    <n v="102"/>
  </r>
  <r>
    <x v="2520"/>
    <x v="8"/>
    <x v="3"/>
    <x v="14"/>
    <s v="April 7, 1995 (United States)"/>
    <n v="6.7"/>
    <n v="49000"/>
    <s v="Jeremy Leven"/>
    <s v="Lord Byron"/>
    <s v="Johnny Depp"/>
    <s v="United States"/>
    <x v="70"/>
    <x v="2375"/>
    <x v="234"/>
    <n v="97"/>
  </r>
  <r>
    <x v="2521"/>
    <x v="0"/>
    <x v="0"/>
    <x v="14"/>
    <s v="March 24, 1995 (United States)"/>
    <n v="7.1"/>
    <n v="19000"/>
    <s v="Atom Egoyan"/>
    <s v="Atom Egoyan"/>
    <s v="Bruce Greenwood"/>
    <s v="Canada"/>
    <x v="14"/>
    <x v="2376"/>
    <x v="738"/>
    <n v="103"/>
  </r>
  <r>
    <x v="2522"/>
    <x v="1"/>
    <x v="3"/>
    <x v="14"/>
    <s v="April 1, 1994 (United States)"/>
    <n v="5.5"/>
    <n v="7100"/>
    <s v="Paul Flaherty"/>
    <s v="William Porter"/>
    <s v="Martin Short"/>
    <s v="United States"/>
    <x v="0"/>
    <x v="2377"/>
    <x v="4"/>
    <n v="90"/>
  </r>
  <r>
    <x v="2523"/>
    <x v="2"/>
    <x v="10"/>
    <x v="14"/>
    <s v="March 30, 1994 (United States)"/>
    <n v="6.4"/>
    <n v="16000"/>
    <s v="Don Bluth"/>
    <s v="Hans Christian Andersen"/>
    <s v="Jodi Benson"/>
    <s v="Ireland"/>
    <x v="33"/>
    <x v="2378"/>
    <x v="890"/>
    <n v="86"/>
  </r>
  <r>
    <x v="2524"/>
    <x v="8"/>
    <x v="2"/>
    <x v="14"/>
    <s v="November 4, 1994 (United States)"/>
    <n v="3.8"/>
    <n v="12000"/>
    <s v="James Yukich"/>
    <s v="Paul Dini"/>
    <s v="Robert Patrick"/>
    <s v="United States"/>
    <x v="197"/>
    <x v="2379"/>
    <x v="891"/>
    <n v="96"/>
  </r>
  <r>
    <x v="2525"/>
    <x v="0"/>
    <x v="0"/>
    <x v="14"/>
    <s v="January 27, 1995 (United States)"/>
    <n v="7.3"/>
    <n v="23000"/>
    <s v="Roman Polanski"/>
    <s v="Ariel Dorfman"/>
    <s v="Sigourney Weaver"/>
    <s v="United Kingdom"/>
    <x v="18"/>
    <x v="2380"/>
    <x v="837"/>
    <n v="103"/>
  </r>
  <r>
    <x v="2526"/>
    <x v="8"/>
    <x v="3"/>
    <x v="14"/>
    <s v="April 29, 1994 (United States)"/>
    <n v="6.6"/>
    <n v="12000"/>
    <s v="Hart Bochner"/>
    <s v="Adam Leff"/>
    <s v="Jeremy Piven"/>
    <s v="United States"/>
    <x v="42"/>
    <x v="2381"/>
    <x v="21"/>
    <n v="79"/>
  </r>
  <r>
    <x v="2527"/>
    <x v="1"/>
    <x v="5"/>
    <x v="14"/>
    <s v="March 22, 1996 (United States)"/>
    <n v="7.7"/>
    <n v="34000"/>
    <s v="Michael Radford"/>
    <s v="Antonio SkÃ¡rmeta"/>
    <s v="Massimo Troisi"/>
    <s v="Italy"/>
    <x v="23"/>
    <x v="2382"/>
    <x v="557"/>
    <n v="108"/>
  </r>
  <r>
    <x v="2528"/>
    <x v="8"/>
    <x v="5"/>
    <x v="14"/>
    <s v="February 25, 1994 (United States)"/>
    <n v="6.6"/>
    <n v="4900"/>
    <s v="John G. Avildsen"/>
    <s v="Monte Merrick"/>
    <s v="Luke Perry"/>
    <s v="United States"/>
    <x v="27"/>
    <x v="2383"/>
    <x v="882"/>
    <n v="105"/>
  </r>
  <r>
    <x v="2529"/>
    <x v="8"/>
    <x v="5"/>
    <x v="14"/>
    <s v="December 28, 1994 (United States)"/>
    <n v="7.2"/>
    <n v="16000"/>
    <s v="Nicholas Hytner"/>
    <s v="Alan Bennett"/>
    <s v="Nigel Hawthorne"/>
    <s v="United Kingdom"/>
    <x v="198"/>
    <x v="2384"/>
    <x v="232"/>
    <n v="110"/>
  </r>
  <r>
    <x v="2530"/>
    <x v="0"/>
    <x v="0"/>
    <x v="14"/>
    <s v="May 10, 1996 (United States)"/>
    <n v="5.0999999999999996"/>
    <n v="2000"/>
    <s v="Betty Kaplan"/>
    <s v="Isabel Allende"/>
    <s v="Antonio Banderas"/>
    <s v="United States"/>
    <x v="14"/>
    <x v="2385"/>
    <x v="892"/>
    <n v="103"/>
  </r>
  <r>
    <x v="1039"/>
    <x v="0"/>
    <x v="3"/>
    <x v="14"/>
    <s v="January 13, 1995 (United States)"/>
    <n v="7.4"/>
    <n v="19000"/>
    <s v="Robert Benton"/>
    <s v="Richard Russo"/>
    <s v="Paul Newman"/>
    <s v="United States"/>
    <x v="11"/>
    <x v="2386"/>
    <x v="721"/>
    <n v="110"/>
  </r>
  <r>
    <x v="2531"/>
    <x v="8"/>
    <x v="1"/>
    <x v="14"/>
    <s v="August 26, 1994 (United States)"/>
    <n v="4.8"/>
    <n v="5200"/>
    <s v="Peter Markle"/>
    <s v="Matthew Carlson"/>
    <s v="John Candy"/>
    <s v="United States"/>
    <x v="14"/>
    <x v="2387"/>
    <x v="473"/>
    <n v="107"/>
  </r>
  <r>
    <x v="2532"/>
    <x v="1"/>
    <x v="0"/>
    <x v="14"/>
    <s v="February 3, 1995 (United States)"/>
    <n v="7.5"/>
    <n v="7400"/>
    <s v="John Sayles"/>
    <s v="Rosalie K. Fry"/>
    <s v="Jeni Courtney"/>
    <s v="United States"/>
    <x v="23"/>
    <x v="2388"/>
    <x v="893"/>
    <n v="103"/>
  </r>
  <r>
    <x v="2533"/>
    <x v="0"/>
    <x v="6"/>
    <x v="14"/>
    <s v="March 23, 1994 (United States)"/>
    <n v="6.6"/>
    <n v="15000"/>
    <s v="Jeff Pollack"/>
    <s v="Jeff Pollack"/>
    <s v="Duane Martin"/>
    <s v="United States"/>
    <x v="3"/>
    <x v="2389"/>
    <x v="234"/>
    <n v="96"/>
  </r>
  <r>
    <x v="2534"/>
    <x v="8"/>
    <x v="3"/>
    <x v="14"/>
    <s v="March 4, 1994 (United States)"/>
    <n v="6.3"/>
    <n v="13000"/>
    <s v="Jonathan Lynn"/>
    <s v="Lowell Ganz"/>
    <s v="Michael J. Fox"/>
    <s v="United States"/>
    <x v="14"/>
    <x v="2390"/>
    <x v="549"/>
    <n v="113"/>
  </r>
  <r>
    <x v="2535"/>
    <x v="8"/>
    <x v="3"/>
    <x v="14"/>
    <s v="April 29, 1994 (United States)"/>
    <n v="6.7"/>
    <n v="14000"/>
    <s v="Alek Keshishian"/>
    <s v="William Mastrosimone"/>
    <s v="Joe Pesci"/>
    <s v="United States"/>
    <x v="14"/>
    <x v="2391"/>
    <x v="850"/>
    <n v="101"/>
  </r>
  <r>
    <x v="2536"/>
    <x v="1"/>
    <x v="3"/>
    <x v="14"/>
    <s v="August 26, 1994 (United States)"/>
    <n v="3.5"/>
    <n v="32000"/>
    <s v="Alan Metter"/>
    <s v="Neal Israel"/>
    <s v="G.W. Bailey"/>
    <s v="United States"/>
    <x v="72"/>
    <x v="2392"/>
    <x v="0"/>
    <n v="83"/>
  </r>
  <r>
    <x v="2537"/>
    <x v="1"/>
    <x v="3"/>
    <x v="14"/>
    <s v="June 29, 1994 (United States)"/>
    <n v="6.1"/>
    <n v="10000"/>
    <s v="Andrew Scheinman"/>
    <s v="Gregory K. Pincus"/>
    <s v="Luke Edwards"/>
    <s v="United States"/>
    <x v="14"/>
    <x v="2393"/>
    <x v="572"/>
    <n v="119"/>
  </r>
  <r>
    <x v="2538"/>
    <x v="0"/>
    <x v="2"/>
    <x v="14"/>
    <s v="February 18, 1994 (United States)"/>
    <n v="4.5999999999999996"/>
    <n v="23000"/>
    <s v="Steven Seagal"/>
    <s v="Ed Horowitz"/>
    <s v="Steven Seagal"/>
    <s v="United States"/>
    <x v="57"/>
    <x v="2394"/>
    <x v="894"/>
    <n v="101"/>
  </r>
  <r>
    <x v="2539"/>
    <x v="0"/>
    <x v="3"/>
    <x v="14"/>
    <s v="December 25, 1994 (United States)"/>
    <n v="5.2"/>
    <n v="15000"/>
    <s v="Robert Altman"/>
    <s v="Robert Altman"/>
    <s v="Sophia Loren"/>
    <s v="United States"/>
    <x v="2"/>
    <x v="2395"/>
    <x v="895"/>
    <n v="133"/>
  </r>
  <r>
    <x v="2540"/>
    <x v="0"/>
    <x v="3"/>
    <x v="14"/>
    <s v="February 24, 1995 (United States)"/>
    <n v="7.4"/>
    <n v="36000"/>
    <s v="Woody Allen"/>
    <s v="Woody Allen"/>
    <s v="John Cusack"/>
    <s v="United States"/>
    <x v="11"/>
    <x v="2396"/>
    <x v="426"/>
    <n v="98"/>
  </r>
  <r>
    <x v="2541"/>
    <x v="0"/>
    <x v="5"/>
    <x v="14"/>
    <s v="December 9, 1994 (United States)"/>
    <n v="7.4"/>
    <n v="17000"/>
    <s v="Patrice ChÃ©reau"/>
    <s v="Alexandre Dumas"/>
    <s v="Isabelle Adjani"/>
    <s v="France"/>
    <x v="14"/>
    <x v="2397"/>
    <x v="591"/>
    <n v="159"/>
  </r>
  <r>
    <x v="2542"/>
    <x v="8"/>
    <x v="3"/>
    <x v="14"/>
    <s v="May 13, 1994 (United States)"/>
    <n v="7"/>
    <n v="9700"/>
    <s v="Spike Lee"/>
    <s v="Joie Lee"/>
    <s v="Alfre Woodard"/>
    <s v="United States"/>
    <x v="34"/>
    <x v="2398"/>
    <x v="5"/>
    <n v="115"/>
  </r>
  <r>
    <x v="2543"/>
    <x v="9"/>
    <x v="3"/>
    <x v="14"/>
    <s v="July 15, 1994 (United States)"/>
    <n v="6.3"/>
    <n v="6000"/>
    <s v="David O. Russell"/>
    <s v="David O. Russell"/>
    <s v="Jeremy Davies"/>
    <s v="United States"/>
    <x v="199"/>
    <x v="2399"/>
    <x v="896"/>
    <n v="100"/>
  </r>
  <r>
    <x v="2544"/>
    <x v="0"/>
    <x v="2"/>
    <x v="14"/>
    <s v="October 20, 2000 (United States)"/>
    <n v="7.6"/>
    <n v="44000"/>
    <s v="Chia-Liang Liu"/>
    <s v="Edward Tang"/>
    <s v="Jackie Chan"/>
    <s v="Hong Kong"/>
    <x v="8"/>
    <x v="2400"/>
    <x v="68"/>
    <n v="102"/>
  </r>
  <r>
    <x v="2545"/>
    <x v="0"/>
    <x v="0"/>
    <x v="14"/>
    <s v="January 21, 1994 (United States)"/>
    <n v="5.4"/>
    <n v="7900"/>
    <s v="Mark Rydell"/>
    <s v="David Rayfiel"/>
    <s v="Richard Gere"/>
    <s v="United States"/>
    <x v="179"/>
    <x v="2401"/>
    <x v="3"/>
    <n v="98"/>
  </r>
  <r>
    <x v="2546"/>
    <x v="0"/>
    <x v="0"/>
    <x v="14"/>
    <s v="July 14, 1995 (United States)"/>
    <n v="6.6"/>
    <n v="3200"/>
    <s v="Nancy Meckler"/>
    <s v="Wendy Kesselman"/>
    <s v="Julie Walters"/>
    <s v="United Kingdom"/>
    <x v="14"/>
    <x v="2402"/>
    <x v="463"/>
    <n v="86"/>
  </r>
  <r>
    <x v="2547"/>
    <x v="1"/>
    <x v="8"/>
    <x v="14"/>
    <s v="November 18, 1994 (United States)"/>
    <n v="6.5"/>
    <n v="33000"/>
    <s v="Les Mayfield"/>
    <s v="Valentine Davies"/>
    <s v="Richard Attenborough"/>
    <s v="United States"/>
    <x v="14"/>
    <x v="2403"/>
    <x v="21"/>
    <n v="114"/>
  </r>
  <r>
    <x v="2548"/>
    <x v="2"/>
    <x v="10"/>
    <x v="14"/>
    <s v="November 18, 1994 (United States)"/>
    <n v="6.5"/>
    <n v="23000"/>
    <s v="Richard Rich"/>
    <s v="Richard Rich"/>
    <s v="Jack Palance"/>
    <s v="United States"/>
    <x v="179"/>
    <x v="2404"/>
    <x v="897"/>
    <n v="90"/>
  </r>
  <r>
    <x v="2549"/>
    <x v="0"/>
    <x v="3"/>
    <x v="14"/>
    <s v="April 8, 1994 (United States)"/>
    <n v="6.3"/>
    <n v="13000"/>
    <s v="Andrew Fleming"/>
    <s v="Andrew Fleming"/>
    <s v="Lara Flynn Boyle"/>
    <s v="United States"/>
    <x v="14"/>
    <x v="2405"/>
    <x v="898"/>
    <n v="93"/>
  </r>
  <r>
    <x v="2550"/>
    <x v="8"/>
    <x v="0"/>
    <x v="14"/>
    <s v="November 4, 1994 (United States)"/>
    <n v="6.8"/>
    <n v="12000"/>
    <s v="Jon Avnet"/>
    <s v="Kathy McWorter"/>
    <s v="Elijah Wood"/>
    <s v="United States"/>
    <x v="14"/>
    <x v="2406"/>
    <x v="746"/>
    <n v="126"/>
  </r>
  <r>
    <x v="2551"/>
    <x v="8"/>
    <x v="2"/>
    <x v="14"/>
    <s v="March 4, 1994 (United States)"/>
    <n v="5.8"/>
    <n v="18000"/>
    <s v="Adam Rifkin"/>
    <s v="Adam Rifkin"/>
    <s v="Charlie Sheen"/>
    <s v="United States"/>
    <x v="14"/>
    <x v="2407"/>
    <x v="899"/>
    <n v="94"/>
  </r>
  <r>
    <x v="2552"/>
    <x v="8"/>
    <x v="3"/>
    <x v="14"/>
    <s v="August 31, 1994 (United States)"/>
    <n v="5.6"/>
    <n v="12000"/>
    <s v="Richard Benjamin"/>
    <s v="John Mattson"/>
    <s v="Melanie Griffith"/>
    <s v="United States"/>
    <x v="14"/>
    <x v="2408"/>
    <x v="3"/>
    <n v="110"/>
  </r>
  <r>
    <x v="2553"/>
    <x v="8"/>
    <x v="3"/>
    <x v="14"/>
    <s v="June 3, 1994 (United States)"/>
    <n v="6.2"/>
    <n v="17000"/>
    <s v="Penny Marshall"/>
    <s v="Jim Burnstein"/>
    <s v="Danny DeVito"/>
    <s v="United States"/>
    <x v="95"/>
    <x v="2409"/>
    <x v="885"/>
    <n v="128"/>
  </r>
  <r>
    <x v="2554"/>
    <x v="0"/>
    <x v="3"/>
    <x v="14"/>
    <s v="January 20, 1995 (United States)"/>
    <n v="5.8"/>
    <n v="4800"/>
    <s v="Jefery Levy"/>
    <s v="Andrew Wellman"/>
    <s v="Stephen Dorff"/>
    <s v="United States"/>
    <x v="14"/>
    <x v="2410"/>
    <x v="25"/>
    <n v="96"/>
  </r>
  <r>
    <x v="2555"/>
    <x v="0"/>
    <x v="6"/>
    <x v="14"/>
    <s v="September 28, 1994 (United States)"/>
    <n v="6.6"/>
    <n v="3800"/>
    <s v="Doug McHenry"/>
    <s v="Bobby Smith Jr."/>
    <s v="Allen Payne"/>
    <s v="United States"/>
    <x v="27"/>
    <x v="2411"/>
    <x v="652"/>
    <n v="119"/>
  </r>
  <r>
    <x v="2556"/>
    <x v="0"/>
    <x v="5"/>
    <x v="14"/>
    <s v="January 27, 1995 (United States)"/>
    <n v="7.4"/>
    <n v="24000"/>
    <s v="Bernard Rose"/>
    <s v="Bernard Rose"/>
    <s v="Gary Oldman"/>
    <s v="United Kingdom"/>
    <x v="14"/>
    <x v="2412"/>
    <x v="843"/>
    <n v="121"/>
  </r>
  <r>
    <x v="2557"/>
    <x v="4"/>
    <x v="3"/>
    <x v="14"/>
    <s v="August 3, 1994 (United States)"/>
    <n v="7.8"/>
    <n v="19000"/>
    <s v="Ang Lee"/>
    <s v="Ang Lee"/>
    <s v="Sihung Lung"/>
    <s v="Taiwan"/>
    <x v="14"/>
    <x v="2413"/>
    <x v="865"/>
    <n v="124"/>
  </r>
  <r>
    <x v="2558"/>
    <x v="8"/>
    <x v="0"/>
    <x v="14"/>
    <s v="February 18, 1994 (United States)"/>
    <n v="6.2"/>
    <n v="13000"/>
    <s v="William Friedkin"/>
    <s v="Ron Shelton"/>
    <s v="Nick Nolte"/>
    <s v="United States"/>
    <x v="14"/>
    <x v="2414"/>
    <x v="3"/>
    <n v="108"/>
  </r>
  <r>
    <x v="2559"/>
    <x v="8"/>
    <x v="2"/>
    <x v="14"/>
    <s v="June 3, 1994 (United States)"/>
    <n v="5.9"/>
    <n v="7900"/>
    <s v="Gregg Champion"/>
    <s v="Robert C. Thompson"/>
    <s v="Woody Harrelson"/>
    <s v="United States"/>
    <x v="26"/>
    <x v="2415"/>
    <x v="549"/>
    <n v="102"/>
  </r>
  <r>
    <x v="2560"/>
    <x v="0"/>
    <x v="2"/>
    <x v="14"/>
    <s v="April 29, 1994 (United States)"/>
    <n v="6.1"/>
    <n v="19000"/>
    <s v="Martin Campbell"/>
    <s v="Richard Herley"/>
    <s v="Ray Liotta"/>
    <s v="United States"/>
    <x v="11"/>
    <x v="2416"/>
    <x v="1"/>
    <n v="118"/>
  </r>
  <r>
    <x v="2561"/>
    <x v="0"/>
    <x v="3"/>
    <x v="14"/>
    <s v="October 28, 1994 (United States)"/>
    <n v="5.9"/>
    <n v="12000"/>
    <s v="Alan Parker"/>
    <s v="T. Coraghessan Boyle"/>
    <s v="Anthony Hopkins"/>
    <s v="United States"/>
    <x v="70"/>
    <x v="2417"/>
    <x v="709"/>
    <n v="118"/>
  </r>
  <r>
    <x v="2562"/>
    <x v="1"/>
    <x v="1"/>
    <x v="14"/>
    <s v="August 17, 1994 (United States)"/>
    <n v="5.7"/>
    <n v="6500"/>
    <s v="George Miller"/>
    <s v="Harry Goodridge"/>
    <s v="Tina Majorino"/>
    <s v="United States"/>
    <x v="14"/>
    <x v="2418"/>
    <x v="3"/>
    <n v="94"/>
  </r>
  <r>
    <x v="2563"/>
    <x v="8"/>
    <x v="2"/>
    <x v="14"/>
    <s v="January 27, 1995 (United States)"/>
    <n v="4.5"/>
    <n v="20000"/>
    <s v="Andrew Morahan"/>
    <s v="Gregory Widen"/>
    <s v="Christopher Lambert"/>
    <s v="United Kingdom"/>
    <x v="41"/>
    <x v="2419"/>
    <x v="900"/>
    <n v="99"/>
  </r>
  <r>
    <x v="2564"/>
    <x v="0"/>
    <x v="3"/>
    <x v="14"/>
    <s v="April 26, 1996 (United States)"/>
    <n v="7.1"/>
    <n v="20000"/>
    <s v="Michele Soavi"/>
    <s v="Tiziano Sclavi"/>
    <s v="Rupert Everett"/>
    <s v="Italy"/>
    <x v="22"/>
    <x v="2420"/>
    <x v="901"/>
    <n v="105"/>
  </r>
  <r>
    <x v="2565"/>
    <x v="0"/>
    <x v="2"/>
    <x v="14"/>
    <s v="May 26, 1995 (United Kingdom)"/>
    <n v="5.6"/>
    <n v="4000"/>
    <s v="Stephen Norrington"/>
    <s v="Stephen Norrington"/>
    <s v="Brad Dourif"/>
    <s v="United Kingdom"/>
    <x v="14"/>
    <x v="2421"/>
    <x v="902"/>
    <n v="120"/>
  </r>
  <r>
    <x v="2566"/>
    <x v="0"/>
    <x v="2"/>
    <x v="14"/>
    <s v="September 17, 1994 (Hong Kong)"/>
    <n v="7.1"/>
    <n v="14000"/>
    <s v="Kar-Wai Wong"/>
    <s v="Louis Cha"/>
    <s v="Brigitte Lin"/>
    <s v="Hong Kong"/>
    <x v="14"/>
    <x v="2422"/>
    <x v="878"/>
    <n v="100"/>
  </r>
  <r>
    <x v="2567"/>
    <x v="0"/>
    <x v="3"/>
    <x v="14"/>
    <s v="April 22, 1994 (United States)"/>
    <n v="6.1"/>
    <n v="11000"/>
    <s v="John Flynn"/>
    <s v="Brian Owens"/>
    <s v="Edward Furlong"/>
    <s v="United Kingdom"/>
    <x v="14"/>
    <x v="2423"/>
    <x v="903"/>
    <n v="96"/>
  </r>
  <r>
    <x v="2568"/>
    <x v="8"/>
    <x v="1"/>
    <x v="14"/>
    <s v="January 7, 1994 (United States)"/>
    <n v="5.3"/>
    <n v="8200"/>
    <s v="Adam Resnick"/>
    <s v="Chris Elliott"/>
    <s v="Chris Elliott"/>
    <s v="United States"/>
    <x v="20"/>
    <x v="2424"/>
    <x v="242"/>
    <n v="80"/>
  </r>
  <r>
    <x v="2569"/>
    <x v="8"/>
    <x v="3"/>
    <x v="14"/>
    <s v="March 11, 1994 (United States)"/>
    <n v="6.2"/>
    <n v="16000"/>
    <s v="Hugh Wilson"/>
    <s v="Hugh Wilson"/>
    <s v="Shirley MacLaine"/>
    <s v="United States"/>
    <x v="11"/>
    <x v="2425"/>
    <x v="904"/>
    <n v="96"/>
  </r>
  <r>
    <x v="2570"/>
    <x v="2"/>
    <x v="1"/>
    <x v="14"/>
    <s v="July 29, 1994 (United States)"/>
    <n v="6.6"/>
    <n v="9500"/>
    <s v="Caroline Thompson"/>
    <s v="Anna Sewell"/>
    <s v="Sean Bean"/>
    <s v="United Kingdom"/>
    <x v="14"/>
    <x v="2426"/>
    <x v="0"/>
    <n v="88"/>
  </r>
  <r>
    <x v="2571"/>
    <x v="1"/>
    <x v="1"/>
    <x v="14"/>
    <s v="January 14, 1994 (United States)"/>
    <n v="6.6"/>
    <n v="7900"/>
    <s v="Charles Haid"/>
    <s v="John Michael Hayes"/>
    <s v="Mackenzie Astin"/>
    <s v="United States"/>
    <x v="14"/>
    <x v="2427"/>
    <x v="199"/>
    <n v="108"/>
  </r>
  <r>
    <x v="2572"/>
    <x v="0"/>
    <x v="2"/>
    <x v="14"/>
    <s v="December 9, 1994 (United States)"/>
    <n v="5.6"/>
    <n v="19000"/>
    <s v="John Badham"/>
    <s v="Tony Griffin"/>
    <s v="Wesley Snipes"/>
    <s v="United States"/>
    <x v="179"/>
    <x v="2428"/>
    <x v="3"/>
    <n v="101"/>
  </r>
  <r>
    <x v="2573"/>
    <x v="2"/>
    <x v="0"/>
    <x v="14"/>
    <s v="January 25, 1995 (France)"/>
    <n v="7.8"/>
    <n v="7100"/>
    <s v="Abbas Kiarostami"/>
    <s v="Abbas Kiarostami"/>
    <s v="Mohamad Ali Keshavarz"/>
    <s v="Iran"/>
    <x v="14"/>
    <x v="27"/>
    <x v="905"/>
    <n v="103"/>
  </r>
  <r>
    <x v="2574"/>
    <x v="4"/>
    <x v="0"/>
    <x v="14"/>
    <s v="December 16, 1994 (United States)"/>
    <n v="8.3000000000000007"/>
    <n v="17000"/>
    <s v="Yimou Zhang"/>
    <s v="Wei Lu"/>
    <s v="You Ge"/>
    <s v="China"/>
    <x v="14"/>
    <x v="2429"/>
    <x v="722"/>
    <n v="133"/>
  </r>
  <r>
    <x v="2575"/>
    <x v="1"/>
    <x v="3"/>
    <x v="14"/>
    <s v="August 12, 1994 (United States)"/>
    <n v="5"/>
    <n v="13000"/>
    <s v="Daniel Petrie Jr."/>
    <s v="Steve Zacharias"/>
    <s v="Pauly Shore"/>
    <s v="United States"/>
    <x v="14"/>
    <x v="2430"/>
    <x v="644"/>
    <n v="91"/>
  </r>
  <r>
    <x v="2576"/>
    <x v="8"/>
    <x v="1"/>
    <x v="14"/>
    <s v="December 2, 1994 (United States)"/>
    <n v="5.9"/>
    <n v="13000"/>
    <s v="George Gallo"/>
    <s v="George Gallo"/>
    <s v="Nicolas Cage"/>
    <s v="United States"/>
    <x v="14"/>
    <x v="2431"/>
    <x v="159"/>
    <n v="111"/>
  </r>
  <r>
    <x v="2577"/>
    <x v="0"/>
    <x v="2"/>
    <x v="14"/>
    <s v="January 14, 1994 (United States)"/>
    <n v="4.9000000000000004"/>
    <n v="7200"/>
    <s v="Allan A. Goldstein"/>
    <s v="Brian Garfield"/>
    <s v="Charles Bronson"/>
    <s v="Canada"/>
    <x v="10"/>
    <x v="2432"/>
    <x v="906"/>
    <n v="95"/>
  </r>
  <r>
    <x v="2578"/>
    <x v="8"/>
    <x v="3"/>
    <x v="14"/>
    <s v="June 10, 1994 (United States)"/>
    <n v="5.5"/>
    <n v="19000"/>
    <s v="Paul Weiland"/>
    <s v="Lowell Ganz"/>
    <s v="Billy Crystal"/>
    <s v="United States"/>
    <x v="95"/>
    <x v="2433"/>
    <x v="572"/>
    <n v="116"/>
  </r>
  <r>
    <x v="2579"/>
    <x v="1"/>
    <x v="3"/>
    <x v="14"/>
    <s v="August 26, 1994 (United States)"/>
    <n v="6.6"/>
    <n v="13000"/>
    <s v="Jessie Nelson"/>
    <s v="Jessie Nelson"/>
    <s v="Ray Liotta"/>
    <s v="United States"/>
    <x v="14"/>
    <x v="2434"/>
    <x v="234"/>
    <n v="115"/>
  </r>
  <r>
    <x v="2580"/>
    <x v="0"/>
    <x v="3"/>
    <x v="14"/>
    <s v="March 11, 1994 (United States)"/>
    <n v="6.9"/>
    <n v="24000"/>
    <s v="Ted Demme"/>
    <s v="Marie Weiss"/>
    <s v="Denis Leary"/>
    <s v="United States"/>
    <x v="16"/>
    <x v="2435"/>
    <x v="242"/>
    <n v="96"/>
  </r>
  <r>
    <x v="2581"/>
    <x v="1"/>
    <x v="3"/>
    <x v="14"/>
    <s v="December 25, 1994 (United States)"/>
    <n v="6.2"/>
    <n v="24000"/>
    <s v="Fred Schepisi"/>
    <s v="Andy Breckman"/>
    <s v="Tim Robbins"/>
    <s v="United States"/>
    <x v="70"/>
    <x v="2436"/>
    <x v="3"/>
    <n v="100"/>
  </r>
  <r>
    <x v="2582"/>
    <x v="1"/>
    <x v="2"/>
    <x v="14"/>
    <s v="May 6, 1994 (United States)"/>
    <n v="4.5999999999999996"/>
    <n v="8600"/>
    <s v="Charles T. Kanganis"/>
    <s v="Sang-ok Shin"/>
    <s v="Victor Wong"/>
    <s v="United States"/>
    <x v="11"/>
    <x v="2437"/>
    <x v="907"/>
    <n v="93"/>
  </r>
  <r>
    <x v="2583"/>
    <x v="8"/>
    <x v="3"/>
    <x v="14"/>
    <s v="November 25, 1994 (Brazil)"/>
    <n v="2.7"/>
    <n v="9500"/>
    <s v="Adam Bernstein"/>
    <s v="Julia Sweeney"/>
    <s v="Julia Sweeney"/>
    <s v="United States"/>
    <x v="14"/>
    <x v="2438"/>
    <x v="242"/>
    <n v="77"/>
  </r>
  <r>
    <x v="2584"/>
    <x v="0"/>
    <x v="3"/>
    <x v="14"/>
    <s v="April 29, 1994 (United States)"/>
    <n v="5.2"/>
    <n v="2700"/>
    <s v="Donald Petrie"/>
    <s v="Sara Parriott"/>
    <s v="Harley Jane Kozak"/>
    <s v="United States"/>
    <x v="50"/>
    <x v="2439"/>
    <x v="705"/>
    <n v="97"/>
  </r>
  <r>
    <x v="2585"/>
    <x v="0"/>
    <x v="3"/>
    <x v="14"/>
    <s v="March 25, 1994 (United States)"/>
    <n v="6.6"/>
    <n v="13000"/>
    <s v="Ron Howard"/>
    <s v="David Koepp"/>
    <s v="Michael Keaton"/>
    <s v="United States"/>
    <x v="4"/>
    <x v="2440"/>
    <x v="5"/>
    <n v="112"/>
  </r>
  <r>
    <x v="2586"/>
    <x v="8"/>
    <x v="2"/>
    <x v="14"/>
    <s v="September 23, 1994 (United States)"/>
    <n v="5.5"/>
    <n v="13000"/>
    <s v="Deran Sarafian"/>
    <s v="David Twohy"/>
    <s v="Charlie Sheen"/>
    <s v="United States"/>
    <x v="57"/>
    <x v="2441"/>
    <x v="644"/>
    <n v="102"/>
  </r>
  <r>
    <x v="2587"/>
    <x v="0"/>
    <x v="6"/>
    <x v="14"/>
    <s v="March 4, 1994 (United States)"/>
    <n v="6.3"/>
    <n v="6200"/>
    <s v="John Bailey"/>
    <s v="Roy Carlson"/>
    <s v="Ed Harris"/>
    <s v="United States"/>
    <x v="9"/>
    <x v="2442"/>
    <x v="641"/>
    <n v="99"/>
  </r>
  <r>
    <x v="2588"/>
    <x v="1"/>
    <x v="3"/>
    <x v="14"/>
    <s v="April 15, 1994 (United States)"/>
    <n v="5.2"/>
    <n v="6400"/>
    <s v="Michael Ritchie"/>
    <s v="Bernie Somers"/>
    <s v="Chevy Chase"/>
    <s v="United States"/>
    <x v="14"/>
    <x v="2443"/>
    <x v="244"/>
    <n v="93"/>
  </r>
  <r>
    <x v="2589"/>
    <x v="0"/>
    <x v="6"/>
    <x v="14"/>
    <s v="May 19, 1995 (United States)"/>
    <n v="6.7"/>
    <n v="7600"/>
    <s v="James Gray"/>
    <s v="James Gray"/>
    <s v="Tim Roth"/>
    <s v="United States"/>
    <x v="61"/>
    <x v="2444"/>
    <x v="837"/>
    <n v="98"/>
  </r>
  <r>
    <x v="2590"/>
    <x v="1"/>
    <x v="8"/>
    <x v="14"/>
    <s v="July 22, 1994 (United States)"/>
    <n v="5.9"/>
    <n v="5400"/>
    <s v="Daniel Petrie"/>
    <s v="Eric Knight"/>
    <s v="Helen Slater"/>
    <s v="United States"/>
    <x v="14"/>
    <x v="2445"/>
    <x v="908"/>
    <n v="94"/>
  </r>
  <r>
    <x v="2591"/>
    <x v="1"/>
    <x v="1"/>
    <x v="14"/>
    <s v="March 18, 1994 (United States)"/>
    <n v="5.3"/>
    <n v="6500"/>
    <s v="Franco Amurri"/>
    <s v="Franco Amurri"/>
    <s v="Thora Birch"/>
    <s v="Japan"/>
    <x v="14"/>
    <x v="2446"/>
    <x v="234"/>
    <n v="96"/>
  </r>
  <r>
    <x v="2592"/>
    <x v="0"/>
    <x v="6"/>
    <x v="14"/>
    <s v="September 2, 1994 (United States)"/>
    <n v="7.6"/>
    <n v="12000"/>
    <s v="Boaz Yakin"/>
    <s v="Boaz Yakin"/>
    <s v="Sean Nelson"/>
    <s v="United States"/>
    <x v="3"/>
    <x v="2447"/>
    <x v="909"/>
    <n v="114"/>
  </r>
  <r>
    <x v="2593"/>
    <x v="0"/>
    <x v="4"/>
    <x v="14"/>
    <s v="October 21, 1994 (United States)"/>
    <n v="5.9"/>
    <n v="8500"/>
    <s v="Stuart Orme"/>
    <s v="Robert A. Heinlein"/>
    <s v="Donald Sutherland"/>
    <s v="United States"/>
    <x v="14"/>
    <x v="2448"/>
    <x v="644"/>
    <n v="109"/>
  </r>
  <r>
    <x v="2594"/>
    <x v="8"/>
    <x v="3"/>
    <x v="14"/>
    <s v="September 30, 1994 (United States)"/>
    <n v="5.4"/>
    <n v="6000"/>
    <s v="Michael Ritchie"/>
    <s v="Roger Angell"/>
    <s v="Albert Brooks"/>
    <s v="United States"/>
    <x v="14"/>
    <x v="2449"/>
    <x v="910"/>
    <n v="101"/>
  </r>
  <r>
    <x v="2595"/>
    <x v="0"/>
    <x v="5"/>
    <x v="14"/>
    <s v="April 15, 1994 (United States)"/>
    <n v="6.7"/>
    <n v="5900"/>
    <s v="Iain Softley"/>
    <s v="Iain Softley"/>
    <s v="Stephen Dorff"/>
    <s v="United Kingdom"/>
    <x v="14"/>
    <x v="2450"/>
    <x v="231"/>
    <n v="100"/>
  </r>
  <r>
    <x v="2596"/>
    <x v="0"/>
    <x v="3"/>
    <x v="14"/>
    <s v="April 8, 1994 (United States)"/>
    <n v="4.5999999999999996"/>
    <n v="9300"/>
    <s v="Rodman Flender"/>
    <s v="Mark Jones"/>
    <s v="Warwick Davis"/>
    <s v="United States"/>
    <x v="53"/>
    <x v="2451"/>
    <x v="911"/>
    <n v="85"/>
  </r>
  <r>
    <x v="2597"/>
    <x v="8"/>
    <x v="3"/>
    <x v="14"/>
    <s v="October 21, 1994 (United States)"/>
    <n v="6"/>
    <n v="4500"/>
    <s v="Glenn Gordon Caron"/>
    <s v="Mildred Cram"/>
    <s v="Warren Beatty"/>
    <s v="United States"/>
    <x v="160"/>
    <x v="2452"/>
    <x v="912"/>
    <n v="108"/>
  </r>
  <r>
    <x v="2598"/>
    <x v="8"/>
    <x v="3"/>
    <x v="14"/>
    <s v="December 21, 1994 (United States)"/>
    <n v="5.4"/>
    <n v="11000"/>
    <s v="Nora Ephron"/>
    <s v="Nora Ephron"/>
    <s v="Steve Martin"/>
    <s v="United States"/>
    <x v="9"/>
    <x v="2453"/>
    <x v="244"/>
    <n v="97"/>
  </r>
  <r>
    <x v="2599"/>
    <x v="0"/>
    <x v="0"/>
    <x v="14"/>
    <s v="October 28, 1994 (United States)"/>
    <n v="5.9"/>
    <n v="3700"/>
    <s v="Bruce Beresford"/>
    <s v="Akiva Goldsman"/>
    <s v="Richard Dreyfuss"/>
    <s v="United States"/>
    <x v="96"/>
    <x v="2454"/>
    <x v="622"/>
    <n v="101"/>
  </r>
  <r>
    <x v="2600"/>
    <x v="0"/>
    <x v="3"/>
    <x v="14"/>
    <s v="January 12, 1994 (United States)"/>
    <n v="4.7"/>
    <n v="4800"/>
    <s v="Eric Meza"/>
    <s v="Reginald Hudlin"/>
    <s v="Christopher Reid"/>
    <s v="United States"/>
    <x v="14"/>
    <x v="2455"/>
    <x v="652"/>
    <n v="100"/>
  </r>
  <r>
    <x v="2601"/>
    <x v="1"/>
    <x v="3"/>
    <x v="14"/>
    <s v="January 7, 1994 (United States)"/>
    <n v="5.5"/>
    <n v="8500"/>
    <s v="Paul Michael Glaser"/>
    <s v="Max Apple"/>
    <s v="Kevin Bacon"/>
    <s v="United States"/>
    <x v="200"/>
    <x v="2456"/>
    <x v="644"/>
    <n v="107"/>
  </r>
  <r>
    <x v="2602"/>
    <x v="0"/>
    <x v="3"/>
    <x v="14"/>
    <s v="November 2, 1994 (France)"/>
    <n v="5.7"/>
    <n v="2500"/>
    <s v="Rory Kelly"/>
    <s v="Duane Dell'Amico"/>
    <s v="Craig Sheffer"/>
    <s v="United States"/>
    <x v="14"/>
    <x v="2457"/>
    <x v="854"/>
    <n v="86"/>
  </r>
  <r>
    <x v="2603"/>
    <x v="1"/>
    <x v="3"/>
    <x v="14"/>
    <s v="September 16, 1994 (United States)"/>
    <n v="6"/>
    <n v="2500"/>
    <s v="Michael Austin"/>
    <s v="Michael Austin"/>
    <s v="Phoebe Cates"/>
    <s v="United Kingdom"/>
    <x v="14"/>
    <x v="2458"/>
    <x v="913"/>
    <n v="97"/>
  </r>
  <r>
    <x v="2604"/>
    <x v="0"/>
    <x v="2"/>
    <x v="14"/>
    <s v="November 23, 1994 (United States)"/>
    <n v="6"/>
    <n v="6700"/>
    <s v="Keenen Ivory Wayans"/>
    <s v="Keenen Ivory Wayans"/>
    <s v="Keenen Ivory Wayans"/>
    <s v="United States"/>
    <x v="8"/>
    <x v="2459"/>
    <x v="881"/>
    <n v="108"/>
  </r>
  <r>
    <x v="2605"/>
    <x v="8"/>
    <x v="3"/>
    <x v="14"/>
    <s v="March 11, 1994 (United States)"/>
    <n v="5.5"/>
    <n v="6500"/>
    <s v="Simon Wincer"/>
    <s v="Paul Hogan"/>
    <s v="Paul Hogan"/>
    <s v="United States"/>
    <x v="14"/>
    <x v="2460"/>
    <x v="914"/>
    <n v="98"/>
  </r>
  <r>
    <x v="2606"/>
    <x v="8"/>
    <x v="6"/>
    <x v="14"/>
    <s v="May 26, 1995 (United States)"/>
    <n v="7.7"/>
    <n v="11000"/>
    <s v="Giuseppe Tornatore"/>
    <s v="Giuseppe Tornatore"/>
    <s v="GÃ©rard Depardieu"/>
    <s v="Italy"/>
    <x v="14"/>
    <x v="2461"/>
    <x v="557"/>
    <n v="108"/>
  </r>
  <r>
    <x v="2607"/>
    <x v="0"/>
    <x v="3"/>
    <x v="14"/>
    <s v="April 21, 1995 (United States)"/>
    <n v="7.1"/>
    <n v="22000"/>
    <s v="George Huang"/>
    <s v="George Huang"/>
    <s v="Kevin Spacey"/>
    <s v="United States"/>
    <x v="86"/>
    <x v="2462"/>
    <x v="804"/>
    <n v="93"/>
  </r>
  <r>
    <x v="2608"/>
    <x v="1"/>
    <x v="2"/>
    <x v="14"/>
    <s v="June 29, 1994 (United States)"/>
    <n v="5.3"/>
    <n v="12000"/>
    <s v="Charles Shyer"/>
    <s v="Nancy Meyers"/>
    <s v="Nick Nolte"/>
    <s v="United States"/>
    <x v="179"/>
    <x v="2463"/>
    <x v="915"/>
    <n v="123"/>
  </r>
  <r>
    <x v="2609"/>
    <x v="2"/>
    <x v="10"/>
    <x v="14"/>
    <s v="October 7, 1994 (United States)"/>
    <n v="5.4"/>
    <n v="6300"/>
    <s v="Don Bluth"/>
    <s v="Stu Krieger"/>
    <s v="Dom DeLuise"/>
    <s v="Ireland"/>
    <x v="14"/>
    <x v="2464"/>
    <x v="890"/>
    <n v="76"/>
  </r>
  <r>
    <x v="2610"/>
    <x v="0"/>
    <x v="4"/>
    <x v="14"/>
    <s v="November 21, 1994 (Japan)"/>
    <n v="4.7"/>
    <n v="2200"/>
    <s v="Gary Jones"/>
    <s v="Tom Chaney"/>
    <s v="Gunnar Hansen"/>
    <s v="United States"/>
    <x v="199"/>
    <x v="27"/>
    <x v="916"/>
    <n v="92"/>
  </r>
  <r>
    <x v="2611"/>
    <x v="8"/>
    <x v="2"/>
    <x v="14"/>
    <s v="August 19, 1994 (United States)"/>
    <n v="5"/>
    <n v="9200"/>
    <s v="Mike Binder"/>
    <s v="Damon Wayans"/>
    <s v="Damon Wayans"/>
    <s v="United States"/>
    <x v="96"/>
    <x v="2465"/>
    <x v="1"/>
    <n v="92"/>
  </r>
  <r>
    <x v="2612"/>
    <x v="1"/>
    <x v="3"/>
    <x v="14"/>
    <s v="May 13, 1994 (United States)"/>
    <n v="5.6"/>
    <n v="1800"/>
    <s v="Tia Brelis"/>
    <s v="Nancy Brelis"/>
    <s v="Sissy Spacek"/>
    <s v="United States"/>
    <x v="14"/>
    <x v="2466"/>
    <x v="917"/>
    <n v="82"/>
  </r>
  <r>
    <x v="2613"/>
    <x v="8"/>
    <x v="3"/>
    <x v="14"/>
    <s v="September 2, 1994 (United States)"/>
    <n v="6.3"/>
    <n v="5200"/>
    <s v="Gillies MacKinnon"/>
    <s v="George Eliot"/>
    <s v="Steve Martin"/>
    <s v="United States"/>
    <x v="14"/>
    <x v="2467"/>
    <x v="242"/>
    <n v="106"/>
  </r>
  <r>
    <x v="2614"/>
    <x v="0"/>
    <x v="5"/>
    <x v="14"/>
    <s v="March 17, 1995 (United States)"/>
    <n v="6.8"/>
    <n v="6500"/>
    <s v="GÃ©rard Corbiau"/>
    <s v="AndrÃ©e Corbiau"/>
    <s v="Stefano Dionisi"/>
    <s v="France"/>
    <x v="14"/>
    <x v="2468"/>
    <x v="918"/>
    <n v="111"/>
  </r>
  <r>
    <x v="2615"/>
    <x v="0"/>
    <x v="0"/>
    <x v="14"/>
    <s v="March 24, 1995 (United States)"/>
    <n v="7.1"/>
    <n v="9800"/>
    <s v="Antonia Bird"/>
    <s v="Jimmy McGovern"/>
    <s v="Linus Roache"/>
    <s v="United Kingdom"/>
    <x v="14"/>
    <x v="2469"/>
    <x v="733"/>
    <n v="98"/>
  </r>
  <r>
    <x v="2616"/>
    <x v="0"/>
    <x v="5"/>
    <x v="14"/>
    <s v="November 23, 1994 (United States)"/>
    <n v="6.4"/>
    <n v="4300"/>
    <s v="Alan Rudolph"/>
    <s v="Alan Rudolph"/>
    <s v="Jennifer Jason Leigh"/>
    <s v="United States"/>
    <x v="27"/>
    <x v="2470"/>
    <x v="837"/>
    <n v="125"/>
  </r>
  <r>
    <x v="2617"/>
    <x v="8"/>
    <x v="3"/>
    <x v="14"/>
    <s v="July 29, 1994 (United States)"/>
    <n v="7"/>
    <n v="5800"/>
    <s v="Whit Stillman"/>
    <s v="Whit Stillman"/>
    <s v="Taylor Nichols"/>
    <s v="United States"/>
    <x v="117"/>
    <x v="2471"/>
    <x v="919"/>
    <n v="101"/>
  </r>
  <r>
    <x v="2618"/>
    <x v="4"/>
    <x v="0"/>
    <x v="14"/>
    <s v="February 24, 1995 (United States)"/>
    <n v="8"/>
    <n v="14000"/>
    <s v="Milcho Manchevski"/>
    <s v="Milcho Manchevski"/>
    <s v="Katrin Cartlidge"/>
    <s v="Republic of Macedonia"/>
    <x v="123"/>
    <x v="2472"/>
    <x v="920"/>
    <n v="113"/>
  </r>
  <r>
    <x v="2619"/>
    <x v="0"/>
    <x v="0"/>
    <x v="14"/>
    <s v="April 21, 1995 (United States)"/>
    <n v="7.9"/>
    <n v="15000"/>
    <s v="Nikita Mikhalkov"/>
    <s v="Nikita Mikhalkov"/>
    <s v="Nikita Mikhalkov"/>
    <s v="Russia"/>
    <x v="37"/>
    <x v="2473"/>
    <x v="921"/>
    <n v="135"/>
  </r>
  <r>
    <x v="2620"/>
    <x v="1"/>
    <x v="1"/>
    <x v="14"/>
    <s v="September 29, 1995 (United States)"/>
    <n v="7.4"/>
    <n v="4100"/>
    <s v="John Roberts"/>
    <s v="Louis Pergaud"/>
    <s v="Gregg Fitzgerald"/>
    <s v="United Kingdom"/>
    <x v="14"/>
    <x v="2474"/>
    <x v="77"/>
    <n v="94"/>
  </r>
  <r>
    <x v="2621"/>
    <x v="0"/>
    <x v="3"/>
    <x v="14"/>
    <s v="September 2, 1994 (United States)"/>
    <n v="6.4"/>
    <n v="1000"/>
    <s v="Floyd Mutrux"/>
    <s v="Floyd Mutrux"/>
    <s v="Dermot Mulroney"/>
    <s v="United States"/>
    <x v="54"/>
    <x v="2475"/>
    <x v="705"/>
    <n v="99"/>
  </r>
  <r>
    <x v="2622"/>
    <x v="0"/>
    <x v="3"/>
    <x v="14"/>
    <s v="March 8, 1995 (United States)"/>
    <n v="7.3"/>
    <n v="5200"/>
    <s v="Geoff Burton"/>
    <s v="David Stevens"/>
    <s v="Jack Thompson"/>
    <s v="Australia"/>
    <x v="14"/>
    <x v="2476"/>
    <x v="747"/>
    <n v="100"/>
  </r>
  <r>
    <x v="2623"/>
    <x v="1"/>
    <x v="3"/>
    <x v="14"/>
    <s v="October 21, 1994 (United States)"/>
    <n v="6.2"/>
    <n v="3400"/>
    <s v="Mel Smith"/>
    <s v="George Lucas"/>
    <s v="Brian Benben"/>
    <s v="United States"/>
    <x v="9"/>
    <x v="2477"/>
    <x v="5"/>
    <n v="108"/>
  </r>
  <r>
    <x v="2624"/>
    <x v="0"/>
    <x v="3"/>
    <x v="14"/>
    <s v="April 22, 1994 (United States)"/>
    <n v="6.4"/>
    <n v="1400"/>
    <s v="Matty Rich"/>
    <s v="Trey Ellis"/>
    <s v="Larenz Tate"/>
    <s v="United States"/>
    <x v="14"/>
    <x v="2478"/>
    <x v="242"/>
    <n v="110"/>
  </r>
  <r>
    <x v="2625"/>
    <x v="8"/>
    <x v="3"/>
    <x v="14"/>
    <s v="May 6, 1994 (United States)"/>
    <n v="5.4"/>
    <n v="3800"/>
    <s v="Bill Forsyth"/>
    <s v="Bill Forsyth"/>
    <s v="Robin Williams"/>
    <s v="United Kingdom"/>
    <x v="95"/>
    <x v="2479"/>
    <x v="0"/>
    <n v="122"/>
  </r>
  <r>
    <x v="2626"/>
    <x v="0"/>
    <x v="6"/>
    <x v="14"/>
    <s v="March 30, 1994 (United States)"/>
    <n v="5.3"/>
    <n v="3100"/>
    <s v="Barry Levinson"/>
    <s v="Barry Levinson"/>
    <s v="Joe Pesci"/>
    <s v="United States"/>
    <x v="96"/>
    <x v="2480"/>
    <x v="729"/>
    <n v="112"/>
  </r>
  <r>
    <x v="2627"/>
    <x v="8"/>
    <x v="3"/>
    <x v="14"/>
    <s v="April 8, 1994 (United States)"/>
    <n v="5.0999999999999996"/>
    <n v="1400"/>
    <s v="Leonard Nimoy"/>
    <s v="David Weisberg"/>
    <s v="Patricia Arquette"/>
    <s v="United States"/>
    <x v="14"/>
    <x v="2481"/>
    <x v="478"/>
    <n v="93"/>
  </r>
  <r>
    <x v="2628"/>
    <x v="8"/>
    <x v="5"/>
    <x v="14"/>
    <s v="December 2, 1994 (United States)"/>
    <n v="6.3"/>
    <n v="1600"/>
    <s v="Brian Gilbert"/>
    <s v="Michael Hastings"/>
    <s v="Willem Dafoe"/>
    <s v="United Kingdom"/>
    <x v="14"/>
    <x v="2482"/>
    <x v="463"/>
    <n v="115"/>
  </r>
  <r>
    <x v="2629"/>
    <x v="1"/>
    <x v="1"/>
    <x v="14"/>
    <s v="October 28, 1994 (United States)"/>
    <n v="6"/>
    <n v="1100"/>
    <s v="Xavier Koller"/>
    <s v="Darlene Craviotto"/>
    <s v="Adam Beach"/>
    <s v="United States"/>
    <x v="201"/>
    <x v="2483"/>
    <x v="199"/>
    <n v="102"/>
  </r>
  <r>
    <x v="2630"/>
    <x v="1"/>
    <x v="3"/>
    <x v="14"/>
    <s v="September 23, 1994 (United States)"/>
    <n v="5.6"/>
    <n v="1500"/>
    <s v="Bob Clark"/>
    <s v="Jean Shepherd"/>
    <s v="Charles Grodin"/>
    <s v="United States"/>
    <x v="9"/>
    <x v="2484"/>
    <x v="13"/>
    <n v="85"/>
  </r>
  <r>
    <x v="2631"/>
    <x v="1"/>
    <x v="3"/>
    <x v="14"/>
    <s v="June 17, 1994 (United States)"/>
    <n v="4.8"/>
    <n v="7600"/>
    <s v="Howard Deutch"/>
    <s v="Tom S. Parker"/>
    <s v="Macaulay Culkin"/>
    <s v="United States"/>
    <x v="96"/>
    <x v="2485"/>
    <x v="13"/>
    <n v="109"/>
  </r>
  <r>
    <x v="2632"/>
    <x v="4"/>
    <x v="0"/>
    <x v="14"/>
    <s v="October 13, 1995 (United States)"/>
    <n v="6.6"/>
    <n v="1800"/>
    <s v="Kelly Reichardt"/>
    <s v="Jesse Hartman"/>
    <s v="Lisa Donaldson"/>
    <s v="United States"/>
    <x v="14"/>
    <x v="2486"/>
    <x v="922"/>
    <n v="76"/>
  </r>
  <r>
    <x v="2633"/>
    <x v="0"/>
    <x v="2"/>
    <x v="14"/>
    <s v="September 9, 1994 (United States)"/>
    <n v="6.4"/>
    <n v="4700"/>
    <s v="Kevin Reynolds"/>
    <s v="Kevin Reynolds"/>
    <s v="Jason Scott Lee"/>
    <s v="United States"/>
    <x v="11"/>
    <x v="2487"/>
    <x v="819"/>
    <n v="107"/>
  </r>
  <r>
    <x v="2634"/>
    <x v="0"/>
    <x v="0"/>
    <x v="14"/>
    <s v="October 12, 1994 (United States)"/>
    <n v="7.2"/>
    <n v="3100"/>
    <s v="Mike Figgis"/>
    <s v="Terence Rattigan"/>
    <s v="Albert Finney"/>
    <s v="United Kingdom"/>
    <x v="14"/>
    <x v="2488"/>
    <x v="923"/>
    <n v="97"/>
  </r>
  <r>
    <x v="2635"/>
    <x v="0"/>
    <x v="5"/>
    <x v="14"/>
    <s v="December 2, 1994 (United States)"/>
    <n v="6.4"/>
    <n v="7200"/>
    <s v="Ron Shelton"/>
    <s v="Al Stump"/>
    <s v="Tommy Lee Jones"/>
    <s v="United States"/>
    <x v="14"/>
    <x v="2489"/>
    <x v="787"/>
    <n v="128"/>
  </r>
  <r>
    <x v="986"/>
    <x v="0"/>
    <x v="6"/>
    <x v="15"/>
    <s v="December 15, 1995 (United States)"/>
    <n v="8.1999999999999993"/>
    <n v="596000"/>
    <s v="Michael Mann"/>
    <s v="Michael Mann"/>
    <s v="Al Pacino"/>
    <s v="United States"/>
    <x v="160"/>
    <x v="2490"/>
    <x v="0"/>
    <n v="170"/>
  </r>
  <r>
    <x v="2636"/>
    <x v="8"/>
    <x v="3"/>
    <x v="15"/>
    <s v="July 19, 1995 (United States)"/>
    <n v="6.8"/>
    <n v="193000"/>
    <s v="Amy Heckerling"/>
    <s v="Amy Heckerling"/>
    <s v="Alicia Silverstone"/>
    <s v="United States"/>
    <x v="18"/>
    <x v="2491"/>
    <x v="3"/>
    <n v="97"/>
  </r>
  <r>
    <x v="2637"/>
    <x v="0"/>
    <x v="6"/>
    <x v="15"/>
    <s v="September 22, 1995 (United States)"/>
    <n v="8.6"/>
    <n v="1500000"/>
    <s v="David Fincher"/>
    <s v="Andrew Kevin Walker"/>
    <s v="Morgan Freeman"/>
    <s v="United States"/>
    <x v="155"/>
    <x v="2492"/>
    <x v="924"/>
    <n v="127"/>
  </r>
  <r>
    <x v="2638"/>
    <x v="0"/>
    <x v="5"/>
    <x v="15"/>
    <s v="May 24, 1995 (United States)"/>
    <n v="8.3000000000000007"/>
    <n v="978000"/>
    <s v="Mel Gibson"/>
    <s v="Randall Wallace"/>
    <s v="Mel Gibson"/>
    <s v="United States"/>
    <x v="202"/>
    <x v="2493"/>
    <x v="843"/>
    <n v="178"/>
  </r>
  <r>
    <x v="2639"/>
    <x v="1"/>
    <x v="1"/>
    <x v="15"/>
    <s v="June 30, 1995 (United States)"/>
    <n v="7.6"/>
    <n v="277000"/>
    <s v="Ron Howard"/>
    <s v="Jim Lovell"/>
    <s v="Tom Hanks"/>
    <s v="United States"/>
    <x v="203"/>
    <x v="2494"/>
    <x v="5"/>
    <n v="140"/>
  </r>
  <r>
    <x v="2640"/>
    <x v="0"/>
    <x v="6"/>
    <x v="15"/>
    <s v="August 16, 1995 (United States)"/>
    <n v="8.5"/>
    <n v="1000000"/>
    <s v="Bryan Singer"/>
    <s v="Christopher McQuarrie"/>
    <s v="Kevin Spacey"/>
    <s v="United States"/>
    <x v="4"/>
    <x v="2495"/>
    <x v="25"/>
    <n v="106"/>
  </r>
  <r>
    <x v="2641"/>
    <x v="1"/>
    <x v="1"/>
    <x v="15"/>
    <s v="December 15, 1995 (United States)"/>
    <n v="7"/>
    <n v="318000"/>
    <s v="Joe Johnston"/>
    <s v="Jonathan Hensleigh"/>
    <s v="Robin Williams"/>
    <s v="United States"/>
    <x v="158"/>
    <x v="2496"/>
    <x v="244"/>
    <n v="104"/>
  </r>
  <r>
    <x v="2642"/>
    <x v="0"/>
    <x v="6"/>
    <x v="15"/>
    <s v="November 22, 1995 (United States)"/>
    <n v="8.1999999999999993"/>
    <n v="480000"/>
    <s v="Martin Scorsese"/>
    <s v="Nicholas Pileggi"/>
    <s v="Robert De Niro"/>
    <s v="United States"/>
    <x v="203"/>
    <x v="2497"/>
    <x v="5"/>
    <n v="178"/>
  </r>
  <r>
    <x v="2643"/>
    <x v="8"/>
    <x v="2"/>
    <x v="15"/>
    <s v="June 9, 1995 (United States)"/>
    <n v="5.2"/>
    <n v="43000"/>
    <s v="Frank Marshall"/>
    <s v="Michael Crichton"/>
    <s v="Laura Linney"/>
    <s v="United States"/>
    <x v="57"/>
    <x v="2498"/>
    <x v="3"/>
    <n v="109"/>
  </r>
  <r>
    <x v="2644"/>
    <x v="8"/>
    <x v="2"/>
    <x v="15"/>
    <s v="June 16, 1995 (United States)"/>
    <n v="5.4"/>
    <n v="239000"/>
    <s v="Joel Schumacher"/>
    <s v="Bob Kane"/>
    <s v="Val Kilmer"/>
    <s v="United States"/>
    <x v="204"/>
    <x v="2499"/>
    <x v="0"/>
    <n v="121"/>
  </r>
  <r>
    <x v="2645"/>
    <x v="5"/>
    <x v="0"/>
    <x v="15"/>
    <s v="September 1, 1995 (United States)"/>
    <n v="7.1"/>
    <n v="75000"/>
    <s v="Larry Clark"/>
    <s v="Harmony Korine"/>
    <s v="Leo Fitzpatrick"/>
    <s v="United States"/>
    <x v="47"/>
    <x v="2500"/>
    <x v="925"/>
    <n v="91"/>
  </r>
  <r>
    <x v="2646"/>
    <x v="2"/>
    <x v="10"/>
    <x v="15"/>
    <s v="November 22, 1995 (United States)"/>
    <n v="8.3000000000000007"/>
    <n v="913000"/>
    <s v="John Lasseter"/>
    <s v="John Lasseter"/>
    <s v="Tom Hanks"/>
    <s v="United States"/>
    <x v="96"/>
    <x v="2501"/>
    <x v="199"/>
    <n v="81"/>
  </r>
  <r>
    <x v="2647"/>
    <x v="0"/>
    <x v="2"/>
    <x v="15"/>
    <s v="August 25, 1995 (United States)"/>
    <n v="7.2"/>
    <n v="175000"/>
    <s v="Robert Rodriguez"/>
    <s v="Robert Rodriguez"/>
    <s v="Antonio Banderas"/>
    <s v="United States"/>
    <x v="27"/>
    <x v="2502"/>
    <x v="1"/>
    <n v="104"/>
  </r>
  <r>
    <x v="2648"/>
    <x v="0"/>
    <x v="2"/>
    <x v="15"/>
    <s v="May 19, 1995 (United States)"/>
    <n v="7.6"/>
    <n v="370000"/>
    <s v="John McTiernan"/>
    <s v="Jonathan Hensleigh"/>
    <s v="Bruce Willis"/>
    <s v="United States"/>
    <x v="205"/>
    <x v="2503"/>
    <x v="885"/>
    <n v="128"/>
  </r>
  <r>
    <x v="2649"/>
    <x v="8"/>
    <x v="2"/>
    <x v="15"/>
    <s v="August 18, 1995 (United States)"/>
    <n v="5.8"/>
    <n v="112000"/>
    <s v="Paul W.S. Anderson"/>
    <s v="Ed Boon"/>
    <s v="Christopher Lambert"/>
    <s v="United States"/>
    <x v="2"/>
    <x v="2504"/>
    <x v="234"/>
    <n v="101"/>
  </r>
  <r>
    <x v="2650"/>
    <x v="0"/>
    <x v="3"/>
    <x v="15"/>
    <s v="October 20, 1995 (United States)"/>
    <n v="7.1"/>
    <n v="118000"/>
    <s v="Kevin Smith"/>
    <s v="Kevin Smith"/>
    <s v="Shannen Doherty"/>
    <s v="United States"/>
    <x v="42"/>
    <x v="2505"/>
    <x v="826"/>
    <n v="94"/>
  </r>
  <r>
    <x v="2651"/>
    <x v="0"/>
    <x v="16"/>
    <x v="15"/>
    <s v="January 5, 1996 (United States)"/>
    <n v="8"/>
    <n v="589000"/>
    <s v="Terry Gilliam"/>
    <s v="Chris Marker"/>
    <s v="Bruce Willis"/>
    <s v="United States"/>
    <x v="206"/>
    <x v="2506"/>
    <x v="5"/>
    <n v="129"/>
  </r>
  <r>
    <x v="2652"/>
    <x v="0"/>
    <x v="0"/>
    <x v="15"/>
    <s v="February 9, 1996 (United States)"/>
    <n v="7.5"/>
    <n v="117000"/>
    <s v="Mike Figgis"/>
    <s v="John O'Brien"/>
    <s v="Nicolas Cage"/>
    <s v="United States"/>
    <x v="134"/>
    <x v="2507"/>
    <x v="926"/>
    <n v="111"/>
  </r>
  <r>
    <x v="2653"/>
    <x v="5"/>
    <x v="0"/>
    <x v="15"/>
    <s v="September 22, 1995 (United States)"/>
    <n v="4.9000000000000004"/>
    <n v="64000"/>
    <s v="Paul Verhoeven"/>
    <s v="Joe Eszterhas"/>
    <s v="Elizabeth Berkley"/>
    <s v="France"/>
    <x v="179"/>
    <x v="2508"/>
    <x v="473"/>
    <n v="128"/>
  </r>
  <r>
    <x v="2654"/>
    <x v="0"/>
    <x v="0"/>
    <x v="15"/>
    <s v="January 27, 1995 (United States)"/>
    <n v="8.1"/>
    <n v="282000"/>
    <s v="Richard Linklater"/>
    <s v="Richard Linklater"/>
    <s v="Ethan Hawke"/>
    <s v="United States"/>
    <x v="31"/>
    <x v="2509"/>
    <x v="572"/>
    <n v="101"/>
  </r>
  <r>
    <x v="2655"/>
    <x v="0"/>
    <x v="3"/>
    <x v="15"/>
    <s v="April 26, 1995 (United States)"/>
    <n v="7.3"/>
    <n v="103000"/>
    <s v="F. Gary Gray"/>
    <s v="Ice Cube"/>
    <s v="Ice Cube"/>
    <s v="United States"/>
    <x v="3"/>
    <x v="2510"/>
    <x v="234"/>
    <n v="91"/>
  </r>
  <r>
    <x v="2656"/>
    <x v="1"/>
    <x v="0"/>
    <x v="15"/>
    <s v="January 26, 1996 (United States)"/>
    <n v="7.7"/>
    <n v="106000"/>
    <s v="Ang Lee"/>
    <s v="Jane Austen"/>
    <s v="Emma Thompson"/>
    <s v="United States"/>
    <x v="39"/>
    <x v="2511"/>
    <x v="1"/>
    <n v="136"/>
  </r>
  <r>
    <x v="2657"/>
    <x v="8"/>
    <x v="2"/>
    <x v="15"/>
    <s v="July 28, 1995 (United States)"/>
    <n v="6.2"/>
    <n v="186000"/>
    <s v="Kevin Reynolds"/>
    <s v="Peter Rader"/>
    <s v="Kevin Costner"/>
    <s v="United States"/>
    <x v="207"/>
    <x v="2512"/>
    <x v="5"/>
    <n v="135"/>
  </r>
  <r>
    <x v="2658"/>
    <x v="0"/>
    <x v="5"/>
    <x v="15"/>
    <s v="April 21, 1995 (United States)"/>
    <n v="7.3"/>
    <n v="105000"/>
    <s v="Scott Kalvert"/>
    <s v="Jim Carroll"/>
    <s v="Leonardo DiCaprio"/>
    <s v="United States"/>
    <x v="53"/>
    <x v="2513"/>
    <x v="234"/>
    <n v="102"/>
  </r>
  <r>
    <x v="366"/>
    <x v="0"/>
    <x v="2"/>
    <x v="15"/>
    <s v="April 7, 1995 (United States)"/>
    <n v="6.9"/>
    <n v="247000"/>
    <s v="Michael Bay"/>
    <s v="George Gallo"/>
    <s v="Will Smith"/>
    <s v="United States"/>
    <x v="0"/>
    <x v="2514"/>
    <x v="275"/>
    <n v="119"/>
  </r>
  <r>
    <x v="2659"/>
    <x v="8"/>
    <x v="3"/>
    <x v="15"/>
    <s v="February 10, 1995 (United States)"/>
    <n v="6.4"/>
    <n v="135000"/>
    <s v="Tamra Davis"/>
    <s v="Tim Herlihy"/>
    <s v="Adam Sandler"/>
    <s v="United States"/>
    <x v="8"/>
    <x v="2515"/>
    <x v="5"/>
    <n v="89"/>
  </r>
  <r>
    <x v="2660"/>
    <x v="1"/>
    <x v="2"/>
    <x v="15"/>
    <s v="June 30, 1995 (United States)"/>
    <n v="5.2"/>
    <n v="26000"/>
    <s v="Bryan Spicer"/>
    <s v="John Kamps"/>
    <s v="Karan Ashley"/>
    <s v="United States"/>
    <x v="11"/>
    <x v="2516"/>
    <x v="21"/>
    <n v="95"/>
  </r>
  <r>
    <x v="2661"/>
    <x v="8"/>
    <x v="2"/>
    <x v="15"/>
    <s v="November 17, 1995 (United States)"/>
    <n v="7.2"/>
    <n v="243000"/>
    <s v="Martin Campbell"/>
    <s v="Ian Fleming"/>
    <s v="Pierce Brosnan"/>
    <s v="United Kingdom"/>
    <x v="160"/>
    <x v="2517"/>
    <x v="73"/>
    <n v="130"/>
  </r>
  <r>
    <x v="2662"/>
    <x v="0"/>
    <x v="2"/>
    <x v="15"/>
    <s v="July 7, 1995 (United States)"/>
    <n v="5.8"/>
    <n v="76000"/>
    <s v="Roger Donaldson"/>
    <s v="Dennis Feldman"/>
    <s v="Natasha Henstridge"/>
    <s v="United States"/>
    <x v="26"/>
    <x v="2518"/>
    <x v="13"/>
    <n v="108"/>
  </r>
  <r>
    <x v="2663"/>
    <x v="0"/>
    <x v="2"/>
    <x v="15"/>
    <s v="March 10, 1995 (United States)"/>
    <n v="6.6"/>
    <n v="123000"/>
    <s v="Wolfgang Petersen"/>
    <s v="Laurence Dworet"/>
    <s v="Dustin Hoffman"/>
    <s v="United States"/>
    <x v="57"/>
    <x v="2519"/>
    <x v="0"/>
    <n v="127"/>
  </r>
  <r>
    <x v="2664"/>
    <x v="0"/>
    <x v="3"/>
    <x v="15"/>
    <s v="December 25, 1995 (United States)"/>
    <n v="6.8"/>
    <n v="100000"/>
    <s v="Directors"/>
    <s v="Allison Anders"/>
    <s v="Tim Roth"/>
    <s v="United States"/>
    <x v="22"/>
    <x v="2520"/>
    <x v="426"/>
    <n v="98"/>
  </r>
  <r>
    <x v="2665"/>
    <x v="8"/>
    <x v="3"/>
    <x v="15"/>
    <s v="October 20, 1995 (United States)"/>
    <n v="6.7"/>
    <n v="52000"/>
    <s v="Allan Moyle"/>
    <s v="Carol Heikkinen"/>
    <s v="Anthony LaPaglia"/>
    <s v="United States"/>
    <x v="14"/>
    <x v="2521"/>
    <x v="927"/>
    <n v="90"/>
  </r>
  <r>
    <x v="2666"/>
    <x v="0"/>
    <x v="2"/>
    <x v="15"/>
    <s v="February 10, 1995 (United States)"/>
    <n v="6.4"/>
    <n v="88000"/>
    <s v="Sam Raimi"/>
    <s v="Simon Moore"/>
    <s v="Sharon Stone"/>
    <s v="United States"/>
    <x v="35"/>
    <x v="2522"/>
    <x v="244"/>
    <n v="107"/>
  </r>
  <r>
    <x v="2667"/>
    <x v="8"/>
    <x v="3"/>
    <x v="15"/>
    <s v="September 15, 1995 (United States)"/>
    <n v="6.2"/>
    <n v="66000"/>
    <s v="Iain Softley"/>
    <s v="Rafael Moreu"/>
    <s v="Jonny Lee Miller"/>
    <s v="United States"/>
    <x v="11"/>
    <x v="2523"/>
    <x v="8"/>
    <n v="105"/>
  </r>
  <r>
    <x v="2668"/>
    <x v="4"/>
    <x v="6"/>
    <x v="15"/>
    <s v="February 23, 1996 (United States)"/>
    <n v="8.1"/>
    <n v="157000"/>
    <s v="Mathieu Kassovitz"/>
    <s v="Mathieu Kassovitz"/>
    <s v="Vincent Cassel"/>
    <s v="France"/>
    <x v="14"/>
    <x v="2524"/>
    <x v="928"/>
    <n v="98"/>
  </r>
  <r>
    <x v="2669"/>
    <x v="1"/>
    <x v="3"/>
    <x v="15"/>
    <s v="May 26, 1995 (United States)"/>
    <n v="6.1"/>
    <n v="125000"/>
    <s v="Brad Silberling"/>
    <s v="Joseph Oriolo"/>
    <s v="Bill Pullman"/>
    <s v="United States"/>
    <x v="57"/>
    <x v="2525"/>
    <x v="5"/>
    <n v="100"/>
  </r>
  <r>
    <x v="2670"/>
    <x v="8"/>
    <x v="3"/>
    <x v="15"/>
    <s v="September 8, 1995 (United States)"/>
    <n v="6.6"/>
    <n v="30000"/>
    <s v="Beeban Kidron"/>
    <s v="Douglas Carter Beane"/>
    <s v="Wesley Snipes"/>
    <s v="United States"/>
    <x v="14"/>
    <x v="2526"/>
    <x v="5"/>
    <n v="109"/>
  </r>
  <r>
    <x v="2671"/>
    <x v="1"/>
    <x v="3"/>
    <x v="15"/>
    <s v="February 17, 1995 (United States)"/>
    <n v="6.6"/>
    <n v="26000"/>
    <s v="Steven Brill"/>
    <s v="Judd Apatow"/>
    <s v="Tom McGowan"/>
    <s v="United States"/>
    <x v="14"/>
    <x v="2527"/>
    <x v="881"/>
    <n v="100"/>
  </r>
  <r>
    <x v="2672"/>
    <x v="0"/>
    <x v="2"/>
    <x v="15"/>
    <s v="March 31, 1995 (United States)"/>
    <n v="5.4"/>
    <n v="31000"/>
    <s v="Rachel Talalay"/>
    <s v="Alan Martin"/>
    <s v="Lori Petty"/>
    <s v="United States"/>
    <x v="70"/>
    <x v="2528"/>
    <x v="929"/>
    <n v="104"/>
  </r>
  <r>
    <x v="2673"/>
    <x v="8"/>
    <x v="3"/>
    <x v="15"/>
    <s v="October 20, 1995 (United States)"/>
    <n v="6.8"/>
    <n v="28000"/>
    <s v="Lesli Linka Glatter"/>
    <s v="I. Marlene King"/>
    <s v="Christina Ricci"/>
    <s v="United States"/>
    <x v="14"/>
    <x v="2529"/>
    <x v="234"/>
    <n v="100"/>
  </r>
  <r>
    <x v="2674"/>
    <x v="2"/>
    <x v="10"/>
    <x v="15"/>
    <s v="June 23, 1995 (United States)"/>
    <n v="6.7"/>
    <n v="175000"/>
    <s v="Mike Gabriel"/>
    <s v="Carl Binder"/>
    <s v="Mel Gibson"/>
    <s v="United States"/>
    <x v="136"/>
    <x v="2530"/>
    <x v="199"/>
    <n v="81"/>
  </r>
  <r>
    <x v="2675"/>
    <x v="2"/>
    <x v="10"/>
    <x v="15"/>
    <s v="April 7, 1995 (United States)"/>
    <n v="6.9"/>
    <n v="48000"/>
    <s v="Kevin Lima"/>
    <s v="Jymn Magon"/>
    <s v="Bill Farmer"/>
    <s v="United States"/>
    <x v="2"/>
    <x v="2531"/>
    <x v="199"/>
    <n v="78"/>
  </r>
  <r>
    <x v="2676"/>
    <x v="0"/>
    <x v="5"/>
    <x v="15"/>
    <s v="August 11, 1995 (United States)"/>
    <n v="6.5"/>
    <n v="50000"/>
    <s v="John N. Smith"/>
    <s v="LouAnne Johnson"/>
    <s v="Michelle Pfeiffer"/>
    <s v="United States"/>
    <x v="133"/>
    <x v="2532"/>
    <x v="644"/>
    <n v="99"/>
  </r>
  <r>
    <x v="2677"/>
    <x v="0"/>
    <x v="2"/>
    <x v="15"/>
    <s v="May 12, 1995 (United States)"/>
    <n v="7.3"/>
    <n v="105000"/>
    <s v="Tony Scott"/>
    <s v="Michael Schiffer"/>
    <s v="Gene Hackman"/>
    <s v="United States"/>
    <x v="208"/>
    <x v="2533"/>
    <x v="644"/>
    <n v="116"/>
  </r>
  <r>
    <x v="2678"/>
    <x v="0"/>
    <x v="3"/>
    <x v="15"/>
    <s v="October 6, 1995 (United States)"/>
    <n v="6.8"/>
    <n v="45000"/>
    <s v="Gus Van Sant"/>
    <s v="Joyce Maynard"/>
    <s v="Nicole Kidman"/>
    <s v="United States"/>
    <x v="11"/>
    <x v="2534"/>
    <x v="1"/>
    <n v="106"/>
  </r>
  <r>
    <x v="2679"/>
    <x v="1"/>
    <x v="3"/>
    <x v="15"/>
    <s v="December 15, 1995 (United States)"/>
    <n v="6.3"/>
    <n v="38000"/>
    <s v="Sydney Pollack"/>
    <s v="Samuel A. Taylor"/>
    <s v="Harrison Ford"/>
    <s v="Germany"/>
    <x v="100"/>
    <x v="2535"/>
    <x v="930"/>
    <n v="127"/>
  </r>
  <r>
    <x v="2680"/>
    <x v="11"/>
    <x v="10"/>
    <x v="15"/>
    <s v="March 29, 1996 (United States)"/>
    <n v="8"/>
    <n v="133000"/>
    <s v="Mamoru Oshii"/>
    <s v="Shirow Masamune"/>
    <s v="Atsuko Tanaka"/>
    <s v="Japan"/>
    <x v="14"/>
    <x v="2536"/>
    <x v="931"/>
    <n v="83"/>
  </r>
  <r>
    <x v="2681"/>
    <x v="1"/>
    <x v="3"/>
    <x v="15"/>
    <s v="April 21, 1995 (United States)"/>
    <n v="6.7"/>
    <n v="95000"/>
    <s v="Jon Turteltaub"/>
    <s v="Daniel G. Sullivan"/>
    <s v="Sandra Bullock"/>
    <s v="United States"/>
    <x v="43"/>
    <x v="2537"/>
    <x v="644"/>
    <n v="103"/>
  </r>
  <r>
    <x v="2682"/>
    <x v="0"/>
    <x v="3"/>
    <x v="15"/>
    <s v="October 20, 1995 (United States)"/>
    <n v="6.9"/>
    <n v="78000"/>
    <s v="Barry Sonnenfeld"/>
    <s v="Elmore Leonard"/>
    <s v="Gene Hackman"/>
    <s v="United States"/>
    <x v="209"/>
    <x v="2538"/>
    <x v="13"/>
    <n v="105"/>
  </r>
  <r>
    <x v="2683"/>
    <x v="8"/>
    <x v="1"/>
    <x v="15"/>
    <s v="March 31, 1995 (United States)"/>
    <n v="7.1"/>
    <n v="79000"/>
    <s v="Peter Segal"/>
    <s v="Bonnie Turner"/>
    <s v="Chris Farley"/>
    <s v="United States"/>
    <x v="14"/>
    <x v="2539"/>
    <x v="908"/>
    <n v="97"/>
  </r>
  <r>
    <x v="2684"/>
    <x v="2"/>
    <x v="3"/>
    <x v="15"/>
    <s v="August 4, 1995 (United States)"/>
    <n v="6.8"/>
    <n v="119000"/>
    <s v="Chris Noonan"/>
    <s v="Dick King-Smith"/>
    <s v="James Cromwell"/>
    <s v="Australia"/>
    <x v="96"/>
    <x v="2540"/>
    <x v="5"/>
    <n v="91"/>
  </r>
  <r>
    <x v="2685"/>
    <x v="0"/>
    <x v="6"/>
    <x v="15"/>
    <s v="February 2, 1996 (United States)"/>
    <n v="7.5"/>
    <n v="90000"/>
    <s v="Tim Robbins"/>
    <s v="Helen Prejean"/>
    <s v="Susan Sarandon"/>
    <s v="United Kingdom"/>
    <x v="16"/>
    <x v="2541"/>
    <x v="932"/>
    <n v="122"/>
  </r>
  <r>
    <x v="2686"/>
    <x v="8"/>
    <x v="3"/>
    <x v="15"/>
    <s v="February 17, 1995 (United States)"/>
    <n v="6.1"/>
    <n v="21000"/>
    <s v="Betty Thomas"/>
    <s v="Sherwood Schwartz"/>
    <s v="Shelley Long"/>
    <s v="United States"/>
    <x v="18"/>
    <x v="2542"/>
    <x v="3"/>
    <n v="90"/>
  </r>
  <r>
    <x v="2687"/>
    <x v="0"/>
    <x v="2"/>
    <x v="15"/>
    <s v="May 26, 1995 (United States)"/>
    <n v="5.7"/>
    <n v="68000"/>
    <s v="Robert Longo"/>
    <s v="William Gibson"/>
    <s v="Keanu Reeves"/>
    <s v="Canada"/>
    <x v="41"/>
    <x v="2543"/>
    <x v="244"/>
    <n v="96"/>
  </r>
  <r>
    <x v="2688"/>
    <x v="0"/>
    <x v="2"/>
    <x v="15"/>
    <s v="February 17, 1995 (United States)"/>
    <n v="6.4"/>
    <n v="25000"/>
    <s v="Arne Glimcher"/>
    <s v="John Katzenbach"/>
    <s v="Sean Connery"/>
    <s v="United States"/>
    <x v="14"/>
    <x v="2544"/>
    <x v="0"/>
    <n v="102"/>
  </r>
  <r>
    <x v="2689"/>
    <x v="8"/>
    <x v="0"/>
    <x v="15"/>
    <s v="June 2, 1995 (United States)"/>
    <n v="7.6"/>
    <n v="76000"/>
    <s v="Clint Eastwood"/>
    <s v="Richard LaGravenese"/>
    <s v="Clint Eastwood"/>
    <s v="United States"/>
    <x v="52"/>
    <x v="2545"/>
    <x v="0"/>
    <n v="135"/>
  </r>
  <r>
    <x v="2690"/>
    <x v="0"/>
    <x v="2"/>
    <x v="15"/>
    <s v="October 13, 1995 (United States)"/>
    <n v="7.2"/>
    <n v="68000"/>
    <s v="Kathryn Bigelow"/>
    <s v="James Cameron"/>
    <s v="Ralph Fiennes"/>
    <s v="United States"/>
    <x v="161"/>
    <x v="2546"/>
    <x v="933"/>
    <n v="145"/>
  </r>
  <r>
    <x v="2691"/>
    <x v="8"/>
    <x v="2"/>
    <x v="15"/>
    <s v="December 22, 1995 (United States)"/>
    <n v="5.7"/>
    <n v="27000"/>
    <s v="Renny Harlin"/>
    <s v="Michael Frost Beckner"/>
    <s v="Geena Davis"/>
    <s v="France"/>
    <x v="210"/>
    <x v="2547"/>
    <x v="934"/>
    <n v="124"/>
  </r>
  <r>
    <x v="2692"/>
    <x v="0"/>
    <x v="2"/>
    <x v="15"/>
    <s v="June 30, 1995 (United States)"/>
    <n v="5.6"/>
    <n v="112000"/>
    <s v="Danny Cannon"/>
    <s v="John Wagner"/>
    <s v="Sylvester Stallone"/>
    <s v="United States"/>
    <x v="205"/>
    <x v="2548"/>
    <x v="644"/>
    <n v="96"/>
  </r>
  <r>
    <x v="2693"/>
    <x v="0"/>
    <x v="7"/>
    <x v="15"/>
    <s v="December 15, 1995 (United States)"/>
    <n v="7.5"/>
    <n v="66000"/>
    <s v="Marc Caro"/>
    <s v="Gilles Adrien"/>
    <s v="Ron Perlman"/>
    <s v="France"/>
    <x v="2"/>
    <x v="2549"/>
    <x v="711"/>
    <n v="112"/>
  </r>
  <r>
    <x v="2694"/>
    <x v="0"/>
    <x v="0"/>
    <x v="15"/>
    <s v="October 27, 1995 (United States)"/>
    <n v="6.6"/>
    <n v="56000"/>
    <s v="Jon Amiel"/>
    <s v="Ann Biderman"/>
    <s v="Sigourney Weaver"/>
    <s v="United States"/>
    <x v="11"/>
    <x v="2550"/>
    <x v="935"/>
    <n v="123"/>
  </r>
  <r>
    <x v="2695"/>
    <x v="8"/>
    <x v="1"/>
    <x v="15"/>
    <s v="March 24, 1995 (United States)"/>
    <n v="6.3"/>
    <n v="32000"/>
    <s v="Nick Castle"/>
    <s v="Joe Connelly"/>
    <s v="Damon Wayans"/>
    <s v="United States"/>
    <x v="14"/>
    <x v="2551"/>
    <x v="5"/>
    <n v="95"/>
  </r>
  <r>
    <x v="2696"/>
    <x v="8"/>
    <x v="0"/>
    <x v="15"/>
    <s v="October 27, 1995 (United States)"/>
    <n v="6.6"/>
    <n v="29000"/>
    <s v="Victor Salva"/>
    <s v="Victor Salva"/>
    <s v="Mary Steenburgen"/>
    <s v="United States"/>
    <x v="63"/>
    <x v="2552"/>
    <x v="881"/>
    <n v="111"/>
  </r>
  <r>
    <x v="2697"/>
    <x v="2"/>
    <x v="0"/>
    <x v="15"/>
    <s v="May 19, 1995 (United States)"/>
    <n v="7.7"/>
    <n v="33000"/>
    <s v="Alfonso CuarÃ³n"/>
    <s v="Frances Hodgson Burnett"/>
    <s v="Liesel Matthews"/>
    <s v="United States"/>
    <x v="43"/>
    <x v="2553"/>
    <x v="0"/>
    <n v="97"/>
  </r>
  <r>
    <x v="2698"/>
    <x v="8"/>
    <x v="3"/>
    <x v="15"/>
    <s v="November 17, 1995 (United States)"/>
    <n v="6.8"/>
    <n v="54000"/>
    <s v="Rob Reiner"/>
    <s v="Aaron Sorkin"/>
    <s v="Michael Douglas"/>
    <s v="United States"/>
    <x v="193"/>
    <x v="2554"/>
    <x v="5"/>
    <n v="114"/>
  </r>
  <r>
    <x v="2699"/>
    <x v="0"/>
    <x v="2"/>
    <x v="15"/>
    <s v="July 14, 1995 (United States)"/>
    <n v="5.5"/>
    <n v="45000"/>
    <s v="Geoff Murphy"/>
    <s v="Richard Hatem"/>
    <s v="Steven Seagal"/>
    <s v="United States"/>
    <x v="160"/>
    <x v="2555"/>
    <x v="0"/>
    <n v="100"/>
  </r>
  <r>
    <x v="2700"/>
    <x v="0"/>
    <x v="6"/>
    <x v="15"/>
    <s v="January 11, 1995 (United States)"/>
    <n v="6.5"/>
    <n v="19000"/>
    <s v="John Singleton"/>
    <s v="John Singleton"/>
    <s v="Omar Epps"/>
    <s v="United States"/>
    <x v="14"/>
    <x v="2556"/>
    <x v="1"/>
    <n v="127"/>
  </r>
  <r>
    <x v="2701"/>
    <x v="1"/>
    <x v="0"/>
    <x v="15"/>
    <s v="January 19, 1996 (United States)"/>
    <n v="7.3"/>
    <n v="36000"/>
    <s v="Stephen Herek"/>
    <s v="Patrick Sheane Duncan"/>
    <s v="Richard Dreyfuss"/>
    <s v="United States"/>
    <x v="133"/>
    <x v="2557"/>
    <x v="644"/>
    <n v="143"/>
  </r>
  <r>
    <x v="2702"/>
    <x v="0"/>
    <x v="2"/>
    <x v="15"/>
    <s v="September 1, 1995 (United States)"/>
    <n v="6.5"/>
    <n v="30000"/>
    <s v="Gregory Widen"/>
    <s v="Gregory Widen"/>
    <s v="Christopher Walken"/>
    <s v="United States"/>
    <x v="42"/>
    <x v="2558"/>
    <x v="917"/>
    <n v="98"/>
  </r>
  <r>
    <x v="2703"/>
    <x v="0"/>
    <x v="1"/>
    <x v="15"/>
    <s v="May 10, 1996 (United States)"/>
    <n v="7.6"/>
    <n v="92000"/>
    <s v="Jim Jarmusch"/>
    <s v="Jim Jarmusch"/>
    <s v="Johnny Depp"/>
    <s v="United States"/>
    <x v="20"/>
    <x v="2559"/>
    <x v="936"/>
    <n v="121"/>
  </r>
  <r>
    <x v="2704"/>
    <x v="8"/>
    <x v="1"/>
    <x v="15"/>
    <s v="November 10, 1995 (United States)"/>
    <n v="6.4"/>
    <n v="206000"/>
    <s v="Steve Oedekerk"/>
    <s v="Jack Bernstein"/>
    <s v="Jim Carrey"/>
    <s v="United States"/>
    <x v="96"/>
    <x v="2560"/>
    <x v="510"/>
    <n v="90"/>
  </r>
  <r>
    <x v="2705"/>
    <x v="0"/>
    <x v="6"/>
    <x v="15"/>
    <s v="March 24, 1995 (United States)"/>
    <n v="7.4"/>
    <n v="41000"/>
    <s v="Taylor Hackford"/>
    <s v="Stephen King"/>
    <s v="Kathy Bates"/>
    <s v="United States"/>
    <x v="14"/>
    <x v="2561"/>
    <x v="572"/>
    <n v="132"/>
  </r>
  <r>
    <x v="2706"/>
    <x v="8"/>
    <x v="2"/>
    <x v="15"/>
    <s v="July 7, 1995 (United States)"/>
    <n v="6"/>
    <n v="70000"/>
    <s v="Jerry Zucker"/>
    <s v="Lorne Cameron"/>
    <s v="Sean Connery"/>
    <s v="United States"/>
    <x v="136"/>
    <x v="2562"/>
    <x v="1"/>
    <n v="134"/>
  </r>
  <r>
    <x v="2707"/>
    <x v="0"/>
    <x v="6"/>
    <x v="15"/>
    <s v="October 13, 1995 (United States)"/>
    <n v="5.3"/>
    <n v="12000"/>
    <s v="William Friedkin"/>
    <s v="Joe Eszterhas"/>
    <s v="David Caruso"/>
    <s v="United States"/>
    <x v="57"/>
    <x v="2563"/>
    <x v="3"/>
    <n v="95"/>
  </r>
  <r>
    <x v="2708"/>
    <x v="1"/>
    <x v="3"/>
    <x v="15"/>
    <s v="September 29, 1995 (United States)"/>
    <n v="5.6"/>
    <n v="9500"/>
    <s v="Holly Goldberg Sloan"/>
    <s v="Holly Goldberg Sloan"/>
    <s v="Steve Guttenberg"/>
    <s v="United States"/>
    <x v="18"/>
    <x v="2564"/>
    <x v="881"/>
    <n v="100"/>
  </r>
  <r>
    <x v="2709"/>
    <x v="0"/>
    <x v="2"/>
    <x v="15"/>
    <s v="August 4, 1995 (United States)"/>
    <n v="5.6"/>
    <n v="29000"/>
    <s v="Brett Leonard"/>
    <s v="Eric Bernt"/>
    <s v="Denzel Washington"/>
    <s v="United States"/>
    <x v="96"/>
    <x v="2565"/>
    <x v="3"/>
    <n v="106"/>
  </r>
  <r>
    <x v="2710"/>
    <x v="0"/>
    <x v="4"/>
    <x v="15"/>
    <s v="September 29, 1995 (United States)"/>
    <n v="4.8"/>
    <n v="32000"/>
    <s v="Joe Chappelle"/>
    <s v="Debra Hill"/>
    <s v="Donald Pleasence"/>
    <s v="United States"/>
    <x v="10"/>
    <x v="2566"/>
    <x v="937"/>
    <n v="87"/>
  </r>
  <r>
    <x v="2711"/>
    <x v="1"/>
    <x v="3"/>
    <x v="15"/>
    <s v="December 8, 1995 (United States)"/>
    <n v="6.1"/>
    <n v="36000"/>
    <s v="Charles Shyer"/>
    <s v="Albert Hackett"/>
    <s v="Steve Martin"/>
    <s v="United States"/>
    <x v="96"/>
    <x v="2567"/>
    <x v="938"/>
    <n v="106"/>
  </r>
  <r>
    <x v="2712"/>
    <x v="0"/>
    <x v="2"/>
    <x v="15"/>
    <s v="October 6, 1995 (United States)"/>
    <n v="6.3"/>
    <n v="79000"/>
    <s v="Richard Donner"/>
    <s v="Lilly Wachowski"/>
    <s v="Sylvester Stallone"/>
    <s v="France"/>
    <x v="57"/>
    <x v="2568"/>
    <x v="0"/>
    <n v="132"/>
  </r>
  <r>
    <x v="2713"/>
    <x v="8"/>
    <x v="3"/>
    <x v="15"/>
    <s v="May 5, 1995 (United States)"/>
    <n v="6.6"/>
    <n v="48000"/>
    <s v="Lawrence Kasdan"/>
    <s v="Adam Brooks"/>
    <s v="Meg Ryan"/>
    <s v="United Kingdom"/>
    <x v="14"/>
    <x v="2569"/>
    <x v="25"/>
    <n v="111"/>
  </r>
  <r>
    <x v="2714"/>
    <x v="8"/>
    <x v="0"/>
    <x v="15"/>
    <s v="August 11, 1995 (United States)"/>
    <n v="6.7"/>
    <n v="32000"/>
    <s v="Alfonso Arau"/>
    <s v="Robert Mark Kamen"/>
    <s v="Keanu Reeves"/>
    <s v="United States"/>
    <x v="11"/>
    <x v="2570"/>
    <x v="21"/>
    <n v="102"/>
  </r>
  <r>
    <x v="1418"/>
    <x v="1"/>
    <x v="3"/>
    <x v="15"/>
    <s v="November 17, 1995 (United States)"/>
    <n v="5.9"/>
    <n v="21000"/>
    <s v="Andy Tennant"/>
    <s v="Deborah Dean Davis"/>
    <s v="Kirstie Alley"/>
    <s v="United States"/>
    <x v="14"/>
    <x v="2571"/>
    <x v="939"/>
    <n v="101"/>
  </r>
  <r>
    <x v="2715"/>
    <x v="0"/>
    <x v="1"/>
    <x v="15"/>
    <s v="April 14, 1995 (United States)"/>
    <n v="6.9"/>
    <n v="41000"/>
    <s v="Michael Caton-Jones"/>
    <s v="Alan Sharp"/>
    <s v="Liam Neeson"/>
    <s v="United Kingdom"/>
    <x v="33"/>
    <x v="2572"/>
    <x v="8"/>
    <n v="139"/>
  </r>
  <r>
    <x v="2716"/>
    <x v="0"/>
    <x v="2"/>
    <x v="15"/>
    <s v="October 6, 1995 (United States)"/>
    <n v="6.9"/>
    <n v="21000"/>
    <s v="Albert Hughes"/>
    <s v="Allen Hughes"/>
    <s v="Larenz Tate"/>
    <s v="United States"/>
    <x v="8"/>
    <x v="2573"/>
    <x v="881"/>
    <n v="119"/>
  </r>
  <r>
    <x v="2717"/>
    <x v="1"/>
    <x v="3"/>
    <x v="15"/>
    <s v="August 18, 1995 (United States)"/>
    <n v="5.8"/>
    <n v="5500"/>
    <s v="Melanie Mayron"/>
    <s v="Ann M. Martin"/>
    <s v="Schuyler Fisk"/>
    <s v="United States"/>
    <x v="12"/>
    <x v="2574"/>
    <x v="709"/>
    <n v="94"/>
  </r>
  <r>
    <x v="2718"/>
    <x v="0"/>
    <x v="3"/>
    <x v="15"/>
    <s v="December 22, 1995 (United States)"/>
    <n v="6"/>
    <n v="10000"/>
    <s v="Forest Whitaker"/>
    <s v="Terry McMillan"/>
    <s v="Whitney Houston"/>
    <s v="United States"/>
    <x v="39"/>
    <x v="2575"/>
    <x v="21"/>
    <n v="124"/>
  </r>
  <r>
    <x v="2719"/>
    <x v="0"/>
    <x v="3"/>
    <x v="15"/>
    <s v="May 24, 1996 (United States)"/>
    <n v="7.4"/>
    <n v="33000"/>
    <s v="Todd Solondz"/>
    <s v="Todd Solondz"/>
    <s v="Heather Matarazzo"/>
    <s v="United States"/>
    <x v="45"/>
    <x v="2576"/>
    <x v="940"/>
    <n v="88"/>
  </r>
  <r>
    <x v="2720"/>
    <x v="1"/>
    <x v="0"/>
    <x v="15"/>
    <s v="July 14, 1995 (United States)"/>
    <n v="6"/>
    <n v="27000"/>
    <s v="Frank Oz"/>
    <s v="Lynne Reid Banks"/>
    <s v="Hal Scardino"/>
    <s v="United States"/>
    <x v="179"/>
    <x v="2577"/>
    <x v="1"/>
    <n v="96"/>
  </r>
  <r>
    <x v="2721"/>
    <x v="0"/>
    <x v="2"/>
    <x v="15"/>
    <s v="February 23, 1996 (United States)"/>
    <n v="6.8"/>
    <n v="40000"/>
    <s v="Stanley Tong"/>
    <s v="Edward Tang"/>
    <s v="Jackie Chan"/>
    <s v="Hong Kong"/>
    <x v="55"/>
    <x v="2578"/>
    <x v="68"/>
    <n v="87"/>
  </r>
  <r>
    <x v="2722"/>
    <x v="0"/>
    <x v="6"/>
    <x v="15"/>
    <s v="September 29, 1995 (United States)"/>
    <n v="6.7"/>
    <n v="18000"/>
    <s v="Carl Franklin"/>
    <s v="Walter Mosley"/>
    <s v="Denzel Washington"/>
    <s v="United States"/>
    <x v="6"/>
    <x v="2579"/>
    <x v="244"/>
    <n v="102"/>
  </r>
  <r>
    <x v="2723"/>
    <x v="8"/>
    <x v="3"/>
    <x v="15"/>
    <s v="October 6, 1995 (United States)"/>
    <n v="6.3"/>
    <n v="11000"/>
    <s v="Jocelyn Moorhouse"/>
    <s v="Whitney Otto"/>
    <s v="Winona Ryder"/>
    <s v="United States"/>
    <x v="8"/>
    <x v="2580"/>
    <x v="5"/>
    <n v="117"/>
  </r>
  <r>
    <x v="2724"/>
    <x v="0"/>
    <x v="3"/>
    <x v="15"/>
    <s v="October 6, 1995 (United States)"/>
    <n v="6.8"/>
    <n v="13000"/>
    <s v="Noah Baumbach"/>
    <s v="Noah Baumbach"/>
    <s v="Josh Hamilton"/>
    <s v="United States"/>
    <x v="14"/>
    <x v="2581"/>
    <x v="836"/>
    <n v="96"/>
  </r>
  <r>
    <x v="2725"/>
    <x v="0"/>
    <x v="2"/>
    <x v="15"/>
    <s v="January 13, 1995 (United States)"/>
    <n v="6.7"/>
    <n v="22000"/>
    <s v="Ernest R. Dickerson"/>
    <s v="Ethan Reiff"/>
    <s v="Billy Zane"/>
    <s v="United States"/>
    <x v="50"/>
    <x v="2582"/>
    <x v="5"/>
    <n v="92"/>
  </r>
  <r>
    <x v="2726"/>
    <x v="8"/>
    <x v="2"/>
    <x v="15"/>
    <s v="July 28, 1995 (United States)"/>
    <n v="5.9"/>
    <n v="62000"/>
    <s v="Irwin Winkler"/>
    <s v="John Brancato"/>
    <s v="Sandra Bullock"/>
    <s v="United States"/>
    <x v="24"/>
    <x v="2583"/>
    <x v="1"/>
    <n v="114"/>
  </r>
  <r>
    <x v="2727"/>
    <x v="0"/>
    <x v="3"/>
    <x v="15"/>
    <s v="July 21, 1995 (United States)"/>
    <n v="7.5"/>
    <n v="17000"/>
    <s v="Tom DiCillo"/>
    <s v="Tom DiCillo"/>
    <s v="Steve Buscemi"/>
    <s v="United States"/>
    <x v="153"/>
    <x v="2584"/>
    <x v="941"/>
    <n v="90"/>
  </r>
  <r>
    <x v="2728"/>
    <x v="8"/>
    <x v="3"/>
    <x v="15"/>
    <s v="December 22, 1995 (United States)"/>
    <n v="5.9"/>
    <n v="40000"/>
    <s v="Mel Brooks"/>
    <s v="Mel Brooks"/>
    <s v="Leslie Nielsen"/>
    <s v="France"/>
    <x v="96"/>
    <x v="2585"/>
    <x v="67"/>
    <n v="88"/>
  </r>
  <r>
    <x v="2729"/>
    <x v="1"/>
    <x v="1"/>
    <x v="15"/>
    <s v="December 22, 1995 (United States)"/>
    <n v="5.5"/>
    <n v="10000"/>
    <s v="Peter Hewitt"/>
    <s v="Mark Twain"/>
    <s v="Jonathan Taylor Thomas"/>
    <s v="United States"/>
    <x v="14"/>
    <x v="2586"/>
    <x v="199"/>
    <n v="97"/>
  </r>
  <r>
    <x v="2730"/>
    <x v="0"/>
    <x v="4"/>
    <x v="15"/>
    <s v="April 28, 1995 (United States)"/>
    <n v="5.7"/>
    <n v="30000"/>
    <s v="John Carpenter"/>
    <s v="John Wyndham"/>
    <s v="Christopher Reeve"/>
    <s v="United States"/>
    <x v="24"/>
    <x v="2587"/>
    <x v="5"/>
    <n v="98"/>
  </r>
  <r>
    <x v="2731"/>
    <x v="0"/>
    <x v="2"/>
    <x v="15"/>
    <s v="December 1, 1995 (United States)"/>
    <n v="5.9"/>
    <n v="6600"/>
    <s v="Walter Hill"/>
    <s v="Peter Dexter"/>
    <s v="Jeff Bridges"/>
    <s v="United States"/>
    <x v="96"/>
    <x v="2588"/>
    <x v="584"/>
    <n v="98"/>
  </r>
  <r>
    <x v="2732"/>
    <x v="8"/>
    <x v="3"/>
    <x v="15"/>
    <s v="December 22, 1995 (United States)"/>
    <n v="6.7"/>
    <n v="25000"/>
    <s v="Howard Deutch"/>
    <s v="Mark Steven Johnson"/>
    <s v="Walter Matthau"/>
    <s v="United States"/>
    <x v="70"/>
    <x v="2589"/>
    <x v="942"/>
    <n v="101"/>
  </r>
  <r>
    <x v="2733"/>
    <x v="0"/>
    <x v="3"/>
    <x v="15"/>
    <s v="February 3, 1995 (United States)"/>
    <n v="6.5"/>
    <n v="12000"/>
    <s v="Herbert Ross"/>
    <s v="Don Roos"/>
    <s v="Whoopi Goldberg"/>
    <s v="United States"/>
    <x v="60"/>
    <x v="2590"/>
    <x v="787"/>
    <n v="115"/>
  </r>
  <r>
    <x v="2734"/>
    <x v="0"/>
    <x v="6"/>
    <x v="15"/>
    <s v="May 24, 1995 (United States)"/>
    <n v="6.4"/>
    <n v="7400"/>
    <s v="Rusty Cundieff"/>
    <s v="Rusty Cundieff"/>
    <s v="Clarence Williams III"/>
    <s v="United States"/>
    <x v="4"/>
    <x v="2591"/>
    <x v="392"/>
    <n v="98"/>
  </r>
  <r>
    <x v="2735"/>
    <x v="0"/>
    <x v="2"/>
    <x v="15"/>
    <s v="November 22, 1995 (United States)"/>
    <n v="5.7"/>
    <n v="39000"/>
    <s v="Joseph Ruben"/>
    <s v="Doug Richardson"/>
    <s v="Wesley Snipes"/>
    <s v="United States"/>
    <x v="211"/>
    <x v="2592"/>
    <x v="1"/>
    <n v="110"/>
  </r>
  <r>
    <x v="2736"/>
    <x v="0"/>
    <x v="4"/>
    <x v="15"/>
    <s v="March 17, 1995 (United States)"/>
    <n v="5.3"/>
    <n v="11000"/>
    <s v="Bill Condon"/>
    <s v="Clive Barker"/>
    <s v="Tony Todd"/>
    <s v="United States"/>
    <x v="4"/>
    <x v="2593"/>
    <x v="25"/>
    <n v="95"/>
  </r>
  <r>
    <x v="2737"/>
    <x v="0"/>
    <x v="0"/>
    <x v="15"/>
    <s v="November 16, 1995 (United States)"/>
    <n v="6.3"/>
    <n v="13000"/>
    <s v="Sean Penn"/>
    <s v="Sean Penn"/>
    <s v="Jack Nicholson"/>
    <s v="United States"/>
    <x v="20"/>
    <x v="2594"/>
    <x v="426"/>
    <n v="111"/>
  </r>
  <r>
    <x v="2738"/>
    <x v="1"/>
    <x v="3"/>
    <x v="15"/>
    <s v="March 3, 1995 (United States)"/>
    <n v="5.2"/>
    <n v="8900"/>
    <s v="James Orr"/>
    <s v="David E. Peckinpah"/>
    <s v="Chevy Chase"/>
    <s v="United States"/>
    <x v="14"/>
    <x v="2595"/>
    <x v="514"/>
    <n v="96"/>
  </r>
  <r>
    <x v="2739"/>
    <x v="0"/>
    <x v="5"/>
    <x v="15"/>
    <s v="January 5, 1996 (United States)"/>
    <n v="7.1"/>
    <n v="29000"/>
    <s v="Oliver Stone"/>
    <s v="Stephen J. Rivele"/>
    <s v="Anthony Hopkins"/>
    <s v="United States"/>
    <x v="17"/>
    <x v="2596"/>
    <x v="885"/>
    <n v="192"/>
  </r>
  <r>
    <x v="2740"/>
    <x v="0"/>
    <x v="7"/>
    <x v="15"/>
    <s v="March 3, 1995 (United States)"/>
    <n v="5.3"/>
    <n v="6400"/>
    <s v="Brett Leonard"/>
    <s v="Dean R. Koontz"/>
    <s v="Jeff Goldblum"/>
    <s v="United States"/>
    <x v="9"/>
    <x v="2597"/>
    <x v="244"/>
    <n v="106"/>
  </r>
  <r>
    <x v="2741"/>
    <x v="9"/>
    <x v="0"/>
    <x v="15"/>
    <s v="November 17, 1995 (United States)"/>
    <n v="6.5"/>
    <n v="6700"/>
    <s v="Patricia Rozema"/>
    <s v="Patricia Rozema"/>
    <s v="Pascale BussiÃ¨res"/>
    <s v="Canada"/>
    <x v="14"/>
    <x v="2598"/>
    <x v="369"/>
    <n v="94"/>
  </r>
  <r>
    <x v="2742"/>
    <x v="4"/>
    <x v="3"/>
    <x v="15"/>
    <s v="June 20, 1997 (United States)"/>
    <n v="8.1"/>
    <n v="56000"/>
    <s v="Emir Kusturica"/>
    <s v="Dusan Kovacevic"/>
    <s v="Predrag 'Miki' Manojlovic"/>
    <s v="Federal Republic of Yugoslavia"/>
    <x v="34"/>
    <x v="2599"/>
    <x v="829"/>
    <n v="167"/>
  </r>
  <r>
    <x v="2743"/>
    <x v="0"/>
    <x v="3"/>
    <x v="15"/>
    <s v="November 10, 1995 (United States)"/>
    <n v="7"/>
    <n v="39000"/>
    <s v="Woody Allen"/>
    <s v="Woody Allen"/>
    <s v="Woody Allen"/>
    <s v="United States"/>
    <x v="9"/>
    <x v="2600"/>
    <x v="943"/>
    <n v="95"/>
  </r>
  <r>
    <x v="2744"/>
    <x v="2"/>
    <x v="10"/>
    <x v="15"/>
    <s v="December 22, 1995 (United States)"/>
    <n v="7.1"/>
    <n v="41000"/>
    <s v="Simon Wells"/>
    <s v="Cliff Ruby"/>
    <s v="Kevin Bacon"/>
    <s v="United States"/>
    <x v="14"/>
    <x v="2601"/>
    <x v="944"/>
    <n v="78"/>
  </r>
  <r>
    <x v="2745"/>
    <x v="0"/>
    <x v="5"/>
    <x v="15"/>
    <s v="November 3, 1995 (United States)"/>
    <n v="6.5"/>
    <n v="14000"/>
    <s v="Agnieszka Holland"/>
    <s v="Christopher Hampton"/>
    <s v="Leonardo DiCaprio"/>
    <s v="United Kingdom"/>
    <x v="42"/>
    <x v="2602"/>
    <x v="945"/>
    <n v="111"/>
  </r>
  <r>
    <x v="2746"/>
    <x v="0"/>
    <x v="2"/>
    <x v="15"/>
    <s v="November 3, 1995 (United States)"/>
    <n v="4.3"/>
    <n v="12000"/>
    <s v="Andrew Sipes"/>
    <s v="Paula Gosling"/>
    <s v="William Baldwin"/>
    <s v="United States"/>
    <x v="57"/>
    <x v="2603"/>
    <x v="0"/>
    <n v="91"/>
  </r>
  <r>
    <x v="2747"/>
    <x v="0"/>
    <x v="4"/>
    <x v="15"/>
    <s v="August 25, 1995 (United States)"/>
    <n v="6.1"/>
    <n v="15000"/>
    <s v="Clive Barker"/>
    <s v="Clive Barker"/>
    <s v="Scott Bakula"/>
    <s v="United States"/>
    <x v="18"/>
    <x v="2604"/>
    <x v="946"/>
    <n v="109"/>
  </r>
  <r>
    <x v="2748"/>
    <x v="0"/>
    <x v="0"/>
    <x v="15"/>
    <s v="October 13, 1995 (United States)"/>
    <n v="5.3"/>
    <n v="15000"/>
    <s v="Roland JoffÃ©"/>
    <s v="Nathaniel Hawthorne"/>
    <s v="Demi Moore"/>
    <s v="United States"/>
    <x v="51"/>
    <x v="2605"/>
    <x v="947"/>
    <n v="135"/>
  </r>
  <r>
    <x v="2749"/>
    <x v="0"/>
    <x v="2"/>
    <x v="15"/>
    <s v="November 22, 1995 (United States)"/>
    <n v="6.3"/>
    <n v="40000"/>
    <s v="John Badham"/>
    <s v="Patrick Sheane Duncan"/>
    <s v="Johnny Depp"/>
    <s v="United States"/>
    <x v="155"/>
    <x v="2606"/>
    <x v="3"/>
    <n v="90"/>
  </r>
  <r>
    <x v="2750"/>
    <x v="0"/>
    <x v="1"/>
    <x v="15"/>
    <s v="September 8, 1995 (United States)"/>
    <n v="5.7"/>
    <n v="5500"/>
    <s v="Kelly Makin"/>
    <s v="Roger Kumble"/>
    <s v="Matt Frewer"/>
    <s v="Canada"/>
    <x v="14"/>
    <x v="2607"/>
    <x v="948"/>
    <n v="91"/>
  </r>
  <r>
    <x v="2751"/>
    <x v="1"/>
    <x v="1"/>
    <x v="15"/>
    <s v="July 19, 1995 (United States)"/>
    <n v="5.0999999999999996"/>
    <n v="17000"/>
    <s v="Dwight H. Little"/>
    <s v="Keith Walker"/>
    <s v="Jason James Richter"/>
    <s v="France"/>
    <x v="14"/>
    <x v="2608"/>
    <x v="833"/>
    <n v="95"/>
  </r>
  <r>
    <x v="2752"/>
    <x v="0"/>
    <x v="6"/>
    <x v="15"/>
    <s v="December 1, 1995 (United States)"/>
    <n v="6.8"/>
    <n v="27000"/>
    <s v="Gary Fleder"/>
    <s v="Scott Rosenberg"/>
    <s v="Andy Garcia"/>
    <s v="United States"/>
    <x v="27"/>
    <x v="2609"/>
    <x v="426"/>
    <n v="115"/>
  </r>
  <r>
    <x v="2753"/>
    <x v="0"/>
    <x v="3"/>
    <x v="15"/>
    <s v="October 27, 1995 (United States)"/>
    <n v="6.1"/>
    <n v="14000"/>
    <s v="Gregg Araki"/>
    <s v="Gregg Araki"/>
    <s v="James Duval"/>
    <s v="United States"/>
    <x v="14"/>
    <x v="2610"/>
    <x v="949"/>
    <n v="83"/>
  </r>
  <r>
    <x v="2754"/>
    <x v="8"/>
    <x v="3"/>
    <x v="15"/>
    <s v="July 12, 1995 (United States)"/>
    <n v="5.5"/>
    <n v="36000"/>
    <s v="Chris Columbus"/>
    <s v="Patrick BraoudÃ©"/>
    <s v="Hugh Grant"/>
    <s v="United States"/>
    <x v="14"/>
    <x v="2611"/>
    <x v="21"/>
    <n v="103"/>
  </r>
  <r>
    <x v="2755"/>
    <x v="0"/>
    <x v="0"/>
    <x v="15"/>
    <s v="June 30, 1995 (United States)"/>
    <n v="7.2"/>
    <n v="14000"/>
    <s v="Todd Haynes"/>
    <s v="Todd Haynes"/>
    <s v="Julianne Moore"/>
    <s v="United Kingdom"/>
    <x v="15"/>
    <x v="2612"/>
    <x v="631"/>
    <n v="119"/>
  </r>
  <r>
    <x v="829"/>
    <x v="0"/>
    <x v="2"/>
    <x v="15"/>
    <s v="December 22, 1995 (United States)"/>
    <n v="5.8"/>
    <n v="33000"/>
    <s v="Peter Hyams"/>
    <s v="Karen Elise Baldwin"/>
    <s v="Jean-Claude Van Damme"/>
    <s v="United States"/>
    <x v="26"/>
    <x v="2613"/>
    <x v="5"/>
    <n v="111"/>
  </r>
  <r>
    <x v="2756"/>
    <x v="8"/>
    <x v="0"/>
    <x v="15"/>
    <s v="April 7, 1995 (United States)"/>
    <n v="6.6"/>
    <n v="8100"/>
    <s v="Pat O'Connor"/>
    <s v="Andrew Davies"/>
    <s v="Chris O'Donnell"/>
    <s v="Ireland"/>
    <x v="14"/>
    <x v="2614"/>
    <x v="828"/>
    <n v="103"/>
  </r>
  <r>
    <x v="2757"/>
    <x v="1"/>
    <x v="3"/>
    <x v="15"/>
    <s v="September 22, 1995 (United States)"/>
    <n v="5.9"/>
    <n v="16000"/>
    <s v="Michael Moore"/>
    <s v="Michael Moore"/>
    <s v="John Candy"/>
    <s v="United States"/>
    <x v="16"/>
    <x v="2615"/>
    <x v="950"/>
    <n v="91"/>
  </r>
  <r>
    <x v="2758"/>
    <x v="0"/>
    <x v="4"/>
    <x v="15"/>
    <s v="January 26, 1996 (United States)"/>
    <n v="6.4"/>
    <n v="26000"/>
    <s v="Christian Duguay"/>
    <s v="Philip K. Dick"/>
    <s v="Peter Weller"/>
    <s v="Canada"/>
    <x v="11"/>
    <x v="2616"/>
    <x v="951"/>
    <n v="108"/>
  </r>
  <r>
    <x v="2759"/>
    <x v="0"/>
    <x v="3"/>
    <x v="15"/>
    <s v="October 27, 1995 (United States)"/>
    <n v="4.5999999999999996"/>
    <n v="22000"/>
    <s v="Wes Craven"/>
    <s v="Eddie Murphy"/>
    <s v="Eddie Murphy"/>
    <s v="United States"/>
    <x v="11"/>
    <x v="2617"/>
    <x v="576"/>
    <n v="100"/>
  </r>
  <r>
    <x v="2760"/>
    <x v="0"/>
    <x v="0"/>
    <x v="15"/>
    <s v="January 20, 1995 (United States)"/>
    <n v="7.3"/>
    <n v="27000"/>
    <s v="Marc Rocco"/>
    <s v="Dan Gordon"/>
    <s v="Christian Slater"/>
    <s v="United States"/>
    <x v="14"/>
    <x v="2618"/>
    <x v="0"/>
    <n v="122"/>
  </r>
  <r>
    <x v="2761"/>
    <x v="0"/>
    <x v="0"/>
    <x v="15"/>
    <s v="December 29, 1995 (United States)"/>
    <n v="7.4"/>
    <n v="14000"/>
    <s v="Richard Loncraine"/>
    <s v="Ian McKellen"/>
    <s v="Ian McKellen"/>
    <s v="United Kingdom"/>
    <x v="14"/>
    <x v="2619"/>
    <x v="952"/>
    <n v="110"/>
  </r>
  <r>
    <x v="2762"/>
    <x v="0"/>
    <x v="2"/>
    <x v="15"/>
    <s v="December 23, 1998 (United States)"/>
    <n v="7.4"/>
    <n v="19000"/>
    <s v="Ãlex de la Iglesia"/>
    <s v="Jorge GuerricaechevarrÃ­a"/>
    <s v="Ãlex Angulo"/>
    <s v="Spain"/>
    <x v="14"/>
    <x v="27"/>
    <x v="953"/>
    <n v="99"/>
  </r>
  <r>
    <x v="2763"/>
    <x v="1"/>
    <x v="1"/>
    <x v="15"/>
    <s v="August 11, 1995 (United States)"/>
    <n v="4.7"/>
    <n v="5800"/>
    <s v="Michael Gottlieb"/>
    <s v="Michael Part"/>
    <s v="Thomas Ian Nicholas"/>
    <s v="United States"/>
    <x v="9"/>
    <x v="2620"/>
    <x v="954"/>
    <n v="89"/>
  </r>
  <r>
    <x v="2764"/>
    <x v="0"/>
    <x v="0"/>
    <x v="15"/>
    <s v="January 19, 1996 (United States)"/>
    <n v="6.9"/>
    <n v="9200"/>
    <s v="Oliver Parker"/>
    <s v="Oliver Parker"/>
    <s v="Laurence Fishburne"/>
    <s v="United States"/>
    <x v="16"/>
    <x v="2621"/>
    <x v="572"/>
    <n v="123"/>
  </r>
  <r>
    <x v="2765"/>
    <x v="1"/>
    <x v="1"/>
    <x v="15"/>
    <s v="November 3, 1995 (United States)"/>
    <n v="6"/>
    <n v="4200"/>
    <s v="Kevin James Dobson"/>
    <s v="Barry Glasser"/>
    <s v="Christina Ricci"/>
    <s v="Canada"/>
    <x v="14"/>
    <x v="2622"/>
    <x v="5"/>
    <n v="93"/>
  </r>
  <r>
    <x v="2766"/>
    <x v="0"/>
    <x v="6"/>
    <x v="15"/>
    <s v="September 13, 1995 (United States)"/>
    <n v="6.9"/>
    <n v="21000"/>
    <s v="Spike Lee"/>
    <s v="Richard Price"/>
    <s v="Harvey Keitel"/>
    <s v="United States"/>
    <x v="70"/>
    <x v="2623"/>
    <x v="5"/>
    <n v="128"/>
  </r>
  <r>
    <x v="2767"/>
    <x v="0"/>
    <x v="3"/>
    <x v="15"/>
    <s v="June 9, 1995 (United States)"/>
    <n v="7.4"/>
    <n v="34000"/>
    <s v="Wayne Wang"/>
    <s v="Paul Auster"/>
    <s v="Harvey Keitel"/>
    <s v="Germany"/>
    <x v="27"/>
    <x v="2624"/>
    <x v="426"/>
    <n v="112"/>
  </r>
  <r>
    <x v="2768"/>
    <x v="0"/>
    <x v="3"/>
    <x v="15"/>
    <s v="August 4, 1995 (United States)"/>
    <n v="5.7"/>
    <n v="13000"/>
    <s v="Lasse HallstrÃ¶m"/>
    <s v="Callie Khouri"/>
    <s v="Julia Roberts"/>
    <s v="United States"/>
    <x v="14"/>
    <x v="2625"/>
    <x v="278"/>
    <n v="106"/>
  </r>
  <r>
    <x v="2769"/>
    <x v="1"/>
    <x v="1"/>
    <x v="15"/>
    <s v="March 24, 1995 (United States)"/>
    <n v="5.9"/>
    <n v="3500"/>
    <s v="Jeremiah S. Chechik"/>
    <s v="Steve Bloom"/>
    <s v="Patrick Swayze"/>
    <s v="United States"/>
    <x v="35"/>
    <x v="2626"/>
    <x v="881"/>
    <n v="96"/>
  </r>
  <r>
    <x v="2770"/>
    <x v="0"/>
    <x v="6"/>
    <x v="15"/>
    <s v="April 21, 1995 (United States)"/>
    <n v="5.9"/>
    <n v="17000"/>
    <s v="Barbet Schroeder"/>
    <s v="Eleazar Lipsky"/>
    <s v="David Caruso"/>
    <s v="United States"/>
    <x v="95"/>
    <x v="2627"/>
    <x v="21"/>
    <n v="101"/>
  </r>
  <r>
    <x v="2771"/>
    <x v="0"/>
    <x v="0"/>
    <x v="15"/>
    <s v="October 13, 1995 (United States)"/>
    <n v="4.8"/>
    <n v="1900"/>
    <s v="Zalman King"/>
    <s v="AnaÃ¯s Nin"/>
    <s v="Audie England"/>
    <s v="United States"/>
    <x v="14"/>
    <x v="2628"/>
    <x v="369"/>
    <n v="102"/>
  </r>
  <r>
    <x v="2772"/>
    <x v="0"/>
    <x v="0"/>
    <x v="15"/>
    <s v="June 5, 1996 (United States)"/>
    <n v="6.8"/>
    <n v="4500"/>
    <s v="James Mangold"/>
    <s v="James Mangold"/>
    <s v="Pruitt Taylor Vince"/>
    <s v="United States"/>
    <x v="14"/>
    <x v="2629"/>
    <x v="955"/>
    <n v="105"/>
  </r>
  <r>
    <x v="2773"/>
    <x v="8"/>
    <x v="3"/>
    <x v="15"/>
    <s v="November 3, 1995 (United States)"/>
    <n v="6.6"/>
    <n v="12000"/>
    <s v="Jodie Foster"/>
    <s v="Chris Radant"/>
    <s v="Holly Hunter"/>
    <s v="United States"/>
    <x v="11"/>
    <x v="2630"/>
    <x v="3"/>
    <n v="103"/>
  </r>
  <r>
    <x v="2774"/>
    <x v="0"/>
    <x v="0"/>
    <x v="15"/>
    <s v="January 26, 1996 (United States)"/>
    <n v="6.8"/>
    <n v="4400"/>
    <s v="Philip Haas"/>
    <s v="A.S. Byatt"/>
    <s v="Mark Rylance"/>
    <s v="United Kingdom"/>
    <x v="212"/>
    <x v="2631"/>
    <x v="956"/>
    <n v="116"/>
  </r>
  <r>
    <x v="2775"/>
    <x v="8"/>
    <x v="0"/>
    <x v="15"/>
    <s v="April 21, 1995 (United States)"/>
    <n v="7.7"/>
    <n v="9400"/>
    <s v="Peter Horton"/>
    <s v="Robert Kuhn"/>
    <s v="Joseph Mazzello"/>
    <s v="United States"/>
    <x v="14"/>
    <x v="2632"/>
    <x v="5"/>
    <n v="97"/>
  </r>
  <r>
    <x v="2776"/>
    <x v="0"/>
    <x v="1"/>
    <x v="15"/>
    <s v="October 6, 1995 (United States)"/>
    <n v="7.1"/>
    <n v="5700"/>
    <s v="Jean-Paul Rappeneau"/>
    <s v="Jean Giono"/>
    <s v="Olivier Martinez"/>
    <s v="France"/>
    <x v="14"/>
    <x v="2633"/>
    <x v="367"/>
    <n v="118"/>
  </r>
  <r>
    <x v="2777"/>
    <x v="8"/>
    <x v="3"/>
    <x v="15"/>
    <s v="May 19, 1995 (United States)"/>
    <n v="6.5"/>
    <n v="12000"/>
    <s v="Billy Crystal"/>
    <s v="Billy Crystal"/>
    <s v="Billy Crystal"/>
    <s v="United States"/>
    <x v="14"/>
    <x v="2634"/>
    <x v="572"/>
    <n v="101"/>
  </r>
  <r>
    <x v="2778"/>
    <x v="8"/>
    <x v="3"/>
    <x v="15"/>
    <s v="May 26, 1995 (United States)"/>
    <n v="5.4"/>
    <n v="6200"/>
    <s v="Antonia Bird"/>
    <s v="Paula Milne"/>
    <s v="Chris O'Donnell"/>
    <s v="United States"/>
    <x v="14"/>
    <x v="2635"/>
    <x v="242"/>
    <n v="93"/>
  </r>
  <r>
    <x v="2779"/>
    <x v="0"/>
    <x v="2"/>
    <x v="15"/>
    <s v="February 24, 1995 (United States)"/>
    <n v="6"/>
    <n v="4900"/>
    <s v="J.F. Lawton"/>
    <s v="J.F. Lawton"/>
    <s v="Christopher Lambert"/>
    <s v="United States"/>
    <x v="11"/>
    <x v="2636"/>
    <x v="5"/>
    <n v="110"/>
  </r>
  <r>
    <x v="2780"/>
    <x v="0"/>
    <x v="5"/>
    <x v="15"/>
    <s v="February 2, 1996 (United States)"/>
    <n v="6.6"/>
    <n v="9000"/>
    <s v="Michael Hoffman"/>
    <s v="Rose Tremain"/>
    <s v="Robert Downey Jr."/>
    <s v="United States"/>
    <x v="0"/>
    <x v="2637"/>
    <x v="559"/>
    <n v="117"/>
  </r>
  <r>
    <x v="2781"/>
    <x v="4"/>
    <x v="0"/>
    <x v="15"/>
    <s v="October 27, 1995 (Italy)"/>
    <n v="6.5"/>
    <n v="5600"/>
    <s v="Michelangelo Antonioni"/>
    <s v="Tonino Guerra"/>
    <s v="Fanny Ardant"/>
    <s v="France"/>
    <x v="14"/>
    <x v="2638"/>
    <x v="957"/>
    <n v="110"/>
  </r>
  <r>
    <x v="2782"/>
    <x v="0"/>
    <x v="0"/>
    <x v="15"/>
    <s v="May 3, 1995 (United States)"/>
    <n v="7.3"/>
    <n v="3800"/>
    <s v="Gregory Nava"/>
    <s v="Gregory Nava"/>
    <s v="Jimmy Smits"/>
    <s v="United States"/>
    <x v="29"/>
    <x v="2639"/>
    <x v="307"/>
    <n v="128"/>
  </r>
  <r>
    <x v="2783"/>
    <x v="0"/>
    <x v="3"/>
    <x v="15"/>
    <s v="August 11, 1995 (United States)"/>
    <n v="6.6"/>
    <n v="7500"/>
    <s v="Edward Burns"/>
    <s v="Edward Burns"/>
    <s v="Jack Mulcahy"/>
    <s v="United States"/>
    <x v="213"/>
    <x v="2640"/>
    <x v="958"/>
    <n v="98"/>
  </r>
  <r>
    <x v="2784"/>
    <x v="0"/>
    <x v="3"/>
    <x v="15"/>
    <s v="April 5, 1996 (United States)"/>
    <n v="6.8"/>
    <n v="14000"/>
    <s v="Stacy Title"/>
    <s v="Dan Rosen"/>
    <s v="Cameron Diaz"/>
    <s v="United States"/>
    <x v="14"/>
    <x v="2641"/>
    <x v="1"/>
    <n v="92"/>
  </r>
  <r>
    <x v="2785"/>
    <x v="8"/>
    <x v="1"/>
    <x v="15"/>
    <s v="August 4, 1995 (United States)"/>
    <n v="5.6"/>
    <n v="5700"/>
    <s v="Greg Beeman"/>
    <s v="John Jordan"/>
    <s v="Daniel Stern"/>
    <s v="United States"/>
    <x v="14"/>
    <x v="2642"/>
    <x v="21"/>
    <n v="90"/>
  </r>
  <r>
    <x v="2786"/>
    <x v="4"/>
    <x v="6"/>
    <x v="15"/>
    <s v="December 20, 1996 (United States)"/>
    <n v="7.5"/>
    <n v="11000"/>
    <s v="Claude Chabrol"/>
    <s v="Ruth Rendell"/>
    <s v="Isabelle Huppert"/>
    <s v="France"/>
    <x v="14"/>
    <x v="2643"/>
    <x v="726"/>
    <n v="112"/>
  </r>
  <r>
    <x v="2787"/>
    <x v="4"/>
    <x v="0"/>
    <x v="15"/>
    <s v="October 6, 1995 (United States)"/>
    <n v="6.5"/>
    <n v="9200"/>
    <s v="Abel Ferrara"/>
    <s v="Nicholas St. John"/>
    <s v="Lili Taylor"/>
    <s v="United States"/>
    <x v="14"/>
    <x v="2644"/>
    <x v="959"/>
    <n v="82"/>
  </r>
  <r>
    <x v="2788"/>
    <x v="1"/>
    <x v="1"/>
    <x v="15"/>
    <s v="September 8, 1995 (United States)"/>
    <n v="7"/>
    <n v="5000"/>
    <s v="Tab Murphy"/>
    <s v="Tab Murphy"/>
    <s v="Tom Berenger"/>
    <s v="United States"/>
    <x v="14"/>
    <x v="2645"/>
    <x v="473"/>
    <n v="118"/>
  </r>
  <r>
    <x v="2789"/>
    <x v="1"/>
    <x v="3"/>
    <x v="15"/>
    <s v="May 12, 1995 (United States)"/>
    <n v="6.6"/>
    <n v="17000"/>
    <s v="Christopher Monger"/>
    <s v="Ifor David Monger"/>
    <s v="Hugh Grant"/>
    <s v="United Kingdom"/>
    <x v="214"/>
    <x v="2646"/>
    <x v="426"/>
    <n v="99"/>
  </r>
  <r>
    <x v="2790"/>
    <x v="0"/>
    <x v="3"/>
    <x v="15"/>
    <s v="March 22, 1996 (United States)"/>
    <n v="6.7"/>
    <n v="5100"/>
    <s v="Tim Sullivan"/>
    <s v="Tim Sullivan"/>
    <s v="Richard E. Grant"/>
    <s v="United Kingdom"/>
    <x v="14"/>
    <x v="2647"/>
    <x v="463"/>
    <n v="110"/>
  </r>
  <r>
    <x v="2791"/>
    <x v="0"/>
    <x v="3"/>
    <x v="15"/>
    <s v="March 8, 1996 (United States)"/>
    <n v="7"/>
    <n v="11000"/>
    <s v="Pedro AlmodÃ³var"/>
    <s v="Pedro AlmodÃ³var"/>
    <s v="Marisa Paredes"/>
    <s v="Spain"/>
    <x v="14"/>
    <x v="2648"/>
    <x v="829"/>
    <n v="103"/>
  </r>
  <r>
    <x v="2792"/>
    <x v="0"/>
    <x v="3"/>
    <x v="15"/>
    <s v="October 13, 1995 (United States)"/>
    <n v="6.7"/>
    <n v="9200"/>
    <s v="Paul Auster"/>
    <s v="Paul Auster"/>
    <s v="Harvey Keitel"/>
    <s v="United States"/>
    <x v="53"/>
    <x v="2649"/>
    <x v="426"/>
    <n v="83"/>
  </r>
  <r>
    <x v="2793"/>
    <x v="8"/>
    <x v="3"/>
    <x v="15"/>
    <s v="March 17, 1995 (United States)"/>
    <n v="6.2"/>
    <n v="4700"/>
    <s v="Sam Weisman"/>
    <s v="Gary David Goldberg"/>
    <s v="Matthew Modine"/>
    <s v="United States"/>
    <x v="14"/>
    <x v="2650"/>
    <x v="21"/>
    <n v="106"/>
  </r>
  <r>
    <x v="2794"/>
    <x v="0"/>
    <x v="4"/>
    <x v="15"/>
    <s v="March 3, 1995 (United States)"/>
    <n v="4.3"/>
    <n v="8500"/>
    <s v="Tobe Hooper"/>
    <s v="Tobe Hooper"/>
    <s v="Robert Englund"/>
    <s v="South Africa"/>
    <x v="14"/>
    <x v="2651"/>
    <x v="960"/>
    <n v="106"/>
  </r>
  <r>
    <x v="2795"/>
    <x v="0"/>
    <x v="3"/>
    <x v="15"/>
    <s v="August 18, 1995 (United States)"/>
    <n v="6.8"/>
    <n v="5900"/>
    <s v="Christopher Ashley"/>
    <s v="Paul Rudnick"/>
    <s v="Steven Weber"/>
    <s v="United States"/>
    <x v="14"/>
    <x v="2652"/>
    <x v="961"/>
    <n v="92"/>
  </r>
  <r>
    <x v="2796"/>
    <x v="8"/>
    <x v="3"/>
    <x v="15"/>
    <s v="September 15, 1995 (United States)"/>
    <n v="6.7"/>
    <n v="6400"/>
    <s v="Patrick Read Johnson"/>
    <s v="Chris Crutcher"/>
    <s v="Charlie Talbert"/>
    <s v="United Kingdom"/>
    <x v="14"/>
    <x v="2653"/>
    <x v="962"/>
    <n v="90"/>
  </r>
  <r>
    <x v="2797"/>
    <x v="0"/>
    <x v="3"/>
    <x v="15"/>
    <s v="June 9, 1995 (United States)"/>
    <n v="6.5"/>
    <n v="4700"/>
    <s v="Daisy von Scherler Mayer"/>
    <s v="Harry Birckmayer"/>
    <s v="Parker Posey"/>
    <s v="United States"/>
    <x v="215"/>
    <x v="2654"/>
    <x v="963"/>
    <n v="94"/>
  </r>
  <r>
    <x v="2798"/>
    <x v="1"/>
    <x v="2"/>
    <x v="15"/>
    <s v="July 28, 1995 (United States)"/>
    <n v="5.0999999999999996"/>
    <n v="8600"/>
    <s v="Simon Wincer"/>
    <s v="James Morris"/>
    <s v="Danny Glover"/>
    <s v="United States"/>
    <x v="14"/>
    <x v="2655"/>
    <x v="199"/>
    <n v="107"/>
  </r>
  <r>
    <x v="2799"/>
    <x v="0"/>
    <x v="0"/>
    <x v="15"/>
    <s v="March 17, 1995 (United States)"/>
    <n v="6.4"/>
    <n v="5600"/>
    <s v="Stephen Gyllenhaal"/>
    <s v="Seth Margolis"/>
    <s v="Jessica Lange"/>
    <s v="United States"/>
    <x v="43"/>
    <x v="2656"/>
    <x v="3"/>
    <n v="111"/>
  </r>
  <r>
    <x v="2800"/>
    <x v="0"/>
    <x v="6"/>
    <x v="15"/>
    <s v="April 28, 1995 (United States)"/>
    <n v="6.1"/>
    <n v="3400"/>
    <s v="Steven Soderbergh"/>
    <s v="Don Tracy"/>
    <s v="Peter Gallagher"/>
    <s v="United States"/>
    <x v="12"/>
    <x v="2657"/>
    <x v="964"/>
    <n v="99"/>
  </r>
  <r>
    <x v="2801"/>
    <x v="2"/>
    <x v="10"/>
    <x v="15"/>
    <s v="April 12, 1995 (United States)"/>
    <n v="5.6"/>
    <n v="4700"/>
    <s v="Don Bluth"/>
    <s v="Rachel Koretsky"/>
    <s v="Martin Short"/>
    <s v="Ireland"/>
    <x v="33"/>
    <x v="2658"/>
    <x v="13"/>
    <n v="74"/>
  </r>
  <r>
    <x v="2802"/>
    <x v="1"/>
    <x v="0"/>
    <x v="15"/>
    <s v="June 2, 1995 (United States)"/>
    <n v="6.7"/>
    <n v="6600"/>
    <s v="Carlo Carlei"/>
    <s v="James Herbert"/>
    <s v="Matthew Modine"/>
    <s v="United States"/>
    <x v="9"/>
    <x v="2659"/>
    <x v="13"/>
    <n v="96"/>
  </r>
  <r>
    <x v="2803"/>
    <x v="1"/>
    <x v="3"/>
    <x v="15"/>
    <s v="January 6, 1995 (United States)"/>
    <n v="6"/>
    <n v="6600"/>
    <s v="Randall Miller"/>
    <s v="Michael J. Di Gaetano"/>
    <s v="Sinbad"/>
    <s v="United States"/>
    <x v="54"/>
    <x v="2660"/>
    <x v="644"/>
    <n v="113"/>
  </r>
  <r>
    <x v="2804"/>
    <x v="0"/>
    <x v="6"/>
    <x v="15"/>
    <s v="January 20, 1995 (United States)"/>
    <n v="5.4"/>
    <n v="2800"/>
    <s v="Damian Harris"/>
    <s v="Ross Thomas"/>
    <s v="Ellen Barkin"/>
    <s v="United States"/>
    <x v="9"/>
    <x v="2661"/>
    <x v="242"/>
    <n v="108"/>
  </r>
  <r>
    <x v="2805"/>
    <x v="9"/>
    <x v="0"/>
    <x v="15"/>
    <s v="1995 (Iran)"/>
    <n v="7.7"/>
    <n v="6900"/>
    <s v="Jafar Panahi"/>
    <s v="Abbas Kiarostami"/>
    <s v="Aida Mohammadkhani"/>
    <s v="Iran"/>
    <x v="215"/>
    <x v="2662"/>
    <x v="965"/>
    <n v="85"/>
  </r>
  <r>
    <x v="2806"/>
    <x v="0"/>
    <x v="0"/>
    <x v="15"/>
    <s v="December 8, 1995 (United States)"/>
    <n v="6.6"/>
    <n v="2800"/>
    <s v="Ulu Grosbard"/>
    <s v="Barbara Turner"/>
    <s v="Jennifer Jason Leigh"/>
    <s v="France"/>
    <x v="14"/>
    <x v="2663"/>
    <x v="829"/>
    <n v="115"/>
  </r>
  <r>
    <x v="2807"/>
    <x v="4"/>
    <x v="0"/>
    <x v="15"/>
    <s v="March 22, 1996 (United States)"/>
    <n v="7.6"/>
    <n v="11000"/>
    <s v="Ken Loach"/>
    <s v="Jim Allen"/>
    <s v="Ian Hart"/>
    <s v="United Kingdom"/>
    <x v="14"/>
    <x v="2664"/>
    <x v="966"/>
    <n v="109"/>
  </r>
  <r>
    <x v="2808"/>
    <x v="0"/>
    <x v="0"/>
    <x v="15"/>
    <s v="December 1, 1995 (United States)"/>
    <n v="5.3"/>
    <n v="4700"/>
    <s v="Desmond Nakano"/>
    <s v="Desmond Nakano"/>
    <s v="John Travolta"/>
    <s v="France"/>
    <x v="27"/>
    <x v="2665"/>
    <x v="967"/>
    <n v="89"/>
  </r>
  <r>
    <x v="2809"/>
    <x v="0"/>
    <x v="6"/>
    <x v="15"/>
    <s v="October 20, 1995 (United States)"/>
    <n v="5.2"/>
    <n v="6400"/>
    <s v="Peter Hall"/>
    <s v="Lewis A. Green"/>
    <s v="Rebecca De Mornay"/>
    <s v="United States"/>
    <x v="94"/>
    <x v="2666"/>
    <x v="244"/>
    <n v="86"/>
  </r>
  <r>
    <x v="2810"/>
    <x v="8"/>
    <x v="2"/>
    <x v="15"/>
    <s v="April 28, 1995 (United States)"/>
    <n v="4.2"/>
    <n v="3200"/>
    <s v="Aaron Norris"/>
    <s v="Aaron Norris"/>
    <s v="Chuck Norris"/>
    <s v="United States"/>
    <x v="4"/>
    <x v="2667"/>
    <x v="762"/>
    <n v="86"/>
  </r>
  <r>
    <x v="2811"/>
    <x v="0"/>
    <x v="3"/>
    <x v="15"/>
    <s v="June 16, 1995 (United States)"/>
    <n v="6.5"/>
    <n v="4400"/>
    <s v="Maria Maggenti"/>
    <s v="Maria Maggenti"/>
    <s v="Laurel Holloman"/>
    <s v="United States"/>
    <x v="46"/>
    <x v="2668"/>
    <x v="837"/>
    <n v="94"/>
  </r>
  <r>
    <x v="2812"/>
    <x v="8"/>
    <x v="3"/>
    <x v="15"/>
    <s v="April 12, 1995 (United States)"/>
    <n v="4.3"/>
    <n v="7600"/>
    <s v="John Fortenberry"/>
    <s v="Barbara Williams"/>
    <s v="Pauly Shore"/>
    <s v="United States"/>
    <x v="14"/>
    <x v="2669"/>
    <x v="244"/>
    <n v="88"/>
  </r>
  <r>
    <x v="2813"/>
    <x v="0"/>
    <x v="3"/>
    <x v="15"/>
    <s v="November 24, 1995 (United States)"/>
    <n v="4.5"/>
    <n v="2200"/>
    <s v="Mark Jones"/>
    <s v="Mark Jones"/>
    <s v="Max GrodÃ©nchik"/>
    <s v="United States"/>
    <x v="23"/>
    <x v="27"/>
    <x v="968"/>
    <n v="87"/>
  </r>
  <r>
    <x v="2814"/>
    <x v="0"/>
    <x v="3"/>
    <x v="15"/>
    <s v="July 21, 1995 (United States)"/>
    <n v="5.9"/>
    <n v="2700"/>
    <s v="Mike Newell"/>
    <s v="Beryl Bainbridge"/>
    <s v="Hugh Grant"/>
    <s v="United Kingdom"/>
    <x v="22"/>
    <x v="2670"/>
    <x v="733"/>
    <n v="112"/>
  </r>
  <r>
    <x v="2815"/>
    <x v="9"/>
    <x v="0"/>
    <x v="15"/>
    <s v="November 1, 1997 (United States)"/>
    <n v="7.6"/>
    <n v="6400"/>
    <s v="Theodoros Angelopoulos"/>
    <s v="Theodoros Angelopoulos"/>
    <s v="Harvey Keitel"/>
    <s v="Greece"/>
    <x v="14"/>
    <x v="27"/>
    <x v="969"/>
    <n v="176"/>
  </r>
  <r>
    <x v="2816"/>
    <x v="8"/>
    <x v="3"/>
    <x v="15"/>
    <s v="August 25, 1995 (United States)"/>
    <n v="4.5"/>
    <n v="2700"/>
    <s v="David Price"/>
    <s v="David Price"/>
    <s v="Sean Young"/>
    <s v="United Kingdom"/>
    <x v="42"/>
    <x v="2671"/>
    <x v="346"/>
    <n v="90"/>
  </r>
  <r>
    <x v="2817"/>
    <x v="8"/>
    <x v="5"/>
    <x v="15"/>
    <s v="March 31, 1995 (United States)"/>
    <n v="5.7"/>
    <n v="2800"/>
    <s v="James Ivory"/>
    <s v="Ruth Prawer Jhabvala"/>
    <s v="Nick Nolte"/>
    <s v="United States"/>
    <x v="34"/>
    <x v="2672"/>
    <x v="242"/>
    <n v="139"/>
  </r>
  <r>
    <x v="2818"/>
    <x v="1"/>
    <x v="0"/>
    <x v="15"/>
    <s v="October 27, 1995 (United States)"/>
    <n v="6.1"/>
    <n v="2900"/>
    <s v="Martha Coolidge"/>
    <s v="Clifford Green"/>
    <s v="Patrick Swayze"/>
    <s v="United States"/>
    <x v="8"/>
    <x v="2673"/>
    <x v="970"/>
    <n v="115"/>
  </r>
  <r>
    <x v="2819"/>
    <x v="1"/>
    <x v="1"/>
    <x v="15"/>
    <s v="January 13, 1995 (United States)"/>
    <n v="6.4"/>
    <n v="2700"/>
    <s v="Phillip Borsos"/>
    <s v="Phillip Borsos"/>
    <s v="Jesse Bradford"/>
    <s v="United States"/>
    <x v="14"/>
    <x v="2674"/>
    <x v="21"/>
    <n v="81"/>
  </r>
  <r>
    <x v="2820"/>
    <x v="0"/>
    <x v="6"/>
    <x v="15"/>
    <s v="April 19, 1995 (United States)"/>
    <n v="6.7"/>
    <n v="2900"/>
    <s v="Nick Gomez"/>
    <s v="Nick Gomez"/>
    <s v="Shar-Ron Corley"/>
    <s v="United States"/>
    <x v="10"/>
    <x v="2675"/>
    <x v="392"/>
    <n v="98"/>
  </r>
  <r>
    <x v="2821"/>
    <x v="0"/>
    <x v="0"/>
    <x v="15"/>
    <s v="March 8, 1996 (United States)"/>
    <n v="7.4"/>
    <n v="4900"/>
    <s v="Giuseppe Tornatore"/>
    <s v="Giuseppe Tornatore"/>
    <s v="Sergio Castellitto"/>
    <s v="Italy"/>
    <x v="14"/>
    <x v="2676"/>
    <x v="557"/>
    <n v="113"/>
  </r>
  <r>
    <x v="2822"/>
    <x v="11"/>
    <x v="0"/>
    <x v="15"/>
    <s v="October 30, 1996 (United States)"/>
    <n v="6.9"/>
    <n v="1500"/>
    <s v="BenoÃ®t Jacquot"/>
    <s v="JÃ©rÃ´me Beaujour"/>
    <s v="Virginie Ledoyen"/>
    <s v="France"/>
    <x v="14"/>
    <x v="2677"/>
    <x v="629"/>
    <n v="90"/>
  </r>
  <r>
    <x v="2823"/>
    <x v="1"/>
    <x v="1"/>
    <x v="15"/>
    <s v="August 30, 1995 (United States)"/>
    <n v="5.5"/>
    <n v="1900"/>
    <s v="Rick Stevenson"/>
    <s v="Rick Stevenson"/>
    <s v="Mark Harmon"/>
    <s v="Canada"/>
    <x v="14"/>
    <x v="2678"/>
    <x v="971"/>
    <n v="101"/>
  </r>
  <r>
    <x v="2824"/>
    <x v="8"/>
    <x v="3"/>
    <x v="15"/>
    <s v="January 27, 1995 (United States)"/>
    <n v="5.4"/>
    <n v="3100"/>
    <s v="David Frankel"/>
    <s v="David Frankel"/>
    <s v="Sarah Jessica Parker"/>
    <s v="United States"/>
    <x v="14"/>
    <x v="2679"/>
    <x v="972"/>
    <n v="95"/>
  </r>
  <r>
    <x v="2825"/>
    <x v="0"/>
    <x v="3"/>
    <x v="15"/>
    <s v="February 2, 1996 (United States)"/>
    <n v="7.5"/>
    <n v="8400"/>
    <s v="Marleen Gorris"/>
    <s v="Marleen Gorris"/>
    <s v="Willeke van Ammelrooy"/>
    <s v="Netherlands"/>
    <x v="14"/>
    <x v="2680"/>
    <x v="973"/>
    <n v="102"/>
  </r>
  <r>
    <x v="2826"/>
    <x v="8"/>
    <x v="3"/>
    <x v="15"/>
    <s v="May 30, 1997 (United States)"/>
    <n v="5.5"/>
    <n v="1800"/>
    <s v="Clare Peploe"/>
    <s v="James Hadley Chase"/>
    <s v="Bridget Fonda"/>
    <s v="United Kingdom"/>
    <x v="14"/>
    <x v="2681"/>
    <x v="949"/>
    <n v="104"/>
  </r>
  <r>
    <x v="2827"/>
    <x v="0"/>
    <x v="2"/>
    <x v="15"/>
    <s v="August 25, 1995 (United States)"/>
    <n v="6.6"/>
    <n v="4900"/>
    <s v="John Boorman"/>
    <s v="Alex Lasker"/>
    <s v="Patricia Arquette"/>
    <s v="United Kingdom"/>
    <x v="133"/>
    <x v="2682"/>
    <x v="572"/>
    <n v="100"/>
  </r>
  <r>
    <x v="2828"/>
    <x v="1"/>
    <x v="1"/>
    <x v="15"/>
    <s v="August 25, 1995 (United States)"/>
    <n v="5.8"/>
    <n v="3900"/>
    <s v="Christopher Cain"/>
    <s v="John Wilcox"/>
    <s v="Stephen Lang"/>
    <s v="United States"/>
    <x v="14"/>
    <x v="2683"/>
    <x v="974"/>
    <n v="84"/>
  </r>
  <r>
    <x v="2829"/>
    <x v="3"/>
    <x v="0"/>
    <x v="15"/>
    <s v="June 21, 1996 (United States)"/>
    <n v="7.3"/>
    <n v="4300"/>
    <s v="Claude Sautet"/>
    <s v="Jacques Fieschi"/>
    <s v="Emmanuelle BÃ©art"/>
    <s v="France"/>
    <x v="14"/>
    <x v="2684"/>
    <x v="557"/>
    <n v="106"/>
  </r>
  <r>
    <x v="2830"/>
    <x v="0"/>
    <x v="2"/>
    <x v="15"/>
    <s v="February 24, 1995 (United States)"/>
    <n v="4.9000000000000004"/>
    <n v="759"/>
    <s v="Preston A. Whitmore II"/>
    <s v="Preston A. Whitmore II"/>
    <s v="Allen Payne"/>
    <s v="United States"/>
    <x v="9"/>
    <x v="2685"/>
    <x v="887"/>
    <n v="88"/>
  </r>
  <r>
    <x v="2831"/>
    <x v="0"/>
    <x v="0"/>
    <x v="15"/>
    <s v="May 3, 1995 (United States)"/>
    <n v="6.4"/>
    <n v="2300"/>
    <s v="Mario Van Peebles"/>
    <s v="Melvin Van Peebles"/>
    <s v="Kadeem Hardison"/>
    <s v="United Kingdom"/>
    <x v="14"/>
    <x v="2686"/>
    <x v="826"/>
    <n v="124"/>
  </r>
  <r>
    <x v="2832"/>
    <x v="1"/>
    <x v="10"/>
    <x v="16"/>
    <s v="November 15, 1996 (United States)"/>
    <n v="6.5"/>
    <n v="175000"/>
    <s v="Joe Pytka"/>
    <s v="Leo Benvenuti"/>
    <s v="Michael Jordan"/>
    <s v="United States"/>
    <x v="177"/>
    <x v="2687"/>
    <x v="833"/>
    <n v="88"/>
  </r>
  <r>
    <x v="415"/>
    <x v="8"/>
    <x v="2"/>
    <x v="16"/>
    <s v="July 3, 1996 (United States)"/>
    <n v="7"/>
    <n v="543000"/>
    <s v="Roland Emmerich"/>
    <s v="Dean Devlin"/>
    <s v="Will Smith"/>
    <s v="United States"/>
    <x v="195"/>
    <x v="2688"/>
    <x v="21"/>
    <n v="145"/>
  </r>
  <r>
    <x v="2833"/>
    <x v="8"/>
    <x v="0"/>
    <x v="16"/>
    <s v="November 1, 1996 (United States)"/>
    <n v="6.7"/>
    <n v="216000"/>
    <s v="Baz Luhrmann"/>
    <s v="William Shakespeare"/>
    <s v="Leonardo DiCaprio"/>
    <s v="United States"/>
    <x v="84"/>
    <x v="2689"/>
    <x v="975"/>
    <n v="120"/>
  </r>
  <r>
    <x v="198"/>
    <x v="0"/>
    <x v="4"/>
    <x v="16"/>
    <s v="December 20, 1996 (United States)"/>
    <n v="7.3"/>
    <n v="295000"/>
    <s v="Wes Craven"/>
    <s v="Kevin Williamson"/>
    <s v="Neve Campbell"/>
    <s v="United States"/>
    <x v="34"/>
    <x v="2690"/>
    <x v="976"/>
    <n v="111"/>
  </r>
  <r>
    <x v="2834"/>
    <x v="0"/>
    <x v="6"/>
    <x v="16"/>
    <s v="October 18, 1996 (United States)"/>
    <n v="7.6"/>
    <n v="202000"/>
    <s v="Barry Levinson"/>
    <s v="Lorenzo Carcaterra"/>
    <s v="Robert De Niro"/>
    <s v="United States"/>
    <x v="17"/>
    <x v="2691"/>
    <x v="977"/>
    <n v="147"/>
  </r>
  <r>
    <x v="2835"/>
    <x v="0"/>
    <x v="2"/>
    <x v="16"/>
    <s v="January 19, 1996 (United States)"/>
    <n v="7.2"/>
    <n v="294000"/>
    <s v="Robert Rodriguez"/>
    <s v="Robert Kurtzman"/>
    <s v="Harvey Keitel"/>
    <s v="United States"/>
    <x v="0"/>
    <x v="2692"/>
    <x v="976"/>
    <n v="108"/>
  </r>
  <r>
    <x v="2836"/>
    <x v="0"/>
    <x v="6"/>
    <x v="16"/>
    <s v="April 5, 1996 (United States)"/>
    <n v="8.1"/>
    <n v="634000"/>
    <s v="Joel Coen"/>
    <s v="Ethan Coen"/>
    <s v="William H. Macy"/>
    <s v="United States"/>
    <x v="27"/>
    <x v="2693"/>
    <x v="25"/>
    <n v="98"/>
  </r>
  <r>
    <x v="2837"/>
    <x v="8"/>
    <x v="2"/>
    <x v="16"/>
    <s v="May 22, 1996 (United States)"/>
    <n v="7.1"/>
    <n v="398000"/>
    <s v="Brian De Palma"/>
    <s v="Bruce Geller"/>
    <s v="Tom Cruise"/>
    <s v="United States"/>
    <x v="177"/>
    <x v="2694"/>
    <x v="3"/>
    <n v="110"/>
  </r>
  <r>
    <x v="2838"/>
    <x v="1"/>
    <x v="3"/>
    <x v="16"/>
    <s v="August 2, 1996 (United States)"/>
    <n v="6.9"/>
    <n v="135000"/>
    <s v="Danny DeVito"/>
    <s v="Roald Dahl"/>
    <s v="Danny DeVito"/>
    <s v="United States"/>
    <x v="19"/>
    <x v="2695"/>
    <x v="244"/>
    <n v="102"/>
  </r>
  <r>
    <x v="2839"/>
    <x v="0"/>
    <x v="0"/>
    <x v="16"/>
    <s v="August 9, 1996 (United States)"/>
    <n v="8.1"/>
    <n v="647000"/>
    <s v="Danny Boyle"/>
    <s v="Irvine Welsh"/>
    <s v="Ewan McGregor"/>
    <s v="United Kingdom"/>
    <x v="14"/>
    <x v="2696"/>
    <x v="231"/>
    <n v="93"/>
  </r>
  <r>
    <x v="2840"/>
    <x v="8"/>
    <x v="2"/>
    <x v="16"/>
    <s v="May 10, 1996 (United States)"/>
    <n v="6.4"/>
    <n v="183000"/>
    <s v="Jan de Bont"/>
    <s v="Michael Crichton"/>
    <s v="Helen Hunt"/>
    <s v="United States"/>
    <x v="216"/>
    <x v="2697"/>
    <x v="0"/>
    <n v="113"/>
  </r>
  <r>
    <x v="2841"/>
    <x v="8"/>
    <x v="3"/>
    <x v="16"/>
    <s v="February 16, 1996 (United States)"/>
    <n v="7"/>
    <n v="205000"/>
    <s v="Dennis Dugan"/>
    <s v="Tim Herlihy"/>
    <s v="Adam Sandler"/>
    <s v="United States"/>
    <x v="18"/>
    <x v="2698"/>
    <x v="5"/>
    <n v="92"/>
  </r>
  <r>
    <x v="2842"/>
    <x v="2"/>
    <x v="1"/>
    <x v="16"/>
    <s v="November 27, 1996 (United States)"/>
    <n v="5.7"/>
    <n v="105000"/>
    <s v="Stephen Herek"/>
    <s v="Dodie Smith"/>
    <s v="Glenn Close"/>
    <s v="United States"/>
    <x v="195"/>
    <x v="2699"/>
    <x v="199"/>
    <n v="103"/>
  </r>
  <r>
    <x v="2843"/>
    <x v="5"/>
    <x v="0"/>
    <x v="16"/>
    <s v="March 21, 1997 (United States)"/>
    <n v="6.4"/>
    <n v="54000"/>
    <s v="David Cronenberg"/>
    <s v="J.G. Ballard"/>
    <s v="James Spader"/>
    <s v="Canada"/>
    <x v="20"/>
    <x v="2700"/>
    <x v="369"/>
    <n v="100"/>
  </r>
  <r>
    <x v="2844"/>
    <x v="0"/>
    <x v="3"/>
    <x v="16"/>
    <s v="December 13, 1996 (United States)"/>
    <n v="7.3"/>
    <n v="249000"/>
    <s v="Cameron Crowe"/>
    <s v="Cameron Crowe"/>
    <s v="Tom Cruise"/>
    <s v="United States"/>
    <x v="57"/>
    <x v="2701"/>
    <x v="244"/>
    <n v="139"/>
  </r>
  <r>
    <x v="2845"/>
    <x v="0"/>
    <x v="2"/>
    <x v="16"/>
    <s v="June 7, 1996 (United States)"/>
    <n v="7.4"/>
    <n v="319000"/>
    <s v="Michael Bay"/>
    <s v="David Weisberg"/>
    <s v="Sean Connery"/>
    <s v="United States"/>
    <x v="195"/>
    <x v="2702"/>
    <x v="644"/>
    <n v="136"/>
  </r>
  <r>
    <x v="2846"/>
    <x v="0"/>
    <x v="6"/>
    <x v="16"/>
    <s v="July 24, 1996 (United States)"/>
    <n v="7.5"/>
    <n v="138000"/>
    <s v="Joel Schumacher"/>
    <s v="John Grisham"/>
    <s v="Matthew McConaughey"/>
    <s v="United States"/>
    <x v="95"/>
    <x v="2703"/>
    <x v="935"/>
    <n v="149"/>
  </r>
  <r>
    <x v="2847"/>
    <x v="0"/>
    <x v="0"/>
    <x v="16"/>
    <s v="May 3, 1996 (United States)"/>
    <n v="6.4"/>
    <n v="82000"/>
    <s v="Andrew Fleming"/>
    <s v="Peter Filardi"/>
    <s v="Robin Tunney"/>
    <s v="United States"/>
    <x v="9"/>
    <x v="2704"/>
    <x v="1"/>
    <n v="101"/>
  </r>
  <r>
    <x v="2848"/>
    <x v="0"/>
    <x v="6"/>
    <x v="16"/>
    <s v="April 3, 1996 (United States)"/>
    <n v="7.7"/>
    <n v="196000"/>
    <s v="Gregory Hoblit"/>
    <s v="William Diehl"/>
    <s v="Richard Gere"/>
    <s v="United States"/>
    <x v="96"/>
    <x v="2705"/>
    <x v="3"/>
    <n v="129"/>
  </r>
  <r>
    <x v="2849"/>
    <x v="8"/>
    <x v="3"/>
    <x v="16"/>
    <s v="December 13, 1996 (United States)"/>
    <n v="6.3"/>
    <n v="214000"/>
    <s v="Tim Burton"/>
    <s v="Len Brown"/>
    <s v="Jack Nicholson"/>
    <s v="United States"/>
    <x v="144"/>
    <x v="2706"/>
    <x v="978"/>
    <n v="106"/>
  </r>
  <r>
    <x v="2850"/>
    <x v="0"/>
    <x v="0"/>
    <x v="16"/>
    <s v="December 6, 1996 (United States)"/>
    <n v="7.4"/>
    <n v="182000"/>
    <s v="Anthony Minghella"/>
    <s v="Michael Ondaatje"/>
    <s v="Ralph Fiennes"/>
    <s v="United States"/>
    <x v="6"/>
    <x v="2707"/>
    <x v="426"/>
    <n v="162"/>
  </r>
  <r>
    <x v="2851"/>
    <x v="0"/>
    <x v="2"/>
    <x v="16"/>
    <s v="October 11, 1996 (United States)"/>
    <n v="6.8"/>
    <n v="76000"/>
    <s v="Renny Harlin"/>
    <s v="Shane Black"/>
    <s v="Geena Davis"/>
    <s v="United States"/>
    <x v="158"/>
    <x v="2708"/>
    <x v="234"/>
    <n v="121"/>
  </r>
  <r>
    <x v="2852"/>
    <x v="0"/>
    <x v="0"/>
    <x v="16"/>
    <s v="April 12, 1996 (United States)"/>
    <n v="6.2"/>
    <n v="44000"/>
    <s v="James Foley"/>
    <s v="Christopher Crowe"/>
    <s v="Mark Wahlberg"/>
    <s v="United States"/>
    <x v="14"/>
    <x v="2709"/>
    <x v="549"/>
    <n v="97"/>
  </r>
  <r>
    <x v="2853"/>
    <x v="0"/>
    <x v="3"/>
    <x v="16"/>
    <s v="February 21, 1996 (United States)"/>
    <n v="7"/>
    <n v="72000"/>
    <s v="Wes Anderson"/>
    <s v="Owen Wilson"/>
    <s v="Luke Wilson"/>
    <s v="United States"/>
    <x v="27"/>
    <x v="2710"/>
    <x v="1"/>
    <n v="91"/>
  </r>
  <r>
    <x v="2854"/>
    <x v="0"/>
    <x v="0"/>
    <x v="16"/>
    <s v="June 14, 1996 (United States)"/>
    <n v="6.6"/>
    <n v="27000"/>
    <s v="Bernardo Bertolucci"/>
    <s v="Bernardo Bertolucci"/>
    <s v="Jeremy Irons"/>
    <s v="Italy"/>
    <x v="8"/>
    <x v="2711"/>
    <x v="979"/>
    <n v="118"/>
  </r>
  <r>
    <x v="2855"/>
    <x v="0"/>
    <x v="6"/>
    <x v="16"/>
    <s v="October 4, 1996 (United States)"/>
    <n v="7.3"/>
    <n v="52000"/>
    <s v="Lana Wachowski"/>
    <s v="Lilly Wachowski"/>
    <s v="Jennifer Tilly"/>
    <s v="United States"/>
    <x v="1"/>
    <x v="2712"/>
    <x v="74"/>
    <n v="109"/>
  </r>
  <r>
    <x v="2856"/>
    <x v="0"/>
    <x v="0"/>
    <x v="16"/>
    <s v="March 14, 1997 (United States)"/>
    <n v="8"/>
    <n v="89000"/>
    <s v="Billy Bob Thornton"/>
    <s v="Billy Bob Thornton"/>
    <s v="Billy Bob Thornton"/>
    <s v="United States"/>
    <x v="15"/>
    <x v="2713"/>
    <x v="426"/>
    <n v="135"/>
  </r>
  <r>
    <x v="2857"/>
    <x v="8"/>
    <x v="3"/>
    <x v="16"/>
    <s v="November 15, 1996 (United States)"/>
    <n v="6.6"/>
    <n v="18000"/>
    <s v="Barbra Streisand"/>
    <s v="AndrÃ© Cayatte"/>
    <s v="Barbra Streisand"/>
    <s v="United States"/>
    <x v="161"/>
    <x v="2714"/>
    <x v="244"/>
    <n v="126"/>
  </r>
  <r>
    <x v="2858"/>
    <x v="0"/>
    <x v="3"/>
    <x v="16"/>
    <s v="March 8, 1996 (United States)"/>
    <n v="7.1"/>
    <n v="83000"/>
    <s v="Mike Nichols"/>
    <s v="Jean Poiret"/>
    <s v="Robin Williams"/>
    <s v="United States"/>
    <x v="114"/>
    <x v="2715"/>
    <x v="8"/>
    <n v="117"/>
  </r>
  <r>
    <x v="2859"/>
    <x v="1"/>
    <x v="3"/>
    <x v="16"/>
    <s v="October 4, 1996 (United States)"/>
    <n v="6.9"/>
    <n v="64000"/>
    <s v="Tom Hanks"/>
    <s v="Tom Hanks"/>
    <s v="Tom Hanks"/>
    <s v="United States"/>
    <x v="41"/>
    <x v="2716"/>
    <x v="980"/>
    <n v="108"/>
  </r>
  <r>
    <x v="2860"/>
    <x v="8"/>
    <x v="4"/>
    <x v="16"/>
    <s v="August 23, 1996 (United States)"/>
    <n v="4.5"/>
    <n v="32000"/>
    <s v="John Frankenheimer"/>
    <s v="H.G. Wells"/>
    <s v="David Thewlis"/>
    <s v="United States"/>
    <x v="95"/>
    <x v="2717"/>
    <x v="234"/>
    <n v="96"/>
  </r>
  <r>
    <x v="2861"/>
    <x v="8"/>
    <x v="3"/>
    <x v="16"/>
    <s v="July 26, 1996 (United States)"/>
    <n v="6.9"/>
    <n v="79000"/>
    <s v="Bobby Farrelly"/>
    <s v="Barry Fanaro"/>
    <s v="Woody Harrelson"/>
    <s v="United States"/>
    <x v="6"/>
    <x v="2718"/>
    <x v="970"/>
    <n v="114"/>
  </r>
  <r>
    <x v="2862"/>
    <x v="2"/>
    <x v="10"/>
    <x v="16"/>
    <s v="June 21, 1996 (United States)"/>
    <n v="7"/>
    <n v="146000"/>
    <s v="Gary Trousdale"/>
    <s v="Tab Murphy"/>
    <s v="Demi Moore"/>
    <s v="United States"/>
    <x v="204"/>
    <x v="2719"/>
    <x v="76"/>
    <n v="91"/>
  </r>
  <r>
    <x v="2863"/>
    <x v="0"/>
    <x v="3"/>
    <x v="16"/>
    <s v="July 19, 1996 (United States)"/>
    <n v="7.1"/>
    <n v="84000"/>
    <s v="Peter Jackson"/>
    <s v="Fran Walsh"/>
    <s v="Michael J. Fox"/>
    <s v="New Zealand"/>
    <x v="96"/>
    <x v="2720"/>
    <x v="5"/>
    <n v="110"/>
  </r>
  <r>
    <x v="2864"/>
    <x v="0"/>
    <x v="2"/>
    <x v="16"/>
    <s v="June 21, 1996 (United States)"/>
    <n v="6.1"/>
    <n v="106000"/>
    <s v="Chuck Russell"/>
    <s v="Tony Puryear"/>
    <s v="Arnold Schwarzenegger"/>
    <s v="United States"/>
    <x v="204"/>
    <x v="2721"/>
    <x v="981"/>
    <n v="115"/>
  </r>
  <r>
    <x v="2865"/>
    <x v="0"/>
    <x v="3"/>
    <x v="16"/>
    <s v="June 28, 1996 (United States)"/>
    <n v="4.5"/>
    <n v="44000"/>
    <s v="Andrew Bergman"/>
    <s v="Carl Hiaasen"/>
    <s v="Demi Moore"/>
    <s v="United States"/>
    <x v="95"/>
    <x v="2722"/>
    <x v="572"/>
    <n v="115"/>
  </r>
  <r>
    <x v="2866"/>
    <x v="8"/>
    <x v="2"/>
    <x v="16"/>
    <s v="November 22, 1996 (United States)"/>
    <n v="7.6"/>
    <n v="120000"/>
    <s v="Jonathan Frakes"/>
    <s v="Gene Roddenberry"/>
    <s v="Patrick Stewart"/>
    <s v="United States"/>
    <x v="179"/>
    <x v="2723"/>
    <x v="982"/>
    <n v="111"/>
  </r>
  <r>
    <x v="2867"/>
    <x v="0"/>
    <x v="3"/>
    <x v="16"/>
    <s v="April 11, 1997 (Brazil)"/>
    <n v="7.2"/>
    <n v="77000"/>
    <s v="Doug Liman"/>
    <s v="Jon Favreau"/>
    <s v="Vince Vaughn"/>
    <s v="United States"/>
    <x v="199"/>
    <x v="2724"/>
    <x v="983"/>
    <n v="96"/>
  </r>
  <r>
    <x v="2868"/>
    <x v="0"/>
    <x v="2"/>
    <x v="16"/>
    <s v="August 9, 1996 (United States)"/>
    <n v="5.7"/>
    <n v="71000"/>
    <s v="John Carpenter"/>
    <s v="John Carpenter"/>
    <s v="Kurt Russell"/>
    <s v="United States"/>
    <x v="57"/>
    <x v="2725"/>
    <x v="3"/>
    <n v="101"/>
  </r>
  <r>
    <x v="2869"/>
    <x v="0"/>
    <x v="3"/>
    <x v="16"/>
    <s v="February 9, 1996 (United States)"/>
    <n v="7.1"/>
    <n v="32000"/>
    <s v="Ted Demme"/>
    <s v="Scott Rosenberg"/>
    <s v="Matt Dillon"/>
    <s v="United States"/>
    <x v="14"/>
    <x v="2726"/>
    <x v="426"/>
    <n v="112"/>
  </r>
  <r>
    <x v="2870"/>
    <x v="8"/>
    <x v="3"/>
    <x v="16"/>
    <s v="June 14, 1996 (United States)"/>
    <n v="6.1"/>
    <n v="157000"/>
    <s v="Ben Stiller"/>
    <s v="Lou Holtz Jr."/>
    <s v="Jim Carrey"/>
    <s v="United States"/>
    <x v="76"/>
    <x v="2727"/>
    <x v="1"/>
    <n v="96"/>
  </r>
  <r>
    <x v="2871"/>
    <x v="0"/>
    <x v="3"/>
    <x v="16"/>
    <s v="January 12, 1996 (United States)"/>
    <n v="6.6"/>
    <n v="50000"/>
    <s v="Paris Barclay"/>
    <s v="Shawn Wayans"/>
    <s v="Shawn Wayans"/>
    <s v="United States"/>
    <x v="48"/>
    <x v="2728"/>
    <x v="393"/>
    <n v="89"/>
  </r>
  <r>
    <x v="2872"/>
    <x v="0"/>
    <x v="7"/>
    <x v="16"/>
    <s v="October 25, 1996 (United States)"/>
    <n v="5.8"/>
    <n v="29000"/>
    <s v="Tom Holland"/>
    <s v="Stephen King"/>
    <s v="Robert John Burke"/>
    <s v="United States"/>
    <x v="38"/>
    <x v="2729"/>
    <x v="3"/>
    <n v="93"/>
  </r>
  <r>
    <x v="2873"/>
    <x v="0"/>
    <x v="6"/>
    <x v="16"/>
    <s v="February 28, 1997 (United States)"/>
    <n v="7.2"/>
    <n v="45000"/>
    <s v="Paul Thomas Anderson"/>
    <s v="Paul Thomas Anderson"/>
    <s v="Philip Baker Hall"/>
    <s v="United States"/>
    <x v="23"/>
    <x v="2730"/>
    <x v="984"/>
    <n v="101"/>
  </r>
  <r>
    <x v="2874"/>
    <x v="8"/>
    <x v="3"/>
    <x v="16"/>
    <s v="June 28, 1996 (United States)"/>
    <n v="5.6"/>
    <n v="112000"/>
    <s v="Tom Shadyac"/>
    <s v="Jerry Lewis"/>
    <s v="Eddie Murphy"/>
    <s v="United States"/>
    <x v="7"/>
    <x v="2731"/>
    <x v="549"/>
    <n v="95"/>
  </r>
  <r>
    <x v="1705"/>
    <x v="8"/>
    <x v="0"/>
    <x v="16"/>
    <s v="December 25, 1996 (United States)"/>
    <n v="7.7"/>
    <n v="37000"/>
    <s v="Kenneth Branagh"/>
    <s v="William Shakespeare"/>
    <s v="Kenneth Branagh"/>
    <s v="United Kingdom"/>
    <x v="2"/>
    <x v="2732"/>
    <x v="572"/>
    <n v="242"/>
  </r>
  <r>
    <x v="2875"/>
    <x v="0"/>
    <x v="0"/>
    <x v="16"/>
    <s v="September 20, 1996 (United States)"/>
    <n v="7.3"/>
    <n v="18000"/>
    <s v="Campbell Scott"/>
    <s v="Stanley Tucci"/>
    <s v="Tony Shalhoub"/>
    <s v="United States"/>
    <x v="217"/>
    <x v="2733"/>
    <x v="970"/>
    <n v="109"/>
  </r>
  <r>
    <x v="2876"/>
    <x v="0"/>
    <x v="1"/>
    <x v="16"/>
    <s v="October 11, 1996 (United States)"/>
    <n v="6.8"/>
    <n v="58000"/>
    <s v="Stephen Hopkins"/>
    <s v="William Goldman"/>
    <s v="Michael Douglas"/>
    <s v="Germany"/>
    <x v="136"/>
    <x v="2734"/>
    <x v="930"/>
    <n v="110"/>
  </r>
  <r>
    <x v="2877"/>
    <x v="0"/>
    <x v="2"/>
    <x v="16"/>
    <s v="July 12, 1996 (United States)"/>
    <n v="6.6"/>
    <n v="52000"/>
    <s v="Edward Zwick"/>
    <s v="Patrick Sheane Duncan"/>
    <s v="Denzel Washington"/>
    <s v="United States"/>
    <x v="51"/>
    <x v="2735"/>
    <x v="985"/>
    <n v="116"/>
  </r>
  <r>
    <x v="2878"/>
    <x v="1"/>
    <x v="3"/>
    <x v="16"/>
    <s v="September 20, 1996 (United States)"/>
    <n v="6.4"/>
    <n v="45000"/>
    <s v="Hugh Wilson"/>
    <s v="Olivia Goldsmith"/>
    <s v="Goldie Hawn"/>
    <s v="United States"/>
    <x v="41"/>
    <x v="2736"/>
    <x v="3"/>
    <n v="103"/>
  </r>
  <r>
    <x v="2879"/>
    <x v="0"/>
    <x v="2"/>
    <x v="16"/>
    <s v="November 6, 1996 (United States)"/>
    <n v="6.9"/>
    <n v="15000"/>
    <s v="F. Gary Gray"/>
    <s v="Takashi Bufford"/>
    <s v="Jada Pinkett Smith"/>
    <s v="United States"/>
    <x v="20"/>
    <x v="2737"/>
    <x v="234"/>
    <n v="123"/>
  </r>
  <r>
    <x v="2880"/>
    <x v="1"/>
    <x v="10"/>
    <x v="16"/>
    <s v="April 12, 1996 (United States)"/>
    <n v="6.7"/>
    <n v="62000"/>
    <s v="Henry Selick"/>
    <s v="Roald Dahl"/>
    <s v="Paul Terry"/>
    <s v="United Kingdom"/>
    <x v="163"/>
    <x v="2738"/>
    <x v="199"/>
    <n v="79"/>
  </r>
  <r>
    <x v="2881"/>
    <x v="8"/>
    <x v="2"/>
    <x v="16"/>
    <s v="May 31, 1996 (United States)"/>
    <n v="6.5"/>
    <n v="93000"/>
    <s v="Rob Cohen"/>
    <s v="Patrick Read Johnson"/>
    <s v="Dennis Quaid"/>
    <s v="United States"/>
    <x v="186"/>
    <x v="2739"/>
    <x v="5"/>
    <n v="103"/>
  </r>
  <r>
    <x v="2882"/>
    <x v="0"/>
    <x v="2"/>
    <x v="16"/>
    <s v="March 15, 1996 (United States)"/>
    <n v="6.4"/>
    <n v="52000"/>
    <s v="Stuart Baird"/>
    <s v="Jim Thomas"/>
    <s v="Kurt Russell"/>
    <s v="United States"/>
    <x v="136"/>
    <x v="2740"/>
    <x v="0"/>
    <n v="133"/>
  </r>
  <r>
    <x v="2883"/>
    <x v="8"/>
    <x v="3"/>
    <x v="16"/>
    <s v="January 12, 1996 (United States)"/>
    <n v="4.4000000000000004"/>
    <n v="26000"/>
    <s v="Jason Bloom"/>
    <s v="Adam Leff"/>
    <s v="Pauly Shore"/>
    <s v="United States"/>
    <x v="9"/>
    <x v="2741"/>
    <x v="13"/>
    <n v="88"/>
  </r>
  <r>
    <x v="2884"/>
    <x v="8"/>
    <x v="3"/>
    <x v="16"/>
    <s v="August 9, 1996 (United States)"/>
    <n v="5.8"/>
    <n v="57000"/>
    <s v="Francis Ford Coppola"/>
    <s v="James DeMonaco"/>
    <s v="Robin Williams"/>
    <s v="United States"/>
    <x v="179"/>
    <x v="2742"/>
    <x v="644"/>
    <n v="113"/>
  </r>
  <r>
    <x v="2885"/>
    <x v="8"/>
    <x v="1"/>
    <x v="16"/>
    <s v="February 2, 1996 (United States)"/>
    <n v="6.6"/>
    <n v="22000"/>
    <s v="Ridley Scott"/>
    <s v="Charles Gieg Jr."/>
    <s v="Jeff Bridges"/>
    <s v="United States"/>
    <x v="163"/>
    <x v="2743"/>
    <x v="644"/>
    <n v="129"/>
  </r>
  <r>
    <x v="2886"/>
    <x v="1"/>
    <x v="2"/>
    <x v="16"/>
    <s v="October 4, 1996 (United States)"/>
    <n v="5.5"/>
    <n v="26000"/>
    <s v="Robert Lieberman"/>
    <s v="Steven Brill"/>
    <s v="Emilio Estevez"/>
    <s v="United States"/>
    <x v="14"/>
    <x v="2744"/>
    <x v="199"/>
    <n v="104"/>
  </r>
  <r>
    <x v="2887"/>
    <x v="0"/>
    <x v="2"/>
    <x v="16"/>
    <s v="February 9, 1996 (United States)"/>
    <n v="6"/>
    <n v="93000"/>
    <s v="John Woo"/>
    <s v="Graham Yost"/>
    <s v="John Travolta"/>
    <s v="United States"/>
    <x v="57"/>
    <x v="2745"/>
    <x v="21"/>
    <n v="108"/>
  </r>
  <r>
    <x v="2888"/>
    <x v="1"/>
    <x v="3"/>
    <x v="16"/>
    <s v="August 30, 1996 (United States)"/>
    <n v="6.7"/>
    <n v="37000"/>
    <s v="Douglas McGrath"/>
    <s v="Jane Austen"/>
    <s v="Gwyneth Paltrow"/>
    <s v="United Kingdom"/>
    <x v="4"/>
    <x v="2746"/>
    <x v="426"/>
    <n v="120"/>
  </r>
  <r>
    <x v="2889"/>
    <x v="8"/>
    <x v="2"/>
    <x v="16"/>
    <s v="August 2, 1996 (United States)"/>
    <n v="5.7"/>
    <n v="49000"/>
    <s v="Andrew Davis"/>
    <s v="Arne Schmidt"/>
    <s v="Keanu Reeves"/>
    <s v="United States"/>
    <x v="57"/>
    <x v="2747"/>
    <x v="986"/>
    <n v="107"/>
  </r>
  <r>
    <x v="2890"/>
    <x v="9"/>
    <x v="6"/>
    <x v="16"/>
    <s v="February 28, 1997 (United States)"/>
    <n v="6"/>
    <n v="10000"/>
    <s v="Mira Nair"/>
    <s v="Helena Kriel"/>
    <s v="Naveen Andrews"/>
    <s v="United Kingdom"/>
    <x v="23"/>
    <x v="2748"/>
    <x v="987"/>
    <n v="114"/>
  </r>
  <r>
    <x v="2891"/>
    <x v="8"/>
    <x v="0"/>
    <x v="16"/>
    <s v="November 27, 1996 (United States)"/>
    <n v="6.8"/>
    <n v="36000"/>
    <s v="Nicholas Hytner"/>
    <s v="Arthur Miller"/>
    <s v="Daniel Day-Lewis"/>
    <s v="United States"/>
    <x v="70"/>
    <x v="2749"/>
    <x v="21"/>
    <n v="124"/>
  </r>
  <r>
    <x v="2892"/>
    <x v="4"/>
    <x v="6"/>
    <x v="16"/>
    <s v="August 30, 1996 (Denmark)"/>
    <n v="7.4"/>
    <n v="37000"/>
    <s v="Nicolas Winding Refn"/>
    <s v="Jens Dahl"/>
    <s v="Kim Bodnia"/>
    <s v="Denmark"/>
    <x v="14"/>
    <x v="2750"/>
    <x v="988"/>
    <n v="110"/>
  </r>
  <r>
    <x v="2893"/>
    <x v="0"/>
    <x v="3"/>
    <x v="16"/>
    <s v="January 31, 1997 (United States)"/>
    <n v="7.5"/>
    <n v="28000"/>
    <s v="Christopher Guest"/>
    <s v="Christopher Guest"/>
    <s v="Christopher Guest"/>
    <s v="United States"/>
    <x v="22"/>
    <x v="2751"/>
    <x v="572"/>
    <n v="84"/>
  </r>
  <r>
    <x v="2894"/>
    <x v="0"/>
    <x v="3"/>
    <x v="16"/>
    <s v="February 28, 1997 (United States)"/>
    <n v="8"/>
    <n v="39000"/>
    <s v="Mike Leigh"/>
    <s v="Mike Leigh"/>
    <s v="Timothy Spall"/>
    <s v="United Kingdom"/>
    <x v="1"/>
    <x v="2752"/>
    <x v="231"/>
    <n v="136"/>
  </r>
  <r>
    <x v="2895"/>
    <x v="8"/>
    <x v="2"/>
    <x v="16"/>
    <s v="December 6, 1996 (United States)"/>
    <n v="5.9"/>
    <n v="68000"/>
    <s v="Rob Cohen"/>
    <s v="Leslie Bohem"/>
    <s v="Sylvester Stallone"/>
    <s v="United States"/>
    <x v="177"/>
    <x v="2753"/>
    <x v="5"/>
    <n v="114"/>
  </r>
  <r>
    <x v="2896"/>
    <x v="0"/>
    <x v="2"/>
    <x v="16"/>
    <s v="September 20, 1996 (United States)"/>
    <n v="6.4"/>
    <n v="54000"/>
    <s v="Walter Hill"/>
    <s v="RyÃ»zÃ´ Kikushima"/>
    <s v="Bruce Willis"/>
    <s v="United States"/>
    <x v="218"/>
    <x v="2754"/>
    <x v="234"/>
    <n v="101"/>
  </r>
  <r>
    <x v="2897"/>
    <x v="8"/>
    <x v="16"/>
    <x v="16"/>
    <s v="May 31, 1996 (United States)"/>
    <n v="6.2"/>
    <n v="34000"/>
    <s v="David Twohy"/>
    <s v="David Twohy"/>
    <s v="Charlie Sheen"/>
    <s v="United States"/>
    <x v="70"/>
    <x v="2755"/>
    <x v="762"/>
    <n v="115"/>
  </r>
  <r>
    <x v="2898"/>
    <x v="0"/>
    <x v="2"/>
    <x v="16"/>
    <s v="November 8, 1996 (United States)"/>
    <n v="6.7"/>
    <n v="121000"/>
    <s v="Ron Howard"/>
    <s v="Cyril Hume"/>
    <s v="Mel Gibson"/>
    <s v="United States"/>
    <x v="177"/>
    <x v="2756"/>
    <x v="242"/>
    <n v="121"/>
  </r>
  <r>
    <x v="2899"/>
    <x v="8"/>
    <x v="10"/>
    <x v="16"/>
    <s v="December 20, 1996 (United States)"/>
    <n v="6.8"/>
    <n v="53000"/>
    <s v="Directors"/>
    <s v="Mike Judge"/>
    <s v="Mike Judge"/>
    <s v="United States"/>
    <x v="18"/>
    <x v="2757"/>
    <x v="3"/>
    <n v="81"/>
  </r>
  <r>
    <x v="2900"/>
    <x v="1"/>
    <x v="1"/>
    <x v="16"/>
    <s v="September 13, 1996 (United States)"/>
    <n v="6.8"/>
    <n v="24000"/>
    <s v="Carroll Ballard"/>
    <s v="Bill Lishman"/>
    <s v="Jeff Daniels"/>
    <s v="United States"/>
    <x v="24"/>
    <x v="2758"/>
    <x v="1"/>
    <n v="107"/>
  </r>
  <r>
    <x v="2901"/>
    <x v="0"/>
    <x v="3"/>
    <x v="16"/>
    <s v="August 16, 1996 (United States)"/>
    <n v="6.4"/>
    <n v="47000"/>
    <s v="Ron Shelton"/>
    <s v="John Norville"/>
    <s v="Kevin Costner"/>
    <s v="United States"/>
    <x v="179"/>
    <x v="2759"/>
    <x v="935"/>
    <n v="135"/>
  </r>
  <r>
    <x v="2902"/>
    <x v="0"/>
    <x v="2"/>
    <x v="16"/>
    <s v="May 3, 1996 (United States)"/>
    <n v="3.4"/>
    <n v="26000"/>
    <s v="David Hogan"/>
    <s v="Chris Warner"/>
    <s v="Pamela Anderson"/>
    <s v="United States"/>
    <x v="20"/>
    <x v="2760"/>
    <x v="25"/>
    <n v="98"/>
  </r>
  <r>
    <x v="2903"/>
    <x v="0"/>
    <x v="0"/>
    <x v="16"/>
    <s v="November 13, 1996 (United States)"/>
    <n v="7.8"/>
    <n v="64000"/>
    <s v="Lars von Trier"/>
    <s v="Lars von Trier"/>
    <s v="Emily Watson"/>
    <s v="Denmark"/>
    <x v="14"/>
    <x v="2761"/>
    <x v="989"/>
    <n v="159"/>
  </r>
  <r>
    <x v="2904"/>
    <x v="1"/>
    <x v="2"/>
    <x v="16"/>
    <s v="June 7, 1996 (United States)"/>
    <n v="5"/>
    <n v="33000"/>
    <s v="Simon Wincer"/>
    <s v="Lee Falk"/>
    <s v="Billy Zane"/>
    <s v="Australia"/>
    <x v="179"/>
    <x v="2762"/>
    <x v="3"/>
    <n v="100"/>
  </r>
  <r>
    <x v="2905"/>
    <x v="0"/>
    <x v="2"/>
    <x v="16"/>
    <s v="August 16, 1996 (United States)"/>
    <n v="5.9"/>
    <n v="47000"/>
    <s v="Tony Scott"/>
    <s v="Peter Abrahams"/>
    <s v="Robert De Niro"/>
    <s v="United States"/>
    <x v="136"/>
    <x v="2763"/>
    <x v="244"/>
    <n v="116"/>
  </r>
  <r>
    <x v="2906"/>
    <x v="0"/>
    <x v="6"/>
    <x v="16"/>
    <s v="January 12, 1996 (United States)"/>
    <n v="6.2"/>
    <n v="14000"/>
    <s v="John Schlesinger"/>
    <s v="Erika Holzer"/>
    <s v="Sally Field"/>
    <s v="United States"/>
    <x v="11"/>
    <x v="2764"/>
    <x v="3"/>
    <n v="101"/>
  </r>
  <r>
    <x v="2907"/>
    <x v="0"/>
    <x v="3"/>
    <x v="16"/>
    <s v="September 27, 1996 (United States)"/>
    <n v="6.5"/>
    <n v="19000"/>
    <s v="John Herzfeld"/>
    <s v="John Herzfeld"/>
    <s v="Teri Hatcher"/>
    <s v="United States"/>
    <x v="14"/>
    <x v="2765"/>
    <x v="970"/>
    <n v="104"/>
  </r>
  <r>
    <x v="2908"/>
    <x v="0"/>
    <x v="3"/>
    <x v="16"/>
    <s v="October 11, 1996 (United States)"/>
    <n v="7.1"/>
    <n v="14000"/>
    <s v="Steve Buscemi"/>
    <s v="Steve Buscemi"/>
    <s v="Steve Buscemi"/>
    <s v="United States"/>
    <x v="219"/>
    <x v="2766"/>
    <x v="990"/>
    <n v="95"/>
  </r>
  <r>
    <x v="2909"/>
    <x v="0"/>
    <x v="5"/>
    <x v="16"/>
    <s v="January 10, 1997 (United States)"/>
    <n v="7.3"/>
    <n v="90000"/>
    <s v="Milos Forman"/>
    <s v="Scott Alexander"/>
    <s v="Woody Harrelson"/>
    <s v="United States"/>
    <x v="19"/>
    <x v="2767"/>
    <x v="1"/>
    <n v="130"/>
  </r>
  <r>
    <x v="2910"/>
    <x v="0"/>
    <x v="3"/>
    <x v="16"/>
    <s v="September 3, 1997 (France)"/>
    <n v="6.8"/>
    <n v="27000"/>
    <s v="Matthew Bright"/>
    <s v="Matthew Bright"/>
    <s v="Reese Witherspoon"/>
    <s v="United States"/>
    <x v="23"/>
    <x v="2768"/>
    <x v="991"/>
    <n v="102"/>
  </r>
  <r>
    <x v="2911"/>
    <x v="1"/>
    <x v="3"/>
    <x v="16"/>
    <s v="July 17, 1996 (United States)"/>
    <n v="3"/>
    <n v="23000"/>
    <s v="Paul Michael Glaser"/>
    <s v="Paul Michael Glaser"/>
    <s v="Shaquille O'Neal"/>
    <s v="United States"/>
    <x v="11"/>
    <x v="2769"/>
    <x v="333"/>
    <n v="93"/>
  </r>
  <r>
    <x v="2912"/>
    <x v="8"/>
    <x v="3"/>
    <x v="16"/>
    <s v="March 1, 1996 (United States)"/>
    <n v="6.2"/>
    <n v="22000"/>
    <s v="David S. Ward"/>
    <s v="Hugh Wilson"/>
    <s v="Kelsey Grammer"/>
    <s v="United States"/>
    <x v="114"/>
    <x v="2770"/>
    <x v="21"/>
    <n v="92"/>
  </r>
  <r>
    <x v="2913"/>
    <x v="1"/>
    <x v="3"/>
    <x v="16"/>
    <s v="December 25, 1996 (United States)"/>
    <n v="5.7"/>
    <n v="42000"/>
    <s v="Nora Ephron"/>
    <s v="Peter Dexter"/>
    <s v="John Travolta"/>
    <s v="United States"/>
    <x v="14"/>
    <x v="2771"/>
    <x v="785"/>
    <n v="105"/>
  </r>
  <r>
    <x v="2914"/>
    <x v="0"/>
    <x v="6"/>
    <x v="16"/>
    <s v="April 26, 1996 (United States)"/>
    <n v="6.3"/>
    <n v="16000"/>
    <s v="Lee Tamahori"/>
    <s v="Peter Dexter"/>
    <s v="Nick Nolte"/>
    <s v="United States"/>
    <x v="137"/>
    <x v="2772"/>
    <x v="701"/>
    <n v="107"/>
  </r>
  <r>
    <x v="2915"/>
    <x v="1"/>
    <x v="1"/>
    <x v="16"/>
    <s v="November 22, 1996 (United States)"/>
    <n v="5.6"/>
    <n v="95000"/>
    <s v="Brian Levant"/>
    <s v="Randy Kornfield"/>
    <s v="Arnold Schwarzenegger"/>
    <s v="United States"/>
    <x v="160"/>
    <x v="2773"/>
    <x v="992"/>
    <n v="89"/>
  </r>
  <r>
    <x v="2916"/>
    <x v="0"/>
    <x v="3"/>
    <x v="16"/>
    <s v="August 23, 1996 (United States)"/>
    <n v="6"/>
    <n v="17000"/>
    <s v="Edward Burns"/>
    <s v="Edward Burns"/>
    <s v="Edward Burns"/>
    <s v="United States"/>
    <x v="3"/>
    <x v="2774"/>
    <x v="922"/>
    <n v="96"/>
  </r>
  <r>
    <x v="2917"/>
    <x v="0"/>
    <x v="3"/>
    <x v="16"/>
    <s v="May 23, 1997 (United States)"/>
    <n v="7.2"/>
    <n v="19000"/>
    <s v="Mark Herman"/>
    <s v="Mark Herman"/>
    <s v="Pete Postlethwaite"/>
    <s v="United Kingdom"/>
    <x v="14"/>
    <x v="2775"/>
    <x v="231"/>
    <n v="108"/>
  </r>
  <r>
    <x v="2918"/>
    <x v="8"/>
    <x v="5"/>
    <x v="16"/>
    <s v="February 14, 1997 (United States)"/>
    <n v="7.7"/>
    <n v="52000"/>
    <s v="Scott Hicks"/>
    <s v="Jan Sardi"/>
    <s v="Geoffrey Rush"/>
    <s v="Australia"/>
    <x v="29"/>
    <x v="2776"/>
    <x v="747"/>
    <n v="105"/>
  </r>
  <r>
    <x v="2919"/>
    <x v="8"/>
    <x v="3"/>
    <x v="16"/>
    <s v="February 2, 1996 (United States)"/>
    <n v="6.3"/>
    <n v="38000"/>
    <s v="Penelope Spheeris"/>
    <s v="Fred Wolf"/>
    <s v="Chris Farley"/>
    <s v="United States"/>
    <x v="14"/>
    <x v="2777"/>
    <x v="908"/>
    <n v="87"/>
  </r>
  <r>
    <x v="2920"/>
    <x v="0"/>
    <x v="2"/>
    <x v="16"/>
    <s v="September 13, 1996 (United States)"/>
    <n v="5.5"/>
    <n v="21000"/>
    <s v="Ringo Lam"/>
    <s v="Larry Ferguson"/>
    <s v="Jean-Claude Van Damme"/>
    <s v="United States"/>
    <x v="70"/>
    <x v="2778"/>
    <x v="1"/>
    <n v="101"/>
  </r>
  <r>
    <x v="2921"/>
    <x v="1"/>
    <x v="3"/>
    <x v="16"/>
    <s v="December 20, 1996 (United States)"/>
    <n v="6.5"/>
    <n v="44000"/>
    <s v="Michael Hoffman"/>
    <s v="Terrel Seltzer"/>
    <s v="Michelle Pfeiffer"/>
    <s v="United States"/>
    <x v="14"/>
    <x v="2779"/>
    <x v="985"/>
    <n v="108"/>
  </r>
  <r>
    <x v="2922"/>
    <x v="0"/>
    <x v="0"/>
    <x v="16"/>
    <s v="June 21, 1996 (United States)"/>
    <n v="7.4"/>
    <n v="28000"/>
    <s v="John Sayles"/>
    <s v="John Sayles"/>
    <s v="Chris Cooper"/>
    <s v="United States"/>
    <x v="10"/>
    <x v="2780"/>
    <x v="1"/>
    <n v="135"/>
  </r>
  <r>
    <x v="2923"/>
    <x v="0"/>
    <x v="5"/>
    <x v="16"/>
    <s v="October 25, 1996 (United States)"/>
    <n v="7.2"/>
    <n v="30000"/>
    <s v="Neil Jordan"/>
    <s v="Neil Jordan"/>
    <s v="Liam Neeson"/>
    <s v="United Kingdom"/>
    <x v="70"/>
    <x v="2781"/>
    <x v="0"/>
    <n v="133"/>
  </r>
  <r>
    <x v="2924"/>
    <x v="1"/>
    <x v="0"/>
    <x v="16"/>
    <s v="July 3, 1996 (United States)"/>
    <n v="6.4"/>
    <n v="76000"/>
    <s v="Jon Turteltaub"/>
    <s v="Gerald Di Pego"/>
    <s v="John Travolta"/>
    <s v="United States"/>
    <x v="35"/>
    <x v="2782"/>
    <x v="242"/>
    <n v="123"/>
  </r>
  <r>
    <x v="2925"/>
    <x v="1"/>
    <x v="3"/>
    <x v="16"/>
    <s v="July 10, 1996 (United States)"/>
    <n v="5.9"/>
    <n v="9800"/>
    <s v="Bronwen Hughes"/>
    <s v="Louise Fitzhugh"/>
    <s v="Michelle Trachtenberg"/>
    <s v="United States"/>
    <x v="18"/>
    <x v="2783"/>
    <x v="3"/>
    <n v="100"/>
  </r>
  <r>
    <x v="2926"/>
    <x v="1"/>
    <x v="1"/>
    <x v="16"/>
    <s v="May 17, 1996 (United States)"/>
    <n v="5.3"/>
    <n v="10000"/>
    <s v="Alan Shapiro"/>
    <s v="Ricou Browning"/>
    <s v="Paul Hogan"/>
    <s v="United States"/>
    <x v="220"/>
    <x v="2784"/>
    <x v="5"/>
    <n v="95"/>
  </r>
  <r>
    <x v="2927"/>
    <x v="1"/>
    <x v="5"/>
    <x v="16"/>
    <s v="January 10, 1997 (United States)"/>
    <n v="6.3"/>
    <n v="34000"/>
    <s v="Alan Parker"/>
    <s v="Tim Rice"/>
    <s v="Madonna"/>
    <s v="United States"/>
    <x v="136"/>
    <x v="2785"/>
    <x v="644"/>
    <n v="135"/>
  </r>
  <r>
    <x v="2928"/>
    <x v="0"/>
    <x v="0"/>
    <x v="16"/>
    <s v="March 22, 1996 (United States)"/>
    <n v="5.4"/>
    <n v="14000"/>
    <s v="Jeremiah S. Chechik"/>
    <s v="Pierre Boileau"/>
    <s v="Sharon Stone"/>
    <s v="United States"/>
    <x v="14"/>
    <x v="2786"/>
    <x v="993"/>
    <n v="107"/>
  </r>
  <r>
    <x v="2929"/>
    <x v="0"/>
    <x v="3"/>
    <x v="16"/>
    <s v="August 16, 1996 (United States)"/>
    <n v="5.4"/>
    <n v="14000"/>
    <s v="Gilbert Adler"/>
    <s v="William M. Gaines"/>
    <s v="Dennis Miller"/>
    <s v="United States"/>
    <x v="50"/>
    <x v="2787"/>
    <x v="994"/>
    <n v="87"/>
  </r>
  <r>
    <x v="2930"/>
    <x v="8"/>
    <x v="2"/>
    <x v="16"/>
    <s v="May 24, 1996 (United States)"/>
    <n v="5.4"/>
    <n v="37000"/>
    <s v="Rick Friedberg"/>
    <s v="Jason Friedberg"/>
    <s v="Leslie Nielsen"/>
    <s v="United States"/>
    <x v="2"/>
    <x v="2788"/>
    <x v="644"/>
    <n v="81"/>
  </r>
  <r>
    <x v="2931"/>
    <x v="0"/>
    <x v="2"/>
    <x v="16"/>
    <s v="April 19, 1996 (United States)"/>
    <n v="6"/>
    <n v="13000"/>
    <s v="Robert Mandel"/>
    <s v="Roy Frumkes"/>
    <s v="Tom Berenger"/>
    <s v="United States"/>
    <x v="14"/>
    <x v="2789"/>
    <x v="995"/>
    <n v="114"/>
  </r>
  <r>
    <x v="2932"/>
    <x v="8"/>
    <x v="0"/>
    <x v="16"/>
    <s v="February 28, 1997 (United States)"/>
    <n v="6.7"/>
    <n v="26000"/>
    <s v="Jerry Zaks"/>
    <s v="Scott McPherson"/>
    <s v="Meryl Streep"/>
    <s v="United States"/>
    <x v="133"/>
    <x v="2790"/>
    <x v="996"/>
    <n v="98"/>
  </r>
  <r>
    <x v="2933"/>
    <x v="8"/>
    <x v="3"/>
    <x v="16"/>
    <s v="July 17, 1996 (United States)"/>
    <n v="6.1"/>
    <n v="31000"/>
    <s v="Harold Ramis"/>
    <s v="Chris Miller"/>
    <s v="Michael Keaton"/>
    <s v="United States"/>
    <x v="179"/>
    <x v="2791"/>
    <x v="1"/>
    <n v="117"/>
  </r>
  <r>
    <x v="2934"/>
    <x v="1"/>
    <x v="3"/>
    <x v="16"/>
    <s v="August 14, 1996 (United States)"/>
    <n v="5.8"/>
    <n v="8200"/>
    <s v="Harry Winer"/>
    <s v="Michael Hitchcock"/>
    <s v="Jamie Lee Curtis"/>
    <s v="United States"/>
    <x v="14"/>
    <x v="2792"/>
    <x v="13"/>
    <n v="108"/>
  </r>
  <r>
    <x v="2935"/>
    <x v="0"/>
    <x v="3"/>
    <x v="16"/>
    <s v="January 17, 1997 (United States)"/>
    <n v="6.7"/>
    <n v="36000"/>
    <s v="Woody Allen"/>
    <s v="Woody Allen"/>
    <s v="Woody Allen"/>
    <s v="United States"/>
    <x v="11"/>
    <x v="2793"/>
    <x v="426"/>
    <n v="101"/>
  </r>
  <r>
    <x v="2936"/>
    <x v="8"/>
    <x v="3"/>
    <x v="16"/>
    <s v="August 23, 1996 (United States)"/>
    <n v="5.8"/>
    <n v="10000"/>
    <s v="Arlene Sanford"/>
    <s v="Sherwood Schwartz"/>
    <s v="Shelley Long"/>
    <s v="United States"/>
    <x v="18"/>
    <x v="2794"/>
    <x v="3"/>
    <n v="90"/>
  </r>
  <r>
    <x v="2937"/>
    <x v="0"/>
    <x v="2"/>
    <x v="16"/>
    <s v="August 30, 1996 (United States)"/>
    <n v="4.7"/>
    <n v="19000"/>
    <s v="Tim Pope"/>
    <s v="James O'Barr"/>
    <s v="Vincent Perez"/>
    <s v="United States"/>
    <x v="50"/>
    <x v="2795"/>
    <x v="997"/>
    <n v="84"/>
  </r>
  <r>
    <x v="2938"/>
    <x v="0"/>
    <x v="5"/>
    <x v="16"/>
    <s v="August 9, 1996 (United States)"/>
    <n v="6.9"/>
    <n v="20000"/>
    <s v="Julian Schnabel"/>
    <s v="Lech Majewski"/>
    <s v="Jeffrey Wright"/>
    <s v="United States"/>
    <x v="79"/>
    <x v="2796"/>
    <x v="998"/>
    <n v="107"/>
  </r>
  <r>
    <x v="2939"/>
    <x v="8"/>
    <x v="2"/>
    <x v="16"/>
    <s v="April 26, 1996 (United States)"/>
    <n v="5.6"/>
    <n v="25000"/>
    <s v="Jean-Claude Van Damme"/>
    <s v="Frank Dux"/>
    <s v="Jean-Claude Van Damme"/>
    <s v="Canada"/>
    <x v="96"/>
    <x v="2797"/>
    <x v="999"/>
    <n v="95"/>
  </r>
  <r>
    <x v="2940"/>
    <x v="2"/>
    <x v="2"/>
    <x v="16"/>
    <s v="February 16, 1996 (United States)"/>
    <n v="7"/>
    <n v="22000"/>
    <s v="Brian Henson"/>
    <s v="Robert Louis Stevenson"/>
    <s v="Tim Curry"/>
    <s v="United States"/>
    <x v="14"/>
    <x v="2798"/>
    <x v="199"/>
    <n v="99"/>
  </r>
  <r>
    <x v="2941"/>
    <x v="0"/>
    <x v="4"/>
    <x v="16"/>
    <s v="March 8, 1996 (United States)"/>
    <n v="5.0999999999999996"/>
    <n v="20000"/>
    <s v="Director"/>
    <s v="Peter Atkins"/>
    <s v="Bruce Ramsay"/>
    <s v="United States"/>
    <x v="22"/>
    <x v="2799"/>
    <x v="976"/>
    <n v="85"/>
  </r>
  <r>
    <x v="2942"/>
    <x v="0"/>
    <x v="3"/>
    <x v="16"/>
    <s v="July 26, 1996 (United States)"/>
    <n v="6.6"/>
    <n v="1900"/>
    <s v="Lisa Krueger"/>
    <s v="Lisa Krueger"/>
    <s v="Scarlett Johansson"/>
    <s v="United States"/>
    <x v="153"/>
    <x v="2800"/>
    <x v="1000"/>
    <n v="88"/>
  </r>
  <r>
    <x v="2943"/>
    <x v="0"/>
    <x v="3"/>
    <x v="16"/>
    <s v="October 9, 1996 (United States)"/>
    <n v="7.6"/>
    <n v="23000"/>
    <s v="Hettie Macdonald"/>
    <s v="Jonathan Harvey"/>
    <s v="Glen Berry"/>
    <s v="United Kingdom"/>
    <x v="14"/>
    <x v="2801"/>
    <x v="231"/>
    <n v="90"/>
  </r>
  <r>
    <x v="2944"/>
    <x v="0"/>
    <x v="6"/>
    <x v="16"/>
    <s v="October 11, 1996 (United States)"/>
    <n v="6"/>
    <n v="13000"/>
    <s v="James Foley"/>
    <s v="John Grisham"/>
    <s v="Chris O'Donnell"/>
    <s v="United States"/>
    <x v="57"/>
    <x v="2802"/>
    <x v="5"/>
    <n v="113"/>
  </r>
  <r>
    <x v="2945"/>
    <x v="0"/>
    <x v="6"/>
    <x v="16"/>
    <s v="February 21, 1997 (United States)"/>
    <n v="6"/>
    <n v="9400"/>
    <s v="Bob Rafelson"/>
    <s v="Nick Villiers"/>
    <s v="Jack Nicholson"/>
    <s v="United States"/>
    <x v="24"/>
    <x v="2803"/>
    <x v="206"/>
    <n v="101"/>
  </r>
  <r>
    <x v="2946"/>
    <x v="0"/>
    <x v="0"/>
    <x v="16"/>
    <s v="October 18, 1996 (United States)"/>
    <n v="6.9"/>
    <n v="10000"/>
    <s v="Michael Winterbottom"/>
    <s v="Hossein Amini"/>
    <s v="Christopher Eccleston"/>
    <s v="United Kingdom"/>
    <x v="27"/>
    <x v="2804"/>
    <x v="733"/>
    <n v="123"/>
  </r>
  <r>
    <x v="2947"/>
    <x v="0"/>
    <x v="2"/>
    <x v="16"/>
    <s v="September 6, 1996 (United States)"/>
    <n v="5.8"/>
    <n v="36000"/>
    <s v="Ernest R. Dickerson"/>
    <s v="Joe Gayton"/>
    <s v="Damon Wayans"/>
    <s v="United States"/>
    <x v="70"/>
    <x v="2805"/>
    <x v="5"/>
    <n v="84"/>
  </r>
  <r>
    <x v="2948"/>
    <x v="0"/>
    <x v="3"/>
    <x v="16"/>
    <s v="November 8, 1996 (United States)"/>
    <n v="5.4"/>
    <n v="2700"/>
    <s v="Larry Bishop"/>
    <s v="Larry Bishop"/>
    <s v="Michael J. Pollard"/>
    <s v="United States"/>
    <x v="42"/>
    <x v="2806"/>
    <x v="1001"/>
    <n v="93"/>
  </r>
  <r>
    <x v="2949"/>
    <x v="4"/>
    <x v="3"/>
    <x v="16"/>
    <s v="April 30, 1997 (United States)"/>
    <n v="7.1"/>
    <n v="5900"/>
    <s v="Olivier Assayas"/>
    <s v="Olivier Assayas"/>
    <s v="Maggie Cheung"/>
    <s v="France"/>
    <x v="14"/>
    <x v="2807"/>
    <x v="1002"/>
    <n v="99"/>
  </r>
  <r>
    <x v="2950"/>
    <x v="8"/>
    <x v="3"/>
    <x v="16"/>
    <s v="April 19, 1996 (United States)"/>
    <n v="6.2"/>
    <n v="7100"/>
    <s v="Richard Benjamin"/>
    <s v="Cornell Woolrich"/>
    <s v="Shirley MacLaine"/>
    <s v="United States"/>
    <x v="70"/>
    <x v="2808"/>
    <x v="244"/>
    <n v="105"/>
  </r>
  <r>
    <x v="2951"/>
    <x v="8"/>
    <x v="0"/>
    <x v="16"/>
    <s v="January 17, 1997 (United States)"/>
    <n v="6.2"/>
    <n v="11000"/>
    <s v="Jane Campion"/>
    <s v="Henry James"/>
    <s v="Nicole Kidman"/>
    <s v="United Kingdom"/>
    <x v="14"/>
    <x v="2809"/>
    <x v="25"/>
    <n v="144"/>
  </r>
  <r>
    <x v="2952"/>
    <x v="0"/>
    <x v="0"/>
    <x v="16"/>
    <s v="August 23, 1996 (United States)"/>
    <n v="6.2"/>
    <n v="8800"/>
    <s v="Annette Haywood-Carter"/>
    <s v="Joyce Carol Oates"/>
    <s v="Hedy Burress"/>
    <s v="United States"/>
    <x v="14"/>
    <x v="2810"/>
    <x v="659"/>
    <n v="102"/>
  </r>
  <r>
    <x v="2953"/>
    <x v="0"/>
    <x v="2"/>
    <x v="16"/>
    <s v="October 4, 1996 (United States)"/>
    <n v="5.4"/>
    <n v="19000"/>
    <s v="John Gray"/>
    <s v="Kevin Brodbin"/>
    <s v="Steven Seagal"/>
    <s v="United States"/>
    <x v="179"/>
    <x v="2811"/>
    <x v="0"/>
    <n v="91"/>
  </r>
  <r>
    <x v="2954"/>
    <x v="8"/>
    <x v="0"/>
    <x v="16"/>
    <s v="March 1, 1996 (United States)"/>
    <n v="6.2"/>
    <n v="14000"/>
    <s v="Jon Avnet"/>
    <s v="Joan Didion"/>
    <s v="Robert Redford"/>
    <s v="United States"/>
    <x v="160"/>
    <x v="2812"/>
    <x v="242"/>
    <n v="124"/>
  </r>
  <r>
    <x v="2955"/>
    <x v="0"/>
    <x v="6"/>
    <x v="16"/>
    <s v="February 2, 1996 (United States)"/>
    <n v="5.7"/>
    <n v="18000"/>
    <s v="Brian Gibson"/>
    <s v="George Dawes Green"/>
    <s v="Demi Moore"/>
    <s v="United States"/>
    <x v="17"/>
    <x v="2813"/>
    <x v="1"/>
    <n v="118"/>
  </r>
  <r>
    <x v="2956"/>
    <x v="0"/>
    <x v="3"/>
    <x v="16"/>
    <s v="April 12, 1996 (United States)"/>
    <n v="6.7"/>
    <n v="18000"/>
    <s v="David O. Russell"/>
    <s v="David O. Russell"/>
    <s v="Ben Stiller"/>
    <s v="United States"/>
    <x v="27"/>
    <x v="2814"/>
    <x v="426"/>
    <n v="92"/>
  </r>
  <r>
    <x v="2957"/>
    <x v="2"/>
    <x v="1"/>
    <x v="16"/>
    <s v="March 8, 1996 (United States)"/>
    <n v="6"/>
    <n v="14000"/>
    <s v="David R. Ellis"/>
    <s v="Chris Hauty"/>
    <s v="Michael J. Fox"/>
    <s v="United States"/>
    <x v="14"/>
    <x v="2815"/>
    <x v="199"/>
    <n v="88"/>
  </r>
  <r>
    <x v="2958"/>
    <x v="8"/>
    <x v="3"/>
    <x v="16"/>
    <s v="July 26, 1996 (United States)"/>
    <n v="5.5"/>
    <n v="13000"/>
    <s v="John Payson"/>
    <s v="John Payson"/>
    <s v="Jerry O'Connell"/>
    <s v="United States"/>
    <x v="50"/>
    <x v="2816"/>
    <x v="707"/>
    <n v="80"/>
  </r>
  <r>
    <x v="2959"/>
    <x v="8"/>
    <x v="0"/>
    <x v="16"/>
    <s v="January 3, 1997 (United States)"/>
    <n v="6.7"/>
    <n v="10000"/>
    <s v="Rob Reiner"/>
    <s v="Lewis Colick"/>
    <s v="Alec Baldwin"/>
    <s v="United States"/>
    <x v="19"/>
    <x v="2817"/>
    <x v="572"/>
    <n v="130"/>
  </r>
  <r>
    <x v="2960"/>
    <x v="2"/>
    <x v="3"/>
    <x v="16"/>
    <s v="June 20, 2014 (United States)"/>
    <n v="7.6"/>
    <n v="7000"/>
    <s v="Ã‰ric Rohmer"/>
    <s v="Ã‰ric Rohmer"/>
    <s v="Melvil Poupaud"/>
    <s v="France"/>
    <x v="14"/>
    <x v="2818"/>
    <x v="726"/>
    <n v="113"/>
  </r>
  <r>
    <x v="2961"/>
    <x v="1"/>
    <x v="3"/>
    <x v="16"/>
    <s v="December 13, 1996 (United States)"/>
    <n v="5.6"/>
    <n v="11000"/>
    <s v="Penny Marshall"/>
    <s v="Robert Nathan"/>
    <s v="Denzel Washington"/>
    <s v="United States"/>
    <x v="95"/>
    <x v="2819"/>
    <x v="1003"/>
    <n v="123"/>
  </r>
  <r>
    <x v="2962"/>
    <x v="1"/>
    <x v="0"/>
    <x v="16"/>
    <s v="April 12, 1996 (United States)"/>
    <n v="6.8"/>
    <n v="9200"/>
    <s v="Franco Zeffirelli"/>
    <s v="Charlotte BrontÃ«"/>
    <s v="William Hurt"/>
    <s v="France"/>
    <x v="14"/>
    <x v="2820"/>
    <x v="1004"/>
    <n v="112"/>
  </r>
  <r>
    <x v="2963"/>
    <x v="0"/>
    <x v="3"/>
    <x v="16"/>
    <s v="March 8, 1996 (United States)"/>
    <n v="4.9000000000000004"/>
    <n v="3800"/>
    <s v="Eric Schaeffer"/>
    <s v="Eric Schaeffer"/>
    <s v="Sarah Jessica Parker"/>
    <s v="United States"/>
    <x v="10"/>
    <x v="2821"/>
    <x v="898"/>
    <n v="92"/>
  </r>
  <r>
    <x v="2964"/>
    <x v="0"/>
    <x v="3"/>
    <x v="16"/>
    <s v="July 3, 1997 (Germany)"/>
    <n v="6.8"/>
    <n v="9000"/>
    <s v="Richard Linklater"/>
    <s v="Eric Bogosian"/>
    <s v="Giovanni Ribisi"/>
    <s v="United States"/>
    <x v="14"/>
    <x v="2822"/>
    <x v="572"/>
    <n v="121"/>
  </r>
  <r>
    <x v="2965"/>
    <x v="8"/>
    <x v="2"/>
    <x v="16"/>
    <s v="January 10, 1997 (United States)"/>
    <n v="6.6"/>
    <n v="20000"/>
    <s v="Stanley Tong"/>
    <s v="Greg Mellott"/>
    <s v="Jackie Chan"/>
    <s v="Hong Kong"/>
    <x v="14"/>
    <x v="2823"/>
    <x v="68"/>
    <n v="107"/>
  </r>
  <r>
    <x v="2966"/>
    <x v="0"/>
    <x v="4"/>
    <x v="16"/>
    <s v="November 1, 1996 (United States)"/>
    <n v="5.8"/>
    <n v="6200"/>
    <s v="Eric Red"/>
    <s v="Wayne Smith"/>
    <s v="Mariel Hemingway"/>
    <s v="United States"/>
    <x v="27"/>
    <x v="2824"/>
    <x v="510"/>
    <n v="80"/>
  </r>
  <r>
    <x v="2967"/>
    <x v="1"/>
    <x v="1"/>
    <x v="16"/>
    <s v="January 12, 1996 (United States)"/>
    <n v="5.4"/>
    <n v="12000"/>
    <s v="Ken Kwapis"/>
    <s v="John Hopkins"/>
    <s v="Jason Alexander"/>
    <s v="United States"/>
    <x v="14"/>
    <x v="2825"/>
    <x v="1005"/>
    <n v="88"/>
  </r>
  <r>
    <x v="2968"/>
    <x v="1"/>
    <x v="3"/>
    <x v="16"/>
    <s v="August 23, 1996 (United States)"/>
    <n v="5"/>
    <n v="4600"/>
    <s v="Arthur Hiller"/>
    <s v="Don Rhymer"/>
    <s v="Tom Arnold"/>
    <s v="United States"/>
    <x v="43"/>
    <x v="2826"/>
    <x v="935"/>
    <n v="89"/>
  </r>
  <r>
    <x v="2969"/>
    <x v="0"/>
    <x v="3"/>
    <x v="16"/>
    <s v="March 5, 1997 (United States)"/>
    <n v="7"/>
    <n v="4900"/>
    <s v="Greg Mottola"/>
    <s v="Greg Mottola"/>
    <s v="Hope Davis"/>
    <s v="Canada"/>
    <x v="14"/>
    <x v="2827"/>
    <x v="369"/>
    <n v="87"/>
  </r>
  <r>
    <x v="2970"/>
    <x v="8"/>
    <x v="6"/>
    <x v="16"/>
    <s v="February 23, 1996 (United States)"/>
    <n v="6.1"/>
    <n v="8500"/>
    <s v="Barbet Schroeder"/>
    <s v="Rosellen Brown"/>
    <s v="Meryl Streep"/>
    <s v="United States"/>
    <x v="26"/>
    <x v="2828"/>
    <x v="881"/>
    <n v="108"/>
  </r>
  <r>
    <x v="2971"/>
    <x v="0"/>
    <x v="3"/>
    <x v="16"/>
    <s v="December 13, 1996 (United States)"/>
    <n v="7"/>
    <n v="7500"/>
    <s v="Alexander Payne"/>
    <s v="Alexander Payne"/>
    <s v="Laura Dern"/>
    <s v="United States"/>
    <x v="23"/>
    <x v="2829"/>
    <x v="1006"/>
    <n v="106"/>
  </r>
  <r>
    <x v="2972"/>
    <x v="0"/>
    <x v="6"/>
    <x v="16"/>
    <s v="September 27, 1996 (United States)"/>
    <n v="6.2"/>
    <n v="17000"/>
    <s v="Michael Apted"/>
    <s v="Michael Palmer"/>
    <s v="Hugh Grant"/>
    <s v="United Kingdom"/>
    <x v="163"/>
    <x v="2830"/>
    <x v="572"/>
    <n v="118"/>
  </r>
  <r>
    <x v="2973"/>
    <x v="0"/>
    <x v="0"/>
    <x v="16"/>
    <s v="April 25, 1997 (United States)"/>
    <n v="5.4"/>
    <n v="2300"/>
    <s v="Susan Streitfeld"/>
    <s v="Louise J. Kaplan"/>
    <s v="Tilda Swinton"/>
    <s v="Germany"/>
    <x v="14"/>
    <x v="2831"/>
    <x v="1007"/>
    <n v="120"/>
  </r>
  <r>
    <x v="2974"/>
    <x v="0"/>
    <x v="3"/>
    <x v="16"/>
    <s v="April 3, 1996 (United States)"/>
    <n v="5.7"/>
    <n v="4600"/>
    <s v="Martin Lawrence"/>
    <s v="Martin Lawrence"/>
    <s v="Martin Lawrence"/>
    <s v="United States"/>
    <x v="42"/>
    <x v="2832"/>
    <x v="652"/>
    <n v="108"/>
  </r>
  <r>
    <x v="2975"/>
    <x v="3"/>
    <x v="0"/>
    <x v="16"/>
    <s v="April 11, 1997 (United States)"/>
    <n v="6.4"/>
    <n v="3600"/>
    <s v="Lynne Stopkewich"/>
    <s v="Angus Fraser"/>
    <s v="Molly Parker"/>
    <s v="Canada"/>
    <x v="14"/>
    <x v="2833"/>
    <x v="1008"/>
    <n v="78"/>
  </r>
  <r>
    <x v="2976"/>
    <x v="8"/>
    <x v="3"/>
    <x v="16"/>
    <s v="April 26, 1996 (United States)"/>
    <n v="6.3"/>
    <n v="25000"/>
    <s v="Michael Lehmann"/>
    <s v="Audrey Wells"/>
    <s v="Uma Thurman"/>
    <s v="United States"/>
    <x v="14"/>
    <x v="2834"/>
    <x v="21"/>
    <n v="97"/>
  </r>
  <r>
    <x v="2977"/>
    <x v="1"/>
    <x v="5"/>
    <x v="16"/>
    <s v="December 20, 1996 (United States)"/>
    <n v="7.1"/>
    <n v="3500"/>
    <s v="Dan Ireland"/>
    <s v="Novalyne Price Ellis"/>
    <s v="Vincent D'Onofrio"/>
    <s v="United States"/>
    <x v="219"/>
    <x v="2835"/>
    <x v="804"/>
    <n v="111"/>
  </r>
  <r>
    <x v="2978"/>
    <x v="1"/>
    <x v="3"/>
    <x v="16"/>
    <s v="November 1, 1996 (United States)"/>
    <n v="5.4"/>
    <n v="3700"/>
    <s v="Garry Marshall"/>
    <s v="Warren Leight"/>
    <s v="Greg Kinnear"/>
    <s v="United States"/>
    <x v="24"/>
    <x v="2836"/>
    <x v="970"/>
    <n v="112"/>
  </r>
  <r>
    <x v="2979"/>
    <x v="1"/>
    <x v="0"/>
    <x v="16"/>
    <s v="January 26, 1996 (United States)"/>
    <n v="6.1"/>
    <n v="8000"/>
    <s v="Michael Goldenberg"/>
    <s v="Michael Goldenberg"/>
    <s v="Christian Slater"/>
    <s v="United States"/>
    <x v="14"/>
    <x v="2837"/>
    <x v="1009"/>
    <n v="87"/>
  </r>
  <r>
    <x v="2980"/>
    <x v="8"/>
    <x v="3"/>
    <x v="16"/>
    <s v="May 3, 1996 (United States)"/>
    <n v="5"/>
    <n v="7700"/>
    <s v="Matt Reeves"/>
    <s v="Jason Katims"/>
    <s v="David Schwimmer"/>
    <s v="United States"/>
    <x v="42"/>
    <x v="2838"/>
    <x v="426"/>
    <n v="98"/>
  </r>
  <r>
    <x v="2981"/>
    <x v="8"/>
    <x v="2"/>
    <x v="16"/>
    <s v="January 12, 1996 (United States)"/>
    <n v="2.5"/>
    <n v="9000"/>
    <s v="Farhad Mann"/>
    <s v="Farhad Mann"/>
    <s v="Patrick Bergin"/>
    <s v="United States"/>
    <x v="9"/>
    <x v="2839"/>
    <x v="234"/>
    <n v="93"/>
  </r>
  <r>
    <x v="2982"/>
    <x v="8"/>
    <x v="3"/>
    <x v="16"/>
    <s v="March 29, 1996 (United States)"/>
    <n v="7"/>
    <n v="3400"/>
    <s v="Richard Pearce"/>
    <s v="Billy Bob Thornton"/>
    <s v="Robert Duvall"/>
    <s v="United States"/>
    <x v="14"/>
    <x v="2840"/>
    <x v="8"/>
    <n v="109"/>
  </r>
  <r>
    <x v="2983"/>
    <x v="0"/>
    <x v="3"/>
    <x v="16"/>
    <s v="September 27, 1996 (United States)"/>
    <n v="5.9"/>
    <n v="4900"/>
    <s v="Reb Braddock"/>
    <s v="Reb Braddock"/>
    <s v="William Baldwin"/>
    <s v="United States"/>
    <x v="61"/>
    <x v="2841"/>
    <x v="967"/>
    <n v="88"/>
  </r>
  <r>
    <x v="2984"/>
    <x v="1"/>
    <x v="3"/>
    <x v="16"/>
    <s v="August 30, 1996 (United States)"/>
    <n v="5.3"/>
    <n v="10000"/>
    <s v="David Mickey Evans"/>
    <s v="Tim Kelleher"/>
    <s v="Sinbad"/>
    <s v="United States"/>
    <x v="14"/>
    <x v="2842"/>
    <x v="881"/>
    <n v="101"/>
  </r>
  <r>
    <x v="2985"/>
    <x v="8"/>
    <x v="3"/>
    <x v="16"/>
    <s v="May 31, 1996 (United States)"/>
    <n v="5.2"/>
    <n v="9300"/>
    <s v="Steve Rash"/>
    <s v="Steve Zacharias"/>
    <s v="Whoopi Goldberg"/>
    <s v="United States"/>
    <x v="96"/>
    <x v="2843"/>
    <x v="159"/>
    <n v="100"/>
  </r>
  <r>
    <x v="2986"/>
    <x v="0"/>
    <x v="3"/>
    <x v="16"/>
    <s v="September 13, 1996 (United States)"/>
    <n v="5.4"/>
    <n v="11000"/>
    <s v="Steven Baigelman"/>
    <s v="Steven Baigelman"/>
    <s v="Keanu Reeves"/>
    <s v="United States"/>
    <x v="14"/>
    <x v="2844"/>
    <x v="837"/>
    <n v="99"/>
  </r>
  <r>
    <x v="2987"/>
    <x v="4"/>
    <x v="0"/>
    <x v="16"/>
    <s v="June 6, 1997 (United States)"/>
    <n v="6.7"/>
    <n v="13000"/>
    <s v="Peter Greenaway"/>
    <s v="Sei Shonagon"/>
    <s v="Vivian Wu"/>
    <s v="Netherlands"/>
    <x v="14"/>
    <x v="2845"/>
    <x v="419"/>
    <n v="126"/>
  </r>
  <r>
    <x v="640"/>
    <x v="2"/>
    <x v="1"/>
    <x v="16"/>
    <s v="July 26, 1996 (United States)"/>
    <n v="5.2"/>
    <n v="5500"/>
    <s v="Steve Barron"/>
    <s v="Sherry Mills"/>
    <s v="Martin Landau"/>
    <s v="Czech Republic"/>
    <x v="70"/>
    <x v="2846"/>
    <x v="234"/>
    <n v="96"/>
  </r>
  <r>
    <x v="2988"/>
    <x v="0"/>
    <x v="0"/>
    <x v="16"/>
    <s v="February 16, 1996 (United States)"/>
    <n v="6.2"/>
    <n v="20000"/>
    <s v="Harold Becker"/>
    <s v="Ken Lipper"/>
    <s v="Al Pacino"/>
    <s v="United States"/>
    <x v="95"/>
    <x v="2847"/>
    <x v="572"/>
    <n v="111"/>
  </r>
  <r>
    <x v="2989"/>
    <x v="0"/>
    <x v="6"/>
    <x v="16"/>
    <s v="May 16, 1997 (United States)"/>
    <n v="6.6"/>
    <n v="6900"/>
    <s v="Sidney Lumet"/>
    <s v="Robert Daley"/>
    <s v="Andy Garcia"/>
    <s v="United States"/>
    <x v="14"/>
    <x v="2848"/>
    <x v="3"/>
    <n v="113"/>
  </r>
  <r>
    <x v="2990"/>
    <x v="0"/>
    <x v="3"/>
    <x v="16"/>
    <s v="May 3, 1996 (United States)"/>
    <n v="5.5"/>
    <n v="8500"/>
    <s v="Reginald Hudlin"/>
    <s v="Tony Hendra"/>
    <s v="Samuel L. Jackson"/>
    <s v="United States"/>
    <x v="14"/>
    <x v="2849"/>
    <x v="1010"/>
    <n v="91"/>
  </r>
  <r>
    <x v="2991"/>
    <x v="1"/>
    <x v="3"/>
    <x v="16"/>
    <s v="October 25, 1996 (United States)"/>
    <n v="7.2"/>
    <n v="5700"/>
    <s v="Trevor Nunn"/>
    <s v="William Shakespeare"/>
    <s v="Helena Bonham Carter"/>
    <s v="Ireland"/>
    <x v="10"/>
    <x v="2850"/>
    <x v="590"/>
    <n v="134"/>
  </r>
  <r>
    <x v="2992"/>
    <x v="0"/>
    <x v="0"/>
    <x v="16"/>
    <s v="February 23, 1996 (United States)"/>
    <n v="5.8"/>
    <n v="14000"/>
    <s v="Stephen Frears"/>
    <s v="Valerie Martin"/>
    <s v="Julia Roberts"/>
    <s v="United States"/>
    <x v="76"/>
    <x v="2851"/>
    <x v="1011"/>
    <n v="108"/>
  </r>
  <r>
    <x v="2993"/>
    <x v="8"/>
    <x v="1"/>
    <x v="16"/>
    <s v="December 20, 1996 (United States)"/>
    <n v="6.5"/>
    <n v="14000"/>
    <s v="Peter Segal"/>
    <s v="E. Jack Kaplan"/>
    <s v="Jack Lemmon"/>
    <s v="United States"/>
    <x v="221"/>
    <x v="2852"/>
    <x v="1012"/>
    <n v="101"/>
  </r>
  <r>
    <x v="2994"/>
    <x v="1"/>
    <x v="3"/>
    <x v="16"/>
    <s v="March 29, 1996 (United States)"/>
    <n v="5.8"/>
    <n v="22000"/>
    <s v="Jonathan Lynn"/>
    <s v="Nat Hiken"/>
    <s v="Steve Martin"/>
    <s v="United States"/>
    <x v="73"/>
    <x v="2853"/>
    <x v="549"/>
    <n v="93"/>
  </r>
  <r>
    <x v="2995"/>
    <x v="0"/>
    <x v="0"/>
    <x v="16"/>
    <s v="May 17, 1996 (United States)"/>
    <n v="5.8"/>
    <n v="5100"/>
    <s v="Phil Joanou"/>
    <s v="James Lee Burke"/>
    <s v="Alec Baldwin"/>
    <s v="United States"/>
    <x v="70"/>
    <x v="2854"/>
    <x v="1013"/>
    <n v="132"/>
  </r>
  <r>
    <x v="2996"/>
    <x v="0"/>
    <x v="0"/>
    <x v="16"/>
    <s v="January 24, 1996 (United States)"/>
    <n v="6.6"/>
    <n v="1200"/>
    <s v="Robert M. Young"/>
    <s v="Edward Pomerantz"/>
    <s v="Edward James Olmos"/>
    <s v="United States"/>
    <x v="14"/>
    <x v="27"/>
    <x v="657"/>
    <n v="110"/>
  </r>
  <r>
    <x v="2997"/>
    <x v="0"/>
    <x v="5"/>
    <x v="16"/>
    <s v="May 1, 1996 (United States)"/>
    <n v="6.6"/>
    <n v="6400"/>
    <s v="Mary Harron"/>
    <s v="Jeremiah Newton"/>
    <s v="Lili Taylor"/>
    <s v="United Kingdom"/>
    <x v="14"/>
    <x v="2855"/>
    <x v="956"/>
    <n v="103"/>
  </r>
  <r>
    <x v="2998"/>
    <x v="0"/>
    <x v="6"/>
    <x v="16"/>
    <s v="October 25, 1996 (United States)"/>
    <n v="6.2"/>
    <n v="4200"/>
    <s v="Michael Cimino"/>
    <s v="Charles Leavitt"/>
    <s v="Woody Harrelson"/>
    <s v="United States"/>
    <x v="14"/>
    <x v="2856"/>
    <x v="1014"/>
    <n v="122"/>
  </r>
  <r>
    <x v="2999"/>
    <x v="2"/>
    <x v="10"/>
    <x v="16"/>
    <s v="March 29, 1996 (United States)"/>
    <n v="5.5"/>
    <n v="5700"/>
    <s v="Larry Leker"/>
    <s v="Arne Olsen"/>
    <s v="Charlie Sheen"/>
    <s v="United States"/>
    <x v="14"/>
    <x v="2857"/>
    <x v="1015"/>
    <n v="82"/>
  </r>
  <r>
    <x v="3000"/>
    <x v="0"/>
    <x v="3"/>
    <x v="16"/>
    <s v="March 22, 1996 (United States)"/>
    <n v="5.2"/>
    <n v="5900"/>
    <s v="Spike Lee"/>
    <s v="Suzan-Lori Parks"/>
    <s v="Theresa Randle"/>
    <s v="United States"/>
    <x v="18"/>
    <x v="2858"/>
    <x v="1016"/>
    <n v="108"/>
  </r>
  <r>
    <x v="3001"/>
    <x v="8"/>
    <x v="3"/>
    <x v="16"/>
    <s v="December 25, 1996 (United States)"/>
    <n v="5.9"/>
    <n v="4300"/>
    <s v="Robert Harling"/>
    <s v="Larry McMurtry"/>
    <s v="Shirley MacLaine"/>
    <s v="United States"/>
    <x v="14"/>
    <x v="2859"/>
    <x v="970"/>
    <n v="129"/>
  </r>
  <r>
    <x v="3002"/>
    <x v="1"/>
    <x v="3"/>
    <x v="16"/>
    <s v="November 1, 1996 (United States)"/>
    <n v="5.6"/>
    <n v="6900"/>
    <s v="Howard Franklin"/>
    <s v="Roy Blount Jr."/>
    <s v="Bill Murray"/>
    <s v="United States"/>
    <x v="96"/>
    <x v="2860"/>
    <x v="1017"/>
    <n v="93"/>
  </r>
  <r>
    <x v="3003"/>
    <x v="8"/>
    <x v="3"/>
    <x v="16"/>
    <s v="June 25, 1997 (United States)"/>
    <n v="6"/>
    <n v="7400"/>
    <s v="Jim Wilson"/>
    <s v="Eirik Ildahl"/>
    <s v="Harvey Keitel"/>
    <s v="United States"/>
    <x v="14"/>
    <x v="2861"/>
    <x v="819"/>
    <n v="92"/>
  </r>
  <r>
    <x v="3004"/>
    <x v="0"/>
    <x v="3"/>
    <x v="16"/>
    <s v="January 12, 1996 (United States)"/>
    <n v="5.2"/>
    <n v="5500"/>
    <s v="Bill Bennett"/>
    <s v="Denis Leary"/>
    <s v="Sandra Bullock"/>
    <s v="United States"/>
    <x v="14"/>
    <x v="2862"/>
    <x v="510"/>
    <n v="96"/>
  </r>
  <r>
    <x v="3005"/>
    <x v="1"/>
    <x v="1"/>
    <x v="16"/>
    <s v="August 30, 1996 (United States)"/>
    <n v="4.2"/>
    <n v="6500"/>
    <s v="John Landis"/>
    <s v="James Marshall"/>
    <s v="Tom Arnold"/>
    <s v="United Kingdom"/>
    <x v="70"/>
    <x v="2863"/>
    <x v="549"/>
    <n v="94"/>
  </r>
  <r>
    <x v="3006"/>
    <x v="0"/>
    <x v="6"/>
    <x v="16"/>
    <s v="November 1, 1996 (United States)"/>
    <n v="6.6"/>
    <n v="8400"/>
    <s v="Abel Ferrara"/>
    <s v="Nicholas St. John"/>
    <s v="Christopher Walken"/>
    <s v="United States"/>
    <x v="36"/>
    <x v="2864"/>
    <x v="1018"/>
    <n v="99"/>
  </r>
  <r>
    <x v="3007"/>
    <x v="0"/>
    <x v="3"/>
    <x v="16"/>
    <s v="April 19, 1996 (United States)"/>
    <n v="6.9"/>
    <n v="8300"/>
    <s v="Kelly Makin"/>
    <s v="Norm Hiscock"/>
    <s v="Dave Foley"/>
    <s v="Canada"/>
    <x v="14"/>
    <x v="2865"/>
    <x v="3"/>
    <n v="89"/>
  </r>
  <r>
    <x v="3008"/>
    <x v="8"/>
    <x v="3"/>
    <x v="16"/>
    <s v="October 25, 1996 (United States)"/>
    <n v="5.5"/>
    <n v="13000"/>
    <s v="Hart Bochner"/>
    <s v="David Zucker"/>
    <s v="Jon Lovitz"/>
    <s v="United States"/>
    <x v="14"/>
    <x v="2866"/>
    <x v="244"/>
    <n v="86"/>
  </r>
  <r>
    <x v="3009"/>
    <x v="4"/>
    <x v="3"/>
    <x v="16"/>
    <s v="April 9, 1997 (United States)"/>
    <n v="6.8"/>
    <n v="5300"/>
    <s v="Steven Soderbergh"/>
    <s v="Steven Soderbergh"/>
    <s v="Steven Soderbergh"/>
    <s v="United States"/>
    <x v="46"/>
    <x v="2867"/>
    <x v="1019"/>
    <n v="96"/>
  </r>
  <r>
    <x v="3010"/>
    <x v="0"/>
    <x v="3"/>
    <x v="16"/>
    <s v="May 16, 1997 (United States)"/>
    <n v="6.7"/>
    <n v="4300"/>
    <s v="Stephen Frears"/>
    <s v="Roddy Doyle"/>
    <s v="Colm Meaney"/>
    <s v="United Kingdom"/>
    <x v="14"/>
    <x v="2868"/>
    <x v="709"/>
    <n v="100"/>
  </r>
  <r>
    <x v="3011"/>
    <x v="1"/>
    <x v="1"/>
    <x v="16"/>
    <s v="August 14, 1996 (United States)"/>
    <n v="5.8"/>
    <n v="5200"/>
    <s v="Fraser C. Heston"/>
    <s v="Andy Burg"/>
    <s v="Thora Birch"/>
    <s v="United States"/>
    <x v="133"/>
    <x v="2869"/>
    <x v="572"/>
    <n v="109"/>
  </r>
  <r>
    <x v="3012"/>
    <x v="8"/>
    <x v="0"/>
    <x v="16"/>
    <s v="June 14, 1996 (United States)"/>
    <n v="6.5"/>
    <n v="4100"/>
    <s v="Pen Densham"/>
    <s v="Daniel Defoe"/>
    <s v="Robin Wright"/>
    <s v="United States"/>
    <x v="14"/>
    <x v="2870"/>
    <x v="13"/>
    <n v="123"/>
  </r>
  <r>
    <x v="3013"/>
    <x v="8"/>
    <x v="3"/>
    <x v="16"/>
    <s v="October 25, 1996 (United States)"/>
    <n v="6.1"/>
    <n v="7800"/>
    <s v="Donald Petrie"/>
    <s v="Jenaro Prieto"/>
    <s v="Whoopi Goldberg"/>
    <s v="United States"/>
    <x v="14"/>
    <x v="2871"/>
    <x v="644"/>
    <n v="114"/>
  </r>
  <r>
    <x v="3014"/>
    <x v="1"/>
    <x v="0"/>
    <x v="16"/>
    <s v="April 25, 1997 (United States)"/>
    <n v="6.4"/>
    <n v="3100"/>
    <s v="Dale Rosenbloom"/>
    <s v="Phyllis Reynolds Naylor"/>
    <s v="Blake Heron"/>
    <s v="United States"/>
    <x v="14"/>
    <x v="2872"/>
    <x v="1020"/>
    <n v="93"/>
  </r>
  <r>
    <x v="3015"/>
    <x v="8"/>
    <x v="5"/>
    <x v="16"/>
    <s v="January 24, 1997 (United States)"/>
    <n v="6"/>
    <n v="8300"/>
    <s v="Richard Attenborough"/>
    <s v="Henry S. Villard"/>
    <s v="Sandra Bullock"/>
    <s v="United States"/>
    <x v="14"/>
    <x v="2873"/>
    <x v="1021"/>
    <n v="113"/>
  </r>
  <r>
    <x v="3016"/>
    <x v="0"/>
    <x v="5"/>
    <x v="16"/>
    <s v="September 20, 1996 (United States)"/>
    <n v="6.4"/>
    <n v="7000"/>
    <s v="James Ivory"/>
    <s v="Arianna Huffington"/>
    <s v="Anthony Hopkins"/>
    <s v="United States"/>
    <x v="39"/>
    <x v="2874"/>
    <x v="103"/>
    <n v="125"/>
  </r>
  <r>
    <x v="3017"/>
    <x v="0"/>
    <x v="6"/>
    <x v="16"/>
    <s v="August 16, 1996 (United States)"/>
    <n v="6.3"/>
    <n v="4500"/>
    <s v="Robert Altman"/>
    <s v="Robert Altman"/>
    <s v="Jennifer Jason Leigh"/>
    <s v="France"/>
    <x v="0"/>
    <x v="2875"/>
    <x v="829"/>
    <n v="116"/>
  </r>
  <r>
    <x v="3018"/>
    <x v="8"/>
    <x v="3"/>
    <x v="16"/>
    <s v="February 16, 1996 (United States)"/>
    <n v="3.8"/>
    <n v="4800"/>
    <s v="Nick Castle"/>
    <s v="Chris Matheson"/>
    <s v="Ellen DeGeneres"/>
    <s v="United States"/>
    <x v="14"/>
    <x v="2876"/>
    <x v="1022"/>
    <n v="96"/>
  </r>
  <r>
    <x v="3019"/>
    <x v="0"/>
    <x v="2"/>
    <x v="16"/>
    <s v="July 19, 1996 (United States)"/>
    <n v="5.4"/>
    <n v="8700"/>
    <s v="Kevin Hooks"/>
    <s v="Preston A. Whitmore II"/>
    <s v="Laurence Fishburne"/>
    <s v="United States"/>
    <x v="70"/>
    <x v="2877"/>
    <x v="13"/>
    <n v="98"/>
  </r>
  <r>
    <x v="3020"/>
    <x v="1"/>
    <x v="5"/>
    <x v="16"/>
    <s v="October 4, 1996 (United States)"/>
    <n v="6.2"/>
    <n v="1700"/>
    <s v="Matthew Broderick"/>
    <s v="Richard Feynman"/>
    <s v="Matthew Broderick"/>
    <s v="United States"/>
    <x v="14"/>
    <x v="2878"/>
    <x v="917"/>
    <n v="119"/>
  </r>
  <r>
    <x v="3021"/>
    <x v="0"/>
    <x v="0"/>
    <x v="16"/>
    <s v="February 23, 1996 (United States)"/>
    <n v="6"/>
    <n v="5000"/>
    <s v="John Dahl"/>
    <s v="Bill Geddie"/>
    <s v="Ray Liotta"/>
    <s v="United States"/>
    <x v="2"/>
    <x v="2879"/>
    <x v="74"/>
    <n v="117"/>
  </r>
  <r>
    <x v="3022"/>
    <x v="0"/>
    <x v="2"/>
    <x v="16"/>
    <s v="March 1, 1996 (United States)"/>
    <n v="4.8"/>
    <n v="2900"/>
    <s v="Alan Mehrez"/>
    <s v="Jeff Schechter"/>
    <s v="Daniel Bernhardt"/>
    <s v="United States"/>
    <x v="14"/>
    <x v="2880"/>
    <x v="1023"/>
    <n v="90"/>
  </r>
  <r>
    <x v="3023"/>
    <x v="0"/>
    <x v="3"/>
    <x v="16"/>
    <s v="August 2, 1996 (United States)"/>
    <n v="3.9"/>
    <n v="833"/>
    <s v="Doug Ellin"/>
    <s v="Cleveland O'Neal III"/>
    <s v="Jermaine Hopkins"/>
    <s v="United States"/>
    <x v="14"/>
    <x v="2881"/>
    <x v="1024"/>
    <n v="89"/>
  </r>
  <r>
    <x v="3024"/>
    <x v="0"/>
    <x v="0"/>
    <x v="16"/>
    <s v="May 3, 1996 (United States)"/>
    <n v="5.7"/>
    <n v="4000"/>
    <s v="Bruce Beresford"/>
    <s v="Steven Haft"/>
    <s v="Sharon Stone"/>
    <s v="United States"/>
    <x v="14"/>
    <x v="2882"/>
    <x v="242"/>
    <n v="103"/>
  </r>
  <r>
    <x v="3025"/>
    <x v="0"/>
    <x v="3"/>
    <x v="16"/>
    <s v="September 13, 1996 (United States)"/>
    <n v="6.7"/>
    <n v="3600"/>
    <s v="Allison Anders"/>
    <s v="Allison Anders"/>
    <s v="Illeana Douglas"/>
    <s v="United States"/>
    <x v="10"/>
    <x v="2883"/>
    <x v="1025"/>
    <n v="116"/>
  </r>
  <r>
    <x v="3026"/>
    <x v="8"/>
    <x v="3"/>
    <x v="16"/>
    <s v="April 19, 1996 (United States)"/>
    <n v="5.3"/>
    <n v="9600"/>
    <s v="Tom DeCerchio"/>
    <s v="Judd Apatow"/>
    <s v="Damon Wayans"/>
    <s v="United States"/>
    <x v="14"/>
    <x v="2884"/>
    <x v="881"/>
    <n v="91"/>
  </r>
  <r>
    <x v="3027"/>
    <x v="1"/>
    <x v="3"/>
    <x v="16"/>
    <s v="March 15, 1996 (United States)"/>
    <n v="2.7"/>
    <n v="8200"/>
    <s v="Bill CouturiÃ©"/>
    <s v="Ken Richards"/>
    <s v="Matt LeBlanc"/>
    <s v="United States"/>
    <x v="52"/>
    <x v="2885"/>
    <x v="1026"/>
    <n v="94"/>
  </r>
  <r>
    <x v="3028"/>
    <x v="0"/>
    <x v="0"/>
    <x v="17"/>
    <s v="September 12, 1997 (United States)"/>
    <n v="7.8"/>
    <n v="361000"/>
    <s v="David Fincher"/>
    <s v="John Brancato"/>
    <s v="Michael Douglas"/>
    <s v="United States"/>
    <x v="57"/>
    <x v="2886"/>
    <x v="25"/>
    <n v="129"/>
  </r>
  <r>
    <x v="3029"/>
    <x v="0"/>
    <x v="0"/>
    <x v="17"/>
    <s v="October 31, 1997 (United States)"/>
    <n v="7.9"/>
    <n v="246000"/>
    <s v="Paul Thomas Anderson"/>
    <s v="Paul Thomas Anderson"/>
    <s v="Mark Wahlberg"/>
    <s v="United States"/>
    <x v="9"/>
    <x v="2887"/>
    <x v="234"/>
    <n v="155"/>
  </r>
  <r>
    <x v="3030"/>
    <x v="8"/>
    <x v="0"/>
    <x v="17"/>
    <s v="December 19, 1997 (United States)"/>
    <n v="7.8"/>
    <n v="1100000"/>
    <s v="James Cameron"/>
    <s v="James Cameron"/>
    <s v="Leonardo DiCaprio"/>
    <s v="United States"/>
    <x v="222"/>
    <x v="2888"/>
    <x v="21"/>
    <n v="194"/>
  </r>
  <r>
    <x v="3031"/>
    <x v="8"/>
    <x v="2"/>
    <x v="17"/>
    <s v="May 9, 1997 (United States)"/>
    <n v="7.7"/>
    <n v="444000"/>
    <s v="Luc Besson"/>
    <s v="Luc Besson"/>
    <s v="Bruce Willis"/>
    <s v="France"/>
    <x v="223"/>
    <x v="2889"/>
    <x v="1"/>
    <n v="126"/>
  </r>
  <r>
    <x v="3032"/>
    <x v="8"/>
    <x v="1"/>
    <x v="17"/>
    <s v="May 2, 1997 (United States)"/>
    <n v="7"/>
    <n v="227000"/>
    <s v="Jay Roach"/>
    <s v="Mike Myers"/>
    <s v="Mike Myers"/>
    <s v="United States"/>
    <x v="170"/>
    <x v="2890"/>
    <x v="721"/>
    <n v="89"/>
  </r>
  <r>
    <x v="3033"/>
    <x v="0"/>
    <x v="0"/>
    <x v="17"/>
    <s v="September 25, 1998 (United States)"/>
    <n v="6.9"/>
    <n v="54000"/>
    <s v="Adrian Lyne"/>
    <s v="Vladimir Nabokov"/>
    <s v="Jeremy Irons"/>
    <s v="France"/>
    <x v="193"/>
    <x v="2891"/>
    <x v="1027"/>
    <n v="137"/>
  </r>
  <r>
    <x v="3034"/>
    <x v="0"/>
    <x v="0"/>
    <x v="17"/>
    <s v="January 9, 1998 (United States)"/>
    <n v="8.3000000000000007"/>
    <n v="887000"/>
    <s v="Gus Van Sant"/>
    <s v="Matt Damon"/>
    <s v="Robin Williams"/>
    <s v="United States"/>
    <x v="8"/>
    <x v="2892"/>
    <x v="426"/>
    <n v="126"/>
  </r>
  <r>
    <x v="3035"/>
    <x v="0"/>
    <x v="2"/>
    <x v="17"/>
    <s v="November 7, 1997 (United States)"/>
    <n v="7.2"/>
    <n v="276000"/>
    <s v="Paul Verhoeven"/>
    <s v="Edward Neumeier"/>
    <s v="Casper Van Dien"/>
    <s v="United States"/>
    <x v="224"/>
    <x v="2893"/>
    <x v="244"/>
    <n v="129"/>
  </r>
  <r>
    <x v="3036"/>
    <x v="0"/>
    <x v="0"/>
    <x v="17"/>
    <s v="October 17, 1997 (United States)"/>
    <n v="7.5"/>
    <n v="342000"/>
    <s v="Taylor Hackford"/>
    <s v="Andrew Neiderman"/>
    <s v="Keanu Reeves"/>
    <s v="Germany"/>
    <x v="186"/>
    <x v="2894"/>
    <x v="0"/>
    <n v="144"/>
  </r>
  <r>
    <x v="3037"/>
    <x v="0"/>
    <x v="2"/>
    <x v="17"/>
    <s v="June 6, 1997 (United States)"/>
    <n v="6.9"/>
    <n v="282000"/>
    <s v="Simon West"/>
    <s v="Scott Rosenberg"/>
    <s v="Nicolas Cage"/>
    <s v="United States"/>
    <x v="195"/>
    <x v="2895"/>
    <x v="242"/>
    <n v="115"/>
  </r>
  <r>
    <x v="3038"/>
    <x v="0"/>
    <x v="6"/>
    <x v="17"/>
    <s v="December 25, 1997 (United States)"/>
    <n v="7.5"/>
    <n v="325000"/>
    <s v="Quentin Tarantino"/>
    <s v="Quentin Tarantino"/>
    <s v="Pam Grier"/>
    <s v="United States"/>
    <x v="18"/>
    <x v="2896"/>
    <x v="426"/>
    <n v="154"/>
  </r>
  <r>
    <x v="3039"/>
    <x v="0"/>
    <x v="6"/>
    <x v="17"/>
    <s v="September 19, 1997 (United States)"/>
    <n v="8.1999999999999993"/>
    <n v="544000"/>
    <s v="Curtis Hanson"/>
    <s v="James Ellroy"/>
    <s v="Kevin Spacey"/>
    <s v="United States"/>
    <x v="26"/>
    <x v="2897"/>
    <x v="935"/>
    <n v="138"/>
  </r>
  <r>
    <x v="3040"/>
    <x v="8"/>
    <x v="3"/>
    <x v="17"/>
    <s v="December 20, 1997 (Italy)"/>
    <n v="8.6"/>
    <n v="642000"/>
    <s v="Roberto Benigni"/>
    <s v="Vincenzo Cerami"/>
    <s v="Roberto Benigni"/>
    <s v="Italy"/>
    <x v="11"/>
    <x v="2898"/>
    <x v="1028"/>
    <n v="116"/>
  </r>
  <r>
    <x v="3041"/>
    <x v="1"/>
    <x v="0"/>
    <x v="17"/>
    <s v="July 11, 1997 (United States)"/>
    <n v="7.5"/>
    <n v="260000"/>
    <s v="Robert Zemeckis"/>
    <s v="James V. Hart"/>
    <s v="Jodie Foster"/>
    <s v="United States"/>
    <x v="205"/>
    <x v="2899"/>
    <x v="0"/>
    <n v="150"/>
  </r>
  <r>
    <x v="3042"/>
    <x v="8"/>
    <x v="2"/>
    <x v="17"/>
    <s v="July 2, 1997 (United States)"/>
    <n v="7.3"/>
    <n v="529000"/>
    <s v="Barry Sonnenfeld"/>
    <s v="Lowell Cunningham"/>
    <s v="Tommy Lee Jones"/>
    <s v="United States"/>
    <x v="205"/>
    <x v="2900"/>
    <x v="1"/>
    <n v="98"/>
  </r>
  <r>
    <x v="3043"/>
    <x v="1"/>
    <x v="2"/>
    <x v="17"/>
    <s v="December 12, 1997 (United States)"/>
    <n v="4.5"/>
    <n v="109000"/>
    <s v="Raja Gosnell"/>
    <s v="John Hughes"/>
    <s v="Alex D. Linz"/>
    <s v="United States"/>
    <x v="35"/>
    <x v="2901"/>
    <x v="21"/>
    <n v="102"/>
  </r>
  <r>
    <x v="3044"/>
    <x v="0"/>
    <x v="2"/>
    <x v="17"/>
    <s v="July 25, 1997 (United States)"/>
    <n v="6.5"/>
    <n v="185000"/>
    <s v="Wolfgang Petersen"/>
    <s v="Andrew W. Marlowe"/>
    <s v="Harrison Ford"/>
    <s v="United States"/>
    <x v="187"/>
    <x v="2902"/>
    <x v="1"/>
    <n v="124"/>
  </r>
  <r>
    <x v="3045"/>
    <x v="8"/>
    <x v="2"/>
    <x v="17"/>
    <s v="June 20, 1997 (United States)"/>
    <n v="3.8"/>
    <n v="238000"/>
    <s v="Joel Schumacher"/>
    <s v="Bob Kane"/>
    <s v="Arnold Schwarzenegger"/>
    <s v="United States"/>
    <x v="225"/>
    <x v="2903"/>
    <x v="0"/>
    <n v="125"/>
  </r>
  <r>
    <x v="3046"/>
    <x v="0"/>
    <x v="4"/>
    <x v="17"/>
    <s v="August 15, 1997 (United States)"/>
    <n v="6.7"/>
    <n v="164000"/>
    <s v="Paul W.S. Anderson"/>
    <s v="Philip Eisner"/>
    <s v="Laurence Fishburne"/>
    <s v="United Kingdom"/>
    <x v="160"/>
    <x v="2904"/>
    <x v="1029"/>
    <n v="96"/>
  </r>
  <r>
    <x v="406"/>
    <x v="2"/>
    <x v="10"/>
    <x v="17"/>
    <s v="June 27, 1997 (United States)"/>
    <n v="7.3"/>
    <n v="212000"/>
    <s v="Ron Clements"/>
    <s v="Ron Clements"/>
    <s v="Tate Donovan"/>
    <s v="United States"/>
    <x v="187"/>
    <x v="2905"/>
    <x v="199"/>
    <n v="93"/>
  </r>
  <r>
    <x v="3047"/>
    <x v="8"/>
    <x v="2"/>
    <x v="17"/>
    <s v="February 7, 1997 (United States)"/>
    <n v="6"/>
    <n v="85000"/>
    <s v="Roger Donaldson"/>
    <s v="Leslie Bohem"/>
    <s v="Pierce Brosnan"/>
    <s v="United States"/>
    <x v="226"/>
    <x v="2906"/>
    <x v="5"/>
    <n v="108"/>
  </r>
  <r>
    <x v="3048"/>
    <x v="8"/>
    <x v="2"/>
    <x v="17"/>
    <s v="May 23, 1997 (United States)"/>
    <n v="6.6"/>
    <n v="388000"/>
    <s v="Steven Spielberg"/>
    <s v="Michael Crichton"/>
    <s v="Jeff Goldblum"/>
    <s v="United States"/>
    <x v="227"/>
    <x v="2907"/>
    <x v="5"/>
    <n v="129"/>
  </r>
  <r>
    <x v="3049"/>
    <x v="8"/>
    <x v="10"/>
    <x v="17"/>
    <s v="December 19, 1997 (United States)"/>
    <n v="8.4"/>
    <n v="357000"/>
    <s v="Hayao Miyazaki"/>
    <s v="Hayao Miyazaki"/>
    <s v="YÃ´ji Matsuda"/>
    <s v="Japan"/>
    <x v="14"/>
    <x v="2908"/>
    <x v="799"/>
    <n v="134"/>
  </r>
  <r>
    <x v="3050"/>
    <x v="0"/>
    <x v="4"/>
    <x v="17"/>
    <s v="December 12, 1997 (United States)"/>
    <n v="6.2"/>
    <n v="161000"/>
    <s v="Wes Craven"/>
    <s v="Kevin Williamson"/>
    <s v="Neve Campbell"/>
    <s v="United States"/>
    <x v="52"/>
    <x v="2909"/>
    <x v="976"/>
    <n v="120"/>
  </r>
  <r>
    <x v="3051"/>
    <x v="0"/>
    <x v="2"/>
    <x v="17"/>
    <s v="June 27, 1997 (United States)"/>
    <n v="7.2"/>
    <n v="357000"/>
    <s v="John Woo"/>
    <s v="Mike Werb"/>
    <s v="John Travolta"/>
    <s v="United States"/>
    <x v="177"/>
    <x v="2910"/>
    <x v="159"/>
    <n v="138"/>
  </r>
  <r>
    <x v="3052"/>
    <x v="8"/>
    <x v="3"/>
    <x v="17"/>
    <s v="December 25, 1997 (United States)"/>
    <n v="7.7"/>
    <n v="282000"/>
    <s v="James L. Brooks"/>
    <s v="Mark Andrus"/>
    <s v="Jack Nicholson"/>
    <s v="United States"/>
    <x v="57"/>
    <x v="2911"/>
    <x v="244"/>
    <n v="139"/>
  </r>
  <r>
    <x v="3053"/>
    <x v="8"/>
    <x v="0"/>
    <x v="17"/>
    <s v="October 24, 1997 (United States)"/>
    <n v="7.8"/>
    <n v="287000"/>
    <s v="Andrew Niccol"/>
    <s v="Andrew Niccol"/>
    <s v="Ethan Hawke"/>
    <s v="United States"/>
    <x v="19"/>
    <x v="2912"/>
    <x v="1"/>
    <n v="106"/>
  </r>
  <r>
    <x v="3054"/>
    <x v="8"/>
    <x v="6"/>
    <x v="17"/>
    <s v="November 21, 1997 (United States)"/>
    <n v="7.2"/>
    <n v="68000"/>
    <s v="Francis Ford Coppola"/>
    <s v="John Grisham"/>
    <s v="Matt Damon"/>
    <s v="United States"/>
    <x v="95"/>
    <x v="2913"/>
    <x v="930"/>
    <n v="135"/>
  </r>
  <r>
    <x v="3055"/>
    <x v="0"/>
    <x v="4"/>
    <x v="17"/>
    <s v="October 17, 1997 (United States)"/>
    <n v="5.7"/>
    <n v="136000"/>
    <s v="Jim Gillespie"/>
    <s v="Lois Duncan"/>
    <s v="Jennifer Love Hewitt"/>
    <s v="United States"/>
    <x v="43"/>
    <x v="2914"/>
    <x v="1030"/>
    <n v="101"/>
  </r>
  <r>
    <x v="3056"/>
    <x v="0"/>
    <x v="2"/>
    <x v="17"/>
    <s v="November 26, 1997 (United States)"/>
    <n v="6.2"/>
    <n v="234000"/>
    <s v="Jean-Pierre Jeunet"/>
    <s v="Dan O'Bannon"/>
    <s v="Sigourney Weaver"/>
    <s v="United States"/>
    <x v="195"/>
    <x v="2915"/>
    <x v="1031"/>
    <n v="109"/>
  </r>
  <r>
    <x v="3057"/>
    <x v="0"/>
    <x v="0"/>
    <x v="17"/>
    <s v="July 11, 1998 (Netherlands)"/>
    <n v="7.2"/>
    <n v="218000"/>
    <s v="Vincenzo Natali"/>
    <s v="AndrÃ© Bijelic"/>
    <s v="Nicole de Boer"/>
    <s v="Canada"/>
    <x v="14"/>
    <x v="2916"/>
    <x v="1032"/>
    <n v="90"/>
  </r>
  <r>
    <x v="3058"/>
    <x v="8"/>
    <x v="3"/>
    <x v="17"/>
    <s v="March 21, 1997 (United States)"/>
    <n v="6.9"/>
    <n v="289000"/>
    <s v="Tom Shadyac"/>
    <s v="Paul Guay"/>
    <s v="Jim Carrey"/>
    <s v="United States"/>
    <x v="179"/>
    <x v="2917"/>
    <x v="5"/>
    <n v="86"/>
  </r>
  <r>
    <x v="3059"/>
    <x v="0"/>
    <x v="5"/>
    <x v="17"/>
    <s v="February 28, 1997 (United States)"/>
    <n v="7.7"/>
    <n v="287000"/>
    <s v="Mike Newell"/>
    <s v="Joseph D. Pistone"/>
    <s v="Al Pacino"/>
    <s v="United States"/>
    <x v="26"/>
    <x v="2918"/>
    <x v="1030"/>
    <n v="127"/>
  </r>
  <r>
    <x v="3060"/>
    <x v="1"/>
    <x v="2"/>
    <x v="17"/>
    <s v="July 16, 1997 (United States)"/>
    <n v="5.5"/>
    <n v="73000"/>
    <s v="Sam Weisman"/>
    <s v="Jay Ward"/>
    <s v="Brendan Fraser"/>
    <s v="United States"/>
    <x v="136"/>
    <x v="2919"/>
    <x v="199"/>
    <n v="92"/>
  </r>
  <r>
    <x v="3061"/>
    <x v="2"/>
    <x v="10"/>
    <x v="17"/>
    <s v="November 21, 1997 (United States)"/>
    <n v="7.2"/>
    <n v="115000"/>
    <s v="Don Bluth"/>
    <s v="Susan Gauthier"/>
    <s v="Meg Ryan"/>
    <s v="United States"/>
    <x v="57"/>
    <x v="2920"/>
    <x v="21"/>
    <n v="94"/>
  </r>
  <r>
    <x v="3062"/>
    <x v="8"/>
    <x v="3"/>
    <x v="17"/>
    <s v="February 14, 1997 (United States)"/>
    <n v="6.1"/>
    <n v="34000"/>
    <s v="Andy Tennant"/>
    <s v="Joan Taylor"/>
    <s v="Matthew Perry"/>
    <s v="United States"/>
    <x v="11"/>
    <x v="2921"/>
    <x v="1"/>
    <n v="109"/>
  </r>
  <r>
    <x v="3063"/>
    <x v="0"/>
    <x v="6"/>
    <x v="17"/>
    <s v="November 21, 1997 (United States)"/>
    <n v="6.6"/>
    <n v="37000"/>
    <s v="Clint Eastwood"/>
    <s v="John Berendt"/>
    <s v="John Cusack"/>
    <s v="United States"/>
    <x v="26"/>
    <x v="2922"/>
    <x v="0"/>
    <n v="155"/>
  </r>
  <r>
    <x v="3064"/>
    <x v="1"/>
    <x v="3"/>
    <x v="17"/>
    <s v="July 25, 1997 (United States)"/>
    <n v="5.7"/>
    <n v="27000"/>
    <s v="Brian Robbins"/>
    <s v="Dan Schneider"/>
    <s v="Kel Mitchell"/>
    <s v="United States"/>
    <x v="20"/>
    <x v="2923"/>
    <x v="3"/>
    <n v="95"/>
  </r>
  <r>
    <x v="3065"/>
    <x v="3"/>
    <x v="10"/>
    <x v="17"/>
    <s v="February 28, 1998 (Japan)"/>
    <n v="8"/>
    <n v="63000"/>
    <s v="Satoshi Kon"/>
    <s v="Sadayuki Murai"/>
    <s v="Junko Iwao"/>
    <s v="Japan"/>
    <x v="14"/>
    <x v="2924"/>
    <x v="1033"/>
    <n v="81"/>
  </r>
  <r>
    <x v="3066"/>
    <x v="0"/>
    <x v="2"/>
    <x v="17"/>
    <s v="September 26, 1997 (United States)"/>
    <n v="6.9"/>
    <n v="70000"/>
    <s v="Lee Tamahori"/>
    <s v="David Mamet"/>
    <s v="Anthony Hopkins"/>
    <s v="United States"/>
    <x v="96"/>
    <x v="2925"/>
    <x v="579"/>
    <n v="117"/>
  </r>
  <r>
    <x v="3067"/>
    <x v="8"/>
    <x v="3"/>
    <x v="17"/>
    <s v="June 20, 1997 (United States)"/>
    <n v="6.3"/>
    <n v="134000"/>
    <s v="P.J. Hogan"/>
    <s v="Ronald Bass"/>
    <s v="Julia Roberts"/>
    <s v="United States"/>
    <x v="163"/>
    <x v="2926"/>
    <x v="244"/>
    <n v="105"/>
  </r>
  <r>
    <x v="3068"/>
    <x v="8"/>
    <x v="2"/>
    <x v="17"/>
    <s v="April 11, 1997 (United States)"/>
    <n v="4.8"/>
    <n v="99000"/>
    <s v="Luis Llosa"/>
    <s v="Hans Bauer"/>
    <s v="Jon Voight"/>
    <s v="United States"/>
    <x v="179"/>
    <x v="2927"/>
    <x v="1034"/>
    <n v="89"/>
  </r>
  <r>
    <x v="3069"/>
    <x v="8"/>
    <x v="2"/>
    <x v="17"/>
    <s v="December 19, 1997 (United States)"/>
    <n v="6.5"/>
    <n v="185000"/>
    <s v="Roger Spottiswoode"/>
    <s v="Bruce Feirstein"/>
    <s v="Pierce Brosnan"/>
    <s v="United Kingdom"/>
    <x v="228"/>
    <x v="2928"/>
    <x v="73"/>
    <n v="119"/>
  </r>
  <r>
    <x v="3070"/>
    <x v="8"/>
    <x v="2"/>
    <x v="17"/>
    <s v="June 13, 1997 (United States)"/>
    <n v="3.9"/>
    <n v="76000"/>
    <s v="Jan de Bont"/>
    <s v="Graham Yost"/>
    <s v="Sandra Bullock"/>
    <s v="United States"/>
    <x v="229"/>
    <x v="2929"/>
    <x v="1035"/>
    <n v="121"/>
  </r>
  <r>
    <x v="3071"/>
    <x v="8"/>
    <x v="2"/>
    <x v="17"/>
    <s v="April 4, 1997 (United States)"/>
    <n v="6.2"/>
    <n v="64000"/>
    <s v="Phillip Noyce"/>
    <s v="Leslie Charteris"/>
    <s v="Val Kilmer"/>
    <s v="United States"/>
    <x v="211"/>
    <x v="2930"/>
    <x v="3"/>
    <n v="116"/>
  </r>
  <r>
    <x v="3072"/>
    <x v="0"/>
    <x v="16"/>
    <x v="17"/>
    <s v="January 15, 1997 (France)"/>
    <n v="7.6"/>
    <n v="134000"/>
    <s v="David Lynch"/>
    <s v="David Lynch"/>
    <s v="Bill Pullman"/>
    <s v="France"/>
    <x v="9"/>
    <x v="2931"/>
    <x v="829"/>
    <n v="134"/>
  </r>
  <r>
    <x v="3073"/>
    <x v="0"/>
    <x v="3"/>
    <x v="17"/>
    <s v="September 19, 1997 (United States)"/>
    <n v="7.2"/>
    <n v="101000"/>
    <s v="Peter Cattaneo"/>
    <s v="Simon Beaufoy"/>
    <s v="Robert Carlyle"/>
    <s v="United Kingdom"/>
    <x v="3"/>
    <x v="2932"/>
    <x v="1036"/>
    <n v="91"/>
  </r>
  <r>
    <x v="3074"/>
    <x v="8"/>
    <x v="2"/>
    <x v="17"/>
    <s v="August 1, 1997 (United States)"/>
    <n v="5.2"/>
    <n v="65000"/>
    <s v="Mark A.Z. DippÃ©"/>
    <s v="Todd McFarlane"/>
    <s v="Michael Jai White"/>
    <s v="United States"/>
    <x v="95"/>
    <x v="2933"/>
    <x v="1037"/>
    <n v="96"/>
  </r>
  <r>
    <x v="3075"/>
    <x v="0"/>
    <x v="3"/>
    <x v="17"/>
    <s v="April 25, 1997 (United States)"/>
    <n v="6.2"/>
    <n v="43000"/>
    <s v="David Mirkin"/>
    <s v="Robin Schiff"/>
    <s v="Mira Sorvino"/>
    <s v="United States"/>
    <x v="14"/>
    <x v="2934"/>
    <x v="242"/>
    <n v="92"/>
  </r>
  <r>
    <x v="3076"/>
    <x v="8"/>
    <x v="1"/>
    <x v="17"/>
    <s v="October 10, 1997 (United States)"/>
    <n v="7.1"/>
    <n v="134000"/>
    <s v="Jean-Jacques Annaud"/>
    <s v="Heinrich Harrer"/>
    <s v="Brad Pitt"/>
    <s v="United States"/>
    <x v="144"/>
    <x v="2935"/>
    <x v="1030"/>
    <n v="136"/>
  </r>
  <r>
    <x v="3077"/>
    <x v="0"/>
    <x v="6"/>
    <x v="17"/>
    <s v="August 15, 1997 (United States)"/>
    <n v="6.9"/>
    <n v="89000"/>
    <s v="James Mangold"/>
    <s v="James Mangold"/>
    <s v="Sylvester Stallone"/>
    <s v="United States"/>
    <x v="9"/>
    <x v="2936"/>
    <x v="426"/>
    <n v="105"/>
  </r>
  <r>
    <x v="3078"/>
    <x v="0"/>
    <x v="3"/>
    <x v="17"/>
    <s v="November 24, 1997 (Australia)"/>
    <n v="6.7"/>
    <n v="33000"/>
    <s v="Harmony Korine"/>
    <s v="Harmony Korine"/>
    <s v="Nick Sutton"/>
    <s v="United States"/>
    <x v="219"/>
    <x v="2937"/>
    <x v="837"/>
    <n v="89"/>
  </r>
  <r>
    <x v="3079"/>
    <x v="8"/>
    <x v="3"/>
    <x v="17"/>
    <s v="September 19, 1997 (United States)"/>
    <n v="6.4"/>
    <n v="40000"/>
    <s v="Frank Oz"/>
    <s v="Paul Rudnick"/>
    <s v="Kevin Kline"/>
    <s v="United States"/>
    <x v="26"/>
    <x v="2938"/>
    <x v="3"/>
    <n v="90"/>
  </r>
  <r>
    <x v="3080"/>
    <x v="0"/>
    <x v="5"/>
    <x v="17"/>
    <s v="May 1, 1998 (United States)"/>
    <n v="6.9"/>
    <n v="15000"/>
    <s v="Brian Gilbert"/>
    <s v="Julian Mitchell"/>
    <s v="Stephen Fry"/>
    <s v="United Kingdom"/>
    <x v="8"/>
    <x v="2939"/>
    <x v="1038"/>
    <n v="118"/>
  </r>
  <r>
    <x v="3081"/>
    <x v="0"/>
    <x v="3"/>
    <x v="17"/>
    <s v="April 18, 1997 (United States)"/>
    <n v="7.2"/>
    <n v="134000"/>
    <s v="Kevin Smith"/>
    <s v="Kevin Smith"/>
    <s v="Ben Affleck"/>
    <s v="United States"/>
    <x v="46"/>
    <x v="2940"/>
    <x v="1039"/>
    <n v="113"/>
  </r>
  <r>
    <x v="3082"/>
    <x v="0"/>
    <x v="6"/>
    <x v="17"/>
    <s v="October 3, 1997 (United States)"/>
    <n v="6.7"/>
    <n v="50000"/>
    <s v="Oliver Stone"/>
    <s v="John Ridley"/>
    <s v="Sean Penn"/>
    <s v="United States"/>
    <x v="0"/>
    <x v="2941"/>
    <x v="1040"/>
    <n v="125"/>
  </r>
  <r>
    <x v="3083"/>
    <x v="0"/>
    <x v="2"/>
    <x v="17"/>
    <s v="August 8, 1997 (United States)"/>
    <n v="6.7"/>
    <n v="96000"/>
    <s v="Richard Donner"/>
    <s v="Brian Helgeland"/>
    <s v="Mel Gibson"/>
    <s v="United States"/>
    <x v="195"/>
    <x v="2942"/>
    <x v="0"/>
    <n v="135"/>
  </r>
  <r>
    <x v="3084"/>
    <x v="0"/>
    <x v="6"/>
    <x v="17"/>
    <s v="May 2, 1997 (United States)"/>
    <n v="6.9"/>
    <n v="51000"/>
    <s v="Jonathan Mostow"/>
    <s v="Jonathan Mostow"/>
    <s v="Kurt Russell"/>
    <s v="United States"/>
    <x v="19"/>
    <x v="2943"/>
    <x v="74"/>
    <n v="93"/>
  </r>
  <r>
    <x v="3085"/>
    <x v="0"/>
    <x v="2"/>
    <x v="17"/>
    <s v="August 22, 1997 (United States)"/>
    <n v="6"/>
    <n v="75000"/>
    <s v="Ridley Scott"/>
    <s v="Danielle Alexandra"/>
    <s v="Demi Moore"/>
    <s v="United States"/>
    <x v="57"/>
    <x v="2944"/>
    <x v="881"/>
    <n v="125"/>
  </r>
  <r>
    <x v="3086"/>
    <x v="0"/>
    <x v="2"/>
    <x v="17"/>
    <s v="November 14, 1997 (United States)"/>
    <n v="6.4"/>
    <n v="109000"/>
    <s v="Michael Caton-Jones"/>
    <s v="Kenneth Ross"/>
    <s v="Bruce Willis"/>
    <s v="United States"/>
    <x v="160"/>
    <x v="2945"/>
    <x v="5"/>
    <n v="124"/>
  </r>
  <r>
    <x v="3087"/>
    <x v="0"/>
    <x v="6"/>
    <x v="17"/>
    <s v="October 3, 1997 (United States)"/>
    <n v="6.6"/>
    <n v="68000"/>
    <s v="Gary Fleder"/>
    <s v="James Patterson"/>
    <s v="Morgan Freeman"/>
    <s v="United States"/>
    <x v="6"/>
    <x v="2946"/>
    <x v="3"/>
    <n v="115"/>
  </r>
  <r>
    <x v="3088"/>
    <x v="1"/>
    <x v="3"/>
    <x v="17"/>
    <s v="February 14, 1997 (United States)"/>
    <n v="6"/>
    <n v="46000"/>
    <s v="Stephen Kessler"/>
    <s v="Elisa Bell"/>
    <s v="Chevy Chase"/>
    <s v="United States"/>
    <x v="70"/>
    <x v="2947"/>
    <x v="0"/>
    <n v="93"/>
  </r>
  <r>
    <x v="3089"/>
    <x v="0"/>
    <x v="2"/>
    <x v="17"/>
    <s v="March 26, 1997 (United States)"/>
    <n v="6.2"/>
    <n v="62000"/>
    <s v="Alan J. Pakula"/>
    <s v="Kevin Jarre"/>
    <s v="Harrison Ford"/>
    <s v="United States"/>
    <x v="205"/>
    <x v="2948"/>
    <x v="1"/>
    <n v="111"/>
  </r>
  <r>
    <x v="3090"/>
    <x v="0"/>
    <x v="5"/>
    <x v="17"/>
    <s v="December 25, 1997 (United States)"/>
    <n v="7.3"/>
    <n v="73000"/>
    <s v="Steven Spielberg"/>
    <s v="David Franzoni"/>
    <s v="Djimon Hounsou"/>
    <s v="United States"/>
    <x v="19"/>
    <x v="2949"/>
    <x v="1041"/>
    <n v="155"/>
  </r>
  <r>
    <x v="2527"/>
    <x v="0"/>
    <x v="2"/>
    <x v="17"/>
    <s v="December 25, 1997 (United States)"/>
    <n v="6.1"/>
    <n v="70000"/>
    <s v="Kevin Costner"/>
    <s v="David Brin"/>
    <s v="Kevin Costner"/>
    <s v="United States"/>
    <x v="177"/>
    <x v="2950"/>
    <x v="641"/>
    <n v="177"/>
  </r>
  <r>
    <x v="3091"/>
    <x v="0"/>
    <x v="4"/>
    <x v="17"/>
    <s v="August 22, 1997 (United States)"/>
    <n v="6"/>
    <n v="47000"/>
    <s v="Guillermo del Toro"/>
    <s v="Donald A. Wollheim"/>
    <s v="Mira Sorvino"/>
    <s v="United States"/>
    <x v="96"/>
    <x v="2951"/>
    <x v="976"/>
    <n v="105"/>
  </r>
  <r>
    <x v="3092"/>
    <x v="8"/>
    <x v="3"/>
    <x v="17"/>
    <s v="January 24, 1997 (United States)"/>
    <n v="6.4"/>
    <n v="24000"/>
    <s v="Fred Schepisi"/>
    <s v="John Cleese"/>
    <s v="John Cleese"/>
    <s v="United Kingdom"/>
    <x v="70"/>
    <x v="2952"/>
    <x v="5"/>
    <n v="93"/>
  </r>
  <r>
    <x v="3093"/>
    <x v="0"/>
    <x v="2"/>
    <x v="17"/>
    <s v="April 11, 1997 (United States)"/>
    <n v="7.3"/>
    <n v="90000"/>
    <s v="George Armitage"/>
    <s v="Tom Jankiewicz"/>
    <s v="John Cusack"/>
    <s v="United States"/>
    <x v="9"/>
    <x v="2953"/>
    <x v="644"/>
    <n v="107"/>
  </r>
  <r>
    <x v="3094"/>
    <x v="8"/>
    <x v="2"/>
    <x v="17"/>
    <s v="November 21, 1997 (United States)"/>
    <n v="3.7"/>
    <n v="51000"/>
    <s v="John R. Leonetti"/>
    <s v="Ed Boon"/>
    <s v="Robin Shou"/>
    <s v="United States"/>
    <x v="96"/>
    <x v="2954"/>
    <x v="234"/>
    <n v="95"/>
  </r>
  <r>
    <x v="3095"/>
    <x v="1"/>
    <x v="3"/>
    <x v="17"/>
    <s v="January 23, 1998 (United States)"/>
    <n v="3.5"/>
    <n v="34000"/>
    <s v="Bob Spiers"/>
    <s v="Spice Girls"/>
    <s v="Mel B"/>
    <s v="United Kingdom"/>
    <x v="70"/>
    <x v="2955"/>
    <x v="1"/>
    <n v="93"/>
  </r>
  <r>
    <x v="3096"/>
    <x v="1"/>
    <x v="5"/>
    <x v="17"/>
    <s v="March 21, 1997 (United States)"/>
    <n v="6.8"/>
    <n v="26000"/>
    <s v="Gregory Nava"/>
    <s v="Gregory Nava"/>
    <s v="Jennifer Lopez"/>
    <s v="United States"/>
    <x v="11"/>
    <x v="2956"/>
    <x v="1042"/>
    <n v="127"/>
  </r>
  <r>
    <x v="3097"/>
    <x v="3"/>
    <x v="0"/>
    <x v="17"/>
    <s v="May 30, 1997 (Hong Kong)"/>
    <n v="7.7"/>
    <n v="25000"/>
    <s v="Kar-Wai Wong"/>
    <s v="Manuel Puig"/>
    <s v="Leslie Cheung"/>
    <s v="Hong Kong"/>
    <x v="164"/>
    <x v="2957"/>
    <x v="1043"/>
    <n v="96"/>
  </r>
  <r>
    <x v="3098"/>
    <x v="1"/>
    <x v="1"/>
    <x v="17"/>
    <s v="February 13, 1998 (United States)"/>
    <n v="5.9"/>
    <n v="20000"/>
    <s v="Peter Hewitt"/>
    <s v="Mary Norton"/>
    <s v="John Goodman"/>
    <s v="United Kingdom"/>
    <x v="137"/>
    <x v="2958"/>
    <x v="25"/>
    <n v="89"/>
  </r>
  <r>
    <x v="3099"/>
    <x v="0"/>
    <x v="2"/>
    <x v="17"/>
    <s v="September 26, 1997 (United States)"/>
    <n v="6"/>
    <n v="55000"/>
    <s v="Mimi Leder"/>
    <s v="Leslie Cockburn"/>
    <s v="George Clooney"/>
    <s v="United States"/>
    <x v="57"/>
    <x v="2959"/>
    <x v="1041"/>
    <n v="124"/>
  </r>
  <r>
    <x v="3100"/>
    <x v="8"/>
    <x v="2"/>
    <x v="17"/>
    <s v="April 25, 1997 (United States)"/>
    <n v="5.5"/>
    <n v="73000"/>
    <s v="Mick Jackson"/>
    <s v="Jerome Armstrong"/>
    <s v="Tommy Lee Jones"/>
    <s v="United States"/>
    <x v="205"/>
    <x v="2960"/>
    <x v="21"/>
    <n v="104"/>
  </r>
  <r>
    <x v="3101"/>
    <x v="8"/>
    <x v="3"/>
    <x v="17"/>
    <s v="May 15, 1998 (United States)"/>
    <n v="6.6"/>
    <n v="4800"/>
    <s v="Jill Sprecher"/>
    <s v="Jill Sprecher"/>
    <s v="Toni Collette"/>
    <s v="United Kingdom"/>
    <x v="14"/>
    <x v="2961"/>
    <x v="127"/>
    <n v="96"/>
  </r>
  <r>
    <x v="818"/>
    <x v="0"/>
    <x v="0"/>
    <x v="17"/>
    <s v="April 14, 1997 (United States)"/>
    <n v="6"/>
    <n v="2300"/>
    <s v="Lance Young"/>
    <s v="Lance Young"/>
    <s v="Craig Sheffer"/>
    <s v="Canada"/>
    <x v="14"/>
    <x v="2962"/>
    <x v="951"/>
    <n v="103"/>
  </r>
  <r>
    <x v="3102"/>
    <x v="1"/>
    <x v="3"/>
    <x v="17"/>
    <s v="December 19, 1997 (United States)"/>
    <n v="6.5"/>
    <n v="53000"/>
    <s v="Gore Verbinski"/>
    <s v="Adam Rifkin"/>
    <s v="Nathan Lane"/>
    <s v="United States"/>
    <x v="163"/>
    <x v="2963"/>
    <x v="1041"/>
    <n v="98"/>
  </r>
  <r>
    <x v="3103"/>
    <x v="0"/>
    <x v="0"/>
    <x v="17"/>
    <s v="April 4, 1997 (United States)"/>
    <n v="6.4"/>
    <n v="12000"/>
    <s v="Pat O'Connor"/>
    <s v="Sue Miller"/>
    <s v="Liv Tyler"/>
    <s v="United States"/>
    <x v="14"/>
    <x v="2964"/>
    <x v="985"/>
    <n v="110"/>
  </r>
  <r>
    <x v="3104"/>
    <x v="0"/>
    <x v="0"/>
    <x v="17"/>
    <s v="December 19, 1997 (Spain)"/>
    <n v="7.7"/>
    <n v="65000"/>
    <s v="Alejandro AmenÃ¡bar"/>
    <s v="Alejandro AmenÃ¡bar"/>
    <s v="Eduardo Noriega"/>
    <s v="Spain"/>
    <x v="14"/>
    <x v="2965"/>
    <x v="953"/>
    <n v="119"/>
  </r>
  <r>
    <x v="3105"/>
    <x v="8"/>
    <x v="2"/>
    <x v="17"/>
    <s v="January 17, 1997 (United States)"/>
    <n v="5.6"/>
    <n v="40000"/>
    <s v="Dennis Dugan"/>
    <s v="Mark Feldberg"/>
    <s v="Chris Farley"/>
    <s v="United States"/>
    <x v="2"/>
    <x v="2966"/>
    <x v="986"/>
    <n v="88"/>
  </r>
  <r>
    <x v="3106"/>
    <x v="0"/>
    <x v="2"/>
    <x v="17"/>
    <s v="April 18, 1997 (United States)"/>
    <n v="6.1"/>
    <n v="29000"/>
    <s v="Dwight H. Little"/>
    <s v="Wayne Beach"/>
    <s v="Wesley Snipes"/>
    <s v="United States"/>
    <x v="95"/>
    <x v="2967"/>
    <x v="0"/>
    <n v="107"/>
  </r>
  <r>
    <x v="3107"/>
    <x v="1"/>
    <x v="3"/>
    <x v="17"/>
    <s v="November 26, 1997 (United States)"/>
    <n v="5.3"/>
    <n v="86000"/>
    <s v="Les Mayfield"/>
    <s v="Samuel W. Taylor"/>
    <s v="Robin Williams"/>
    <s v="United States"/>
    <x v="177"/>
    <x v="2968"/>
    <x v="199"/>
    <n v="93"/>
  </r>
  <r>
    <x v="3108"/>
    <x v="5"/>
    <x v="3"/>
    <x v="17"/>
    <s v="October 23, 1998 (United States)"/>
    <n v="6.1"/>
    <n v="35000"/>
    <s v="Trey Parker"/>
    <s v="Trey Parker"/>
    <s v="Trey Parker"/>
    <s v="United States"/>
    <x v="15"/>
    <x v="2969"/>
    <x v="1044"/>
    <n v="94"/>
  </r>
  <r>
    <x v="3109"/>
    <x v="0"/>
    <x v="0"/>
    <x v="17"/>
    <s v="November 26, 1997 (United States)"/>
    <n v="7.4"/>
    <n v="54000"/>
    <s v="Ang Lee"/>
    <s v="Rick Moody"/>
    <s v="Kevin Kline"/>
    <s v="United States"/>
    <x v="2"/>
    <x v="2970"/>
    <x v="1016"/>
    <n v="112"/>
  </r>
  <r>
    <x v="3110"/>
    <x v="0"/>
    <x v="3"/>
    <x v="17"/>
    <s v="September 26, 1997 (United States)"/>
    <n v="7"/>
    <n v="7400"/>
    <s v="George Tillman Jr."/>
    <s v="George Tillman Jr."/>
    <s v="Vanessa Williams"/>
    <s v="United States"/>
    <x v="55"/>
    <x v="2971"/>
    <x v="985"/>
    <n v="115"/>
  </r>
  <r>
    <x v="3111"/>
    <x v="1"/>
    <x v="0"/>
    <x v="17"/>
    <s v="January 22, 1999 (United States)"/>
    <n v="8.3000000000000007"/>
    <n v="68000"/>
    <s v="Majid Majidi"/>
    <s v="Majid Majidi"/>
    <s v="Mohammad Amir Naji"/>
    <s v="Iran"/>
    <x v="230"/>
    <x v="2972"/>
    <x v="660"/>
    <n v="89"/>
  </r>
  <r>
    <x v="3112"/>
    <x v="0"/>
    <x v="2"/>
    <x v="17"/>
    <s v="April 4, 1997 (United States)"/>
    <n v="4.8"/>
    <n v="32000"/>
    <s v="Hark Tsui"/>
    <s v="Don Jakoby"/>
    <s v="Jean-Claude Van Damme"/>
    <s v="United States"/>
    <x v="96"/>
    <x v="2973"/>
    <x v="1030"/>
    <n v="93"/>
  </r>
  <r>
    <x v="3113"/>
    <x v="0"/>
    <x v="4"/>
    <x v="17"/>
    <s v="January 10, 1997 (United States)"/>
    <n v="5.8"/>
    <n v="26000"/>
    <s v="Peter Hyams"/>
    <s v="Douglas Preston"/>
    <s v="Penelope Ann Miller"/>
    <s v="United Kingdom"/>
    <x v="95"/>
    <x v="2974"/>
    <x v="669"/>
    <n v="110"/>
  </r>
  <r>
    <x v="3114"/>
    <x v="0"/>
    <x v="3"/>
    <x v="17"/>
    <s v="December 25, 1997 (United States)"/>
    <n v="5.0999999999999996"/>
    <n v="24000"/>
    <s v="Anthony Waller"/>
    <s v="John Landis"/>
    <s v="Tom Everett Scott"/>
    <s v="United Kingdom"/>
    <x v="70"/>
    <x v="2975"/>
    <x v="644"/>
    <n v="105"/>
  </r>
  <r>
    <x v="3115"/>
    <x v="8"/>
    <x v="1"/>
    <x v="17"/>
    <s v="November 7, 1997 (United States)"/>
    <n v="6.5"/>
    <n v="100000"/>
    <s v="Mel Smith"/>
    <s v="Rowan Atkinson"/>
    <s v="Rowan Atkinson"/>
    <s v="United Kingdom"/>
    <x v="2"/>
    <x v="2976"/>
    <x v="25"/>
    <n v="89"/>
  </r>
  <r>
    <x v="3116"/>
    <x v="0"/>
    <x v="3"/>
    <x v="17"/>
    <s v="January 9, 1998 (United States)"/>
    <n v="7.1"/>
    <n v="80000"/>
    <s v="Barry Levinson"/>
    <s v="Larry Beinhart"/>
    <s v="Dustin Hoffman"/>
    <s v="United States"/>
    <x v="9"/>
    <x v="2977"/>
    <x v="729"/>
    <n v="97"/>
  </r>
  <r>
    <x v="3117"/>
    <x v="4"/>
    <x v="0"/>
    <x v="17"/>
    <s v="November 26, 1997 (France)"/>
    <n v="7.8"/>
    <n v="26000"/>
    <s v="Abbas Kiarostami"/>
    <s v="Abbas Kiarostami"/>
    <s v="Homayoun Ershadi"/>
    <s v="Iran"/>
    <x v="14"/>
    <x v="2978"/>
    <x v="905"/>
    <n v="95"/>
  </r>
  <r>
    <x v="3118"/>
    <x v="0"/>
    <x v="2"/>
    <x v="17"/>
    <s v="February 14, 1997 (United States)"/>
    <n v="6.7"/>
    <n v="52000"/>
    <s v="Clint Eastwood"/>
    <s v="David Baldacci"/>
    <s v="Clint Eastwood"/>
    <s v="United States"/>
    <x v="57"/>
    <x v="2979"/>
    <x v="572"/>
    <n v="121"/>
  </r>
  <r>
    <x v="3119"/>
    <x v="0"/>
    <x v="7"/>
    <x v="17"/>
    <s v="September 19, 1997 (United States)"/>
    <n v="5.8"/>
    <n v="21000"/>
    <s v="Robert Kurtzman"/>
    <s v="Peter Atkins"/>
    <s v="Tammy Lauren"/>
    <s v="United States"/>
    <x v="10"/>
    <x v="2980"/>
    <x v="767"/>
    <n v="90"/>
  </r>
  <r>
    <x v="3120"/>
    <x v="1"/>
    <x v="3"/>
    <x v="17"/>
    <s v="March 7, 1997 (United States)"/>
    <n v="5.2"/>
    <n v="23000"/>
    <s v="John Pasquin"/>
    <s v="HervÃ© Palud"/>
    <s v="Tim Allen"/>
    <s v="United States"/>
    <x v="35"/>
    <x v="2981"/>
    <x v="199"/>
    <n v="105"/>
  </r>
  <r>
    <x v="3121"/>
    <x v="8"/>
    <x v="3"/>
    <x v="17"/>
    <s v="March 28, 1997 (United States)"/>
    <n v="4.7"/>
    <n v="5000"/>
    <s v="Robert Townsend"/>
    <s v="Troy Byer"/>
    <s v="Halle Berry"/>
    <s v="United States"/>
    <x v="14"/>
    <x v="2982"/>
    <x v="234"/>
    <n v="91"/>
  </r>
  <r>
    <x v="3122"/>
    <x v="0"/>
    <x v="5"/>
    <x v="17"/>
    <s v="March 7, 1997 (United States)"/>
    <n v="6.9"/>
    <n v="35000"/>
    <s v="Betty Thomas"/>
    <s v="Howard Stern"/>
    <s v="Howard Stern"/>
    <s v="United States"/>
    <x v="33"/>
    <x v="2983"/>
    <x v="3"/>
    <n v="109"/>
  </r>
  <r>
    <x v="3123"/>
    <x v="0"/>
    <x v="0"/>
    <x v="17"/>
    <s v="January 9, 1998 (United States)"/>
    <n v="7"/>
    <n v="20000"/>
    <s v="Jim Sheridan"/>
    <s v="Jim Sheridan"/>
    <s v="Daniel Day-Lewis"/>
    <s v="United States"/>
    <x v="14"/>
    <x v="2984"/>
    <x v="5"/>
    <n v="113"/>
  </r>
  <r>
    <x v="3124"/>
    <x v="8"/>
    <x v="3"/>
    <x v="17"/>
    <s v="August 1, 1997 (United States)"/>
    <n v="5.5"/>
    <n v="19000"/>
    <s v="Glenn Gordon Caron"/>
    <s v="Arleen Sorkin"/>
    <s v="Jennifer Aniston"/>
    <s v="United States"/>
    <x v="8"/>
    <x v="2985"/>
    <x v="986"/>
    <n v="101"/>
  </r>
  <r>
    <x v="3125"/>
    <x v="0"/>
    <x v="2"/>
    <x v="17"/>
    <s v="August 22, 1997 (United States)"/>
    <n v="6.2"/>
    <n v="28000"/>
    <s v="Brett Ratner"/>
    <s v="Joel Cohen"/>
    <s v="Charlie Sheen"/>
    <s v="United States"/>
    <x v="70"/>
    <x v="2986"/>
    <x v="234"/>
    <n v="97"/>
  </r>
  <r>
    <x v="3126"/>
    <x v="0"/>
    <x v="0"/>
    <x v="17"/>
    <s v="November 21, 1997 (United States)"/>
    <n v="7.5"/>
    <n v="33000"/>
    <s v="Atom Egoyan"/>
    <s v="Russell Banks"/>
    <s v="Ian Holm"/>
    <s v="Canada"/>
    <x v="14"/>
    <x v="2987"/>
    <x v="369"/>
    <n v="112"/>
  </r>
  <r>
    <x v="3127"/>
    <x v="1"/>
    <x v="3"/>
    <x v="17"/>
    <s v="October 10, 1997 (United States)"/>
    <n v="5.9"/>
    <n v="9200"/>
    <s v="Stuart Gillard"/>
    <s v="Oren Aviv"/>
    <s v="Harland Williams"/>
    <s v="United States"/>
    <x v="14"/>
    <x v="2988"/>
    <x v="881"/>
    <n v="95"/>
  </r>
  <r>
    <x v="3128"/>
    <x v="0"/>
    <x v="6"/>
    <x v="17"/>
    <s v="October 31, 1997 (United States)"/>
    <n v="6.4"/>
    <n v="13000"/>
    <s v="Jeb Stuart"/>
    <s v="Jeb Stuart"/>
    <s v="Danny Glover"/>
    <s v="United States"/>
    <x v="122"/>
    <x v="2989"/>
    <x v="687"/>
    <n v="118"/>
  </r>
  <r>
    <x v="3129"/>
    <x v="1"/>
    <x v="2"/>
    <x v="17"/>
    <s v="July 2, 1997 (United States)"/>
    <n v="6.4"/>
    <n v="7000"/>
    <s v="William Dear"/>
    <s v="David Michael Wieger"/>
    <s v="Jonathan Taylor Thomas"/>
    <s v="United States"/>
    <x v="14"/>
    <x v="2990"/>
    <x v="510"/>
    <n v="106"/>
  </r>
  <r>
    <x v="3130"/>
    <x v="0"/>
    <x v="2"/>
    <x v="17"/>
    <s v="July 18, 1997 (United States)"/>
    <n v="6.7"/>
    <n v="45000"/>
    <s v="Steve Oedekerk"/>
    <s v="Steve Oedekerk"/>
    <s v="Martin Lawrence"/>
    <s v="United States"/>
    <x v="70"/>
    <x v="2991"/>
    <x v="1045"/>
    <n v="98"/>
  </r>
  <r>
    <x v="3131"/>
    <x v="8"/>
    <x v="2"/>
    <x v="17"/>
    <s v="August 15, 1997 (United States)"/>
    <n v="2.9"/>
    <n v="12000"/>
    <s v="Kenneth Johnson"/>
    <s v="Louise Simonson"/>
    <s v="Shaquille O'Neal"/>
    <s v="United States"/>
    <x v="39"/>
    <x v="2992"/>
    <x v="1046"/>
    <n v="97"/>
  </r>
  <r>
    <x v="3132"/>
    <x v="0"/>
    <x v="0"/>
    <x v="17"/>
    <s v="November 7, 1997 (United States)"/>
    <n v="7.3"/>
    <n v="9100"/>
    <s v="Kasi Lemmons"/>
    <s v="Kasi Lemmons"/>
    <s v="Samuel L. Jackson"/>
    <s v="United States"/>
    <x v="4"/>
    <x v="2993"/>
    <x v="836"/>
    <n v="109"/>
  </r>
  <r>
    <x v="3133"/>
    <x v="8"/>
    <x v="5"/>
    <x v="17"/>
    <s v="January 16, 1998 (United States)"/>
    <n v="7"/>
    <n v="27000"/>
    <s v="Martin Scorsese"/>
    <s v="Melissa Mathison"/>
    <s v="Tenzin Thuthob Tsarong"/>
    <s v="United States"/>
    <x v="33"/>
    <x v="2994"/>
    <x v="1047"/>
    <n v="134"/>
  </r>
  <r>
    <x v="3134"/>
    <x v="4"/>
    <x v="6"/>
    <x v="17"/>
    <s v="July 8, 2001 (United States)"/>
    <n v="7.4"/>
    <n v="12000"/>
    <s v="Kiyoshi Kurosawa"/>
    <s v="Kiyoshi Kurosawa"/>
    <s v="Masato Hagiwara"/>
    <s v="Japan"/>
    <x v="14"/>
    <x v="27"/>
    <x v="1048"/>
    <n v="111"/>
  </r>
  <r>
    <x v="3135"/>
    <x v="0"/>
    <x v="0"/>
    <x v="17"/>
    <s v="January 16, 1998 (United States)"/>
    <n v="7.4"/>
    <n v="29000"/>
    <s v="Pedro AlmodÃ³var"/>
    <s v="Pedro AlmodÃ³var"/>
    <s v="Liberto Rabal"/>
    <s v="Spain"/>
    <x v="14"/>
    <x v="2995"/>
    <x v="583"/>
    <n v="103"/>
  </r>
  <r>
    <x v="3136"/>
    <x v="0"/>
    <x v="2"/>
    <x v="17"/>
    <s v="September 5, 1997 (United States)"/>
    <n v="5.0999999999999996"/>
    <n v="17000"/>
    <s v="FÃ©lix EnrÃ­quez AlcalÃ¡"/>
    <s v="Jeb Stuart"/>
    <s v="Steven Seagal"/>
    <s v="United States"/>
    <x v="160"/>
    <x v="2996"/>
    <x v="0"/>
    <n v="105"/>
  </r>
  <r>
    <x v="3137"/>
    <x v="1"/>
    <x v="3"/>
    <x v="17"/>
    <s v="August 1, 1997 (United States)"/>
    <n v="5.3"/>
    <n v="17000"/>
    <s v="Charles Martin Smith"/>
    <s v="Kevin DiCicco"/>
    <s v="Michael Jeter"/>
    <s v="United States"/>
    <x v="23"/>
    <x v="2997"/>
    <x v="199"/>
    <n v="98"/>
  </r>
  <r>
    <x v="3138"/>
    <x v="0"/>
    <x v="3"/>
    <x v="17"/>
    <s v="May 22, 1998 (United States)"/>
    <n v="6.4"/>
    <n v="20000"/>
    <s v="Don Roos"/>
    <s v="Don Roos"/>
    <s v="Christina Ricci"/>
    <s v="United States"/>
    <x v="10"/>
    <x v="2998"/>
    <x v="970"/>
    <n v="105"/>
  </r>
  <r>
    <x v="3139"/>
    <x v="8"/>
    <x v="3"/>
    <x v="17"/>
    <s v="December 12, 1997 (United States)"/>
    <n v="5.8"/>
    <n v="10000"/>
    <s v="Bryan Spicer"/>
    <s v="Jana Howington"/>
    <s v="Tim Allen"/>
    <s v="United States"/>
    <x v="26"/>
    <x v="2999"/>
    <x v="5"/>
    <n v="115"/>
  </r>
  <r>
    <x v="3140"/>
    <x v="0"/>
    <x v="3"/>
    <x v="17"/>
    <s v="May 7, 1999 (United States)"/>
    <n v="7.7"/>
    <n v="15000"/>
    <s v="Rob Sitch"/>
    <s v="Santo Cilauro"/>
    <s v="Michael Caton"/>
    <s v="Australia"/>
    <x v="14"/>
    <x v="3000"/>
    <x v="1049"/>
    <n v="85"/>
  </r>
  <r>
    <x v="3141"/>
    <x v="1"/>
    <x v="2"/>
    <x v="17"/>
    <s v="March 28, 1997 (United States)"/>
    <n v="3.7"/>
    <n v="8300"/>
    <s v="Shuki Levy"/>
    <s v="Shuki Levy"/>
    <s v="Jason David Frank"/>
    <s v="United States"/>
    <x v="42"/>
    <x v="3001"/>
    <x v="21"/>
    <n v="99"/>
  </r>
  <r>
    <x v="3142"/>
    <x v="0"/>
    <x v="2"/>
    <x v="17"/>
    <s v="February 21, 1997 (United States)"/>
    <n v="7.2"/>
    <n v="7700"/>
    <s v="John Singleton"/>
    <s v="Gregory Poirier"/>
    <s v="Jon Voight"/>
    <s v="United States"/>
    <x v="70"/>
    <x v="3002"/>
    <x v="0"/>
    <n v="140"/>
  </r>
  <r>
    <x v="3143"/>
    <x v="0"/>
    <x v="3"/>
    <x v="17"/>
    <s v="May 23, 1997 (United States)"/>
    <n v="6.1"/>
    <n v="24000"/>
    <s v="Griffin Dunne"/>
    <s v="Robert Gordon"/>
    <s v="Meg Ryan"/>
    <s v="United States"/>
    <x v="14"/>
    <x v="3003"/>
    <x v="0"/>
    <n v="100"/>
  </r>
  <r>
    <x v="3144"/>
    <x v="0"/>
    <x v="2"/>
    <x v="17"/>
    <s v="January 17, 1997 (United States)"/>
    <n v="5.5"/>
    <n v="26000"/>
    <s v="Thomas Carter"/>
    <s v="Randy Feldman"/>
    <s v="Eddie Murphy"/>
    <s v="United States"/>
    <x v="136"/>
    <x v="3004"/>
    <x v="242"/>
    <n v="117"/>
  </r>
  <r>
    <x v="3145"/>
    <x v="0"/>
    <x v="6"/>
    <x v="17"/>
    <s v="October 31, 1997 (United States)"/>
    <n v="6.3"/>
    <n v="17000"/>
    <s v="Jon Avnet"/>
    <s v="Robert King"/>
    <s v="Richard Gere"/>
    <s v="United States"/>
    <x v="149"/>
    <x v="3005"/>
    <x v="13"/>
    <n v="122"/>
  </r>
  <r>
    <x v="3146"/>
    <x v="0"/>
    <x v="0"/>
    <x v="17"/>
    <s v="February 19, 1999 (United States)"/>
    <n v="7"/>
    <n v="16000"/>
    <s v="Paul Schrader"/>
    <s v="Russell Banks"/>
    <s v="Nick Nolte"/>
    <s v="United States"/>
    <x v="4"/>
    <x v="3006"/>
    <x v="592"/>
    <n v="114"/>
  </r>
  <r>
    <x v="3147"/>
    <x v="0"/>
    <x v="0"/>
    <x v="17"/>
    <s v="March 14, 1997 (United States)"/>
    <n v="7.4"/>
    <n v="4300"/>
    <s v="Theodore Witcher"/>
    <s v="Theodore Witcher"/>
    <s v="Larenz Tate"/>
    <s v="United States"/>
    <x v="8"/>
    <x v="3007"/>
    <x v="990"/>
    <n v="104"/>
  </r>
  <r>
    <x v="3148"/>
    <x v="0"/>
    <x v="0"/>
    <x v="17"/>
    <s v="September 19, 1997 (United States)"/>
    <n v="6.1"/>
    <n v="5200"/>
    <s v="Jocelyn Moorhouse"/>
    <s v="Jane Smiley"/>
    <s v="Michelle Pfeiffer"/>
    <s v="United States"/>
    <x v="33"/>
    <x v="3008"/>
    <x v="242"/>
    <n v="105"/>
  </r>
  <r>
    <x v="3149"/>
    <x v="0"/>
    <x v="3"/>
    <x v="17"/>
    <s v="May 9, 1997 (United States)"/>
    <n v="6.5"/>
    <n v="8400"/>
    <s v="Gregg Araki"/>
    <s v="Gregg Araki"/>
    <s v="James Duval"/>
    <s v="United States"/>
    <x v="14"/>
    <x v="3009"/>
    <x v="872"/>
    <n v="82"/>
  </r>
  <r>
    <x v="3150"/>
    <x v="0"/>
    <x v="6"/>
    <x v="17"/>
    <s v="August 27, 1997 (United States)"/>
    <n v="6.3"/>
    <n v="11000"/>
    <s v="Bill Duke"/>
    <s v="Chris Brancato"/>
    <s v="Laurence Fishburne"/>
    <s v="United States"/>
    <x v="96"/>
    <x v="3010"/>
    <x v="8"/>
    <n v="130"/>
  </r>
  <r>
    <x v="3151"/>
    <x v="8"/>
    <x v="2"/>
    <x v="17"/>
    <s v="August 29, 1997 (United States)"/>
    <n v="5.4"/>
    <n v="13000"/>
    <s v="Marco Brambilla"/>
    <s v="Max D. Adams"/>
    <s v="Alicia Silverstone"/>
    <s v="United States"/>
    <x v="11"/>
    <x v="3011"/>
    <x v="1"/>
    <n v="101"/>
  </r>
  <r>
    <x v="802"/>
    <x v="0"/>
    <x v="3"/>
    <x v="17"/>
    <s v="April 4, 1997 (United Kingdom)"/>
    <n v="6.7"/>
    <n v="10000"/>
    <s v="David Evans"/>
    <s v="Nick Hornby"/>
    <s v="Colin Firth"/>
    <s v="United Kingdom"/>
    <x v="14"/>
    <x v="3012"/>
    <x v="231"/>
    <n v="102"/>
  </r>
  <r>
    <x v="3152"/>
    <x v="1"/>
    <x v="3"/>
    <x v="17"/>
    <s v="November 14, 1997 (United States)"/>
    <n v="6.6"/>
    <n v="31000"/>
    <s v="Jon Amiel"/>
    <s v="Robert Farrar"/>
    <s v="Bill Murray"/>
    <s v="United States"/>
    <x v="11"/>
    <x v="3013"/>
    <x v="0"/>
    <n v="94"/>
  </r>
  <r>
    <x v="3153"/>
    <x v="1"/>
    <x v="3"/>
    <x v="17"/>
    <s v="February 7, 1997 (United States)"/>
    <n v="5.5"/>
    <n v="8800"/>
    <s v="Ken Kwapis"/>
    <s v="Todd Graff"/>
    <s v="Fran Drescher"/>
    <s v="United States"/>
    <x v="39"/>
    <x v="3014"/>
    <x v="1050"/>
    <n v="105"/>
  </r>
  <r>
    <x v="3154"/>
    <x v="0"/>
    <x v="3"/>
    <x v="17"/>
    <s v="September 25, 1998 (Greece)"/>
    <n v="6.9"/>
    <n v="27000"/>
    <s v="Peter O'Fallon"/>
    <s v="Josh McKinney"/>
    <s v="Christopher Walken"/>
    <s v="United States"/>
    <x v="10"/>
    <x v="3015"/>
    <x v="762"/>
    <n v="106"/>
  </r>
  <r>
    <x v="3155"/>
    <x v="0"/>
    <x v="6"/>
    <x v="17"/>
    <s v="March 14, 1997 (United States)"/>
    <n v="6.1"/>
    <n v="5700"/>
    <s v="John Irvin"/>
    <s v="Ken Solarz"/>
    <s v="Harvey Keitel"/>
    <s v="United States"/>
    <x v="42"/>
    <x v="3016"/>
    <x v="701"/>
    <n v="97"/>
  </r>
  <r>
    <x v="3156"/>
    <x v="5"/>
    <x v="0"/>
    <x v="17"/>
    <s v="November 26, 1997 (United States)"/>
    <n v="7.2"/>
    <n v="7900"/>
    <s v="Sean Mathias"/>
    <s v="Martin Sherman"/>
    <s v="Lothaire Bluteau"/>
    <s v="United Kingdom"/>
    <x v="14"/>
    <x v="3017"/>
    <x v="231"/>
    <n v="105"/>
  </r>
  <r>
    <x v="3157"/>
    <x v="0"/>
    <x v="0"/>
    <x v="17"/>
    <s v="July 30, 1997 (United States)"/>
    <n v="6.7"/>
    <n v="23000"/>
    <s v="Kevin Reynolds"/>
    <s v="Scott Yagemann"/>
    <s v="Samuel L. Jackson"/>
    <s v="United States"/>
    <x v="11"/>
    <x v="3018"/>
    <x v="843"/>
    <n v="119"/>
  </r>
  <r>
    <x v="3158"/>
    <x v="1"/>
    <x v="5"/>
    <x v="17"/>
    <s v="October 3, 1997 (United States)"/>
    <n v="7.2"/>
    <n v="14000"/>
    <s v="John Madden"/>
    <s v="Jeremy Brock"/>
    <s v="Judi Dench"/>
    <s v="United Kingdom"/>
    <x v="14"/>
    <x v="3019"/>
    <x v="1051"/>
    <n v="101"/>
  </r>
  <r>
    <x v="3159"/>
    <x v="0"/>
    <x v="3"/>
    <x v="17"/>
    <s v="January 2, 1998 (United States)"/>
    <n v="7.4"/>
    <n v="43000"/>
    <s v="Woody Allen"/>
    <s v="Woody Allen"/>
    <s v="Woody Allen"/>
    <s v="United States"/>
    <x v="11"/>
    <x v="3020"/>
    <x v="943"/>
    <n v="96"/>
  </r>
  <r>
    <x v="3160"/>
    <x v="0"/>
    <x v="3"/>
    <x v="17"/>
    <s v="October 24, 1997 (United States)"/>
    <n v="6.4"/>
    <n v="35000"/>
    <s v="Danny Boyle"/>
    <s v="John Hodge"/>
    <s v="Cameron Diaz"/>
    <s v="United Kingdom"/>
    <x v="18"/>
    <x v="3021"/>
    <x v="231"/>
    <n v="103"/>
  </r>
  <r>
    <x v="3161"/>
    <x v="3"/>
    <x v="6"/>
    <x v="17"/>
    <s v="March 20, 1998 (United States)"/>
    <n v="7.8"/>
    <n v="29000"/>
    <s v="Takeshi Kitano"/>
    <s v="Takeshi Kitano"/>
    <s v="Takeshi Kitano"/>
    <s v="Japan"/>
    <x v="14"/>
    <x v="3022"/>
    <x v="686"/>
    <n v="103"/>
  </r>
  <r>
    <x v="3162"/>
    <x v="4"/>
    <x v="6"/>
    <x v="17"/>
    <s v="May 29, 1998 (United States)"/>
    <n v="7.3"/>
    <n v="14000"/>
    <s v="Erik SkjoldbjÃ¦rg"/>
    <s v="Nikolaj Frobenius"/>
    <s v="Stellan SkarsgÃ¥rd"/>
    <s v="Norway"/>
    <x v="14"/>
    <x v="3023"/>
    <x v="1052"/>
    <n v="96"/>
  </r>
  <r>
    <x v="3163"/>
    <x v="0"/>
    <x v="3"/>
    <x v="17"/>
    <s v="February 26, 1997 (United States)"/>
    <n v="5.4"/>
    <n v="8400"/>
    <s v="Jeff Pollack"/>
    <s v="Takashi Bufford"/>
    <s v="Jamie Foxx"/>
    <s v="United States"/>
    <x v="14"/>
    <x v="3024"/>
    <x v="1"/>
    <n v="79"/>
  </r>
  <r>
    <x v="3164"/>
    <x v="0"/>
    <x v="0"/>
    <x v="17"/>
    <s v="April 17, 1998 (United States)"/>
    <n v="6.2"/>
    <n v="19000"/>
    <s v="Ole Bornedal"/>
    <s v="Ole Bornedal"/>
    <s v="Ewan McGregor"/>
    <s v="United States"/>
    <x v="14"/>
    <x v="3025"/>
    <x v="976"/>
    <n v="101"/>
  </r>
  <r>
    <x v="3165"/>
    <x v="0"/>
    <x v="7"/>
    <x v="17"/>
    <s v="February 6, 1998 (United States)"/>
    <n v="6"/>
    <n v="9900"/>
    <s v="Mark Pavia"/>
    <s v="Stephen King"/>
    <s v="Miguel Ferrer"/>
    <s v="United States"/>
    <x v="15"/>
    <x v="3026"/>
    <x v="1053"/>
    <n v="94"/>
  </r>
  <r>
    <x v="3166"/>
    <x v="8"/>
    <x v="2"/>
    <x v="17"/>
    <s v="August 29, 1997 (United States)"/>
    <n v="4.9000000000000004"/>
    <n v="7900"/>
    <s v="John Nicolella"/>
    <s v="Robert E. Howard"/>
    <s v="Kevin Sorbo"/>
    <s v="United States"/>
    <x v="96"/>
    <x v="3027"/>
    <x v="5"/>
    <n v="95"/>
  </r>
  <r>
    <x v="3167"/>
    <x v="1"/>
    <x v="0"/>
    <x v="17"/>
    <s v="May 15, 1998 (United States)"/>
    <n v="7.2"/>
    <n v="22000"/>
    <s v="David Mamet"/>
    <s v="David Mamet"/>
    <s v="Steve Martin"/>
    <s v="United States"/>
    <x v="8"/>
    <x v="3028"/>
    <x v="1054"/>
    <n v="110"/>
  </r>
  <r>
    <x v="3168"/>
    <x v="8"/>
    <x v="3"/>
    <x v="17"/>
    <s v="February 7, 1997 (United States)"/>
    <n v="5"/>
    <n v="8100"/>
    <s v="Paul Miller"/>
    <s v="David Bar Katz"/>
    <s v="John Leguizamo"/>
    <s v="United States"/>
    <x v="42"/>
    <x v="3029"/>
    <x v="1055"/>
    <n v="84"/>
  </r>
  <r>
    <x v="3169"/>
    <x v="0"/>
    <x v="0"/>
    <x v="17"/>
    <s v="March 13, 1998 (United States)"/>
    <n v="7.1"/>
    <n v="11000"/>
    <s v="Iain Softley"/>
    <s v="Henry James"/>
    <s v="Helena Bonham Carter"/>
    <s v="United States"/>
    <x v="14"/>
    <x v="3030"/>
    <x v="426"/>
    <n v="102"/>
  </r>
  <r>
    <x v="3170"/>
    <x v="1"/>
    <x v="2"/>
    <x v="17"/>
    <s v="May 2, 1997 (United States)"/>
    <n v="4.7"/>
    <n v="3000"/>
    <s v="Ronny Yu"/>
    <s v="Michael Vickerman"/>
    <s v="Angus Macfadyen"/>
    <s v="United States"/>
    <x v="26"/>
    <x v="3031"/>
    <x v="674"/>
    <n v="101"/>
  </r>
  <r>
    <x v="3171"/>
    <x v="0"/>
    <x v="3"/>
    <x v="17"/>
    <s v="January 29, 1997 (United States)"/>
    <n v="6.9"/>
    <n v="15000"/>
    <s v="Vondie Curtis-Hall"/>
    <s v="Vondie Curtis-Hall"/>
    <s v="Tupac Shakur"/>
    <s v="United States"/>
    <x v="14"/>
    <x v="3032"/>
    <x v="1056"/>
    <n v="91"/>
  </r>
  <r>
    <x v="3172"/>
    <x v="1"/>
    <x v="0"/>
    <x v="17"/>
    <s v="October 24, 1997 (United States)"/>
    <n v="6.5"/>
    <n v="5600"/>
    <s v="Charles Sturridge"/>
    <s v="Albert Ash"/>
    <s v="Paul McGann"/>
    <s v="United Kingdom"/>
    <x v="14"/>
    <x v="3033"/>
    <x v="843"/>
    <n v="99"/>
  </r>
  <r>
    <x v="3173"/>
    <x v="8"/>
    <x v="0"/>
    <x v="17"/>
    <s v="February 20, 1998 (United States)"/>
    <n v="7.2"/>
    <n v="14000"/>
    <s v="Robert Duvall"/>
    <s v="Robert Duvall"/>
    <s v="Robert Duvall"/>
    <s v="United States"/>
    <x v="10"/>
    <x v="3034"/>
    <x v="1057"/>
    <n v="134"/>
  </r>
  <r>
    <x v="3174"/>
    <x v="8"/>
    <x v="3"/>
    <x v="17"/>
    <s v="November 12, 1998 (Singapore)"/>
    <n v="6.7"/>
    <n v="2500"/>
    <s v="James F. Robinson"/>
    <s v="James F. Robinson"/>
    <s v="Brendan Fraser"/>
    <s v="United States"/>
    <x v="14"/>
    <x v="3035"/>
    <x v="1058"/>
    <n v="109"/>
  </r>
  <r>
    <x v="3175"/>
    <x v="8"/>
    <x v="2"/>
    <x v="17"/>
    <s v="March 20, 1998 (United States)"/>
    <n v="6.2"/>
    <n v="26000"/>
    <s v="Sammo Kam-Bo Hung"/>
    <s v="Fibe Ma"/>
    <s v="Jackie Chan"/>
    <s v="Hong Kong"/>
    <x v="14"/>
    <x v="3036"/>
    <x v="1059"/>
    <n v="88"/>
  </r>
  <r>
    <x v="3176"/>
    <x v="1"/>
    <x v="2"/>
    <x v="17"/>
    <s v="February 14, 1997 (United States)"/>
    <n v="4.7"/>
    <n v="4200"/>
    <s v="Bob Spiers"/>
    <s v="Gordon Gordon"/>
    <s v="Christina Ricci"/>
    <s v="United States"/>
    <x v="14"/>
    <x v="3037"/>
    <x v="199"/>
    <n v="89"/>
  </r>
  <r>
    <x v="3177"/>
    <x v="8"/>
    <x v="0"/>
    <x v="17"/>
    <s v="April 4, 1997 (United States)"/>
    <n v="6.3"/>
    <n v="5600"/>
    <s v="Bernard Rose"/>
    <s v="Lev Tolstoy"/>
    <s v="Sophie Marceau"/>
    <s v="United States"/>
    <x v="26"/>
    <x v="3038"/>
    <x v="843"/>
    <n v="108"/>
  </r>
  <r>
    <x v="3178"/>
    <x v="0"/>
    <x v="0"/>
    <x v="17"/>
    <s v="July 18, 1997 (United States)"/>
    <n v="7"/>
    <n v="6800"/>
    <s v="Victor Nunez"/>
    <s v="Victor Nunez"/>
    <s v="Peter Fonda"/>
    <s v="United States"/>
    <x v="49"/>
    <x v="3039"/>
    <x v="1060"/>
    <n v="113"/>
  </r>
  <r>
    <x v="3179"/>
    <x v="8"/>
    <x v="5"/>
    <x v="17"/>
    <s v="January 24, 1997 (United States)"/>
    <n v="6.8"/>
    <n v="7000"/>
    <s v="Steve James"/>
    <s v="Steve James"/>
    <s v="Jared Leto"/>
    <s v="United States"/>
    <x v="42"/>
    <x v="3040"/>
    <x v="644"/>
    <n v="106"/>
  </r>
  <r>
    <x v="3180"/>
    <x v="2"/>
    <x v="10"/>
    <x v="17"/>
    <s v="March 26, 1997 (United States)"/>
    <n v="6.9"/>
    <n v="7200"/>
    <s v="Mark Dindal"/>
    <s v="Mark Dindal"/>
    <s v="Scott Bakula"/>
    <s v="United States"/>
    <x v="35"/>
    <x v="3041"/>
    <x v="1061"/>
    <n v="75"/>
  </r>
  <r>
    <x v="3181"/>
    <x v="0"/>
    <x v="2"/>
    <x v="17"/>
    <s v="January 10, 1997 (United States)"/>
    <n v="4.9000000000000004"/>
    <n v="11000"/>
    <s v="Robert Butler"/>
    <s v="Jonathan Brett"/>
    <s v="Ray Liotta"/>
    <s v="United States"/>
    <x v="136"/>
    <x v="3042"/>
    <x v="970"/>
    <n v="100"/>
  </r>
  <r>
    <x v="3182"/>
    <x v="0"/>
    <x v="0"/>
    <x v="17"/>
    <s v="September 17, 1997 (France)"/>
    <n v="5.8"/>
    <n v="6600"/>
    <s v="Mike Figgis"/>
    <s v="Mike Figgis"/>
    <s v="Wesley Snipes"/>
    <s v="United States"/>
    <x v="52"/>
    <x v="3043"/>
    <x v="234"/>
    <n v="102"/>
  </r>
  <r>
    <x v="3183"/>
    <x v="0"/>
    <x v="0"/>
    <x v="17"/>
    <s v="April 11, 1997 (United States)"/>
    <n v="6.8"/>
    <n v="5200"/>
    <s v="Bruce Beresford"/>
    <s v="David Giles"/>
    <s v="Glenn Close"/>
    <s v="Australia"/>
    <x v="39"/>
    <x v="3044"/>
    <x v="1062"/>
    <n v="122"/>
  </r>
  <r>
    <x v="3184"/>
    <x v="8"/>
    <x v="3"/>
    <x v="17"/>
    <s v="October 1, 1997 (Brazil)"/>
    <n v="5.7"/>
    <n v="5800"/>
    <s v="George Huang"/>
    <s v="Andy Burg"/>
    <s v="Will Friedle"/>
    <s v="United States"/>
    <x v="9"/>
    <x v="3045"/>
    <x v="1063"/>
    <n v="85"/>
  </r>
  <r>
    <x v="3185"/>
    <x v="1"/>
    <x v="1"/>
    <x v="17"/>
    <s v="December 25, 1997 (United States)"/>
    <n v="4"/>
    <n v="15000"/>
    <s v="Stanley Tong"/>
    <s v="Pat Proft"/>
    <s v="Leslie Nielsen"/>
    <s v="United States"/>
    <x v="96"/>
    <x v="3046"/>
    <x v="199"/>
    <n v="87"/>
  </r>
  <r>
    <x v="3186"/>
    <x v="8"/>
    <x v="3"/>
    <x v="17"/>
    <s v="May 9, 1997 (United States)"/>
    <n v="5.3"/>
    <n v="15000"/>
    <s v="Ivan Reitman"/>
    <s v="Francis Veber"/>
    <s v="Robin Williams"/>
    <s v="United States"/>
    <x v="187"/>
    <x v="3047"/>
    <x v="790"/>
    <n v="98"/>
  </r>
  <r>
    <x v="3187"/>
    <x v="0"/>
    <x v="0"/>
    <x v="17"/>
    <s v="May 15, 1998 (United States)"/>
    <n v="7.5"/>
    <n v="7700"/>
    <s v="John Duigan"/>
    <s v="Naomi Wallace"/>
    <s v="Sam Rockwell"/>
    <s v="United Kingdom"/>
    <x v="42"/>
    <x v="3048"/>
    <x v="346"/>
    <n v="101"/>
  </r>
  <r>
    <x v="3188"/>
    <x v="0"/>
    <x v="3"/>
    <x v="17"/>
    <s v="January 29, 1999 (United Kingdom)"/>
    <n v="5.5"/>
    <n v="6900"/>
    <s v="James Toback"/>
    <s v="James Toback"/>
    <s v="Robert Downey Jr."/>
    <s v="United States"/>
    <x v="15"/>
    <x v="3049"/>
    <x v="1016"/>
    <n v="84"/>
  </r>
  <r>
    <x v="3189"/>
    <x v="1"/>
    <x v="1"/>
    <x v="17"/>
    <s v="August 8, 1997 (United States)"/>
    <n v="4.8"/>
    <n v="9500"/>
    <s v="Sam Pillsbury"/>
    <s v="Keith Walker"/>
    <s v="Jason James Richter"/>
    <s v="United States"/>
    <x v="14"/>
    <x v="3050"/>
    <x v="833"/>
    <n v="86"/>
  </r>
  <r>
    <x v="3190"/>
    <x v="4"/>
    <x v="2"/>
    <x v="17"/>
    <s v="February 20, 1997 (Germany)"/>
    <n v="7.9"/>
    <n v="28000"/>
    <s v="Thomas Jahn"/>
    <s v="Thomas Jahn"/>
    <s v="Til Schweiger"/>
    <s v="Germany"/>
    <x v="14"/>
    <x v="3051"/>
    <x v="1064"/>
    <n v="87"/>
  </r>
  <r>
    <x v="3191"/>
    <x v="0"/>
    <x v="3"/>
    <x v="17"/>
    <s v="October 10, 1997 (United States)"/>
    <n v="6.6"/>
    <n v="7700"/>
    <s v="Mark Waters"/>
    <s v="Wendy MacLeod"/>
    <s v="Parker Posey"/>
    <s v="United States"/>
    <x v="47"/>
    <x v="1900"/>
    <x v="1065"/>
    <n v="85"/>
  </r>
  <r>
    <x v="3192"/>
    <x v="0"/>
    <x v="0"/>
    <x v="17"/>
    <s v="August 29, 1997 (United States)"/>
    <n v="5.9"/>
    <n v="8000"/>
    <s v="Nick Cassavetes"/>
    <s v="John Cassavetes"/>
    <s v="Sean Penn"/>
    <s v="France"/>
    <x v="2"/>
    <x v="3052"/>
    <x v="426"/>
    <n v="100"/>
  </r>
  <r>
    <x v="3193"/>
    <x v="9"/>
    <x v="3"/>
    <x v="17"/>
    <s v="May 9, 1997 (United States)"/>
    <n v="6.8"/>
    <n v="5700"/>
    <s v="Kevin Allen"/>
    <s v="Kevin Allen"/>
    <s v="Llyr Ifans"/>
    <s v="United Kingdom"/>
    <x v="79"/>
    <x v="3053"/>
    <x v="1066"/>
    <n v="99"/>
  </r>
  <r>
    <x v="3194"/>
    <x v="1"/>
    <x v="3"/>
    <x v="17"/>
    <s v="August 22, 1997 (United States)"/>
    <n v="5.2"/>
    <n v="4000"/>
    <s v="Andy Cadiff"/>
    <s v="Bob Mosher"/>
    <s v="Christopher McDonald"/>
    <s v="United States"/>
    <x v="9"/>
    <x v="3054"/>
    <x v="748"/>
    <n v="84"/>
  </r>
  <r>
    <x v="3195"/>
    <x v="1"/>
    <x v="3"/>
    <x v="17"/>
    <s v="July 11, 1997 (United States)"/>
    <n v="5.4"/>
    <n v="5200"/>
    <s v="Michael Ritchie"/>
    <s v="Jeff Rothberg"/>
    <s v="Martin Short"/>
    <s v="United States"/>
    <x v="33"/>
    <x v="3055"/>
    <x v="5"/>
    <n v="89"/>
  </r>
  <r>
    <x v="3196"/>
    <x v="0"/>
    <x v="3"/>
    <x v="17"/>
    <s v="September 19, 1997 (United States)"/>
    <n v="5.7"/>
    <n v="1800"/>
    <s v="Mark Pellington"/>
    <s v="Dan Wakefield"/>
    <s v="Jeremy Davies"/>
    <s v="United States"/>
    <x v="14"/>
    <x v="3056"/>
    <x v="1067"/>
    <n v="103"/>
  </r>
  <r>
    <x v="3197"/>
    <x v="1"/>
    <x v="1"/>
    <x v="17"/>
    <s v="January 16, 1998 (United States)"/>
    <n v="5.3"/>
    <n v="2600"/>
    <s v="Manny Coto"/>
    <s v="Manny Coto"/>
    <s v="Joseph Mazzello"/>
    <s v="United States"/>
    <x v="18"/>
    <x v="3057"/>
    <x v="1068"/>
    <n v="101"/>
  </r>
  <r>
    <x v="3198"/>
    <x v="0"/>
    <x v="3"/>
    <x v="17"/>
    <s v="May 23, 1997 (Poland)"/>
    <n v="2.7"/>
    <n v="3600"/>
    <s v="Bob Koherr"/>
    <s v="Bob Koherr"/>
    <s v="Tommy Davidson"/>
    <s v="United States"/>
    <x v="14"/>
    <x v="3058"/>
    <x v="1069"/>
    <n v="82"/>
  </r>
  <r>
    <x v="3199"/>
    <x v="0"/>
    <x v="5"/>
    <x v="17"/>
    <s v="June 20, 1997 (United States)"/>
    <n v="5.6"/>
    <n v="2100"/>
    <s v="Stephen Kay"/>
    <s v="Neal Cassady"/>
    <s v="Thomas Jane"/>
    <s v="United States"/>
    <x v="22"/>
    <x v="3059"/>
    <x v="1070"/>
    <n v="92"/>
  </r>
  <r>
    <x v="3200"/>
    <x v="8"/>
    <x v="3"/>
    <x v="17"/>
    <s v="July 2, 1997 (United States)"/>
    <n v="6.1"/>
    <n v="8200"/>
    <s v="Martha Coolidge"/>
    <s v="Robert Nelson Jacobs"/>
    <s v="Jack Lemmon"/>
    <s v="United States"/>
    <x v="155"/>
    <x v="3060"/>
    <x v="21"/>
    <n v="106"/>
  </r>
  <r>
    <x v="3201"/>
    <x v="1"/>
    <x v="3"/>
    <x v="17"/>
    <s v="May 30, 1997 (United States)"/>
    <n v="4.8"/>
    <n v="9600"/>
    <s v="Christopher Cain"/>
    <s v="Jill Mazursky"/>
    <s v="Joe Pesci"/>
    <s v="United States"/>
    <x v="208"/>
    <x v="3061"/>
    <x v="881"/>
    <n v="94"/>
  </r>
  <r>
    <x v="3202"/>
    <x v="0"/>
    <x v="2"/>
    <x v="17"/>
    <s v="October 8, 1997 (United States)"/>
    <n v="6.5"/>
    <n v="8200"/>
    <s v="Jim Kouf"/>
    <s v="Jim Kouf"/>
    <s v="Jim Belushi"/>
    <s v="United States"/>
    <x v="14"/>
    <x v="3062"/>
    <x v="4"/>
    <n v="111"/>
  </r>
  <r>
    <x v="3203"/>
    <x v="0"/>
    <x v="2"/>
    <x v="17"/>
    <s v="October 10, 1997 (United States)"/>
    <n v="5.6"/>
    <n v="5700"/>
    <s v="David Hogan"/>
    <s v="Keenen Ivory Wayans"/>
    <s v="Keenen Ivory Wayans"/>
    <s v="United States"/>
    <x v="70"/>
    <x v="3063"/>
    <x v="1071"/>
    <n v="99"/>
  </r>
  <r>
    <x v="3204"/>
    <x v="0"/>
    <x v="1"/>
    <x v="17"/>
    <s v="April 18, 1997 (United States)"/>
    <n v="5.4"/>
    <n v="9900"/>
    <s v="Tom Schulman"/>
    <s v="Tom Schulman"/>
    <s v="Joe Pesci"/>
    <s v="United States"/>
    <x v="23"/>
    <x v="3064"/>
    <x v="4"/>
    <n v="95"/>
  </r>
  <r>
    <x v="3205"/>
    <x v="8"/>
    <x v="3"/>
    <x v="17"/>
    <s v="March 28, 1997 (United States)"/>
    <n v="5.7"/>
    <n v="5600"/>
    <s v="Randall Miller"/>
    <s v="Christopher Reed"/>
    <s v="Marlon Wayans"/>
    <s v="United States"/>
    <x v="16"/>
    <x v="3065"/>
    <x v="1072"/>
    <n v="107"/>
  </r>
  <r>
    <x v="3206"/>
    <x v="0"/>
    <x v="0"/>
    <x v="17"/>
    <s v="September 4, 1998 (United States)"/>
    <n v="7.2"/>
    <n v="4200"/>
    <s v="William Nicholson"/>
    <s v="William Nicholson"/>
    <s v="Sophie Marceau"/>
    <s v="United Kingdom"/>
    <x v="14"/>
    <x v="3066"/>
    <x v="735"/>
    <n v="103"/>
  </r>
  <r>
    <x v="3207"/>
    <x v="8"/>
    <x v="2"/>
    <x v="17"/>
    <s v="August 22, 1997 (United States)"/>
    <n v="5.2"/>
    <n v="3400"/>
    <s v="Roger Christian"/>
    <s v="Floyd Byars"/>
    <s v="Patrick Stewart"/>
    <s v="United States"/>
    <x v="14"/>
    <x v="3067"/>
    <x v="1"/>
    <n v="106"/>
  </r>
  <r>
    <x v="3208"/>
    <x v="0"/>
    <x v="3"/>
    <x v="17"/>
    <s v="February 27, 1998 (United States)"/>
    <n v="6"/>
    <n v="3900"/>
    <s v="Tom DiCillo"/>
    <s v="Tom DiCillo"/>
    <s v="Matthew Modine"/>
    <s v="United States"/>
    <x v="14"/>
    <x v="3068"/>
    <x v="1067"/>
    <n v="105"/>
  </r>
  <r>
    <x v="3209"/>
    <x v="0"/>
    <x v="2"/>
    <x v="17"/>
    <s v="September 26, 1997 (United States)"/>
    <n v="6.9"/>
    <n v="9000"/>
    <s v="Christian Duguay"/>
    <s v="Dan Gordon"/>
    <s v="Aidan Quinn"/>
    <s v="Canada"/>
    <x v="14"/>
    <x v="3069"/>
    <x v="951"/>
    <n v="115"/>
  </r>
  <r>
    <x v="3210"/>
    <x v="0"/>
    <x v="3"/>
    <x v="17"/>
    <s v="February 26, 1999 (United States)"/>
    <n v="6.2"/>
    <n v="2900"/>
    <s v="Michael Davis"/>
    <s v="Michael Davis"/>
    <s v="Joshua Schaefer"/>
    <s v="United States"/>
    <x v="14"/>
    <x v="3070"/>
    <x v="1073"/>
    <n v="92"/>
  </r>
  <r>
    <x v="3211"/>
    <x v="0"/>
    <x v="0"/>
    <x v="17"/>
    <s v="November 26, 1997 (United States)"/>
    <n v="6.8"/>
    <n v="7100"/>
    <s v="Michael Winterbottom"/>
    <s v="Michael Nicholson"/>
    <s v="Stephen Dillane"/>
    <s v="United Kingdom"/>
    <x v="20"/>
    <x v="3071"/>
    <x v="426"/>
    <n v="103"/>
  </r>
  <r>
    <x v="3212"/>
    <x v="8"/>
    <x v="0"/>
    <x v="17"/>
    <s v="January 23, 1998 (United States)"/>
    <n v="6.8"/>
    <n v="3300"/>
    <s v="Beeban Kidron"/>
    <s v="Joseph Conrad"/>
    <s v="Rachel Weisz"/>
    <s v="United Kingdom"/>
    <x v="14"/>
    <x v="3072"/>
    <x v="244"/>
    <n v="115"/>
  </r>
  <r>
    <x v="3213"/>
    <x v="0"/>
    <x v="6"/>
    <x v="17"/>
    <s v="October 17, 1997 (United States)"/>
    <n v="5.6"/>
    <n v="7300"/>
    <s v="Andy Wilson"/>
    <s v="Mark Haskell Smith"/>
    <s v="David Duchovny"/>
    <s v="United States"/>
    <x v="18"/>
    <x v="3073"/>
    <x v="709"/>
    <n v="94"/>
  </r>
  <r>
    <x v="3214"/>
    <x v="0"/>
    <x v="3"/>
    <x v="17"/>
    <s v="August 1, 1997 (United States)"/>
    <n v="7.2"/>
    <n v="13000"/>
    <s v="Neil LaBute"/>
    <s v="Neil LaBute"/>
    <s v="Aaron Eckhart"/>
    <s v="Canada"/>
    <x v="231"/>
    <x v="3074"/>
    <x v="1074"/>
    <n v="97"/>
  </r>
  <r>
    <x v="3215"/>
    <x v="0"/>
    <x v="3"/>
    <x v="17"/>
    <s v="December 12, 1997 (United States)"/>
    <n v="5.0999999999999996"/>
    <n v="1900"/>
    <s v="Robert Downey Sr."/>
    <s v="Robert Downey Sr."/>
    <s v="Alyssa Milano"/>
    <s v="United States"/>
    <x v="14"/>
    <x v="3075"/>
    <x v="1075"/>
    <n v="92"/>
  </r>
  <r>
    <x v="3216"/>
    <x v="0"/>
    <x v="3"/>
    <x v="17"/>
    <s v="August 6, 1997 (United States)"/>
    <n v="5.4"/>
    <n v="8700"/>
    <s v="Lionel C. Martin"/>
    <s v="Mark Brown"/>
    <s v="Bill Bellamy"/>
    <s v="United States"/>
    <x v="14"/>
    <x v="3076"/>
    <x v="1056"/>
    <n v="93"/>
  </r>
  <r>
    <x v="3217"/>
    <x v="0"/>
    <x v="0"/>
    <x v="17"/>
    <s v="October 3, 1997 (United States)"/>
    <n v="6.1"/>
    <n v="1700"/>
    <s v="John Patrick Kelley"/>
    <s v="John Patrick Kelley"/>
    <s v="Kate Capshaw"/>
    <s v="United States"/>
    <x v="14"/>
    <x v="3077"/>
    <x v="898"/>
    <n v="124"/>
  </r>
  <r>
    <x v="3218"/>
    <x v="0"/>
    <x v="3"/>
    <x v="17"/>
    <s v="June 5, 1998 (United States)"/>
    <n v="6.4"/>
    <n v="2000"/>
    <s v="Noah Baumbach"/>
    <s v="Noah Baumbach"/>
    <s v="Eric Stoltz"/>
    <s v="United States"/>
    <x v="14"/>
    <x v="3078"/>
    <x v="1076"/>
    <n v="103"/>
  </r>
  <r>
    <x v="3219"/>
    <x v="1"/>
    <x v="2"/>
    <x v="17"/>
    <s v="April 18, 1997 (United States)"/>
    <n v="4.5999999999999996"/>
    <n v="6500"/>
    <s v="Bryan Spicer"/>
    <s v="Peter Crabbe"/>
    <s v="Tom Arnold"/>
    <s v="United States"/>
    <x v="232"/>
    <x v="3079"/>
    <x v="1077"/>
    <n v="108"/>
  </r>
  <r>
    <x v="3220"/>
    <x v="0"/>
    <x v="0"/>
    <x v="17"/>
    <s v="December 31, 1997 (United States)"/>
    <n v="6.6"/>
    <n v="6500"/>
    <s v="Gillian Armstrong"/>
    <s v="Laura Jones"/>
    <s v="Ralph Fiennes"/>
    <s v="United States"/>
    <x v="14"/>
    <x v="3080"/>
    <x v="747"/>
    <n v="132"/>
  </r>
  <r>
    <x v="3221"/>
    <x v="0"/>
    <x v="6"/>
    <x v="17"/>
    <s v="February 28, 1997 (United States)"/>
    <n v="6.4"/>
    <n v="14000"/>
    <s v="Bille August"/>
    <s v="Peter HÃ¸eg"/>
    <s v="Julia Ormond"/>
    <s v="Denmark"/>
    <x v="26"/>
    <x v="3081"/>
    <x v="236"/>
    <n v="121"/>
  </r>
  <r>
    <x v="3222"/>
    <x v="8"/>
    <x v="3"/>
    <x v="17"/>
    <s v="May 30, 1997 (United States)"/>
    <n v="5.8"/>
    <n v="6000"/>
    <s v="Jonathan Lynn"/>
    <s v="Sara Bernstein"/>
    <s v="Michael Richards"/>
    <s v="United States"/>
    <x v="14"/>
    <x v="3082"/>
    <x v="1078"/>
    <n v="98"/>
  </r>
  <r>
    <x v="3223"/>
    <x v="0"/>
    <x v="3"/>
    <x v="17"/>
    <s v="October 3, 1997 (United States)"/>
    <n v="6.5"/>
    <n v="5400"/>
    <s v="Mark Joffe"/>
    <s v="Greg Dinner"/>
    <s v="Janeane Garofalo"/>
    <s v="Ireland"/>
    <x v="14"/>
    <x v="3083"/>
    <x v="1079"/>
    <n v="97"/>
  </r>
  <r>
    <x v="3224"/>
    <x v="0"/>
    <x v="3"/>
    <x v="18"/>
    <s v="March 6, 1998 (United States)"/>
    <n v="8.1"/>
    <n v="754000"/>
    <s v="Joel Coen"/>
    <s v="Ethan Coen"/>
    <s v="Jeff Bridges"/>
    <s v="United States"/>
    <x v="9"/>
    <x v="3084"/>
    <x v="25"/>
    <n v="117"/>
  </r>
  <r>
    <x v="3225"/>
    <x v="0"/>
    <x v="0"/>
    <x v="18"/>
    <s v="July 24, 1998 (United States)"/>
    <n v="8.6"/>
    <n v="1300000"/>
    <s v="Steven Spielberg"/>
    <s v="Robert Rodat"/>
    <s v="Tom Hanks"/>
    <s v="United States"/>
    <x v="144"/>
    <x v="3085"/>
    <x v="1041"/>
    <n v="169"/>
  </r>
  <r>
    <x v="3226"/>
    <x v="0"/>
    <x v="0"/>
    <x v="18"/>
    <s v="November 20, 1998 (United States)"/>
    <n v="8.5"/>
    <n v="1100000"/>
    <s v="Tony Kaye"/>
    <s v="David McKenna"/>
    <s v="Edward Norton"/>
    <s v="United States"/>
    <x v="11"/>
    <x v="3086"/>
    <x v="234"/>
    <n v="119"/>
  </r>
  <r>
    <x v="3227"/>
    <x v="0"/>
    <x v="2"/>
    <x v="18"/>
    <s v="August 28, 1998 (United Kingdom)"/>
    <n v="8.1999999999999993"/>
    <n v="547000"/>
    <s v="Guy Ritchie"/>
    <s v="Guy Ritchie"/>
    <s v="Jason Flemyng"/>
    <s v="United Kingdom"/>
    <x v="14"/>
    <x v="3087"/>
    <x v="1080"/>
    <n v="107"/>
  </r>
  <r>
    <x v="3228"/>
    <x v="1"/>
    <x v="3"/>
    <x v="18"/>
    <s v="June 5, 1998 (United States)"/>
    <n v="8.1"/>
    <n v="972000"/>
    <s v="Peter Weir"/>
    <s v="Andrew Niccol"/>
    <s v="Jim Carrey"/>
    <s v="United States"/>
    <x v="160"/>
    <x v="3088"/>
    <x v="3"/>
    <n v="103"/>
  </r>
  <r>
    <x v="3229"/>
    <x v="8"/>
    <x v="2"/>
    <x v="18"/>
    <s v="July 1, 1998 (United States)"/>
    <n v="6.7"/>
    <n v="403000"/>
    <s v="Michael Bay"/>
    <s v="Jonathan Hensleigh"/>
    <s v="Bruce Willis"/>
    <s v="United States"/>
    <x v="233"/>
    <x v="3089"/>
    <x v="242"/>
    <n v="151"/>
  </r>
  <r>
    <x v="3230"/>
    <x v="0"/>
    <x v="6"/>
    <x v="18"/>
    <s v="September 11, 1998 (United States)"/>
    <n v="7.3"/>
    <n v="144000"/>
    <s v="John Dahl"/>
    <s v="David Levien"/>
    <s v="Matt Damon"/>
    <s v="United States"/>
    <x v="18"/>
    <x v="3090"/>
    <x v="426"/>
    <n v="121"/>
  </r>
  <r>
    <x v="3231"/>
    <x v="1"/>
    <x v="1"/>
    <x v="18"/>
    <s v="July 29, 1998 (United States)"/>
    <n v="6.6"/>
    <n v="125000"/>
    <s v="Nancy Meyers"/>
    <s v="Erich KÃ¤stner"/>
    <s v="Lindsay Lohan"/>
    <s v="United States"/>
    <x v="14"/>
    <x v="3091"/>
    <x v="220"/>
    <n v="128"/>
  </r>
  <r>
    <x v="3232"/>
    <x v="0"/>
    <x v="6"/>
    <x v="18"/>
    <s v="March 20, 1998 (United States)"/>
    <n v="6.5"/>
    <n v="112000"/>
    <s v="John McNaughton"/>
    <s v="Stephen Peters"/>
    <s v="Kevin Bacon"/>
    <s v="United States"/>
    <x v="11"/>
    <x v="3092"/>
    <x v="1030"/>
    <n v="108"/>
  </r>
  <r>
    <x v="3233"/>
    <x v="0"/>
    <x v="2"/>
    <x v="18"/>
    <s v="August 21, 1998 (United States)"/>
    <n v="7.1"/>
    <n v="252000"/>
    <s v="Stephen Norrington"/>
    <s v="David S. Goyer"/>
    <s v="Wesley Snipes"/>
    <s v="United States"/>
    <x v="179"/>
    <x v="3093"/>
    <x v="1081"/>
    <n v="120"/>
  </r>
  <r>
    <x v="3234"/>
    <x v="8"/>
    <x v="3"/>
    <x v="18"/>
    <s v="February 13, 1998 (United States)"/>
    <n v="6.9"/>
    <n v="139000"/>
    <s v="Frank Coraci"/>
    <s v="Tim Herlihy"/>
    <s v="Adam Sandler"/>
    <s v="United States"/>
    <x v="2"/>
    <x v="3094"/>
    <x v="1009"/>
    <n v="97"/>
  </r>
  <r>
    <x v="3235"/>
    <x v="8"/>
    <x v="0"/>
    <x v="18"/>
    <s v="November 13, 1998 (United States)"/>
    <n v="7.2"/>
    <n v="223000"/>
    <s v="Martin Brest"/>
    <s v="Ron Osborn"/>
    <s v="Brad Pitt"/>
    <s v="United States"/>
    <x v="205"/>
    <x v="3095"/>
    <x v="5"/>
    <n v="178"/>
  </r>
  <r>
    <x v="3236"/>
    <x v="8"/>
    <x v="2"/>
    <x v="18"/>
    <s v="September 18, 1998 (United States)"/>
    <n v="7"/>
    <n v="247000"/>
    <s v="Brett Ratner"/>
    <s v="Ross LaManna"/>
    <s v="Jackie Chan"/>
    <s v="United States"/>
    <x v="155"/>
    <x v="3096"/>
    <x v="234"/>
    <n v="98"/>
  </r>
  <r>
    <x v="3237"/>
    <x v="0"/>
    <x v="1"/>
    <x v="18"/>
    <s v="May 22, 1998 (United States)"/>
    <n v="7.6"/>
    <n v="266000"/>
    <s v="Terry Gilliam"/>
    <s v="Hunter S. Thompson"/>
    <s v="Johnny Depp"/>
    <s v="United States"/>
    <x v="120"/>
    <x v="3097"/>
    <x v="1082"/>
    <n v="118"/>
  </r>
  <r>
    <x v="3238"/>
    <x v="8"/>
    <x v="2"/>
    <x v="18"/>
    <s v="May 8, 1998 (United States)"/>
    <n v="6.2"/>
    <n v="168000"/>
    <s v="Mimi Leder"/>
    <s v="Bruce Joel Rubin"/>
    <s v="Robert Duvall"/>
    <s v="United States"/>
    <x v="195"/>
    <x v="3098"/>
    <x v="3"/>
    <n v="120"/>
  </r>
  <r>
    <x v="3239"/>
    <x v="0"/>
    <x v="3"/>
    <x v="18"/>
    <s v="July 15, 1998 (United States)"/>
    <n v="7.1"/>
    <n v="297000"/>
    <s v="Bobby Farrelly"/>
    <s v="Ed Decter"/>
    <s v="Cameron Diaz"/>
    <s v="United States"/>
    <x v="133"/>
    <x v="3099"/>
    <x v="21"/>
    <n v="119"/>
  </r>
  <r>
    <x v="3240"/>
    <x v="0"/>
    <x v="4"/>
    <x v="18"/>
    <s v="December 25, 1998 (United States)"/>
    <n v="6.5"/>
    <n v="114000"/>
    <s v="Robert Rodriguez"/>
    <s v="David Wechter"/>
    <s v="Jordana Brewster"/>
    <s v="United States"/>
    <x v="9"/>
    <x v="3100"/>
    <x v="976"/>
    <n v="104"/>
  </r>
  <r>
    <x v="3241"/>
    <x v="2"/>
    <x v="10"/>
    <x v="18"/>
    <s v="November 25, 1998 (United States)"/>
    <n v="7.2"/>
    <n v="273000"/>
    <s v="John Lasseter"/>
    <s v="John Lasseter"/>
    <s v="Kevin Spacey"/>
    <s v="United States"/>
    <x v="234"/>
    <x v="3101"/>
    <x v="1083"/>
    <n v="95"/>
  </r>
  <r>
    <x v="3242"/>
    <x v="0"/>
    <x v="3"/>
    <x v="18"/>
    <s v="June 26, 1998 (United States)"/>
    <n v="7"/>
    <n v="88000"/>
    <s v="Steven Soderbergh"/>
    <s v="Elmore Leonard"/>
    <s v="George Clooney"/>
    <s v="United States"/>
    <x v="149"/>
    <x v="3102"/>
    <x v="5"/>
    <n v="123"/>
  </r>
  <r>
    <x v="3243"/>
    <x v="2"/>
    <x v="10"/>
    <x v="18"/>
    <s v="June 19, 1998 (United States)"/>
    <n v="7.6"/>
    <n v="265000"/>
    <s v="Tony Bancroft"/>
    <s v="Robert D. San Souci"/>
    <s v="Ming-Na Wen"/>
    <s v="United States"/>
    <x v="205"/>
    <x v="3103"/>
    <x v="76"/>
    <n v="88"/>
  </r>
  <r>
    <x v="3244"/>
    <x v="8"/>
    <x v="3"/>
    <x v="18"/>
    <s v="October 16, 1998 (United States)"/>
    <n v="6.3"/>
    <n v="75000"/>
    <s v="Griffin Dunne"/>
    <s v="Alice Hoffman"/>
    <s v="Sandra Bullock"/>
    <s v="United States"/>
    <x v="195"/>
    <x v="3104"/>
    <x v="1084"/>
    <n v="104"/>
  </r>
  <r>
    <x v="3245"/>
    <x v="0"/>
    <x v="0"/>
    <x v="18"/>
    <s v="January 15, 1999 (United States)"/>
    <n v="7.6"/>
    <n v="177000"/>
    <s v="Terrence Malick"/>
    <s v="James Jones"/>
    <s v="Jim Caviezel"/>
    <s v="United States"/>
    <x v="203"/>
    <x v="3105"/>
    <x v="985"/>
    <n v="170"/>
  </r>
  <r>
    <x v="3246"/>
    <x v="8"/>
    <x v="3"/>
    <x v="18"/>
    <s v="October 23, 1998 (United States)"/>
    <n v="7.5"/>
    <n v="123000"/>
    <s v="Gary Ross"/>
    <s v="Gary Ross"/>
    <s v="Tobey Maguire"/>
    <s v="United States"/>
    <x v="160"/>
    <x v="3106"/>
    <x v="234"/>
    <n v="124"/>
  </r>
  <r>
    <x v="3247"/>
    <x v="1"/>
    <x v="3"/>
    <x v="18"/>
    <s v="December 18, 1998 (United States)"/>
    <n v="6.7"/>
    <n v="200000"/>
    <s v="Nora Ephron"/>
    <s v="MiklÃ³s LÃ¡szlÃ³"/>
    <s v="Tom Hanks"/>
    <s v="United States"/>
    <x v="158"/>
    <x v="3107"/>
    <x v="0"/>
    <n v="119"/>
  </r>
  <r>
    <x v="3248"/>
    <x v="8"/>
    <x v="0"/>
    <x v="18"/>
    <s v="October 2, 1998 (United States)"/>
    <n v="7"/>
    <n v="104000"/>
    <s v="Vincent Ward"/>
    <s v="Richard Matheson"/>
    <s v="Robin Williams"/>
    <s v="United States"/>
    <x v="187"/>
    <x v="3108"/>
    <x v="25"/>
    <n v="113"/>
  </r>
  <r>
    <x v="3249"/>
    <x v="0"/>
    <x v="3"/>
    <x v="18"/>
    <s v="February 19, 1999 (United States)"/>
    <n v="7.7"/>
    <n v="174000"/>
    <s v="Wes Anderson"/>
    <s v="Wes Anderson"/>
    <s v="Jason Schwartzman"/>
    <s v="United States"/>
    <x v="20"/>
    <x v="3109"/>
    <x v="1085"/>
    <n v="93"/>
  </r>
  <r>
    <x v="3250"/>
    <x v="8"/>
    <x v="2"/>
    <x v="18"/>
    <s v="July 17, 1998 (United States)"/>
    <n v="6.8"/>
    <n v="173000"/>
    <s v="Martin Campbell"/>
    <s v="Johnston McCulley"/>
    <s v="Antonio Banderas"/>
    <s v="United States"/>
    <x v="235"/>
    <x v="3110"/>
    <x v="244"/>
    <n v="136"/>
  </r>
  <r>
    <x v="3251"/>
    <x v="0"/>
    <x v="6"/>
    <x v="18"/>
    <s v="June 5, 1998 (United States)"/>
    <n v="6.5"/>
    <n v="81000"/>
    <s v="Andrew Davis"/>
    <s v="Frederick Knott"/>
    <s v="Michael Douglas"/>
    <s v="United States"/>
    <x v="160"/>
    <x v="3111"/>
    <x v="0"/>
    <n v="107"/>
  </r>
  <r>
    <x v="3252"/>
    <x v="0"/>
    <x v="7"/>
    <x v="18"/>
    <s v="February 27, 1998 (United States)"/>
    <n v="7.6"/>
    <n v="191000"/>
    <s v="Alex Proyas"/>
    <s v="Alex Proyas"/>
    <s v="Rufus Sewell"/>
    <s v="Australia"/>
    <x v="6"/>
    <x v="3112"/>
    <x v="1086"/>
    <n v="100"/>
  </r>
  <r>
    <x v="3253"/>
    <x v="8"/>
    <x v="3"/>
    <x v="18"/>
    <s v="July 31, 1998 (United States)"/>
    <n v="7"/>
    <n v="71000"/>
    <s v="Andy Tennant"/>
    <s v="Susannah Grant"/>
    <s v="Drew Barrymore"/>
    <s v="United States"/>
    <x v="41"/>
    <x v="3113"/>
    <x v="21"/>
    <n v="121"/>
  </r>
  <r>
    <x v="3254"/>
    <x v="8"/>
    <x v="2"/>
    <x v="18"/>
    <s v="May 20, 1998 (United States)"/>
    <n v="5.4"/>
    <n v="186000"/>
    <s v="Roland Emmerich"/>
    <s v="Dean Devlin"/>
    <s v="Matthew Broderick"/>
    <s v="Japan"/>
    <x v="236"/>
    <x v="3114"/>
    <x v="1087"/>
    <n v="139"/>
  </r>
  <r>
    <x v="3255"/>
    <x v="0"/>
    <x v="3"/>
    <x v="18"/>
    <s v="January 8, 1999 (United States)"/>
    <n v="7.1"/>
    <n v="217000"/>
    <s v="John Madden"/>
    <s v="Marc Norman"/>
    <s v="Gwyneth Paltrow"/>
    <s v="United States"/>
    <x v="70"/>
    <x v="3115"/>
    <x v="5"/>
    <n v="123"/>
  </r>
  <r>
    <x v="3256"/>
    <x v="8"/>
    <x v="3"/>
    <x v="18"/>
    <s v="June 12, 1998 (United States)"/>
    <n v="6.5"/>
    <n v="47000"/>
    <s v="Harry Elfont"/>
    <s v="Deborah Kaplan"/>
    <s v="Jennifer Love Hewitt"/>
    <s v="United States"/>
    <x v="8"/>
    <x v="3116"/>
    <x v="1"/>
    <n v="100"/>
  </r>
  <r>
    <x v="3257"/>
    <x v="8"/>
    <x v="2"/>
    <x v="18"/>
    <s v="July 10, 1998 (United States)"/>
    <n v="6.2"/>
    <n v="93000"/>
    <s v="Joe Dante"/>
    <s v="Gavin Scott"/>
    <s v="Kirsten Dunst"/>
    <s v="United States"/>
    <x v="95"/>
    <x v="3117"/>
    <x v="5"/>
    <n v="110"/>
  </r>
  <r>
    <x v="3258"/>
    <x v="0"/>
    <x v="6"/>
    <x v="18"/>
    <s v="August 7, 1998 (United States)"/>
    <n v="6"/>
    <n v="77000"/>
    <s v="Brian De Palma"/>
    <s v="Brian De Palma"/>
    <s v="Nicolas Cage"/>
    <s v="United States"/>
    <x v="227"/>
    <x v="3118"/>
    <x v="3"/>
    <n v="98"/>
  </r>
  <r>
    <x v="3259"/>
    <x v="1"/>
    <x v="10"/>
    <x v="18"/>
    <s v="December 18, 1998 (United States)"/>
    <n v="7.1"/>
    <n v="122000"/>
    <s v="Brenda Chapman"/>
    <s v="Philip LaZebnik"/>
    <s v="Val Kilmer"/>
    <s v="United States"/>
    <x v="144"/>
    <x v="3119"/>
    <x v="1088"/>
    <n v="99"/>
  </r>
  <r>
    <x v="3260"/>
    <x v="8"/>
    <x v="3"/>
    <x v="18"/>
    <s v="December 25, 1998 (United States)"/>
    <n v="6.8"/>
    <n v="63000"/>
    <s v="Chris Columbus"/>
    <s v="Gigi Levangie"/>
    <s v="Julia Roberts"/>
    <s v="United States"/>
    <x v="57"/>
    <x v="3120"/>
    <x v="244"/>
    <n v="125"/>
  </r>
  <r>
    <x v="3261"/>
    <x v="8"/>
    <x v="3"/>
    <x v="18"/>
    <s v="November 6, 1998 (United States)"/>
    <n v="6.1"/>
    <n v="153000"/>
    <s v="Frank Coraci"/>
    <s v="Tim Herlihy"/>
    <s v="Adam Sandler"/>
    <s v="United States"/>
    <x v="133"/>
    <x v="3121"/>
    <x v="748"/>
    <n v="90"/>
  </r>
  <r>
    <x v="3262"/>
    <x v="8"/>
    <x v="3"/>
    <x v="18"/>
    <s v="February 12, 1999 (United States)"/>
    <n v="6.6"/>
    <n v="61000"/>
    <s v="Hugh Wilson"/>
    <s v="Bill Kelly"/>
    <s v="Brendan Fraser"/>
    <s v="United States"/>
    <x v="26"/>
    <x v="3122"/>
    <x v="1089"/>
    <n v="112"/>
  </r>
  <r>
    <x v="3263"/>
    <x v="1"/>
    <x v="2"/>
    <x v="18"/>
    <s v="December 11, 1998 (United States)"/>
    <n v="6.4"/>
    <n v="72000"/>
    <s v="Jonathan Frakes"/>
    <s v="Gene Roddenberry"/>
    <s v="Patrick Stewart"/>
    <s v="United States"/>
    <x v="100"/>
    <x v="3123"/>
    <x v="3"/>
    <n v="103"/>
  </r>
  <r>
    <x v="3264"/>
    <x v="8"/>
    <x v="2"/>
    <x v="18"/>
    <s v="March 13, 1998 (United States)"/>
    <n v="6.5"/>
    <n v="160000"/>
    <s v="Randall Wallace"/>
    <s v="Alexandre Dumas"/>
    <s v="Leonardo DiCaprio"/>
    <s v="France"/>
    <x v="26"/>
    <x v="3124"/>
    <x v="8"/>
    <n v="132"/>
  </r>
  <r>
    <x v="3265"/>
    <x v="0"/>
    <x v="2"/>
    <x v="18"/>
    <s v="November 20, 1998 (United States)"/>
    <n v="7.3"/>
    <n v="232000"/>
    <s v="Tony Scott"/>
    <s v="David Marconi"/>
    <s v="Will Smith"/>
    <s v="United States"/>
    <x v="205"/>
    <x v="3125"/>
    <x v="242"/>
    <n v="132"/>
  </r>
  <r>
    <x v="3266"/>
    <x v="0"/>
    <x v="0"/>
    <x v="18"/>
    <s v="June 19, 1998 (Denmark)"/>
    <n v="8.1"/>
    <n v="81000"/>
    <s v="Thomas Vinterberg"/>
    <s v="Thomas Vinterberg"/>
    <s v="Ulrich Thomsen"/>
    <s v="Denmark"/>
    <x v="219"/>
    <x v="3126"/>
    <x v="1090"/>
    <n v="105"/>
  </r>
  <r>
    <x v="3267"/>
    <x v="0"/>
    <x v="4"/>
    <x v="18"/>
    <s v="September 25, 1998 (United States)"/>
    <n v="5.6"/>
    <n v="62000"/>
    <s v="Jamie Blanks"/>
    <s v="Silvio Horta"/>
    <s v="Jared Leto"/>
    <s v="Canada"/>
    <x v="34"/>
    <x v="3127"/>
    <x v="1040"/>
    <n v="99"/>
  </r>
  <r>
    <x v="3268"/>
    <x v="0"/>
    <x v="2"/>
    <x v="18"/>
    <s v="January 16, 1998 (United States)"/>
    <n v="7"/>
    <n v="78000"/>
    <s v="Gregory Hoblit"/>
    <s v="Nicholas Kazan"/>
    <s v="Denzel Washington"/>
    <s v="United States"/>
    <x v="14"/>
    <x v="3128"/>
    <x v="785"/>
    <n v="124"/>
  </r>
  <r>
    <x v="3269"/>
    <x v="0"/>
    <x v="2"/>
    <x v="18"/>
    <s v="September 25, 1998 (United States)"/>
    <n v="7.3"/>
    <n v="176000"/>
    <s v="John Frankenheimer"/>
    <s v="J.D. Zeik"/>
    <s v="Robert De Niro"/>
    <s v="United Kingdom"/>
    <x v="136"/>
    <x v="3129"/>
    <x v="1091"/>
    <n v="122"/>
  </r>
  <r>
    <x v="3270"/>
    <x v="8"/>
    <x v="2"/>
    <x v="18"/>
    <s v="April 3, 1998 (United States)"/>
    <n v="5.2"/>
    <n v="70000"/>
    <s v="Stephen Hopkins"/>
    <s v="Irwin Allen"/>
    <s v="Gary Oldman"/>
    <s v="United States"/>
    <x v="177"/>
    <x v="3130"/>
    <x v="234"/>
    <n v="130"/>
  </r>
  <r>
    <x v="3271"/>
    <x v="0"/>
    <x v="3"/>
    <x v="18"/>
    <s v="October 16, 1998 (United States)"/>
    <n v="5.4"/>
    <n v="54000"/>
    <s v="Ronny Yu"/>
    <s v="Don Mancini"/>
    <s v="Jennifer Tilly"/>
    <s v="United States"/>
    <x v="70"/>
    <x v="3131"/>
    <x v="1092"/>
    <n v="89"/>
  </r>
  <r>
    <x v="3272"/>
    <x v="0"/>
    <x v="0"/>
    <x v="18"/>
    <s v="July 10, 1998 (United States)"/>
    <n v="7.4"/>
    <n v="173000"/>
    <s v="Darren Aronofsky"/>
    <s v="Darren Aronofsky"/>
    <s v="Sean Gullette"/>
    <s v="United States"/>
    <x v="237"/>
    <x v="3132"/>
    <x v="1093"/>
    <n v="84"/>
  </r>
  <r>
    <x v="3273"/>
    <x v="8"/>
    <x v="0"/>
    <x v="18"/>
    <s v="May 15, 1998 (United States)"/>
    <n v="6.6"/>
    <n v="40000"/>
    <s v="Robert Redford"/>
    <s v="Nick Evans"/>
    <s v="Robert Redford"/>
    <s v="United States"/>
    <x v="160"/>
    <x v="3133"/>
    <x v="242"/>
    <n v="169"/>
  </r>
  <r>
    <x v="3274"/>
    <x v="9"/>
    <x v="3"/>
    <x v="18"/>
    <s v="October 16, 1998 (United States)"/>
    <n v="7.7"/>
    <n v="67000"/>
    <s v="Todd Solondz"/>
    <s v="Todd Solondz"/>
    <s v="Jane Adams"/>
    <s v="United States"/>
    <x v="116"/>
    <x v="3134"/>
    <x v="922"/>
    <n v="134"/>
  </r>
  <r>
    <x v="3275"/>
    <x v="8"/>
    <x v="5"/>
    <x v="18"/>
    <s v="December 25, 1998 (United States)"/>
    <n v="6.8"/>
    <n v="108000"/>
    <s v="Tom Shadyac"/>
    <s v="Patch Adams"/>
    <s v="Robin Williams"/>
    <s v="United States"/>
    <x v="205"/>
    <x v="3135"/>
    <x v="5"/>
    <n v="115"/>
  </r>
  <r>
    <x v="3276"/>
    <x v="8"/>
    <x v="2"/>
    <x v="18"/>
    <s v="February 13, 1998 (United States)"/>
    <n v="6.1"/>
    <n v="101000"/>
    <s v="Barry Levinson"/>
    <s v="Michael Crichton"/>
    <s v="Dustin Hoffman"/>
    <s v="United States"/>
    <x v="177"/>
    <x v="3136"/>
    <x v="0"/>
    <n v="134"/>
  </r>
  <r>
    <x v="3277"/>
    <x v="8"/>
    <x v="2"/>
    <x v="18"/>
    <s v="March 6, 1998 (United States)"/>
    <n v="6.6"/>
    <n v="98000"/>
    <s v="Stuart Baird"/>
    <s v="Roy Huggins"/>
    <s v="Tommy Lee Jones"/>
    <s v="United States"/>
    <x v="160"/>
    <x v="3137"/>
    <x v="0"/>
    <n v="131"/>
  </r>
  <r>
    <x v="3278"/>
    <x v="8"/>
    <x v="2"/>
    <x v="18"/>
    <s v="June 12, 1998 (United States)"/>
    <n v="5.8"/>
    <n v="74000"/>
    <s v="Ivan Reitman"/>
    <s v="Michael Browning"/>
    <s v="Harrison Ford"/>
    <s v="United States"/>
    <x v="144"/>
    <x v="3138"/>
    <x v="881"/>
    <n v="102"/>
  </r>
  <r>
    <x v="3279"/>
    <x v="0"/>
    <x v="2"/>
    <x v="18"/>
    <s v="January 30, 1998 (United States)"/>
    <n v="6.1"/>
    <n v="35000"/>
    <s v="Stephen Sommers"/>
    <s v="Stephen Sommers"/>
    <s v="Treat Williams"/>
    <s v="United States"/>
    <x v="179"/>
    <x v="3139"/>
    <x v="1094"/>
    <n v="106"/>
  </r>
  <r>
    <x v="3280"/>
    <x v="0"/>
    <x v="2"/>
    <x v="18"/>
    <s v="July 10, 1998 (United States)"/>
    <n v="6.6"/>
    <n v="156000"/>
    <s v="Richard Donner"/>
    <s v="Shane Black"/>
    <s v="Mel Gibson"/>
    <s v="United States"/>
    <x v="233"/>
    <x v="3140"/>
    <x v="0"/>
    <n v="127"/>
  </r>
  <r>
    <x v="3281"/>
    <x v="0"/>
    <x v="5"/>
    <x v="18"/>
    <s v="February 19, 1999 (United States)"/>
    <n v="7.4"/>
    <n v="95000"/>
    <s v="Shekhar Kapur"/>
    <s v="Michael Hirst"/>
    <s v="Cate Blanchett"/>
    <s v="United Kingdom"/>
    <x v="96"/>
    <x v="3141"/>
    <x v="25"/>
    <n v="124"/>
  </r>
  <r>
    <x v="3282"/>
    <x v="0"/>
    <x v="2"/>
    <x v="18"/>
    <s v="July 29, 1998 (United States)"/>
    <n v="7.3"/>
    <n v="134000"/>
    <s v="F. Gary Gray"/>
    <s v="James DeMonaco"/>
    <s v="Samuel L. Jackson"/>
    <s v="Germany"/>
    <x v="57"/>
    <x v="3142"/>
    <x v="935"/>
    <n v="140"/>
  </r>
  <r>
    <x v="3283"/>
    <x v="0"/>
    <x v="0"/>
    <x v="18"/>
    <s v="August 28, 1998 (United States)"/>
    <n v="5.8"/>
    <n v="32000"/>
    <s v="Mark Christopher"/>
    <s v="Mark Christopher"/>
    <s v="Ryan Phillippe"/>
    <s v="United States"/>
    <x v="50"/>
    <x v="3143"/>
    <x v="1095"/>
    <n v="93"/>
  </r>
  <r>
    <x v="3284"/>
    <x v="8"/>
    <x v="0"/>
    <x v="18"/>
    <s v="May 29, 1998 (United States)"/>
    <n v="6"/>
    <n v="25000"/>
    <s v="Forest Whitaker"/>
    <s v="Steven Rogers"/>
    <s v="Sandra Bullock"/>
    <s v="United States"/>
    <x v="96"/>
    <x v="3144"/>
    <x v="21"/>
    <n v="114"/>
  </r>
  <r>
    <x v="3285"/>
    <x v="8"/>
    <x v="3"/>
    <x v="18"/>
    <s v="May 1, 1998 (United States)"/>
    <n v="6.7"/>
    <n v="65000"/>
    <s v="Peter Howitt"/>
    <s v="Peter Howitt"/>
    <s v="Gwyneth Paltrow"/>
    <s v="United Kingdom"/>
    <x v="4"/>
    <x v="3145"/>
    <x v="1096"/>
    <n v="99"/>
  </r>
  <r>
    <x v="3286"/>
    <x v="0"/>
    <x v="3"/>
    <x v="18"/>
    <s v="June 26, 1998 (United States)"/>
    <n v="7.5"/>
    <n v="49000"/>
    <s v="Vincent Gallo"/>
    <s v="Vincent Gallo"/>
    <s v="Vincent Gallo"/>
    <s v="United States"/>
    <x v="47"/>
    <x v="3146"/>
    <x v="1097"/>
    <n v="110"/>
  </r>
  <r>
    <x v="3287"/>
    <x v="0"/>
    <x v="4"/>
    <x v="18"/>
    <s v="December 4, 1998 (United States)"/>
    <n v="4.5999999999999996"/>
    <n v="46000"/>
    <s v="Gus Van Sant"/>
    <s v="Robert Bloch"/>
    <s v="Vince Vaughn"/>
    <s v="United States"/>
    <x v="160"/>
    <x v="3147"/>
    <x v="5"/>
    <n v="105"/>
  </r>
  <r>
    <x v="3288"/>
    <x v="0"/>
    <x v="4"/>
    <x v="18"/>
    <s v="August 5, 1998 (United States)"/>
    <n v="5.8"/>
    <n v="68000"/>
    <s v="Steve Miner"/>
    <s v="Debra Hill"/>
    <s v="Jamie Lee Curtis"/>
    <s v="United States"/>
    <x v="43"/>
    <x v="3148"/>
    <x v="976"/>
    <n v="86"/>
  </r>
  <r>
    <x v="3289"/>
    <x v="0"/>
    <x v="4"/>
    <x v="18"/>
    <s v="July 24, 1998 (United States)"/>
    <n v="5.6"/>
    <n v="21000"/>
    <s v="David Nutter"/>
    <s v="Scott Rosenberg"/>
    <s v="James Marsden"/>
    <s v="Australia"/>
    <x v="9"/>
    <x v="3149"/>
    <x v="13"/>
    <n v="84"/>
  </r>
  <r>
    <x v="3290"/>
    <x v="0"/>
    <x v="2"/>
    <x v="18"/>
    <s v="April 3, 1998 (United States)"/>
    <n v="6.1"/>
    <n v="70000"/>
    <s v="Harold Becker"/>
    <s v="Ryne Douglas Pearson"/>
    <s v="Bruce Willis"/>
    <s v="United States"/>
    <x v="160"/>
    <x v="3150"/>
    <x v="5"/>
    <n v="111"/>
  </r>
  <r>
    <x v="3291"/>
    <x v="0"/>
    <x v="6"/>
    <x v="18"/>
    <s v="June 18, 1999 (United States)"/>
    <n v="7.7"/>
    <n v="191000"/>
    <s v="Tom Tykwer"/>
    <s v="Tom Tykwer"/>
    <s v="Franka Potente"/>
    <s v="Germany"/>
    <x v="14"/>
    <x v="3151"/>
    <x v="1098"/>
    <n v="80"/>
  </r>
  <r>
    <x v="3292"/>
    <x v="8"/>
    <x v="0"/>
    <x v="18"/>
    <s v="April 10, 1998 (United States)"/>
    <n v="6.7"/>
    <n v="116000"/>
    <s v="Brad Silberling"/>
    <s v="Wim Wenders"/>
    <s v="Nicolas Cage"/>
    <s v="United States"/>
    <x v="136"/>
    <x v="3152"/>
    <x v="962"/>
    <n v="114"/>
  </r>
  <r>
    <x v="3293"/>
    <x v="0"/>
    <x v="3"/>
    <x v="18"/>
    <s v="January 16, 1998 (United States)"/>
    <n v="6.7"/>
    <n v="59000"/>
    <s v="Tamra Davis"/>
    <s v="Dave Chappelle"/>
    <s v="Dave Chappelle"/>
    <s v="United States"/>
    <x v="42"/>
    <x v="3153"/>
    <x v="748"/>
    <n v="82"/>
  </r>
  <r>
    <x v="3294"/>
    <x v="0"/>
    <x v="0"/>
    <x v="18"/>
    <s v="May 1, 1998 (United States)"/>
    <n v="6.9"/>
    <n v="45000"/>
    <s v="Spike Lee"/>
    <s v="Spike Lee"/>
    <s v="Denzel Washington"/>
    <s v="United States"/>
    <x v="70"/>
    <x v="3154"/>
    <x v="242"/>
    <n v="136"/>
  </r>
  <r>
    <x v="3295"/>
    <x v="1"/>
    <x v="10"/>
    <x v="18"/>
    <s v="October 2, 1998 (United States)"/>
    <n v="6.5"/>
    <n v="149000"/>
    <s v="Eric Darnell"/>
    <s v="Todd Alcott"/>
    <s v="Woody Allen"/>
    <s v="United States"/>
    <x v="224"/>
    <x v="3155"/>
    <x v="1041"/>
    <n v="83"/>
  </r>
  <r>
    <x v="3296"/>
    <x v="0"/>
    <x v="6"/>
    <x v="18"/>
    <s v="January 22, 1999 (United States)"/>
    <n v="7.5"/>
    <n v="66000"/>
    <s v="Sam Raimi"/>
    <s v="Scott B. Smith"/>
    <s v="Bill Paxton"/>
    <s v="United Kingdom"/>
    <x v="96"/>
    <x v="3156"/>
    <x v="669"/>
    <n v="121"/>
  </r>
  <r>
    <x v="3297"/>
    <x v="0"/>
    <x v="2"/>
    <x v="18"/>
    <s v="October 30, 1998 (United States)"/>
    <n v="6.1"/>
    <n v="55000"/>
    <s v="John Carpenter"/>
    <s v="John Steakley"/>
    <s v="James Woods"/>
    <s v="Japan"/>
    <x v="11"/>
    <x v="3157"/>
    <x v="701"/>
    <n v="108"/>
  </r>
  <r>
    <x v="3298"/>
    <x v="0"/>
    <x v="0"/>
    <x v="18"/>
    <s v="October 23, 1998 (United Kingdom)"/>
    <n v="7"/>
    <n v="34000"/>
    <s v="Todd Haynes"/>
    <s v="James Lyons"/>
    <s v="Ewan McGregor"/>
    <s v="United Kingdom"/>
    <x v="14"/>
    <x v="3158"/>
    <x v="231"/>
    <n v="118"/>
  </r>
  <r>
    <x v="3299"/>
    <x v="0"/>
    <x v="6"/>
    <x v="18"/>
    <s v="November 5, 1999 (United Kingdom)"/>
    <n v="7.5"/>
    <n v="89000"/>
    <s v="Christopher Nolan"/>
    <s v="Christopher Nolan"/>
    <s v="Jeremy Theobald"/>
    <s v="United Kingdom"/>
    <x v="238"/>
    <x v="3159"/>
    <x v="1099"/>
    <n v="69"/>
  </r>
  <r>
    <x v="3300"/>
    <x v="4"/>
    <x v="6"/>
    <x v="18"/>
    <s v="February 17, 1999 (France)"/>
    <n v="7.4"/>
    <n v="22000"/>
    <s v="Gaspar NoÃ©"/>
    <s v="Gaspar NoÃ©"/>
    <s v="Philippe Nahon"/>
    <s v="France"/>
    <x v="14"/>
    <x v="3160"/>
    <x v="726"/>
    <n v="93"/>
  </r>
  <r>
    <x v="3301"/>
    <x v="0"/>
    <x v="0"/>
    <x v="18"/>
    <s v="January 30, 1998 (United States)"/>
    <n v="6.8"/>
    <n v="52000"/>
    <s v="Alfonso CuarÃ³n"/>
    <s v="Charles Dickens"/>
    <s v="Ethan Hawke"/>
    <s v="United States"/>
    <x v="70"/>
    <x v="3161"/>
    <x v="579"/>
    <n v="111"/>
  </r>
  <r>
    <x v="3302"/>
    <x v="8"/>
    <x v="2"/>
    <x v="18"/>
    <s v="August 14, 1998 (United States)"/>
    <n v="3.8"/>
    <n v="41000"/>
    <s v="Jeremiah S. Chechik"/>
    <s v="Sydney Newman"/>
    <s v="Ralph Fiennes"/>
    <s v="United States"/>
    <x v="160"/>
    <x v="3162"/>
    <x v="0"/>
    <n v="89"/>
  </r>
  <r>
    <x v="3303"/>
    <x v="0"/>
    <x v="0"/>
    <x v="18"/>
    <s v="October 28, 1998 (Italy)"/>
    <n v="8.1"/>
    <n v="60000"/>
    <s v="Giuseppe Tornatore"/>
    <s v="Alessandro Baricco"/>
    <s v="Tim Roth"/>
    <s v="Italy"/>
    <x v="20"/>
    <x v="3163"/>
    <x v="1100"/>
    <n v="169"/>
  </r>
  <r>
    <x v="3304"/>
    <x v="0"/>
    <x v="4"/>
    <x v="18"/>
    <s v="November 13, 1998 (United States)"/>
    <n v="4.7"/>
    <n v="70000"/>
    <s v="Danny Cannon"/>
    <s v="Lois Duncan"/>
    <s v="Jennifer Love Hewitt"/>
    <s v="United States"/>
    <x v="158"/>
    <x v="3164"/>
    <x v="1"/>
    <n v="100"/>
  </r>
  <r>
    <x v="3305"/>
    <x v="0"/>
    <x v="2"/>
    <x v="18"/>
    <s v="November 6, 1998 (United States)"/>
    <n v="6.4"/>
    <n v="70000"/>
    <s v="Edward Zwick"/>
    <s v="Lawrence Wright"/>
    <s v="Denzel Washington"/>
    <s v="United States"/>
    <x v="144"/>
    <x v="3165"/>
    <x v="21"/>
    <n v="116"/>
  </r>
  <r>
    <x v="3306"/>
    <x v="4"/>
    <x v="3"/>
    <x v="18"/>
    <s v="October 16, 1998 (India)"/>
    <n v="7.6"/>
    <n v="50000"/>
    <s v="Karan Johar"/>
    <s v="Karan Johar"/>
    <s v="Shah Rukh Khan"/>
    <s v="India"/>
    <x v="14"/>
    <x v="27"/>
    <x v="1101"/>
    <n v="177"/>
  </r>
  <r>
    <x v="3307"/>
    <x v="0"/>
    <x v="2"/>
    <x v="18"/>
    <s v="October 23, 1998 (United States)"/>
    <n v="6"/>
    <n v="53000"/>
    <s v="Paul W.S. Anderson"/>
    <s v="David Webb Peoples"/>
    <s v="Kurt Russell"/>
    <s v="United States"/>
    <x v="160"/>
    <x v="3166"/>
    <x v="0"/>
    <n v="99"/>
  </r>
  <r>
    <x v="3308"/>
    <x v="8"/>
    <x v="3"/>
    <x v="18"/>
    <s v="October 2, 1998 (United States)"/>
    <n v="6.2"/>
    <n v="58000"/>
    <s v="John Fortenberry"/>
    <s v="Steve Koren"/>
    <s v="Chris Kattan"/>
    <s v="United States"/>
    <x v="43"/>
    <x v="3167"/>
    <x v="908"/>
    <n v="82"/>
  </r>
  <r>
    <x v="3309"/>
    <x v="0"/>
    <x v="5"/>
    <x v="18"/>
    <s v="August 28, 1998 (United States)"/>
    <n v="6.4"/>
    <n v="3900"/>
    <s v="Gregory Nava"/>
    <s v="Tina Andrews"/>
    <s v="Halle Berry"/>
    <s v="United States"/>
    <x v="14"/>
    <x v="3168"/>
    <x v="1102"/>
    <n v="116"/>
  </r>
  <r>
    <x v="3310"/>
    <x v="8"/>
    <x v="0"/>
    <x v="18"/>
    <s v="June 19, 1998 (United States)"/>
    <n v="7"/>
    <n v="103000"/>
    <s v="Rob Bowman"/>
    <s v="Chris Carter"/>
    <s v="David Duchovny"/>
    <s v="United States"/>
    <x v="239"/>
    <x v="3169"/>
    <x v="21"/>
    <n v="121"/>
  </r>
  <r>
    <x v="3311"/>
    <x v="0"/>
    <x v="3"/>
    <x v="18"/>
    <s v="July 31, 1998 (United States)"/>
    <n v="6.5"/>
    <n v="58000"/>
    <s v="David Zucker"/>
    <s v="David Zucker"/>
    <s v="Trey Parker"/>
    <s v="United States"/>
    <x v="70"/>
    <x v="3170"/>
    <x v="1103"/>
    <n v="103"/>
  </r>
  <r>
    <x v="3312"/>
    <x v="8"/>
    <x v="2"/>
    <x v="18"/>
    <s v="September 18, 1998 (United States)"/>
    <n v="6.6"/>
    <n v="7000"/>
    <s v="Lance Mungia"/>
    <s v="Jeffrey Falcon"/>
    <s v="Jeffrey Falcon"/>
    <s v="United States"/>
    <x v="53"/>
    <x v="3171"/>
    <x v="1104"/>
    <n v="91"/>
  </r>
  <r>
    <x v="3313"/>
    <x v="3"/>
    <x v="11"/>
    <x v="18"/>
    <s v="December 16, 1998 (France)"/>
    <n v="6.1"/>
    <n v="2000"/>
    <s v="CÃ©dric Kahn"/>
    <s v="CÃ©dric Kahn"/>
    <s v="Charles Berling"/>
    <s v="France"/>
    <x v="14"/>
    <x v="27"/>
    <x v="1105"/>
    <n v="122"/>
  </r>
  <r>
    <x v="3314"/>
    <x v="0"/>
    <x v="3"/>
    <x v="18"/>
    <s v="April 16, 1999 (United States)"/>
    <n v="7.4"/>
    <n v="26000"/>
    <s v="James Merendino"/>
    <s v="James Merendino"/>
    <s v="Matthew Lillard"/>
    <s v="United States"/>
    <x v="14"/>
    <x v="3172"/>
    <x v="782"/>
    <n v="97"/>
  </r>
  <r>
    <x v="3315"/>
    <x v="0"/>
    <x v="2"/>
    <x v="18"/>
    <s v="February 6, 1998 (United States)"/>
    <n v="6.2"/>
    <n v="28000"/>
    <s v="Antoine Fuqua"/>
    <s v="Ken Sanzel"/>
    <s v="Chow Yun-Fat"/>
    <s v="United States"/>
    <x v="96"/>
    <x v="3173"/>
    <x v="1"/>
    <n v="87"/>
  </r>
  <r>
    <x v="3316"/>
    <x v="4"/>
    <x v="2"/>
    <x v="18"/>
    <s v="November 20, 1998 (United States)"/>
    <n v="7"/>
    <n v="78000"/>
    <s v="GÃ©rard PirÃ¨s"/>
    <s v="Luc Besson"/>
    <s v="Samy Naceri"/>
    <s v="France"/>
    <x v="14"/>
    <x v="27"/>
    <x v="1106"/>
    <n v="86"/>
  </r>
  <r>
    <x v="3317"/>
    <x v="4"/>
    <x v="6"/>
    <x v="18"/>
    <s v="July 28, 2000 (United States)"/>
    <n v="7.1"/>
    <n v="20000"/>
    <s v="Mike Hodges"/>
    <s v="Paul Mayersberg"/>
    <s v="Clive Owen"/>
    <s v="Ireland"/>
    <x v="14"/>
    <x v="3174"/>
    <x v="989"/>
    <n v="94"/>
  </r>
  <r>
    <x v="3318"/>
    <x v="0"/>
    <x v="3"/>
    <x v="18"/>
    <s v="May 22, 1998 (United States)"/>
    <n v="6.8"/>
    <n v="25000"/>
    <s v="Warren Beatty"/>
    <s v="Warren Beatty"/>
    <s v="Warren Beatty"/>
    <s v="United States"/>
    <x v="96"/>
    <x v="3175"/>
    <x v="21"/>
    <n v="108"/>
  </r>
  <r>
    <x v="3319"/>
    <x v="8"/>
    <x v="3"/>
    <x v="18"/>
    <s v="June 12, 1998 (United States)"/>
    <n v="6.4"/>
    <n v="24000"/>
    <s v="Bob Saget"/>
    <s v="Frank Sebastiano"/>
    <s v="Norm MacDonald"/>
    <s v="Canada"/>
    <x v="50"/>
    <x v="3176"/>
    <x v="13"/>
    <n v="82"/>
  </r>
  <r>
    <x v="3320"/>
    <x v="0"/>
    <x v="6"/>
    <x v="18"/>
    <s v="October 23, 1998 (United States)"/>
    <n v="6.7"/>
    <n v="37000"/>
    <s v="Bryan Singer"/>
    <s v="Stephen King"/>
    <s v="Ian McKellen"/>
    <s v="United States"/>
    <x v="34"/>
    <x v="3177"/>
    <x v="1040"/>
    <n v="111"/>
  </r>
  <r>
    <x v="3321"/>
    <x v="8"/>
    <x v="3"/>
    <x v="18"/>
    <s v="June 26, 1998 (United States)"/>
    <n v="5.4"/>
    <n v="93000"/>
    <s v="Betty Thomas"/>
    <s v="Hugh Lofting"/>
    <s v="Eddie Murphy"/>
    <s v="United States"/>
    <x v="240"/>
    <x v="3178"/>
    <x v="21"/>
    <n v="85"/>
  </r>
  <r>
    <x v="3322"/>
    <x v="0"/>
    <x v="2"/>
    <x v="18"/>
    <s v="April 10, 1998 (United States)"/>
    <n v="4.4000000000000004"/>
    <n v="28000"/>
    <s v="Peter Medak"/>
    <s v="Dennis Feldman"/>
    <s v="Natasha Henstridge"/>
    <s v="United States"/>
    <x v="14"/>
    <x v="3179"/>
    <x v="13"/>
    <n v="93"/>
  </r>
  <r>
    <x v="3323"/>
    <x v="0"/>
    <x v="3"/>
    <x v="18"/>
    <s v="November 20, 1998 (United States)"/>
    <n v="6.3"/>
    <n v="25000"/>
    <s v="Woody Allen"/>
    <s v="Woody Allen"/>
    <s v="Kenneth Branagh"/>
    <s v="United States"/>
    <x v="18"/>
    <x v="3180"/>
    <x v="943"/>
    <n v="113"/>
  </r>
  <r>
    <x v="3324"/>
    <x v="0"/>
    <x v="3"/>
    <x v="18"/>
    <s v="November 25, 1998 (United States)"/>
    <n v="6.3"/>
    <n v="46000"/>
    <s v="Peter Berg"/>
    <s v="Peter Berg"/>
    <s v="Christian Slater"/>
    <s v="United States"/>
    <x v="96"/>
    <x v="3181"/>
    <x v="755"/>
    <n v="100"/>
  </r>
  <r>
    <x v="3325"/>
    <x v="1"/>
    <x v="3"/>
    <x v="18"/>
    <s v="July 10, 1998 (United States)"/>
    <n v="6"/>
    <n v="7000"/>
    <s v="Daisy von Scherler Mayer"/>
    <s v="Ludwig Bemelmans"/>
    <s v="Frances McDormand"/>
    <s v="France"/>
    <x v="14"/>
    <x v="3182"/>
    <x v="1107"/>
    <n v="88"/>
  </r>
  <r>
    <x v="3326"/>
    <x v="0"/>
    <x v="3"/>
    <x v="18"/>
    <s v="June 12, 1998 (United States)"/>
    <n v="6.7"/>
    <n v="12000"/>
    <s v="Whit Stillman"/>
    <s v="Whit Stillman"/>
    <s v="ChloÃ« Sevigny"/>
    <s v="United States"/>
    <x v="42"/>
    <x v="3183"/>
    <x v="572"/>
    <n v="113"/>
  </r>
  <r>
    <x v="3327"/>
    <x v="0"/>
    <x v="2"/>
    <x v="18"/>
    <s v="April 24, 1998 (United States)"/>
    <n v="6.1"/>
    <n v="29000"/>
    <s v="Kirk Wong"/>
    <s v="Ben Ramsey"/>
    <s v="Mark Wahlberg"/>
    <s v="United States"/>
    <x v="50"/>
    <x v="3184"/>
    <x v="244"/>
    <n v="91"/>
  </r>
  <r>
    <x v="3328"/>
    <x v="8"/>
    <x v="2"/>
    <x v="18"/>
    <s v="February 6, 1998 (United States)"/>
    <n v="4.9000000000000004"/>
    <n v="32000"/>
    <s v="John Landis"/>
    <s v="Dan Aykroyd"/>
    <s v="Dan Aykroyd"/>
    <s v="United States"/>
    <x v="33"/>
    <x v="3185"/>
    <x v="5"/>
    <n v="123"/>
  </r>
  <r>
    <x v="3329"/>
    <x v="0"/>
    <x v="5"/>
    <x v="18"/>
    <s v="November 4, 1998 (United States)"/>
    <n v="7.4"/>
    <n v="30000"/>
    <s v="Bill Condon"/>
    <s v="Christopher Bram"/>
    <s v="Ian McKellen"/>
    <s v="United States"/>
    <x v="8"/>
    <x v="3186"/>
    <x v="1108"/>
    <n v="105"/>
  </r>
  <r>
    <x v="3330"/>
    <x v="0"/>
    <x v="0"/>
    <x v="18"/>
    <s v="June 11, 1999 (United States)"/>
    <n v="7.6"/>
    <n v="32000"/>
    <s v="FranÃ§ois Girard"/>
    <s v="Don McKellar"/>
    <s v="Carlo Cecchi"/>
    <s v="Canada"/>
    <x v="2"/>
    <x v="3187"/>
    <x v="1109"/>
    <n v="130"/>
  </r>
  <r>
    <x v="3331"/>
    <x v="1"/>
    <x v="2"/>
    <x v="18"/>
    <s v="December 25, 1998 (United States)"/>
    <n v="5.7"/>
    <n v="28000"/>
    <s v="Ron Underwood"/>
    <s v="Merian C. Cooper"/>
    <s v="Bill Paxton"/>
    <s v="United States"/>
    <x v="205"/>
    <x v="3188"/>
    <x v="128"/>
    <n v="114"/>
  </r>
  <r>
    <x v="3332"/>
    <x v="0"/>
    <x v="3"/>
    <x v="18"/>
    <s v="April 17, 1998 (United States)"/>
    <n v="6"/>
    <n v="19000"/>
    <s v="Nicholas Hytner"/>
    <s v="Stephen McCauley"/>
    <s v="Jennifer Aniston"/>
    <s v="United States"/>
    <x v="9"/>
    <x v="3189"/>
    <x v="21"/>
    <n v="111"/>
  </r>
  <r>
    <x v="3333"/>
    <x v="0"/>
    <x v="6"/>
    <x v="18"/>
    <s v="March 6, 1998 (United States)"/>
    <n v="6.2"/>
    <n v="11000"/>
    <s v="Robert Benton"/>
    <s v="Robert Benton"/>
    <s v="Paul Newman"/>
    <s v="United States"/>
    <x v="122"/>
    <x v="3190"/>
    <x v="657"/>
    <n v="94"/>
  </r>
  <r>
    <x v="3334"/>
    <x v="2"/>
    <x v="10"/>
    <x v="18"/>
    <s v="November 10, 1999 (United States)"/>
    <n v="6.3"/>
    <n v="41000"/>
    <s v="Kunihiko Yuyama"/>
    <s v="Satoshi Tajiri"/>
    <s v="Veronica Taylor"/>
    <s v="Japan"/>
    <x v="96"/>
    <x v="3191"/>
    <x v="1110"/>
    <n v="96"/>
  </r>
  <r>
    <x v="3335"/>
    <x v="0"/>
    <x v="6"/>
    <x v="18"/>
    <s v="November 4, 1998 (United States)"/>
    <n v="6.2"/>
    <n v="10000"/>
    <s v="Hype Williams"/>
    <s v="Anthony Bodden"/>
    <s v="Nas"/>
    <s v="Jamaica"/>
    <x v="23"/>
    <x v="3192"/>
    <x v="1111"/>
    <n v="96"/>
  </r>
  <r>
    <x v="3336"/>
    <x v="8"/>
    <x v="6"/>
    <x v="18"/>
    <s v="May 1, 1998 (United States)"/>
    <n v="7.4"/>
    <n v="39000"/>
    <s v="Bille August"/>
    <s v="Victor Hugo"/>
    <s v="Liam Neeson"/>
    <s v="United Kingdom"/>
    <x v="14"/>
    <x v="3193"/>
    <x v="1030"/>
    <n v="134"/>
  </r>
  <r>
    <x v="3337"/>
    <x v="1"/>
    <x v="3"/>
    <x v="18"/>
    <s v="January 8, 1999 (United States)"/>
    <n v="7.4"/>
    <n v="26000"/>
    <s v="Kirk Jones"/>
    <s v="Kirk Jones"/>
    <s v="Ian Bannen"/>
    <s v="United Kingdom"/>
    <x v="23"/>
    <x v="3194"/>
    <x v="1112"/>
    <n v="91"/>
  </r>
  <r>
    <x v="3338"/>
    <x v="1"/>
    <x v="1"/>
    <x v="18"/>
    <s v="November 25, 1998 (United States)"/>
    <n v="5.8"/>
    <n v="32000"/>
    <s v="George Miller"/>
    <s v="George Miller"/>
    <s v="Magda Szubanski"/>
    <s v="Australia"/>
    <x v="205"/>
    <x v="3195"/>
    <x v="65"/>
    <n v="97"/>
  </r>
  <r>
    <x v="3339"/>
    <x v="9"/>
    <x v="0"/>
    <x v="18"/>
    <s v="May 28, 1999 (United States)"/>
    <n v="7.9"/>
    <n v="11000"/>
    <s v="Theodoros Angelopoulos"/>
    <s v="Theodoros Angelopoulos"/>
    <s v="Bruno Ganz"/>
    <s v="France"/>
    <x v="14"/>
    <x v="3196"/>
    <x v="793"/>
    <n v="137"/>
  </r>
  <r>
    <x v="3340"/>
    <x v="0"/>
    <x v="3"/>
    <x v="18"/>
    <s v="March 20, 1998 (United States)"/>
    <n v="6.7"/>
    <n v="28000"/>
    <s v="Mike Nichols"/>
    <s v="Joe Klein"/>
    <s v="John Travolta"/>
    <s v="United Kingdom"/>
    <x v="158"/>
    <x v="3197"/>
    <x v="1113"/>
    <n v="143"/>
  </r>
  <r>
    <x v="3341"/>
    <x v="2"/>
    <x v="10"/>
    <x v="18"/>
    <s v="May 15, 1998 (United States)"/>
    <n v="6.3"/>
    <n v="16000"/>
    <s v="Frederik Du Chau"/>
    <s v="Vera Chapman"/>
    <s v="Jessalyn Gilsig"/>
    <s v="United States"/>
    <x v="95"/>
    <x v="3198"/>
    <x v="0"/>
    <n v="86"/>
  </r>
  <r>
    <x v="3342"/>
    <x v="4"/>
    <x v="3"/>
    <x v="18"/>
    <s v="October 23, 1998 (Sweden)"/>
    <n v="7.5"/>
    <n v="50000"/>
    <s v="Lukas Moodysson"/>
    <s v="Lukas Moodysson"/>
    <s v="Alexandra DahlstrÃ¶m"/>
    <s v="Sweden"/>
    <x v="14"/>
    <x v="3199"/>
    <x v="823"/>
    <n v="89"/>
  </r>
  <r>
    <x v="3343"/>
    <x v="0"/>
    <x v="2"/>
    <x v="18"/>
    <s v="January 16, 1998 (United States)"/>
    <n v="5.9"/>
    <n v="33000"/>
    <s v="Mikael Salomon"/>
    <s v="Graham Yost"/>
    <s v="Morgan Freeman"/>
    <s v="United States"/>
    <x v="144"/>
    <x v="3200"/>
    <x v="1114"/>
    <n v="97"/>
  </r>
  <r>
    <x v="3344"/>
    <x v="8"/>
    <x v="3"/>
    <x v="18"/>
    <s v="September 4, 1998 (United States)"/>
    <n v="6.7"/>
    <n v="6700"/>
    <s v="Sarah Kernochan"/>
    <s v="Sarah Kernochan"/>
    <s v="Kirsten Dunst"/>
    <s v="Canada"/>
    <x v="14"/>
    <x v="3201"/>
    <x v="369"/>
    <n v="97"/>
  </r>
  <r>
    <x v="3345"/>
    <x v="8"/>
    <x v="3"/>
    <x v="18"/>
    <s v="October 30, 1998 (United States)"/>
    <n v="7.3"/>
    <n v="13000"/>
    <s v="Peter Chelsom"/>
    <s v="Rodman Philbrick"/>
    <s v="Kieran Culkin"/>
    <s v="United States"/>
    <x v="14"/>
    <x v="3202"/>
    <x v="1115"/>
    <n v="100"/>
  </r>
  <r>
    <x v="3346"/>
    <x v="8"/>
    <x v="2"/>
    <x v="18"/>
    <s v="August 21, 1998 (United States)"/>
    <n v="6.1"/>
    <n v="24000"/>
    <s v="Pat Proft"/>
    <s v="Pat Proft"/>
    <s v="Leslie Nielsen"/>
    <s v="Germany"/>
    <x v="14"/>
    <x v="3203"/>
    <x v="510"/>
    <n v="87"/>
  </r>
  <r>
    <x v="3347"/>
    <x v="0"/>
    <x v="0"/>
    <x v="18"/>
    <s v="March 19, 1999 (Italy)"/>
    <n v="5.0999999999999996"/>
    <n v="4700"/>
    <s v="Abel Ferrara"/>
    <s v="William Gibson"/>
    <s v="Christopher Walken"/>
    <s v="United States"/>
    <x v="14"/>
    <x v="3204"/>
    <x v="719"/>
    <n v="93"/>
  </r>
  <r>
    <x v="3348"/>
    <x v="1"/>
    <x v="3"/>
    <x v="18"/>
    <s v="September 11, 1998 (United States)"/>
    <n v="6.9"/>
    <n v="21000"/>
    <s v="Mark Steven Johnson"/>
    <s v="Mark Steven Johnson"/>
    <s v="Ian Michael Smith"/>
    <s v="United States"/>
    <x v="96"/>
    <x v="3205"/>
    <x v="644"/>
    <n v="114"/>
  </r>
  <r>
    <x v="3349"/>
    <x v="3"/>
    <x v="3"/>
    <x v="18"/>
    <s v="May 21, 1998 (France)"/>
    <n v="6.8"/>
    <n v="30000"/>
    <s v="Lars von Trier"/>
    <s v="Lars von Trier"/>
    <s v="Bodil JÃ¸rgensen"/>
    <s v="Denmark"/>
    <x v="31"/>
    <x v="27"/>
    <x v="1116"/>
    <n v="117"/>
  </r>
  <r>
    <x v="3350"/>
    <x v="0"/>
    <x v="2"/>
    <x v="18"/>
    <s v="September 25, 1998 (United Kingdom)"/>
    <n v="7.2"/>
    <n v="18000"/>
    <s v="Skip Woods"/>
    <s v="Skip Woods"/>
    <s v="Thomas Jane"/>
    <s v="United States"/>
    <x v="14"/>
    <x v="3206"/>
    <x v="25"/>
    <n v="87"/>
  </r>
  <r>
    <x v="3351"/>
    <x v="0"/>
    <x v="3"/>
    <x v="18"/>
    <s v="June 1, 1998 (Federal Republic of Yugoslavia)"/>
    <n v="8.1"/>
    <n v="52000"/>
    <s v="Emir Kusturica"/>
    <s v="Gordan Mihic"/>
    <s v="Bajram Severdzan"/>
    <s v="Federal Republic of Yugoslavia"/>
    <x v="14"/>
    <x v="3207"/>
    <x v="829"/>
    <n v="127"/>
  </r>
  <r>
    <x v="3352"/>
    <x v="1"/>
    <x v="0"/>
    <x v="18"/>
    <s v="August 21, 1998 (United States)"/>
    <n v="5.9"/>
    <n v="6000"/>
    <s v="Randa Haines"/>
    <s v="Daryl Matthews"/>
    <s v="Vanessa Williams"/>
    <s v="United States"/>
    <x v="14"/>
    <x v="3208"/>
    <x v="1030"/>
    <n v="126"/>
  </r>
  <r>
    <x v="3353"/>
    <x v="1"/>
    <x v="3"/>
    <x v="18"/>
    <s v="December 11, 1998 (United States)"/>
    <n v="5.4"/>
    <n v="34000"/>
    <s v="Troy Miller"/>
    <s v="Mark Steven Johnson"/>
    <s v="Michael Keaton"/>
    <s v="United States"/>
    <x v="187"/>
    <x v="3209"/>
    <x v="0"/>
    <n v="101"/>
  </r>
  <r>
    <x v="3354"/>
    <x v="8"/>
    <x v="0"/>
    <x v="18"/>
    <s v="March 6, 1998 (United States)"/>
    <n v="5.5"/>
    <n v="11000"/>
    <s v="Jonathan Darby"/>
    <s v="Jonathan Darby"/>
    <s v="Jessica Lange"/>
    <s v="United States"/>
    <x v="60"/>
    <x v="3210"/>
    <x v="244"/>
    <n v="96"/>
  </r>
  <r>
    <x v="3355"/>
    <x v="0"/>
    <x v="3"/>
    <x v="18"/>
    <s v="August 14, 1998 (United States)"/>
    <n v="5.7"/>
    <n v="7100"/>
    <s v="Kevin Rodney Sullivan"/>
    <s v="Terry McMillan"/>
    <s v="Angela Bassett"/>
    <s v="United States"/>
    <x v="11"/>
    <x v="3211"/>
    <x v="21"/>
    <n v="124"/>
  </r>
  <r>
    <x v="3356"/>
    <x v="8"/>
    <x v="1"/>
    <x v="18"/>
    <s v="May 29, 1998 (United States)"/>
    <n v="5.8"/>
    <n v="16000"/>
    <s v="Christopher Guest"/>
    <s v="Mark Nutter"/>
    <s v="Chris Farley"/>
    <s v="United States"/>
    <x v="96"/>
    <x v="3212"/>
    <x v="785"/>
    <n v="90"/>
  </r>
  <r>
    <x v="3357"/>
    <x v="8"/>
    <x v="3"/>
    <x v="18"/>
    <s v="April 17, 1998 (United States)"/>
    <n v="4.7"/>
    <n v="7200"/>
    <s v="John Warren"/>
    <s v="David S. Ward"/>
    <s v="Scott Bakula"/>
    <s v="United States"/>
    <x v="2"/>
    <x v="3213"/>
    <x v="510"/>
    <n v="100"/>
  </r>
  <r>
    <x v="3358"/>
    <x v="0"/>
    <x v="0"/>
    <x v="18"/>
    <s v="June 12, 1998 (United States)"/>
    <n v="6.6"/>
    <n v="9900"/>
    <s v="Lisa Cholodenko"/>
    <s v="Lisa Cholodenko"/>
    <s v="Radha Mitchell"/>
    <s v="United States"/>
    <x v="14"/>
    <x v="3214"/>
    <x v="1117"/>
    <n v="101"/>
  </r>
  <r>
    <x v="3359"/>
    <x v="8"/>
    <x v="0"/>
    <x v="18"/>
    <s v="January 8, 1999 (United States)"/>
    <n v="6.6"/>
    <n v="28000"/>
    <s v="Steven Zaillian"/>
    <s v="Jonathan Harr"/>
    <s v="John Travolta"/>
    <s v="United States"/>
    <x v="195"/>
    <x v="3215"/>
    <x v="242"/>
    <n v="115"/>
  </r>
  <r>
    <x v="3360"/>
    <x v="0"/>
    <x v="3"/>
    <x v="18"/>
    <s v="January 22, 1999 (United States)"/>
    <n v="7"/>
    <n v="19000"/>
    <s v="Willard Carroll"/>
    <s v="Willard Carroll"/>
    <s v="Gillian Anderson"/>
    <s v="United States"/>
    <x v="11"/>
    <x v="3216"/>
    <x v="434"/>
    <n v="121"/>
  </r>
  <r>
    <x v="3361"/>
    <x v="2"/>
    <x v="10"/>
    <x v="18"/>
    <s v="November 20, 1998 (United States)"/>
    <n v="5.9"/>
    <n v="18000"/>
    <s v="Igor Kovalyov"/>
    <s v="David N. Weiss"/>
    <s v="Elizabeth Daily"/>
    <s v="United States"/>
    <x v="52"/>
    <x v="3217"/>
    <x v="3"/>
    <n v="79"/>
  </r>
  <r>
    <x v="3362"/>
    <x v="0"/>
    <x v="3"/>
    <x v="18"/>
    <s v="April 8, 1998 (United States)"/>
    <n v="5.9"/>
    <n v="6400"/>
    <s v="Ice Cube"/>
    <s v="Ice Cube"/>
    <s v="LisaRaye McCoy"/>
    <s v="United States"/>
    <x v="1"/>
    <x v="3218"/>
    <x v="234"/>
    <n v="104"/>
  </r>
  <r>
    <x v="3363"/>
    <x v="0"/>
    <x v="3"/>
    <x v="18"/>
    <s v="August 21, 1998 (United States)"/>
    <n v="6"/>
    <n v="14000"/>
    <s v="Alan Cohn"/>
    <s v="Anthony Abrams"/>
    <s v="Tom Everett Scott"/>
    <s v="United States"/>
    <x v="34"/>
    <x v="3219"/>
    <x v="3"/>
    <n v="96"/>
  </r>
  <r>
    <x v="3364"/>
    <x v="0"/>
    <x v="3"/>
    <x v="18"/>
    <s v="February 20, 1998 (United States)"/>
    <n v="6.1"/>
    <n v="14000"/>
    <s v="Penelope Spheeris"/>
    <s v="Greg Erb"/>
    <s v="Marlon Wayans"/>
    <s v="United States"/>
    <x v="9"/>
    <x v="3220"/>
    <x v="976"/>
    <n v="93"/>
  </r>
  <r>
    <x v="3365"/>
    <x v="8"/>
    <x v="2"/>
    <x v="18"/>
    <s v="May 1, 1998 (United States)"/>
    <n v="5.4"/>
    <n v="8600"/>
    <s v="Kevin Hooks"/>
    <s v="William Mickelberry"/>
    <s v="Patrick Swayze"/>
    <s v="United States"/>
    <x v="96"/>
    <x v="3221"/>
    <x v="5"/>
    <n v="89"/>
  </r>
  <r>
    <x v="3366"/>
    <x v="0"/>
    <x v="5"/>
    <x v="18"/>
    <s v="February 20, 1998 (United States)"/>
    <n v="7.2"/>
    <n v="16000"/>
    <s v="Marshall Herskovitz"/>
    <s v="Margaret Rosenthal"/>
    <s v="Catherine McCormack"/>
    <s v="United States"/>
    <x v="42"/>
    <x v="3222"/>
    <x v="935"/>
    <n v="111"/>
  </r>
  <r>
    <x v="3367"/>
    <x v="8"/>
    <x v="2"/>
    <x v="18"/>
    <s v="March 27, 1998 (United States)"/>
    <n v="6.1"/>
    <n v="11000"/>
    <s v="Richard Linklater"/>
    <s v="Claude Stanush"/>
    <s v="Matthew McConaughey"/>
    <s v="United States"/>
    <x v="6"/>
    <x v="3223"/>
    <x v="21"/>
    <n v="122"/>
  </r>
  <r>
    <x v="3368"/>
    <x v="0"/>
    <x v="0"/>
    <x v="18"/>
    <s v="November 20, 1998 (United States)"/>
    <n v="8"/>
    <n v="37000"/>
    <s v="Walter Salles"/>
    <s v="Marcos Bernstein"/>
    <s v="Fernanda Montenegro"/>
    <s v="Brazil"/>
    <x v="241"/>
    <x v="3224"/>
    <x v="1118"/>
    <n v="110"/>
  </r>
  <r>
    <x v="3369"/>
    <x v="0"/>
    <x v="3"/>
    <x v="18"/>
    <s v="October 9, 1998 (Canada)"/>
    <n v="6.4"/>
    <n v="14000"/>
    <s v="John Waters"/>
    <s v="John Waters"/>
    <s v="Edward Furlong"/>
    <s v="United States"/>
    <x v="4"/>
    <x v="3225"/>
    <x v="1119"/>
    <n v="87"/>
  </r>
  <r>
    <x v="3370"/>
    <x v="8"/>
    <x v="5"/>
    <x v="18"/>
    <s v="September 11, 1998 (United States)"/>
    <n v="7.2"/>
    <n v="6700"/>
    <s v="Robert Towne"/>
    <s v="Robert Towne"/>
    <s v="Billy Crudup"/>
    <s v="United States"/>
    <x v="70"/>
    <x v="3226"/>
    <x v="1120"/>
    <n v="117"/>
  </r>
  <r>
    <x v="3371"/>
    <x v="1"/>
    <x v="3"/>
    <x v="18"/>
    <s v="March 20, 1998 (United States)"/>
    <n v="5.9"/>
    <n v="3900"/>
    <s v="M. Night Shyamalan"/>
    <s v="M. Night Shyamalan"/>
    <s v="Joseph Cross"/>
    <s v="United States"/>
    <x v="4"/>
    <x v="3227"/>
    <x v="426"/>
    <n v="88"/>
  </r>
  <r>
    <x v="3372"/>
    <x v="0"/>
    <x v="0"/>
    <x v="18"/>
    <s v="August 14, 1998 (United States)"/>
    <n v="6.9"/>
    <n v="14000"/>
    <s v="Joseph Ruben"/>
    <s v="Pierre Jolivet"/>
    <s v="Vince Vaughn"/>
    <s v="United States"/>
    <x v="14"/>
    <x v="3228"/>
    <x v="25"/>
    <n v="111"/>
  </r>
  <r>
    <x v="3373"/>
    <x v="8"/>
    <x v="3"/>
    <x v="18"/>
    <s v="July 24, 1998 (United States)"/>
    <n v="5.6"/>
    <n v="15000"/>
    <s v="Jim Abrahams"/>
    <s v="Jim Abrahams"/>
    <s v="Jay Mohr"/>
    <s v="United States"/>
    <x v="8"/>
    <x v="3229"/>
    <x v="954"/>
    <n v="87"/>
  </r>
  <r>
    <x v="3374"/>
    <x v="0"/>
    <x v="2"/>
    <x v="18"/>
    <s v="January 30, 1998 (United States)"/>
    <n v="6.1"/>
    <n v="16000"/>
    <s v="Barbet Schroeder"/>
    <s v="David Klass"/>
    <s v="Michael Keaton"/>
    <s v="United States"/>
    <x v="57"/>
    <x v="3230"/>
    <x v="1030"/>
    <n v="100"/>
  </r>
  <r>
    <x v="3375"/>
    <x v="0"/>
    <x v="6"/>
    <x v="18"/>
    <s v="October 30, 1998 (United Kingdom)"/>
    <n v="6.1"/>
    <n v="2900"/>
    <s v="Michael Winterbottom"/>
    <s v="Eoin McNamee"/>
    <s v="Rachel Weisz"/>
    <s v="United Kingdom"/>
    <x v="14"/>
    <x v="3231"/>
    <x v="25"/>
    <n v="87"/>
  </r>
  <r>
    <x v="3376"/>
    <x v="0"/>
    <x v="1"/>
    <x v="18"/>
    <s v="January 13, 1999 (France)"/>
    <n v="6.1"/>
    <n v="6400"/>
    <s v="Gillies MacKinnon"/>
    <s v="Esther Freud"/>
    <s v="Kate Winslet"/>
    <s v="United Kingdom"/>
    <x v="18"/>
    <x v="3232"/>
    <x v="235"/>
    <n v="98"/>
  </r>
  <r>
    <x v="3377"/>
    <x v="0"/>
    <x v="4"/>
    <x v="18"/>
    <s v="January 23, 1998 (United States)"/>
    <n v="5.4"/>
    <n v="20000"/>
    <s v="Joe Chappelle"/>
    <s v="Dean R. Koontz"/>
    <s v="Peter O'Toole"/>
    <s v="United States"/>
    <x v="14"/>
    <x v="3233"/>
    <x v="426"/>
    <n v="96"/>
  </r>
  <r>
    <x v="3378"/>
    <x v="8"/>
    <x v="3"/>
    <x v="18"/>
    <s v="November 27, 1998 (Iceland)"/>
    <n v="7.2"/>
    <n v="9900"/>
    <s v="Chris Eyre"/>
    <s v="Sherman Alexie"/>
    <s v="Adam Beach"/>
    <s v="United States"/>
    <x v="53"/>
    <x v="3234"/>
    <x v="1121"/>
    <n v="89"/>
  </r>
  <r>
    <x v="3379"/>
    <x v="0"/>
    <x v="0"/>
    <x v="18"/>
    <s v="October 16, 1998 (United States)"/>
    <n v="6"/>
    <n v="7200"/>
    <s v="Jonathan Demme"/>
    <s v="Toni Morrison"/>
    <s v="Oprah Winfrey"/>
    <s v="United States"/>
    <x v="177"/>
    <x v="3235"/>
    <x v="1122"/>
    <n v="172"/>
  </r>
  <r>
    <x v="3380"/>
    <x v="1"/>
    <x v="2"/>
    <x v="18"/>
    <s v="June 18, 1998 (Australia)"/>
    <n v="3"/>
    <n v="11000"/>
    <s v="Sean McNamara"/>
    <s v="Sean McNamara"/>
    <s v="Loni Anderson"/>
    <s v="United States"/>
    <x v="14"/>
    <x v="3236"/>
    <x v="1123"/>
    <n v="93"/>
  </r>
  <r>
    <x v="3381"/>
    <x v="0"/>
    <x v="0"/>
    <x v="18"/>
    <s v="August 28, 1998 (Spain)"/>
    <n v="7.7"/>
    <n v="18000"/>
    <s v="Julio Medem"/>
    <s v="Julio Medem"/>
    <s v="Najwa Nimri"/>
    <s v="Spain"/>
    <x v="14"/>
    <x v="3237"/>
    <x v="726"/>
    <n v="112"/>
  </r>
  <r>
    <x v="3382"/>
    <x v="0"/>
    <x v="0"/>
    <x v="18"/>
    <s v="September 18, 1998 (United States)"/>
    <n v="7"/>
    <n v="12000"/>
    <s v="Carl Franklin"/>
    <s v="Anna Quindlen"/>
    <s v="Meryl Streep"/>
    <s v="United States"/>
    <x v="96"/>
    <x v="3238"/>
    <x v="1124"/>
    <n v="127"/>
  </r>
  <r>
    <x v="3383"/>
    <x v="0"/>
    <x v="2"/>
    <x v="18"/>
    <s v="January 9, 1998 (United States)"/>
    <n v="4.8"/>
    <n v="3800"/>
    <s v="Dean Semler"/>
    <s v="Chris Soth"/>
    <s v="Howie Long"/>
    <s v="United States"/>
    <x v="0"/>
    <x v="3239"/>
    <x v="21"/>
    <n v="89"/>
  </r>
  <r>
    <x v="3384"/>
    <x v="0"/>
    <x v="3"/>
    <x v="18"/>
    <s v="September 11, 1998 (United States)"/>
    <n v="6.6"/>
    <n v="12000"/>
    <s v="Tamara Jenkins"/>
    <s v="Tamara Jenkins"/>
    <s v="Natasha Lyonne"/>
    <s v="United States"/>
    <x v="10"/>
    <x v="3240"/>
    <x v="1016"/>
    <n v="91"/>
  </r>
  <r>
    <x v="3385"/>
    <x v="0"/>
    <x v="6"/>
    <x v="18"/>
    <s v="February 20, 1998 (United States)"/>
    <n v="6.1"/>
    <n v="7600"/>
    <s v="Volker SchlÃ¶ndorff"/>
    <s v="James Hadley Chase"/>
    <s v="Woody Harrelson"/>
    <s v="Germany"/>
    <x v="14"/>
    <x v="3241"/>
    <x v="572"/>
    <n v="114"/>
  </r>
  <r>
    <x v="3386"/>
    <x v="0"/>
    <x v="4"/>
    <x v="18"/>
    <s v="October 2, 1998 (United States)"/>
    <n v="5.0999999999999996"/>
    <n v="6700"/>
    <s v="John Pieplow"/>
    <s v="Dee Snider"/>
    <s v="Kevin Gage"/>
    <s v="United States"/>
    <x v="127"/>
    <x v="3242"/>
    <x v="1125"/>
    <n v="85"/>
  </r>
  <r>
    <x v="3387"/>
    <x v="8"/>
    <x v="3"/>
    <x v="18"/>
    <s v="April 15, 1998 (France)"/>
    <n v="7.7"/>
    <n v="38000"/>
    <s v="Francis Veber"/>
    <s v="Francis Veber"/>
    <s v="Thierry Lhermitte"/>
    <s v="France"/>
    <x v="14"/>
    <x v="3243"/>
    <x v="67"/>
    <n v="80"/>
  </r>
  <r>
    <x v="3388"/>
    <x v="1"/>
    <x v="1"/>
    <x v="18"/>
    <s v="April 17, 1998 (United States)"/>
    <n v="6.5"/>
    <n v="15000"/>
    <s v="John Roberts"/>
    <s v="Laurie Craig"/>
    <s v="Gena Rowlands"/>
    <s v="United States"/>
    <x v="133"/>
    <x v="3244"/>
    <x v="1041"/>
    <n v="91"/>
  </r>
  <r>
    <x v="3389"/>
    <x v="4"/>
    <x v="0"/>
    <x v="18"/>
    <s v="April 17, 1999 (Japan)"/>
    <n v="7.6"/>
    <n v="11000"/>
    <s v="Hirokazu Koreeda"/>
    <s v="Hirokazu Koreeda"/>
    <s v="Arata Iura"/>
    <s v="Japan"/>
    <x v="14"/>
    <x v="3245"/>
    <x v="1126"/>
    <n v="119"/>
  </r>
  <r>
    <x v="3390"/>
    <x v="2"/>
    <x v="1"/>
    <x v="18"/>
    <s v="April 3, 1998 (United States)"/>
    <n v="3.2"/>
    <n v="3200"/>
    <s v="Steve Gomer"/>
    <s v="Stephen White"/>
    <s v="George Hearn"/>
    <s v="Canada"/>
    <x v="9"/>
    <x v="3246"/>
    <x v="25"/>
    <n v="76"/>
  </r>
  <r>
    <x v="3391"/>
    <x v="0"/>
    <x v="5"/>
    <x v="18"/>
    <s v="April 23, 1999 (Iceland)"/>
    <n v="6.2"/>
    <n v="7100"/>
    <s v="David Veloz"/>
    <s v="Jerry Stahl"/>
    <s v="Ben Stiller"/>
    <s v="United States"/>
    <x v="14"/>
    <x v="3247"/>
    <x v="1127"/>
    <n v="88"/>
  </r>
  <r>
    <x v="3392"/>
    <x v="1"/>
    <x v="3"/>
    <x v="18"/>
    <s v="March 27, 1998 (United States)"/>
    <n v="4.0999999999999996"/>
    <n v="2700"/>
    <s v="Steve Boyum"/>
    <s v="Jim Herzfeld"/>
    <s v="Paul Walker"/>
    <s v="United States"/>
    <x v="52"/>
    <x v="3248"/>
    <x v="350"/>
    <n v="93"/>
  </r>
  <r>
    <x v="3393"/>
    <x v="0"/>
    <x v="6"/>
    <x v="18"/>
    <s v="January 23, 1998 (United States)"/>
    <n v="5.7"/>
    <n v="11000"/>
    <s v="Robert Altman"/>
    <s v="John Grisham"/>
    <s v="Kenneth Branagh"/>
    <s v="United States"/>
    <x v="70"/>
    <x v="3249"/>
    <x v="1128"/>
    <n v="114"/>
  </r>
  <r>
    <x v="3394"/>
    <x v="0"/>
    <x v="0"/>
    <x v="18"/>
    <s v="November 20, 1998 (United States)"/>
    <n v="7.3"/>
    <n v="11000"/>
    <s v="Predrag Antonijevic"/>
    <s v="Robert Orr"/>
    <s v="Dennis Quaid"/>
    <s v="United States"/>
    <x v="8"/>
    <x v="3250"/>
    <x v="755"/>
    <n v="103"/>
  </r>
  <r>
    <x v="3395"/>
    <x v="0"/>
    <x v="3"/>
    <x v="18"/>
    <s v="December 4, 1998 (United States)"/>
    <n v="7"/>
    <n v="16000"/>
    <s v="Mark Herman"/>
    <s v="Jim Cartwright"/>
    <s v="Brenda Blethyn"/>
    <s v="United Kingdom"/>
    <x v="14"/>
    <x v="3251"/>
    <x v="426"/>
    <n v="97"/>
  </r>
  <r>
    <x v="3396"/>
    <x v="8"/>
    <x v="1"/>
    <x v="18"/>
    <s v="April 10, 1998 (United States)"/>
    <n v="6.5"/>
    <n v="9400"/>
    <s v="Howard Deutch"/>
    <s v="Neil Simon"/>
    <s v="Jack Lemmon"/>
    <s v="United States"/>
    <x v="14"/>
    <x v="3252"/>
    <x v="3"/>
    <n v="97"/>
  </r>
  <r>
    <x v="3397"/>
    <x v="0"/>
    <x v="10"/>
    <x v="18"/>
    <s v="September 5, 1998 (Japan)"/>
    <n v="6.6"/>
    <n v="3600"/>
    <s v="Hirotsugu Kawasaki"/>
    <s v="Yasutaka ItÃ´"/>
    <s v="ShÃ´tarÃ´ Morikubo"/>
    <s v="Japan"/>
    <x v="14"/>
    <x v="3253"/>
    <x v="686"/>
    <n v="90"/>
  </r>
  <r>
    <x v="3398"/>
    <x v="0"/>
    <x v="0"/>
    <x v="18"/>
    <s v="February 5, 1999 (Italy)"/>
    <n v="6.9"/>
    <n v="4700"/>
    <s v="Bernardo Bertolucci"/>
    <s v="Clare Peploe"/>
    <s v="Thandiwe Newton"/>
    <s v="Italy"/>
    <x v="14"/>
    <x v="3254"/>
    <x v="979"/>
    <n v="93"/>
  </r>
  <r>
    <x v="3399"/>
    <x v="0"/>
    <x v="3"/>
    <x v="18"/>
    <s v="September 25, 1998 (United States)"/>
    <n v="6.6"/>
    <n v="11000"/>
    <s v="David Dobkin"/>
    <s v="Matthew L. Healy"/>
    <s v="Joaquin Phoenix"/>
    <s v="United States"/>
    <x v="42"/>
    <x v="3255"/>
    <x v="1129"/>
    <n v="104"/>
  </r>
  <r>
    <x v="3400"/>
    <x v="0"/>
    <x v="2"/>
    <x v="18"/>
    <s v="September 4, 1998 (United States)"/>
    <n v="4.9000000000000004"/>
    <n v="14000"/>
    <s v="Hark Tsui"/>
    <s v="Steven E. de Souza"/>
    <s v="Jean-Claude Van Damme"/>
    <s v="Aruba"/>
    <x v="96"/>
    <x v="3256"/>
    <x v="1130"/>
    <n v="91"/>
  </r>
  <r>
    <x v="3401"/>
    <x v="1"/>
    <x v="3"/>
    <x v="18"/>
    <s v="November 13, 1998 (United States)"/>
    <n v="5.5"/>
    <n v="9600"/>
    <s v="Arlene Sanford"/>
    <s v="Tom Nursall"/>
    <s v="Jonathan Taylor Thomas"/>
    <s v="United States"/>
    <x v="96"/>
    <x v="3257"/>
    <x v="199"/>
    <n v="86"/>
  </r>
  <r>
    <x v="3402"/>
    <x v="4"/>
    <x v="3"/>
    <x v="18"/>
    <s v="April 20, 2000 (Australia)"/>
    <n v="6.8"/>
    <n v="6000"/>
    <s v="David Moreton"/>
    <s v="Todd Stephens"/>
    <s v="Chris Stafford"/>
    <s v="United States"/>
    <x v="86"/>
    <x v="3258"/>
    <x v="1131"/>
    <n v="99"/>
  </r>
  <r>
    <x v="3403"/>
    <x v="1"/>
    <x v="3"/>
    <x v="18"/>
    <s v="April 10, 1998 (United States)"/>
    <n v="5"/>
    <n v="6600"/>
    <s v="Michael Lehmann"/>
    <s v="Billy Crystal"/>
    <s v="Billy Crystal"/>
    <s v="United States"/>
    <x v="14"/>
    <x v="3259"/>
    <x v="572"/>
    <n v="103"/>
  </r>
  <r>
    <x v="3404"/>
    <x v="0"/>
    <x v="3"/>
    <x v="18"/>
    <s v="November 25, 1998 (United States)"/>
    <n v="3.2"/>
    <n v="4900"/>
    <s v="Neil Abramson"/>
    <s v="Jon Bernstein"/>
    <s v="Jerry Springer"/>
    <s v="United States"/>
    <x v="11"/>
    <x v="3260"/>
    <x v="1132"/>
    <n v="90"/>
  </r>
  <r>
    <x v="3405"/>
    <x v="0"/>
    <x v="5"/>
    <x v="18"/>
    <s v="December 18, 1998 (United States)"/>
    <n v="7.3"/>
    <n v="8300"/>
    <s v="John Boorman"/>
    <s v="John Boorman"/>
    <s v="Brendan Gleeson"/>
    <s v="United Kingdom"/>
    <x v="14"/>
    <x v="3261"/>
    <x v="1133"/>
    <n v="124"/>
  </r>
  <r>
    <x v="3406"/>
    <x v="9"/>
    <x v="3"/>
    <x v="18"/>
    <s v="January 1, 1999 (United Kingdom)"/>
    <n v="6.3"/>
    <n v="7400"/>
    <s v="Paul McGuigan"/>
    <s v="Irvine Welsh"/>
    <s v="Stephen McCole"/>
    <s v="United Kingdom"/>
    <x v="14"/>
    <x v="27"/>
    <x v="1134"/>
    <n v="111"/>
  </r>
  <r>
    <x v="3407"/>
    <x v="0"/>
    <x v="6"/>
    <x v="18"/>
    <s v="January 22, 1999 (United States)"/>
    <n v="6.5"/>
    <n v="8400"/>
    <s v="Larry Clark"/>
    <s v="Eddie Little"/>
    <s v="James Woods"/>
    <s v="United States"/>
    <x v="1"/>
    <x v="3262"/>
    <x v="1135"/>
    <n v="101"/>
  </r>
  <r>
    <x v="3408"/>
    <x v="0"/>
    <x v="3"/>
    <x v="18"/>
    <s v="February 27, 1998 (United States)"/>
    <n v="5.6"/>
    <n v="4800"/>
    <s v="Doug Ellin"/>
    <s v="James Frey"/>
    <s v="David Schwimmer"/>
    <s v="United States"/>
    <x v="14"/>
    <x v="3263"/>
    <x v="701"/>
    <n v="93"/>
  </r>
  <r>
    <x v="3409"/>
    <x v="8"/>
    <x v="0"/>
    <x v="18"/>
    <s v="January 29, 1999 (United States)"/>
    <n v="6.2"/>
    <n v="2900"/>
    <s v="John N. Smith"/>
    <s v="Michael Grant Jaffe"/>
    <s v="Vince Vaughn"/>
    <s v="United States"/>
    <x v="14"/>
    <x v="3264"/>
    <x v="985"/>
    <n v="97"/>
  </r>
  <r>
    <x v="3410"/>
    <x v="0"/>
    <x v="3"/>
    <x v="18"/>
    <s v="April 17, 1998 (United States)"/>
    <n v="5.8"/>
    <n v="2700"/>
    <s v="Larry David"/>
    <s v="Larry David"/>
    <s v="Steven Weber"/>
    <s v="United States"/>
    <x v="14"/>
    <x v="3265"/>
    <x v="572"/>
    <n v="91"/>
  </r>
  <r>
    <x v="3411"/>
    <x v="0"/>
    <x v="3"/>
    <x v="18"/>
    <s v="January 22, 1999 (United States)"/>
    <n v="7"/>
    <n v="7800"/>
    <s v="Brian Gibson"/>
    <s v="Dick Clement"/>
    <s v="Stephen Rea"/>
    <s v="United Kingdom"/>
    <x v="14"/>
    <x v="3266"/>
    <x v="1"/>
    <n v="95"/>
  </r>
  <r>
    <x v="3412"/>
    <x v="0"/>
    <x v="0"/>
    <x v="18"/>
    <s v="June 12, 1998 (United States)"/>
    <n v="6.3"/>
    <n v="1900"/>
    <s v="David Leland"/>
    <s v="Angela Huth"/>
    <s v="Catherine McCormack"/>
    <s v="United Kingdom"/>
    <x v="14"/>
    <x v="3267"/>
    <x v="1096"/>
    <n v="111"/>
  </r>
  <r>
    <x v="3413"/>
    <x v="0"/>
    <x v="6"/>
    <x v="18"/>
    <s v="October 7, 1998 (France)"/>
    <n v="6.3"/>
    <n v="2100"/>
    <s v="Nicole Garcia"/>
    <s v="Jacques Fieschi"/>
    <s v="Catherine Deneuve"/>
    <s v="France"/>
    <x v="14"/>
    <x v="3268"/>
    <x v="1136"/>
    <n v="117"/>
  </r>
  <r>
    <x v="3414"/>
    <x v="1"/>
    <x v="0"/>
    <x v="18"/>
    <s v="May 8, 1998 (United States)"/>
    <n v="6.3"/>
    <n v="506"/>
    <s v="Rodney Gibbons"/>
    <s v="Mark Evan Schwartz"/>
    <s v="Kathleen Fee"/>
    <s v="Canada"/>
    <x v="14"/>
    <x v="3269"/>
    <x v="1137"/>
    <n v="98"/>
  </r>
  <r>
    <x v="3415"/>
    <x v="1"/>
    <x v="3"/>
    <x v="18"/>
    <s v="October 9, 1998 (United States)"/>
    <n v="4.9000000000000004"/>
    <n v="19000"/>
    <s v="Stephen Herek"/>
    <s v="Tom Schulman"/>
    <s v="Eddie Murphy"/>
    <s v="United States"/>
    <x v="160"/>
    <x v="3270"/>
    <x v="881"/>
    <n v="114"/>
  </r>
  <r>
    <x v="3416"/>
    <x v="0"/>
    <x v="3"/>
    <x v="18"/>
    <s v="August 21, 1998 (United States)"/>
    <n v="6.3"/>
    <n v="7800"/>
    <s v="Neil LaBute"/>
    <s v="Neil LaBute"/>
    <s v="Amy Brenneman"/>
    <s v="United States"/>
    <x v="10"/>
    <x v="3271"/>
    <x v="25"/>
    <n v="100"/>
  </r>
  <r>
    <x v="3417"/>
    <x v="0"/>
    <x v="3"/>
    <x v="18"/>
    <s v="January 30, 1998 (United States)"/>
    <n v="6.9"/>
    <n v="14000"/>
    <s v="Jake Kasdan"/>
    <s v="Jake Kasdan"/>
    <s v="Bill Pullman"/>
    <s v="United States"/>
    <x v="10"/>
    <x v="3272"/>
    <x v="572"/>
    <n v="116"/>
  </r>
  <r>
    <x v="3418"/>
    <x v="8"/>
    <x v="3"/>
    <x v="18"/>
    <s v="February 27, 1998 (United States)"/>
    <n v="5"/>
    <n v="5300"/>
    <s v="Todd Holland"/>
    <s v="Frank Parkin"/>
    <s v="Richard Dreyfuss"/>
    <s v="United States"/>
    <x v="14"/>
    <x v="3273"/>
    <x v="1138"/>
    <n v="94"/>
  </r>
  <r>
    <x v="3419"/>
    <x v="0"/>
    <x v="6"/>
    <x v="18"/>
    <s v="January 19, 2001 (Italy)"/>
    <n v="4.7"/>
    <n v="2500"/>
    <s v="Tony Cinciripini"/>
    <s v="Tony Cinciripini"/>
    <s v="Rosanna Arquette"/>
    <s v="United States"/>
    <x v="4"/>
    <x v="3274"/>
    <x v="1139"/>
    <n v="95"/>
  </r>
  <r>
    <x v="3420"/>
    <x v="0"/>
    <x v="3"/>
    <x v="18"/>
    <s v="April 17, 1998 (United States)"/>
    <n v="5.8"/>
    <n v="4500"/>
    <s v="Stephen Gyllenhaal"/>
    <s v="Jonah Raskin"/>
    <s v="Billy Bob Thornton"/>
    <s v="United States"/>
    <x v="14"/>
    <x v="3275"/>
    <x v="1140"/>
    <n v="102"/>
  </r>
  <r>
    <x v="3421"/>
    <x v="0"/>
    <x v="3"/>
    <x v="18"/>
    <s v="December 25, 1998 (United States)"/>
    <n v="5.9"/>
    <n v="9800"/>
    <s v="Anthony Drazan"/>
    <s v="David Rabe"/>
    <s v="Sean Penn"/>
    <s v="United States"/>
    <x v="9"/>
    <x v="3276"/>
    <x v="1141"/>
    <n v="122"/>
  </r>
  <r>
    <x v="3422"/>
    <x v="8"/>
    <x v="3"/>
    <x v="18"/>
    <s v="November 25, 1998 (United States)"/>
    <n v="5.0999999999999996"/>
    <n v="8200"/>
    <s v="Dean Parisot"/>
    <s v="Vince Gilligan"/>
    <s v="Drew Barrymore"/>
    <s v="United States"/>
    <x v="26"/>
    <x v="3277"/>
    <x v="729"/>
    <n v="91"/>
  </r>
  <r>
    <x v="3423"/>
    <x v="4"/>
    <x v="0"/>
    <x v="18"/>
    <s v="February 1, 1998 (United States)"/>
    <n v="7"/>
    <n v="534"/>
    <s v="Joe Gayton"/>
    <s v="Joe Gayton"/>
    <s v="Samantha Mathis"/>
    <s v="United States"/>
    <x v="14"/>
    <x v="27"/>
    <x v="1142"/>
    <n v="83"/>
  </r>
  <r>
    <x v="3424"/>
    <x v="0"/>
    <x v="2"/>
    <x v="19"/>
    <s v="March 31, 1999 (United States)"/>
    <n v="8.6999999999999993"/>
    <n v="1700000"/>
    <s v="Lana Wachowski"/>
    <s v="Lilly Wachowski"/>
    <s v="Keanu Reeves"/>
    <s v="United States"/>
    <x v="146"/>
    <x v="3278"/>
    <x v="0"/>
    <n v="136"/>
  </r>
  <r>
    <x v="3425"/>
    <x v="0"/>
    <x v="0"/>
    <x v="19"/>
    <s v="October 15, 1999 (United States)"/>
    <n v="8.8000000000000007"/>
    <n v="1900000"/>
    <s v="David Fincher"/>
    <s v="Chuck Palahniuk"/>
    <s v="Brad Pitt"/>
    <s v="Germany"/>
    <x v="146"/>
    <x v="3279"/>
    <x v="985"/>
    <n v="139"/>
  </r>
  <r>
    <x v="3426"/>
    <x v="0"/>
    <x v="6"/>
    <x v="19"/>
    <s v="December 25, 1999 (United States)"/>
    <n v="7.4"/>
    <n v="189000"/>
    <s v="Anthony Minghella"/>
    <s v="Patricia Highsmith"/>
    <s v="Matt Damon"/>
    <s v="United States"/>
    <x v="95"/>
    <x v="3280"/>
    <x v="426"/>
    <n v="139"/>
  </r>
  <r>
    <x v="3427"/>
    <x v="3"/>
    <x v="0"/>
    <x v="19"/>
    <s v="July 16, 1999 (United States)"/>
    <n v="7.4"/>
    <n v="313000"/>
    <s v="Stanley Kubrick"/>
    <s v="Stanley Kubrick"/>
    <s v="Tom Cruise"/>
    <s v="United Kingdom"/>
    <x v="158"/>
    <x v="3281"/>
    <x v="0"/>
    <n v="159"/>
  </r>
  <r>
    <x v="3428"/>
    <x v="8"/>
    <x v="2"/>
    <x v="19"/>
    <s v="May 7, 1999 (United States)"/>
    <n v="7"/>
    <n v="401000"/>
    <s v="Stephen Sommers"/>
    <s v="Stephen Sommers"/>
    <s v="Brendan Fraser"/>
    <s v="United States"/>
    <x v="177"/>
    <x v="3282"/>
    <x v="5"/>
    <n v="124"/>
  </r>
  <r>
    <x v="3429"/>
    <x v="0"/>
    <x v="3"/>
    <x v="19"/>
    <s v="July 9, 1999 (United States)"/>
    <n v="7"/>
    <n v="385000"/>
    <s v="Paul Weitz"/>
    <s v="Adam Herz"/>
    <s v="Jason Biggs"/>
    <s v="United States"/>
    <x v="16"/>
    <x v="3283"/>
    <x v="5"/>
    <n v="95"/>
  </r>
  <r>
    <x v="3430"/>
    <x v="0"/>
    <x v="6"/>
    <x v="19"/>
    <s v="December 10, 1999 (United States)"/>
    <n v="8.6"/>
    <n v="1200000"/>
    <s v="Frank Darabont"/>
    <s v="Stephen King"/>
    <s v="Tom Hanks"/>
    <s v="United States"/>
    <x v="160"/>
    <x v="3284"/>
    <x v="572"/>
    <n v="189"/>
  </r>
  <r>
    <x v="3431"/>
    <x v="0"/>
    <x v="0"/>
    <x v="19"/>
    <s v="October 1, 1999 (United States)"/>
    <n v="8.3000000000000007"/>
    <n v="1100000"/>
    <s v="Sam Mendes"/>
    <s v="Alan Ball"/>
    <s v="Kevin Spacey"/>
    <s v="United States"/>
    <x v="9"/>
    <x v="3285"/>
    <x v="1041"/>
    <n v="122"/>
  </r>
  <r>
    <x v="3432"/>
    <x v="1"/>
    <x v="2"/>
    <x v="19"/>
    <s v="May 19, 1999 (United States)"/>
    <n v="6.5"/>
    <n v="748000"/>
    <s v="George Lucas"/>
    <s v="George Lucas"/>
    <s v="Ewan McGregor"/>
    <s v="United States"/>
    <x v="191"/>
    <x v="3286"/>
    <x v="2"/>
    <n v="136"/>
  </r>
  <r>
    <x v="3433"/>
    <x v="8"/>
    <x v="3"/>
    <x v="19"/>
    <s v="March 31, 1999 (United States)"/>
    <n v="7.3"/>
    <n v="309000"/>
    <s v="Gil Junger"/>
    <s v="Karen McCullah"/>
    <s v="Heath Ledger"/>
    <s v="United States"/>
    <x v="96"/>
    <x v="3287"/>
    <x v="242"/>
    <n v="97"/>
  </r>
  <r>
    <x v="3434"/>
    <x v="8"/>
    <x v="0"/>
    <x v="19"/>
    <s v="August 6, 1999 (United States)"/>
    <n v="8.1"/>
    <n v="930000"/>
    <s v="M. Night Shyamalan"/>
    <s v="M. Night Shyamalan"/>
    <s v="Bruce Willis"/>
    <s v="United States"/>
    <x v="95"/>
    <x v="3288"/>
    <x v="644"/>
    <n v="107"/>
  </r>
  <r>
    <x v="3435"/>
    <x v="8"/>
    <x v="2"/>
    <x v="19"/>
    <s v="June 11, 1999 (United States)"/>
    <n v="6.6"/>
    <n v="221000"/>
    <s v="Jay Roach"/>
    <s v="Mike Myers"/>
    <s v="Mike Myers"/>
    <s v="United States"/>
    <x v="155"/>
    <x v="3289"/>
    <x v="234"/>
    <n v="95"/>
  </r>
  <r>
    <x v="3436"/>
    <x v="0"/>
    <x v="3"/>
    <x v="19"/>
    <s v="February 19, 1999 (United States)"/>
    <n v="7.7"/>
    <n v="248000"/>
    <s v="Mike Judge"/>
    <s v="Mike Judge"/>
    <s v="Ron Livingston"/>
    <s v="United States"/>
    <x v="8"/>
    <x v="3290"/>
    <x v="21"/>
    <n v="89"/>
  </r>
  <r>
    <x v="3437"/>
    <x v="1"/>
    <x v="1"/>
    <x v="19"/>
    <s v="December 25, 1999 (United States)"/>
    <n v="7.3"/>
    <n v="155000"/>
    <s v="Dean Parisot"/>
    <s v="David Howard"/>
    <s v="Tim Allen"/>
    <s v="United States"/>
    <x v="179"/>
    <x v="3291"/>
    <x v="1041"/>
    <n v="102"/>
  </r>
  <r>
    <x v="3438"/>
    <x v="8"/>
    <x v="3"/>
    <x v="19"/>
    <s v="May 28, 1999 (United States)"/>
    <n v="7.1"/>
    <n v="286000"/>
    <s v="Roger Michell"/>
    <s v="Richard Curtis"/>
    <s v="Hugh Grant"/>
    <s v="United Kingdom"/>
    <x v="161"/>
    <x v="3292"/>
    <x v="25"/>
    <n v="124"/>
  </r>
  <r>
    <x v="3439"/>
    <x v="0"/>
    <x v="0"/>
    <x v="19"/>
    <s v="March 5, 1999 (United States)"/>
    <n v="6.8"/>
    <n v="183000"/>
    <s v="Roger Kumble"/>
    <s v="Choderlos de Laclos"/>
    <s v="Sarah Michelle Gellar"/>
    <s v="United States"/>
    <x v="54"/>
    <x v="3293"/>
    <x v="1"/>
    <n v="97"/>
  </r>
  <r>
    <x v="3440"/>
    <x v="0"/>
    <x v="4"/>
    <x v="19"/>
    <s v="July 30, 1999 (United States)"/>
    <n v="6.5"/>
    <n v="239000"/>
    <s v="Daniel Myrick"/>
    <s v="Daniel Myrick"/>
    <s v="Heather Donahue"/>
    <s v="United States"/>
    <x v="237"/>
    <x v="3294"/>
    <x v="1143"/>
    <n v="81"/>
  </r>
  <r>
    <x v="3441"/>
    <x v="0"/>
    <x v="0"/>
    <x v="19"/>
    <s v="May 19, 2000 (United States)"/>
    <n v="7.2"/>
    <n v="147000"/>
    <s v="Sofia Coppola"/>
    <s v="Jeffrey Eugenides"/>
    <s v="Kirsten Dunst"/>
    <s v="United States"/>
    <x v="20"/>
    <x v="3295"/>
    <x v="764"/>
    <n v="97"/>
  </r>
  <r>
    <x v="3442"/>
    <x v="0"/>
    <x v="0"/>
    <x v="19"/>
    <s v="January 7, 2000 (United States)"/>
    <n v="8"/>
    <n v="295000"/>
    <s v="Paul Thomas Anderson"/>
    <s v="Paul Thomas Anderson"/>
    <s v="Tom Cruise"/>
    <s v="United States"/>
    <x v="122"/>
    <x v="3296"/>
    <x v="1144"/>
    <n v="188"/>
  </r>
  <r>
    <x v="3443"/>
    <x v="0"/>
    <x v="5"/>
    <x v="19"/>
    <s v="January 14, 2000 (United States)"/>
    <n v="7.3"/>
    <n v="169000"/>
    <s v="James Mangold"/>
    <s v="Susanna Kaysen"/>
    <s v="Winona Ryder"/>
    <s v="Germany"/>
    <x v="95"/>
    <x v="3297"/>
    <x v="1"/>
    <n v="127"/>
  </r>
  <r>
    <x v="3444"/>
    <x v="1"/>
    <x v="1"/>
    <x v="19"/>
    <s v="December 17, 1999 (United States)"/>
    <n v="5.9"/>
    <n v="128000"/>
    <s v="Rob Minkoff"/>
    <s v="E.B. White"/>
    <s v="Michael J. Fox"/>
    <s v="Germany"/>
    <x v="242"/>
    <x v="3298"/>
    <x v="1"/>
    <n v="84"/>
  </r>
  <r>
    <x v="3445"/>
    <x v="0"/>
    <x v="2"/>
    <x v="19"/>
    <s v="July 28, 1999 (United States)"/>
    <n v="5.9"/>
    <n v="127000"/>
    <s v="Renny Harlin"/>
    <s v="Duncan Kennedy"/>
    <s v="Thomas Jane"/>
    <s v="United States"/>
    <x v="160"/>
    <x v="3299"/>
    <x v="0"/>
    <n v="105"/>
  </r>
  <r>
    <x v="3446"/>
    <x v="0"/>
    <x v="2"/>
    <x v="19"/>
    <s v="January 21, 2000 (Canada)"/>
    <n v="7.8"/>
    <n v="230000"/>
    <s v="Troy Duffy"/>
    <s v="Troy Duffy"/>
    <s v="Willem Dafoe"/>
    <s v="United States"/>
    <x v="4"/>
    <x v="3300"/>
    <x v="1145"/>
    <n v="108"/>
  </r>
  <r>
    <x v="3447"/>
    <x v="0"/>
    <x v="3"/>
    <x v="19"/>
    <s v="January 15, 1999 (United States)"/>
    <n v="6.5"/>
    <n v="43000"/>
    <s v="Brian Robbins"/>
    <s v="W. Peter Iliff"/>
    <s v="James Van Der Beek"/>
    <s v="United States"/>
    <x v="39"/>
    <x v="3301"/>
    <x v="1146"/>
    <n v="106"/>
  </r>
  <r>
    <x v="3448"/>
    <x v="8"/>
    <x v="3"/>
    <x v="19"/>
    <s v="January 29, 1999 (United States)"/>
    <n v="5.9"/>
    <n v="86000"/>
    <s v="Robert Iscove"/>
    <s v="R. Lee Fleming Jr."/>
    <s v="Freddie Prinze Jr."/>
    <s v="United States"/>
    <x v="8"/>
    <x v="3302"/>
    <x v="426"/>
    <n v="95"/>
  </r>
  <r>
    <x v="3449"/>
    <x v="0"/>
    <x v="7"/>
    <x v="19"/>
    <s v="November 19, 1999 (United States)"/>
    <n v="7.3"/>
    <n v="338000"/>
    <s v="Tim Burton"/>
    <s v="Washington Irving"/>
    <s v="Johnny Depp"/>
    <s v="United States"/>
    <x v="204"/>
    <x v="3303"/>
    <x v="3"/>
    <n v="105"/>
  </r>
  <r>
    <x v="3450"/>
    <x v="0"/>
    <x v="2"/>
    <x v="19"/>
    <s v="July 16, 1999 (United States)"/>
    <n v="5.7"/>
    <n v="56000"/>
    <s v="Steve Miner"/>
    <s v="David E. Kelley"/>
    <s v="Bridget Fonda"/>
    <s v="United States"/>
    <x v="26"/>
    <x v="3304"/>
    <x v="985"/>
    <n v="82"/>
  </r>
  <r>
    <x v="3451"/>
    <x v="2"/>
    <x v="10"/>
    <x v="19"/>
    <s v="November 24, 1999 (United States)"/>
    <n v="7.9"/>
    <n v="540000"/>
    <s v="John Lasseter"/>
    <s v="John Lasseter"/>
    <s v="Tom Hanks"/>
    <s v="United States"/>
    <x v="205"/>
    <x v="3305"/>
    <x v="1083"/>
    <n v="92"/>
  </r>
  <r>
    <x v="3452"/>
    <x v="0"/>
    <x v="1"/>
    <x v="19"/>
    <s v="November 12, 1999 (United States)"/>
    <n v="7.3"/>
    <n v="210000"/>
    <s v="Kevin Smith"/>
    <s v="Kevin Smith"/>
    <s v="Ben Affleck"/>
    <s v="United States"/>
    <x v="8"/>
    <x v="3306"/>
    <x v="879"/>
    <n v="130"/>
  </r>
  <r>
    <x v="3453"/>
    <x v="2"/>
    <x v="10"/>
    <x v="19"/>
    <s v="June 18, 1999 (United States)"/>
    <n v="7.3"/>
    <n v="210000"/>
    <s v="Chris Buck"/>
    <s v="Tab Murphy"/>
    <s v="Tony Goldwyn"/>
    <s v="United States"/>
    <x v="236"/>
    <x v="3307"/>
    <x v="199"/>
    <n v="88"/>
  </r>
  <r>
    <x v="3454"/>
    <x v="0"/>
    <x v="3"/>
    <x v="19"/>
    <s v="May 7, 1999 (United States)"/>
    <n v="7.2"/>
    <n v="92000"/>
    <s v="Alexander Payne"/>
    <s v="Tom Perrotta"/>
    <s v="Matthew Broderick"/>
    <s v="United States"/>
    <x v="70"/>
    <x v="3308"/>
    <x v="1147"/>
    <n v="103"/>
  </r>
  <r>
    <x v="3455"/>
    <x v="0"/>
    <x v="3"/>
    <x v="19"/>
    <s v="December 3, 1999 (United States)"/>
    <n v="7.7"/>
    <n v="319000"/>
    <s v="Spike Jonze"/>
    <s v="Charlie Kaufman"/>
    <s v="John Cusack"/>
    <s v="United States"/>
    <x v="50"/>
    <x v="3309"/>
    <x v="1148"/>
    <n v="113"/>
  </r>
  <r>
    <x v="3456"/>
    <x v="1"/>
    <x v="10"/>
    <x v="19"/>
    <s v="August 6, 1999 (United States)"/>
    <n v="8"/>
    <n v="177000"/>
    <s v="Brad Bird"/>
    <s v="Tim McCanlies"/>
    <s v="Eli Marienthal"/>
    <s v="United States"/>
    <x v="144"/>
    <x v="3310"/>
    <x v="0"/>
    <n v="86"/>
  </r>
  <r>
    <x v="3457"/>
    <x v="8"/>
    <x v="2"/>
    <x v="19"/>
    <s v="November 19, 1999 (United States)"/>
    <n v="6.4"/>
    <n v="191000"/>
    <s v="Michael Apted"/>
    <s v="Neal Purvis"/>
    <s v="Pierce Brosnan"/>
    <s v="United Kingdom"/>
    <x v="243"/>
    <x v="3311"/>
    <x v="575"/>
    <n v="128"/>
  </r>
  <r>
    <x v="3458"/>
    <x v="9"/>
    <x v="0"/>
    <x v="19"/>
    <s v="April 14, 1999 (France)"/>
    <n v="5.3"/>
    <n v="10000"/>
    <s v="Catherine Breillat"/>
    <s v="Catherine Breillat"/>
    <s v="Caroline Ducey"/>
    <s v="France"/>
    <x v="14"/>
    <x v="3312"/>
    <x v="352"/>
    <n v="84"/>
  </r>
  <r>
    <x v="3459"/>
    <x v="8"/>
    <x v="2"/>
    <x v="19"/>
    <s v="August 6, 1999 (United States)"/>
    <n v="6.1"/>
    <n v="64000"/>
    <s v="Kinka Usher"/>
    <s v="Neil Cuthbert"/>
    <s v="Ben Stiller"/>
    <s v="United States"/>
    <x v="211"/>
    <x v="3313"/>
    <x v="5"/>
    <n v="121"/>
  </r>
  <r>
    <x v="3460"/>
    <x v="8"/>
    <x v="2"/>
    <x v="19"/>
    <s v="June 30, 1999 (United States)"/>
    <n v="4.9000000000000004"/>
    <n v="155000"/>
    <s v="Barry Sonnenfeld"/>
    <s v="Jim Thomas"/>
    <s v="Will Smith"/>
    <s v="United States"/>
    <x v="244"/>
    <x v="3314"/>
    <x v="1012"/>
    <n v="106"/>
  </r>
  <r>
    <x v="3461"/>
    <x v="8"/>
    <x v="3"/>
    <x v="19"/>
    <s v="June 25, 1999 (United States)"/>
    <n v="6.4"/>
    <n v="205000"/>
    <s v="Dennis Dugan"/>
    <s v="Steve Franks"/>
    <s v="Adam Sandler"/>
    <s v="United States"/>
    <x v="245"/>
    <x v="3315"/>
    <x v="1149"/>
    <n v="93"/>
  </r>
  <r>
    <x v="3462"/>
    <x v="0"/>
    <x v="16"/>
    <x v="19"/>
    <s v="March 10, 2000 (United States)"/>
    <n v="6.7"/>
    <n v="172000"/>
    <s v="Roman Polanski"/>
    <s v="Arturo PÃ©rez-Reverte"/>
    <s v="Johnny Depp"/>
    <s v="France"/>
    <x v="163"/>
    <x v="3316"/>
    <x v="1132"/>
    <n v="133"/>
  </r>
  <r>
    <x v="3463"/>
    <x v="0"/>
    <x v="6"/>
    <x v="19"/>
    <s v="September 24, 1999 (United States)"/>
    <n v="6.5"/>
    <n v="78000"/>
    <s v="Bruce Beresford"/>
    <s v="David Weisberg"/>
    <s v="Ashley Judd"/>
    <s v="United States"/>
    <x v="144"/>
    <x v="3317"/>
    <x v="3"/>
    <n v="105"/>
  </r>
  <r>
    <x v="3464"/>
    <x v="0"/>
    <x v="5"/>
    <x v="19"/>
    <s v="November 5, 1999 (United States)"/>
    <n v="7.8"/>
    <n v="163000"/>
    <s v="Michael Mann"/>
    <s v="Marie Brenner"/>
    <s v="Russell Crowe"/>
    <s v="United States"/>
    <x v="205"/>
    <x v="3318"/>
    <x v="242"/>
    <n v="157"/>
  </r>
  <r>
    <x v="3465"/>
    <x v="0"/>
    <x v="3"/>
    <x v="19"/>
    <s v="December 10, 1999 (United States)"/>
    <n v="5.7"/>
    <n v="72000"/>
    <s v="Mike Mitchell"/>
    <s v="Harris Goldberg"/>
    <s v="Rob Schneider"/>
    <s v="United States"/>
    <x v="43"/>
    <x v="3319"/>
    <x v="1150"/>
    <n v="88"/>
  </r>
  <r>
    <x v="3466"/>
    <x v="0"/>
    <x v="2"/>
    <x v="19"/>
    <s v="August 27, 1999 (United States)"/>
    <n v="6.6"/>
    <n v="119000"/>
    <s v="John McTiernan"/>
    <s v="Michael Crichton"/>
    <s v="Antonio Banderas"/>
    <s v="United States"/>
    <x v="229"/>
    <x v="3320"/>
    <x v="242"/>
    <n v="102"/>
  </r>
  <r>
    <x v="3467"/>
    <x v="0"/>
    <x v="3"/>
    <x v="19"/>
    <s v="April 16, 1999 (United States)"/>
    <n v="6.8"/>
    <n v="47000"/>
    <s v="Ted Demme"/>
    <s v="Robert Ramsey"/>
    <s v="Eddie Murphy"/>
    <s v="United States"/>
    <x v="177"/>
    <x v="3321"/>
    <x v="549"/>
    <n v="108"/>
  </r>
  <r>
    <x v="3468"/>
    <x v="0"/>
    <x v="2"/>
    <x v="19"/>
    <s v="November 24, 1999 (United States)"/>
    <n v="5.8"/>
    <n v="107000"/>
    <s v="Peter Hyams"/>
    <s v="Andrew W. Marlowe"/>
    <s v="Arnold Schwarzenegger"/>
    <s v="United States"/>
    <x v="204"/>
    <x v="3322"/>
    <x v="709"/>
    <n v="122"/>
  </r>
  <r>
    <x v="3469"/>
    <x v="0"/>
    <x v="6"/>
    <x v="19"/>
    <s v="August 6, 1999 (United States)"/>
    <n v="6.9"/>
    <n v="89000"/>
    <s v="John McTiernan"/>
    <s v="Alan Trustman"/>
    <s v="Pierce Brosnan"/>
    <s v="United States"/>
    <x v="149"/>
    <x v="3323"/>
    <x v="8"/>
    <n v="113"/>
  </r>
  <r>
    <x v="3470"/>
    <x v="8"/>
    <x v="3"/>
    <x v="19"/>
    <s v="July 23, 1999 (United States)"/>
    <n v="6.6"/>
    <n v="34000"/>
    <s v="Michael Patrick Jann"/>
    <s v="Lona Williams"/>
    <s v="Kirsten Dunst"/>
    <s v="Germany"/>
    <x v="9"/>
    <x v="3324"/>
    <x v="234"/>
    <n v="97"/>
  </r>
  <r>
    <x v="3471"/>
    <x v="0"/>
    <x v="5"/>
    <x v="19"/>
    <s v="March 31, 2000 (United States)"/>
    <n v="7.5"/>
    <n v="94000"/>
    <s v="Kimberly Peirce"/>
    <s v="Kimberly Peirce"/>
    <s v="Hilary Swank"/>
    <s v="United States"/>
    <x v="53"/>
    <x v="3325"/>
    <x v="1016"/>
    <n v="118"/>
  </r>
  <r>
    <x v="3472"/>
    <x v="0"/>
    <x v="6"/>
    <x v="19"/>
    <s v="February 26, 1999 (United States)"/>
    <n v="6.5"/>
    <n v="127000"/>
    <s v="Joel Schumacher"/>
    <s v="Andrew Kevin Walker"/>
    <s v="Nicolas Cage"/>
    <s v="Germany"/>
    <x v="95"/>
    <x v="3326"/>
    <x v="1"/>
    <n v="123"/>
  </r>
  <r>
    <x v="3473"/>
    <x v="0"/>
    <x v="6"/>
    <x v="19"/>
    <s v="October 29, 1999 (United States)"/>
    <n v="5.6"/>
    <n v="54000"/>
    <s v="William Malone"/>
    <s v="Robb White"/>
    <s v="Geoffrey Rush"/>
    <s v="United States"/>
    <x v="122"/>
    <x v="3327"/>
    <x v="1151"/>
    <n v="93"/>
  </r>
  <r>
    <x v="3474"/>
    <x v="0"/>
    <x v="3"/>
    <x v="19"/>
    <s v="August 11, 2000 (United States)"/>
    <n v="6.7"/>
    <n v="29000"/>
    <s v="Jamie Babbit"/>
    <s v="Brian Peterson"/>
    <s v="Natasha Lyonne"/>
    <s v="United States"/>
    <x v="81"/>
    <x v="3328"/>
    <x v="1152"/>
    <n v="85"/>
  </r>
  <r>
    <x v="3475"/>
    <x v="8"/>
    <x v="3"/>
    <x v="19"/>
    <s v="April 9, 1999 (United States)"/>
    <n v="6.1"/>
    <n v="85000"/>
    <s v="Raja Gosnell"/>
    <s v="Abby Kohn"/>
    <s v="Drew Barrymore"/>
    <s v="United States"/>
    <x v="70"/>
    <x v="3329"/>
    <x v="985"/>
    <n v="107"/>
  </r>
  <r>
    <x v="3476"/>
    <x v="0"/>
    <x v="3"/>
    <x v="19"/>
    <s v="February 19, 1999 (United States)"/>
    <n v="5.6"/>
    <n v="25000"/>
    <s v="Darren Stein"/>
    <s v="Darren Stein"/>
    <s v="Rose McGowan"/>
    <s v="United States"/>
    <x v="3"/>
    <x v="3330"/>
    <x v="1153"/>
    <n v="87"/>
  </r>
  <r>
    <x v="3477"/>
    <x v="0"/>
    <x v="6"/>
    <x v="19"/>
    <s v="November 5, 1999 (United States)"/>
    <n v="6.7"/>
    <n v="159000"/>
    <s v="Phillip Noyce"/>
    <s v="Jeffery Deaver"/>
    <s v="Denzel Washington"/>
    <s v="United States"/>
    <x v="227"/>
    <x v="3331"/>
    <x v="1"/>
    <n v="118"/>
  </r>
  <r>
    <x v="3478"/>
    <x v="0"/>
    <x v="0"/>
    <x v="19"/>
    <s v="December 22, 1999 (United States)"/>
    <n v="6.9"/>
    <n v="114000"/>
    <s v="Oliver Stone"/>
    <s v="Daniel Pyne"/>
    <s v="Al Pacino"/>
    <s v="United States"/>
    <x v="136"/>
    <x v="3332"/>
    <x v="0"/>
    <n v="162"/>
  </r>
  <r>
    <x v="3479"/>
    <x v="0"/>
    <x v="0"/>
    <x v="19"/>
    <s v="April 23, 1999 (United States)"/>
    <n v="6.6"/>
    <n v="8100"/>
    <s v="Tony Goldwyn"/>
    <s v="Pamela Gray"/>
    <s v="Diane Lane"/>
    <s v="United States"/>
    <x v="34"/>
    <x v="3333"/>
    <x v="426"/>
    <n v="107"/>
  </r>
  <r>
    <x v="3480"/>
    <x v="0"/>
    <x v="6"/>
    <x v="19"/>
    <s v="July 2, 1999 (United States)"/>
    <n v="6.7"/>
    <n v="37000"/>
    <s v="Spike Lee"/>
    <s v="Spike Lee"/>
    <s v="John Leguizamo"/>
    <s v="United States"/>
    <x v="24"/>
    <x v="3334"/>
    <x v="242"/>
    <n v="142"/>
  </r>
  <r>
    <x v="3481"/>
    <x v="8"/>
    <x v="0"/>
    <x v="19"/>
    <s v="January 7, 2000 (United States)"/>
    <n v="7.4"/>
    <n v="95000"/>
    <s v="Lasse HallstrÃ¶m"/>
    <s v="John Irving"/>
    <s v="Tobey Maguire"/>
    <s v="United States"/>
    <x v="52"/>
    <x v="3335"/>
    <x v="1141"/>
    <n v="126"/>
  </r>
  <r>
    <x v="3482"/>
    <x v="1"/>
    <x v="5"/>
    <x v="19"/>
    <s v="February 19, 1999 (United States)"/>
    <n v="7.8"/>
    <n v="85000"/>
    <s v="Joe Johnston"/>
    <s v="Homer H. Hickam Jr."/>
    <s v="Jake Gyllenhaal"/>
    <s v="United States"/>
    <x v="70"/>
    <x v="3336"/>
    <x v="5"/>
    <n v="108"/>
  </r>
  <r>
    <x v="3483"/>
    <x v="8"/>
    <x v="7"/>
    <x v="19"/>
    <s v="July 23, 1999 (United States)"/>
    <n v="5"/>
    <n v="73000"/>
    <s v="Jan de Bont"/>
    <s v="David Self"/>
    <s v="Liam Neeson"/>
    <s v="United States"/>
    <x v="177"/>
    <x v="3337"/>
    <x v="1041"/>
    <n v="113"/>
  </r>
  <r>
    <x v="3484"/>
    <x v="0"/>
    <x v="4"/>
    <x v="19"/>
    <s v="April 23, 1999 (United States)"/>
    <n v="6.8"/>
    <n v="96000"/>
    <s v="David Cronenberg"/>
    <s v="David Cronenberg"/>
    <s v="Jude Law"/>
    <s v="United Kingdom"/>
    <x v="9"/>
    <x v="3338"/>
    <x v="976"/>
    <n v="97"/>
  </r>
  <r>
    <x v="3485"/>
    <x v="8"/>
    <x v="0"/>
    <x v="19"/>
    <s v="September 17, 1999 (United States)"/>
    <n v="6.6"/>
    <n v="33000"/>
    <s v="Sam Raimi"/>
    <s v="Michael Shaara"/>
    <s v="Kevin Costner"/>
    <s v="United States"/>
    <x v="177"/>
    <x v="3339"/>
    <x v="5"/>
    <n v="137"/>
  </r>
  <r>
    <x v="3486"/>
    <x v="0"/>
    <x v="0"/>
    <x v="19"/>
    <s v="October 22, 1999 (United States)"/>
    <n v="6.8"/>
    <n v="65000"/>
    <s v="Martin Scorsese"/>
    <s v="Joe Connelly"/>
    <s v="Nicolas Cage"/>
    <s v="United States"/>
    <x v="136"/>
    <x v="3340"/>
    <x v="1047"/>
    <n v="121"/>
  </r>
  <r>
    <x v="3487"/>
    <x v="0"/>
    <x v="2"/>
    <x v="19"/>
    <s v="October 1, 1999 (United States)"/>
    <n v="7.1"/>
    <n v="163000"/>
    <s v="David O. Russell"/>
    <s v="John Ridley"/>
    <s v="George Clooney"/>
    <s v="United States"/>
    <x v="195"/>
    <x v="3341"/>
    <x v="0"/>
    <n v="114"/>
  </r>
  <r>
    <x v="3488"/>
    <x v="0"/>
    <x v="3"/>
    <x v="19"/>
    <s v="April 9, 1999 (United States)"/>
    <n v="7.2"/>
    <n v="68000"/>
    <s v="Doug Liman"/>
    <s v="John August"/>
    <s v="Sarah Polley"/>
    <s v="United States"/>
    <x v="11"/>
    <x v="3342"/>
    <x v="1"/>
    <n v="102"/>
  </r>
  <r>
    <x v="3489"/>
    <x v="0"/>
    <x v="2"/>
    <x v="19"/>
    <s v="February 5, 1999 (United States)"/>
    <n v="7.1"/>
    <n v="133000"/>
    <s v="Brian Helgeland"/>
    <s v="Donald E. Westlake"/>
    <s v="Mel Gibson"/>
    <s v="United States"/>
    <x v="205"/>
    <x v="3343"/>
    <x v="843"/>
    <n v="100"/>
  </r>
  <r>
    <x v="3490"/>
    <x v="0"/>
    <x v="10"/>
    <x v="19"/>
    <s v="June 30, 1999 (United States)"/>
    <n v="7.7"/>
    <n v="195000"/>
    <s v="Trey Parker"/>
    <s v="Trey Parker"/>
    <s v="Trey Parker"/>
    <s v="United States"/>
    <x v="60"/>
    <x v="3344"/>
    <x v="996"/>
    <n v="81"/>
  </r>
  <r>
    <x v="3491"/>
    <x v="2"/>
    <x v="5"/>
    <x v="19"/>
    <s v="November 3, 1999 (France)"/>
    <n v="8"/>
    <n v="84000"/>
    <s v="David Lynch"/>
    <s v="John Roach"/>
    <s v="Richard Farnsworth"/>
    <s v="France"/>
    <x v="8"/>
    <x v="3345"/>
    <x v="1154"/>
    <n v="112"/>
  </r>
  <r>
    <x v="3492"/>
    <x v="0"/>
    <x v="3"/>
    <x v="19"/>
    <s v="April 30, 1999 (United States)"/>
    <n v="6.2"/>
    <n v="41000"/>
    <s v="Rodman Flender"/>
    <s v="Terri Hughes Burton"/>
    <s v="Devon Sawa"/>
    <s v="United States"/>
    <x v="70"/>
    <x v="3346"/>
    <x v="1"/>
    <n v="92"/>
  </r>
  <r>
    <x v="3493"/>
    <x v="8"/>
    <x v="3"/>
    <x v="19"/>
    <s v="August 13, 1999 (United States)"/>
    <n v="6.4"/>
    <n v="68000"/>
    <s v="Frank Oz"/>
    <s v="Steve Martin"/>
    <s v="Steve Martin"/>
    <s v="United States"/>
    <x v="136"/>
    <x v="3347"/>
    <x v="5"/>
    <n v="97"/>
  </r>
  <r>
    <x v="3494"/>
    <x v="0"/>
    <x v="3"/>
    <x v="19"/>
    <s v="August 13, 1999 (United States)"/>
    <n v="6.9"/>
    <n v="36000"/>
    <s v="Adam Rifkin"/>
    <s v="Carl V. DuprÃ©"/>
    <s v="Edward Furlong"/>
    <s v="United States"/>
    <x v="157"/>
    <x v="3348"/>
    <x v="234"/>
    <n v="95"/>
  </r>
  <r>
    <x v="3495"/>
    <x v="0"/>
    <x v="6"/>
    <x v="19"/>
    <s v="June 18, 1999 (United States)"/>
    <n v="6.4"/>
    <n v="55000"/>
    <s v="Simon West"/>
    <s v="Nelson DeMille"/>
    <s v="John Travolta"/>
    <s v="United States"/>
    <x v="235"/>
    <x v="3349"/>
    <x v="3"/>
    <n v="116"/>
  </r>
  <r>
    <x v="3496"/>
    <x v="0"/>
    <x v="1"/>
    <x v="19"/>
    <s v="November 12, 1999 (United States)"/>
    <n v="6.4"/>
    <n v="65000"/>
    <s v="Luc Besson"/>
    <s v="Andrew Birkin"/>
    <s v="Milla Jovovich"/>
    <s v="France"/>
    <x v="187"/>
    <x v="3350"/>
    <x v="1"/>
    <n v="148"/>
  </r>
  <r>
    <x v="3497"/>
    <x v="0"/>
    <x v="5"/>
    <x v="19"/>
    <s v="December 22, 1999 (United States)"/>
    <n v="7.4"/>
    <n v="126000"/>
    <s v="Milos Forman"/>
    <s v="Scott Alexander"/>
    <s v="Jim Carrey"/>
    <s v="United Kingdom"/>
    <x v="246"/>
    <x v="3351"/>
    <x v="5"/>
    <n v="118"/>
  </r>
  <r>
    <x v="3498"/>
    <x v="4"/>
    <x v="0"/>
    <x v="19"/>
    <s v="November 12, 1999 (United Kingdom)"/>
    <n v="7.5"/>
    <n v="9200"/>
    <s v="Lynne Ramsay"/>
    <s v="Lynne Ramsay"/>
    <s v="Tommy Flanagan"/>
    <s v="United Kingdom"/>
    <x v="247"/>
    <x v="3352"/>
    <x v="1155"/>
    <n v="94"/>
  </r>
  <r>
    <x v="3499"/>
    <x v="0"/>
    <x v="1"/>
    <x v="19"/>
    <s v="March 19, 1999 (United States)"/>
    <n v="7"/>
    <n v="38000"/>
    <s v="Antonia Bird"/>
    <s v="Ted Griffin"/>
    <s v="Guy Pearce"/>
    <s v="United Kingdom"/>
    <x v="18"/>
    <x v="3353"/>
    <x v="1156"/>
    <n v="101"/>
  </r>
  <r>
    <x v="3500"/>
    <x v="8"/>
    <x v="2"/>
    <x v="19"/>
    <s v="April 30, 1999 (United States)"/>
    <n v="6.3"/>
    <n v="110000"/>
    <s v="Jon Amiel"/>
    <s v="Ronald Bass"/>
    <s v="Sean Connery"/>
    <s v="United States"/>
    <x v="239"/>
    <x v="3354"/>
    <x v="21"/>
    <n v="113"/>
  </r>
  <r>
    <x v="3501"/>
    <x v="8"/>
    <x v="3"/>
    <x v="19"/>
    <s v="December 25, 1999 (United States)"/>
    <n v="7.1"/>
    <n v="23000"/>
    <s v="Patricia Rozema"/>
    <s v="Jane Austen"/>
    <s v="Frances O'Connor"/>
    <s v="United Kingdom"/>
    <x v="14"/>
    <x v="3355"/>
    <x v="1157"/>
    <n v="112"/>
  </r>
  <r>
    <x v="3502"/>
    <x v="0"/>
    <x v="4"/>
    <x v="19"/>
    <s v="September 10, 1999 (United States)"/>
    <n v="7"/>
    <n v="77000"/>
    <s v="David Koepp"/>
    <s v="Richard Matheson"/>
    <s v="Kevin Bacon"/>
    <s v="United States"/>
    <x v="18"/>
    <x v="3356"/>
    <x v="1132"/>
    <n v="99"/>
  </r>
  <r>
    <x v="3503"/>
    <x v="4"/>
    <x v="0"/>
    <x v="19"/>
    <s v="October 9, 1999 (Japan)"/>
    <n v="5.8"/>
    <n v="4600"/>
    <s v="Leos Carax"/>
    <s v="Leos Carax"/>
    <s v="Guillaume Depardieu"/>
    <s v="France"/>
    <x v="14"/>
    <x v="27"/>
    <x v="966"/>
    <n v="134"/>
  </r>
  <r>
    <x v="3504"/>
    <x v="0"/>
    <x v="2"/>
    <x v="19"/>
    <s v="March 24, 2000 (United States)"/>
    <n v="7.5"/>
    <n v="86000"/>
    <s v="Jim Jarmusch"/>
    <s v="Jim Jarmusch"/>
    <s v="Forest Whitaker"/>
    <s v="France"/>
    <x v="14"/>
    <x v="3357"/>
    <x v="936"/>
    <n v="116"/>
  </r>
  <r>
    <x v="3505"/>
    <x v="8"/>
    <x v="3"/>
    <x v="19"/>
    <s v="August 20, 1999 (United States)"/>
    <n v="5.3"/>
    <n v="20000"/>
    <s v="Kevin Williamson"/>
    <s v="Kevin Williamson"/>
    <s v="Helen Mirren"/>
    <s v="United States"/>
    <x v="50"/>
    <x v="3358"/>
    <x v="426"/>
    <n v="96"/>
  </r>
  <r>
    <x v="3506"/>
    <x v="1"/>
    <x v="3"/>
    <x v="19"/>
    <s v="December 17, 1999 (United States)"/>
    <n v="6.9"/>
    <n v="112000"/>
    <s v="Chris Columbus"/>
    <s v="Isaac Asimov"/>
    <s v="Robin Williams"/>
    <s v="United States"/>
    <x v="204"/>
    <x v="3359"/>
    <x v="992"/>
    <n v="132"/>
  </r>
  <r>
    <x v="3507"/>
    <x v="1"/>
    <x v="3"/>
    <x v="19"/>
    <s v="July 30, 1999 (United States)"/>
    <n v="5.6"/>
    <n v="95000"/>
    <s v="Garry Marshall"/>
    <s v="Josann McGibbon"/>
    <s v="Julia Roberts"/>
    <s v="United States"/>
    <x v="144"/>
    <x v="3360"/>
    <x v="3"/>
    <n v="116"/>
  </r>
  <r>
    <x v="3508"/>
    <x v="0"/>
    <x v="16"/>
    <x v="19"/>
    <s v="May 28, 1999 (United States)"/>
    <n v="7.1"/>
    <n v="69000"/>
    <s v="Josef Rusnak"/>
    <s v="Daniel F. Galouye"/>
    <s v="Craig Bierko"/>
    <s v="United States"/>
    <x v="39"/>
    <x v="3361"/>
    <x v="1"/>
    <n v="100"/>
  </r>
  <r>
    <x v="3509"/>
    <x v="1"/>
    <x v="2"/>
    <x v="19"/>
    <s v="July 23, 1999 (United States)"/>
    <n v="4.2"/>
    <n v="46000"/>
    <s v="David Kellogg"/>
    <s v="Andy Heyward"/>
    <s v="Matthew Broderick"/>
    <s v="United States"/>
    <x v="205"/>
    <x v="3362"/>
    <x v="199"/>
    <n v="78"/>
  </r>
  <r>
    <x v="3510"/>
    <x v="0"/>
    <x v="2"/>
    <x v="19"/>
    <s v="July 9, 1999 (United States)"/>
    <n v="7.2"/>
    <n v="83000"/>
    <s v="Mark Pellington"/>
    <s v="Ehren Kruger"/>
    <s v="Jeff Bridges"/>
    <s v="United States"/>
    <x v="114"/>
    <x v="3363"/>
    <x v="1158"/>
    <n v="117"/>
  </r>
  <r>
    <x v="3511"/>
    <x v="0"/>
    <x v="5"/>
    <x v="19"/>
    <s v="January 14, 2000 (United States)"/>
    <n v="7.6"/>
    <n v="93000"/>
    <s v="Norman Jewison"/>
    <s v="Rubin 'Hurricane' Carter"/>
    <s v="Denzel Washington"/>
    <s v="United States"/>
    <x v="57"/>
    <x v="3364"/>
    <x v="1159"/>
    <n v="146"/>
  </r>
  <r>
    <x v="3512"/>
    <x v="0"/>
    <x v="0"/>
    <x v="19"/>
    <s v="March 31, 2000 (United States)"/>
    <n v="7.9"/>
    <n v="91000"/>
    <s v="Pedro AlmodÃ³var"/>
    <s v="Pedro AlmodÃ³var"/>
    <s v="Cecilia Roth"/>
    <s v="Spain"/>
    <x v="14"/>
    <x v="3365"/>
    <x v="583"/>
    <n v="101"/>
  </r>
  <r>
    <x v="3513"/>
    <x v="8"/>
    <x v="3"/>
    <x v="19"/>
    <s v="October 1, 1999 (United States)"/>
    <n v="5.8"/>
    <n v="19000"/>
    <s v="John Schultz"/>
    <s v="Todd Strasser"/>
    <s v="Melissa Joan Hart"/>
    <s v="United States"/>
    <x v="38"/>
    <x v="3366"/>
    <x v="21"/>
    <n v="91"/>
  </r>
  <r>
    <x v="3514"/>
    <x v="8"/>
    <x v="2"/>
    <x v="19"/>
    <s v="September 17, 1999 (United States)"/>
    <n v="6.3"/>
    <n v="77000"/>
    <s v="Les Mayfield"/>
    <s v="Michael Berry"/>
    <s v="Martin Lawrence"/>
    <s v="Germany"/>
    <x v="158"/>
    <x v="3367"/>
    <x v="1"/>
    <n v="93"/>
  </r>
  <r>
    <x v="3515"/>
    <x v="0"/>
    <x v="6"/>
    <x v="19"/>
    <s v="August 4, 1999 (France)"/>
    <n v="7"/>
    <n v="31000"/>
    <s v="Steven Soderbergh"/>
    <s v="Lem Dobbs"/>
    <s v="Terence Stamp"/>
    <s v="United States"/>
    <x v="8"/>
    <x v="3368"/>
    <x v="1132"/>
    <n v="89"/>
  </r>
  <r>
    <x v="3516"/>
    <x v="8"/>
    <x v="0"/>
    <x v="19"/>
    <s v="February 12, 1999 (United States)"/>
    <n v="6.2"/>
    <n v="37000"/>
    <s v="Luis Mandoki"/>
    <s v="Nicholas Sparks"/>
    <s v="Kevin Costner"/>
    <s v="United States"/>
    <x v="177"/>
    <x v="3369"/>
    <x v="0"/>
    <n v="126"/>
  </r>
  <r>
    <x v="3517"/>
    <x v="0"/>
    <x v="4"/>
    <x v="19"/>
    <s v="September 10, 1999 (United States)"/>
    <n v="6.2"/>
    <n v="66000"/>
    <s v="Rupert Wainwright"/>
    <s v="Tom Lazarus"/>
    <s v="Patricia Arquette"/>
    <s v="United States"/>
    <x v="137"/>
    <x v="3370"/>
    <x v="13"/>
    <n v="103"/>
  </r>
  <r>
    <x v="3518"/>
    <x v="8"/>
    <x v="3"/>
    <x v="19"/>
    <s v="May 14, 1999 (United States)"/>
    <n v="6.4"/>
    <n v="25000"/>
    <s v="Michael Hoffman"/>
    <s v="William Shakespeare"/>
    <s v="Kevin Kline"/>
    <s v="United Kingdom"/>
    <x v="16"/>
    <x v="3371"/>
    <x v="1016"/>
    <n v="116"/>
  </r>
  <r>
    <x v="3519"/>
    <x v="8"/>
    <x v="3"/>
    <x v="19"/>
    <s v="February 26, 1999 (United States)"/>
    <n v="6.5"/>
    <n v="12000"/>
    <s v="Garry Marshall"/>
    <s v="Alexandra Rose"/>
    <s v="Juliette Lewis"/>
    <s v="United States"/>
    <x v="26"/>
    <x v="3372"/>
    <x v="1022"/>
    <n v="129"/>
  </r>
  <r>
    <x v="3520"/>
    <x v="0"/>
    <x v="3"/>
    <x v="19"/>
    <s v="March 5, 1999 (United States)"/>
    <n v="6.7"/>
    <n v="148000"/>
    <s v="Harold Ramis"/>
    <s v="Kenneth Lonergan"/>
    <s v="Robert De Niro"/>
    <s v="United States"/>
    <x v="177"/>
    <x v="3373"/>
    <x v="1160"/>
    <n v="103"/>
  </r>
  <r>
    <x v="3521"/>
    <x v="0"/>
    <x v="3"/>
    <x v="19"/>
    <s v="May 5, 2000 (United States)"/>
    <n v="7.1"/>
    <n v="24000"/>
    <s v="Justin Kerrigan"/>
    <s v="Justin Kerrigan"/>
    <s v="John Simm"/>
    <s v="United Kingdom"/>
    <x v="14"/>
    <x v="3374"/>
    <x v="1161"/>
    <n v="99"/>
  </r>
  <r>
    <x v="3522"/>
    <x v="8"/>
    <x v="0"/>
    <x v="19"/>
    <s v="August 13, 1999 (United States)"/>
    <n v="6.5"/>
    <n v="22000"/>
    <s v="Jonathan Kaplan"/>
    <s v="Adam Fields"/>
    <s v="Claire Danes"/>
    <s v="United States"/>
    <x v="70"/>
    <x v="3375"/>
    <x v="985"/>
    <n v="100"/>
  </r>
  <r>
    <x v="3523"/>
    <x v="3"/>
    <x v="3"/>
    <x v="19"/>
    <s v="February 18, 2000 (United States)"/>
    <n v="5.9"/>
    <n v="14000"/>
    <s v="Jane Campion"/>
    <s v="Anna Campion"/>
    <s v="Kate Winslet"/>
    <s v="United States"/>
    <x v="14"/>
    <x v="3376"/>
    <x v="1162"/>
    <n v="115"/>
  </r>
  <r>
    <x v="3524"/>
    <x v="0"/>
    <x v="2"/>
    <x v="19"/>
    <s v="January 15, 1999 (United States)"/>
    <n v="5"/>
    <n v="27000"/>
    <s v="John Bruno"/>
    <s v="Chuck Pfarrer"/>
    <s v="Jamie Lee Curtis"/>
    <s v="United States"/>
    <x v="195"/>
    <x v="3377"/>
    <x v="1163"/>
    <n v="99"/>
  </r>
  <r>
    <x v="3525"/>
    <x v="8"/>
    <x v="3"/>
    <x v="19"/>
    <s v="October 8, 1999 (United States)"/>
    <n v="5.0999999999999996"/>
    <n v="18000"/>
    <s v="Bruce McCulloch"/>
    <s v="Molly Shannon"/>
    <s v="Molly Shannon"/>
    <s v="United States"/>
    <x v="157"/>
    <x v="3378"/>
    <x v="908"/>
    <n v="81"/>
  </r>
  <r>
    <x v="3526"/>
    <x v="0"/>
    <x v="3"/>
    <x v="19"/>
    <s v="October 22, 1999 (United States)"/>
    <n v="6.8"/>
    <n v="9700"/>
    <s v="Malcolm D. Lee"/>
    <s v="Malcolm D. Lee"/>
    <s v="Taye Diggs"/>
    <s v="United States"/>
    <x v="20"/>
    <x v="3379"/>
    <x v="392"/>
    <n v="120"/>
  </r>
  <r>
    <x v="3527"/>
    <x v="8"/>
    <x v="3"/>
    <x v="19"/>
    <s v="August 4, 1999 (United States)"/>
    <n v="6.2"/>
    <n v="19000"/>
    <s v="Andrew Fleming"/>
    <s v="Andrew Fleming"/>
    <s v="Kirsten Dunst"/>
    <s v="United States"/>
    <x v="50"/>
    <x v="3380"/>
    <x v="1164"/>
    <n v="94"/>
  </r>
  <r>
    <x v="3528"/>
    <x v="0"/>
    <x v="0"/>
    <x v="19"/>
    <s v="June 11, 1999 (Italy)"/>
    <n v="7.3"/>
    <n v="9800"/>
    <s v="Tim Roth"/>
    <s v="Alexander Stuart"/>
    <s v="Ray Winstone"/>
    <s v="Italy"/>
    <x v="14"/>
    <x v="3381"/>
    <x v="231"/>
    <n v="98"/>
  </r>
  <r>
    <x v="3529"/>
    <x v="0"/>
    <x v="6"/>
    <x v="19"/>
    <s v="March 19, 1999 (United States)"/>
    <n v="6.6"/>
    <n v="33000"/>
    <s v="Clint Eastwood"/>
    <s v="Andrew Klavan"/>
    <s v="Clint Eastwood"/>
    <s v="United States"/>
    <x v="136"/>
    <x v="3382"/>
    <x v="0"/>
    <n v="127"/>
  </r>
  <r>
    <x v="3530"/>
    <x v="0"/>
    <x v="0"/>
    <x v="19"/>
    <s v="February 11, 2000 (United States)"/>
    <n v="7.1"/>
    <n v="20000"/>
    <s v="Julie Taymor"/>
    <s v="William Shakespeare"/>
    <s v="Anthony Hopkins"/>
    <s v="United Kingdom"/>
    <x v="14"/>
    <x v="3383"/>
    <x v="1165"/>
    <n v="162"/>
  </r>
  <r>
    <x v="3531"/>
    <x v="8"/>
    <x v="3"/>
    <x v="19"/>
    <s v="March 19, 1999 (United States)"/>
    <n v="5.4"/>
    <n v="33000"/>
    <s v="Bronwen Hughes"/>
    <s v="Marc Lawrence"/>
    <s v="Sandra Bullock"/>
    <s v="United States"/>
    <x v="195"/>
    <x v="3384"/>
    <x v="1041"/>
    <n v="105"/>
  </r>
  <r>
    <x v="3532"/>
    <x v="0"/>
    <x v="3"/>
    <x v="19"/>
    <s v="August 13, 1999 (Canada)"/>
    <n v="6.1"/>
    <n v="8000"/>
    <s v="Anne Wheeler"/>
    <s v="Peggy Thompson"/>
    <s v="Wendy Crewson"/>
    <s v="Canada"/>
    <x v="14"/>
    <x v="3385"/>
    <x v="1166"/>
    <n v="101"/>
  </r>
  <r>
    <x v="3533"/>
    <x v="0"/>
    <x v="0"/>
    <x v="19"/>
    <s v="January 21, 2000 (Spain)"/>
    <n v="4.9000000000000004"/>
    <n v="5300"/>
    <s v="Michael Cristofer"/>
    <s v="David McKenna"/>
    <s v="Joe Basile"/>
    <s v="United States"/>
    <x v="14"/>
    <x v="3386"/>
    <x v="234"/>
    <n v="106"/>
  </r>
  <r>
    <x v="3534"/>
    <x v="0"/>
    <x v="5"/>
    <x v="19"/>
    <s v="January 21, 2000 (United States)"/>
    <n v="7.3"/>
    <n v="21000"/>
    <s v="Alan Parker"/>
    <s v="Frank McCourt"/>
    <s v="Emily Watson"/>
    <s v="United States"/>
    <x v="57"/>
    <x v="3387"/>
    <x v="1167"/>
    <n v="145"/>
  </r>
  <r>
    <x v="3535"/>
    <x v="0"/>
    <x v="2"/>
    <x v="19"/>
    <s v="August 20, 1999 (United States)"/>
    <n v="4.2"/>
    <n v="28000"/>
    <s v="Mic Rodgers"/>
    <s v="Richard Rothstein"/>
    <s v="Jean-Claude Van Damme"/>
    <s v="United States"/>
    <x v="179"/>
    <x v="3388"/>
    <x v="244"/>
    <n v="83"/>
  </r>
  <r>
    <x v="3536"/>
    <x v="8"/>
    <x v="0"/>
    <x v="19"/>
    <s v="December 17, 1999 (United States)"/>
    <n v="6.7"/>
    <n v="36000"/>
    <s v="Andy Tennant"/>
    <s v="Anna Leonowens"/>
    <s v="Jodie Foster"/>
    <s v="United States"/>
    <x v="216"/>
    <x v="3389"/>
    <x v="985"/>
    <n v="148"/>
  </r>
  <r>
    <x v="3537"/>
    <x v="4"/>
    <x v="0"/>
    <x v="19"/>
    <s v="October 27, 1999 (France)"/>
    <n v="6.9"/>
    <n v="4300"/>
    <s v="Bruno Dumont"/>
    <s v="Bruno Dumont"/>
    <s v="Emmanuel SchottÃ©"/>
    <s v="France"/>
    <x v="14"/>
    <x v="27"/>
    <x v="1168"/>
    <n v="141"/>
  </r>
  <r>
    <x v="3538"/>
    <x v="0"/>
    <x v="0"/>
    <x v="19"/>
    <s v="January 21, 2000 (United States)"/>
    <n v="7.1"/>
    <n v="22000"/>
    <s v="Neil Jordan"/>
    <s v="Graham Greene"/>
    <s v="Ralph Fiennes"/>
    <s v="United Kingdom"/>
    <x v="133"/>
    <x v="3390"/>
    <x v="1"/>
    <n v="102"/>
  </r>
  <r>
    <x v="3539"/>
    <x v="0"/>
    <x v="3"/>
    <x v="19"/>
    <s v="October 1, 1999 (United States)"/>
    <n v="6.7"/>
    <n v="26000"/>
    <s v="Jay Roach"/>
    <s v="David E. Kelley"/>
    <s v="Russell Crowe"/>
    <s v="Canada"/>
    <x v="33"/>
    <x v="3391"/>
    <x v="1169"/>
    <n v="119"/>
  </r>
  <r>
    <x v="3540"/>
    <x v="1"/>
    <x v="3"/>
    <x v="19"/>
    <s v="March 12, 1999 (United States)"/>
    <n v="2.7"/>
    <n v="26000"/>
    <s v="Bob Clark"/>
    <s v="Steven Paul"/>
    <s v="Kathleen Turner"/>
    <s v="United States"/>
    <x v="18"/>
    <x v="3392"/>
    <x v="1170"/>
    <n v="97"/>
  </r>
  <r>
    <x v="3541"/>
    <x v="1"/>
    <x v="3"/>
    <x v="19"/>
    <s v="February 12, 1999 (United States)"/>
    <n v="5.0999999999999996"/>
    <n v="13000"/>
    <s v="Donald Petrie"/>
    <s v="John L. Greene"/>
    <s v="Christopher Lloyd"/>
    <s v="United States"/>
    <x v="158"/>
    <x v="3393"/>
    <x v="199"/>
    <n v="94"/>
  </r>
  <r>
    <x v="3542"/>
    <x v="9"/>
    <x v="0"/>
    <x v="19"/>
    <s v="May 3, 2000 (France)"/>
    <n v="7.4"/>
    <n v="9500"/>
    <s v="Claire Denis"/>
    <s v="Claire Denis"/>
    <s v="Denis Lavant"/>
    <s v="France"/>
    <x v="14"/>
    <x v="27"/>
    <x v="1171"/>
    <n v="92"/>
  </r>
  <r>
    <x v="3543"/>
    <x v="8"/>
    <x v="3"/>
    <x v="19"/>
    <s v="November 12, 1999 (United States)"/>
    <n v="6.2"/>
    <n v="17000"/>
    <s v="Wayne Wang"/>
    <s v="Mona Simpson"/>
    <s v="Susan Sarandon"/>
    <s v="United States"/>
    <x v="133"/>
    <x v="3394"/>
    <x v="985"/>
    <n v="114"/>
  </r>
  <r>
    <x v="3544"/>
    <x v="0"/>
    <x v="0"/>
    <x v="19"/>
    <s v="November 5, 1999 (United Kingdom)"/>
    <n v="6.7"/>
    <n v="13000"/>
    <s v="Ang Lee"/>
    <s v="Daniel Woodrell"/>
    <s v="Tobey Maguire"/>
    <s v="United States"/>
    <x v="163"/>
    <x v="3395"/>
    <x v="5"/>
    <n v="138"/>
  </r>
  <r>
    <x v="3545"/>
    <x v="0"/>
    <x v="3"/>
    <x v="19"/>
    <s v="February 26, 1999 (United States)"/>
    <n v="6"/>
    <n v="15000"/>
    <s v="Risa Bramon Garcia"/>
    <s v="Shana Larsen"/>
    <s v="Ben Affleck"/>
    <s v="United States"/>
    <x v="4"/>
    <x v="3396"/>
    <x v="1172"/>
    <n v="101"/>
  </r>
  <r>
    <x v="3546"/>
    <x v="8"/>
    <x v="3"/>
    <x v="19"/>
    <s v="March 26, 1999 (United States)"/>
    <n v="6.1"/>
    <n v="42000"/>
    <s v="Ron Howard"/>
    <s v="Ã‰mile Gaudreault"/>
    <s v="Matthew McConaughey"/>
    <s v="United States"/>
    <x v="177"/>
    <x v="3397"/>
    <x v="549"/>
    <n v="122"/>
  </r>
  <r>
    <x v="3547"/>
    <x v="0"/>
    <x v="0"/>
    <x v="19"/>
    <s v="July 14, 2000 (United States)"/>
    <n v="7.5"/>
    <n v="13000"/>
    <s v="IstvÃ¡n SzabÃ³"/>
    <s v="IstvÃ¡n SzabÃ³"/>
    <s v="Ralph Fiennes"/>
    <s v="Germany"/>
    <x v="14"/>
    <x v="3398"/>
    <x v="1074"/>
    <n v="181"/>
  </r>
  <r>
    <x v="3548"/>
    <x v="0"/>
    <x v="0"/>
    <x v="19"/>
    <s v="October 8, 1999 (United States)"/>
    <n v="5.2"/>
    <n v="20000"/>
    <s v="Sydney Pollack"/>
    <s v="Warren Adler"/>
    <s v="Harrison Ford"/>
    <s v="United States"/>
    <x v="248"/>
    <x v="3399"/>
    <x v="1"/>
    <n v="133"/>
  </r>
  <r>
    <x v="3549"/>
    <x v="8"/>
    <x v="3"/>
    <x v="19"/>
    <s v="August 20, 1999 (United States)"/>
    <n v="5.9"/>
    <n v="36000"/>
    <s v="Kelly Makin"/>
    <s v="Adam Scheinman"/>
    <s v="Hugh Grant"/>
    <s v="United Kingdom"/>
    <x v="195"/>
    <x v="3400"/>
    <x v="572"/>
    <n v="102"/>
  </r>
  <r>
    <x v="3550"/>
    <x v="4"/>
    <x v="1"/>
    <x v="19"/>
    <s v="July 14, 2000 (United States)"/>
    <n v="6"/>
    <n v="40000"/>
    <s v="Claude Zidi"/>
    <s v="RenÃ© Goscinny"/>
    <s v="Christian Clavier"/>
    <s v="France"/>
    <x v="14"/>
    <x v="3401"/>
    <x v="235"/>
    <n v="109"/>
  </r>
  <r>
    <x v="3551"/>
    <x v="2"/>
    <x v="10"/>
    <x v="19"/>
    <s v="June 16, 2000 (United States)"/>
    <n v="7.2"/>
    <n v="36000"/>
    <s v="Directors"/>
    <s v="Eric Goldberg"/>
    <s v="James Levine"/>
    <s v="United States"/>
    <x v="177"/>
    <x v="3402"/>
    <x v="199"/>
    <n v="75"/>
  </r>
  <r>
    <x v="3552"/>
    <x v="0"/>
    <x v="4"/>
    <x v="19"/>
    <s v="March 12, 1999 (United States)"/>
    <n v="4.7"/>
    <n v="16000"/>
    <s v="Katt Shea"/>
    <s v="Stephen King"/>
    <s v="Emily Bergl"/>
    <s v="United States"/>
    <x v="60"/>
    <x v="3403"/>
    <x v="8"/>
    <n v="104"/>
  </r>
  <r>
    <x v="3553"/>
    <x v="0"/>
    <x v="0"/>
    <x v="19"/>
    <s v="August 27, 1999 (United States)"/>
    <n v="5.4"/>
    <n v="54000"/>
    <s v="Rand Ravich"/>
    <s v="Rand Ravich"/>
    <s v="Charlize Theron"/>
    <s v="United States"/>
    <x v="195"/>
    <x v="3404"/>
    <x v="234"/>
    <n v="109"/>
  </r>
  <r>
    <x v="3554"/>
    <x v="2"/>
    <x v="1"/>
    <x v="19"/>
    <s v="July 14, 1999 (United States)"/>
    <n v="6.3"/>
    <n v="18000"/>
    <s v="Tim Hill"/>
    <s v="Jerry Juhl"/>
    <s v="Dave Goelz"/>
    <s v="United States"/>
    <x v="52"/>
    <x v="3405"/>
    <x v="1173"/>
    <n v="87"/>
  </r>
  <r>
    <x v="3555"/>
    <x v="4"/>
    <x v="0"/>
    <x v="19"/>
    <s v="November 24, 1999 (France)"/>
    <n v="7.5"/>
    <n v="9600"/>
    <s v="Abbas Kiarostami"/>
    <s v="Mahmoud Aiden"/>
    <s v="Behzad Dorani"/>
    <s v="Iran"/>
    <x v="14"/>
    <x v="3406"/>
    <x v="752"/>
    <n v="118"/>
  </r>
  <r>
    <x v="3556"/>
    <x v="0"/>
    <x v="0"/>
    <x v="19"/>
    <s v="January 28, 2000 (United States)"/>
    <n v="5"/>
    <n v="15000"/>
    <s v="Stephan Elliott"/>
    <s v="Marc Behm"/>
    <s v="Ewan McGregor"/>
    <s v="Canada"/>
    <x v="26"/>
    <x v="3407"/>
    <x v="1174"/>
    <n v="109"/>
  </r>
  <r>
    <x v="3557"/>
    <x v="0"/>
    <x v="3"/>
    <x v="19"/>
    <s v="July 16, 1999 (United States)"/>
    <n v="7"/>
    <n v="8700"/>
    <s v="Rick Famuyiwa"/>
    <s v="Rick Famuyiwa"/>
    <s v="Elayn J. Taylor"/>
    <s v="United States"/>
    <x v="4"/>
    <x v="3408"/>
    <x v="1147"/>
    <n v="106"/>
  </r>
  <r>
    <x v="3558"/>
    <x v="0"/>
    <x v="3"/>
    <x v="19"/>
    <s v="November 24, 1999 (United States)"/>
    <n v="6.5"/>
    <n v="18000"/>
    <s v="Joel Schumacher"/>
    <s v="Joel Schumacher"/>
    <s v="Robert De Niro"/>
    <s v="United States"/>
    <x v="9"/>
    <x v="3409"/>
    <x v="1175"/>
    <n v="112"/>
  </r>
  <r>
    <x v="3559"/>
    <x v="0"/>
    <x v="3"/>
    <x v="19"/>
    <s v="September 10, 1999 (United States)"/>
    <n v="5.8"/>
    <n v="5000"/>
    <s v="Jeff Franklin"/>
    <s v="Jeff Franklin"/>
    <s v="French Stewart"/>
    <s v="United States"/>
    <x v="22"/>
    <x v="3410"/>
    <x v="1176"/>
    <n v="94"/>
  </r>
  <r>
    <x v="3560"/>
    <x v="0"/>
    <x v="3"/>
    <x v="19"/>
    <s v="April 23, 1999 (United States)"/>
    <n v="6"/>
    <n v="29000"/>
    <s v="Mike Newell"/>
    <s v="Darcy Frey"/>
    <s v="John Cusack"/>
    <s v="United States"/>
    <x v="155"/>
    <x v="3411"/>
    <x v="1177"/>
    <n v="124"/>
  </r>
  <r>
    <x v="3561"/>
    <x v="2"/>
    <x v="1"/>
    <x v="19"/>
    <s v="October 1, 1999 (United States)"/>
    <n v="5.8"/>
    <n v="3100"/>
    <s v="Gary Halvorson"/>
    <s v="Mitchell Kriegman"/>
    <s v="Kevin Clash"/>
    <s v="United States"/>
    <x v="41"/>
    <x v="3412"/>
    <x v="1173"/>
    <n v="73"/>
  </r>
  <r>
    <x v="3562"/>
    <x v="0"/>
    <x v="0"/>
    <x v="19"/>
    <s v="January 15, 1999 (United States)"/>
    <n v="5.5"/>
    <n v="13000"/>
    <s v="Neil Jordan"/>
    <s v="Bari Wood"/>
    <s v="Annette Bening"/>
    <s v="United States"/>
    <x v="96"/>
    <x v="3413"/>
    <x v="172"/>
    <n v="100"/>
  </r>
  <r>
    <x v="3563"/>
    <x v="0"/>
    <x v="5"/>
    <x v="19"/>
    <s v="February 11, 2000 (United States)"/>
    <n v="7.4"/>
    <n v="12000"/>
    <s v="Mike Leigh"/>
    <s v="Mike Leigh"/>
    <s v="Jim Broadbent"/>
    <s v="United Kingdom"/>
    <x v="14"/>
    <x v="3414"/>
    <x v="1178"/>
    <n v="160"/>
  </r>
  <r>
    <x v="3564"/>
    <x v="0"/>
    <x v="0"/>
    <x v="19"/>
    <s v="June 4, 1999 (United States)"/>
    <n v="6.6"/>
    <n v="32000"/>
    <s v="Jon Turteltaub"/>
    <s v="Gerald Di Pego"/>
    <s v="Anthony Hopkins"/>
    <s v="United States"/>
    <x v="177"/>
    <x v="3415"/>
    <x v="1179"/>
    <n v="126"/>
  </r>
  <r>
    <x v="3565"/>
    <x v="1"/>
    <x v="3"/>
    <x v="19"/>
    <s v="August 27, 1999 (United States)"/>
    <n v="3.9"/>
    <n v="10000"/>
    <s v="Hugh Wilson"/>
    <s v="Jay Ward"/>
    <s v="Brendan Fraser"/>
    <s v="United States"/>
    <x v="144"/>
    <x v="3416"/>
    <x v="5"/>
    <n v="77"/>
  </r>
  <r>
    <x v="3566"/>
    <x v="8"/>
    <x v="0"/>
    <x v="19"/>
    <s v="March 12, 1999 (United States)"/>
    <n v="6.4"/>
    <n v="13000"/>
    <s v="Ulu Grosbard"/>
    <s v="Jacquelyn Mitchard"/>
    <s v="Michelle Pfeiffer"/>
    <s v="United States"/>
    <x v="163"/>
    <x v="3417"/>
    <x v="1"/>
    <n v="106"/>
  </r>
  <r>
    <x v="3567"/>
    <x v="0"/>
    <x v="3"/>
    <x v="19"/>
    <s v="September 1, 1999 (United States)"/>
    <n v="6.4"/>
    <n v="8600"/>
    <s v="Michael Corrente"/>
    <s v="Peter Farrelly"/>
    <s v="Shawn Hatosy"/>
    <s v="United States"/>
    <x v="27"/>
    <x v="3418"/>
    <x v="426"/>
    <n v="96"/>
  </r>
  <r>
    <x v="3568"/>
    <x v="8"/>
    <x v="0"/>
    <x v="19"/>
    <s v="May 26, 2000 (United States)"/>
    <n v="7.8"/>
    <n v="19000"/>
    <s v="Takeshi Kitano"/>
    <s v="Takeshi Kitano"/>
    <s v="Takeshi Kitano"/>
    <s v="Japan"/>
    <x v="14"/>
    <x v="3419"/>
    <x v="686"/>
    <n v="122"/>
  </r>
  <r>
    <x v="3569"/>
    <x v="8"/>
    <x v="3"/>
    <x v="19"/>
    <s v="February 5, 1999 (United States)"/>
    <n v="5.3"/>
    <n v="13000"/>
    <s v="Mark Tarlov"/>
    <s v="Judith Roberts"/>
    <s v="Sarah Michelle Gellar"/>
    <s v="Germany"/>
    <x v="4"/>
    <x v="3420"/>
    <x v="935"/>
    <n v="96"/>
  </r>
  <r>
    <x v="3570"/>
    <x v="1"/>
    <x v="2"/>
    <x v="19"/>
    <s v="August 18, 2000 (United States)"/>
    <n v="6.1"/>
    <n v="7900"/>
    <s v="Takao Okawara"/>
    <s v="Hiroshi Kashiwabara"/>
    <s v="Takehiro Murata"/>
    <s v="Japan"/>
    <x v="50"/>
    <x v="3421"/>
    <x v="1180"/>
    <n v="99"/>
  </r>
  <r>
    <x v="3571"/>
    <x v="0"/>
    <x v="3"/>
    <x v="19"/>
    <s v="October 15, 1999 (United States)"/>
    <n v="6"/>
    <n v="22000"/>
    <s v="Rob Reiner"/>
    <s v="Alan Zweibel"/>
    <s v="Bruce Willis"/>
    <s v="United States"/>
    <x v="57"/>
    <x v="3422"/>
    <x v="572"/>
    <n v="95"/>
  </r>
  <r>
    <x v="3572"/>
    <x v="0"/>
    <x v="3"/>
    <x v="19"/>
    <s v="June 2, 2000 (United States)"/>
    <n v="6.9"/>
    <n v="17000"/>
    <s v="Damien O'Donnell"/>
    <s v="Ayub Khan-Din"/>
    <s v="Om Puri"/>
    <s v="United Kingdom"/>
    <x v="14"/>
    <x v="3423"/>
    <x v="1181"/>
    <n v="96"/>
  </r>
  <r>
    <x v="3573"/>
    <x v="2"/>
    <x v="10"/>
    <x v="19"/>
    <s v="July 21, 2000 (United States)"/>
    <n v="6.1"/>
    <n v="21000"/>
    <s v="Michael Haigney"/>
    <s v="Satoshi Tajiri"/>
    <s v="Veronica Taylor"/>
    <s v="Japan"/>
    <x v="96"/>
    <x v="3424"/>
    <x v="1182"/>
    <n v="99"/>
  </r>
  <r>
    <x v="3574"/>
    <x v="8"/>
    <x v="3"/>
    <x v="19"/>
    <s v="March 10, 2000 (United States)"/>
    <n v="7.2"/>
    <n v="33000"/>
    <s v="Woody Allen"/>
    <s v="Woody Allen"/>
    <s v="Sean Penn"/>
    <s v="United States"/>
    <x v="249"/>
    <x v="3425"/>
    <x v="943"/>
    <n v="95"/>
  </r>
  <r>
    <x v="3575"/>
    <x v="8"/>
    <x v="4"/>
    <x v="19"/>
    <s v="October 22, 1999 (United States)"/>
    <n v="3.9"/>
    <n v="9900"/>
    <s v="Louis Morneau"/>
    <s v="John Logan"/>
    <s v="Lou Diamond Phillips"/>
    <s v="United States"/>
    <x v="250"/>
    <x v="3426"/>
    <x v="1183"/>
    <n v="91"/>
  </r>
  <r>
    <x v="3576"/>
    <x v="8"/>
    <x v="0"/>
    <x v="19"/>
    <s v="January 15, 1999 (United States)"/>
    <n v="6"/>
    <n v="13000"/>
    <s v="Irwin Winkler"/>
    <s v="Oliver Sacks"/>
    <s v="Val Kilmer"/>
    <s v="United States"/>
    <x v="160"/>
    <x v="3427"/>
    <x v="13"/>
    <n v="128"/>
  </r>
  <r>
    <x v="3577"/>
    <x v="8"/>
    <x v="3"/>
    <x v="19"/>
    <s v="June 30, 1999 (United States)"/>
    <n v="6.8"/>
    <n v="15000"/>
    <s v="Oliver Parker"/>
    <s v="Oscar Wilde"/>
    <s v="Rupert Everett"/>
    <s v="United Kingdom"/>
    <x v="34"/>
    <x v="3428"/>
    <x v="1157"/>
    <n v="97"/>
  </r>
  <r>
    <x v="3578"/>
    <x v="0"/>
    <x v="3"/>
    <x v="19"/>
    <s v="April 17, 1999 (United States)"/>
    <n v="4.4000000000000004"/>
    <n v="1600"/>
    <s v="Colette Burson"/>
    <s v="Colette Burson"/>
    <s v="Bonnie Root"/>
    <s v="United States"/>
    <x v="14"/>
    <x v="3429"/>
    <x v="1065"/>
    <n v="96"/>
  </r>
  <r>
    <x v="3579"/>
    <x v="1"/>
    <x v="3"/>
    <x v="19"/>
    <s v="May 14, 1999 (United States)"/>
    <n v="6.9"/>
    <n v="12000"/>
    <s v="Franco Zeffirelli"/>
    <s v="John Mortimer"/>
    <s v="Maggie Smith"/>
    <s v="Italy"/>
    <x v="18"/>
    <x v="3430"/>
    <x v="1184"/>
    <n v="117"/>
  </r>
  <r>
    <x v="3580"/>
    <x v="0"/>
    <x v="6"/>
    <x v="19"/>
    <s v="January 22, 1999 (United States)"/>
    <n v="5.2"/>
    <n v="5500"/>
    <s v="Sidney Lumet"/>
    <s v="John Cassavetes"/>
    <s v="Sharon Stone"/>
    <s v="United States"/>
    <x v="96"/>
    <x v="3431"/>
    <x v="1"/>
    <n v="108"/>
  </r>
  <r>
    <x v="3581"/>
    <x v="8"/>
    <x v="3"/>
    <x v="19"/>
    <s v="April 16, 1999 (United States)"/>
    <n v="6.9"/>
    <n v="13000"/>
    <s v="Robert Altman"/>
    <s v="Anne Rapp"/>
    <s v="Glenn Close"/>
    <s v="United States"/>
    <x v="8"/>
    <x v="3432"/>
    <x v="1185"/>
    <n v="118"/>
  </r>
  <r>
    <x v="3582"/>
    <x v="0"/>
    <x v="3"/>
    <x v="19"/>
    <s v="September 13, 2000 (France)"/>
    <n v="6.8"/>
    <n v="6900"/>
    <s v="Harmony Korine"/>
    <s v="Harmony Korine"/>
    <s v="Ewen Bremner"/>
    <s v="United States"/>
    <x v="14"/>
    <x v="3433"/>
    <x v="1117"/>
    <n v="94"/>
  </r>
  <r>
    <x v="3583"/>
    <x v="8"/>
    <x v="3"/>
    <x v="19"/>
    <s v="October 22, 1999 (United States)"/>
    <n v="6.1"/>
    <n v="19000"/>
    <s v="Damon Santostefano"/>
    <s v="Rodney Patrick Vaccaro"/>
    <s v="Neve Campbell"/>
    <s v="Australia"/>
    <x v="11"/>
    <x v="3434"/>
    <x v="0"/>
    <n v="98"/>
  </r>
  <r>
    <x v="3584"/>
    <x v="0"/>
    <x v="0"/>
    <x v="19"/>
    <s v="November 19, 1999 (United Kingdom)"/>
    <n v="6.8"/>
    <n v="7600"/>
    <s v="Martha Fiennes"/>
    <s v="Peter Ettedgui"/>
    <s v="Ralph Fiennes"/>
    <s v="United Kingdom"/>
    <x v="34"/>
    <x v="3435"/>
    <x v="1186"/>
    <n v="106"/>
  </r>
  <r>
    <x v="3585"/>
    <x v="0"/>
    <x v="10"/>
    <x v="19"/>
    <s v="November 17, 1999 (France)"/>
    <n v="7.4"/>
    <n v="16000"/>
    <s v="Hiroyuki Okiura"/>
    <s v="Mamoru Oshii"/>
    <s v="Michael Dobson"/>
    <s v="Japan"/>
    <x v="14"/>
    <x v="3436"/>
    <x v="686"/>
    <n v="102"/>
  </r>
  <r>
    <x v="3586"/>
    <x v="0"/>
    <x v="3"/>
    <x v="19"/>
    <s v="September 24, 1999 (United States)"/>
    <n v="6.8"/>
    <n v="8900"/>
    <s v="Lawrence Kasdan"/>
    <s v="Lawrence Kasdan"/>
    <s v="Loren Dean"/>
    <s v="United States"/>
    <x v="33"/>
    <x v="3437"/>
    <x v="242"/>
    <n v="112"/>
  </r>
  <r>
    <x v="3587"/>
    <x v="8"/>
    <x v="2"/>
    <x v="19"/>
    <s v="March 12, 1999 (United States)"/>
    <n v="4.3"/>
    <n v="16000"/>
    <s v="Chris Roberts"/>
    <s v="Chris Roberts"/>
    <s v="Freddie Prinze Jr."/>
    <s v="United States"/>
    <x v="96"/>
    <x v="3438"/>
    <x v="419"/>
    <n v="100"/>
  </r>
  <r>
    <x v="3588"/>
    <x v="0"/>
    <x v="2"/>
    <x v="19"/>
    <s v="March 12, 1999 (United States)"/>
    <n v="6.1"/>
    <n v="18000"/>
    <s v="James Foley"/>
    <s v="Robert Pucci"/>
    <s v="Chow Yun-Fat"/>
    <s v="United States"/>
    <x v="70"/>
    <x v="3439"/>
    <x v="234"/>
    <n v="110"/>
  </r>
  <r>
    <x v="3589"/>
    <x v="8"/>
    <x v="0"/>
    <x v="19"/>
    <s v="January 7, 2000 (United States)"/>
    <n v="6.8"/>
    <n v="14000"/>
    <s v="Scott Hicks"/>
    <s v="David Guterson"/>
    <s v="Ethan Hawke"/>
    <s v="United States"/>
    <x v="26"/>
    <x v="3440"/>
    <x v="5"/>
    <n v="127"/>
  </r>
  <r>
    <x v="3590"/>
    <x v="1"/>
    <x v="0"/>
    <x v="19"/>
    <s v="October 29, 1999 (United States)"/>
    <n v="6.8"/>
    <n v="12000"/>
    <s v="Wes Craven"/>
    <s v="Pamela Gray"/>
    <s v="Meryl Streep"/>
    <s v="United States"/>
    <x v="6"/>
    <x v="3441"/>
    <x v="1187"/>
    <n v="124"/>
  </r>
  <r>
    <x v="3591"/>
    <x v="8"/>
    <x v="3"/>
    <x v="19"/>
    <s v="May 21, 1999 (United States)"/>
    <n v="5.5"/>
    <n v="4200"/>
    <s v="Peter Ho-Sun Chan"/>
    <s v="Cathleen Schine"/>
    <s v="Kate Capshaw"/>
    <s v="United States"/>
    <x v="11"/>
    <x v="3442"/>
    <x v="1041"/>
    <n v="88"/>
  </r>
  <r>
    <x v="3592"/>
    <x v="8"/>
    <x v="3"/>
    <x v="19"/>
    <s v="November 5, 1999 (United States)"/>
    <n v="5.0999999999999996"/>
    <n v="17000"/>
    <s v="Gary Sinyor"/>
    <s v="Roi Cooper Megrue"/>
    <s v="Chris O'Donnell"/>
    <s v="United States"/>
    <x v="251"/>
    <x v="3443"/>
    <x v="234"/>
    <n v="101"/>
  </r>
  <r>
    <x v="3593"/>
    <x v="0"/>
    <x v="6"/>
    <x v="19"/>
    <s v="August 25, 1999 (United States)"/>
    <n v="6.3"/>
    <n v="6000"/>
    <s v="Michael Rymer"/>
    <s v="Michael Henry Brown"/>
    <s v="Omar Epps"/>
    <s v="United States"/>
    <x v="27"/>
    <x v="3444"/>
    <x v="976"/>
    <n v="95"/>
  </r>
  <r>
    <x v="3594"/>
    <x v="0"/>
    <x v="6"/>
    <x v="19"/>
    <s v="April 5, 2000 (United States)"/>
    <n v="4.9000000000000004"/>
    <n v="5600"/>
    <s v="James Toback"/>
    <s v="James Toback"/>
    <s v="Ben Stiller"/>
    <s v="United States"/>
    <x v="18"/>
    <x v="3445"/>
    <x v="1188"/>
    <n v="98"/>
  </r>
  <r>
    <x v="3595"/>
    <x v="8"/>
    <x v="3"/>
    <x v="19"/>
    <s v="October 22, 1999 (United States)"/>
    <n v="6.2"/>
    <n v="6700"/>
    <s v="Antonio Banderas"/>
    <s v="Mark Childress"/>
    <s v="Melanie Griffith"/>
    <s v="Germany"/>
    <x v="9"/>
    <x v="3446"/>
    <x v="1"/>
    <n v="111"/>
  </r>
  <r>
    <x v="3596"/>
    <x v="8"/>
    <x v="3"/>
    <x v="19"/>
    <s v="April 23, 1999 (United States)"/>
    <n v="5.0999999999999996"/>
    <n v="6200"/>
    <s v="Jeff Pollack"/>
    <s v="J.B. Cook"/>
    <s v="David Spade"/>
    <s v="United States"/>
    <x v="96"/>
    <x v="3447"/>
    <x v="1189"/>
    <n v="100"/>
  </r>
  <r>
    <x v="3597"/>
    <x v="4"/>
    <x v="11"/>
    <x v="19"/>
    <s v="October 21, 1999 (Germany)"/>
    <n v="7.8"/>
    <n v="7400"/>
    <s v="Rolf SchÃ¼bel"/>
    <s v="Ruth Toma"/>
    <s v="Joachim KrÃ³l"/>
    <s v="Germany"/>
    <x v="14"/>
    <x v="3448"/>
    <x v="1190"/>
    <n v="112"/>
  </r>
  <r>
    <x v="3598"/>
    <x v="0"/>
    <x v="2"/>
    <x v="19"/>
    <s v="March 26, 1999 (United States)"/>
    <n v="4.3"/>
    <n v="8800"/>
    <s v="Scott Silver"/>
    <s v="Buddy Ruskin"/>
    <s v="Claire Danes"/>
    <s v="United States"/>
    <x v="57"/>
    <x v="3449"/>
    <x v="13"/>
    <n v="92"/>
  </r>
  <r>
    <x v="3599"/>
    <x v="0"/>
    <x v="6"/>
    <x v="19"/>
    <s v="May 14, 1999 (United Kingdom)"/>
    <n v="6.1"/>
    <n v="7400"/>
    <s v="Mike Barker"/>
    <s v="Ted Griffin"/>
    <s v="Alessandro Nivola"/>
    <s v="United States"/>
    <x v="27"/>
    <x v="3450"/>
    <x v="1172"/>
    <n v="92"/>
  </r>
  <r>
    <x v="3600"/>
    <x v="0"/>
    <x v="3"/>
    <x v="19"/>
    <s v="January 21, 2000 (United States)"/>
    <n v="5.5"/>
    <n v="12000"/>
    <s v="Ron Shelton"/>
    <s v="Ron Shelton"/>
    <s v="Woody Harrelson"/>
    <s v="United States"/>
    <x v="52"/>
    <x v="3451"/>
    <x v="1191"/>
    <n v="124"/>
  </r>
  <r>
    <x v="3601"/>
    <x v="8"/>
    <x v="0"/>
    <x v="19"/>
    <s v="September 24, 1999 (United States)"/>
    <n v="6.5"/>
    <n v="15000"/>
    <s v="Peter Kassovitz"/>
    <s v="Jurek Becker"/>
    <s v="Robin Williams"/>
    <s v="United States"/>
    <x v="179"/>
    <x v="3452"/>
    <x v="1"/>
    <n v="120"/>
  </r>
  <r>
    <x v="3602"/>
    <x v="0"/>
    <x v="0"/>
    <x v="19"/>
    <s v="January 21, 2000 (United States)"/>
    <n v="6.8"/>
    <n v="8900"/>
    <s v="Tim Robbins"/>
    <s v="Tim Robbins"/>
    <s v="Hank Azaria"/>
    <s v="United States"/>
    <x v="19"/>
    <x v="3453"/>
    <x v="1192"/>
    <n v="132"/>
  </r>
  <r>
    <x v="3603"/>
    <x v="0"/>
    <x v="2"/>
    <x v="19"/>
    <s v="April 2, 1999 (United Kingdom)"/>
    <n v="6.4"/>
    <n v="9700"/>
    <s v="Jake Scott"/>
    <s v="Selwyn Roberts"/>
    <s v="Robert Carlyle"/>
    <s v="United Kingdom"/>
    <x v="14"/>
    <x v="3454"/>
    <x v="1157"/>
    <n v="99"/>
  </r>
  <r>
    <x v="3604"/>
    <x v="0"/>
    <x v="3"/>
    <x v="19"/>
    <s v="February 18, 1999 (Germany)"/>
    <n v="4.5999999999999996"/>
    <n v="7600"/>
    <s v="Alan Rudolph"/>
    <s v="Kurt Vonnegut Jr."/>
    <s v="Bruce Willis"/>
    <s v="United States"/>
    <x v="18"/>
    <x v="3455"/>
    <x v="1193"/>
    <n v="110"/>
  </r>
  <r>
    <x v="3605"/>
    <x v="2"/>
    <x v="0"/>
    <x v="19"/>
    <s v="October 29, 1999 (United Kingdom)"/>
    <n v="7.3"/>
    <n v="7500"/>
    <s v="David Mamet"/>
    <s v="Terence Rattigan"/>
    <s v="Rebecca Pidgeon"/>
    <s v="United Kingdom"/>
    <x v="14"/>
    <x v="3456"/>
    <x v="1194"/>
    <n v="104"/>
  </r>
  <r>
    <x v="3606"/>
    <x v="0"/>
    <x v="3"/>
    <x v="19"/>
    <s v="December 31, 1999 (United States)"/>
    <n v="7"/>
    <n v="6500"/>
    <s v="Barry Levinson"/>
    <s v="Barry Levinson"/>
    <s v="Adrien Brody"/>
    <s v="United States"/>
    <x v="14"/>
    <x v="3457"/>
    <x v="729"/>
    <n v="127"/>
  </r>
  <r>
    <x v="3607"/>
    <x v="1"/>
    <x v="0"/>
    <x v="19"/>
    <s v="September 7, 2000 (Australia)"/>
    <n v="8.1999999999999993"/>
    <n v="16000"/>
    <s v="Majid Majidi"/>
    <s v="Majid Majidi"/>
    <s v="Hossein Mahjoub"/>
    <s v="Iran"/>
    <x v="14"/>
    <x v="3458"/>
    <x v="1195"/>
    <n v="90"/>
  </r>
  <r>
    <x v="3608"/>
    <x v="0"/>
    <x v="0"/>
    <x v="19"/>
    <s v="September 22, 1999 (Belgium)"/>
    <n v="7.5"/>
    <n v="13000"/>
    <s v="Jean-Pierre Dardenne"/>
    <s v="Jean-Pierre Dardenne"/>
    <s v="Ã‰milie Dequenne"/>
    <s v="France"/>
    <x v="14"/>
    <x v="3459"/>
    <x v="1106"/>
    <n v="95"/>
  </r>
  <r>
    <x v="3609"/>
    <x v="0"/>
    <x v="3"/>
    <x v="19"/>
    <s v="July 23, 1999 (United States)"/>
    <n v="7.2"/>
    <n v="8400"/>
    <s v="Jim Fall"/>
    <s v="Jason Schafer"/>
    <s v="Christian Campbell"/>
    <s v="United States"/>
    <x v="252"/>
    <x v="3460"/>
    <x v="922"/>
    <n v="89"/>
  </r>
  <r>
    <x v="3610"/>
    <x v="0"/>
    <x v="3"/>
    <x v="19"/>
    <s v="February 4, 2000 (United Kingdom)"/>
    <n v="7.6"/>
    <n v="5500"/>
    <s v="Shane Meadows"/>
    <s v="Robyn Slovo"/>
    <s v="Martin Arrowsmith"/>
    <s v="United Kingdom"/>
    <x v="14"/>
    <x v="3461"/>
    <x v="1074"/>
    <n v="90"/>
  </r>
  <r>
    <x v="3611"/>
    <x v="0"/>
    <x v="0"/>
    <x v="19"/>
    <s v="September 4, 1999 (France)"/>
    <n v="7.1"/>
    <n v="5300"/>
    <s v="FrÃ©dÃ©ric Fonteyne"/>
    <s v="Philippe Blasband"/>
    <s v="Nathalie Baye"/>
    <s v="France"/>
    <x v="14"/>
    <x v="3462"/>
    <x v="1196"/>
    <n v="80"/>
  </r>
  <r>
    <x v="3612"/>
    <x v="0"/>
    <x v="0"/>
    <x v="19"/>
    <s v="January 7, 2000 (United Kingdom)"/>
    <n v="5.4"/>
    <n v="3100"/>
    <s v="Mike Figgis"/>
    <s v="Mike Figgis"/>
    <s v="Julian Sands"/>
    <s v="United Kingdom"/>
    <x v="22"/>
    <x v="3463"/>
    <x v="1197"/>
    <n v="106"/>
  </r>
  <r>
    <x v="3613"/>
    <x v="4"/>
    <x v="5"/>
    <x v="19"/>
    <s v="February 11, 1999 (Germany)"/>
    <n v="7.2"/>
    <n v="6200"/>
    <s v="Max FÃ¤rberbÃ¶ck"/>
    <s v="Max FÃ¤rberbÃ¶ck"/>
    <s v="Maria Schrader"/>
    <s v="Germany"/>
    <x v="14"/>
    <x v="3464"/>
    <x v="1198"/>
    <n v="125"/>
  </r>
  <r>
    <x v="3614"/>
    <x v="8"/>
    <x v="3"/>
    <x v="19"/>
    <s v="April 2, 1999 (United States)"/>
    <n v="5.5"/>
    <n v="13000"/>
    <s v="Sam Weisman"/>
    <s v="Neil Simon"/>
    <s v="Steve Martin"/>
    <s v="United States"/>
    <x v="195"/>
    <x v="3465"/>
    <x v="1199"/>
    <n v="90"/>
  </r>
  <r>
    <x v="3615"/>
    <x v="0"/>
    <x v="0"/>
    <x v="19"/>
    <s v="January 21, 2000 (United States)"/>
    <n v="6.6"/>
    <n v="4100"/>
    <s v="Scott Elliott"/>
    <s v="Jane Hamilton"/>
    <s v="Sigourney Weaver"/>
    <s v="United States"/>
    <x v="14"/>
    <x v="3466"/>
    <x v="1200"/>
    <n v="125"/>
  </r>
  <r>
    <x v="3616"/>
    <x v="0"/>
    <x v="6"/>
    <x v="19"/>
    <s v="October 8, 1999 (United States)"/>
    <n v="6.1"/>
    <n v="6400"/>
    <s v="Hampton Fancher"/>
    <s v="Lew McCreary"/>
    <s v="Owen Wilson"/>
    <s v="United States"/>
    <x v="14"/>
    <x v="3467"/>
    <x v="1125"/>
    <n v="111"/>
  </r>
  <r>
    <x v="3617"/>
    <x v="0"/>
    <x v="3"/>
    <x v="19"/>
    <s v="June 20, 1999 (United States)"/>
    <n v="6.2"/>
    <n v="4900"/>
    <s v="Lloyd Kaufman"/>
    <s v="Patrick Cassidy"/>
    <s v="Will Keenan"/>
    <s v="United States"/>
    <x v="153"/>
    <x v="27"/>
    <x v="1201"/>
    <n v="124"/>
  </r>
  <r>
    <x v="3618"/>
    <x v="0"/>
    <x v="3"/>
    <x v="19"/>
    <s v="December 10, 1999 (United Kingdom)"/>
    <n v="5.8"/>
    <n v="3900"/>
    <s v="Peter Greenaway"/>
    <s v="Peter Greenaway"/>
    <s v="John Standing"/>
    <s v="United Kingdom"/>
    <x v="14"/>
    <x v="3468"/>
    <x v="1202"/>
    <n v="118"/>
  </r>
  <r>
    <x v="3619"/>
    <x v="2"/>
    <x v="10"/>
    <x v="19"/>
    <s v="March 19, 1999 (United States)"/>
    <n v="4.5"/>
    <n v="3700"/>
    <s v="Richard Rich"/>
    <s v="Oscar Hammerstein II"/>
    <s v="Miranda Richardson"/>
    <s v="United States"/>
    <x v="70"/>
    <x v="3469"/>
    <x v="510"/>
    <n v="87"/>
  </r>
  <r>
    <x v="3620"/>
    <x v="0"/>
    <x v="0"/>
    <x v="19"/>
    <s v="July 7, 2000 (United States)"/>
    <n v="6.9"/>
    <n v="6900"/>
    <s v="Alison Maclean"/>
    <s v="Denis Johnson"/>
    <s v="Billy Crudup"/>
    <s v="Canada"/>
    <x v="31"/>
    <x v="3470"/>
    <x v="1203"/>
    <n v="107"/>
  </r>
  <r>
    <x v="3621"/>
    <x v="8"/>
    <x v="3"/>
    <x v="19"/>
    <s v="December 3, 1999 (United Kingdom)"/>
    <n v="6.3"/>
    <n v="9600"/>
    <s v="Mark Illsley"/>
    <s v="Ed Stone"/>
    <s v="Jeremy Northam"/>
    <s v="United States"/>
    <x v="31"/>
    <x v="3471"/>
    <x v="1204"/>
    <n v="98"/>
  </r>
  <r>
    <x v="3622"/>
    <x v="0"/>
    <x v="3"/>
    <x v="19"/>
    <s v="March 31, 1999 (France)"/>
    <n v="7.5"/>
    <n v="13000"/>
    <s v="Patrice Leconte"/>
    <s v="Serge Frydman"/>
    <s v="Vanessa Paradis"/>
    <s v="France"/>
    <x v="14"/>
    <x v="27"/>
    <x v="726"/>
    <n v="90"/>
  </r>
  <r>
    <x v="3623"/>
    <x v="0"/>
    <x v="6"/>
    <x v="19"/>
    <s v="January 22, 1999 (United States)"/>
    <n v="6.7"/>
    <n v="2600"/>
    <s v="Frank Whaley"/>
    <s v="Frank Whaley"/>
    <s v="Noah Fleiss"/>
    <s v="United States"/>
    <x v="14"/>
    <x v="3472"/>
    <x v="1205"/>
    <n v="93"/>
  </r>
  <r>
    <x v="3624"/>
    <x v="0"/>
    <x v="1"/>
    <x v="20"/>
    <s v="September 22, 2000 (United States)"/>
    <n v="7.9"/>
    <n v="260000"/>
    <s v="Cameron Crowe"/>
    <s v="Cameron Crowe"/>
    <s v="Billy Crudup"/>
    <s v="United States"/>
    <x v="160"/>
    <x v="3473"/>
    <x v="1"/>
    <n v="122"/>
  </r>
  <r>
    <x v="3625"/>
    <x v="0"/>
    <x v="3"/>
    <x v="20"/>
    <s v="April 14, 2000 (United States)"/>
    <n v="7.6"/>
    <n v="514000"/>
    <s v="Mary Harron"/>
    <s v="Bret Easton Ellis"/>
    <s v="Christian Bale"/>
    <s v="United States"/>
    <x v="27"/>
    <x v="3474"/>
    <x v="1206"/>
    <n v="101"/>
  </r>
  <r>
    <x v="2116"/>
    <x v="0"/>
    <x v="2"/>
    <x v="20"/>
    <s v="May 5, 2000 (United States)"/>
    <n v="8.5"/>
    <n v="1400000"/>
    <s v="Ridley Scott"/>
    <s v="David Franzoni"/>
    <s v="Russell Crowe"/>
    <s v="United States"/>
    <x v="253"/>
    <x v="3475"/>
    <x v="1041"/>
    <n v="155"/>
  </r>
  <r>
    <x v="3626"/>
    <x v="0"/>
    <x v="3"/>
    <x v="20"/>
    <s v="January 19, 2001 (United States)"/>
    <n v="8.3000000000000007"/>
    <n v="800000"/>
    <s v="Guy Ritchie"/>
    <s v="Guy Ritchie"/>
    <s v="Jason Statham"/>
    <s v="United Kingdom"/>
    <x v="14"/>
    <x v="3476"/>
    <x v="1"/>
    <n v="102"/>
  </r>
  <r>
    <x v="3627"/>
    <x v="9"/>
    <x v="0"/>
    <x v="20"/>
    <s v="December 15, 2000 (United States)"/>
    <n v="8.3000000000000007"/>
    <n v="786000"/>
    <s v="Darren Aronofsky"/>
    <s v="Hubert Selby Jr."/>
    <s v="Ellen Burstyn"/>
    <s v="United States"/>
    <x v="1"/>
    <x v="3477"/>
    <x v="1132"/>
    <n v="102"/>
  </r>
  <r>
    <x v="3628"/>
    <x v="0"/>
    <x v="16"/>
    <x v="20"/>
    <s v="May 25, 2001 (United States)"/>
    <n v="8.4"/>
    <n v="1200000"/>
    <s v="Christopher Nolan"/>
    <s v="Christopher Nolan"/>
    <s v="Guy Pearce"/>
    <s v="United States"/>
    <x v="20"/>
    <x v="3478"/>
    <x v="1197"/>
    <n v="113"/>
  </r>
  <r>
    <x v="3629"/>
    <x v="0"/>
    <x v="3"/>
    <x v="20"/>
    <s v="February 2, 2001 (United States)"/>
    <n v="7.5"/>
    <n v="94000"/>
    <s v="Giuseppe Tornatore"/>
    <s v="Giuseppe Tornatore"/>
    <s v="Monica Bellucci"/>
    <s v="Italy"/>
    <x v="14"/>
    <x v="3479"/>
    <x v="1184"/>
    <n v="108"/>
  </r>
  <r>
    <x v="3630"/>
    <x v="8"/>
    <x v="1"/>
    <x v="20"/>
    <s v="December 22, 2000 (United States)"/>
    <n v="7.8"/>
    <n v="542000"/>
    <s v="Robert Zemeckis"/>
    <s v="William Broyles Jr."/>
    <s v="Tom Hanks"/>
    <s v="United States"/>
    <x v="205"/>
    <x v="3480"/>
    <x v="21"/>
    <n v="143"/>
  </r>
  <r>
    <x v="3631"/>
    <x v="0"/>
    <x v="3"/>
    <x v="20"/>
    <s v="July 7, 2000 (United States)"/>
    <n v="6.2"/>
    <n v="238000"/>
    <s v="Keenen Ivory Wayans"/>
    <s v="Shawn Wayans"/>
    <s v="Anna Faris"/>
    <s v="United States"/>
    <x v="0"/>
    <x v="3481"/>
    <x v="976"/>
    <n v="88"/>
  </r>
  <r>
    <x v="3632"/>
    <x v="8"/>
    <x v="2"/>
    <x v="20"/>
    <s v="June 30, 2000 (United States)"/>
    <n v="6.4"/>
    <n v="160000"/>
    <s v="Wolfgang Petersen"/>
    <s v="Sebastian Junger"/>
    <s v="George Clooney"/>
    <s v="United States"/>
    <x v="233"/>
    <x v="3482"/>
    <x v="0"/>
    <n v="130"/>
  </r>
  <r>
    <x v="3633"/>
    <x v="8"/>
    <x v="3"/>
    <x v="20"/>
    <s v="August 4, 2000 (United States)"/>
    <n v="5.7"/>
    <n v="108000"/>
    <s v="David McNally"/>
    <s v="Gina Wendkos"/>
    <s v="Piper Perabo"/>
    <s v="United States"/>
    <x v="179"/>
    <x v="3483"/>
    <x v="242"/>
    <n v="100"/>
  </r>
  <r>
    <x v="3634"/>
    <x v="8"/>
    <x v="2"/>
    <x v="20"/>
    <s v="July 14, 2000 (United States)"/>
    <n v="7.4"/>
    <n v="582000"/>
    <s v="Bryan Singer"/>
    <s v="Tom DeSanto"/>
    <s v="Patrick Stewart"/>
    <s v="United States"/>
    <x v="195"/>
    <x v="3484"/>
    <x v="21"/>
    <n v="104"/>
  </r>
  <r>
    <x v="3635"/>
    <x v="8"/>
    <x v="2"/>
    <x v="20"/>
    <s v="August 4, 2000 (United States)"/>
    <n v="6.4"/>
    <n v="75000"/>
    <s v="Clint Eastwood"/>
    <s v="Ken Kaufman"/>
    <s v="Clint Eastwood"/>
    <s v="United States"/>
    <x v="158"/>
    <x v="3485"/>
    <x v="1207"/>
    <n v="130"/>
  </r>
  <r>
    <x v="3636"/>
    <x v="0"/>
    <x v="2"/>
    <x v="20"/>
    <s v="June 28, 2000 (United States)"/>
    <n v="7.2"/>
    <n v="260000"/>
    <s v="Roland Emmerich"/>
    <s v="Robert Rodat"/>
    <s v="Mel Gibson"/>
    <s v="United States"/>
    <x v="228"/>
    <x v="3486"/>
    <x v="1"/>
    <n v="165"/>
  </r>
  <r>
    <x v="3637"/>
    <x v="0"/>
    <x v="5"/>
    <x v="20"/>
    <s v="March 17, 2000 (United States)"/>
    <n v="7.4"/>
    <n v="182000"/>
    <s v="Steven Soderbergh"/>
    <s v="Susannah Grant"/>
    <s v="Julia Roberts"/>
    <s v="United States"/>
    <x v="203"/>
    <x v="3487"/>
    <x v="5"/>
    <n v="131"/>
  </r>
  <r>
    <x v="3638"/>
    <x v="8"/>
    <x v="0"/>
    <x v="20"/>
    <s v="November 22, 2000 (United States)"/>
    <n v="7.3"/>
    <n v="396000"/>
    <s v="M. Night Shyamalan"/>
    <s v="M. Night Shyamalan"/>
    <s v="Bruce Willis"/>
    <s v="United States"/>
    <x v="195"/>
    <x v="3488"/>
    <x v="242"/>
    <n v="106"/>
  </r>
  <r>
    <x v="3639"/>
    <x v="8"/>
    <x v="2"/>
    <x v="20"/>
    <s v="November 3, 2000 (United States)"/>
    <n v="5.6"/>
    <n v="179000"/>
    <s v="McG"/>
    <s v="Ryan Rowe"/>
    <s v="Cameron Diaz"/>
    <s v="United States"/>
    <x v="223"/>
    <x v="3489"/>
    <x v="1"/>
    <n v="98"/>
  </r>
  <r>
    <x v="3640"/>
    <x v="0"/>
    <x v="3"/>
    <x v="20"/>
    <s v="May 19, 2000 (United States)"/>
    <n v="6.4"/>
    <n v="161000"/>
    <s v="Todd Phillips"/>
    <s v="Todd Phillips"/>
    <s v="Breckin Meyer"/>
    <s v="United States"/>
    <x v="39"/>
    <x v="3490"/>
    <x v="1041"/>
    <n v="93"/>
  </r>
  <r>
    <x v="3641"/>
    <x v="0"/>
    <x v="1"/>
    <x v="20"/>
    <s v="February 11, 2000 (United States)"/>
    <n v="6.7"/>
    <n v="228000"/>
    <s v="Danny Boyle"/>
    <s v="John Hodge"/>
    <s v="Leonardo DiCaprio"/>
    <s v="United States"/>
    <x v="57"/>
    <x v="3491"/>
    <x v="1208"/>
    <n v="119"/>
  </r>
  <r>
    <x v="3642"/>
    <x v="8"/>
    <x v="3"/>
    <x v="20"/>
    <s v="August 25, 2000 (United States)"/>
    <n v="6"/>
    <n v="90000"/>
    <s v="Peyton Reed"/>
    <s v="Jessica Bendinger"/>
    <s v="Kirsten Dunst"/>
    <s v="United States"/>
    <x v="16"/>
    <x v="3492"/>
    <x v="709"/>
    <n v="98"/>
  </r>
  <r>
    <x v="3643"/>
    <x v="1"/>
    <x v="5"/>
    <x v="20"/>
    <s v="September 29, 2000 (United States)"/>
    <n v="7.8"/>
    <n v="202000"/>
    <s v="Boaz Yakin"/>
    <s v="Gregory Allen Howard"/>
    <s v="Denzel Washington"/>
    <s v="United States"/>
    <x v="96"/>
    <x v="3493"/>
    <x v="1209"/>
    <n v="113"/>
  </r>
  <r>
    <x v="3644"/>
    <x v="8"/>
    <x v="2"/>
    <x v="20"/>
    <s v="May 24, 2000 (United States)"/>
    <n v="6.1"/>
    <n v="322000"/>
    <s v="John Woo"/>
    <s v="Bruce Geller"/>
    <s v="Tom Cruise"/>
    <s v="United States"/>
    <x v="225"/>
    <x v="3494"/>
    <x v="3"/>
    <n v="123"/>
  </r>
  <r>
    <x v="3645"/>
    <x v="8"/>
    <x v="1"/>
    <x v="20"/>
    <s v="February 2, 2001 (United States)"/>
    <n v="7.7"/>
    <n v="295000"/>
    <s v="Joel Coen"/>
    <s v="Homer"/>
    <s v="George Clooney"/>
    <s v="United Kingdom"/>
    <x v="41"/>
    <x v="3495"/>
    <x v="242"/>
    <n v="107"/>
  </r>
  <r>
    <x v="3646"/>
    <x v="8"/>
    <x v="2"/>
    <x v="20"/>
    <s v="November 17, 2000 (United States)"/>
    <n v="5.9"/>
    <n v="118000"/>
    <s v="Roger Spottiswoode"/>
    <s v="Cormac Wibberley"/>
    <s v="Arnold Schwarzenegger"/>
    <s v="United States"/>
    <x v="246"/>
    <x v="3496"/>
    <x v="1040"/>
    <n v="123"/>
  </r>
  <r>
    <x v="3647"/>
    <x v="2"/>
    <x v="10"/>
    <x v="20"/>
    <s v="June 23, 2000 (United States)"/>
    <n v="7"/>
    <n v="181000"/>
    <s v="Peter Lord"/>
    <s v="Peter Lord"/>
    <s v="Mel Gibson"/>
    <s v="United States"/>
    <x v="179"/>
    <x v="3497"/>
    <x v="1210"/>
    <n v="84"/>
  </r>
  <r>
    <x v="3648"/>
    <x v="0"/>
    <x v="6"/>
    <x v="20"/>
    <s v="August 18, 2000 (United States)"/>
    <n v="6.4"/>
    <n v="97000"/>
    <s v="Tarsem Singh"/>
    <s v="Mark Protosevich"/>
    <s v="Jennifer Lopez"/>
    <s v="United States"/>
    <x v="155"/>
    <x v="3498"/>
    <x v="234"/>
    <n v="107"/>
  </r>
  <r>
    <x v="3649"/>
    <x v="0"/>
    <x v="4"/>
    <x v="20"/>
    <s v="March 17, 2000 (United States)"/>
    <n v="6.7"/>
    <n v="236000"/>
    <s v="James Wong"/>
    <s v="Glen Morgan"/>
    <s v="Devon Sawa"/>
    <s v="United States"/>
    <x v="133"/>
    <x v="3499"/>
    <x v="234"/>
    <n v="98"/>
  </r>
  <r>
    <x v="3650"/>
    <x v="0"/>
    <x v="6"/>
    <x v="20"/>
    <s v="January 5, 2001 (United States)"/>
    <n v="7.6"/>
    <n v="199000"/>
    <s v="Steven Soderbergh"/>
    <s v="Simon Moore"/>
    <s v="Michael Douglas"/>
    <s v="United States"/>
    <x v="149"/>
    <x v="3500"/>
    <x v="1211"/>
    <n v="147"/>
  </r>
  <r>
    <x v="3651"/>
    <x v="0"/>
    <x v="6"/>
    <x v="20"/>
    <s v="July 13, 2001 (United States)"/>
    <n v="7.3"/>
    <n v="57000"/>
    <s v="Jonathan Glazer"/>
    <s v="Louis Mellis"/>
    <s v="Ray Winstone"/>
    <s v="United Kingdom"/>
    <x v="14"/>
    <x v="3501"/>
    <x v="206"/>
    <n v="89"/>
  </r>
  <r>
    <x v="3652"/>
    <x v="1"/>
    <x v="0"/>
    <x v="20"/>
    <s v="March 9, 2001 (United States)"/>
    <n v="8.1"/>
    <n v="133000"/>
    <s v="Kar-Wai Wong"/>
    <s v="Kar-Wai Wong"/>
    <s v="Tony Chiu-Wai Leung"/>
    <s v="Hong Kong"/>
    <x v="14"/>
    <x v="3502"/>
    <x v="1043"/>
    <n v="98"/>
  </r>
  <r>
    <x v="3653"/>
    <x v="8"/>
    <x v="0"/>
    <x v="20"/>
    <s v="July 21, 2000 (United States)"/>
    <n v="6.6"/>
    <n v="120000"/>
    <s v="Robert Zemeckis"/>
    <s v="Clark Gregg"/>
    <s v="Harrison Ford"/>
    <s v="United States"/>
    <x v="204"/>
    <x v="3503"/>
    <x v="1041"/>
    <n v="130"/>
  </r>
  <r>
    <x v="3654"/>
    <x v="2"/>
    <x v="10"/>
    <x v="20"/>
    <s v="December 15, 2000 (United States)"/>
    <n v="7.4"/>
    <n v="187000"/>
    <s v="Mark Dindal"/>
    <s v="Chris Williams"/>
    <s v="David Spade"/>
    <s v="United States"/>
    <x v="204"/>
    <x v="3504"/>
    <x v="76"/>
    <n v="78"/>
  </r>
  <r>
    <x v="3655"/>
    <x v="8"/>
    <x v="2"/>
    <x v="20"/>
    <s v="January 12, 2001 (United States)"/>
    <n v="7.8"/>
    <n v="258000"/>
    <s v="Ang Lee"/>
    <s v="Hui-Ling Wang"/>
    <s v="Chow Yun-Fat"/>
    <s v="Taiwan"/>
    <x v="43"/>
    <x v="3505"/>
    <x v="1212"/>
    <n v="120"/>
  </r>
  <r>
    <x v="3656"/>
    <x v="8"/>
    <x v="2"/>
    <x v="20"/>
    <s v="June 9, 2000 (United States)"/>
    <n v="6.5"/>
    <n v="265000"/>
    <s v="Dominic Sena"/>
    <s v="H.B. Halicki"/>
    <s v="Nicolas Cage"/>
    <s v="United States"/>
    <x v="205"/>
    <x v="3506"/>
    <x v="242"/>
    <n v="118"/>
  </r>
  <r>
    <x v="3657"/>
    <x v="8"/>
    <x v="3"/>
    <x v="20"/>
    <s v="December 15, 2000 (United States)"/>
    <n v="5.5"/>
    <n v="136000"/>
    <s v="Danny Leiner"/>
    <s v="Philip Stark"/>
    <s v="Ashton Kutcher"/>
    <s v="United States"/>
    <x v="50"/>
    <x v="3507"/>
    <x v="21"/>
    <n v="83"/>
  </r>
  <r>
    <x v="3658"/>
    <x v="8"/>
    <x v="3"/>
    <x v="20"/>
    <s v="October 6, 2000 (United States)"/>
    <n v="7"/>
    <n v="317000"/>
    <s v="Jay Roach"/>
    <s v="Greg Glienna"/>
    <s v="Ben Stiller"/>
    <s v="United States"/>
    <x v="136"/>
    <x v="3508"/>
    <x v="5"/>
    <n v="108"/>
  </r>
  <r>
    <x v="3659"/>
    <x v="0"/>
    <x v="2"/>
    <x v="20"/>
    <s v="February 18, 2000 (United States)"/>
    <n v="7.1"/>
    <n v="229000"/>
    <s v="David Twohy"/>
    <s v="Jim Wheat"/>
    <s v="Radha Mitchell"/>
    <s v="United States"/>
    <x v="133"/>
    <x v="3509"/>
    <x v="25"/>
    <n v="109"/>
  </r>
  <r>
    <x v="3660"/>
    <x v="0"/>
    <x v="2"/>
    <x v="20"/>
    <s v="August 4, 2000 (United States)"/>
    <n v="5.8"/>
    <n v="126000"/>
    <s v="Paul Verhoeven"/>
    <s v="Gary Scott Thompson"/>
    <s v="Kevin Bacon"/>
    <s v="United States"/>
    <x v="235"/>
    <x v="3510"/>
    <x v="1"/>
    <n v="112"/>
  </r>
  <r>
    <x v="3661"/>
    <x v="4"/>
    <x v="0"/>
    <x v="20"/>
    <s v="May 11, 2001 (Canada)"/>
    <n v="6.8"/>
    <n v="43000"/>
    <s v="John Fawcett"/>
    <s v="Karen Walton"/>
    <s v="Emily Perkins"/>
    <s v="Canada"/>
    <x v="10"/>
    <x v="3511"/>
    <x v="1213"/>
    <n v="108"/>
  </r>
  <r>
    <x v="3662"/>
    <x v="8"/>
    <x v="2"/>
    <x v="20"/>
    <s v="December 22, 2000 (United States)"/>
    <n v="6.3"/>
    <n v="194000"/>
    <s v="Donald Petrie"/>
    <s v="Marc Lawrence"/>
    <s v="Sandra Bullock"/>
    <s v="United States"/>
    <x v="179"/>
    <x v="3512"/>
    <x v="572"/>
    <n v="109"/>
  </r>
  <r>
    <x v="3663"/>
    <x v="0"/>
    <x v="3"/>
    <x v="20"/>
    <s v="March 31, 2000 (United States)"/>
    <n v="7.5"/>
    <n v="172000"/>
    <s v="Stephen Frears"/>
    <s v="Nick Hornby"/>
    <s v="John Cusack"/>
    <s v="United Kingdom"/>
    <x v="96"/>
    <x v="3513"/>
    <x v="242"/>
    <n v="113"/>
  </r>
  <r>
    <x v="3664"/>
    <x v="8"/>
    <x v="2"/>
    <x v="20"/>
    <s v="May 12, 2000 (United States)"/>
    <n v="2.5"/>
    <n v="77000"/>
    <s v="Roger Christian"/>
    <s v="Corey Mandell"/>
    <s v="John Travolta"/>
    <s v="United States"/>
    <x v="227"/>
    <x v="3514"/>
    <x v="0"/>
    <n v="118"/>
  </r>
  <r>
    <x v="3665"/>
    <x v="0"/>
    <x v="4"/>
    <x v="20"/>
    <s v="February 4, 2000 (United States)"/>
    <n v="5.6"/>
    <n v="126000"/>
    <s v="Wes Craven"/>
    <s v="Kevin Williamson"/>
    <s v="David Arquette"/>
    <s v="United States"/>
    <x v="95"/>
    <x v="3515"/>
    <x v="976"/>
    <n v="116"/>
  </r>
  <r>
    <x v="3666"/>
    <x v="8"/>
    <x v="3"/>
    <x v="20"/>
    <s v="October 20, 2000 (United States)"/>
    <n v="7.5"/>
    <n v="58000"/>
    <s v="Christopher Guest"/>
    <s v="Christopher Guest"/>
    <s v="Fred Willard"/>
    <s v="United States"/>
    <x v="8"/>
    <x v="3516"/>
    <x v="572"/>
    <n v="90"/>
  </r>
  <r>
    <x v="3667"/>
    <x v="0"/>
    <x v="3"/>
    <x v="20"/>
    <s v="February 18, 2000 (United States)"/>
    <n v="6.7"/>
    <n v="114000"/>
    <s v="Jonathan Lynn"/>
    <s v="Mitchell Kapner"/>
    <s v="Bruce Willis"/>
    <s v="United States"/>
    <x v="254"/>
    <x v="3517"/>
    <x v="1145"/>
    <n v="98"/>
  </r>
  <r>
    <x v="1394"/>
    <x v="8"/>
    <x v="0"/>
    <x v="20"/>
    <s v="January 19, 2001 (United States)"/>
    <n v="7.2"/>
    <n v="181000"/>
    <s v="Lasse HallstrÃ¶m"/>
    <s v="Joanne Harris"/>
    <s v="Juliette Binoche"/>
    <s v="United Kingdom"/>
    <x v="70"/>
    <x v="3518"/>
    <x v="426"/>
    <n v="121"/>
  </r>
  <r>
    <x v="3668"/>
    <x v="0"/>
    <x v="0"/>
    <x v="20"/>
    <s v="November 10, 2000 (United States)"/>
    <n v="7.7"/>
    <n v="129000"/>
    <s v="Stephen Daldry"/>
    <s v="Lee Hall"/>
    <s v="Jamie Bell"/>
    <s v="United Kingdom"/>
    <x v="10"/>
    <x v="3519"/>
    <x v="769"/>
    <n v="110"/>
  </r>
  <r>
    <x v="3669"/>
    <x v="0"/>
    <x v="0"/>
    <x v="20"/>
    <s v="April 13, 2001 (United States)"/>
    <n v="8.1"/>
    <n v="228000"/>
    <s v="Alejandro G. IÃ±Ã¡rritu"/>
    <s v="Guillermo Arriaga"/>
    <s v="Emilio EchevarrÃ­a"/>
    <s v="Mexico"/>
    <x v="53"/>
    <x v="3520"/>
    <x v="1214"/>
    <n v="154"/>
  </r>
  <r>
    <x v="3670"/>
    <x v="0"/>
    <x v="3"/>
    <x v="20"/>
    <s v="June 23, 2000 (United States)"/>
    <n v="6.6"/>
    <n v="226000"/>
    <s v="Bobby Farrelly"/>
    <s v="Peter Farrelly"/>
    <s v="Jim Carrey"/>
    <s v="United States"/>
    <x v="251"/>
    <x v="3521"/>
    <x v="21"/>
    <n v="116"/>
  </r>
  <r>
    <x v="3671"/>
    <x v="8"/>
    <x v="2"/>
    <x v="20"/>
    <s v="April 21, 2000 (United States)"/>
    <n v="6.6"/>
    <n v="79000"/>
    <s v="Jonathan Mostow"/>
    <s v="Jonathan Mostow"/>
    <s v="Matthew McConaughey"/>
    <s v="France"/>
    <x v="193"/>
    <x v="3522"/>
    <x v="5"/>
    <n v="116"/>
  </r>
  <r>
    <x v="3672"/>
    <x v="8"/>
    <x v="3"/>
    <x v="20"/>
    <s v="October 20, 2000 (United States)"/>
    <n v="6"/>
    <n v="99000"/>
    <s v="Harold Ramis"/>
    <s v="Peter Cook"/>
    <s v="Brendan Fraser"/>
    <s v="United States"/>
    <x v="149"/>
    <x v="3523"/>
    <x v="21"/>
    <n v="93"/>
  </r>
  <r>
    <x v="3673"/>
    <x v="1"/>
    <x v="10"/>
    <x v="20"/>
    <s v="March 31, 2000 (United States)"/>
    <n v="6.9"/>
    <n v="88000"/>
    <s v="Bibo Bergeron"/>
    <s v="Terry Rossio"/>
    <s v="Kevin Kline"/>
    <s v="United States"/>
    <x v="235"/>
    <x v="3524"/>
    <x v="1088"/>
    <n v="89"/>
  </r>
  <r>
    <x v="3674"/>
    <x v="0"/>
    <x v="0"/>
    <x v="20"/>
    <s v="May 26, 2000 (Italy)"/>
    <n v="5"/>
    <n v="2400"/>
    <s v="Asia Argento"/>
    <s v="Asia Argento"/>
    <s v="Asia Argento"/>
    <s v="Italy"/>
    <x v="14"/>
    <x v="3525"/>
    <x v="1215"/>
    <n v="90"/>
  </r>
  <r>
    <x v="3675"/>
    <x v="1"/>
    <x v="10"/>
    <x v="20"/>
    <s v="May 19, 2000 (United States)"/>
    <n v="6.5"/>
    <n v="56000"/>
    <s v="Eric Leighton"/>
    <s v="Thom Enriquez"/>
    <s v="D.B. Sweeney"/>
    <s v="United States"/>
    <x v="255"/>
    <x v="3526"/>
    <x v="199"/>
    <n v="82"/>
  </r>
  <r>
    <x v="3676"/>
    <x v="1"/>
    <x v="3"/>
    <x v="20"/>
    <s v="November 17, 2000 (United States)"/>
    <n v="6.2"/>
    <n v="219000"/>
    <s v="Ron Howard"/>
    <s v="Dr. Seuss"/>
    <s v="Jim Carrey"/>
    <s v="United States"/>
    <x v="256"/>
    <x v="3527"/>
    <x v="5"/>
    <n v="104"/>
  </r>
  <r>
    <x v="3677"/>
    <x v="0"/>
    <x v="6"/>
    <x v="20"/>
    <s v="October 6, 2000 (United States)"/>
    <n v="8"/>
    <n v="105000"/>
    <s v="Lars von Trier"/>
    <s v="Lars von Trier"/>
    <s v="BjÃ¶rk"/>
    <s v="Denmark"/>
    <x v="138"/>
    <x v="3528"/>
    <x v="1116"/>
    <n v="140"/>
  </r>
  <r>
    <x v="3678"/>
    <x v="8"/>
    <x v="3"/>
    <x v="20"/>
    <s v="December 15, 2000 (United States)"/>
    <n v="6.4"/>
    <n v="197000"/>
    <s v="Nancy Meyers"/>
    <s v="Josh Goldsmith"/>
    <s v="Mel Gibson"/>
    <s v="United States"/>
    <x v="144"/>
    <x v="3529"/>
    <x v="3"/>
    <n v="127"/>
  </r>
  <r>
    <x v="3679"/>
    <x v="0"/>
    <x v="0"/>
    <x v="20"/>
    <s v="January 19, 2001 (United States)"/>
    <n v="6.7"/>
    <n v="65000"/>
    <s v="Sam Raimi"/>
    <s v="Billy Bob Thornton"/>
    <s v="Cate Blanchett"/>
    <s v="United States"/>
    <x v="8"/>
    <x v="3530"/>
    <x v="1067"/>
    <n v="111"/>
  </r>
  <r>
    <x v="3680"/>
    <x v="8"/>
    <x v="3"/>
    <x v="20"/>
    <s v="December 22, 2000 (United States)"/>
    <n v="6.8"/>
    <n v="105000"/>
    <s v="Brett Ratner"/>
    <s v="David Diamond"/>
    <s v="Nicolas Cage"/>
    <s v="United States"/>
    <x v="160"/>
    <x v="3531"/>
    <x v="5"/>
    <n v="125"/>
  </r>
  <r>
    <x v="3681"/>
    <x v="1"/>
    <x v="1"/>
    <x v="20"/>
    <s v="March 10, 2000 (United States)"/>
    <n v="5.7"/>
    <n v="71000"/>
    <s v="Brian De Palma"/>
    <s v="Lowell Cannon"/>
    <s v="Tim Robbins"/>
    <s v="United States"/>
    <x v="204"/>
    <x v="3532"/>
    <x v="242"/>
    <n v="114"/>
  </r>
  <r>
    <x v="3682"/>
    <x v="8"/>
    <x v="3"/>
    <x v="20"/>
    <s v="August 11, 2000 (United States)"/>
    <n v="6.6"/>
    <n v="60000"/>
    <s v="Howard Deutch"/>
    <s v="Vince McKewin"/>
    <s v="Keanu Reeves"/>
    <s v="United States"/>
    <x v="57"/>
    <x v="3533"/>
    <x v="1216"/>
    <n v="118"/>
  </r>
  <r>
    <x v="3683"/>
    <x v="0"/>
    <x v="3"/>
    <x v="20"/>
    <s v="January 12, 2000 (United States)"/>
    <n v="6.2"/>
    <n v="38000"/>
    <s v="Steve Carr"/>
    <s v="Ice Cube"/>
    <s v="Ice Cube"/>
    <s v="United States"/>
    <x v="16"/>
    <x v="3534"/>
    <x v="234"/>
    <n v="98"/>
  </r>
  <r>
    <x v="1974"/>
    <x v="0"/>
    <x v="6"/>
    <x v="20"/>
    <s v="November 15, 2000 (France)"/>
    <n v="6.5"/>
    <n v="23000"/>
    <s v="Stephen Hopkins"/>
    <s v="John Wainwright"/>
    <s v="Morgan Freeman"/>
    <s v="France"/>
    <x v="70"/>
    <x v="3535"/>
    <x v="1217"/>
    <n v="110"/>
  </r>
  <r>
    <x v="3684"/>
    <x v="8"/>
    <x v="3"/>
    <x v="20"/>
    <s v="November 10, 2000 (United States)"/>
    <n v="5.3"/>
    <n v="101000"/>
    <s v="Steven Brill"/>
    <s v="Tim Herlihy"/>
    <s v="Adam Sandler"/>
    <s v="United States"/>
    <x v="187"/>
    <x v="3536"/>
    <x v="1218"/>
    <n v="90"/>
  </r>
  <r>
    <x v="3685"/>
    <x v="0"/>
    <x v="6"/>
    <x v="20"/>
    <s v="February 18, 2000 (United States)"/>
    <n v="7"/>
    <n v="51000"/>
    <s v="Ben Younger"/>
    <s v="Ben Younger"/>
    <s v="Giovanni Ribisi"/>
    <s v="United States"/>
    <x v="27"/>
    <x v="3537"/>
    <x v="234"/>
    <n v="120"/>
  </r>
  <r>
    <x v="1811"/>
    <x v="8"/>
    <x v="3"/>
    <x v="20"/>
    <s v="April 28, 2000 (United States)"/>
    <n v="6.7"/>
    <n v="32000"/>
    <s v="Matt Williams"/>
    <s v="Lowell Ganz"/>
    <s v="Natalie Portman"/>
    <s v="United States"/>
    <x v="9"/>
    <x v="3538"/>
    <x v="21"/>
    <n v="120"/>
  </r>
  <r>
    <x v="3686"/>
    <x v="8"/>
    <x v="6"/>
    <x v="20"/>
    <s v="April 28, 2000 (United States)"/>
    <n v="7.3"/>
    <n v="103000"/>
    <s v="Gregory Hoblit"/>
    <s v="Toby Emmerich"/>
    <s v="Dennis Quaid"/>
    <s v="United States"/>
    <x v="114"/>
    <x v="3539"/>
    <x v="234"/>
    <n v="118"/>
  </r>
  <r>
    <x v="3687"/>
    <x v="0"/>
    <x v="5"/>
    <x v="20"/>
    <s v="November 10, 2000 (United States)"/>
    <n v="7.2"/>
    <n v="110000"/>
    <s v="George Tillman Jr."/>
    <s v="Scott Marshall Smith"/>
    <s v="Cuba Gooding Jr."/>
    <s v="United States"/>
    <x v="35"/>
    <x v="3540"/>
    <x v="985"/>
    <n v="129"/>
  </r>
  <r>
    <x v="3688"/>
    <x v="8"/>
    <x v="3"/>
    <x v="20"/>
    <s v="April 14, 2000 (United States)"/>
    <n v="6.1"/>
    <n v="46000"/>
    <s v="Betty Thomas"/>
    <s v="Susannah Grant"/>
    <s v="Sandra Bullock"/>
    <s v="United States"/>
    <x v="171"/>
    <x v="3541"/>
    <x v="1"/>
    <n v="103"/>
  </r>
  <r>
    <x v="3689"/>
    <x v="8"/>
    <x v="0"/>
    <x v="20"/>
    <s v="April 21, 2000 (United States)"/>
    <n v="7.2"/>
    <n v="20000"/>
    <s v="Gina Prince-Bythewood"/>
    <s v="Gina Prince-Bythewood"/>
    <s v="Sanaa Lathan"/>
    <s v="United States"/>
    <x v="11"/>
    <x v="3542"/>
    <x v="392"/>
    <n v="124"/>
  </r>
  <r>
    <x v="3690"/>
    <x v="8"/>
    <x v="2"/>
    <x v="20"/>
    <s v="May 26, 2000 (United States)"/>
    <n v="6.6"/>
    <n v="122000"/>
    <s v="Tom Dey"/>
    <s v="Miles Millar"/>
    <s v="Jackie Chan"/>
    <s v="United States"/>
    <x v="136"/>
    <x v="3543"/>
    <x v="242"/>
    <n v="110"/>
  </r>
  <r>
    <x v="3691"/>
    <x v="1"/>
    <x v="1"/>
    <x v="20"/>
    <s v="October 27, 2000 (United States)"/>
    <n v="5.8"/>
    <n v="9800"/>
    <s v="Uli Edel"/>
    <s v="Angela Sommer-Bodenburg"/>
    <s v="Jonathan Lipnicki"/>
    <s v="Germany"/>
    <x v="26"/>
    <x v="3544"/>
    <x v="1219"/>
    <n v="95"/>
  </r>
  <r>
    <x v="3692"/>
    <x v="0"/>
    <x v="5"/>
    <x v="20"/>
    <s v="January 19, 2001 (United Kingdom)"/>
    <n v="7.3"/>
    <n v="52000"/>
    <s v="Philip Kaufman"/>
    <s v="Doug Wright"/>
    <s v="Geoffrey Rush"/>
    <s v="United Kingdom"/>
    <x v="159"/>
    <x v="3545"/>
    <x v="1016"/>
    <n v="124"/>
  </r>
  <r>
    <x v="3693"/>
    <x v="8"/>
    <x v="0"/>
    <x v="20"/>
    <s v="October 20, 2000 (United States)"/>
    <n v="7.2"/>
    <n v="114000"/>
    <s v="Mimi Leder"/>
    <s v="Catherine Ryan Hyde"/>
    <s v="Kevin Spacey"/>
    <s v="United States"/>
    <x v="95"/>
    <x v="3546"/>
    <x v="0"/>
    <n v="123"/>
  </r>
  <r>
    <x v="3694"/>
    <x v="8"/>
    <x v="2"/>
    <x v="20"/>
    <s v="December 8, 2000 (United States)"/>
    <n v="5.9"/>
    <n v="60000"/>
    <s v="Martin Campbell"/>
    <s v="Robert King"/>
    <s v="Scott Glenn"/>
    <s v="United States"/>
    <x v="195"/>
    <x v="3547"/>
    <x v="1"/>
    <n v="124"/>
  </r>
  <r>
    <x v="3695"/>
    <x v="1"/>
    <x v="3"/>
    <x v="20"/>
    <s v="April 28, 2000 (United States)"/>
    <n v="3.7"/>
    <n v="22000"/>
    <s v="Brian Levant"/>
    <s v="William Hanna"/>
    <s v="Mark Addy"/>
    <s v="United States"/>
    <x v="257"/>
    <x v="3548"/>
    <x v="5"/>
    <n v="90"/>
  </r>
  <r>
    <x v="3696"/>
    <x v="4"/>
    <x v="6"/>
    <x v="20"/>
    <s v="June 28, 2000 (France)"/>
    <n v="4.5"/>
    <n v="17000"/>
    <s v="Virginie Despentes"/>
    <s v="Virginie Despentes"/>
    <s v="RaffaÃ«la Anderson"/>
    <s v="France"/>
    <x v="14"/>
    <x v="3549"/>
    <x v="726"/>
    <n v="77"/>
  </r>
  <r>
    <x v="3697"/>
    <x v="0"/>
    <x v="2"/>
    <x v="20"/>
    <s v="February 25, 2000 (United States)"/>
    <n v="5.8"/>
    <n v="38000"/>
    <s v="John Frankenheimer"/>
    <s v="Ehren Kruger"/>
    <s v="Ben Affleck"/>
    <s v="United States"/>
    <x v="161"/>
    <x v="3550"/>
    <x v="976"/>
    <n v="104"/>
  </r>
  <r>
    <x v="3698"/>
    <x v="0"/>
    <x v="2"/>
    <x v="20"/>
    <s v="December 22, 2000 (United States)"/>
    <n v="4.9000000000000004"/>
    <n v="33000"/>
    <s v="Patrick Lussier"/>
    <s v="Joel Soisson"/>
    <s v="Gerard Butler"/>
    <s v="United States"/>
    <x v="7"/>
    <x v="3551"/>
    <x v="976"/>
    <n v="99"/>
  </r>
  <r>
    <x v="3699"/>
    <x v="2"/>
    <x v="1"/>
    <x v="20"/>
    <s v="November 22, 2000 (United States)"/>
    <n v="4.9000000000000004"/>
    <n v="36000"/>
    <s v="Kevin Lima"/>
    <s v="Dodie Smith"/>
    <s v="Glenn Close"/>
    <s v="United States"/>
    <x v="187"/>
    <x v="3552"/>
    <x v="1220"/>
    <n v="100"/>
  </r>
  <r>
    <x v="3700"/>
    <x v="8"/>
    <x v="2"/>
    <x v="20"/>
    <s v="November 10, 2000 (United States)"/>
    <n v="5.7"/>
    <n v="56000"/>
    <s v="Antony Hoffman"/>
    <s v="Chuck Pfarrer"/>
    <s v="Val Kilmer"/>
    <s v="United States"/>
    <x v="177"/>
    <x v="3553"/>
    <x v="0"/>
    <n v="106"/>
  </r>
  <r>
    <x v="3701"/>
    <x v="8"/>
    <x v="2"/>
    <x v="20"/>
    <s v="December 8, 2000 (United States)"/>
    <n v="3.7"/>
    <n v="32000"/>
    <s v="Courtney Solomon"/>
    <s v="Topper Lilien"/>
    <s v="Justin Whalin"/>
    <s v="United States"/>
    <x v="179"/>
    <x v="3554"/>
    <x v="234"/>
    <n v="107"/>
  </r>
  <r>
    <x v="3702"/>
    <x v="0"/>
    <x v="2"/>
    <x v="20"/>
    <s v="October 6, 2000 (United States)"/>
    <n v="5.2"/>
    <n v="33000"/>
    <s v="Stephen Kay"/>
    <s v="Ted Lewis"/>
    <s v="Sylvester Stallone"/>
    <s v="United States"/>
    <x v="258"/>
    <x v="3555"/>
    <x v="510"/>
    <n v="102"/>
  </r>
  <r>
    <x v="3703"/>
    <x v="0"/>
    <x v="3"/>
    <x v="20"/>
    <s v="February 25, 2000 (United States)"/>
    <n v="7.3"/>
    <n v="62000"/>
    <s v="Curtis Hanson"/>
    <s v="Michael Chabon"/>
    <s v="Michael Douglas"/>
    <s v="United States"/>
    <x v="136"/>
    <x v="3556"/>
    <x v="1163"/>
    <n v="107"/>
  </r>
  <r>
    <x v="3704"/>
    <x v="0"/>
    <x v="2"/>
    <x v="20"/>
    <s v="June 16, 2000 (United States)"/>
    <n v="6"/>
    <n v="75000"/>
    <s v="John Singleton"/>
    <s v="Ernest Tidyman"/>
    <s v="Samuel L. Jackson"/>
    <s v="Germany"/>
    <x v="51"/>
    <x v="3557"/>
    <x v="3"/>
    <n v="99"/>
  </r>
  <r>
    <x v="3705"/>
    <x v="8"/>
    <x v="0"/>
    <x v="20"/>
    <s v="January 12, 2001 (United States)"/>
    <n v="7.3"/>
    <n v="84000"/>
    <s v="Gus Van Sant"/>
    <s v="Mike Rich"/>
    <s v="Sean Connery"/>
    <s v="United States"/>
    <x v="171"/>
    <x v="3558"/>
    <x v="1"/>
    <n v="136"/>
  </r>
  <r>
    <x v="3706"/>
    <x v="8"/>
    <x v="0"/>
    <x v="20"/>
    <s v="November 3, 2000 (United States)"/>
    <n v="6.7"/>
    <n v="54000"/>
    <s v="Robert Redford"/>
    <s v="Steven Pressfield"/>
    <s v="Will Smith"/>
    <s v="United States"/>
    <x v="177"/>
    <x v="3559"/>
    <x v="21"/>
    <n v="126"/>
  </r>
  <r>
    <x v="3707"/>
    <x v="1"/>
    <x v="10"/>
    <x v="20"/>
    <s v="June 16, 2000 (United States)"/>
    <n v="6.6"/>
    <n v="59000"/>
    <s v="Don Bluth"/>
    <s v="Hans Bauer"/>
    <s v="Matt Damon"/>
    <s v="United States"/>
    <x v="195"/>
    <x v="3560"/>
    <x v="1061"/>
    <n v="94"/>
  </r>
  <r>
    <x v="3708"/>
    <x v="1"/>
    <x v="1"/>
    <x v="20"/>
    <s v="February 11, 2000 (United States)"/>
    <n v="5.0999999999999996"/>
    <n v="12000"/>
    <s v="Chris Koch"/>
    <s v="Will McRobb"/>
    <s v="Chevy Chase"/>
    <s v="United States"/>
    <x v="50"/>
    <x v="3561"/>
    <x v="1221"/>
    <n v="89"/>
  </r>
  <r>
    <x v="3709"/>
    <x v="0"/>
    <x v="6"/>
    <x v="20"/>
    <s v="September 8, 2000 (United States)"/>
    <n v="5.3"/>
    <n v="26000"/>
    <s v="Joe Charbanic"/>
    <s v="Darcy Meyers"/>
    <s v="James Spader"/>
    <s v="United States"/>
    <x v="96"/>
    <x v="3562"/>
    <x v="1222"/>
    <n v="97"/>
  </r>
  <r>
    <x v="3710"/>
    <x v="8"/>
    <x v="2"/>
    <x v="20"/>
    <s v="March 31, 2000 (United States)"/>
    <n v="5.6"/>
    <n v="31000"/>
    <s v="Rob Cohen"/>
    <s v="John Pogue"/>
    <s v="Joshua Jackson"/>
    <s v="United States"/>
    <x v="26"/>
    <x v="3563"/>
    <x v="5"/>
    <n v="106"/>
  </r>
  <r>
    <x v="3711"/>
    <x v="0"/>
    <x v="2"/>
    <x v="20"/>
    <s v="March 22, 2000 (United States)"/>
    <n v="6.1"/>
    <n v="68000"/>
    <s v="Andrzej Bartkowiak"/>
    <s v="Mitchell Kapner"/>
    <s v="Jet Li"/>
    <s v="United States"/>
    <x v="70"/>
    <x v="3564"/>
    <x v="0"/>
    <n v="115"/>
  </r>
  <r>
    <x v="3712"/>
    <x v="8"/>
    <x v="2"/>
    <x v="20"/>
    <s v="June 2, 2000 (United States)"/>
    <n v="5.2"/>
    <n v="82000"/>
    <s v="Raja Gosnell"/>
    <s v="Darryl Quarles"/>
    <s v="Martin Lawrence"/>
    <s v="Germany"/>
    <x v="96"/>
    <x v="3565"/>
    <x v="21"/>
    <n v="99"/>
  </r>
  <r>
    <x v="3713"/>
    <x v="8"/>
    <x v="3"/>
    <x v="20"/>
    <s v="March 3, 2000 (United States)"/>
    <n v="5.7"/>
    <n v="14000"/>
    <s v="Nick Gomez"/>
    <s v="Peter Steinfeld"/>
    <s v="Danny DeVito"/>
    <s v="United States"/>
    <x v="122"/>
    <x v="3566"/>
    <x v="1223"/>
    <n v="96"/>
  </r>
  <r>
    <x v="3714"/>
    <x v="0"/>
    <x v="5"/>
    <x v="20"/>
    <s v="August 3, 2000 (Australia)"/>
    <n v="7.2"/>
    <n v="37000"/>
    <s v="Andrew Dominik"/>
    <s v="Mark Brandon Read"/>
    <s v="Eric Bana"/>
    <s v="Australia"/>
    <x v="14"/>
    <x v="3567"/>
    <x v="747"/>
    <n v="94"/>
  </r>
  <r>
    <x v="3715"/>
    <x v="8"/>
    <x v="3"/>
    <x v="20"/>
    <s v="April 14, 2000 (United States)"/>
    <n v="6.4"/>
    <n v="50000"/>
    <s v="Edward Norton"/>
    <s v="Stuart Blumberg"/>
    <s v="Ben Stiller"/>
    <s v="United States"/>
    <x v="137"/>
    <x v="3568"/>
    <x v="1179"/>
    <n v="128"/>
  </r>
  <r>
    <x v="3716"/>
    <x v="8"/>
    <x v="0"/>
    <x v="20"/>
    <s v="May 12, 2000 (United States)"/>
    <n v="6.7"/>
    <n v="19000"/>
    <s v="Nicholas Hytner"/>
    <s v="Carol Heikkinen"/>
    <s v="Amanda Schull"/>
    <s v="United States"/>
    <x v="137"/>
    <x v="3569"/>
    <x v="1"/>
    <n v="115"/>
  </r>
  <r>
    <x v="3717"/>
    <x v="0"/>
    <x v="0"/>
    <x v="20"/>
    <s v="October 11, 2001 (Israel)"/>
    <n v="5.7"/>
    <n v="3700"/>
    <s v="Michael Radford"/>
    <s v="Michael Radford"/>
    <s v="Charlotte Ayanna"/>
    <s v="United States"/>
    <x v="14"/>
    <x v="3570"/>
    <x v="1224"/>
    <n v="123"/>
  </r>
  <r>
    <x v="3718"/>
    <x v="0"/>
    <x v="1"/>
    <x v="20"/>
    <s v="October 27, 2000 (United States)"/>
    <n v="4"/>
    <n v="36000"/>
    <s v="Joe Berlinger"/>
    <s v="Daniel Myrick"/>
    <s v="Jeffrey Donovan"/>
    <s v="United States"/>
    <x v="9"/>
    <x v="3571"/>
    <x v="1132"/>
    <n v="90"/>
  </r>
  <r>
    <x v="3719"/>
    <x v="0"/>
    <x v="0"/>
    <x v="20"/>
    <s v="April 7, 2000 (United States)"/>
    <n v="6.4"/>
    <n v="45000"/>
    <s v="William Friedkin"/>
    <s v="Jim Webb"/>
    <s v="Tommy Lee Jones"/>
    <s v="United Kingdom"/>
    <x v="160"/>
    <x v="3572"/>
    <x v="1225"/>
    <n v="128"/>
  </r>
  <r>
    <x v="3720"/>
    <x v="8"/>
    <x v="0"/>
    <x v="20"/>
    <s v="January 12, 2001 (United States)"/>
    <n v="7.3"/>
    <n v="55000"/>
    <s v="Roger Donaldson"/>
    <s v="David Self"/>
    <s v="Kevin Costner"/>
    <s v="United States"/>
    <x v="177"/>
    <x v="3573"/>
    <x v="234"/>
    <n v="145"/>
  </r>
  <r>
    <x v="3721"/>
    <x v="0"/>
    <x v="0"/>
    <x v="20"/>
    <s v="December 22, 2000 (United States)"/>
    <n v="7.5"/>
    <n v="29000"/>
    <s v="Kenneth Lonergan"/>
    <s v="Kenneth Lonergan"/>
    <s v="Laura Linney"/>
    <s v="United States"/>
    <x v="81"/>
    <x v="3574"/>
    <x v="1226"/>
    <n v="111"/>
  </r>
  <r>
    <x v="3722"/>
    <x v="1"/>
    <x v="3"/>
    <x v="20"/>
    <s v="July 7, 2000 (United States)"/>
    <n v="6.1"/>
    <n v="41000"/>
    <s v="Jon Turteltaub"/>
    <s v="Audrey Wells"/>
    <s v="Bruce Willis"/>
    <s v="United States"/>
    <x v="158"/>
    <x v="3575"/>
    <x v="1227"/>
    <n v="104"/>
  </r>
  <r>
    <x v="3723"/>
    <x v="8"/>
    <x v="0"/>
    <x v="20"/>
    <s v="December 25, 2000 (United States)"/>
    <n v="5.8"/>
    <n v="13000"/>
    <s v="Billy Bob Thornton"/>
    <s v="Cormac McCarthy"/>
    <s v="Matt Damon"/>
    <s v="United States"/>
    <x v="186"/>
    <x v="3576"/>
    <x v="1"/>
    <n v="116"/>
  </r>
  <r>
    <x v="3724"/>
    <x v="8"/>
    <x v="3"/>
    <x v="20"/>
    <s v="February 18, 2000 (United States)"/>
    <n v="4.9000000000000004"/>
    <n v="12000"/>
    <s v="Diane Keaton"/>
    <s v="Delia Ephron"/>
    <s v="Diane Keaton"/>
    <s v="Germany"/>
    <x v="160"/>
    <x v="3577"/>
    <x v="1"/>
    <n v="94"/>
  </r>
  <r>
    <x v="3725"/>
    <x v="4"/>
    <x v="0"/>
    <x v="20"/>
    <s v="December 16, 2000 (Japan)"/>
    <n v="8.1999999999999993"/>
    <n v="22000"/>
    <s v="Edward Yang"/>
    <s v="Edward Yang"/>
    <s v="Nien-Jen Wu"/>
    <s v="Taiwan"/>
    <x v="14"/>
    <x v="3578"/>
    <x v="1228"/>
    <n v="173"/>
  </r>
  <r>
    <x v="3726"/>
    <x v="8"/>
    <x v="3"/>
    <x v="20"/>
    <s v="May 4, 2001 (United States)"/>
    <n v="7.2"/>
    <n v="16000"/>
    <s v="Rob Sitch"/>
    <s v="Santo Cilauro"/>
    <s v="Sam Neill"/>
    <s v="Australia"/>
    <x v="14"/>
    <x v="3579"/>
    <x v="1049"/>
    <n v="101"/>
  </r>
  <r>
    <x v="3727"/>
    <x v="8"/>
    <x v="4"/>
    <x v="20"/>
    <s v="January 14, 2000 (United States)"/>
    <n v="4.9000000000000004"/>
    <n v="17000"/>
    <s v="Walter Hill"/>
    <s v="William Malone"/>
    <s v="James Spader"/>
    <s v="United States"/>
    <x v="205"/>
    <x v="3580"/>
    <x v="1229"/>
    <n v="90"/>
  </r>
  <r>
    <x v="3728"/>
    <x v="8"/>
    <x v="3"/>
    <x v="20"/>
    <s v="July 21, 2000 (United States)"/>
    <n v="5.3"/>
    <n v="27000"/>
    <s v="Amy Heckerling"/>
    <s v="Amy Heckerling"/>
    <s v="Jason Biggs"/>
    <s v="United States"/>
    <x v="11"/>
    <x v="3581"/>
    <x v="1230"/>
    <n v="98"/>
  </r>
  <r>
    <x v="3729"/>
    <x v="8"/>
    <x v="3"/>
    <x v="20"/>
    <s v="January 21, 2000 (United States)"/>
    <n v="5"/>
    <n v="15000"/>
    <s v="Kris Isacsson"/>
    <s v="Kris Isacsson"/>
    <s v="Freddie Prinze Jr."/>
    <s v="United States"/>
    <x v="16"/>
    <x v="3582"/>
    <x v="1231"/>
    <n v="91"/>
  </r>
  <r>
    <x v="3730"/>
    <x v="0"/>
    <x v="2"/>
    <x v="20"/>
    <s v="September 8, 2000 (United States)"/>
    <n v="6.7"/>
    <n v="32000"/>
    <s v="Christopher McQuarrie"/>
    <s v="Christopher McQuarrie"/>
    <s v="Ryan Phillippe"/>
    <s v="United States"/>
    <x v="38"/>
    <x v="3583"/>
    <x v="1132"/>
    <n v="119"/>
  </r>
  <r>
    <x v="3731"/>
    <x v="1"/>
    <x v="10"/>
    <x v="20"/>
    <s v="June 30, 2000 (United States)"/>
    <n v="4.2"/>
    <n v="20000"/>
    <s v="Des McAnuff"/>
    <s v="Jay Ward"/>
    <s v="Robert De Niro"/>
    <s v="United States"/>
    <x v="259"/>
    <x v="3584"/>
    <x v="721"/>
    <n v="92"/>
  </r>
  <r>
    <x v="3732"/>
    <x v="0"/>
    <x v="3"/>
    <x v="20"/>
    <s v="September 1, 2000 (United States)"/>
    <n v="6.2"/>
    <n v="14000"/>
    <s v="John Waters"/>
    <s v="John Waters"/>
    <s v="Melanie Griffith"/>
    <s v="United States"/>
    <x v="8"/>
    <x v="3585"/>
    <x v="1232"/>
    <n v="87"/>
  </r>
  <r>
    <x v="3733"/>
    <x v="8"/>
    <x v="3"/>
    <x v="20"/>
    <s v="July 28, 2000 (United States)"/>
    <n v="4.4000000000000004"/>
    <n v="49000"/>
    <s v="Peter Segal"/>
    <s v="Jerry Lewis"/>
    <s v="Eddie Murphy"/>
    <s v="United States"/>
    <x v="260"/>
    <x v="3586"/>
    <x v="5"/>
    <n v="106"/>
  </r>
  <r>
    <x v="3734"/>
    <x v="0"/>
    <x v="6"/>
    <x v="20"/>
    <s v="July 13, 2001 (United States)"/>
    <n v="6.9"/>
    <n v="59000"/>
    <s v="Mathieu Kassovitz"/>
    <s v="Jean-Christophe GrangÃ©"/>
    <s v="Jean Reno"/>
    <s v="France"/>
    <x v="34"/>
    <x v="3587"/>
    <x v="1233"/>
    <n v="106"/>
  </r>
  <r>
    <x v="3735"/>
    <x v="0"/>
    <x v="2"/>
    <x v="20"/>
    <s v="December 8, 2000 (United States)"/>
    <n v="6.3"/>
    <n v="56000"/>
    <s v="Taylor Hackford"/>
    <s v="Tony Gilroy"/>
    <s v="Meg Ryan"/>
    <s v="United States"/>
    <x v="158"/>
    <x v="3588"/>
    <x v="572"/>
    <n v="135"/>
  </r>
  <r>
    <x v="3736"/>
    <x v="0"/>
    <x v="3"/>
    <x v="20"/>
    <s v="October 20, 2000 (United States)"/>
    <n v="6.6"/>
    <n v="11000"/>
    <s v="Spike Lee"/>
    <s v="Spike Lee"/>
    <s v="Damon Wayans"/>
    <s v="United States"/>
    <x v="8"/>
    <x v="3589"/>
    <x v="234"/>
    <n v="135"/>
  </r>
  <r>
    <x v="3737"/>
    <x v="0"/>
    <x v="0"/>
    <x v="20"/>
    <s v="January 26, 2001 (United States)"/>
    <n v="6.9"/>
    <n v="40000"/>
    <s v="E. Elias Merhige"/>
    <s v="Steven Katz"/>
    <s v="John Malkovich"/>
    <s v="United Kingdom"/>
    <x v="42"/>
    <x v="3590"/>
    <x v="1234"/>
    <n v="92"/>
  </r>
  <r>
    <x v="3738"/>
    <x v="2"/>
    <x v="1"/>
    <x v="20"/>
    <s v="July 26, 2000 (United States)"/>
    <n v="4.2"/>
    <n v="3900"/>
    <s v="Britt Allcroft"/>
    <s v="Britt Allcroft"/>
    <s v="Alec Baldwin"/>
    <s v="United Kingdom"/>
    <x v="0"/>
    <x v="3591"/>
    <x v="1235"/>
    <n v="85"/>
  </r>
  <r>
    <x v="3739"/>
    <x v="0"/>
    <x v="0"/>
    <x v="20"/>
    <s v="May 24, 2001 (Germany)"/>
    <n v="7"/>
    <n v="39000"/>
    <s v="Joel Schumacher"/>
    <s v="Ross Klavan"/>
    <s v="Colin Farrell"/>
    <s v="United States"/>
    <x v="8"/>
    <x v="3592"/>
    <x v="1236"/>
    <n v="101"/>
  </r>
  <r>
    <x v="3740"/>
    <x v="1"/>
    <x v="3"/>
    <x v="20"/>
    <s v="April 7, 2000 (United States)"/>
    <n v="6.9"/>
    <n v="20000"/>
    <s v="Bonnie Hunt"/>
    <s v="Bonnie Hunt"/>
    <s v="David Duchovny"/>
    <s v="United States"/>
    <x v="52"/>
    <x v="3593"/>
    <x v="13"/>
    <n v="115"/>
  </r>
  <r>
    <x v="3741"/>
    <x v="8"/>
    <x v="3"/>
    <x v="20"/>
    <s v="June 16, 2000 (United States)"/>
    <n v="5.4"/>
    <n v="16000"/>
    <s v="Robert Iscove"/>
    <s v="Andrew Lowery"/>
    <s v="Freddie Prinze Jr."/>
    <s v="United States"/>
    <x v="26"/>
    <x v="3594"/>
    <x v="1237"/>
    <n v="94"/>
  </r>
  <r>
    <x v="3742"/>
    <x v="8"/>
    <x v="3"/>
    <x v="20"/>
    <s v="March 24, 2000 (United States)"/>
    <n v="5.5"/>
    <n v="10000"/>
    <s v="David Raynr"/>
    <s v="Mark Schwahn"/>
    <s v="Shane West"/>
    <s v="United States"/>
    <x v="35"/>
    <x v="3595"/>
    <x v="1"/>
    <n v="94"/>
  </r>
  <r>
    <x v="3743"/>
    <x v="0"/>
    <x v="3"/>
    <x v="20"/>
    <s v="August 4, 2000 (United States)"/>
    <n v="6.6"/>
    <n v="5300"/>
    <s v="Miguel Arteta"/>
    <s v="Mike White"/>
    <s v="Mike White"/>
    <s v="United States"/>
    <x v="46"/>
    <x v="3596"/>
    <x v="1132"/>
    <n v="96"/>
  </r>
  <r>
    <x v="3744"/>
    <x v="8"/>
    <x v="0"/>
    <x v="20"/>
    <s v="August 11, 2000 (United States)"/>
    <n v="5.6"/>
    <n v="25000"/>
    <s v="Joan Chen"/>
    <s v="Allison Burnett"/>
    <s v="Richard Gere"/>
    <s v="United States"/>
    <x v="158"/>
    <x v="3597"/>
    <x v="13"/>
    <n v="103"/>
  </r>
  <r>
    <x v="3745"/>
    <x v="0"/>
    <x v="5"/>
    <x v="20"/>
    <s v="March 23, 2001 (United States)"/>
    <n v="7"/>
    <n v="27000"/>
    <s v="Ed Harris"/>
    <s v="Steven Naifeh"/>
    <s v="Ed Harris"/>
    <s v="United States"/>
    <x v="4"/>
    <x v="3598"/>
    <x v="1238"/>
    <n v="122"/>
  </r>
  <r>
    <x v="3746"/>
    <x v="0"/>
    <x v="2"/>
    <x v="20"/>
    <s v="August 25, 2000 (United States)"/>
    <n v="5.7"/>
    <n v="29000"/>
    <s v="Christian Duguay"/>
    <s v="Wayne Beach"/>
    <s v="Wesley Snipes"/>
    <s v="United States"/>
    <x v="160"/>
    <x v="3599"/>
    <x v="510"/>
    <n v="117"/>
  </r>
  <r>
    <x v="3747"/>
    <x v="0"/>
    <x v="5"/>
    <x v="20"/>
    <s v="February 23, 2001 (United States)"/>
    <n v="7.2"/>
    <n v="24000"/>
    <s v="Julian Schnabel"/>
    <s v="Cunningham O'Keefe"/>
    <s v="Javier Bardem"/>
    <s v="United States"/>
    <x v="14"/>
    <x v="3600"/>
    <x v="1239"/>
    <n v="133"/>
  </r>
  <r>
    <x v="3748"/>
    <x v="8"/>
    <x v="2"/>
    <x v="20"/>
    <s v="February 2, 2001 (United States)"/>
    <n v="4.5"/>
    <n v="9200"/>
    <s v="Vic Sarin"/>
    <s v="Alan B. McElroy"/>
    <s v="Kirk Cameron"/>
    <s v="Canada"/>
    <x v="22"/>
    <x v="3601"/>
    <x v="1240"/>
    <n v="96"/>
  </r>
  <r>
    <x v="3749"/>
    <x v="0"/>
    <x v="3"/>
    <x v="20"/>
    <s v="July 14, 2000 (Spain)"/>
    <n v="6.2"/>
    <n v="5300"/>
    <s v="Valerie Breiman"/>
    <s v="Valerie Breiman"/>
    <s v="Famke Janssen"/>
    <s v="United States"/>
    <x v="14"/>
    <x v="3602"/>
    <x v="1241"/>
    <n v="82"/>
  </r>
  <r>
    <x v="3750"/>
    <x v="9"/>
    <x v="3"/>
    <x v="20"/>
    <s v="September 7, 2001 (United States)"/>
    <n v="6.2"/>
    <n v="5700"/>
    <s v="Robert Lee King"/>
    <s v="Charles Busch"/>
    <s v="Lauren Ambrose"/>
    <s v="Australia"/>
    <x v="47"/>
    <x v="3603"/>
    <x v="1242"/>
    <n v="95"/>
  </r>
  <r>
    <x v="3751"/>
    <x v="0"/>
    <x v="2"/>
    <x v="20"/>
    <s v="September 15, 2000 (United States)"/>
    <n v="5.8"/>
    <n v="11000"/>
    <s v="Antoine Fuqua"/>
    <s v="Andrew Scheinman"/>
    <s v="Jamie Foxx"/>
    <s v="Canada"/>
    <x v="251"/>
    <x v="3604"/>
    <x v="572"/>
    <n v="119"/>
  </r>
  <r>
    <x v="3752"/>
    <x v="0"/>
    <x v="3"/>
    <x v="20"/>
    <s v="September 1, 2000 (United States)"/>
    <n v="6.9"/>
    <n v="18000"/>
    <s v="Nigel Cole"/>
    <s v="Mark Crowdy"/>
    <s v="Brenda Blethyn"/>
    <s v="United Kingdom"/>
    <x v="8"/>
    <x v="3605"/>
    <x v="1243"/>
    <n v="93"/>
  </r>
  <r>
    <x v="1705"/>
    <x v="0"/>
    <x v="0"/>
    <x v="20"/>
    <s v="June 23, 2000 (United States)"/>
    <n v="6"/>
    <n v="9200"/>
    <s v="Michael Almereyda"/>
    <s v="William Shakespeare"/>
    <s v="Ethan Hawke"/>
    <s v="United States"/>
    <x v="53"/>
    <x v="3606"/>
    <x v="1244"/>
    <n v="112"/>
  </r>
  <r>
    <x v="3753"/>
    <x v="4"/>
    <x v="0"/>
    <x v="20"/>
    <s v="April 22, 2000 (South Korea)"/>
    <n v="7"/>
    <n v="13000"/>
    <s v="Kim Ki-duk"/>
    <s v="Kim Ki-duk"/>
    <s v="Jung Suh"/>
    <s v="South Korea"/>
    <x v="15"/>
    <x v="3607"/>
    <x v="1245"/>
    <n v="90"/>
  </r>
  <r>
    <x v="3754"/>
    <x v="4"/>
    <x v="3"/>
    <x v="20"/>
    <s v="March 15, 2000 (France)"/>
    <n v="6.8"/>
    <n v="6200"/>
    <s v="FranÃ§ois Ozon"/>
    <s v="Rainer Werner Fassbinder"/>
    <s v="Bernard Giraudeau"/>
    <s v="France"/>
    <x v="14"/>
    <x v="27"/>
    <x v="1246"/>
    <n v="82"/>
  </r>
  <r>
    <x v="3755"/>
    <x v="0"/>
    <x v="3"/>
    <x v="20"/>
    <s v="September 14, 2001 (United Kingdom)"/>
    <n v="6.8"/>
    <n v="5600"/>
    <s v="Joel Hershman"/>
    <s v="Joel Hershman"/>
    <s v="Clive Owen"/>
    <s v="United Kingdom"/>
    <x v="14"/>
    <x v="3608"/>
    <x v="1247"/>
    <n v="91"/>
  </r>
  <r>
    <x v="3756"/>
    <x v="0"/>
    <x v="2"/>
    <x v="20"/>
    <s v="September 1, 2000 (United States)"/>
    <n v="4.5999999999999996"/>
    <n v="20000"/>
    <s v="Douglas Aarniokoski"/>
    <s v="Gregory Widen"/>
    <s v="Christopher Lambert"/>
    <s v="United Kingdom"/>
    <x v="70"/>
    <x v="3609"/>
    <x v="714"/>
    <n v="87"/>
  </r>
  <r>
    <x v="3757"/>
    <x v="0"/>
    <x v="3"/>
    <x v="20"/>
    <s v="October 13, 2000 (United States)"/>
    <n v="4.5999999999999996"/>
    <n v="18000"/>
    <s v="Robert Altman"/>
    <s v="Anne Rapp"/>
    <s v="Richard Gere"/>
    <s v="United States"/>
    <x v="133"/>
    <x v="3610"/>
    <x v="1132"/>
    <n v="122"/>
  </r>
  <r>
    <x v="3758"/>
    <x v="0"/>
    <x v="6"/>
    <x v="20"/>
    <s v="April 27, 2000 (Singapore)"/>
    <n v="6.4"/>
    <n v="20000"/>
    <s v="James Gray"/>
    <s v="James Gray"/>
    <s v="Mark Wahlberg"/>
    <s v="United States"/>
    <x v="52"/>
    <x v="3611"/>
    <x v="426"/>
    <n v="115"/>
  </r>
  <r>
    <x v="3759"/>
    <x v="0"/>
    <x v="4"/>
    <x v="20"/>
    <s v="September 22, 2000 (United States)"/>
    <n v="4.3"/>
    <n v="16000"/>
    <s v="John Ottman"/>
    <s v="Silvio Horta"/>
    <s v="Jennifer Morrison"/>
    <s v="Canada"/>
    <x v="34"/>
    <x v="3612"/>
    <x v="1040"/>
    <n v="97"/>
  </r>
  <r>
    <x v="3760"/>
    <x v="0"/>
    <x v="3"/>
    <x v="20"/>
    <s v="September 22, 2000 (United States)"/>
    <n v="5.3"/>
    <n v="10000"/>
    <s v="Fina Torres"/>
    <s v="Vera Blasi"/>
    <s v="PenÃ©lope Cruz"/>
    <s v="United States"/>
    <x v="42"/>
    <x v="3613"/>
    <x v="1016"/>
    <n v="92"/>
  </r>
  <r>
    <x v="3761"/>
    <x v="8"/>
    <x v="3"/>
    <x v="20"/>
    <s v="April 7, 2000 (United States)"/>
    <n v="5.4"/>
    <n v="14000"/>
    <s v="Brian Robbins"/>
    <s v="Steven Brill"/>
    <s v="David Arquette"/>
    <s v="United States"/>
    <x v="52"/>
    <x v="3614"/>
    <x v="1216"/>
    <n v="107"/>
  </r>
  <r>
    <x v="3762"/>
    <x v="0"/>
    <x v="10"/>
    <x v="20"/>
    <s v="September 28, 2001 (United States)"/>
    <n v="7.7"/>
    <n v="30000"/>
    <s v="Jack Fletcher"/>
    <s v="Hideyuki Kikuchi"/>
    <s v="Andrew Philpot"/>
    <s v="Japan"/>
    <x v="14"/>
    <x v="3615"/>
    <x v="1248"/>
    <n v="103"/>
  </r>
  <r>
    <x v="3763"/>
    <x v="3"/>
    <x v="0"/>
    <x v="20"/>
    <s v="February 1, 2001 (Hungary)"/>
    <n v="8.1999999999999993"/>
    <n v="13000"/>
    <s v="BÃ©la Tarr"/>
    <s v="LÃ¡szlÃ³ Krasznahorkai"/>
    <s v="Lars Rudolph"/>
    <s v="Hungary"/>
    <x v="14"/>
    <x v="3616"/>
    <x v="1249"/>
    <n v="145"/>
  </r>
  <r>
    <x v="3764"/>
    <x v="0"/>
    <x v="3"/>
    <x v="20"/>
    <s v="October 13, 2000 (United States)"/>
    <n v="5.2"/>
    <n v="13000"/>
    <s v="Reginald Hudlin"/>
    <s v="Tim Meadows"/>
    <s v="Tim Meadows"/>
    <s v="United States"/>
    <x v="52"/>
    <x v="3617"/>
    <x v="908"/>
    <n v="84"/>
  </r>
  <r>
    <x v="3765"/>
    <x v="0"/>
    <x v="0"/>
    <x v="20"/>
    <s v="October 13, 2000 (United States)"/>
    <n v="6.9"/>
    <n v="23000"/>
    <s v="Rod Lurie"/>
    <s v="Rod Lurie"/>
    <s v="Joan Allen"/>
    <s v="United States"/>
    <x v="11"/>
    <x v="3618"/>
    <x v="1200"/>
    <n v="126"/>
  </r>
  <r>
    <x v="3766"/>
    <x v="0"/>
    <x v="6"/>
    <x v="20"/>
    <s v="August 31, 2000 (Argentina)"/>
    <n v="7.9"/>
    <n v="51000"/>
    <s v="FabiÃ¡n Bielinsky"/>
    <s v="FabiÃ¡n Bielinsky"/>
    <s v="Ricardo DarÃ­n"/>
    <s v="Argentina"/>
    <x v="47"/>
    <x v="3619"/>
    <x v="1250"/>
    <n v="114"/>
  </r>
  <r>
    <x v="3767"/>
    <x v="0"/>
    <x v="3"/>
    <x v="20"/>
    <s v="October 20, 2000 (United States)"/>
    <n v="7"/>
    <n v="7300"/>
    <s v="Greg Berlanti"/>
    <s v="Greg Berlanti"/>
    <s v="Timothy Olyphant"/>
    <s v="United States"/>
    <x v="15"/>
    <x v="3620"/>
    <x v="1251"/>
    <n v="94"/>
  </r>
  <r>
    <x v="3768"/>
    <x v="8"/>
    <x v="0"/>
    <x v="20"/>
    <s v="July 19, 2000 (United States)"/>
    <n v="4.7"/>
    <n v="4400"/>
    <s v="Mary Lambert"/>
    <s v="Mark Gibson"/>
    <s v="Lori Heuring"/>
    <s v="United States"/>
    <x v="52"/>
    <x v="3621"/>
    <x v="510"/>
    <n v="105"/>
  </r>
  <r>
    <x v="3769"/>
    <x v="0"/>
    <x v="0"/>
    <x v="20"/>
    <s v="October 6, 2000 (United States)"/>
    <n v="6.8"/>
    <n v="9400"/>
    <s v="Karyn Kusama"/>
    <s v="Karyn Kusama"/>
    <s v="Michelle Rodriguez"/>
    <s v="United States"/>
    <x v="15"/>
    <x v="3622"/>
    <x v="1252"/>
    <n v="110"/>
  </r>
  <r>
    <x v="3770"/>
    <x v="0"/>
    <x v="3"/>
    <x v="20"/>
    <s v="January 19, 2001 (United Kingdom)"/>
    <n v="5.8"/>
    <n v="3600"/>
    <s v="Bill Eagles"/>
    <s v="Simon Donald"/>
    <s v="Rachel Weisz"/>
    <s v="United Kingdom"/>
    <x v="14"/>
    <x v="3623"/>
    <x v="1157"/>
    <n v="86"/>
  </r>
  <r>
    <x v="3771"/>
    <x v="0"/>
    <x v="0"/>
    <x v="20"/>
    <s v="April 21, 2000 (United States)"/>
    <n v="5.9"/>
    <n v="15000"/>
    <s v="Davis Guggenheim"/>
    <s v="Gregory Poirier"/>
    <s v="James Marsden"/>
    <s v="United States"/>
    <x v="52"/>
    <x v="3624"/>
    <x v="1253"/>
    <n v="90"/>
  </r>
  <r>
    <x v="3772"/>
    <x v="0"/>
    <x v="0"/>
    <x v="20"/>
    <s v="March 24, 2000 (United States)"/>
    <n v="6.5"/>
    <n v="6900"/>
    <s v="Keith Gordon"/>
    <s v="Scott Spencer"/>
    <s v="Billy Crudup"/>
    <s v="United States"/>
    <x v="38"/>
    <x v="3625"/>
    <x v="25"/>
    <n v="105"/>
  </r>
  <r>
    <x v="3773"/>
    <x v="1"/>
    <x v="3"/>
    <x v="20"/>
    <s v="March 3, 2000 (United States)"/>
    <n v="7"/>
    <n v="20000"/>
    <s v="Jay Russell"/>
    <s v="Willie Morris"/>
    <s v="Frankie Muniz"/>
    <s v="United States"/>
    <x v="4"/>
    <x v="3626"/>
    <x v="1189"/>
    <n v="95"/>
  </r>
  <r>
    <x v="3774"/>
    <x v="9"/>
    <x v="0"/>
    <x v="20"/>
    <s v="May 4, 2001 (United States)"/>
    <n v="7.1"/>
    <n v="8500"/>
    <s v="FranÃ§ois Ozon"/>
    <s v="FranÃ§ois Ozon"/>
    <s v="Charlotte Rampling"/>
    <s v="France"/>
    <x v="14"/>
    <x v="3627"/>
    <x v="1246"/>
    <n v="92"/>
  </r>
  <r>
    <x v="3775"/>
    <x v="9"/>
    <x v="0"/>
    <x v="20"/>
    <s v="October 20, 2000 (Portugal)"/>
    <n v="5.8"/>
    <n v="3200"/>
    <s v="JoÃ£o Pedro Rodrigues"/>
    <s v="JoÃ£o Pedro Rodrigues"/>
    <s v="Ricardo Meneses"/>
    <s v="Portugal"/>
    <x v="14"/>
    <x v="3628"/>
    <x v="1254"/>
    <n v="87"/>
  </r>
  <r>
    <x v="3776"/>
    <x v="4"/>
    <x v="6"/>
    <x v="20"/>
    <s v="February 18, 2000 (India)"/>
    <n v="7.9"/>
    <n v="12000"/>
    <s v="Kamal Haasan"/>
    <s v="H. Banerjee"/>
    <s v="Kamal Haasan"/>
    <s v="India"/>
    <x v="14"/>
    <x v="3629"/>
    <x v="1255"/>
    <n v="186"/>
  </r>
  <r>
    <x v="3777"/>
    <x v="0"/>
    <x v="3"/>
    <x v="20"/>
    <s v="September 15, 2000 (United States)"/>
    <n v="6.1"/>
    <n v="9200"/>
    <s v="Bruce Paltrow"/>
    <s v="John Byrum"/>
    <s v="Huey Lewis"/>
    <s v="United States"/>
    <x v="60"/>
    <x v="3630"/>
    <x v="644"/>
    <n v="112"/>
  </r>
  <r>
    <x v="3778"/>
    <x v="0"/>
    <x v="6"/>
    <x v="20"/>
    <s v="July 31, 2002 (France)"/>
    <n v="5.9"/>
    <n v="9100"/>
    <s v="Kathryn Bigelow"/>
    <s v="Anita Shreve"/>
    <s v="Catherine McCormack"/>
    <s v="United States"/>
    <x v="39"/>
    <x v="3631"/>
    <x v="769"/>
    <n v="114"/>
  </r>
  <r>
    <x v="3779"/>
    <x v="0"/>
    <x v="3"/>
    <x v="20"/>
    <s v="October 27, 2000 (United States)"/>
    <n v="5"/>
    <n v="9900"/>
    <s v="Nora Ephron"/>
    <s v="Adam Resnick"/>
    <s v="John Travolta"/>
    <s v="France"/>
    <x v="146"/>
    <x v="3632"/>
    <x v="3"/>
    <n v="105"/>
  </r>
  <r>
    <x v="3780"/>
    <x v="0"/>
    <x v="6"/>
    <x v="20"/>
    <s v="August 1, 2000 (Spain)"/>
    <n v="6.6"/>
    <n v="13000"/>
    <s v="Steve Buscemi"/>
    <s v="Edward Bunker"/>
    <s v="Willem Dafoe"/>
    <s v="United States"/>
    <x v="134"/>
    <x v="3633"/>
    <x v="1256"/>
    <n v="94"/>
  </r>
  <r>
    <x v="3781"/>
    <x v="0"/>
    <x v="6"/>
    <x v="20"/>
    <s v="August 11, 2000 (United States)"/>
    <n v="5.0999999999999996"/>
    <n v="14000"/>
    <s v="Chuck Russell"/>
    <s v="Cathy Cash Spellman"/>
    <s v="Kim Basinger"/>
    <s v="United States"/>
    <x v="158"/>
    <x v="3634"/>
    <x v="3"/>
    <n v="107"/>
  </r>
  <r>
    <x v="3782"/>
    <x v="0"/>
    <x v="0"/>
    <x v="20"/>
    <s v="December 8, 2000 (United Kingdom)"/>
    <n v="6.2"/>
    <n v="15000"/>
    <s v="Sally Potter"/>
    <s v="Sally Potter"/>
    <s v="Christina Ricci"/>
    <s v="United Kingdom"/>
    <x v="14"/>
    <x v="3635"/>
    <x v="726"/>
    <n v="100"/>
  </r>
  <r>
    <x v="3783"/>
    <x v="0"/>
    <x v="3"/>
    <x v="20"/>
    <s v="January 12, 2001 (United States)"/>
    <n v="6.8"/>
    <n v="21000"/>
    <s v="David Mamet"/>
    <s v="David Mamet"/>
    <s v="Philip Seymour Hoffman"/>
    <s v="France"/>
    <x v="14"/>
    <x v="3636"/>
    <x v="1257"/>
    <n v="105"/>
  </r>
  <r>
    <x v="3784"/>
    <x v="2"/>
    <x v="10"/>
    <x v="20"/>
    <s v="November 17, 2000 (United States)"/>
    <n v="6.2"/>
    <n v="12000"/>
    <s v="Stig Bergqvist"/>
    <s v="J. David Stem"/>
    <s v="Christine Cavanaugh"/>
    <s v="Germany"/>
    <x v="96"/>
    <x v="3637"/>
    <x v="3"/>
    <n v="78"/>
  </r>
  <r>
    <x v="3785"/>
    <x v="4"/>
    <x v="0"/>
    <x v="20"/>
    <s v="November 30, 2001 (United States)"/>
    <n v="7.2"/>
    <n v="13000"/>
    <s v="Michael Haneke"/>
    <s v="Michael Haneke"/>
    <s v="Juliette Binoche"/>
    <s v="France"/>
    <x v="14"/>
    <x v="3638"/>
    <x v="1258"/>
    <n v="118"/>
  </r>
  <r>
    <x v="3786"/>
    <x v="0"/>
    <x v="0"/>
    <x v="20"/>
    <s v="September 15, 2000 (Canada)"/>
    <n v="6.9"/>
    <n v="5000"/>
    <s v="Denis Villeneuve"/>
    <s v="Denis Villeneuve"/>
    <s v="Marie-JosÃ©e Croze"/>
    <s v="Canada"/>
    <x v="14"/>
    <x v="3639"/>
    <x v="619"/>
    <n v="87"/>
  </r>
  <r>
    <x v="3787"/>
    <x v="0"/>
    <x v="6"/>
    <x v="20"/>
    <s v="June 9, 2000 (United Kingdom)"/>
    <n v="6.7"/>
    <n v="13000"/>
    <s v="Paul McGuigan"/>
    <s v="Johnny Ferguson"/>
    <s v="Malcolm McDowell"/>
    <s v="United Kingdom"/>
    <x v="14"/>
    <x v="3640"/>
    <x v="1181"/>
    <n v="103"/>
  </r>
  <r>
    <x v="3788"/>
    <x v="4"/>
    <x v="2"/>
    <x v="20"/>
    <s v="October 6, 2000 (United States)"/>
    <n v="6.5"/>
    <n v="52000"/>
    <s v="GÃ©rard Krawczyk"/>
    <s v="Luc Besson"/>
    <s v="Samy Naceri"/>
    <s v="France"/>
    <x v="14"/>
    <x v="3641"/>
    <x v="1106"/>
    <n v="88"/>
  </r>
  <r>
    <x v="3789"/>
    <x v="1"/>
    <x v="3"/>
    <x v="20"/>
    <s v="May 19, 2000 (United States)"/>
    <n v="6.7"/>
    <n v="38000"/>
    <s v="Woody Allen"/>
    <s v="Woody Allen"/>
    <s v="Woody Allen"/>
    <s v="United States"/>
    <x v="70"/>
    <x v="3642"/>
    <x v="1041"/>
    <n v="94"/>
  </r>
  <r>
    <x v="3790"/>
    <x v="4"/>
    <x v="3"/>
    <x v="20"/>
    <s v="October 6, 2000 (Sweden)"/>
    <n v="7.6"/>
    <n v="18000"/>
    <s v="Roy Andersson"/>
    <s v="Roy Andersson"/>
    <s v="Lars Nordh"/>
    <s v="Sweden"/>
    <x v="14"/>
    <x v="3643"/>
    <x v="1258"/>
    <n v="98"/>
  </r>
  <r>
    <x v="3791"/>
    <x v="8"/>
    <x v="0"/>
    <x v="20"/>
    <s v="November 17, 2000 (United States)"/>
    <n v="5.7"/>
    <n v="20000"/>
    <s v="Don Roos"/>
    <s v="Don Roos"/>
    <s v="Ben Affleck"/>
    <s v="United States"/>
    <x v="26"/>
    <x v="3644"/>
    <x v="426"/>
    <n v="106"/>
  </r>
  <r>
    <x v="3792"/>
    <x v="8"/>
    <x v="3"/>
    <x v="20"/>
    <s v="November 2, 2001 (United States)"/>
    <n v="7.3"/>
    <n v="9200"/>
    <s v="Silvio Soldini"/>
    <s v="Silvio Soldini"/>
    <s v="Licia Maglietta"/>
    <s v="Italy"/>
    <x v="14"/>
    <x v="3645"/>
    <x v="1259"/>
    <n v="114"/>
  </r>
  <r>
    <x v="3793"/>
    <x v="3"/>
    <x v="6"/>
    <x v="20"/>
    <s v="January 27, 2001 (Japan)"/>
    <n v="7.1"/>
    <n v="22000"/>
    <s v="Takeshi Kitano"/>
    <s v="Takeshi Kitano"/>
    <s v="Takeshi Kitano"/>
    <s v="United States"/>
    <x v="8"/>
    <x v="3646"/>
    <x v="206"/>
    <n v="114"/>
  </r>
  <r>
    <x v="3794"/>
    <x v="0"/>
    <x v="3"/>
    <x v="20"/>
    <s v="February 9, 2001 (United States)"/>
    <n v="6.5"/>
    <n v="5200"/>
    <s v="Dominic Anciano"/>
    <s v="Dominic Anciano"/>
    <s v="Sadie Frost"/>
    <s v="United Kingdom"/>
    <x v="14"/>
    <x v="3647"/>
    <x v="669"/>
    <n v="103"/>
  </r>
  <r>
    <x v="3795"/>
    <x v="0"/>
    <x v="3"/>
    <x v="20"/>
    <s v="September 8, 2000 (United States)"/>
    <n v="6.2"/>
    <n v="33000"/>
    <s v="Neil LaBute"/>
    <s v="John C. Richards"/>
    <s v="RenÃ©e Zellweger"/>
    <s v="Germany"/>
    <x v="26"/>
    <x v="3648"/>
    <x v="826"/>
    <n v="110"/>
  </r>
  <r>
    <x v="3796"/>
    <x v="1"/>
    <x v="11"/>
    <x v="20"/>
    <s v="October 13, 2000 (United Kingdom)"/>
    <n v="7"/>
    <n v="7200"/>
    <s v="Terence Davies"/>
    <s v="Edith Wharton"/>
    <s v="Gillian Anderson"/>
    <s v="United Kingdom"/>
    <x v="8"/>
    <x v="3649"/>
    <x v="1260"/>
    <n v="135"/>
  </r>
  <r>
    <x v="3797"/>
    <x v="8"/>
    <x v="3"/>
    <x v="20"/>
    <s v="September 29, 2000 (United States)"/>
    <n v="5.6"/>
    <n v="3700"/>
    <s v="Sally Field"/>
    <s v="Jon Bernstein"/>
    <s v="Minnie Driver"/>
    <s v="United States"/>
    <x v="34"/>
    <x v="3650"/>
    <x v="1183"/>
    <n v="112"/>
  </r>
  <r>
    <x v="3798"/>
    <x v="8"/>
    <x v="0"/>
    <x v="20"/>
    <s v="March 24, 2000 (United States)"/>
    <n v="5.2"/>
    <n v="8300"/>
    <s v="Mark Piznarski"/>
    <s v="Michael Seitzman"/>
    <s v="Chris Klein"/>
    <s v="United States"/>
    <x v="9"/>
    <x v="3651"/>
    <x v="985"/>
    <n v="96"/>
  </r>
  <r>
    <x v="3799"/>
    <x v="0"/>
    <x v="0"/>
    <x v="20"/>
    <s v="February 10, 2000 (Germany)"/>
    <n v="5.9"/>
    <n v="21000"/>
    <s v="Wim Wenders"/>
    <s v="Nicholas Klein"/>
    <s v="Jeremy Davies"/>
    <s v="Germany"/>
    <x v="42"/>
    <x v="3652"/>
    <x v="843"/>
    <n v="122"/>
  </r>
  <r>
    <x v="3800"/>
    <x v="2"/>
    <x v="10"/>
    <x v="20"/>
    <s v="February 11, 2000 (United States)"/>
    <n v="6.4"/>
    <n v="18000"/>
    <s v="Jun Falkenstein"/>
    <s v="Eddie Guzelian"/>
    <s v="Jim Cummings"/>
    <s v="United States"/>
    <x v="96"/>
    <x v="3653"/>
    <x v="670"/>
    <n v="77"/>
  </r>
  <r>
    <x v="3801"/>
    <x v="0"/>
    <x v="3"/>
    <x v="20"/>
    <s v="March 3, 2000 (United States)"/>
    <n v="5.6"/>
    <n v="9100"/>
    <s v="Mike Nichols"/>
    <s v="Garry Shandling"/>
    <s v="Garry Shandling"/>
    <s v="United States"/>
    <x v="160"/>
    <x v="3654"/>
    <x v="1261"/>
    <n v="105"/>
  </r>
  <r>
    <x v="3802"/>
    <x v="3"/>
    <x v="5"/>
    <x v="20"/>
    <s v="August 23, 2000 (France)"/>
    <n v="6.1"/>
    <n v="1700"/>
    <s v="BenoÃ®t Jacquot"/>
    <s v="Serge Bramly"/>
    <s v="Daniel Auteuil"/>
    <s v="France"/>
    <x v="14"/>
    <x v="3655"/>
    <x v="728"/>
    <n v="100"/>
  </r>
  <r>
    <x v="3803"/>
    <x v="0"/>
    <x v="3"/>
    <x v="20"/>
    <s v="April 18, 2000 (Canada)"/>
    <n v="5.0999999999999996"/>
    <n v="3700"/>
    <s v="Lisa Krueger"/>
    <s v="Lisa Krueger"/>
    <s v="Heather Graham"/>
    <s v="United States"/>
    <x v="23"/>
    <x v="3656"/>
    <x v="426"/>
    <n v="98"/>
  </r>
  <r>
    <x v="3804"/>
    <x v="0"/>
    <x v="3"/>
    <x v="20"/>
    <s v="September 21, 2001 (United States)"/>
    <n v="7.4"/>
    <n v="21000"/>
    <s v="Lukas Moodysson"/>
    <s v="Lukas Moodysson"/>
    <s v="Lisa Lindgren"/>
    <s v="Sweden"/>
    <x v="14"/>
    <x v="3657"/>
    <x v="823"/>
    <n v="106"/>
  </r>
  <r>
    <x v="3805"/>
    <x v="0"/>
    <x v="0"/>
    <x v="20"/>
    <s v="March 15, 2002 (United States)"/>
    <n v="7.1"/>
    <n v="6100"/>
    <s v="Ã‰lie Chouraqui"/>
    <s v="Isabel Ellsen"/>
    <s v="Andie MacDowell"/>
    <s v="France"/>
    <x v="42"/>
    <x v="3658"/>
    <x v="469"/>
    <n v="121"/>
  </r>
  <r>
    <x v="3806"/>
    <x v="0"/>
    <x v="2"/>
    <x v="20"/>
    <s v="September 18, 2000 (United States)"/>
    <n v="5.8"/>
    <n v="2200"/>
    <s v="Craig Mazin"/>
    <s v="James Gunn"/>
    <s v="Rob Lowe"/>
    <s v="United States"/>
    <x v="15"/>
    <x v="3659"/>
    <x v="1261"/>
    <n v="82"/>
  </r>
  <r>
    <x v="3807"/>
    <x v="1"/>
    <x v="11"/>
    <x v="20"/>
    <s v="March 31, 2000 (United Kingdom)"/>
    <n v="6"/>
    <n v="4400"/>
    <s v="Kenneth Branagh"/>
    <s v="William Shakespeare"/>
    <s v="Alessandro Nivola"/>
    <s v="United Kingdom"/>
    <x v="50"/>
    <x v="3660"/>
    <x v="1155"/>
    <n v="93"/>
  </r>
  <r>
    <x v="3808"/>
    <x v="0"/>
    <x v="0"/>
    <x v="20"/>
    <s v="October 13, 2000 (United States)"/>
    <n v="4.8"/>
    <n v="11000"/>
    <s v="Janusz Kaminski"/>
    <s v="Pierce Gardner"/>
    <s v="Winona Ryder"/>
    <s v="United States"/>
    <x v="57"/>
    <x v="3661"/>
    <x v="1262"/>
    <n v="97"/>
  </r>
  <r>
    <x v="3809"/>
    <x v="0"/>
    <x v="0"/>
    <x v="20"/>
    <s v="May 25, 2001 (United States)"/>
    <n v="5.9"/>
    <n v="4200"/>
    <s v="James Ivory"/>
    <s v="Henry James"/>
    <s v="Uma Thurman"/>
    <s v="United States"/>
    <x v="9"/>
    <x v="3662"/>
    <x v="103"/>
    <n v="130"/>
  </r>
  <r>
    <x v="3810"/>
    <x v="1"/>
    <x v="10"/>
    <x v="20"/>
    <s v="October 6, 2000 (United States)"/>
    <n v="6.1"/>
    <n v="7000"/>
    <s v="Directors"/>
    <s v="Akiyoshi Hongo"/>
    <s v="Lara Jill Miller"/>
    <s v="United States"/>
    <x v="10"/>
    <x v="3663"/>
    <x v="1263"/>
    <n v="82"/>
  </r>
  <r>
    <x v="3811"/>
    <x v="4"/>
    <x v="2"/>
    <x v="20"/>
    <s v="January 14, 2000 (India)"/>
    <n v="6.9"/>
    <n v="14000"/>
    <s v="Rakesh Roshan"/>
    <s v="Rakesh Roshan"/>
    <s v="Hrithik Roshan"/>
    <s v="India"/>
    <x v="14"/>
    <x v="27"/>
    <x v="1264"/>
    <n v="172"/>
  </r>
  <r>
    <x v="3812"/>
    <x v="0"/>
    <x v="3"/>
    <x v="20"/>
    <s v="May 11, 2001 (United States)"/>
    <n v="6.8"/>
    <n v="2900"/>
    <s v="Del Shores"/>
    <s v="Del Shores"/>
    <s v="Delta Burke"/>
    <s v="United States"/>
    <x v="14"/>
    <x v="3664"/>
    <x v="1265"/>
    <n v="111"/>
  </r>
  <r>
    <x v="3813"/>
    <x v="0"/>
    <x v="6"/>
    <x v="20"/>
    <s v="May 10, 2001 (Australia)"/>
    <n v="5.0999999999999996"/>
    <n v="1500"/>
    <s v="Samantha Lang"/>
    <s v="Anne Kennedy"/>
    <s v="Susie Porter"/>
    <s v="Australia"/>
    <x v="14"/>
    <x v="3665"/>
    <x v="615"/>
    <n v="93"/>
  </r>
  <r>
    <x v="3814"/>
    <x v="3"/>
    <x v="0"/>
    <x v="20"/>
    <s v="October 11, 2000 (France)"/>
    <n v="7.4"/>
    <n v="4400"/>
    <s v="Ye Lou"/>
    <s v="Ye Lou"/>
    <s v="Xun Zhou"/>
    <s v="Germany"/>
    <x v="14"/>
    <x v="27"/>
    <x v="1266"/>
    <n v="83"/>
  </r>
  <r>
    <x v="3815"/>
    <x v="8"/>
    <x v="3"/>
    <x v="20"/>
    <s v="March 3, 2000 (United States)"/>
    <n v="4.7"/>
    <n v="11000"/>
    <s v="John Schlesinger"/>
    <s v="Tom Ropelewski"/>
    <s v="Madonna"/>
    <s v="United States"/>
    <x v="70"/>
    <x v="3666"/>
    <x v="1067"/>
    <n v="108"/>
  </r>
  <r>
    <x v="3816"/>
    <x v="4"/>
    <x v="5"/>
    <x v="20"/>
    <s v="July 20, 2001 (United Kingdom)"/>
    <n v="5.5"/>
    <n v="5100"/>
    <s v="Chuck Parello"/>
    <s v="Stephen Johnston"/>
    <s v="Steve Railsback"/>
    <s v="United States"/>
    <x v="14"/>
    <x v="27"/>
    <x v="1267"/>
    <n v="89"/>
  </r>
  <r>
    <x v="3817"/>
    <x v="0"/>
    <x v="3"/>
    <x v="20"/>
    <s v="March 9, 2000 (Australia)"/>
    <n v="5.7"/>
    <n v="7000"/>
    <s v="Eric Blakeney"/>
    <s v="Eric Blakeney"/>
    <s v="Liam Neeson"/>
    <s v="United States"/>
    <x v="34"/>
    <x v="3667"/>
    <x v="644"/>
    <n v="101"/>
  </r>
  <r>
    <x v="3818"/>
    <x v="8"/>
    <x v="3"/>
    <x v="20"/>
    <s v="April 18, 2000 (United States)"/>
    <n v="7.3"/>
    <n v="4200"/>
    <s v="Thomas Bezucha"/>
    <s v="Thomas Bezucha"/>
    <s v="Arye Gross"/>
    <s v="United States"/>
    <x v="14"/>
    <x v="3668"/>
    <x v="1268"/>
    <n v="118"/>
  </r>
  <r>
    <x v="3819"/>
    <x v="1"/>
    <x v="1"/>
    <x v="21"/>
    <s v="November 16, 2001 (United States)"/>
    <n v="7.6"/>
    <n v="685000"/>
    <s v="Chris Columbus"/>
    <s v="J.K. Rowling"/>
    <s v="Daniel Radcliffe"/>
    <s v="United Kingdom"/>
    <x v="225"/>
    <x v="3669"/>
    <x v="0"/>
    <n v="152"/>
  </r>
  <r>
    <x v="3820"/>
    <x v="8"/>
    <x v="2"/>
    <x v="21"/>
    <s v="June 22, 2001 (United States)"/>
    <n v="6.8"/>
    <n v="362000"/>
    <s v="Rob Cohen"/>
    <s v="Ken Li"/>
    <s v="Vin Diesel"/>
    <s v="United States"/>
    <x v="163"/>
    <x v="3670"/>
    <x v="5"/>
    <n v="106"/>
  </r>
  <r>
    <x v="3821"/>
    <x v="8"/>
    <x v="2"/>
    <x v="21"/>
    <s v="December 19, 2001 (United States)"/>
    <n v="8.8000000000000007"/>
    <n v="1700000"/>
    <s v="Peter Jackson"/>
    <s v="J.R.R. Tolkien"/>
    <s v="Elijah Wood"/>
    <s v="New Zealand"/>
    <x v="223"/>
    <x v="3671"/>
    <x v="234"/>
    <n v="178"/>
  </r>
  <r>
    <x v="3822"/>
    <x v="8"/>
    <x v="3"/>
    <x v="21"/>
    <s v="July 13, 2001 (United States)"/>
    <n v="6.3"/>
    <n v="195000"/>
    <s v="Robert Luketic"/>
    <s v="Amanda Brown"/>
    <s v="Reese Witherspoon"/>
    <s v="United States"/>
    <x v="2"/>
    <x v="3672"/>
    <x v="13"/>
    <n v="96"/>
  </r>
  <r>
    <x v="3823"/>
    <x v="0"/>
    <x v="0"/>
    <x v="21"/>
    <s v="October 19, 2001 (United States)"/>
    <n v="7.9"/>
    <n v="331000"/>
    <s v="David Lynch"/>
    <s v="David Lynch"/>
    <s v="Naomi Watts"/>
    <s v="France"/>
    <x v="9"/>
    <x v="3673"/>
    <x v="1136"/>
    <n v="147"/>
  </r>
  <r>
    <x v="3824"/>
    <x v="2"/>
    <x v="10"/>
    <x v="21"/>
    <s v="November 2, 2001 (United States)"/>
    <n v="8.1"/>
    <n v="838000"/>
    <s v="Pete Docter"/>
    <s v="Pete Docter"/>
    <s v="Billy Crystal"/>
    <s v="United States"/>
    <x v="191"/>
    <x v="3674"/>
    <x v="1083"/>
    <n v="92"/>
  </r>
  <r>
    <x v="3825"/>
    <x v="1"/>
    <x v="10"/>
    <x v="21"/>
    <s v="March 28, 2003 (United States)"/>
    <n v="8.6"/>
    <n v="679000"/>
    <s v="Hayao Miyazaki"/>
    <s v="Hayao Miyazaki"/>
    <s v="Daveigh Chase"/>
    <s v="Japan"/>
    <x v="0"/>
    <x v="3675"/>
    <x v="1269"/>
    <n v="125"/>
  </r>
  <r>
    <x v="3826"/>
    <x v="0"/>
    <x v="0"/>
    <x v="21"/>
    <s v="January 19, 2001 (Mexico)"/>
    <n v="8"/>
    <n v="755000"/>
    <s v="Richard Kelly"/>
    <s v="Richard Kelly"/>
    <s v="Jake Gyllenhaal"/>
    <s v="United States"/>
    <x v="4"/>
    <x v="3676"/>
    <x v="1270"/>
    <n v="113"/>
  </r>
  <r>
    <x v="3827"/>
    <x v="0"/>
    <x v="3"/>
    <x v="21"/>
    <s v="December 14, 2001 (United States)"/>
    <n v="5.7"/>
    <n v="100000"/>
    <s v="Joel Gallen"/>
    <s v="Mike Bender"/>
    <s v="Chyler Leigh"/>
    <s v="United States"/>
    <x v="9"/>
    <x v="3677"/>
    <x v="1"/>
    <n v="89"/>
  </r>
  <r>
    <x v="3828"/>
    <x v="0"/>
    <x v="3"/>
    <x v="21"/>
    <s v="July 4, 2001 (United States)"/>
    <n v="5.3"/>
    <n v="152000"/>
    <s v="Keenen Ivory Wayans"/>
    <s v="Shawn Wayans"/>
    <s v="Anna Faris"/>
    <s v="United States"/>
    <x v="179"/>
    <x v="3678"/>
    <x v="976"/>
    <n v="83"/>
  </r>
  <r>
    <x v="3829"/>
    <x v="8"/>
    <x v="6"/>
    <x v="21"/>
    <s v="December 7, 2001 (United States)"/>
    <n v="7.7"/>
    <n v="531000"/>
    <s v="Steven Soderbergh"/>
    <s v="George Clayton Johnson"/>
    <s v="George Clooney"/>
    <s v="United States"/>
    <x v="187"/>
    <x v="3679"/>
    <x v="0"/>
    <n v="116"/>
  </r>
  <r>
    <x v="3830"/>
    <x v="1"/>
    <x v="10"/>
    <x v="21"/>
    <s v="May 18, 2001 (United States)"/>
    <n v="7.9"/>
    <n v="630000"/>
    <s v="Andrew Adamson"/>
    <s v="William Steig"/>
    <s v="Mike Myers"/>
    <s v="United States"/>
    <x v="160"/>
    <x v="3680"/>
    <x v="1088"/>
    <n v="90"/>
  </r>
  <r>
    <x v="3831"/>
    <x v="0"/>
    <x v="0"/>
    <x v="21"/>
    <s v="January 18, 2002 (United States)"/>
    <n v="7.7"/>
    <n v="372000"/>
    <s v="Ridley Scott"/>
    <s v="Mark Bowden"/>
    <s v="Josh Hartnett"/>
    <s v="United States"/>
    <x v="216"/>
    <x v="3681"/>
    <x v="1271"/>
    <n v="144"/>
  </r>
  <r>
    <x v="3832"/>
    <x v="8"/>
    <x v="5"/>
    <x v="21"/>
    <s v="January 4, 2002 (United States)"/>
    <n v="8.1999999999999993"/>
    <n v="871000"/>
    <s v="Ron Howard"/>
    <s v="Akiva Goldsman"/>
    <s v="Russell Crowe"/>
    <s v="United States"/>
    <x v="100"/>
    <x v="3682"/>
    <x v="5"/>
    <n v="135"/>
  </r>
  <r>
    <x v="3833"/>
    <x v="8"/>
    <x v="2"/>
    <x v="21"/>
    <s v="May 4, 2001 (United States)"/>
    <n v="6.4"/>
    <n v="307000"/>
    <s v="Stephen Sommers"/>
    <s v="Stephen Sommers"/>
    <s v="Brendan Fraser"/>
    <s v="United States"/>
    <x v="210"/>
    <x v="3683"/>
    <x v="5"/>
    <n v="130"/>
  </r>
  <r>
    <x v="3834"/>
    <x v="8"/>
    <x v="2"/>
    <x v="21"/>
    <s v="May 25, 2001 (United States)"/>
    <n v="6.2"/>
    <n v="317000"/>
    <s v="Michael Bay"/>
    <s v="Randall Wallace"/>
    <s v="Ben Affleck"/>
    <s v="United States"/>
    <x v="233"/>
    <x v="3684"/>
    <x v="242"/>
    <n v="183"/>
  </r>
  <r>
    <x v="3835"/>
    <x v="0"/>
    <x v="3"/>
    <x v="21"/>
    <s v="January 4, 2002 (United States)"/>
    <n v="7.6"/>
    <n v="273000"/>
    <s v="Wes Anderson"/>
    <s v="Wes Anderson"/>
    <s v="Gene Hackman"/>
    <s v="United States"/>
    <x v="60"/>
    <x v="3685"/>
    <x v="242"/>
    <n v="110"/>
  </r>
  <r>
    <x v="3836"/>
    <x v="0"/>
    <x v="3"/>
    <x v="21"/>
    <s v="February 8, 2002 (United States)"/>
    <n v="8.3000000000000007"/>
    <n v="717000"/>
    <s v="Jean-Pierre Jeunet"/>
    <s v="Guillaume Laurant"/>
    <s v="Audrey Tautou"/>
    <s v="France"/>
    <x v="8"/>
    <x v="3686"/>
    <x v="1272"/>
    <n v="122"/>
  </r>
  <r>
    <x v="3837"/>
    <x v="0"/>
    <x v="6"/>
    <x v="21"/>
    <s v="October 5, 2001 (United States)"/>
    <n v="7.7"/>
    <n v="403000"/>
    <s v="Antoine Fuqua"/>
    <s v="David Ayer"/>
    <s v="Denzel Washington"/>
    <s v="United States"/>
    <x v="179"/>
    <x v="3687"/>
    <x v="0"/>
    <n v="122"/>
  </r>
  <r>
    <x v="3838"/>
    <x v="8"/>
    <x v="0"/>
    <x v="21"/>
    <s v="June 29, 2001 (United States)"/>
    <n v="7.2"/>
    <n v="295000"/>
    <s v="Steven Spielberg"/>
    <s v="Brian Aldiss"/>
    <s v="Haley Joel Osment"/>
    <s v="United States"/>
    <x v="204"/>
    <x v="3688"/>
    <x v="0"/>
    <n v="146"/>
  </r>
  <r>
    <x v="3839"/>
    <x v="0"/>
    <x v="3"/>
    <x v="21"/>
    <s v="September 21, 2001 (United States)"/>
    <n v="7.3"/>
    <n v="115000"/>
    <s v="Terry Zwigoff"/>
    <s v="Daniel Clowes"/>
    <s v="Steve Buscemi"/>
    <s v="United States"/>
    <x v="27"/>
    <x v="3689"/>
    <x v="8"/>
    <n v="111"/>
  </r>
  <r>
    <x v="3840"/>
    <x v="0"/>
    <x v="3"/>
    <x v="21"/>
    <s v="February 15, 2002 (United States)"/>
    <n v="7.1"/>
    <n v="98000"/>
    <s v="Jay Chandrasekhar"/>
    <s v="Jay Chandrasekhar"/>
    <s v="Jay Chandrasekhar"/>
    <s v="United States"/>
    <x v="23"/>
    <x v="3690"/>
    <x v="1016"/>
    <n v="100"/>
  </r>
  <r>
    <x v="3841"/>
    <x v="8"/>
    <x v="2"/>
    <x v="21"/>
    <s v="May 11, 2001 (United States)"/>
    <n v="6.9"/>
    <n v="176000"/>
    <s v="Brian Helgeland"/>
    <s v="Brian Helgeland"/>
    <s v="Heath Ledger"/>
    <s v="United States"/>
    <x v="158"/>
    <x v="3691"/>
    <x v="1"/>
    <n v="132"/>
  </r>
  <r>
    <x v="3842"/>
    <x v="0"/>
    <x v="5"/>
    <x v="21"/>
    <s v="April 6, 2001 (United States)"/>
    <n v="7.6"/>
    <n v="246000"/>
    <s v="Ted Demme"/>
    <s v="Bruce Porter"/>
    <s v="Johnny Depp"/>
    <s v="United States"/>
    <x v="208"/>
    <x v="3692"/>
    <x v="1273"/>
    <n v="124"/>
  </r>
  <r>
    <x v="3843"/>
    <x v="0"/>
    <x v="6"/>
    <x v="21"/>
    <s v="February 9, 2001 (United States)"/>
    <n v="6.8"/>
    <n v="261000"/>
    <s v="Ridley Scott"/>
    <s v="Thomas Harris"/>
    <s v="Anthony Hopkins"/>
    <s v="United States"/>
    <x v="261"/>
    <x v="3693"/>
    <x v="13"/>
    <n v="131"/>
  </r>
  <r>
    <x v="3844"/>
    <x v="2"/>
    <x v="3"/>
    <x v="21"/>
    <s v="August 3, 2001 (United States)"/>
    <n v="6.4"/>
    <n v="133000"/>
    <s v="Garry Marshall"/>
    <s v="Meg Cabot"/>
    <s v="Julie Andrews"/>
    <s v="United States"/>
    <x v="41"/>
    <x v="3694"/>
    <x v="199"/>
    <n v="111"/>
  </r>
  <r>
    <x v="3845"/>
    <x v="8"/>
    <x v="0"/>
    <x v="21"/>
    <s v="June 1, 2001 (United States)"/>
    <n v="7.6"/>
    <n v="271000"/>
    <s v="Baz Luhrmann"/>
    <s v="Baz Luhrmann"/>
    <s v="Nicole Kidman"/>
    <s v="Australia"/>
    <x v="57"/>
    <x v="3695"/>
    <x v="21"/>
    <n v="127"/>
  </r>
  <r>
    <x v="3846"/>
    <x v="0"/>
    <x v="7"/>
    <x v="21"/>
    <s v="December 14, 2001 (United States)"/>
    <n v="6.9"/>
    <n v="253000"/>
    <s v="Cameron Crowe"/>
    <s v="Alejandro AmenÃ¡bar"/>
    <s v="Tom Cruise"/>
    <s v="United States"/>
    <x v="211"/>
    <x v="3696"/>
    <x v="3"/>
    <n v="136"/>
  </r>
  <r>
    <x v="3847"/>
    <x v="0"/>
    <x v="7"/>
    <x v="21"/>
    <s v="October 26, 2001 (United States)"/>
    <n v="5.6"/>
    <n v="81000"/>
    <s v="Steve Beck"/>
    <s v="Robb White"/>
    <s v="Tony Shalhoub"/>
    <s v="United States"/>
    <x v="161"/>
    <x v="3697"/>
    <x v="0"/>
    <n v="91"/>
  </r>
  <r>
    <x v="3848"/>
    <x v="8"/>
    <x v="2"/>
    <x v="21"/>
    <s v="July 27, 2001 (United States)"/>
    <n v="5.7"/>
    <n v="213000"/>
    <s v="Tim Burton"/>
    <s v="Pierre Boulle"/>
    <s v="Mark Wahlberg"/>
    <s v="United States"/>
    <x v="204"/>
    <x v="3698"/>
    <x v="21"/>
    <n v="119"/>
  </r>
  <r>
    <x v="3849"/>
    <x v="8"/>
    <x v="4"/>
    <x v="21"/>
    <s v="August 10, 2001 (United States)"/>
    <n v="7.6"/>
    <n v="346000"/>
    <s v="Alejandro AmenÃ¡bar"/>
    <s v="Alejandro AmenÃ¡bar"/>
    <s v="Nicole Kidman"/>
    <s v="Spain"/>
    <x v="43"/>
    <x v="3699"/>
    <x v="1120"/>
    <n v="104"/>
  </r>
  <r>
    <x v="3850"/>
    <x v="8"/>
    <x v="1"/>
    <x v="21"/>
    <s v="April 11, 2001 (United States)"/>
    <n v="6"/>
    <n v="53000"/>
    <s v="Dennie Gordon"/>
    <s v="David Spade"/>
    <s v="David Spade"/>
    <s v="United States"/>
    <x v="262"/>
    <x v="3700"/>
    <x v="1"/>
    <n v="91"/>
  </r>
  <r>
    <x v="3851"/>
    <x v="1"/>
    <x v="10"/>
    <x v="21"/>
    <s v="June 15, 2001 (United States)"/>
    <n v="6.9"/>
    <n v="109000"/>
    <s v="Gary Trousdale"/>
    <s v="Tab Murphy"/>
    <s v="Michael J. Fox"/>
    <s v="United States"/>
    <x v="234"/>
    <x v="3701"/>
    <x v="76"/>
    <n v="95"/>
  </r>
  <r>
    <x v="3852"/>
    <x v="8"/>
    <x v="2"/>
    <x v="21"/>
    <s v="August 17, 2001 (United States)"/>
    <n v="6.4"/>
    <n v="111000"/>
    <s v="Jerry Zucker"/>
    <s v="Andy Breckman"/>
    <s v="Breckin Meyer"/>
    <s v="United States"/>
    <x v="149"/>
    <x v="3702"/>
    <x v="3"/>
    <n v="112"/>
  </r>
  <r>
    <x v="3853"/>
    <x v="8"/>
    <x v="3"/>
    <x v="21"/>
    <s v="August 24, 2001 (United States)"/>
    <n v="5.0999999999999996"/>
    <n v="15000"/>
    <s v="Michael Tollin"/>
    <s v="Kevin Falls"/>
    <s v="Freddie Prinze Jr."/>
    <s v="United States"/>
    <x v="157"/>
    <x v="3703"/>
    <x v="0"/>
    <n v="104"/>
  </r>
  <r>
    <x v="3854"/>
    <x v="0"/>
    <x v="3"/>
    <x v="21"/>
    <s v="August 31, 2001 (Canada)"/>
    <n v="6.6"/>
    <n v="55000"/>
    <s v="David Wain"/>
    <s v="Michael Showalter"/>
    <s v="Janeane Garofalo"/>
    <s v="United States"/>
    <x v="10"/>
    <x v="3704"/>
    <x v="1274"/>
    <n v="97"/>
  </r>
  <r>
    <x v="3855"/>
    <x v="8"/>
    <x v="3"/>
    <x v="21"/>
    <s v="November 9, 2001 (United States)"/>
    <n v="5.9"/>
    <n v="129000"/>
    <s v="Bobby Farrelly"/>
    <s v="Sean Moynihan"/>
    <s v="Jack Black"/>
    <s v="United States"/>
    <x v="95"/>
    <x v="3705"/>
    <x v="21"/>
    <n v="114"/>
  </r>
  <r>
    <x v="3856"/>
    <x v="8"/>
    <x v="3"/>
    <x v="21"/>
    <s v="September 28, 2001 (United States)"/>
    <n v="6.5"/>
    <n v="251000"/>
    <s v="Ben Stiller"/>
    <s v="Drake Sather"/>
    <s v="Ben Stiller"/>
    <s v="Germany"/>
    <x v="33"/>
    <x v="3706"/>
    <x v="3"/>
    <n v="90"/>
  </r>
  <r>
    <x v="3857"/>
    <x v="8"/>
    <x v="2"/>
    <x v="21"/>
    <s v="July 18, 2001 (United States)"/>
    <n v="5.9"/>
    <n v="301000"/>
    <s v="Joe Johnston"/>
    <s v="Michael Crichton"/>
    <s v="Sam Neill"/>
    <s v="United States"/>
    <x v="223"/>
    <x v="3707"/>
    <x v="5"/>
    <n v="92"/>
  </r>
  <r>
    <x v="3858"/>
    <x v="0"/>
    <x v="0"/>
    <x v="21"/>
    <s v="March 16, 2001 (United States)"/>
    <n v="7.6"/>
    <n v="249000"/>
    <s v="Jean-Jacques Annaud"/>
    <s v="Jean-Jacques Annaud"/>
    <s v="Jude Law"/>
    <s v="Ireland"/>
    <x v="211"/>
    <x v="3708"/>
    <x v="3"/>
    <n v="131"/>
  </r>
  <r>
    <x v="3859"/>
    <x v="0"/>
    <x v="3"/>
    <x v="21"/>
    <s v="January 18, 2002 (United States)"/>
    <n v="7.2"/>
    <n v="82000"/>
    <s v="Robert Altman"/>
    <s v="Julian Fellowes"/>
    <s v="Maggie Smith"/>
    <s v="United States"/>
    <x v="263"/>
    <x v="3709"/>
    <x v="1275"/>
    <n v="131"/>
  </r>
  <r>
    <x v="3860"/>
    <x v="0"/>
    <x v="2"/>
    <x v="21"/>
    <s v="June 8, 2001 (United States)"/>
    <n v="6.5"/>
    <n v="179000"/>
    <s v="Dominic Sena"/>
    <s v="Skip Woods"/>
    <s v="John Travolta"/>
    <s v="United States"/>
    <x v="169"/>
    <x v="3710"/>
    <x v="1276"/>
    <n v="99"/>
  </r>
  <r>
    <x v="3861"/>
    <x v="0"/>
    <x v="4"/>
    <x v="21"/>
    <s v="August 31, 2001 (United States)"/>
    <n v="6.2"/>
    <n v="115000"/>
    <s v="Victor Salva"/>
    <s v="Victor Salva"/>
    <s v="Gina Philips"/>
    <s v="United States"/>
    <x v="8"/>
    <x v="3711"/>
    <x v="8"/>
    <n v="90"/>
  </r>
  <r>
    <x v="3862"/>
    <x v="11"/>
    <x v="0"/>
    <x v="21"/>
    <s v="August 24, 2001 (Spain)"/>
    <n v="7.1"/>
    <n v="36000"/>
    <s v="Julio Medem"/>
    <s v="Julio Medem"/>
    <s v="Paz Vega"/>
    <s v="Spain"/>
    <x v="14"/>
    <x v="3712"/>
    <x v="1277"/>
    <n v="128"/>
  </r>
  <r>
    <x v="3863"/>
    <x v="0"/>
    <x v="0"/>
    <x v="21"/>
    <s v="September 14, 2001 (United States)"/>
    <n v="6.4"/>
    <n v="29000"/>
    <s v="Brian Robbins"/>
    <s v="Daniel Coyle"/>
    <s v="Keanu Reeves"/>
    <s v="Germany"/>
    <x v="35"/>
    <x v="3713"/>
    <x v="3"/>
    <n v="106"/>
  </r>
  <r>
    <x v="3864"/>
    <x v="8"/>
    <x v="3"/>
    <x v="21"/>
    <s v="June 8, 2001 (United States)"/>
    <n v="6.1"/>
    <n v="122000"/>
    <s v="Ivan Reitman"/>
    <s v="Don Jakoby"/>
    <s v="David Duchovny"/>
    <s v="United States"/>
    <x v="177"/>
    <x v="3714"/>
    <x v="1"/>
    <n v="101"/>
  </r>
  <r>
    <x v="3865"/>
    <x v="0"/>
    <x v="0"/>
    <x v="21"/>
    <s v="August 3, 2001 (United States)"/>
    <n v="6.1"/>
    <n v="55000"/>
    <s v="Michael Cristofer"/>
    <s v="Cornell Woolrich"/>
    <s v="Antonio Banderas"/>
    <s v="France"/>
    <x v="161"/>
    <x v="3715"/>
    <x v="13"/>
    <n v="116"/>
  </r>
  <r>
    <x v="3866"/>
    <x v="3"/>
    <x v="0"/>
    <x v="21"/>
    <s v="March 1, 2002 (United States)"/>
    <n v="7"/>
    <n v="84000"/>
    <s v="Marc Forster"/>
    <s v="Milo Addica"/>
    <s v="Billy Bob Thornton"/>
    <s v="United States"/>
    <x v="22"/>
    <x v="3716"/>
    <x v="1278"/>
    <n v="111"/>
  </r>
  <r>
    <x v="3867"/>
    <x v="1"/>
    <x v="2"/>
    <x v="21"/>
    <s v="March 30, 2001 (United States)"/>
    <n v="5.5"/>
    <n v="111000"/>
    <s v="Robert Rodriguez"/>
    <s v="Robert Rodriguez"/>
    <s v="Alexa PenaVega"/>
    <s v="United States"/>
    <x v="26"/>
    <x v="3717"/>
    <x v="976"/>
    <n v="88"/>
  </r>
  <r>
    <x v="3868"/>
    <x v="8"/>
    <x v="2"/>
    <x v="21"/>
    <s v="November 30, 2001 (United States)"/>
    <n v="6.4"/>
    <n v="100000"/>
    <s v="John Moore"/>
    <s v="Jim Thomas"/>
    <s v="Gene Hackman"/>
    <s v="United States"/>
    <x v="95"/>
    <x v="3718"/>
    <x v="21"/>
    <n v="106"/>
  </r>
  <r>
    <x v="3869"/>
    <x v="9"/>
    <x v="0"/>
    <x v="21"/>
    <s v="March 28, 2001 (France)"/>
    <n v="6.1"/>
    <n v="12000"/>
    <s v="Patrice ChÃ©reau"/>
    <s v="Hanif Kureishi"/>
    <s v="Mark Rylance"/>
    <s v="France"/>
    <x v="14"/>
    <x v="3719"/>
    <x v="1279"/>
    <n v="119"/>
  </r>
  <r>
    <x v="3870"/>
    <x v="11"/>
    <x v="5"/>
    <x v="21"/>
    <s v="December 12, 2001 (France)"/>
    <n v="6.9"/>
    <n v="35000"/>
    <s v="Larry Clark"/>
    <s v="Jim Schutze"/>
    <s v="Brad Renfro"/>
    <s v="United States"/>
    <x v="14"/>
    <x v="3720"/>
    <x v="769"/>
    <n v="108"/>
  </r>
  <r>
    <x v="3871"/>
    <x v="0"/>
    <x v="3"/>
    <x v="21"/>
    <s v="April 13, 2001 (United States)"/>
    <n v="6.7"/>
    <n v="232000"/>
    <s v="Sharon Maguire"/>
    <s v="Helen Fielding"/>
    <s v="RenÃ©e Zellweger"/>
    <s v="United Kingdom"/>
    <x v="70"/>
    <x v="3721"/>
    <x v="426"/>
    <n v="97"/>
  </r>
  <r>
    <x v="3872"/>
    <x v="8"/>
    <x v="0"/>
    <x v="21"/>
    <s v="January 25, 2002 (United States)"/>
    <n v="7.6"/>
    <n v="145000"/>
    <s v="Jessie Nelson"/>
    <s v="Kristine Johnson"/>
    <s v="Sean Penn"/>
    <s v="United States"/>
    <x v="24"/>
    <x v="3722"/>
    <x v="234"/>
    <n v="132"/>
  </r>
  <r>
    <x v="3873"/>
    <x v="0"/>
    <x v="2"/>
    <x v="21"/>
    <s v="October 19, 2001 (United States)"/>
    <n v="7"/>
    <n v="75000"/>
    <s v="Rod Lurie"/>
    <s v="David Scarpa"/>
    <s v="Robert Redford"/>
    <s v="United States"/>
    <x v="202"/>
    <x v="3723"/>
    <x v="1041"/>
    <n v="131"/>
  </r>
  <r>
    <x v="3874"/>
    <x v="0"/>
    <x v="0"/>
    <x v="21"/>
    <s v="September 5, 2001 (France)"/>
    <n v="7.5"/>
    <n v="59000"/>
    <s v="Michael Haneke"/>
    <s v="Michael Haneke"/>
    <s v="Isabelle Huppert"/>
    <s v="France"/>
    <x v="14"/>
    <x v="3724"/>
    <x v="989"/>
    <n v="131"/>
  </r>
  <r>
    <x v="3875"/>
    <x v="0"/>
    <x v="2"/>
    <x v="21"/>
    <s v="November 21, 2001 (United States)"/>
    <n v="7.1"/>
    <n v="149000"/>
    <s v="Tony Scott"/>
    <s v="Michael Frost Beckner"/>
    <s v="Robert Redford"/>
    <s v="United States"/>
    <x v="191"/>
    <x v="3725"/>
    <x v="5"/>
    <n v="126"/>
  </r>
  <r>
    <x v="3876"/>
    <x v="8"/>
    <x v="2"/>
    <x v="21"/>
    <s v="June 15, 2001 (United States)"/>
    <n v="5.8"/>
    <n v="201000"/>
    <s v="Simon West"/>
    <s v="Sara B. Cooper"/>
    <s v="Angelina Jolie"/>
    <s v="United States"/>
    <x v="191"/>
    <x v="3726"/>
    <x v="3"/>
    <n v="100"/>
  </r>
  <r>
    <x v="3877"/>
    <x v="0"/>
    <x v="3"/>
    <x v="21"/>
    <s v="August 10, 2001 (United States)"/>
    <n v="6.4"/>
    <n v="244000"/>
    <s v="J.B. Rogers"/>
    <s v="Adam Herz"/>
    <s v="Jason Biggs"/>
    <s v="United States"/>
    <x v="96"/>
    <x v="3727"/>
    <x v="1280"/>
    <n v="108"/>
  </r>
  <r>
    <x v="3878"/>
    <x v="0"/>
    <x v="6"/>
    <x v="21"/>
    <s v="April 12, 2002 (United States)"/>
    <n v="7.2"/>
    <n v="79000"/>
    <s v="Bill Paxton"/>
    <s v="Brent Hanley"/>
    <s v="Bill Paxton"/>
    <s v="United States"/>
    <x v="16"/>
    <x v="3728"/>
    <x v="1061"/>
    <n v="100"/>
  </r>
  <r>
    <x v="3879"/>
    <x v="0"/>
    <x v="0"/>
    <x v="21"/>
    <s v="April 6, 2001 (United States)"/>
    <n v="6.4"/>
    <n v="79000"/>
    <s v="Lee Tamahori"/>
    <s v="James Patterson"/>
    <s v="Morgan Freeman"/>
    <s v="United States"/>
    <x v="160"/>
    <x v="3729"/>
    <x v="3"/>
    <n v="104"/>
  </r>
  <r>
    <x v="3880"/>
    <x v="8"/>
    <x v="2"/>
    <x v="21"/>
    <s v="August 3, 2001 (United States)"/>
    <n v="6.6"/>
    <n v="205000"/>
    <s v="Brett Ratner"/>
    <s v="Ross LaManna"/>
    <s v="Jackie Chan"/>
    <s v="Hong Kong"/>
    <x v="205"/>
    <x v="3730"/>
    <x v="234"/>
    <n v="90"/>
  </r>
  <r>
    <x v="3881"/>
    <x v="8"/>
    <x v="0"/>
    <x v="21"/>
    <s v="January 12, 2001 (United States)"/>
    <n v="6.2"/>
    <n v="59000"/>
    <s v="Thomas Carter"/>
    <s v="Duane Adler"/>
    <s v="Julia Stiles"/>
    <s v="United States"/>
    <x v="50"/>
    <x v="3731"/>
    <x v="1281"/>
    <n v="112"/>
  </r>
  <r>
    <x v="3882"/>
    <x v="8"/>
    <x v="6"/>
    <x v="21"/>
    <s v="November 2, 2001 (United States)"/>
    <n v="5.6"/>
    <n v="25000"/>
    <s v="Harold Becker"/>
    <s v="Lewis Colick"/>
    <s v="John Travolta"/>
    <s v="United States"/>
    <x v="195"/>
    <x v="3732"/>
    <x v="3"/>
    <n v="89"/>
  </r>
  <r>
    <x v="3883"/>
    <x v="8"/>
    <x v="5"/>
    <x v="21"/>
    <s v="October 19, 2001 (United States)"/>
    <n v="6.5"/>
    <n v="27000"/>
    <s v="Penny Marshall"/>
    <s v="Beverly D'Onofrio"/>
    <s v="Drew Barrymore"/>
    <s v="United States"/>
    <x v="149"/>
    <x v="3733"/>
    <x v="1"/>
    <n v="132"/>
  </r>
  <r>
    <x v="3884"/>
    <x v="8"/>
    <x v="3"/>
    <x v="21"/>
    <s v="June 1, 2001 (United States)"/>
    <n v="4.8"/>
    <n v="58000"/>
    <s v="Luke Greenfield"/>
    <s v="Tom Brady"/>
    <s v="Rob Schneider"/>
    <s v="United States"/>
    <x v="76"/>
    <x v="3734"/>
    <x v="1271"/>
    <n v="84"/>
  </r>
  <r>
    <x v="3885"/>
    <x v="0"/>
    <x v="3"/>
    <x v="21"/>
    <s v="December 21, 2001 (United States)"/>
    <n v="6.3"/>
    <n v="55000"/>
    <s v="Jesse Dylan"/>
    <s v="Dustin Lee Abraham"/>
    <s v="Method Man"/>
    <s v="United States"/>
    <x v="11"/>
    <x v="3735"/>
    <x v="882"/>
    <n v="93"/>
  </r>
  <r>
    <x v="3886"/>
    <x v="0"/>
    <x v="2"/>
    <x v="21"/>
    <s v="October 5, 2001 (United States)"/>
    <n v="6.6"/>
    <n v="66000"/>
    <s v="John Dahl"/>
    <s v="Clay Tarver"/>
    <s v="Steve Zahn"/>
    <s v="United States"/>
    <x v="133"/>
    <x v="3736"/>
    <x v="935"/>
    <n v="97"/>
  </r>
  <r>
    <x v="3887"/>
    <x v="0"/>
    <x v="2"/>
    <x v="21"/>
    <s v="February 23, 2001 (United States)"/>
    <n v="6"/>
    <n v="45000"/>
    <s v="Demian Lichtenstein"/>
    <s v="Richard Recco"/>
    <s v="Kurt Russell"/>
    <s v="United States"/>
    <x v="193"/>
    <x v="3737"/>
    <x v="1145"/>
    <n v="125"/>
  </r>
  <r>
    <x v="3888"/>
    <x v="0"/>
    <x v="2"/>
    <x v="21"/>
    <s v="July 13, 2001 (United States)"/>
    <n v="6.8"/>
    <n v="124000"/>
    <s v="Frank Oz"/>
    <s v="Daniel E. Taylor"/>
    <s v="Robert De Niro"/>
    <s v="Germany"/>
    <x v="211"/>
    <x v="3738"/>
    <x v="3"/>
    <n v="124"/>
  </r>
  <r>
    <x v="3889"/>
    <x v="0"/>
    <x v="2"/>
    <x v="21"/>
    <s v="April 26, 2002 (United States)"/>
    <n v="4.4000000000000004"/>
    <n v="52000"/>
    <s v="James Isaac"/>
    <s v="Victor Miller"/>
    <s v="Kane Hodder"/>
    <s v="Canada"/>
    <x v="16"/>
    <x v="3739"/>
    <x v="234"/>
    <n v="92"/>
  </r>
  <r>
    <x v="3890"/>
    <x v="0"/>
    <x v="3"/>
    <x v="21"/>
    <s v="August 24, 2001 (United States)"/>
    <n v="6.8"/>
    <n v="150000"/>
    <s v="Kevin Smith"/>
    <s v="Kevin Smith"/>
    <s v="Jason Mewes"/>
    <s v="United States"/>
    <x v="24"/>
    <x v="3740"/>
    <x v="976"/>
    <n v="104"/>
  </r>
  <r>
    <x v="3891"/>
    <x v="0"/>
    <x v="1"/>
    <x v="21"/>
    <s v="March 2, 2001 (United States)"/>
    <n v="6.1"/>
    <n v="105000"/>
    <s v="Gore Verbinski"/>
    <s v="J.H. Wyman"/>
    <s v="Brad Pitt"/>
    <s v="United States"/>
    <x v="186"/>
    <x v="3741"/>
    <x v="1041"/>
    <n v="123"/>
  </r>
  <r>
    <x v="3892"/>
    <x v="0"/>
    <x v="4"/>
    <x v="21"/>
    <s v="October 19, 2001 (United States)"/>
    <n v="6.8"/>
    <n v="149000"/>
    <s v="Albert Hughes"/>
    <s v="Alan Moore"/>
    <s v="Johnny Depp"/>
    <s v="United States"/>
    <x v="26"/>
    <x v="3742"/>
    <x v="21"/>
    <n v="122"/>
  </r>
  <r>
    <x v="3893"/>
    <x v="1"/>
    <x v="2"/>
    <x v="21"/>
    <s v="April 20, 2001 (United States)"/>
    <n v="4.8"/>
    <n v="24000"/>
    <s v="Simon Wincer"/>
    <s v="Paul Hogan"/>
    <s v="Paul Hogan"/>
    <s v="Australia"/>
    <x v="264"/>
    <x v="3743"/>
    <x v="1282"/>
    <n v="95"/>
  </r>
  <r>
    <x v="3894"/>
    <x v="0"/>
    <x v="2"/>
    <x v="21"/>
    <s v="November 9, 2001 (United States)"/>
    <n v="6.5"/>
    <n v="34000"/>
    <s v="David Mamet"/>
    <s v="David Mamet"/>
    <s v="Gene Hackman"/>
    <s v="Canada"/>
    <x v="73"/>
    <x v="3744"/>
    <x v="510"/>
    <n v="109"/>
  </r>
  <r>
    <x v="3895"/>
    <x v="8"/>
    <x v="3"/>
    <x v="21"/>
    <s v="October 5, 2001 (United States)"/>
    <n v="6.9"/>
    <n v="106000"/>
    <s v="Peter Chelsom"/>
    <s v="Marc Klein"/>
    <s v="John Cusack"/>
    <s v="United States"/>
    <x v="33"/>
    <x v="3745"/>
    <x v="426"/>
    <n v="90"/>
  </r>
  <r>
    <x v="3896"/>
    <x v="0"/>
    <x v="2"/>
    <x v="21"/>
    <s v="January 25, 2002 (United States)"/>
    <n v="7"/>
    <n v="64000"/>
    <s v="Christophe Gans"/>
    <s v="StÃ©phane Cabel"/>
    <s v="Samuel Le Bihan"/>
    <s v="France"/>
    <x v="137"/>
    <x v="3746"/>
    <x v="1283"/>
    <n v="142"/>
  </r>
  <r>
    <x v="3897"/>
    <x v="0"/>
    <x v="6"/>
    <x v="21"/>
    <s v="January 19, 2001 (United States)"/>
    <n v="6.8"/>
    <n v="55000"/>
    <s v="Sean Penn"/>
    <s v="Friedrich DÃ¼rrenmatt"/>
    <s v="Jack Nicholson"/>
    <s v="United States"/>
    <x v="26"/>
    <x v="3747"/>
    <x v="510"/>
    <n v="124"/>
  </r>
  <r>
    <x v="3898"/>
    <x v="8"/>
    <x v="2"/>
    <x v="21"/>
    <s v="August 17, 2001 (United States)"/>
    <n v="6"/>
    <n v="14000"/>
    <s v="Les Mayfield"/>
    <s v="Roderick Taylor"/>
    <s v="Colin Farrell"/>
    <s v="United States"/>
    <x v="26"/>
    <x v="3748"/>
    <x v="510"/>
    <n v="94"/>
  </r>
  <r>
    <x v="3899"/>
    <x v="0"/>
    <x v="2"/>
    <x v="21"/>
    <s v="August 24, 2001 (United States)"/>
    <n v="4.9000000000000004"/>
    <n v="52000"/>
    <s v="John Carpenter"/>
    <s v="Larry Sulkis"/>
    <s v="Natasha Henstridge"/>
    <s v="United States"/>
    <x v="33"/>
    <x v="3749"/>
    <x v="1158"/>
    <n v="98"/>
  </r>
  <r>
    <x v="457"/>
    <x v="0"/>
    <x v="6"/>
    <x v="21"/>
    <s v="November 16, 2001 (United States)"/>
    <n v="7.5"/>
    <n v="106000"/>
    <s v="Joel Coen"/>
    <s v="Joel Coen"/>
    <s v="Billy Bob Thornton"/>
    <s v="United States"/>
    <x v="11"/>
    <x v="3750"/>
    <x v="922"/>
    <n v="116"/>
  </r>
  <r>
    <x v="3900"/>
    <x v="0"/>
    <x v="0"/>
    <x v="21"/>
    <s v="September 7, 2001 (United States)"/>
    <n v="6.3"/>
    <n v="42000"/>
    <s v="Stephen Herek"/>
    <s v="John Stockwell"/>
    <s v="Mark Wahlberg"/>
    <s v="United States"/>
    <x v="186"/>
    <x v="3751"/>
    <x v="0"/>
    <n v="105"/>
  </r>
  <r>
    <x v="3901"/>
    <x v="1"/>
    <x v="10"/>
    <x v="21"/>
    <s v="August 10, 2001 (United States)"/>
    <n v="6.3"/>
    <n v="33000"/>
    <s v="Bobby Farrelly"/>
    <s v="Marc Hyman"/>
    <s v="Laurence Fishburne"/>
    <s v="United States"/>
    <x v="144"/>
    <x v="3752"/>
    <x v="0"/>
    <n v="95"/>
  </r>
  <r>
    <x v="3902"/>
    <x v="4"/>
    <x v="0"/>
    <x v="21"/>
    <s v="March 7, 2001 (France)"/>
    <n v="6.5"/>
    <n v="11000"/>
    <s v="Catherine Breillat"/>
    <s v="Catherine Breillat"/>
    <s v="AnaÃ¯s Reboux"/>
    <s v="France"/>
    <x v="14"/>
    <x v="3753"/>
    <x v="1258"/>
    <n v="86"/>
  </r>
  <r>
    <x v="3903"/>
    <x v="8"/>
    <x v="3"/>
    <x v="21"/>
    <s v="February 9, 2001 (United States)"/>
    <n v="5.9"/>
    <n v="39000"/>
    <s v="Dennis Dugan"/>
    <s v="Hank Nelken"/>
    <s v="Jason Biggs"/>
    <s v="United States"/>
    <x v="24"/>
    <x v="3754"/>
    <x v="1"/>
    <n v="90"/>
  </r>
  <r>
    <x v="3904"/>
    <x v="8"/>
    <x v="6"/>
    <x v="21"/>
    <s v="September 14, 2001 (United States)"/>
    <n v="5.8"/>
    <n v="34000"/>
    <s v="Daniel Sackheim"/>
    <s v="Wesley Strick"/>
    <s v="Diane Lane"/>
    <s v="United States"/>
    <x v="96"/>
    <x v="3755"/>
    <x v="1"/>
    <n v="106"/>
  </r>
  <r>
    <x v="3905"/>
    <x v="8"/>
    <x v="3"/>
    <x v="21"/>
    <s v="January 26, 2001 (United States)"/>
    <n v="5.3"/>
    <n v="78000"/>
    <s v="Adam Shankman"/>
    <s v="Pamela Falk"/>
    <s v="Jennifer Lopez"/>
    <s v="Germany"/>
    <x v="26"/>
    <x v="3756"/>
    <x v="1"/>
    <n v="103"/>
  </r>
  <r>
    <x v="627"/>
    <x v="8"/>
    <x v="3"/>
    <x v="21"/>
    <s v="March 23, 2001 (United States)"/>
    <n v="6.2"/>
    <n v="52000"/>
    <s v="David Mirkin"/>
    <s v="Robert Dunn"/>
    <s v="Sigourney Weaver"/>
    <s v="United States"/>
    <x v="26"/>
    <x v="3757"/>
    <x v="581"/>
    <n v="123"/>
  </r>
  <r>
    <x v="3906"/>
    <x v="0"/>
    <x v="4"/>
    <x v="21"/>
    <s v="September 14, 2001 (Italy)"/>
    <n v="6.4"/>
    <n v="56000"/>
    <s v="Brad Anderson"/>
    <s v="Brad Anderson"/>
    <s v="David Caruso"/>
    <s v="United States"/>
    <x v="47"/>
    <x v="3758"/>
    <x v="1275"/>
    <n v="97"/>
  </r>
  <r>
    <x v="1568"/>
    <x v="8"/>
    <x v="3"/>
    <x v="21"/>
    <s v="November 21, 2001 (United States)"/>
    <n v="6.3"/>
    <n v="17000"/>
    <s v="Brendan Malloy"/>
    <s v="Jon Zack"/>
    <s v="Flex Alexander"/>
    <s v="United States"/>
    <x v="52"/>
    <x v="3759"/>
    <x v="242"/>
    <n v="89"/>
  </r>
  <r>
    <x v="3907"/>
    <x v="0"/>
    <x v="3"/>
    <x v="21"/>
    <s v="August 31, 2001 (United States)"/>
    <n v="7.7"/>
    <n v="33000"/>
    <s v="John Cameron Mitchell"/>
    <s v="John Cameron Mitchell"/>
    <s v="John Cameron Mitchell"/>
    <s v="United States"/>
    <x v="4"/>
    <x v="3760"/>
    <x v="1284"/>
    <n v="95"/>
  </r>
  <r>
    <x v="3908"/>
    <x v="0"/>
    <x v="6"/>
    <x v="21"/>
    <s v="June 27, 2001 (United States)"/>
    <n v="6.4"/>
    <n v="14000"/>
    <s v="John Singleton"/>
    <s v="John Singleton"/>
    <s v="Alexsandra Wright"/>
    <s v="United States"/>
    <x v="39"/>
    <x v="3761"/>
    <x v="1"/>
    <n v="130"/>
  </r>
  <r>
    <x v="3909"/>
    <x v="8"/>
    <x v="0"/>
    <x v="21"/>
    <s v="October 26, 2001 (United States)"/>
    <n v="7.4"/>
    <n v="177000"/>
    <s v="Iain Softley"/>
    <s v="Gene Brewer"/>
    <s v="Kevin Spacey"/>
    <s v="United States"/>
    <x v="211"/>
    <x v="3762"/>
    <x v="1285"/>
    <n v="120"/>
  </r>
  <r>
    <x v="3910"/>
    <x v="0"/>
    <x v="3"/>
    <x v="21"/>
    <s v="April 20, 2001 (United States)"/>
    <n v="4.5999999999999996"/>
    <n v="47000"/>
    <s v="Tom Green"/>
    <s v="Tom Green"/>
    <s v="Tom Green"/>
    <s v="United States"/>
    <x v="34"/>
    <x v="3763"/>
    <x v="935"/>
    <n v="87"/>
  </r>
  <r>
    <x v="1402"/>
    <x v="0"/>
    <x v="4"/>
    <x v="21"/>
    <s v="November 9, 2005 (United States)"/>
    <n v="6.6"/>
    <n v="18000"/>
    <s v="Kiyoshi Kurosawa"/>
    <s v="Kiyoshi Kurosawa"/>
    <s v="Haruhiko KatÃ´"/>
    <s v="Japan"/>
    <x v="14"/>
    <x v="3764"/>
    <x v="1286"/>
    <n v="119"/>
  </r>
  <r>
    <x v="3911"/>
    <x v="8"/>
    <x v="0"/>
    <x v="21"/>
    <s v="February 16, 2001 (United States)"/>
    <n v="6.7"/>
    <n v="87000"/>
    <s v="Pat O'Connor"/>
    <s v="Herman Raucher"/>
    <s v="Keanu Reeves"/>
    <s v="United States"/>
    <x v="95"/>
    <x v="3765"/>
    <x v="0"/>
    <n v="119"/>
  </r>
  <r>
    <x v="3912"/>
    <x v="8"/>
    <x v="3"/>
    <x v="21"/>
    <s v="December 25, 2001 (United States)"/>
    <n v="6.4"/>
    <n v="80000"/>
    <s v="James Mangold"/>
    <s v="Steven Rogers"/>
    <s v="Meg Ryan"/>
    <s v="United States"/>
    <x v="149"/>
    <x v="3766"/>
    <x v="1287"/>
    <n v="118"/>
  </r>
  <r>
    <x v="3913"/>
    <x v="0"/>
    <x v="0"/>
    <x v="21"/>
    <s v="September 28, 2001 (United States)"/>
    <n v="6.3"/>
    <n v="50000"/>
    <s v="Gary Fleder"/>
    <s v="Andrew Klavan"/>
    <s v="Michael Douglas"/>
    <s v="United States"/>
    <x v="57"/>
    <x v="3767"/>
    <x v="935"/>
    <n v="113"/>
  </r>
  <r>
    <x v="3914"/>
    <x v="0"/>
    <x v="5"/>
    <x v="21"/>
    <s v="December 25, 2001 (United States)"/>
    <n v="6.8"/>
    <n v="95000"/>
    <s v="Michael Mann"/>
    <s v="Gregory Allen Howard"/>
    <s v="Will Smith"/>
    <s v="United States"/>
    <x v="265"/>
    <x v="3768"/>
    <x v="1"/>
    <n v="157"/>
  </r>
  <r>
    <x v="3915"/>
    <x v="0"/>
    <x v="0"/>
    <x v="21"/>
    <s v="November 9, 2001 (United States)"/>
    <n v="7.5"/>
    <n v="43000"/>
    <s v="Irwin Winkler"/>
    <s v="Mark Andrus"/>
    <s v="Hayden Christensen"/>
    <s v="United States"/>
    <x v="6"/>
    <x v="3769"/>
    <x v="1288"/>
    <n v="125"/>
  </r>
  <r>
    <x v="3916"/>
    <x v="3"/>
    <x v="2"/>
    <x v="21"/>
    <s v="December 22, 2001 (Japan)"/>
    <n v="7"/>
    <n v="53000"/>
    <s v="Takashi Miike"/>
    <s v="Sakichi Sato"/>
    <s v="Tadanobu Asano"/>
    <s v="Japan"/>
    <x v="173"/>
    <x v="3770"/>
    <x v="1289"/>
    <n v="129"/>
  </r>
  <r>
    <x v="3917"/>
    <x v="0"/>
    <x v="3"/>
    <x v="21"/>
    <s v="March 30, 2001 (United States)"/>
    <n v="5.4"/>
    <n v="18000"/>
    <s v="Gregory Poirier"/>
    <s v="Gregory Poirier"/>
    <s v="Shannon Elizabeth"/>
    <s v="United States"/>
    <x v="16"/>
    <x v="3771"/>
    <x v="1271"/>
    <n v="95"/>
  </r>
  <r>
    <x v="3918"/>
    <x v="8"/>
    <x v="3"/>
    <x v="21"/>
    <s v="October 12, 2001 (United States)"/>
    <n v="6.5"/>
    <n v="66000"/>
    <s v="Barry Levinson"/>
    <s v="Harley Peyton"/>
    <s v="Bruce Willis"/>
    <s v="United States"/>
    <x v="195"/>
    <x v="3772"/>
    <x v="13"/>
    <n v="123"/>
  </r>
  <r>
    <x v="3919"/>
    <x v="8"/>
    <x v="10"/>
    <x v="21"/>
    <s v="February 23, 2001 (United States)"/>
    <n v="4.8"/>
    <n v="17000"/>
    <s v="Henry Selick"/>
    <s v="Kaja Blackley"/>
    <s v="Brendan Fraser"/>
    <s v="United States"/>
    <x v="195"/>
    <x v="3773"/>
    <x v="21"/>
    <n v="93"/>
  </r>
  <r>
    <x v="3920"/>
    <x v="0"/>
    <x v="6"/>
    <x v="21"/>
    <s v="February 8, 2002 (United States)"/>
    <n v="7.4"/>
    <n v="38000"/>
    <s v="Todd Field"/>
    <s v="Andre Dubus"/>
    <s v="Tom Wilkinson"/>
    <s v="United States"/>
    <x v="266"/>
    <x v="3774"/>
    <x v="922"/>
    <n v="131"/>
  </r>
  <r>
    <x v="3921"/>
    <x v="8"/>
    <x v="2"/>
    <x v="21"/>
    <s v="June 29, 2001 (United States)"/>
    <n v="5.3"/>
    <n v="14000"/>
    <s v="Louis C.K."/>
    <s v="Louis C.K."/>
    <s v="Chris Rock"/>
    <s v="United States"/>
    <x v="27"/>
    <x v="3775"/>
    <x v="3"/>
    <n v="81"/>
  </r>
  <r>
    <x v="3922"/>
    <x v="0"/>
    <x v="10"/>
    <x v="21"/>
    <s v="March 7, 2002 (Australia)"/>
    <n v="7.8"/>
    <n v="62000"/>
    <s v="Richard Linklater"/>
    <s v="Richard Linklater"/>
    <s v="Ethan Hawke"/>
    <s v="United States"/>
    <x v="14"/>
    <x v="3776"/>
    <x v="1016"/>
    <n v="99"/>
  </r>
  <r>
    <x v="3923"/>
    <x v="8"/>
    <x v="1"/>
    <x v="21"/>
    <s v="August 24, 2001 (United States)"/>
    <n v="5.6"/>
    <n v="31000"/>
    <s v="Blair Hayes"/>
    <s v="Cinco Paul"/>
    <s v="Jake Gyllenhaal"/>
    <s v="United States"/>
    <x v="50"/>
    <x v="3777"/>
    <x v="1065"/>
    <n v="84"/>
  </r>
  <r>
    <x v="3924"/>
    <x v="8"/>
    <x v="3"/>
    <x v="21"/>
    <s v="April 11, 2001 (United States)"/>
    <n v="5.5"/>
    <n v="22000"/>
    <s v="Harry Elfont"/>
    <s v="Deborah Kaplan"/>
    <s v="Rachael Leigh Cook"/>
    <s v="Canada"/>
    <x v="73"/>
    <x v="3778"/>
    <x v="5"/>
    <n v="98"/>
  </r>
  <r>
    <x v="3925"/>
    <x v="0"/>
    <x v="0"/>
    <x v="21"/>
    <s v="April 20, 2001 (Spain)"/>
    <n v="7.4"/>
    <n v="63000"/>
    <s v="Guillermo del Toro"/>
    <s v="Guillermo del Toro"/>
    <s v="Marisa Paredes"/>
    <s v="Spain"/>
    <x v="1"/>
    <x v="3779"/>
    <x v="583"/>
    <n v="106"/>
  </r>
  <r>
    <x v="3926"/>
    <x v="1"/>
    <x v="2"/>
    <x v="21"/>
    <s v="July 5, 2001 (China)"/>
    <n v="7.3"/>
    <n v="76000"/>
    <s v="Stephen Chow"/>
    <s v="Stephen Chow"/>
    <s v="Stephen Chow"/>
    <s v="Hong Kong"/>
    <x v="8"/>
    <x v="3780"/>
    <x v="1290"/>
    <n v="87"/>
  </r>
  <r>
    <x v="3927"/>
    <x v="2"/>
    <x v="10"/>
    <x v="21"/>
    <s v="December 21, 2001 (United States)"/>
    <n v="6"/>
    <n v="32000"/>
    <s v="John A. Davis"/>
    <s v="John A. Davis"/>
    <s v="Debi Derryberry"/>
    <s v="United States"/>
    <x v="96"/>
    <x v="3781"/>
    <x v="3"/>
    <n v="82"/>
  </r>
  <r>
    <x v="3928"/>
    <x v="8"/>
    <x v="2"/>
    <x v="21"/>
    <s v="April 27, 2001 (United States)"/>
    <n v="4.5999999999999996"/>
    <n v="40000"/>
    <s v="Renny Harlin"/>
    <s v="Jan Skrentny"/>
    <s v="Sylvester Stallone"/>
    <s v="United States"/>
    <x v="267"/>
    <x v="3782"/>
    <x v="1145"/>
    <n v="116"/>
  </r>
  <r>
    <x v="3929"/>
    <x v="8"/>
    <x v="3"/>
    <x v="21"/>
    <s v="March 9, 2001 (United States)"/>
    <n v="5.7"/>
    <n v="18000"/>
    <s v="Tommy O'Haver"/>
    <s v="R. Lee Fleming Jr."/>
    <s v="Kirsten Dunst"/>
    <s v="United States"/>
    <x v="24"/>
    <x v="3783"/>
    <x v="426"/>
    <n v="87"/>
  </r>
  <r>
    <x v="3930"/>
    <x v="3"/>
    <x v="10"/>
    <x v="21"/>
    <s v="May 16, 2003 (United States)"/>
    <n v="7.9"/>
    <n v="44000"/>
    <s v="Directors"/>
    <s v="Keiko Nobumoto"/>
    <s v="Beau Billingslea"/>
    <s v="Japan"/>
    <x v="14"/>
    <x v="3784"/>
    <x v="686"/>
    <n v="115"/>
  </r>
  <r>
    <x v="3931"/>
    <x v="8"/>
    <x v="0"/>
    <x v="21"/>
    <s v="February 28, 2002 (Hungary)"/>
    <n v="6.7"/>
    <n v="3900"/>
    <s v="Ã‰va GÃ¡rdos"/>
    <s v="Ã‰va GÃ¡rdos"/>
    <s v="Nastassja Kinski"/>
    <s v="United States"/>
    <x v="14"/>
    <x v="3785"/>
    <x v="1291"/>
    <n v="106"/>
  </r>
  <r>
    <x v="3932"/>
    <x v="0"/>
    <x v="2"/>
    <x v="21"/>
    <s v="March 16, 2001 (United States)"/>
    <n v="5.6"/>
    <n v="33000"/>
    <s v="Andrzej Bartkowiak"/>
    <s v="Ed Horowitz"/>
    <s v="Steven Seagal"/>
    <s v="United States"/>
    <x v="57"/>
    <x v="3786"/>
    <x v="0"/>
    <n v="101"/>
  </r>
  <r>
    <x v="3933"/>
    <x v="0"/>
    <x v="0"/>
    <x v="21"/>
    <s v="May 23, 2003 (United States)"/>
    <n v="7.2"/>
    <n v="9300"/>
    <s v="Jordan Melamed"/>
    <s v="Michael Bacall"/>
    <s v="Joseph Gordon-Levitt"/>
    <s v="United States"/>
    <x v="14"/>
    <x v="3787"/>
    <x v="1292"/>
    <n v="100"/>
  </r>
  <r>
    <x v="3934"/>
    <x v="1"/>
    <x v="0"/>
    <x v="21"/>
    <s v="June 15, 2001 (United States)"/>
    <n v="8.1"/>
    <n v="108000"/>
    <s v="Ashutosh Gowariker"/>
    <s v="Ashutosh Gowariker"/>
    <s v="Aamir Khan"/>
    <s v="India"/>
    <x v="14"/>
    <x v="3788"/>
    <x v="1293"/>
    <n v="224"/>
  </r>
  <r>
    <x v="3935"/>
    <x v="1"/>
    <x v="0"/>
    <x v="21"/>
    <s v="December 21, 2001 (United States)"/>
    <n v="6.9"/>
    <n v="53000"/>
    <s v="Frank Darabont"/>
    <s v="Michael Sloane"/>
    <s v="Jim Carrey"/>
    <s v="United States"/>
    <x v="202"/>
    <x v="3789"/>
    <x v="572"/>
    <n v="152"/>
  </r>
  <r>
    <x v="3936"/>
    <x v="0"/>
    <x v="4"/>
    <x v="21"/>
    <s v="February 2, 2001 (United States)"/>
    <n v="4.8"/>
    <n v="26000"/>
    <s v="Jamie Blanks"/>
    <s v="Tom Savage"/>
    <s v="Denise Richards"/>
    <s v="Canada"/>
    <x v="137"/>
    <x v="3790"/>
    <x v="0"/>
    <n v="96"/>
  </r>
  <r>
    <x v="3937"/>
    <x v="8"/>
    <x v="10"/>
    <x v="21"/>
    <s v="July 11, 2001 (United States)"/>
    <n v="6.4"/>
    <n v="81000"/>
    <s v="Hironobu Sakaguchi"/>
    <s v="Hironobu Sakaguchi"/>
    <s v="Alec Baldwin"/>
    <s v="United States"/>
    <x v="268"/>
    <x v="3791"/>
    <x v="1294"/>
    <n v="106"/>
  </r>
  <r>
    <x v="3938"/>
    <x v="8"/>
    <x v="2"/>
    <x v="21"/>
    <s v="November 2, 2001 (United States)"/>
    <n v="5.9"/>
    <n v="89000"/>
    <s v="James Wong"/>
    <s v="Glen Morgan"/>
    <s v="Jet Li"/>
    <s v="United States"/>
    <x v="175"/>
    <x v="3792"/>
    <x v="1271"/>
    <n v="87"/>
  </r>
  <r>
    <x v="3939"/>
    <x v="0"/>
    <x v="0"/>
    <x v="21"/>
    <s v="September 20, 2001 (Israel)"/>
    <n v="6.9"/>
    <n v="20000"/>
    <s v="LÃ©a Pool"/>
    <s v="Susan Swan"/>
    <s v="Piper Perabo"/>
    <s v="Canada"/>
    <x v="14"/>
    <x v="3793"/>
    <x v="1295"/>
    <n v="103"/>
  </r>
  <r>
    <x v="3940"/>
    <x v="8"/>
    <x v="3"/>
    <x v="21"/>
    <s v="January 26, 2001 (United States)"/>
    <n v="5.7"/>
    <n v="14000"/>
    <s v="Francine McDougall"/>
    <s v="Mandy Nelson"/>
    <s v="Marla Sokoloff"/>
    <s v="United States"/>
    <x v="6"/>
    <x v="3794"/>
    <x v="234"/>
    <n v="81"/>
  </r>
  <r>
    <x v="3941"/>
    <x v="1"/>
    <x v="2"/>
    <x v="21"/>
    <s v="July 4, 2001 (United States)"/>
    <n v="5.0999999999999996"/>
    <n v="57000"/>
    <s v="Lawrence Guterman"/>
    <s v="John Requa"/>
    <s v="Alec Baldwin"/>
    <s v="United States"/>
    <x v="160"/>
    <x v="3795"/>
    <x v="0"/>
    <n v="87"/>
  </r>
  <r>
    <x v="3942"/>
    <x v="8"/>
    <x v="0"/>
    <x v="21"/>
    <s v="September 28, 2001 (United States)"/>
    <n v="6.9"/>
    <n v="37000"/>
    <s v="Scott Hicks"/>
    <s v="Stephen King"/>
    <s v="Anthony Hopkins"/>
    <s v="United States"/>
    <x v="114"/>
    <x v="3796"/>
    <x v="572"/>
    <n v="101"/>
  </r>
  <r>
    <x v="3943"/>
    <x v="8"/>
    <x v="3"/>
    <x v="21"/>
    <s v="July 20, 2001 (United States)"/>
    <n v="5.7"/>
    <n v="55000"/>
    <s v="Joe Roth"/>
    <s v="Billy Crystal"/>
    <s v="Julia Roberts"/>
    <s v="United States"/>
    <x v="51"/>
    <x v="3797"/>
    <x v="1271"/>
    <n v="102"/>
  </r>
  <r>
    <x v="3944"/>
    <x v="0"/>
    <x v="2"/>
    <x v="21"/>
    <s v="July 6, 2001 (United States)"/>
    <n v="6.6"/>
    <n v="62000"/>
    <s v="Chris Nahon"/>
    <s v="Jet Li"/>
    <s v="Jet Li"/>
    <s v="France"/>
    <x v="70"/>
    <x v="3798"/>
    <x v="21"/>
    <n v="98"/>
  </r>
  <r>
    <x v="3945"/>
    <x v="0"/>
    <x v="0"/>
    <x v="21"/>
    <s v="August 17, 2001 (United States)"/>
    <n v="5.9"/>
    <n v="33000"/>
    <s v="John Madden"/>
    <s v="Shawn Slovo"/>
    <s v="Nicolas Cage"/>
    <s v="United Kingdom"/>
    <x v="186"/>
    <x v="3799"/>
    <x v="5"/>
    <n v="131"/>
  </r>
  <r>
    <x v="3946"/>
    <x v="0"/>
    <x v="0"/>
    <x v="21"/>
    <s v="August 23, 2001 (Russia)"/>
    <n v="7.1"/>
    <n v="37000"/>
    <s v="Henry Bean"/>
    <s v="Henry Bean"/>
    <s v="Ryan Gosling"/>
    <s v="United States"/>
    <x v="47"/>
    <x v="3800"/>
    <x v="1296"/>
    <n v="98"/>
  </r>
  <r>
    <x v="3947"/>
    <x v="4"/>
    <x v="3"/>
    <x v="21"/>
    <s v="August 10, 2001 (India)"/>
    <n v="8.1"/>
    <n v="68000"/>
    <s v="Farhan Akhtar"/>
    <s v="Kassim Jagmagia"/>
    <s v="Aamir Khan"/>
    <s v="India"/>
    <x v="14"/>
    <x v="3801"/>
    <x v="1297"/>
    <n v="183"/>
  </r>
  <r>
    <x v="3948"/>
    <x v="8"/>
    <x v="3"/>
    <x v="21"/>
    <s v="March 30, 2001 (United States)"/>
    <n v="6.1"/>
    <n v="24000"/>
    <s v="Tony Goldwyn"/>
    <s v="Laura Zigman"/>
    <s v="Ashley Judd"/>
    <s v="United States"/>
    <x v="133"/>
    <x v="3802"/>
    <x v="985"/>
    <n v="97"/>
  </r>
  <r>
    <x v="3949"/>
    <x v="0"/>
    <x v="3"/>
    <x v="21"/>
    <s v="December 26, 2001 (United Kingdom)"/>
    <n v="6.5"/>
    <n v="37000"/>
    <s v="Barry Skolnick"/>
    <s v="Tracy Keenan Wynn"/>
    <s v="Vinnie Jones"/>
    <s v="United Kingdom"/>
    <x v="14"/>
    <x v="3803"/>
    <x v="3"/>
    <n v="99"/>
  </r>
  <r>
    <x v="3950"/>
    <x v="0"/>
    <x v="0"/>
    <x v="21"/>
    <s v="June 7, 2002 (United States)"/>
    <n v="6.4"/>
    <n v="20000"/>
    <s v="Michael Apted"/>
    <s v="Robert Harris"/>
    <s v="Dougray Scott"/>
    <s v="United Kingdom"/>
    <x v="14"/>
    <x v="3804"/>
    <x v="1298"/>
    <n v="119"/>
  </r>
  <r>
    <x v="3951"/>
    <x v="0"/>
    <x v="0"/>
    <x v="21"/>
    <s v="March 8, 2001 (Germany)"/>
    <n v="7.7"/>
    <n v="92000"/>
    <s v="Oliver Hirschbiegel"/>
    <s v="Mario Giordano"/>
    <s v="Moritz Bleibtreu"/>
    <s v="Germany"/>
    <x v="14"/>
    <x v="3805"/>
    <x v="1299"/>
    <n v="120"/>
  </r>
  <r>
    <x v="3952"/>
    <x v="1"/>
    <x v="10"/>
    <x v="21"/>
    <s v="September 14, 2002 (Japan)"/>
    <n v="7.9"/>
    <n v="25000"/>
    <s v="Satoshi Kon"/>
    <s v="Satoshi Kon"/>
    <s v="Miyoko ShÃ´ji"/>
    <s v="Japan"/>
    <x v="14"/>
    <x v="3806"/>
    <x v="686"/>
    <n v="87"/>
  </r>
  <r>
    <x v="3953"/>
    <x v="0"/>
    <x v="3"/>
    <x v="21"/>
    <s v="March 30, 2001 (United States)"/>
    <n v="6.2"/>
    <n v="28000"/>
    <s v="John Boorman"/>
    <s v="John le CarrÃ©"/>
    <s v="Pierce Brosnan"/>
    <s v="United States"/>
    <x v="60"/>
    <x v="3807"/>
    <x v="1"/>
    <n v="109"/>
  </r>
  <r>
    <x v="3954"/>
    <x v="0"/>
    <x v="2"/>
    <x v="21"/>
    <s v="October 18, 2002 (United States)"/>
    <n v="6.3"/>
    <n v="48000"/>
    <s v="Ronny Yu"/>
    <s v="Stel Pavlou"/>
    <s v="Samuel L. Jackson"/>
    <s v="United Kingdom"/>
    <x v="6"/>
    <x v="3808"/>
    <x v="1074"/>
    <n v="93"/>
  </r>
  <r>
    <x v="3955"/>
    <x v="0"/>
    <x v="2"/>
    <x v="21"/>
    <s v="March 9, 2001 (United States)"/>
    <n v="6.1"/>
    <n v="49000"/>
    <s v="John Herzfeld"/>
    <s v="John Herzfeld"/>
    <s v="Robert De Niro"/>
    <s v="United States"/>
    <x v="160"/>
    <x v="3809"/>
    <x v="234"/>
    <n v="120"/>
  </r>
  <r>
    <x v="3956"/>
    <x v="0"/>
    <x v="5"/>
    <x v="21"/>
    <s v="March 29, 2002 (United States)"/>
    <n v="7"/>
    <n v="18000"/>
    <s v="Richard Eyre"/>
    <s v="John Bayley"/>
    <s v="Judi Dench"/>
    <s v="United Kingdom"/>
    <x v="29"/>
    <x v="3810"/>
    <x v="669"/>
    <n v="91"/>
  </r>
  <r>
    <x v="3957"/>
    <x v="0"/>
    <x v="5"/>
    <x v="21"/>
    <s v="May 16, 2003 (United States)"/>
    <n v="7.5"/>
    <n v="13000"/>
    <s v="Caroline Link"/>
    <s v="Caroline Link"/>
    <s v="Juliane KÃ¶hler"/>
    <s v="Germany"/>
    <x v="14"/>
    <x v="3811"/>
    <x v="1300"/>
    <n v="141"/>
  </r>
  <r>
    <x v="3958"/>
    <x v="8"/>
    <x v="0"/>
    <x v="21"/>
    <s v="June 29, 2001 (United States)"/>
    <n v="6.4"/>
    <n v="24000"/>
    <s v="John Stockwell"/>
    <s v="Phil Hay"/>
    <s v="Kirsten Dunst"/>
    <s v="United States"/>
    <x v="50"/>
    <x v="3812"/>
    <x v="242"/>
    <n v="99"/>
  </r>
  <r>
    <x v="3959"/>
    <x v="0"/>
    <x v="0"/>
    <x v="21"/>
    <s v="May 18, 2001 (United States)"/>
    <n v="5.6"/>
    <n v="23000"/>
    <s v="Luis Mandoki"/>
    <s v="Gerald Di Pego"/>
    <s v="Jennifer Lopez"/>
    <s v="United States"/>
    <x v="208"/>
    <x v="3813"/>
    <x v="1145"/>
    <n v="102"/>
  </r>
  <r>
    <x v="1120"/>
    <x v="0"/>
    <x v="3"/>
    <x v="21"/>
    <s v="September 19, 2001 (France)"/>
    <n v="7.9"/>
    <n v="45000"/>
    <s v="Danis Tanovic"/>
    <s v="Danis Tanovic"/>
    <s v="Branko Djuric"/>
    <s v="France"/>
    <x v="14"/>
    <x v="3814"/>
    <x v="1301"/>
    <n v="98"/>
  </r>
  <r>
    <x v="3960"/>
    <x v="4"/>
    <x v="0"/>
    <x v="21"/>
    <s v="December 14, 2001 (United States)"/>
    <n v="7.4"/>
    <n v="46000"/>
    <s v="Karan Johar"/>
    <s v="Karan Johar"/>
    <s v="Shah Rukh Khan"/>
    <s v="India"/>
    <x v="55"/>
    <x v="3815"/>
    <x v="1101"/>
    <n v="210"/>
  </r>
  <r>
    <x v="3961"/>
    <x v="0"/>
    <x v="3"/>
    <x v="21"/>
    <s v="October 31, 2002 (Germany)"/>
    <n v="6.8"/>
    <n v="24000"/>
    <s v="Gregor Jordan"/>
    <s v="Robert O'Connor"/>
    <s v="Joaquin Phoenix"/>
    <s v="United Kingdom"/>
    <x v="9"/>
    <x v="3816"/>
    <x v="1181"/>
    <n v="98"/>
  </r>
  <r>
    <x v="3962"/>
    <x v="0"/>
    <x v="3"/>
    <x v="21"/>
    <s v="June 29, 2001 (United States)"/>
    <n v="6.3"/>
    <n v="8100"/>
    <s v="Alan Cumming"/>
    <s v="Jennifer Jason Leigh"/>
    <s v="Alan Cumming"/>
    <s v="United States"/>
    <x v="14"/>
    <x v="3817"/>
    <x v="837"/>
    <n v="115"/>
  </r>
  <r>
    <x v="3963"/>
    <x v="0"/>
    <x v="3"/>
    <x v="21"/>
    <s v="March 30, 2001 (United Kingdom)"/>
    <n v="6.3"/>
    <n v="8100"/>
    <s v="Paddy Breathnach"/>
    <s v="Simon Beaufoy"/>
    <s v="Alan Rickman"/>
    <s v="United States"/>
    <x v="14"/>
    <x v="3818"/>
    <x v="1302"/>
    <n v="94"/>
  </r>
  <r>
    <x v="3964"/>
    <x v="8"/>
    <x v="2"/>
    <x v="21"/>
    <s v="September 7, 2001 (United States)"/>
    <n v="4.8"/>
    <n v="14000"/>
    <s v="Peter Hyams"/>
    <s v="Alexandre Dumas"/>
    <s v="Justin Chambers"/>
    <s v="Germany"/>
    <x v="95"/>
    <x v="3819"/>
    <x v="419"/>
    <n v="104"/>
  </r>
  <r>
    <x v="3965"/>
    <x v="0"/>
    <x v="0"/>
    <x v="21"/>
    <s v="August 31, 2001 (United States)"/>
    <n v="6.1"/>
    <n v="19000"/>
    <s v="Tim Blake Nelson"/>
    <s v="William Shakespeare"/>
    <s v="Mekhi Phifer"/>
    <s v="United States"/>
    <x v="10"/>
    <x v="3820"/>
    <x v="1303"/>
    <n v="95"/>
  </r>
  <r>
    <x v="3966"/>
    <x v="0"/>
    <x v="3"/>
    <x v="21"/>
    <s v="February 1, 2002 (United States)"/>
    <n v="6.1"/>
    <n v="25000"/>
    <s v="Jez Butterworth"/>
    <s v="Tom Butterworth"/>
    <s v="Nicole Kidman"/>
    <s v="United Kingdom"/>
    <x v="50"/>
    <x v="3821"/>
    <x v="1181"/>
    <n v="93"/>
  </r>
  <r>
    <x v="3967"/>
    <x v="0"/>
    <x v="3"/>
    <x v="21"/>
    <s v="September 12, 2001 (France)"/>
    <n v="6.4"/>
    <n v="18000"/>
    <s v="Michel Gondry"/>
    <s v="Charlie Kaufman"/>
    <s v="Tim Robbins"/>
    <s v="France"/>
    <x v="14"/>
    <x v="3822"/>
    <x v="837"/>
    <n v="96"/>
  </r>
  <r>
    <x v="3968"/>
    <x v="0"/>
    <x v="3"/>
    <x v="21"/>
    <s v="August 31, 2001 (United States)"/>
    <n v="6.4"/>
    <n v="18000"/>
    <s v="Jon Favreau"/>
    <s v="Jon Favreau"/>
    <s v="Vince Vaughn"/>
    <s v="United States"/>
    <x v="10"/>
    <x v="3823"/>
    <x v="1132"/>
    <n v="95"/>
  </r>
  <r>
    <x v="3969"/>
    <x v="0"/>
    <x v="3"/>
    <x v="21"/>
    <s v="April 27, 2001 (United States)"/>
    <n v="6.1"/>
    <n v="29000"/>
    <s v="Harald Zwart"/>
    <s v="Stan Seidel"/>
    <s v="Liv Tyler"/>
    <s v="United States"/>
    <x v="2"/>
    <x v="3824"/>
    <x v="1018"/>
    <n v="93"/>
  </r>
  <r>
    <x v="3970"/>
    <x v="1"/>
    <x v="3"/>
    <x v="21"/>
    <s v="June 22, 2001 (United States)"/>
    <n v="4.7"/>
    <n v="42000"/>
    <s v="Steve Carr"/>
    <s v="Hugh Lofting"/>
    <s v="Eddie Murphy"/>
    <s v="United States"/>
    <x v="144"/>
    <x v="3825"/>
    <x v="21"/>
    <n v="87"/>
  </r>
  <r>
    <x v="3971"/>
    <x v="4"/>
    <x v="0"/>
    <x v="21"/>
    <s v="July 11, 2001 (France)"/>
    <n v="6"/>
    <n v="7500"/>
    <s v="Claire Denis"/>
    <s v="Claire Denis"/>
    <s v="Vincent Gallo"/>
    <s v="France"/>
    <x v="14"/>
    <x v="3826"/>
    <x v="989"/>
    <n v="101"/>
  </r>
  <r>
    <x v="3972"/>
    <x v="1"/>
    <x v="3"/>
    <x v="21"/>
    <s v="October 5, 2001 (United States)"/>
    <n v="5.4"/>
    <n v="7700"/>
    <s v="Tim Hill"/>
    <s v="David L. Watts"/>
    <s v="Alex D. Linz"/>
    <s v="United States"/>
    <x v="70"/>
    <x v="3827"/>
    <x v="199"/>
    <n v="86"/>
  </r>
  <r>
    <x v="3973"/>
    <x v="9"/>
    <x v="0"/>
    <x v="21"/>
    <s v="May 18, 2001 (Italy)"/>
    <n v="5.8"/>
    <n v="4700"/>
    <s v="Wayne Wang"/>
    <s v="Wayne Wang"/>
    <s v="Shane Edelman"/>
    <s v="United States"/>
    <x v="14"/>
    <x v="3828"/>
    <x v="1132"/>
    <n v="88"/>
  </r>
  <r>
    <x v="3974"/>
    <x v="0"/>
    <x v="2"/>
    <x v="21"/>
    <s v="October 31, 2001 (France)"/>
    <n v="6.7"/>
    <n v="38000"/>
    <s v="GÃ©rard Krawczyk"/>
    <s v="Luc Besson"/>
    <s v="Jean Reno"/>
    <s v="France"/>
    <x v="14"/>
    <x v="3829"/>
    <x v="1304"/>
    <n v="94"/>
  </r>
  <r>
    <x v="3975"/>
    <x v="8"/>
    <x v="4"/>
    <x v="21"/>
    <s v="September 7, 2001 (United States)"/>
    <n v="3.9"/>
    <n v="8500"/>
    <s v="Stephen Carpenter"/>
    <s v="Stephen Carpenter"/>
    <s v="Melissa Sagemiller"/>
    <s v="United States"/>
    <x v="43"/>
    <x v="3830"/>
    <x v="1305"/>
    <n v="84"/>
  </r>
  <r>
    <x v="3976"/>
    <x v="8"/>
    <x v="1"/>
    <x v="21"/>
    <s v="November 21, 2001 (United States)"/>
    <n v="4.9000000000000004"/>
    <n v="39000"/>
    <s v="Gil Junger"/>
    <s v="Darryl Quarles"/>
    <s v="Martin Lawrence"/>
    <s v="United States"/>
    <x v="57"/>
    <x v="3831"/>
    <x v="21"/>
    <n v="95"/>
  </r>
  <r>
    <x v="3977"/>
    <x v="0"/>
    <x v="0"/>
    <x v="21"/>
    <s v="January 18, 2002 (United States)"/>
    <n v="6.7"/>
    <n v="32000"/>
    <s v="Lasse HallstrÃ¶m"/>
    <s v="Annie Proulx"/>
    <s v="Kevin Spacey"/>
    <s v="Canada"/>
    <x v="163"/>
    <x v="3832"/>
    <x v="426"/>
    <n v="111"/>
  </r>
  <r>
    <x v="3978"/>
    <x v="0"/>
    <x v="6"/>
    <x v="21"/>
    <s v="August 31, 2001 (United States)"/>
    <n v="6.6"/>
    <n v="11000"/>
    <s v="Scott McGehee"/>
    <s v="Elisabeth Sanxay Holding"/>
    <s v="Tilda Swinton"/>
    <s v="United States"/>
    <x v="23"/>
    <x v="3833"/>
    <x v="1306"/>
    <n v="101"/>
  </r>
  <r>
    <x v="3979"/>
    <x v="0"/>
    <x v="0"/>
    <x v="21"/>
    <s v="March 9, 2001 (Italy)"/>
    <n v="7.3"/>
    <n v="18000"/>
    <s v="Nanni Moretti"/>
    <s v="Nanni Moretti"/>
    <s v="Nanni Moretti"/>
    <s v="Italy"/>
    <x v="14"/>
    <x v="3834"/>
    <x v="870"/>
    <n v="99"/>
  </r>
  <r>
    <x v="3980"/>
    <x v="0"/>
    <x v="3"/>
    <x v="21"/>
    <s v="April 5, 2002 (United States)"/>
    <n v="6.5"/>
    <n v="16000"/>
    <s v="Charles Herman-Wurmfeld"/>
    <s v="Heather Juergensen"/>
    <s v="Jennifer Westfeldt"/>
    <s v="United States"/>
    <x v="15"/>
    <x v="3835"/>
    <x v="1016"/>
    <n v="97"/>
  </r>
  <r>
    <x v="3981"/>
    <x v="8"/>
    <x v="2"/>
    <x v="21"/>
    <s v="January 12, 2001 (United States)"/>
    <n v="6.1"/>
    <n v="29000"/>
    <s v="Peter Howitt"/>
    <s v="Howard Franklin"/>
    <s v="Ryan Phillippe"/>
    <s v="United States"/>
    <x v="96"/>
    <x v="3836"/>
    <x v="13"/>
    <n v="108"/>
  </r>
  <r>
    <x v="3982"/>
    <x v="8"/>
    <x v="1"/>
    <x v="21"/>
    <s v="April 6, 2001 (United States)"/>
    <n v="5.8"/>
    <n v="18000"/>
    <s v="Jean-Marie PoirÃ©"/>
    <s v="Jean-Marie PoirÃ©"/>
    <s v="Jean Reno"/>
    <s v="France"/>
    <x v="26"/>
    <x v="3837"/>
    <x v="67"/>
    <n v="88"/>
  </r>
  <r>
    <x v="3983"/>
    <x v="0"/>
    <x v="6"/>
    <x v="21"/>
    <s v="October 11, 2002 (United States)"/>
    <n v="6.1"/>
    <n v="23000"/>
    <s v="Brian Koppelman"/>
    <s v="Brian Koppelman"/>
    <s v="Jennifer Baxter"/>
    <s v="United States"/>
    <x v="14"/>
    <x v="3838"/>
    <x v="234"/>
    <n v="92"/>
  </r>
  <r>
    <x v="3984"/>
    <x v="0"/>
    <x v="3"/>
    <x v="21"/>
    <s v="April 26, 2002 (United States)"/>
    <n v="7.4"/>
    <n v="24000"/>
    <s v="Mira Nair"/>
    <s v="Sabrina Dhawan"/>
    <s v="Naseeruddin Shah"/>
    <s v="India"/>
    <x v="14"/>
    <x v="3839"/>
    <x v="1307"/>
    <n v="114"/>
  </r>
  <r>
    <x v="3985"/>
    <x v="0"/>
    <x v="0"/>
    <x v="21"/>
    <s v="March 8, 2002 (United States)"/>
    <n v="7.3"/>
    <n v="19000"/>
    <s v="Ray Lawrence"/>
    <s v="Andrew Bovell"/>
    <s v="Anthony LaPaglia"/>
    <s v="Australia"/>
    <x v="14"/>
    <x v="3840"/>
    <x v="1308"/>
    <n v="121"/>
  </r>
  <r>
    <x v="3986"/>
    <x v="9"/>
    <x v="6"/>
    <x v="21"/>
    <s v="November 29, 2002 (United Kingdom)"/>
    <n v="7.1"/>
    <n v="9600"/>
    <s v="Michael Cuesta"/>
    <s v="Stephen M. Ryder"/>
    <s v="Brian Cox"/>
    <s v="United States"/>
    <x v="86"/>
    <x v="3841"/>
    <x v="1309"/>
    <n v="97"/>
  </r>
  <r>
    <x v="3987"/>
    <x v="0"/>
    <x v="3"/>
    <x v="21"/>
    <s v="November 14, 2001 (United States)"/>
    <n v="4.8"/>
    <n v="6700"/>
    <s v="DJ Pooh"/>
    <s v="DJ Pooh"/>
    <s v="Dr. Dre"/>
    <s v="United States"/>
    <x v="27"/>
    <x v="3842"/>
    <x v="1108"/>
    <n v="93"/>
  </r>
  <r>
    <x v="3988"/>
    <x v="0"/>
    <x v="6"/>
    <x v="21"/>
    <s v="October 24, 2001 (United States)"/>
    <n v="4.3"/>
    <n v="6800"/>
    <s v="Ernest R. Dickerson"/>
    <s v="Adam Simon"/>
    <s v="Snoop Dogg"/>
    <s v="United States"/>
    <x v="39"/>
    <x v="3843"/>
    <x v="234"/>
    <n v="96"/>
  </r>
  <r>
    <x v="3989"/>
    <x v="0"/>
    <x v="3"/>
    <x v="21"/>
    <s v="March 23, 2001 (United States)"/>
    <n v="5"/>
    <n v="13000"/>
    <s v="J.B. Rogers"/>
    <s v="Peter Gaulke"/>
    <s v="Chris Klein"/>
    <s v="United States"/>
    <x v="70"/>
    <x v="3844"/>
    <x v="21"/>
    <n v="95"/>
  </r>
  <r>
    <x v="3990"/>
    <x v="8"/>
    <x v="2"/>
    <x v="21"/>
    <s v="November 30, 2001 (United States)"/>
    <n v="5.2"/>
    <n v="5500"/>
    <s v="Steve Miner"/>
    <s v="George Durham"/>
    <s v="James Van Der Beek"/>
    <s v="United States"/>
    <x v="163"/>
    <x v="3845"/>
    <x v="1310"/>
    <n v="90"/>
  </r>
  <r>
    <x v="3991"/>
    <x v="8"/>
    <x v="3"/>
    <x v="21"/>
    <s v="June 1, 2001 (United States)"/>
    <n v="5.5"/>
    <n v="15000"/>
    <s v="Sam Weisman"/>
    <s v="Donald E. Westlake"/>
    <s v="Martin Lawrence"/>
    <s v="United States"/>
    <x v="160"/>
    <x v="3846"/>
    <x v="13"/>
    <n v="94"/>
  </r>
  <r>
    <x v="3992"/>
    <x v="8"/>
    <x v="3"/>
    <x v="21"/>
    <s v="February 2, 2001 (United States)"/>
    <n v="5.5"/>
    <n v="14000"/>
    <s v="Mark Waters"/>
    <s v="John J. Strauss"/>
    <s v="Monica Potter"/>
    <s v="United States"/>
    <x v="34"/>
    <x v="3847"/>
    <x v="5"/>
    <n v="86"/>
  </r>
  <r>
    <x v="3993"/>
    <x v="8"/>
    <x v="0"/>
    <x v="21"/>
    <s v="September 21, 2001 (United States)"/>
    <n v="2.2999999999999998"/>
    <n v="22000"/>
    <s v="Vondie Curtis-Hall"/>
    <s v="Cheryl L. West"/>
    <s v="Mariah Carey"/>
    <s v="United States"/>
    <x v="24"/>
    <x v="3848"/>
    <x v="21"/>
    <n v="104"/>
  </r>
  <r>
    <x v="3994"/>
    <x v="8"/>
    <x v="3"/>
    <x v="21"/>
    <s v="February 16, 2001 (United States)"/>
    <n v="5.4"/>
    <n v="22000"/>
    <s v="Chris Weitz"/>
    <s v="Elaine May"/>
    <s v="Chris Rock"/>
    <s v="Germany"/>
    <x v="175"/>
    <x v="3849"/>
    <x v="986"/>
    <n v="87"/>
  </r>
  <r>
    <x v="3995"/>
    <x v="0"/>
    <x v="0"/>
    <x v="21"/>
    <s v="July 12, 2002 (Denmark)"/>
    <n v="7.2"/>
    <n v="19000"/>
    <s v="Richard Linklater"/>
    <s v="Stephen Belber"/>
    <s v="Ethan Hawke"/>
    <s v="United States"/>
    <x v="90"/>
    <x v="3850"/>
    <x v="646"/>
    <n v="86"/>
  </r>
  <r>
    <x v="3996"/>
    <x v="1"/>
    <x v="2"/>
    <x v="21"/>
    <s v="March 2, 2001 (United States)"/>
    <n v="5.4"/>
    <n v="8800"/>
    <s v="John Whitesell"/>
    <s v="George Gallo"/>
    <s v="David Arquette"/>
    <s v="United States"/>
    <x v="26"/>
    <x v="3851"/>
    <x v="0"/>
    <n v="94"/>
  </r>
  <r>
    <x v="3997"/>
    <x v="0"/>
    <x v="3"/>
    <x v="21"/>
    <s v="September 7, 2001 (United States)"/>
    <n v="6.2"/>
    <n v="6500"/>
    <s v="Mark Brown"/>
    <s v="Mark Brown"/>
    <s v="Vivica A. Fox"/>
    <s v="United States"/>
    <x v="50"/>
    <x v="3852"/>
    <x v="1158"/>
    <n v="90"/>
  </r>
  <r>
    <x v="3998"/>
    <x v="8"/>
    <x v="0"/>
    <x v="21"/>
    <s v="January 4, 2002 (United States)"/>
    <n v="6.2"/>
    <n v="23000"/>
    <s v="Gary Fleder"/>
    <s v="Philip K. Dick"/>
    <s v="Shane Brolly"/>
    <s v="United States"/>
    <x v="96"/>
    <x v="3853"/>
    <x v="976"/>
    <n v="95"/>
  </r>
  <r>
    <x v="3999"/>
    <x v="0"/>
    <x v="3"/>
    <x v="21"/>
    <s v="November 8, 2001 (Russia)"/>
    <n v="6.8"/>
    <n v="17000"/>
    <s v="Todd Solondz"/>
    <s v="Todd Solondz"/>
    <s v="Selma Blair"/>
    <s v="United States"/>
    <x v="14"/>
    <x v="3854"/>
    <x v="234"/>
    <n v="87"/>
  </r>
  <r>
    <x v="4000"/>
    <x v="8"/>
    <x v="10"/>
    <x v="21"/>
    <s v="January 25, 2002 (United States)"/>
    <n v="7.2"/>
    <n v="21000"/>
    <s v="Rintaro"/>
    <s v="Osamu Tezuka"/>
    <s v="Toshio Furukawa"/>
    <s v="Japan"/>
    <x v="9"/>
    <x v="3855"/>
    <x v="686"/>
    <n v="108"/>
  </r>
  <r>
    <x v="4001"/>
    <x v="0"/>
    <x v="3"/>
    <x v="21"/>
    <s v="January 22, 2001 (United States)"/>
    <n v="6.7"/>
    <n v="4300"/>
    <s v="Billy Morrissette"/>
    <s v="William Shakespeare"/>
    <s v="James Le Gros"/>
    <s v="United States"/>
    <x v="14"/>
    <x v="3856"/>
    <x v="1311"/>
    <n v="104"/>
  </r>
  <r>
    <x v="4002"/>
    <x v="8"/>
    <x v="3"/>
    <x v="21"/>
    <s v="August 31, 2001 (United States)"/>
    <n v="6.7"/>
    <n v="4500"/>
    <s v="Maria Ripoll"/>
    <s v="Hui-Ling Wang"/>
    <s v="Hector Elizondo"/>
    <s v="United States"/>
    <x v="14"/>
    <x v="3857"/>
    <x v="1312"/>
    <n v="102"/>
  </r>
  <r>
    <x v="4003"/>
    <x v="0"/>
    <x v="0"/>
    <x v="21"/>
    <s v="December 7, 2001 (United States)"/>
    <n v="6.1"/>
    <n v="5100"/>
    <s v="Charles Shyer"/>
    <s v="John Sweet"/>
    <s v="Hilary Swank"/>
    <s v="United States"/>
    <x v="96"/>
    <x v="3858"/>
    <x v="1189"/>
    <n v="118"/>
  </r>
  <r>
    <x v="4004"/>
    <x v="0"/>
    <x v="3"/>
    <x v="21"/>
    <s v="August 2, 2002 (United States)"/>
    <n v="6.8"/>
    <n v="7000"/>
    <s v="Nicole Holofcener"/>
    <s v="Nicole Holofcener"/>
    <s v="Catherine Keener"/>
    <s v="United States"/>
    <x v="46"/>
    <x v="3859"/>
    <x v="1313"/>
    <n v="91"/>
  </r>
  <r>
    <x v="4005"/>
    <x v="4"/>
    <x v="3"/>
    <x v="21"/>
    <s v="April 12, 2001 (Argentina)"/>
    <n v="7.1"/>
    <n v="6100"/>
    <s v="Lucrecia Martel"/>
    <s v="Lucrecia Martel"/>
    <s v="Mercedes MorÃ¡n"/>
    <s v="Argentina"/>
    <x v="14"/>
    <x v="3860"/>
    <x v="1314"/>
    <n v="103"/>
  </r>
  <r>
    <x v="4006"/>
    <x v="8"/>
    <x v="3"/>
    <x v="21"/>
    <s v="October 12, 2001 (United States)"/>
    <n v="4.7"/>
    <n v="13000"/>
    <s v="Rob Pritts"/>
    <s v="David Garrett"/>
    <s v="Chris Kattan"/>
    <s v="United States"/>
    <x v="16"/>
    <x v="3861"/>
    <x v="242"/>
    <n v="86"/>
  </r>
  <r>
    <x v="4007"/>
    <x v="0"/>
    <x v="6"/>
    <x v="21"/>
    <s v="July 26, 2002 (United States)"/>
    <n v="7.3"/>
    <n v="14000"/>
    <s v="Jacques Audiard"/>
    <s v="Jacques Audiard"/>
    <s v="Vincent Cassel"/>
    <s v="France"/>
    <x v="14"/>
    <x v="3862"/>
    <x v="726"/>
    <n v="115"/>
  </r>
  <r>
    <x v="4008"/>
    <x v="2"/>
    <x v="10"/>
    <x v="21"/>
    <s v="February 16, 2001 (United States)"/>
    <n v="6.6"/>
    <n v="9800"/>
    <s v="Chuck Sheetz"/>
    <s v="Paul Germain"/>
    <s v="Andrew Lawrence"/>
    <s v="United States"/>
    <x v="133"/>
    <x v="3863"/>
    <x v="670"/>
    <n v="82"/>
  </r>
  <r>
    <x v="4009"/>
    <x v="1"/>
    <x v="1"/>
    <x v="21"/>
    <s v="April 12, 2002 (United States)"/>
    <n v="6.4"/>
    <n v="4200"/>
    <s v="Mitch Davis"/>
    <s v="Mitch Davis"/>
    <s v="Christopher Gorham"/>
    <s v="United States"/>
    <x v="27"/>
    <x v="3864"/>
    <x v="1315"/>
    <n v="113"/>
  </r>
  <r>
    <x v="4010"/>
    <x v="0"/>
    <x v="0"/>
    <x v="21"/>
    <s v="November 30, 2001 (Spain)"/>
    <n v="7"/>
    <n v="10000"/>
    <s v="Tim Blake Nelson"/>
    <s v="Miklos Nyiszli"/>
    <s v="David Arquette"/>
    <s v="United States"/>
    <x v="10"/>
    <x v="3865"/>
    <x v="1284"/>
    <n v="108"/>
  </r>
  <r>
    <x v="4011"/>
    <x v="0"/>
    <x v="3"/>
    <x v="21"/>
    <s v="December 14, 2001 (United States)"/>
    <n v="5.8"/>
    <n v="11000"/>
    <s v="David Atkins"/>
    <s v="Paul Felopulos"/>
    <s v="Steve Martin"/>
    <s v="United States"/>
    <x v="42"/>
    <x v="3866"/>
    <x v="1132"/>
    <n v="95"/>
  </r>
  <r>
    <x v="4012"/>
    <x v="8"/>
    <x v="0"/>
    <x v="21"/>
    <s v="January 11, 2002 (United States)"/>
    <n v="6.4"/>
    <n v="11000"/>
    <s v="Gillian Armstrong"/>
    <s v="Sebastian Faulks"/>
    <s v="Cate Blanchett"/>
    <s v="United Kingdom"/>
    <x v="11"/>
    <x v="3867"/>
    <x v="1316"/>
    <n v="121"/>
  </r>
  <r>
    <x v="4013"/>
    <x v="8"/>
    <x v="3"/>
    <x v="21"/>
    <s v="August 24, 2001 (United States)"/>
    <n v="6.7"/>
    <n v="38000"/>
    <s v="Woody Allen"/>
    <s v="Woody Allen"/>
    <s v="Greg Stebner"/>
    <s v="United States"/>
    <x v="155"/>
    <x v="3868"/>
    <x v="1041"/>
    <n v="103"/>
  </r>
  <r>
    <x v="4014"/>
    <x v="8"/>
    <x v="2"/>
    <x v="22"/>
    <s v="May 3, 2002 (United States)"/>
    <n v="7.3"/>
    <n v="706000"/>
    <s v="Sam Raimi"/>
    <s v="Stan Lee"/>
    <s v="Tobey Maguire"/>
    <s v="United States"/>
    <x v="269"/>
    <x v="3869"/>
    <x v="1"/>
    <n v="121"/>
  </r>
  <r>
    <x v="4015"/>
    <x v="8"/>
    <x v="2"/>
    <x v="22"/>
    <s v="May 31, 2002 (United States)"/>
    <n v="6.4"/>
    <n v="108000"/>
    <s v="Phil Alden Robinson"/>
    <s v="Tom Clancy"/>
    <s v="Ben Affleck"/>
    <s v="United States"/>
    <x v="211"/>
    <x v="3870"/>
    <x v="3"/>
    <n v="124"/>
  </r>
  <r>
    <x v="4016"/>
    <x v="0"/>
    <x v="0"/>
    <x v="22"/>
    <s v="November 8, 2002 (United States)"/>
    <n v="7.1"/>
    <n v="259000"/>
    <s v="Curtis Hanson"/>
    <s v="Scott Silver"/>
    <s v="Eminem"/>
    <s v="United States"/>
    <x v="176"/>
    <x v="3871"/>
    <x v="549"/>
    <n v="110"/>
  </r>
  <r>
    <x v="4017"/>
    <x v="0"/>
    <x v="5"/>
    <x v="22"/>
    <s v="March 28, 2003 (United States)"/>
    <n v="8.5"/>
    <n v="756000"/>
    <s v="Roman Polanski"/>
    <s v="Ronald Harwood"/>
    <s v="Adrien Brody"/>
    <s v="United Kingdom"/>
    <x v="26"/>
    <x v="3872"/>
    <x v="1317"/>
    <n v="150"/>
  </r>
  <r>
    <x v="4018"/>
    <x v="1"/>
    <x v="1"/>
    <x v="22"/>
    <s v="November 15, 2002 (United States)"/>
    <n v="7.4"/>
    <n v="572000"/>
    <s v="Chris Columbus"/>
    <s v="J.K. Rowling"/>
    <s v="Daniel Radcliffe"/>
    <s v="United Kingdom"/>
    <x v="204"/>
    <x v="3873"/>
    <x v="0"/>
    <n v="161"/>
  </r>
  <r>
    <x v="4019"/>
    <x v="8"/>
    <x v="2"/>
    <x v="22"/>
    <s v="December 18, 2002 (United States)"/>
    <n v="8.6999999999999993"/>
    <n v="1500000"/>
    <s v="Peter Jackson"/>
    <s v="J.R.R. Tolkien"/>
    <s v="Elijah Wood"/>
    <s v="New Zealand"/>
    <x v="267"/>
    <x v="3874"/>
    <x v="234"/>
    <n v="179"/>
  </r>
  <r>
    <x v="4020"/>
    <x v="0"/>
    <x v="6"/>
    <x v="22"/>
    <s v="July 12, 2002 (United States)"/>
    <n v="7.7"/>
    <n v="253000"/>
    <s v="Sam Mendes"/>
    <s v="Max Allan Collins"/>
    <s v="Tom Hanks"/>
    <s v="United States"/>
    <x v="177"/>
    <x v="3875"/>
    <x v="1041"/>
    <n v="117"/>
  </r>
  <r>
    <x v="4021"/>
    <x v="0"/>
    <x v="2"/>
    <x v="22"/>
    <s v="March 15, 2002 (United States)"/>
    <n v="6.7"/>
    <n v="254000"/>
    <s v="Paul W.S. Anderson"/>
    <s v="Paul W.S. Anderson"/>
    <s v="Milla Jovovich"/>
    <s v="United Kingdom"/>
    <x v="155"/>
    <x v="3876"/>
    <x v="236"/>
    <n v="100"/>
  </r>
  <r>
    <x v="4022"/>
    <x v="8"/>
    <x v="5"/>
    <x v="22"/>
    <s v="December 25, 2002 (United States)"/>
    <n v="8.1"/>
    <n v="866000"/>
    <s v="Steven Spielberg"/>
    <s v="Jeff Nathanson"/>
    <s v="Leonardo DiCaprio"/>
    <s v="United States"/>
    <x v="203"/>
    <x v="3877"/>
    <x v="1041"/>
    <n v="141"/>
  </r>
  <r>
    <x v="4023"/>
    <x v="0"/>
    <x v="0"/>
    <x v="22"/>
    <s v="June 27, 2003 (United States)"/>
    <n v="7.6"/>
    <n v="386000"/>
    <s v="Danny Boyle"/>
    <s v="Alex Garland"/>
    <s v="Cillian Murphy"/>
    <s v="United Kingdom"/>
    <x v="42"/>
    <x v="3878"/>
    <x v="1318"/>
    <n v="113"/>
  </r>
  <r>
    <x v="4024"/>
    <x v="0"/>
    <x v="6"/>
    <x v="22"/>
    <s v="February 13, 2004 (United States)"/>
    <n v="8.6"/>
    <n v="714000"/>
    <s v="Fernando Meirelles"/>
    <s v="Paulo Lins"/>
    <s v="Alexandre Rodrigues"/>
    <s v="Brazil"/>
    <x v="14"/>
    <x v="3879"/>
    <x v="1319"/>
    <n v="130"/>
  </r>
  <r>
    <x v="4025"/>
    <x v="4"/>
    <x v="6"/>
    <x v="22"/>
    <s v="May 24, 2002 (France)"/>
    <n v="7.4"/>
    <n v="124000"/>
    <s v="Gaspar NoÃ©"/>
    <s v="Gaspar NoÃ©"/>
    <s v="Monica Bellucci"/>
    <s v="France"/>
    <x v="14"/>
    <x v="3880"/>
    <x v="1320"/>
    <n v="97"/>
  </r>
  <r>
    <x v="4026"/>
    <x v="8"/>
    <x v="4"/>
    <x v="22"/>
    <s v="October 18, 2002 (United States)"/>
    <n v="7.1"/>
    <n v="328000"/>
    <s v="Gore Verbinski"/>
    <s v="Ehren Kruger"/>
    <s v="Naomi Watts"/>
    <s v="United States"/>
    <x v="149"/>
    <x v="3881"/>
    <x v="1041"/>
    <n v="115"/>
  </r>
  <r>
    <x v="4027"/>
    <x v="8"/>
    <x v="0"/>
    <x v="22"/>
    <s v="August 2, 2002 (United States)"/>
    <n v="6.7"/>
    <n v="344000"/>
    <s v="M. Night Shyamalan"/>
    <s v="M. Night Shyamalan"/>
    <s v="Mel Gibson"/>
    <s v="United States"/>
    <x v="202"/>
    <x v="3882"/>
    <x v="242"/>
    <n v="106"/>
  </r>
  <r>
    <x v="4028"/>
    <x v="8"/>
    <x v="2"/>
    <x v="22"/>
    <s v="June 14, 2002 (United States)"/>
    <n v="7.9"/>
    <n v="519000"/>
    <s v="Doug Liman"/>
    <s v="Tony Gilroy"/>
    <s v="Franka Potente"/>
    <s v="United States"/>
    <x v="160"/>
    <x v="3883"/>
    <x v="5"/>
    <n v="119"/>
  </r>
  <r>
    <x v="4029"/>
    <x v="1"/>
    <x v="2"/>
    <x v="22"/>
    <s v="May 16, 2002 (United States)"/>
    <n v="6.5"/>
    <n v="658000"/>
    <s v="George Lucas"/>
    <s v="George Lucas"/>
    <s v="Hayden Christensen"/>
    <s v="United States"/>
    <x v="191"/>
    <x v="3884"/>
    <x v="2"/>
    <n v="142"/>
  </r>
  <r>
    <x v="4030"/>
    <x v="0"/>
    <x v="3"/>
    <x v="22"/>
    <s v="October 11, 2002 (United States)"/>
    <n v="7"/>
    <n v="86000"/>
    <s v="Steven Shainberg"/>
    <s v="Erin Cressida Wilson"/>
    <s v="James Spader"/>
    <s v="United States"/>
    <x v="22"/>
    <x v="3885"/>
    <x v="1321"/>
    <n v="107"/>
  </r>
  <r>
    <x v="4031"/>
    <x v="1"/>
    <x v="1"/>
    <x v="22"/>
    <s v="June 14, 2002 (United States)"/>
    <n v="5.0999999999999996"/>
    <n v="103000"/>
    <s v="Raja Gosnell"/>
    <s v="James Gunn"/>
    <s v="Matthew Lillard"/>
    <s v="United States"/>
    <x v="260"/>
    <x v="3886"/>
    <x v="0"/>
    <n v="86"/>
  </r>
  <r>
    <x v="4032"/>
    <x v="8"/>
    <x v="2"/>
    <x v="22"/>
    <s v="July 12, 2002 (United States)"/>
    <n v="6.2"/>
    <n v="129000"/>
    <s v="Rob Bowman"/>
    <s v="Gregg Chabot"/>
    <s v="Matthew McConaughey"/>
    <s v="United States"/>
    <x v="160"/>
    <x v="3887"/>
    <x v="242"/>
    <n v="101"/>
  </r>
  <r>
    <x v="4033"/>
    <x v="8"/>
    <x v="2"/>
    <x v="22"/>
    <s v="June 21, 2002 (United States)"/>
    <n v="7.6"/>
    <n v="519000"/>
    <s v="Steven Spielberg"/>
    <s v="Philip K. Dick"/>
    <s v="Tom Cruise"/>
    <s v="United States"/>
    <x v="169"/>
    <x v="3888"/>
    <x v="21"/>
    <n v="145"/>
  </r>
  <r>
    <x v="4034"/>
    <x v="8"/>
    <x v="2"/>
    <x v="22"/>
    <s v="July 26, 2002 (United States)"/>
    <n v="6.2"/>
    <n v="199000"/>
    <s v="Jay Roach"/>
    <s v="Mike Myers"/>
    <s v="Mike Myers"/>
    <s v="United States"/>
    <x v="146"/>
    <x v="3889"/>
    <x v="234"/>
    <n v="94"/>
  </r>
  <r>
    <x v="4035"/>
    <x v="0"/>
    <x v="6"/>
    <x v="22"/>
    <s v="October 4, 2002 (United States)"/>
    <n v="7.2"/>
    <n v="259000"/>
    <s v="Brett Ratner"/>
    <s v="Thomas Harris"/>
    <s v="Anthony Hopkins"/>
    <s v="Germany"/>
    <x v="270"/>
    <x v="3890"/>
    <x v="5"/>
    <n v="124"/>
  </r>
  <r>
    <x v="4036"/>
    <x v="0"/>
    <x v="6"/>
    <x v="22"/>
    <s v="December 20, 2002 (United States)"/>
    <n v="7.5"/>
    <n v="415000"/>
    <s v="Martin Scorsese"/>
    <s v="Jay Cocks"/>
    <s v="Leonardo DiCaprio"/>
    <s v="United States"/>
    <x v="204"/>
    <x v="3891"/>
    <x v="426"/>
    <n v="167"/>
  </r>
  <r>
    <x v="4037"/>
    <x v="1"/>
    <x v="3"/>
    <x v="22"/>
    <s v="June 21, 2002 (United States)"/>
    <n v="6.8"/>
    <n v="22000"/>
    <s v="Oliver Parker"/>
    <s v="Oscar Wilde"/>
    <s v="Rupert Everett"/>
    <s v="United Kingdom"/>
    <x v="9"/>
    <x v="3892"/>
    <x v="426"/>
    <n v="97"/>
  </r>
  <r>
    <x v="4038"/>
    <x v="8"/>
    <x v="3"/>
    <x v="22"/>
    <s v="September 27, 2002 (United States)"/>
    <n v="6.2"/>
    <n v="105000"/>
    <s v="Andy Tennant"/>
    <s v="Douglas J. Eboch"/>
    <s v="Reese Witherspoon"/>
    <s v="United States"/>
    <x v="96"/>
    <x v="3893"/>
    <x v="242"/>
    <n v="108"/>
  </r>
  <r>
    <x v="4039"/>
    <x v="8"/>
    <x v="2"/>
    <x v="22"/>
    <s v="January 25, 2002 (United States)"/>
    <n v="7.7"/>
    <n v="132000"/>
    <s v="Kevin Reynolds"/>
    <s v="Alexandre Dumas"/>
    <s v="Jim Caviezel"/>
    <s v="United Kingdom"/>
    <x v="26"/>
    <x v="3894"/>
    <x v="242"/>
    <n v="131"/>
  </r>
  <r>
    <x v="4040"/>
    <x v="8"/>
    <x v="3"/>
    <x v="22"/>
    <s v="December 13, 2002 (United States)"/>
    <n v="5.5"/>
    <n v="92000"/>
    <s v="Tom Brady"/>
    <s v="Tom Brady"/>
    <s v="Rob Schneider"/>
    <s v="United States"/>
    <x v="14"/>
    <x v="3895"/>
    <x v="242"/>
    <n v="104"/>
  </r>
  <r>
    <x v="4041"/>
    <x v="0"/>
    <x v="3"/>
    <x v="22"/>
    <s v="February 14, 2003 (United States)"/>
    <n v="7.7"/>
    <n v="183000"/>
    <s v="Spike Jonze"/>
    <s v="Susan Orlean"/>
    <s v="Nicolas Cage"/>
    <s v="United States"/>
    <x v="0"/>
    <x v="3896"/>
    <x v="1322"/>
    <n v="115"/>
  </r>
  <r>
    <x v="4042"/>
    <x v="0"/>
    <x v="0"/>
    <x v="22"/>
    <s v="May 10, 2002 (United States)"/>
    <n v="6.7"/>
    <n v="83000"/>
    <s v="Adrian Lyne"/>
    <s v="Claude Chabrol"/>
    <s v="Richard Gere"/>
    <s v="France"/>
    <x v="57"/>
    <x v="3897"/>
    <x v="985"/>
    <n v="124"/>
  </r>
  <r>
    <x v="4043"/>
    <x v="1"/>
    <x v="10"/>
    <x v="22"/>
    <s v="March 15, 2002 (United States)"/>
    <n v="7.5"/>
    <n v="452000"/>
    <s v="Chris Wedge"/>
    <s v="Michael J. Wilson"/>
    <s v="Denis Leary"/>
    <s v="United States"/>
    <x v="271"/>
    <x v="3898"/>
    <x v="21"/>
    <n v="81"/>
  </r>
  <r>
    <x v="4044"/>
    <x v="0"/>
    <x v="6"/>
    <x v="22"/>
    <s v="March 29, 2002 (United States)"/>
    <n v="6.8"/>
    <n v="266000"/>
    <s v="David Fincher"/>
    <s v="David Koepp"/>
    <s v="Jodie Foster"/>
    <s v="United States"/>
    <x v="149"/>
    <x v="3899"/>
    <x v="1"/>
    <n v="112"/>
  </r>
  <r>
    <x v="3162"/>
    <x v="0"/>
    <x v="0"/>
    <x v="22"/>
    <s v="May 24, 2002 (United States)"/>
    <n v="7.2"/>
    <n v="281000"/>
    <s v="Christopher Nolan"/>
    <s v="Hillary Seitz"/>
    <s v="Al Pacino"/>
    <s v="United States"/>
    <x v="51"/>
    <x v="3900"/>
    <x v="1189"/>
    <n v="118"/>
  </r>
  <r>
    <x v="4045"/>
    <x v="8"/>
    <x v="2"/>
    <x v="22"/>
    <s v="July 3, 2002 (United States)"/>
    <n v="6.2"/>
    <n v="351000"/>
    <s v="Barry Sonnenfeld"/>
    <s v="Lowell Cunningham"/>
    <s v="Tommy Lee Jones"/>
    <s v="United States"/>
    <x v="233"/>
    <x v="3901"/>
    <x v="1"/>
    <n v="88"/>
  </r>
  <r>
    <x v="4046"/>
    <x v="1"/>
    <x v="10"/>
    <x v="22"/>
    <s v="June 21, 2002 (United States)"/>
    <n v="7.3"/>
    <n v="174000"/>
    <s v="Dean DeBlois"/>
    <s v="Chris Sanders"/>
    <s v="Daveigh Chase"/>
    <s v="United States"/>
    <x v="177"/>
    <x v="3902"/>
    <x v="199"/>
    <n v="92"/>
  </r>
  <r>
    <x v="4047"/>
    <x v="8"/>
    <x v="3"/>
    <x v="22"/>
    <s v="January 24, 2003 (United States)"/>
    <n v="7.2"/>
    <n v="220000"/>
    <s v="Rob Marshall"/>
    <s v="Bill Condon"/>
    <s v="RenÃ©e Zellweger"/>
    <s v="United States"/>
    <x v="179"/>
    <x v="3903"/>
    <x v="426"/>
    <n v="113"/>
  </r>
  <r>
    <x v="4048"/>
    <x v="1"/>
    <x v="0"/>
    <x v="22"/>
    <s v="January 25, 2002 (United States)"/>
    <n v="7.3"/>
    <n v="203000"/>
    <s v="Adam Shankman"/>
    <s v="Nicholas Sparks"/>
    <s v="Mandy Moore"/>
    <s v="United States"/>
    <x v="87"/>
    <x v="3904"/>
    <x v="0"/>
    <n v="101"/>
  </r>
  <r>
    <x v="4049"/>
    <x v="1"/>
    <x v="10"/>
    <x v="22"/>
    <s v="November 27, 2002 (United States)"/>
    <n v="7.2"/>
    <n v="107000"/>
    <s v="Ron Clements"/>
    <s v="Robert Louis Stevenson"/>
    <s v="Joseph Gordon-Levitt"/>
    <s v="United States"/>
    <x v="233"/>
    <x v="3905"/>
    <x v="76"/>
    <n v="95"/>
  </r>
  <r>
    <x v="4050"/>
    <x v="1"/>
    <x v="3"/>
    <x v="22"/>
    <s v="August 2, 2002 (United States)"/>
    <n v="6.6"/>
    <n v="122000"/>
    <s v="Joel Zwick"/>
    <s v="Nia Vardalos"/>
    <s v="Nia Vardalos"/>
    <s v="Canada"/>
    <x v="10"/>
    <x v="3906"/>
    <x v="1323"/>
    <n v="95"/>
  </r>
  <r>
    <x v="4051"/>
    <x v="0"/>
    <x v="2"/>
    <x v="22"/>
    <s v="March 1, 2002 (United States)"/>
    <n v="7.2"/>
    <n v="133000"/>
    <s v="Randall Wallace"/>
    <s v="Harold G. Moore"/>
    <s v="Mel Gibson"/>
    <s v="United States"/>
    <x v="195"/>
    <x v="3907"/>
    <x v="843"/>
    <n v="138"/>
  </r>
  <r>
    <x v="4052"/>
    <x v="0"/>
    <x v="3"/>
    <x v="22"/>
    <s v="April 12, 2002 (United States)"/>
    <n v="5.2"/>
    <n v="56000"/>
    <s v="Roger Kumble"/>
    <s v="Nancy M. Pimental"/>
    <s v="Cameron Diaz"/>
    <s v="United States"/>
    <x v="171"/>
    <x v="3908"/>
    <x v="1"/>
    <n v="84"/>
  </r>
  <r>
    <x v="4053"/>
    <x v="8"/>
    <x v="2"/>
    <x v="22"/>
    <s v="August 9, 2002 (United States)"/>
    <n v="5.9"/>
    <n v="175000"/>
    <s v="Rob Cohen"/>
    <s v="Rich Wilkes"/>
    <s v="Vin Diesel"/>
    <s v="United States"/>
    <x v="144"/>
    <x v="3909"/>
    <x v="1271"/>
    <n v="124"/>
  </r>
  <r>
    <x v="4054"/>
    <x v="0"/>
    <x v="2"/>
    <x v="22"/>
    <s v="December 6, 2002 (United States)"/>
    <n v="7.4"/>
    <n v="316000"/>
    <s v="Kurt Wimmer"/>
    <s v="Kurt Wimmer"/>
    <s v="Christian Bale"/>
    <s v="United States"/>
    <x v="11"/>
    <x v="3910"/>
    <x v="976"/>
    <n v="107"/>
  </r>
  <r>
    <x v="4055"/>
    <x v="8"/>
    <x v="2"/>
    <x v="22"/>
    <s v="April 19, 2002 (United States)"/>
    <n v="5.5"/>
    <n v="133000"/>
    <s v="Chuck Russell"/>
    <s v="Stephen Sommers"/>
    <s v="Dwayne Johnson"/>
    <s v="United States"/>
    <x v="160"/>
    <x v="3911"/>
    <x v="5"/>
    <n v="92"/>
  </r>
  <r>
    <x v="4056"/>
    <x v="0"/>
    <x v="3"/>
    <x v="22"/>
    <s v="November 1, 2002 (United States)"/>
    <n v="7.3"/>
    <n v="152000"/>
    <s v="Paul Thomas Anderson"/>
    <s v="Paul Thomas Anderson"/>
    <s v="Adam Sandler"/>
    <s v="United States"/>
    <x v="70"/>
    <x v="3912"/>
    <x v="234"/>
    <n v="95"/>
  </r>
  <r>
    <x v="4057"/>
    <x v="8"/>
    <x v="2"/>
    <x v="22"/>
    <s v="November 22, 2002 (United States)"/>
    <n v="6.1"/>
    <n v="209000"/>
    <s v="Lee Tamahori"/>
    <s v="Ian Fleming"/>
    <s v="Pierce Brosnan"/>
    <s v="United Kingdom"/>
    <x v="272"/>
    <x v="3913"/>
    <x v="73"/>
    <n v="133"/>
  </r>
  <r>
    <x v="4058"/>
    <x v="8"/>
    <x v="2"/>
    <x v="22"/>
    <s v="March 8, 2002 (United States)"/>
    <n v="6"/>
    <n v="120000"/>
    <s v="Simon Wells"/>
    <s v="H.G. Wells"/>
    <s v="Guy Pearce"/>
    <s v="United States"/>
    <x v="177"/>
    <x v="3914"/>
    <x v="0"/>
    <n v="96"/>
  </r>
  <r>
    <x v="4059"/>
    <x v="8"/>
    <x v="3"/>
    <x v="22"/>
    <s v="August 1, 2003 (United States)"/>
    <n v="6.6"/>
    <n v="106000"/>
    <s v="Gurinder Chadha"/>
    <s v="Gurinder Chadha"/>
    <s v="Parminder Nagra"/>
    <s v="United Kingdom"/>
    <x v="14"/>
    <x v="3915"/>
    <x v="1324"/>
    <n v="112"/>
  </r>
  <r>
    <x v="4060"/>
    <x v="8"/>
    <x v="2"/>
    <x v="22"/>
    <s v="October 11, 2002 (United States)"/>
    <n v="6.8"/>
    <n v="290000"/>
    <s v="Louis Leterrier"/>
    <s v="Luc Besson"/>
    <s v="Jason Statham"/>
    <s v="France"/>
    <x v="60"/>
    <x v="3916"/>
    <x v="1304"/>
    <n v="92"/>
  </r>
  <r>
    <x v="4061"/>
    <x v="8"/>
    <x v="0"/>
    <x v="22"/>
    <s v="August 16, 2002 (United States)"/>
    <n v="5.7"/>
    <n v="30000"/>
    <s v="John Stockwell"/>
    <s v="Susan Orlean"/>
    <s v="Kate Bosworth"/>
    <s v="United States"/>
    <x v="70"/>
    <x v="3917"/>
    <x v="5"/>
    <n v="104"/>
  </r>
  <r>
    <x v="4062"/>
    <x v="0"/>
    <x v="4"/>
    <x v="22"/>
    <s v="October 25, 2002 (United States)"/>
    <n v="5.5"/>
    <n v="96000"/>
    <s v="Steve Beck"/>
    <s v="Mark Hanlon"/>
    <s v="Julianna Margulies"/>
    <s v="United States"/>
    <x v="11"/>
    <x v="3918"/>
    <x v="0"/>
    <n v="91"/>
  </r>
  <r>
    <x v="4063"/>
    <x v="0"/>
    <x v="3"/>
    <x v="22"/>
    <s v="April 5, 2002 (United States)"/>
    <n v="6.4"/>
    <n v="105000"/>
    <s v="Walt Becker"/>
    <s v="Brent Goldberg"/>
    <s v="Ryan Reynolds"/>
    <s v="Germany"/>
    <x v="10"/>
    <x v="3919"/>
    <x v="1325"/>
    <n v="92"/>
  </r>
  <r>
    <x v="4064"/>
    <x v="8"/>
    <x v="3"/>
    <x v="22"/>
    <s v="December 13, 2002 (United States)"/>
    <n v="5.3"/>
    <n v="86000"/>
    <s v="Wayne Wang"/>
    <s v="John Hughes"/>
    <s v="Jennifer Lopez"/>
    <s v="United States"/>
    <x v="136"/>
    <x v="3920"/>
    <x v="1271"/>
    <n v="105"/>
  </r>
  <r>
    <x v="4065"/>
    <x v="2"/>
    <x v="10"/>
    <x v="22"/>
    <s v="May 24, 2002 (United States)"/>
    <n v="7.2"/>
    <n v="69000"/>
    <s v="Kelly Asbury"/>
    <s v="John Fusco"/>
    <s v="Matt Damon"/>
    <s v="United States"/>
    <x v="177"/>
    <x v="3921"/>
    <x v="1088"/>
    <n v="83"/>
  </r>
  <r>
    <x v="4066"/>
    <x v="0"/>
    <x v="2"/>
    <x v="22"/>
    <s v="March 22, 2002 (United States)"/>
    <n v="6.7"/>
    <n v="204000"/>
    <s v="Guillermo del Toro"/>
    <s v="Marv Wolfman"/>
    <s v="Wesley Snipes"/>
    <s v="Germany"/>
    <x v="7"/>
    <x v="3922"/>
    <x v="234"/>
    <n v="117"/>
  </r>
  <r>
    <x v="4067"/>
    <x v="0"/>
    <x v="5"/>
    <x v="22"/>
    <s v="November 22, 2002 (United States)"/>
    <n v="7.4"/>
    <n v="83000"/>
    <s v="Julie Taymor"/>
    <s v="Hayden Herrera"/>
    <s v="Salma Hayek"/>
    <s v="Mexico"/>
    <x v="18"/>
    <x v="3923"/>
    <x v="1326"/>
    <n v="123"/>
  </r>
  <r>
    <x v="4068"/>
    <x v="0"/>
    <x v="6"/>
    <x v="22"/>
    <s v="April 4, 2003 (United States)"/>
    <n v="7"/>
    <n v="255000"/>
    <s v="Joel Schumacher"/>
    <s v="Larry Cohen"/>
    <s v="Colin Farrell"/>
    <s v="United States"/>
    <x v="50"/>
    <x v="3924"/>
    <x v="985"/>
    <n v="81"/>
  </r>
  <r>
    <x v="4069"/>
    <x v="8"/>
    <x v="3"/>
    <x v="22"/>
    <s v="May 17, 2002 (United States)"/>
    <n v="7.1"/>
    <n v="176000"/>
    <s v="Chris Weitz"/>
    <s v="Nick Hornby"/>
    <s v="Hugh Grant"/>
    <s v="United Kingdom"/>
    <x v="96"/>
    <x v="3925"/>
    <x v="5"/>
    <n v="101"/>
  </r>
  <r>
    <x v="4070"/>
    <x v="0"/>
    <x v="5"/>
    <x v="22"/>
    <s v="January 24, 2003 (United States)"/>
    <n v="7"/>
    <n v="85000"/>
    <s v="George Clooney"/>
    <s v="Chuck Barris"/>
    <s v="Sam Rockwell"/>
    <s v="United States"/>
    <x v="96"/>
    <x v="3926"/>
    <x v="426"/>
    <n v="113"/>
  </r>
  <r>
    <x v="4071"/>
    <x v="8"/>
    <x v="2"/>
    <x v="22"/>
    <s v="January 25, 2002 (United States)"/>
    <n v="6.2"/>
    <n v="44000"/>
    <s v="Steve Oedekerk"/>
    <s v="Steve Oedekerk"/>
    <s v="Steve Oedekerk"/>
    <s v="United States"/>
    <x v="8"/>
    <x v="3927"/>
    <x v="21"/>
    <n v="81"/>
  </r>
  <r>
    <x v="2162"/>
    <x v="8"/>
    <x v="2"/>
    <x v="22"/>
    <s v="August 27, 2004 (United States)"/>
    <n v="7.9"/>
    <n v="176000"/>
    <s v="Yimou Zhang"/>
    <s v="Feng Li"/>
    <s v="Jet Li"/>
    <s v="China"/>
    <x v="114"/>
    <x v="3928"/>
    <x v="1327"/>
    <n v="120"/>
  </r>
  <r>
    <x v="4072"/>
    <x v="8"/>
    <x v="2"/>
    <x v="22"/>
    <s v="December 13, 2002 (United States)"/>
    <n v="6.4"/>
    <n v="75000"/>
    <s v="Stuart Baird"/>
    <s v="Gene Roddenberry"/>
    <s v="Patrick Stewart"/>
    <s v="United States"/>
    <x v="160"/>
    <x v="3929"/>
    <x v="3"/>
    <n v="116"/>
  </r>
  <r>
    <x v="4073"/>
    <x v="8"/>
    <x v="2"/>
    <x v="22"/>
    <s v="July 17, 2002 (United States)"/>
    <n v="5.4"/>
    <n v="53000"/>
    <s v="Ellory Elkayem"/>
    <s v="Ellory Elkayem"/>
    <s v="David Arquette"/>
    <s v="United States"/>
    <x v="96"/>
    <x v="3930"/>
    <x v="0"/>
    <n v="99"/>
  </r>
  <r>
    <x v="4074"/>
    <x v="0"/>
    <x v="0"/>
    <x v="22"/>
    <s v="February 22, 2002 (United States)"/>
    <n v="5.3"/>
    <n v="53000"/>
    <s v="Michael Rymer"/>
    <s v="Anne Rice"/>
    <s v="Aaliyah"/>
    <s v="United States"/>
    <x v="26"/>
    <x v="3931"/>
    <x v="0"/>
    <n v="101"/>
  </r>
  <r>
    <x v="4075"/>
    <x v="0"/>
    <x v="6"/>
    <x v="22"/>
    <s v="November 6, 2002 (United States)"/>
    <n v="6.2"/>
    <n v="34000"/>
    <s v="Brian De Palma"/>
    <s v="Brian De Palma"/>
    <s v="Rebecca Romijn"/>
    <s v="France"/>
    <x v="26"/>
    <x v="3932"/>
    <x v="1328"/>
    <n v="114"/>
  </r>
  <r>
    <x v="4076"/>
    <x v="8"/>
    <x v="0"/>
    <x v="22"/>
    <s v="February 14, 2003 (United States)"/>
    <n v="7.5"/>
    <n v="127000"/>
    <s v="Stephen Daldry"/>
    <s v="Michael Cunningham"/>
    <s v="Meryl Streep"/>
    <s v="United States"/>
    <x v="70"/>
    <x v="3933"/>
    <x v="3"/>
    <n v="110"/>
  </r>
  <r>
    <x v="4077"/>
    <x v="0"/>
    <x v="3"/>
    <x v="22"/>
    <s v="March 1, 2002 (United States)"/>
    <n v="5.6"/>
    <n v="72000"/>
    <s v="Michael Lehmann"/>
    <s v="Rob Perez"/>
    <s v="Josh Hartnett"/>
    <s v="United Kingdom"/>
    <x v="43"/>
    <x v="3934"/>
    <x v="426"/>
    <n v="96"/>
  </r>
  <r>
    <x v="4078"/>
    <x v="0"/>
    <x v="0"/>
    <x v="22"/>
    <s v="September 13, 2002 (United States)"/>
    <n v="6.8"/>
    <n v="117000"/>
    <s v="Mark Romanek"/>
    <s v="Mark Romanek"/>
    <s v="Robin Williams"/>
    <s v="United States"/>
    <x v="18"/>
    <x v="3935"/>
    <x v="1016"/>
    <n v="96"/>
  </r>
  <r>
    <x v="4079"/>
    <x v="0"/>
    <x v="4"/>
    <x v="22"/>
    <s v="September 12, 2003 (United States)"/>
    <n v="5.6"/>
    <n v="75000"/>
    <s v="Eli Roth"/>
    <s v="Eli Roth"/>
    <s v="Jordan Ladd"/>
    <s v="United States"/>
    <x v="47"/>
    <x v="3936"/>
    <x v="1329"/>
    <n v="93"/>
  </r>
  <r>
    <x v="4080"/>
    <x v="9"/>
    <x v="3"/>
    <x v="22"/>
    <s v="October 16, 2002 (France)"/>
    <n v="6.1"/>
    <n v="4700"/>
    <s v="Jean-Claude Brisseau"/>
    <s v="Jean-Claude Brisseau"/>
    <s v="Coralie Revel"/>
    <s v="France"/>
    <x v="14"/>
    <x v="3937"/>
    <x v="375"/>
    <n v="115"/>
  </r>
  <r>
    <x v="4081"/>
    <x v="8"/>
    <x v="3"/>
    <x v="22"/>
    <s v="May 10, 2002 (United States)"/>
    <n v="5.9"/>
    <n v="34000"/>
    <s v="Ed Decter"/>
    <s v="David Kendall"/>
    <s v="DJ Qualls"/>
    <s v="United States"/>
    <x v="50"/>
    <x v="3938"/>
    <x v="1271"/>
    <n v="88"/>
  </r>
  <r>
    <x v="4082"/>
    <x v="8"/>
    <x v="3"/>
    <x v="22"/>
    <s v="January 11, 2002 (United States)"/>
    <n v="6.2"/>
    <n v="48000"/>
    <s v="Jake Kasdan"/>
    <s v="Mike White"/>
    <s v="Colin Hanks"/>
    <s v="United States"/>
    <x v="2"/>
    <x v="3939"/>
    <x v="3"/>
    <n v="82"/>
  </r>
  <r>
    <x v="4083"/>
    <x v="8"/>
    <x v="3"/>
    <x v="22"/>
    <s v="June 28, 2002 (United States)"/>
    <n v="5.8"/>
    <n v="138000"/>
    <s v="Steven Brill"/>
    <s v="Clarence Budington Kelland"/>
    <s v="Adam Sandler"/>
    <s v="United States"/>
    <x v="57"/>
    <x v="3940"/>
    <x v="1"/>
    <n v="96"/>
  </r>
  <r>
    <x v="4084"/>
    <x v="4"/>
    <x v="0"/>
    <x v="22"/>
    <s v="July 12, 2002 (India)"/>
    <n v="7.6"/>
    <n v="40000"/>
    <s v="Sanjay Leela Bhansali"/>
    <s v="Saratchandra Chatterjee"/>
    <s v="Shah Rukh Khan"/>
    <s v="India"/>
    <x v="14"/>
    <x v="3941"/>
    <x v="1330"/>
    <n v="185"/>
  </r>
  <r>
    <x v="4085"/>
    <x v="8"/>
    <x v="6"/>
    <x v="22"/>
    <s v="February 15, 2002 (United States)"/>
    <n v="7.1"/>
    <n v="127000"/>
    <s v="Nick Cassavetes"/>
    <s v="James Kearns"/>
    <s v="Denzel Washington"/>
    <s v="United States"/>
    <x v="19"/>
    <x v="3942"/>
    <x v="234"/>
    <n v="116"/>
  </r>
  <r>
    <x v="911"/>
    <x v="8"/>
    <x v="3"/>
    <x v="22"/>
    <s v="February 15, 2002 (United States)"/>
    <n v="3.6"/>
    <n v="39000"/>
    <s v="Tamra Davis"/>
    <s v="Shonda Rhimes"/>
    <s v="Britney Spears"/>
    <s v="United States"/>
    <x v="18"/>
    <x v="3943"/>
    <x v="1331"/>
    <n v="93"/>
  </r>
  <r>
    <x v="4086"/>
    <x v="0"/>
    <x v="0"/>
    <x v="22"/>
    <s v="January 10, 2003 (United States)"/>
    <n v="7.6"/>
    <n v="172000"/>
    <s v="Spike Lee"/>
    <s v="David Benioff"/>
    <s v="Edward Norton"/>
    <s v="United States"/>
    <x v="10"/>
    <x v="3944"/>
    <x v="1332"/>
    <n v="135"/>
  </r>
  <r>
    <x v="4087"/>
    <x v="0"/>
    <x v="2"/>
    <x v="22"/>
    <s v="December 12, 2002 (Hong Kong)"/>
    <n v="8"/>
    <n v="120000"/>
    <s v="Andrew Lau"/>
    <s v="Alan Mak"/>
    <s v="Andy Lau"/>
    <s v="Hong Kong"/>
    <x v="273"/>
    <x v="3945"/>
    <x v="1333"/>
    <n v="101"/>
  </r>
  <r>
    <x v="4088"/>
    <x v="8"/>
    <x v="0"/>
    <x v="22"/>
    <s v="November 27, 2002 (United States)"/>
    <n v="6.2"/>
    <n v="80000"/>
    <s v="Steven Soderbergh"/>
    <s v="Stanislaw Lem"/>
    <s v="George Clooney"/>
    <s v="United States"/>
    <x v="76"/>
    <x v="3946"/>
    <x v="21"/>
    <n v="99"/>
  </r>
  <r>
    <x v="4089"/>
    <x v="1"/>
    <x v="3"/>
    <x v="22"/>
    <s v="July 3, 2002 (United States)"/>
    <n v="5.3"/>
    <n v="20000"/>
    <s v="John Schultz"/>
    <s v="Michael Elliot"/>
    <s v="Shad Moss"/>
    <s v="United States"/>
    <x v="96"/>
    <x v="3947"/>
    <x v="21"/>
    <n v="99"/>
  </r>
  <r>
    <x v="4090"/>
    <x v="0"/>
    <x v="3"/>
    <x v="22"/>
    <s v="October 11, 2002 (United States)"/>
    <n v="6.6"/>
    <n v="50000"/>
    <s v="Roger Avary"/>
    <s v="Bret Easton Ellis"/>
    <s v="James Van Der Beek"/>
    <s v="United States"/>
    <x v="22"/>
    <x v="3948"/>
    <x v="1334"/>
    <n v="110"/>
  </r>
  <r>
    <x v="4091"/>
    <x v="8"/>
    <x v="2"/>
    <x v="22"/>
    <s v="November 1, 2002 (United States)"/>
    <n v="5.4"/>
    <n v="50000"/>
    <s v="Betty Thomas"/>
    <s v="Morton S. Fine"/>
    <s v="Eddie Murphy"/>
    <s v="United States"/>
    <x v="144"/>
    <x v="3949"/>
    <x v="1"/>
    <n v="97"/>
  </r>
  <r>
    <x v="4092"/>
    <x v="8"/>
    <x v="0"/>
    <x v="22"/>
    <s v="January 25, 2002 (United States)"/>
    <n v="6.4"/>
    <n v="77000"/>
    <s v="Mark Pellington"/>
    <s v="Richard Hatem"/>
    <s v="Richard Gere"/>
    <s v="United States"/>
    <x v="35"/>
    <x v="3950"/>
    <x v="1067"/>
    <n v="119"/>
  </r>
  <r>
    <x v="4093"/>
    <x v="8"/>
    <x v="5"/>
    <x v="22"/>
    <s v="January 10, 2003 (United States)"/>
    <n v="7.3"/>
    <n v="34000"/>
    <s v="Denzel Washington"/>
    <s v="Antwone Fisher"/>
    <s v="Denzel Washington"/>
    <s v="United States"/>
    <x v="36"/>
    <x v="3951"/>
    <x v="1016"/>
    <n v="120"/>
  </r>
  <r>
    <x v="4094"/>
    <x v="0"/>
    <x v="0"/>
    <x v="22"/>
    <s v="August 30, 2002 (United States)"/>
    <n v="6.4"/>
    <n v="44000"/>
    <s v="Miguel Arteta"/>
    <s v="Mike White"/>
    <s v="Jennifer Aniston"/>
    <s v="United States"/>
    <x v="42"/>
    <x v="3952"/>
    <x v="1335"/>
    <n v="93"/>
  </r>
  <r>
    <x v="4095"/>
    <x v="9"/>
    <x v="3"/>
    <x v="22"/>
    <s v="February 7, 2003 (Norway)"/>
    <n v="6.8"/>
    <n v="37000"/>
    <s v="Jonas Ã…kerlund"/>
    <s v="Will De Los Santos"/>
    <s v="Jason Schwartzman"/>
    <s v="United States"/>
    <x v="53"/>
    <x v="3953"/>
    <x v="1336"/>
    <n v="101"/>
  </r>
  <r>
    <x v="4096"/>
    <x v="0"/>
    <x v="6"/>
    <x v="22"/>
    <s v="March 29, 2002 (South Korea)"/>
    <n v="7.6"/>
    <n v="65000"/>
    <s v="Park Chan-Wook"/>
    <s v="Myeong-chan Park"/>
    <s v="Kang-ho Song"/>
    <s v="South Korea"/>
    <x v="22"/>
    <x v="3954"/>
    <x v="1337"/>
    <n v="129"/>
  </r>
  <r>
    <x v="4097"/>
    <x v="8"/>
    <x v="6"/>
    <x v="22"/>
    <s v="May 24, 2002 (United States)"/>
    <n v="5.8"/>
    <n v="41000"/>
    <s v="Michael Apted"/>
    <s v="Nicholas Kazan"/>
    <s v="Jennifer Lopez"/>
    <s v="United States"/>
    <x v="163"/>
    <x v="3955"/>
    <x v="1"/>
    <n v="115"/>
  </r>
  <r>
    <x v="4098"/>
    <x v="8"/>
    <x v="6"/>
    <x v="22"/>
    <s v="April 5, 2002 (United States)"/>
    <n v="6.4"/>
    <n v="40000"/>
    <s v="Carl Franklin"/>
    <s v="Joseph Finder"/>
    <s v="Jim Caviezel"/>
    <s v="United States"/>
    <x v="161"/>
    <x v="3956"/>
    <x v="21"/>
    <n v="115"/>
  </r>
  <r>
    <x v="4099"/>
    <x v="8"/>
    <x v="3"/>
    <x v="22"/>
    <s v="December 20, 2002 (United States)"/>
    <n v="6.1"/>
    <n v="111000"/>
    <s v="Marc Lawrence"/>
    <s v="Marc Lawrence"/>
    <s v="Sandra Bullock"/>
    <s v="United States"/>
    <x v="160"/>
    <x v="3957"/>
    <x v="572"/>
    <n v="101"/>
  </r>
  <r>
    <x v="4100"/>
    <x v="0"/>
    <x v="3"/>
    <x v="22"/>
    <s v="March 29, 2002 (United States)"/>
    <n v="6.3"/>
    <n v="39000"/>
    <s v="Danny DeVito"/>
    <s v="Adam Resnick"/>
    <s v="Robin Williams"/>
    <s v="United Kingdom"/>
    <x v="57"/>
    <x v="3958"/>
    <x v="0"/>
    <n v="109"/>
  </r>
  <r>
    <x v="4101"/>
    <x v="8"/>
    <x v="2"/>
    <x v="22"/>
    <s v="September 20, 2002 (United States)"/>
    <n v="6.5"/>
    <n v="33000"/>
    <s v="Shekhar Kapur"/>
    <s v="A.E.W. Mason"/>
    <s v="Heath Ledger"/>
    <s v="United Kingdom"/>
    <x v="26"/>
    <x v="3959"/>
    <x v="3"/>
    <n v="132"/>
  </r>
  <r>
    <x v="4102"/>
    <x v="0"/>
    <x v="6"/>
    <x v="22"/>
    <s v="April 25, 2003 (United States)"/>
    <n v="7"/>
    <n v="9400"/>
    <s v="Justin Lin"/>
    <s v="Ernesto Foronda"/>
    <s v="Parry Shen"/>
    <s v="United States"/>
    <x v="46"/>
    <x v="3960"/>
    <x v="1338"/>
    <n v="101"/>
  </r>
  <r>
    <x v="4103"/>
    <x v="1"/>
    <x v="1"/>
    <x v="22"/>
    <s v="February 8, 2002 (United States)"/>
    <n v="5.5"/>
    <n v="36000"/>
    <s v="Shawn Levy"/>
    <s v="Dan Schneider"/>
    <s v="Frankie Muniz"/>
    <s v="United States"/>
    <x v="9"/>
    <x v="3961"/>
    <x v="3"/>
    <n v="88"/>
  </r>
  <r>
    <x v="4104"/>
    <x v="0"/>
    <x v="3"/>
    <x v="22"/>
    <s v="January 3, 2003 (United States)"/>
    <n v="7.1"/>
    <n v="124000"/>
    <s v="Alexander Payne"/>
    <s v="Louis Begley"/>
    <s v="Jack Nicholson"/>
    <s v="United States"/>
    <x v="96"/>
    <x v="3962"/>
    <x v="234"/>
    <n v="125"/>
  </r>
  <r>
    <x v="4105"/>
    <x v="1"/>
    <x v="1"/>
    <x v="22"/>
    <s v="August 2, 2002 (United States)"/>
    <n v="3.3"/>
    <n v="23000"/>
    <s v="Perry Andelin Blake"/>
    <s v="Dana Carvey"/>
    <s v="Dana Carvey"/>
    <s v="United States"/>
    <x v="39"/>
    <x v="3963"/>
    <x v="1271"/>
    <n v="80"/>
  </r>
  <r>
    <x v="4106"/>
    <x v="8"/>
    <x v="3"/>
    <x v="22"/>
    <s v="December 13, 2002 (United States)"/>
    <n v="5.9"/>
    <n v="34000"/>
    <s v="Charles Stone III"/>
    <s v="Shawn Schepps"/>
    <s v="Nick Cannon"/>
    <s v="United States"/>
    <x v="11"/>
    <x v="3964"/>
    <x v="985"/>
    <n v="118"/>
  </r>
  <r>
    <x v="4107"/>
    <x v="0"/>
    <x v="4"/>
    <x v="22"/>
    <s v="July 12, 2002 (United States)"/>
    <n v="4"/>
    <n v="39000"/>
    <s v="Rick Rosenthal"/>
    <s v="Debra Hill"/>
    <s v="Jamie Lee Curtis"/>
    <s v="United States"/>
    <x v="50"/>
    <x v="3965"/>
    <x v="976"/>
    <n v="94"/>
  </r>
  <r>
    <x v="4108"/>
    <x v="0"/>
    <x v="2"/>
    <x v="22"/>
    <s v="June 14, 2002 (United States)"/>
    <n v="6.1"/>
    <n v="67000"/>
    <s v="John Woo"/>
    <s v="John Rice"/>
    <s v="Nicolas Cage"/>
    <s v="United States"/>
    <x v="191"/>
    <x v="3966"/>
    <x v="13"/>
    <n v="134"/>
  </r>
  <r>
    <x v="4109"/>
    <x v="0"/>
    <x v="3"/>
    <x v="22"/>
    <s v="November 22, 2002 (United States)"/>
    <n v="5.8"/>
    <n v="26000"/>
    <s v="Marcus Raboy"/>
    <s v="Ice Cube"/>
    <s v="Ice Cube"/>
    <s v="United States"/>
    <x v="8"/>
    <x v="3967"/>
    <x v="1218"/>
    <n v="85"/>
  </r>
  <r>
    <x v="4110"/>
    <x v="0"/>
    <x v="6"/>
    <x v="22"/>
    <s v="January 17, 2002 (Germany)"/>
    <n v="5.3"/>
    <n v="25000"/>
    <s v="Jim Gillespie"/>
    <s v="Howard Swindle"/>
    <s v="Sylvester Stallone"/>
    <s v="Germany"/>
    <x v="136"/>
    <x v="3968"/>
    <x v="5"/>
    <n v="96"/>
  </r>
  <r>
    <x v="4111"/>
    <x v="8"/>
    <x v="2"/>
    <x v="22"/>
    <s v="May 31, 2002 (United States)"/>
    <n v="5.9"/>
    <n v="34000"/>
    <s v="Malcolm D. Lee"/>
    <s v="John Ridley"/>
    <s v="Eddie Griffin"/>
    <s v="United States"/>
    <x v="70"/>
    <x v="3969"/>
    <x v="5"/>
    <n v="86"/>
  </r>
  <r>
    <x v="4112"/>
    <x v="1"/>
    <x v="2"/>
    <x v="22"/>
    <s v="August 7, 2002 (United States)"/>
    <n v="5.2"/>
    <n v="62000"/>
    <s v="Robert Rodriguez"/>
    <s v="Robert Rodriguez"/>
    <s v="Alexa PenaVega"/>
    <s v="United States"/>
    <x v="163"/>
    <x v="3970"/>
    <x v="976"/>
    <n v="100"/>
  </r>
  <r>
    <x v="4113"/>
    <x v="1"/>
    <x v="0"/>
    <x v="22"/>
    <s v="October 11, 2002 (United States)"/>
    <n v="6.6"/>
    <n v="22000"/>
    <s v="Jay Russell"/>
    <s v="Natalie Babbitt"/>
    <s v="Alexis Bledel"/>
    <s v="United States"/>
    <x v="9"/>
    <x v="3971"/>
    <x v="199"/>
    <n v="90"/>
  </r>
  <r>
    <x v="1741"/>
    <x v="2"/>
    <x v="0"/>
    <x v="22"/>
    <s v="March 29, 2002 (United States)"/>
    <n v="6.9"/>
    <n v="33000"/>
    <s v="John Lee Hancock"/>
    <s v="Mike Rich"/>
    <s v="Dennis Quaid"/>
    <s v="United States"/>
    <x v="24"/>
    <x v="3972"/>
    <x v="1339"/>
    <n v="127"/>
  </r>
  <r>
    <x v="4114"/>
    <x v="0"/>
    <x v="6"/>
    <x v="22"/>
    <s v="April 19, 2002 (United States)"/>
    <n v="6.2"/>
    <n v="54000"/>
    <s v="Barbet Schroeder"/>
    <s v="Tony Gayton"/>
    <s v="Sandra Bullock"/>
    <s v="United States"/>
    <x v="57"/>
    <x v="3973"/>
    <x v="0"/>
    <n v="115"/>
  </r>
  <r>
    <x v="4115"/>
    <x v="0"/>
    <x v="0"/>
    <x v="22"/>
    <s v="February 15, 2002 (United States)"/>
    <n v="6.3"/>
    <n v="51000"/>
    <s v="Gregory Hoblit"/>
    <s v="John Katzenbach"/>
    <s v="Bruce Willis"/>
    <s v="United States"/>
    <x v="144"/>
    <x v="3974"/>
    <x v="1340"/>
    <n v="125"/>
  </r>
  <r>
    <x v="4116"/>
    <x v="1"/>
    <x v="1"/>
    <x v="22"/>
    <s v="June 24, 2005 (United States)"/>
    <n v="6.7"/>
    <n v="50000"/>
    <s v="Alain Chabat"/>
    <s v="RenÃ© Goscinny"/>
    <s v="GÃ©rard Depardieu"/>
    <s v="France"/>
    <x v="14"/>
    <x v="3975"/>
    <x v="726"/>
    <n v="107"/>
  </r>
  <r>
    <x v="4117"/>
    <x v="0"/>
    <x v="3"/>
    <x v="22"/>
    <s v="October 11, 2002 (United States)"/>
    <n v="3.6"/>
    <n v="16000"/>
    <s v="Guy Ritchie"/>
    <s v="Guy Ritchie"/>
    <s v="Madonna"/>
    <s v="United Kingdom"/>
    <x v="8"/>
    <x v="3976"/>
    <x v="1158"/>
    <n v="89"/>
  </r>
  <r>
    <x v="4118"/>
    <x v="0"/>
    <x v="3"/>
    <x v="22"/>
    <s v="April 11, 2003 (Denmark)"/>
    <n v="6.6"/>
    <n v="34000"/>
    <s v="Lucky McKee"/>
    <s v="Lucky McKee"/>
    <s v="Angela Bettis"/>
    <s v="United States"/>
    <x v="153"/>
    <x v="3977"/>
    <x v="1341"/>
    <n v="93"/>
  </r>
  <r>
    <x v="4119"/>
    <x v="8"/>
    <x v="0"/>
    <x v="22"/>
    <s v="February 22, 2002 (United States)"/>
    <n v="6.1"/>
    <n v="37000"/>
    <s v="Tom Shadyac"/>
    <s v="Brandon Camp"/>
    <s v="Kevin Costner"/>
    <s v="United States"/>
    <x v="160"/>
    <x v="3978"/>
    <x v="5"/>
    <n v="104"/>
  </r>
  <r>
    <x v="4120"/>
    <x v="8"/>
    <x v="3"/>
    <x v="22"/>
    <s v="June 21, 2002 (United States)"/>
    <n v="4.5999999999999996"/>
    <n v="6400"/>
    <s v="Jesse Vaughan"/>
    <s v="Bradley Allenstein"/>
    <s v="Miguel A. NÃºÃ±ez Jr."/>
    <s v="United States"/>
    <x v="274"/>
    <x v="3979"/>
    <x v="510"/>
    <n v="91"/>
  </r>
  <r>
    <x v="4121"/>
    <x v="8"/>
    <x v="0"/>
    <x v="22"/>
    <s v="June 7, 2002 (United States)"/>
    <n v="6.1"/>
    <n v="19000"/>
    <s v="Callie Khouri"/>
    <s v="Rebecca Wells"/>
    <s v="Sandra Bullock"/>
    <s v="United States"/>
    <x v="6"/>
    <x v="3980"/>
    <x v="514"/>
    <n v="116"/>
  </r>
  <r>
    <x v="4122"/>
    <x v="0"/>
    <x v="6"/>
    <x v="22"/>
    <s v="September 5, 2003 (United States)"/>
    <n v="7.3"/>
    <n v="41000"/>
    <s v="Stephen Frears"/>
    <s v="Steven Knight"/>
    <s v="Chiwetel Ejiofor"/>
    <s v="United Kingdom"/>
    <x v="8"/>
    <x v="3981"/>
    <x v="733"/>
    <n v="97"/>
  </r>
  <r>
    <x v="4123"/>
    <x v="0"/>
    <x v="2"/>
    <x v="22"/>
    <s v="October 25, 2002 (United States)"/>
    <n v="7.1"/>
    <n v="11000"/>
    <s v="Charles Stone III"/>
    <s v="Azie Faison Jr."/>
    <s v="Mekhi Phifer"/>
    <s v="United States"/>
    <x v="14"/>
    <x v="3982"/>
    <x v="976"/>
    <n v="97"/>
  </r>
  <r>
    <x v="4124"/>
    <x v="8"/>
    <x v="2"/>
    <x v="22"/>
    <s v="September 27, 2002 (United States)"/>
    <n v="5.4"/>
    <n v="81000"/>
    <s v="Kevin Donovan"/>
    <s v="Phil Hay"/>
    <s v="Jackie Chan"/>
    <s v="United States"/>
    <x v="160"/>
    <x v="3983"/>
    <x v="1342"/>
    <n v="98"/>
  </r>
  <r>
    <x v="4125"/>
    <x v="8"/>
    <x v="0"/>
    <x v="22"/>
    <s v="September 6, 2002 (United States)"/>
    <n v="5.0999999999999996"/>
    <n v="19000"/>
    <s v="John Polson"/>
    <s v="Charles F. Bohl"/>
    <s v="Jesse Bradford"/>
    <s v="United States"/>
    <x v="8"/>
    <x v="3984"/>
    <x v="21"/>
    <n v="85"/>
  </r>
  <r>
    <x v="4126"/>
    <x v="0"/>
    <x v="0"/>
    <x v="22"/>
    <s v="February 14, 2003 (United States)"/>
    <n v="7.9"/>
    <n v="106000"/>
    <s v="Pedro AlmodÃ³var"/>
    <s v="Pedro AlmodÃ³var"/>
    <s v="Rosario Flores"/>
    <s v="Spain"/>
    <x v="14"/>
    <x v="3985"/>
    <x v="583"/>
    <n v="112"/>
  </r>
  <r>
    <x v="4127"/>
    <x v="0"/>
    <x v="6"/>
    <x v="22"/>
    <s v="August 23, 2002 (Sweden)"/>
    <n v="7.8"/>
    <n v="43000"/>
    <s v="Lukas Moodysson"/>
    <s v="Lukas Moodysson"/>
    <s v="Oksana Akinshina"/>
    <s v="Sweden"/>
    <x v="14"/>
    <x v="3986"/>
    <x v="823"/>
    <n v="109"/>
  </r>
  <r>
    <x v="4128"/>
    <x v="8"/>
    <x v="3"/>
    <x v="22"/>
    <s v="August 23, 2002 (United States)"/>
    <n v="5.3"/>
    <n v="17000"/>
    <s v="Reginald Hudlin"/>
    <s v="Jay Scherick"/>
    <s v="Matthew Perry"/>
    <s v="Germany"/>
    <x v="137"/>
    <x v="3987"/>
    <x v="1343"/>
    <n v="99"/>
  </r>
  <r>
    <x v="4129"/>
    <x v="8"/>
    <x v="0"/>
    <x v="22"/>
    <s v="July 19, 2002 (United States)"/>
    <n v="6.7"/>
    <n v="61000"/>
    <s v="Kathryn Bigelow"/>
    <s v="Louis Nowra"/>
    <s v="Harrison Ford"/>
    <s v="United Kingdom"/>
    <x v="204"/>
    <x v="3988"/>
    <x v="1344"/>
    <n v="138"/>
  </r>
  <r>
    <x v="4130"/>
    <x v="1"/>
    <x v="10"/>
    <x v="22"/>
    <s v="July 19, 2002 (United States)"/>
    <n v="5.5"/>
    <n v="51000"/>
    <s v="Rob Minkoff"/>
    <s v="E.B. White"/>
    <s v="Michael J. Fox"/>
    <s v="United States"/>
    <x v="234"/>
    <x v="3989"/>
    <x v="1"/>
    <n v="77"/>
  </r>
  <r>
    <x v="4131"/>
    <x v="0"/>
    <x v="3"/>
    <x v="22"/>
    <s v="October 4, 2002 (United States)"/>
    <n v="6.9"/>
    <n v="32000"/>
    <s v="Burr Steers"/>
    <s v="Burr Steers"/>
    <s v="Kieran Culkin"/>
    <s v="United States"/>
    <x v="20"/>
    <x v="3990"/>
    <x v="8"/>
    <n v="98"/>
  </r>
  <r>
    <x v="4132"/>
    <x v="0"/>
    <x v="5"/>
    <x v="22"/>
    <s v="September 20, 2002 (United States)"/>
    <n v="7.3"/>
    <n v="34000"/>
    <s v="Michael Winterbottom"/>
    <s v="Frank Cottrell Boyce"/>
    <s v="Steve Coogan"/>
    <s v="United Kingdom"/>
    <x v="14"/>
    <x v="3991"/>
    <x v="1345"/>
    <n v="117"/>
  </r>
  <r>
    <x v="4133"/>
    <x v="8"/>
    <x v="2"/>
    <x v="22"/>
    <s v="February 8, 2002 (United States)"/>
    <n v="3.1"/>
    <n v="26000"/>
    <s v="John McTiernan"/>
    <s v="William Harrison"/>
    <s v="Chris Klein"/>
    <s v="United States"/>
    <x v="144"/>
    <x v="3992"/>
    <x v="962"/>
    <n v="98"/>
  </r>
  <r>
    <x v="4134"/>
    <x v="0"/>
    <x v="0"/>
    <x v="22"/>
    <s v="April 12, 2002 (United States)"/>
    <n v="6.5"/>
    <n v="68000"/>
    <s v="Roger Michell"/>
    <s v="Chap Taylor"/>
    <s v="Ben Affleck"/>
    <s v="United States"/>
    <x v="179"/>
    <x v="3993"/>
    <x v="3"/>
    <n v="98"/>
  </r>
  <r>
    <x v="4135"/>
    <x v="8"/>
    <x v="0"/>
    <x v="22"/>
    <s v="October 11, 2002 (United States)"/>
    <n v="7.1"/>
    <n v="30000"/>
    <s v="Peter Kosminsky"/>
    <s v="Janet Fitch"/>
    <s v="Michelle Pfeiffer"/>
    <s v="United States"/>
    <x v="39"/>
    <x v="3994"/>
    <x v="0"/>
    <n v="109"/>
  </r>
  <r>
    <x v="4136"/>
    <x v="0"/>
    <x v="2"/>
    <x v="22"/>
    <s v="October 18, 2002 (United States)"/>
    <n v="6.2"/>
    <n v="21000"/>
    <s v="David Twohy"/>
    <s v="Lucas Sussman"/>
    <s v="Bruce Greenwood"/>
    <s v="United States"/>
    <x v="95"/>
    <x v="3995"/>
    <x v="976"/>
    <n v="105"/>
  </r>
  <r>
    <x v="4137"/>
    <x v="8"/>
    <x v="3"/>
    <x v="22"/>
    <s v="April 5, 2002 (United States)"/>
    <n v="6.5"/>
    <n v="20000"/>
    <s v="Barry Sonnenfeld"/>
    <s v="Dave Barry"/>
    <s v="Tim Allen"/>
    <s v="United States"/>
    <x v="95"/>
    <x v="3996"/>
    <x v="242"/>
    <n v="85"/>
  </r>
  <r>
    <x v="4138"/>
    <x v="8"/>
    <x v="0"/>
    <x v="22"/>
    <s v="January 10, 2003 (United States)"/>
    <n v="7.4"/>
    <n v="45000"/>
    <s v="Todd Haynes"/>
    <s v="Todd Haynes"/>
    <s v="Julianne Moore"/>
    <s v="United States"/>
    <x v="159"/>
    <x v="3997"/>
    <x v="1346"/>
    <n v="107"/>
  </r>
  <r>
    <x v="4139"/>
    <x v="0"/>
    <x v="3"/>
    <x v="22"/>
    <s v="October 10, 2003 (United States)"/>
    <n v="7"/>
    <n v="47000"/>
    <s v="Don Coscarelli"/>
    <s v="Joe R. Lansdale"/>
    <s v="Bruce Campbell"/>
    <s v="United States"/>
    <x v="15"/>
    <x v="3998"/>
    <x v="1347"/>
    <n v="92"/>
  </r>
  <r>
    <x v="4140"/>
    <x v="8"/>
    <x v="3"/>
    <x v="22"/>
    <s v="August 23, 2002 (United States)"/>
    <n v="6.1"/>
    <n v="59000"/>
    <s v="Andrew Niccol"/>
    <s v="Andrew Niccol"/>
    <s v="Al Pacino"/>
    <s v="United States"/>
    <x v="8"/>
    <x v="3999"/>
    <x v="234"/>
    <n v="117"/>
  </r>
  <r>
    <x v="4141"/>
    <x v="0"/>
    <x v="5"/>
    <x v="22"/>
    <s v="November 1, 2002 (United States)"/>
    <n v="6.6"/>
    <n v="13000"/>
    <s v="Paul Schrader"/>
    <s v="Robert Graysmith"/>
    <s v="Greg Kinnear"/>
    <s v="United States"/>
    <x v="27"/>
    <x v="4000"/>
    <x v="1348"/>
    <n v="105"/>
  </r>
  <r>
    <x v="4142"/>
    <x v="0"/>
    <x v="2"/>
    <x v="22"/>
    <s v="August 9, 2002 (United States)"/>
    <n v="6.4"/>
    <n v="43000"/>
    <s v="Clint Eastwood"/>
    <s v="Michael Connelly"/>
    <s v="Clint Eastwood"/>
    <s v="United States"/>
    <x v="57"/>
    <x v="4001"/>
    <x v="601"/>
    <n v="110"/>
  </r>
  <r>
    <x v="4143"/>
    <x v="0"/>
    <x v="2"/>
    <x v="22"/>
    <s v="February 8, 2002 (United States)"/>
    <n v="5.5"/>
    <n v="73000"/>
    <s v="Andrew Davis"/>
    <s v="Ronald Roose"/>
    <s v="Arnold Schwarzenegger"/>
    <s v="United States"/>
    <x v="187"/>
    <x v="4002"/>
    <x v="0"/>
    <n v="108"/>
  </r>
  <r>
    <x v="4144"/>
    <x v="0"/>
    <x v="2"/>
    <x v="22"/>
    <s v="August 23, 2002 (United States)"/>
    <n v="6.2"/>
    <n v="30000"/>
    <s v="Walter Hill"/>
    <s v="David Giler"/>
    <s v="Wesley Snipes"/>
    <s v="United States"/>
    <x v="11"/>
    <x v="4003"/>
    <x v="967"/>
    <n v="94"/>
  </r>
  <r>
    <x v="4145"/>
    <x v="0"/>
    <x v="6"/>
    <x v="22"/>
    <s v="June 21, 2002 (Ireland)"/>
    <n v="7.1"/>
    <n v="30000"/>
    <s v="D.J. Caruso"/>
    <s v="Tony Gayton"/>
    <s v="Val Kilmer"/>
    <s v="United States"/>
    <x v="2"/>
    <x v="4004"/>
    <x v="572"/>
    <n v="103"/>
  </r>
  <r>
    <x v="4146"/>
    <x v="0"/>
    <x v="4"/>
    <x v="22"/>
    <s v="January 25, 2003 (Japan)"/>
    <n v="6.7"/>
    <n v="42000"/>
    <s v="Takashi Shimizu"/>
    <s v="Takashi Shimizu"/>
    <s v="Megumi Okina"/>
    <s v="Japan"/>
    <x v="3"/>
    <x v="4005"/>
    <x v="1349"/>
    <n v="92"/>
  </r>
  <r>
    <x v="4147"/>
    <x v="8"/>
    <x v="3"/>
    <x v="22"/>
    <s v="September 13, 2002 (United States)"/>
    <n v="6.3"/>
    <n v="30000"/>
    <s v="Tim Story"/>
    <s v="Mark Brown"/>
    <s v="Ice Cube"/>
    <s v="United States"/>
    <x v="18"/>
    <x v="4006"/>
    <x v="13"/>
    <n v="102"/>
  </r>
  <r>
    <x v="4148"/>
    <x v="8"/>
    <x v="0"/>
    <x v="22"/>
    <s v="August 29, 2003 (United States)"/>
    <n v="7.5"/>
    <n v="40000"/>
    <s v="Niki Caro"/>
    <s v="Niki Caro"/>
    <s v="Keisha Castle-Hughes"/>
    <s v="New Zealand"/>
    <x v="3"/>
    <x v="4007"/>
    <x v="1350"/>
    <n v="101"/>
  </r>
  <r>
    <x v="4149"/>
    <x v="1"/>
    <x v="1"/>
    <x v="22"/>
    <s v="January 31, 2003 (United States)"/>
    <n v="7.4"/>
    <n v="28000"/>
    <s v="Phillip Noyce"/>
    <s v="Doris Pilkington"/>
    <s v="Everlyn Sampi"/>
    <s v="Australia"/>
    <x v="4"/>
    <x v="4008"/>
    <x v="1351"/>
    <n v="94"/>
  </r>
  <r>
    <x v="4150"/>
    <x v="0"/>
    <x v="2"/>
    <x v="22"/>
    <s v="September 20, 2002 (United States)"/>
    <n v="6.2"/>
    <n v="23000"/>
    <s v="Luis Mandoki"/>
    <s v="Greg Iles"/>
    <s v="Kevin Bacon"/>
    <s v="United States"/>
    <x v="96"/>
    <x v="4009"/>
    <x v="1"/>
    <n v="106"/>
  </r>
  <r>
    <x v="4151"/>
    <x v="0"/>
    <x v="6"/>
    <x v="22"/>
    <s v="January 10, 2003 (United States)"/>
    <n v="7.1"/>
    <n v="39000"/>
    <s v="Joe Carnahan"/>
    <s v="Joe Carnahan"/>
    <s v="Ray Liotta"/>
    <s v="United States"/>
    <x v="12"/>
    <x v="4010"/>
    <x v="3"/>
    <n v="105"/>
  </r>
  <r>
    <x v="4152"/>
    <x v="8"/>
    <x v="0"/>
    <x v="22"/>
    <s v="February 6, 2004 (United States)"/>
    <n v="7.7"/>
    <n v="41000"/>
    <s v="Jim Sheridan"/>
    <s v="Jim Sheridan"/>
    <s v="Paddy Considine"/>
    <s v="Ireland"/>
    <x v="14"/>
    <x v="4011"/>
    <x v="830"/>
    <n v="105"/>
  </r>
  <r>
    <x v="4153"/>
    <x v="0"/>
    <x v="6"/>
    <x v="22"/>
    <s v="February 21, 2003 (United States)"/>
    <n v="6.6"/>
    <n v="21000"/>
    <s v="Ron Shelton"/>
    <s v="James Ellroy"/>
    <s v="Kurt Russell"/>
    <s v="United States"/>
    <x v="9"/>
    <x v="4012"/>
    <x v="1352"/>
    <n v="118"/>
  </r>
  <r>
    <x v="4154"/>
    <x v="0"/>
    <x v="5"/>
    <x v="22"/>
    <s v="2019 (United States)"/>
    <n v="5.6"/>
    <n v="9700"/>
    <s v="David Jacobson"/>
    <s v="David Birke"/>
    <s v="Jeremy Renner"/>
    <s v="United States"/>
    <x v="46"/>
    <x v="4013"/>
    <x v="1353"/>
    <n v="101"/>
  </r>
  <r>
    <x v="4155"/>
    <x v="0"/>
    <x v="3"/>
    <x v="22"/>
    <s v="March 21, 2003 (United States)"/>
    <n v="4.9000000000000004"/>
    <n v="31000"/>
    <s v="Mort Nathan"/>
    <s v="Mort Nathan"/>
    <s v="Cuba Gooding Jr."/>
    <s v="United States"/>
    <x v="11"/>
    <x v="4014"/>
    <x v="898"/>
    <n v="94"/>
  </r>
  <r>
    <x v="4156"/>
    <x v="0"/>
    <x v="0"/>
    <x v="22"/>
    <s v="August 29, 2003 (United States)"/>
    <n v="7.7"/>
    <n v="26000"/>
    <s v="Peter Mullan"/>
    <s v="Peter Mullan"/>
    <s v="Eileen Walsh"/>
    <s v="Ireland"/>
    <x v="14"/>
    <x v="4015"/>
    <x v="1354"/>
    <n v="114"/>
  </r>
  <r>
    <x v="4157"/>
    <x v="1"/>
    <x v="1"/>
    <x v="22"/>
    <s v="June 27, 2003 (United Kingdom)"/>
    <n v="7.1"/>
    <n v="12000"/>
    <s v="Douglas McGrath"/>
    <s v="Charles Dickens"/>
    <s v="Charlie Hunnam"/>
    <s v="United Kingdom"/>
    <x v="8"/>
    <x v="4016"/>
    <x v="1355"/>
    <n v="132"/>
  </r>
  <r>
    <x v="2804"/>
    <x v="8"/>
    <x v="2"/>
    <x v="22"/>
    <s v="June 7, 2002 (United States)"/>
    <n v="5.6"/>
    <n v="45000"/>
    <s v="Joel Schumacher"/>
    <s v="Gary M. Goodman"/>
    <s v="Anthony Hopkins"/>
    <s v="United States"/>
    <x v="144"/>
    <x v="4017"/>
    <x v="242"/>
    <n v="116"/>
  </r>
  <r>
    <x v="4158"/>
    <x v="0"/>
    <x v="3"/>
    <x v="22"/>
    <s v="October 4, 2002 (United States)"/>
    <n v="7.1"/>
    <n v="30000"/>
    <s v="FranÃ§ois Ozon"/>
    <s v="FranÃ§ois Ozon"/>
    <s v="Fanny Ardant"/>
    <s v="France"/>
    <x v="14"/>
    <x v="4018"/>
    <x v="1356"/>
    <n v="111"/>
  </r>
  <r>
    <x v="4159"/>
    <x v="0"/>
    <x v="0"/>
    <x v="22"/>
    <s v="November 13, 2002 (France)"/>
    <n v="6.8"/>
    <n v="36000"/>
    <s v="David Cronenberg"/>
    <s v="Patrick McGrath"/>
    <s v="Ralph Fiennes"/>
    <s v="Canada"/>
    <x v="8"/>
    <x v="4019"/>
    <x v="1357"/>
    <n v="98"/>
  </r>
  <r>
    <x v="4160"/>
    <x v="1"/>
    <x v="1"/>
    <x v="22"/>
    <s v="January 18, 2002 (United States)"/>
    <n v="5.2"/>
    <n v="26000"/>
    <s v="Brian Levant"/>
    <s v="Jim Kouf"/>
    <s v="Cuba Gooding Jr."/>
    <s v="Canada"/>
    <x v="155"/>
    <x v="4020"/>
    <x v="199"/>
    <n v="99"/>
  </r>
  <r>
    <x v="4161"/>
    <x v="0"/>
    <x v="0"/>
    <x v="22"/>
    <s v="March 7, 2003 (United States)"/>
    <n v="7.1"/>
    <n v="27000"/>
    <s v="Phillip Noyce"/>
    <s v="Graham Greene"/>
    <s v="Michael Caine"/>
    <s v="United Kingdom"/>
    <x v="96"/>
    <x v="4021"/>
    <x v="426"/>
    <n v="101"/>
  </r>
  <r>
    <x v="4162"/>
    <x v="2"/>
    <x v="3"/>
    <x v="22"/>
    <s v="November 1, 2002 (United States)"/>
    <n v="5.7"/>
    <n v="52000"/>
    <s v="Michael Lembeck"/>
    <s v="Don Rhymer"/>
    <s v="Tim Allen"/>
    <s v="United States"/>
    <x v="158"/>
    <x v="4022"/>
    <x v="199"/>
    <n v="104"/>
  </r>
  <r>
    <x v="4163"/>
    <x v="0"/>
    <x v="0"/>
    <x v="22"/>
    <s v="March 28, 2003 (United States)"/>
    <n v="6.4"/>
    <n v="16000"/>
    <s v="Lisa Cholodenko"/>
    <s v="Lisa Cholodenko"/>
    <s v="Frances McDormand"/>
    <s v="United States"/>
    <x v="14"/>
    <x v="4023"/>
    <x v="1358"/>
    <n v="103"/>
  </r>
  <r>
    <x v="4164"/>
    <x v="0"/>
    <x v="3"/>
    <x v="22"/>
    <s v="February 1, 2002 (United States)"/>
    <n v="5.4"/>
    <n v="14000"/>
    <s v="Dewey Nicks"/>
    <s v="David H. Steinberg"/>
    <s v="Devon Sawa"/>
    <s v="Canada"/>
    <x v="34"/>
    <x v="4024"/>
    <x v="1074"/>
    <n v="86"/>
  </r>
  <r>
    <x v="4165"/>
    <x v="0"/>
    <x v="3"/>
    <x v="22"/>
    <s v="March 22, 2002 (United States)"/>
    <n v="5.5"/>
    <n v="14000"/>
    <s v="Wallace Wolodarsky"/>
    <s v="Joe Jarvis"/>
    <s v="Barry Watson"/>
    <s v="United States"/>
    <x v="18"/>
    <x v="4025"/>
    <x v="1359"/>
    <n v="93"/>
  </r>
  <r>
    <x v="4166"/>
    <x v="2"/>
    <x v="3"/>
    <x v="22"/>
    <s v="July 26, 2002 (United States)"/>
    <n v="4.2"/>
    <n v="5200"/>
    <s v="Peter Hastings"/>
    <s v="Mark Perez"/>
    <s v="Haley Joel Osment"/>
    <s v="United States"/>
    <x v="26"/>
    <x v="4026"/>
    <x v="199"/>
    <n v="88"/>
  </r>
  <r>
    <x v="4167"/>
    <x v="0"/>
    <x v="2"/>
    <x v="22"/>
    <s v="March 8, 2002 (United States)"/>
    <n v="5.9"/>
    <n v="13000"/>
    <s v="Kevin Bray"/>
    <s v="Ronald Lang"/>
    <s v="Ice Cube"/>
    <s v="United States"/>
    <x v="9"/>
    <x v="4027"/>
    <x v="234"/>
    <n v="95"/>
  </r>
  <r>
    <x v="4168"/>
    <x v="8"/>
    <x v="0"/>
    <x v="22"/>
    <s v="October 18, 2002 (United States)"/>
    <n v="4.9000000000000004"/>
    <n v="9400"/>
    <s v="Stephen Gaghan"/>
    <s v="Stephen Gaghan"/>
    <s v="Katie Holmes"/>
    <s v="United States"/>
    <x v="70"/>
    <x v="4028"/>
    <x v="3"/>
    <n v="99"/>
  </r>
  <r>
    <x v="4169"/>
    <x v="0"/>
    <x v="1"/>
    <x v="22"/>
    <s v="September 20, 2002 (Greece)"/>
    <n v="6.1"/>
    <n v="18000"/>
    <s v="Gus Van Sant"/>
    <s v="Casey Affleck"/>
    <s v="Casey Affleck"/>
    <s v="United States"/>
    <x v="3"/>
    <x v="4029"/>
    <x v="1360"/>
    <n v="103"/>
  </r>
  <r>
    <x v="4170"/>
    <x v="0"/>
    <x v="3"/>
    <x v="22"/>
    <s v="June 20, 2003 (United States)"/>
    <n v="7.3"/>
    <n v="40000"/>
    <s v="CÃ©dric Klapisch"/>
    <s v="CÃ©dric Klapisch"/>
    <s v="Romain Duris"/>
    <s v="France"/>
    <x v="14"/>
    <x v="4030"/>
    <x v="1361"/>
    <n v="122"/>
  </r>
  <r>
    <x v="4171"/>
    <x v="1"/>
    <x v="2"/>
    <x v="22"/>
    <s v="March 29, 2002 (United States)"/>
    <n v="5.2"/>
    <n v="14000"/>
    <s v="Jonathan Frakes"/>
    <s v="Rob Hedden"/>
    <s v="Jesse Bradford"/>
    <s v="United States"/>
    <x v="41"/>
    <x v="4031"/>
    <x v="3"/>
    <n v="94"/>
  </r>
  <r>
    <x v="4172"/>
    <x v="0"/>
    <x v="3"/>
    <x v="22"/>
    <s v="March 12, 2004 (Spain)"/>
    <n v="6.1"/>
    <n v="8600"/>
    <s v="Anthony Abrams"/>
    <s v="Adam Larson Broder"/>
    <s v="Christina Ricci"/>
    <s v="United States"/>
    <x v="14"/>
    <x v="4032"/>
    <x v="764"/>
    <n v="113"/>
  </r>
  <r>
    <x v="4173"/>
    <x v="2"/>
    <x v="10"/>
    <x v="22"/>
    <s v="February 15, 2002 (United States)"/>
    <n v="5.8"/>
    <n v="19000"/>
    <s v="Robin Budd"/>
    <s v="Temple Mathews"/>
    <s v="Blayne Weaver"/>
    <s v="United States"/>
    <x v="11"/>
    <x v="4033"/>
    <x v="670"/>
    <n v="72"/>
  </r>
  <r>
    <x v="4174"/>
    <x v="4"/>
    <x v="0"/>
    <x v="22"/>
    <s v="April 19, 2003 (Russia)"/>
    <n v="7.4"/>
    <n v="20000"/>
    <s v="Aleksandr Sokurov"/>
    <s v="Boris Khaimsky"/>
    <s v="Sergey Dreyden"/>
    <s v="Russia"/>
    <x v="14"/>
    <x v="4034"/>
    <x v="1362"/>
    <n v="99"/>
  </r>
  <r>
    <x v="4175"/>
    <x v="0"/>
    <x v="3"/>
    <x v="22"/>
    <s v="February 28, 2003 (United States)"/>
    <n v="6.9"/>
    <n v="9700"/>
    <s v="Mars Callahan"/>
    <s v="Mars Callahan"/>
    <s v="Mars Callahan"/>
    <s v="United States"/>
    <x v="22"/>
    <x v="4035"/>
    <x v="1323"/>
    <n v="99"/>
  </r>
  <r>
    <x v="4176"/>
    <x v="0"/>
    <x v="6"/>
    <x v="22"/>
    <s v="August 30, 2002 (United States)"/>
    <n v="3.4"/>
    <n v="20000"/>
    <s v="William Malone"/>
    <s v="Moshe Diamant"/>
    <s v="Stephen Dorff"/>
    <s v="United Kingdom"/>
    <x v="95"/>
    <x v="4036"/>
    <x v="999"/>
    <n v="101"/>
  </r>
  <r>
    <x v="4177"/>
    <x v="0"/>
    <x v="0"/>
    <x v="22"/>
    <s v="November 1, 2002 (United Kingdom)"/>
    <n v="6.8"/>
    <n v="9500"/>
    <s v="Lynne Ramsay"/>
    <s v="Lynne Ramsay"/>
    <s v="Samantha Morton"/>
    <s v="United Kingdom"/>
    <x v="14"/>
    <x v="4037"/>
    <x v="1363"/>
    <n v="97"/>
  </r>
  <r>
    <x v="4178"/>
    <x v="0"/>
    <x v="6"/>
    <x v="22"/>
    <s v="November 20, 2014 (Germany)"/>
    <n v="5.4"/>
    <n v="7100"/>
    <s v="Bob Rafelson"/>
    <s v="Dashiell Hammett"/>
    <s v="Samuel L. Jackson"/>
    <s v="Germany"/>
    <x v="18"/>
    <x v="4038"/>
    <x v="1364"/>
    <n v="97"/>
  </r>
  <r>
    <x v="4179"/>
    <x v="8"/>
    <x v="4"/>
    <x v="22"/>
    <s v="December 25, 2004 (United States)"/>
    <n v="5.4"/>
    <n v="19000"/>
    <s v="Jaume BalaguerÃ³"/>
    <s v="Jaume BalaguerÃ³"/>
    <s v="Anna Paquin"/>
    <s v="United States"/>
    <x v="275"/>
    <x v="4039"/>
    <x v="1365"/>
    <n v="88"/>
  </r>
  <r>
    <x v="4180"/>
    <x v="0"/>
    <x v="3"/>
    <x v="22"/>
    <s v="December 6, 2002 (United States)"/>
    <n v="5.9"/>
    <n v="83000"/>
    <s v="Harold Ramis"/>
    <s v="Kenneth Lonergan"/>
    <s v="Robert De Niro"/>
    <s v="United States"/>
    <x v="160"/>
    <x v="4040"/>
    <x v="0"/>
    <n v="96"/>
  </r>
  <r>
    <x v="4181"/>
    <x v="0"/>
    <x v="3"/>
    <x v="22"/>
    <s v="September 20, 2002 (United States)"/>
    <n v="5.6"/>
    <n v="15000"/>
    <s v="Bob Dolman"/>
    <s v="Bob Dolman"/>
    <s v="Susan Sarandon"/>
    <s v="United States"/>
    <x v="8"/>
    <x v="4041"/>
    <x v="1016"/>
    <n v="98"/>
  </r>
  <r>
    <x v="4182"/>
    <x v="0"/>
    <x v="0"/>
    <x v="22"/>
    <s v="November 6, 2002 (France)"/>
    <n v="5.9"/>
    <n v="5100"/>
    <s v="Olivier Assayas"/>
    <s v="Olivier Assayas"/>
    <s v="Connie Nielsen"/>
    <s v="France"/>
    <x v="14"/>
    <x v="4042"/>
    <x v="1366"/>
    <n v="129"/>
  </r>
  <r>
    <x v="4183"/>
    <x v="1"/>
    <x v="10"/>
    <x v="22"/>
    <s v="December 20, 2002 (United States)"/>
    <n v="5.6"/>
    <n v="14000"/>
    <s v="Cathy Malkasian"/>
    <s v="Arlene Klasky"/>
    <s v="Tim Curry"/>
    <s v="United States"/>
    <x v="70"/>
    <x v="4043"/>
    <x v="3"/>
    <n v="85"/>
  </r>
  <r>
    <x v="4184"/>
    <x v="8"/>
    <x v="2"/>
    <x v="22"/>
    <s v="August 16, 2002 (United States)"/>
    <n v="3.8"/>
    <n v="25000"/>
    <s v="Ron Underwood"/>
    <s v="Neil Cuthbert"/>
    <s v="Eddie Murphy"/>
    <s v="United States"/>
    <x v="204"/>
    <x v="4044"/>
    <x v="572"/>
    <n v="95"/>
  </r>
  <r>
    <x v="4185"/>
    <x v="0"/>
    <x v="0"/>
    <x v="22"/>
    <s v="April 19, 2002 (Portugal)"/>
    <n v="7.6"/>
    <n v="24000"/>
    <s v="Paul Greengrass"/>
    <s v="Paul Greengrass"/>
    <s v="James Nesbitt"/>
    <s v="United Kingdom"/>
    <x v="14"/>
    <x v="4045"/>
    <x v="1367"/>
    <n v="107"/>
  </r>
  <r>
    <x v="4186"/>
    <x v="8"/>
    <x v="10"/>
    <x v="22"/>
    <s v="November 27, 2002 (United States)"/>
    <n v="5.3"/>
    <n v="22000"/>
    <s v="Seth Kearsley"/>
    <s v="Brooks Arthur"/>
    <s v="Adam Sandler"/>
    <s v="United States"/>
    <x v="157"/>
    <x v="4046"/>
    <x v="1150"/>
    <n v="76"/>
  </r>
  <r>
    <x v="4187"/>
    <x v="0"/>
    <x v="3"/>
    <x v="22"/>
    <s v="August 2, 2002 (United States)"/>
    <n v="4.7"/>
    <n v="9500"/>
    <s v="Steven Soderbergh"/>
    <s v="Coleman Hough"/>
    <s v="Julia Roberts"/>
    <s v="United States"/>
    <x v="53"/>
    <x v="4047"/>
    <x v="426"/>
    <n v="101"/>
  </r>
  <r>
    <x v="4188"/>
    <x v="8"/>
    <x v="0"/>
    <x v="22"/>
    <s v="October 4, 2002 (United States)"/>
    <n v="6.6"/>
    <n v="14000"/>
    <s v="Brad Silberling"/>
    <s v="Brad Silberling"/>
    <s v="Jake Gyllenhaal"/>
    <s v="United States"/>
    <x v="60"/>
    <x v="4048"/>
    <x v="242"/>
    <n v="117"/>
  </r>
  <r>
    <x v="4189"/>
    <x v="8"/>
    <x v="2"/>
    <x v="22"/>
    <s v="November 15, 2002 (United States)"/>
    <n v="4.5999999999999996"/>
    <n v="15000"/>
    <s v="Don Michael Paul"/>
    <s v="Don Michael Paul"/>
    <s v="Morris Chestnut"/>
    <s v="United States"/>
    <x v="50"/>
    <x v="4049"/>
    <x v="1158"/>
    <n v="98"/>
  </r>
  <r>
    <x v="4190"/>
    <x v="8"/>
    <x v="3"/>
    <x v="22"/>
    <s v="April 26, 2002 (United States)"/>
    <n v="5.8"/>
    <n v="24000"/>
    <s v="Stephen Herek"/>
    <s v="John Scott Shepherd"/>
    <s v="Angelina Jolie"/>
    <s v="United States"/>
    <x v="95"/>
    <x v="4050"/>
    <x v="935"/>
    <n v="103"/>
  </r>
  <r>
    <x v="4191"/>
    <x v="8"/>
    <x v="2"/>
    <x v="22"/>
    <s v="March 15, 2002 (United States)"/>
    <n v="5.5"/>
    <n v="61000"/>
    <s v="Tom Dey"/>
    <s v="Jorge Saralegui"/>
    <s v="Robert De Niro"/>
    <s v="United States"/>
    <x v="187"/>
    <x v="4051"/>
    <x v="1368"/>
    <n v="95"/>
  </r>
  <r>
    <x v="4192"/>
    <x v="0"/>
    <x v="0"/>
    <x v="22"/>
    <s v="September 6, 2002 (Denmark)"/>
    <n v="7.5"/>
    <n v="9800"/>
    <s v="Susanne Bier"/>
    <s v="Susanne Bier"/>
    <s v="Sonja Richter"/>
    <s v="Denmark"/>
    <x v="14"/>
    <x v="4052"/>
    <x v="1369"/>
    <n v="113"/>
  </r>
  <r>
    <x v="4193"/>
    <x v="0"/>
    <x v="5"/>
    <x v="22"/>
    <s v="November 22, 2002 (United Kingdom)"/>
    <n v="5.8"/>
    <n v="7300"/>
    <s v="Matthew Bright"/>
    <s v="Stephen Johnston"/>
    <s v="Michael Reilly Burke"/>
    <s v="United Kingdom"/>
    <x v="81"/>
    <x v="4053"/>
    <x v="917"/>
    <n v="99"/>
  </r>
  <r>
    <x v="4194"/>
    <x v="0"/>
    <x v="3"/>
    <x v="22"/>
    <s v="June 5, 2002 (France)"/>
    <n v="5.6"/>
    <n v="2800"/>
    <s v="Catherine Breillat"/>
    <s v="Catherine Breillat"/>
    <s v="Anne Parillaud"/>
    <s v="France"/>
    <x v="14"/>
    <x v="4054"/>
    <x v="1258"/>
    <n v="92"/>
  </r>
  <r>
    <x v="4195"/>
    <x v="0"/>
    <x v="2"/>
    <x v="22"/>
    <s v="September 20, 2002 (United States)"/>
    <n v="3.7"/>
    <n v="19000"/>
    <s v="Wych Kaosayananda"/>
    <s v="Alan B. McElroy"/>
    <s v="Antonio Banderas"/>
    <s v="United States"/>
    <x v="144"/>
    <x v="4055"/>
    <x v="1145"/>
    <n v="91"/>
  </r>
  <r>
    <x v="4196"/>
    <x v="8"/>
    <x v="3"/>
    <x v="22"/>
    <s v="October 11, 2002 (United States)"/>
    <n v="6.5"/>
    <n v="8700"/>
    <s v="Rick Famuyiwa"/>
    <s v="Michael Elliot"/>
    <s v="Taye Diggs"/>
    <s v="United States"/>
    <x v="42"/>
    <x v="4056"/>
    <x v="1016"/>
    <n v="109"/>
  </r>
  <r>
    <x v="4197"/>
    <x v="0"/>
    <x v="2"/>
    <x v="22"/>
    <s v="May 3, 2002 (United States)"/>
    <n v="5.6"/>
    <n v="7100"/>
    <s v="Scott Kalvert"/>
    <s v="Paul Kimatian"/>
    <s v="Stephen Dorff"/>
    <s v="United States"/>
    <x v="8"/>
    <x v="4057"/>
    <x v="1370"/>
    <n v="96"/>
  </r>
  <r>
    <x v="4198"/>
    <x v="2"/>
    <x v="3"/>
    <x v="22"/>
    <s v="December 25, 2002 (United States)"/>
    <n v="4.4000000000000004"/>
    <n v="7900"/>
    <s v="Roberto Benigni"/>
    <s v="Roberto Benigni"/>
    <s v="Roberto Benigni"/>
    <s v="Italy"/>
    <x v="14"/>
    <x v="4058"/>
    <x v="1028"/>
    <n v="108"/>
  </r>
  <r>
    <x v="4199"/>
    <x v="8"/>
    <x v="0"/>
    <x v="22"/>
    <s v="November 22, 2002 (United States)"/>
    <n v="6.9"/>
    <n v="17000"/>
    <s v="Michael Hoffman"/>
    <s v="Ethan Canin"/>
    <s v="Kevin Kline"/>
    <s v="United States"/>
    <x v="36"/>
    <x v="4059"/>
    <x v="709"/>
    <n v="109"/>
  </r>
  <r>
    <x v="4200"/>
    <x v="0"/>
    <x v="0"/>
    <x v="22"/>
    <s v="October 18, 2002 (United Kingdom)"/>
    <n v="7.5"/>
    <n v="10000"/>
    <s v="Mike Leigh"/>
    <s v="Mike Leigh"/>
    <s v="Timothy Spall"/>
    <s v="United Kingdom"/>
    <x v="20"/>
    <x v="4060"/>
    <x v="1136"/>
    <n v="128"/>
  </r>
  <r>
    <x v="4201"/>
    <x v="0"/>
    <x v="6"/>
    <x v="22"/>
    <s v="October 4, 2002 (United Kingdom)"/>
    <n v="7.4"/>
    <n v="13000"/>
    <s v="Ken Loach"/>
    <s v="Paul Laverty"/>
    <s v="Martin Compston"/>
    <s v="United Kingdom"/>
    <x v="14"/>
    <x v="4061"/>
    <x v="1371"/>
    <n v="106"/>
  </r>
  <r>
    <x v="4202"/>
    <x v="8"/>
    <x v="3"/>
    <x v="22"/>
    <s v="November 8, 2002 (United States)"/>
    <n v="6.9"/>
    <n v="7200"/>
    <s v="Patricia Cardoso"/>
    <s v="Josefina Lopez"/>
    <s v="America Ferrera"/>
    <s v="United States"/>
    <x v="23"/>
    <x v="4062"/>
    <x v="1372"/>
    <n v="90"/>
  </r>
  <r>
    <x v="4203"/>
    <x v="1"/>
    <x v="2"/>
    <x v="22"/>
    <s v="July 12, 2002 (United States)"/>
    <n v="5.4"/>
    <n v="6400"/>
    <s v="John Stainton"/>
    <s v="John Stainton"/>
    <s v="Steve Irwin"/>
    <s v="Australia"/>
    <x v="18"/>
    <x v="4063"/>
    <x v="13"/>
    <n v="90"/>
  </r>
  <r>
    <x v="104"/>
    <x v="8"/>
    <x v="0"/>
    <x v="22"/>
    <s v="August 30, 2002 (United States)"/>
    <n v="6.3"/>
    <n v="13000"/>
    <s v="Neil LaBute"/>
    <s v="A.S. Byatt"/>
    <s v="Gwyneth Paltrow"/>
    <s v="United Kingdom"/>
    <x v="70"/>
    <x v="4064"/>
    <x v="1346"/>
    <n v="102"/>
  </r>
  <r>
    <x v="4204"/>
    <x v="0"/>
    <x v="6"/>
    <x v="22"/>
    <s v="September 6, 2002 (United States)"/>
    <n v="6.1"/>
    <n v="24000"/>
    <s v="Michael Caton-Jones"/>
    <s v="Mike McAlary"/>
    <s v="Robert De Niro"/>
    <s v="United States"/>
    <x v="95"/>
    <x v="4065"/>
    <x v="1145"/>
    <n v="108"/>
  </r>
  <r>
    <x v="4205"/>
    <x v="0"/>
    <x v="6"/>
    <x v="22"/>
    <s v="February 21, 2002 (Germany)"/>
    <n v="7"/>
    <n v="24000"/>
    <s v="Tom Tykwer"/>
    <s v="Krzysztof Kieslowski"/>
    <s v="Cate Blanchett"/>
    <s v="United Kingdom"/>
    <x v="16"/>
    <x v="4066"/>
    <x v="426"/>
    <n v="97"/>
  </r>
  <r>
    <x v="4206"/>
    <x v="0"/>
    <x v="0"/>
    <x v="22"/>
    <s v="July 18, 2003 (Portugal)"/>
    <n v="5.9"/>
    <n v="3100"/>
    <s v="Austin Chick"/>
    <s v="Austin Chick"/>
    <s v="Mark Ruffalo"/>
    <s v="United States"/>
    <x v="14"/>
    <x v="4067"/>
    <x v="1373"/>
    <n v="91"/>
  </r>
  <r>
    <x v="4207"/>
    <x v="0"/>
    <x v="6"/>
    <x v="22"/>
    <s v="March 21, 2003 (Greece)"/>
    <n v="5.6"/>
    <n v="4000"/>
    <s v="Nicolas Cage"/>
    <s v="John Carlen"/>
    <s v="James Franco"/>
    <s v="United States"/>
    <x v="14"/>
    <x v="4068"/>
    <x v="1323"/>
    <n v="110"/>
  </r>
  <r>
    <x v="4208"/>
    <x v="0"/>
    <x v="2"/>
    <x v="23"/>
    <s v="October 10, 2003 (United States)"/>
    <n v="8.1"/>
    <n v="1000000"/>
    <s v="Quentin Tarantino"/>
    <s v="Quentin Tarantino"/>
    <s v="Uma Thurman"/>
    <s v="United States"/>
    <x v="96"/>
    <x v="4069"/>
    <x v="426"/>
    <n v="111"/>
  </r>
  <r>
    <x v="4209"/>
    <x v="8"/>
    <x v="2"/>
    <x v="23"/>
    <s v="July 9, 2003 (United States)"/>
    <n v="8"/>
    <n v="1000000"/>
    <s v="Gore Verbinski"/>
    <s v="Ted Elliott"/>
    <s v="Johnny Depp"/>
    <s v="United States"/>
    <x v="233"/>
    <x v="4070"/>
    <x v="199"/>
    <n v="143"/>
  </r>
  <r>
    <x v="4210"/>
    <x v="8"/>
    <x v="2"/>
    <x v="23"/>
    <s v="December 17, 2003 (United States)"/>
    <n v="8.9"/>
    <n v="1700000"/>
    <s v="Peter Jackson"/>
    <s v="J.R.R. Tolkien"/>
    <s v="Elijah Wood"/>
    <s v="New Zealand"/>
    <x v="267"/>
    <x v="4071"/>
    <x v="234"/>
    <n v="201"/>
  </r>
  <r>
    <x v="4211"/>
    <x v="0"/>
    <x v="3"/>
    <x v="23"/>
    <s v="February 21, 2003 (United States)"/>
    <n v="7.1"/>
    <n v="219000"/>
    <s v="Todd Phillips"/>
    <s v="Court Crandall"/>
    <s v="Luke Wilson"/>
    <s v="United States"/>
    <x v="52"/>
    <x v="4072"/>
    <x v="1041"/>
    <n v="88"/>
  </r>
  <r>
    <x v="4212"/>
    <x v="0"/>
    <x v="6"/>
    <x v="23"/>
    <s v="October 15, 2003 (United States)"/>
    <n v="7.9"/>
    <n v="430000"/>
    <s v="Clint Eastwood"/>
    <s v="Brian Helgeland"/>
    <s v="Sean Penn"/>
    <s v="United States"/>
    <x v="70"/>
    <x v="4073"/>
    <x v="0"/>
    <n v="138"/>
  </r>
  <r>
    <x v="4213"/>
    <x v="0"/>
    <x v="3"/>
    <x v="23"/>
    <s v="November 14, 2003 (United States)"/>
    <n v="7.6"/>
    <n v="444000"/>
    <s v="Richard Curtis"/>
    <s v="Richard Curtis"/>
    <s v="Hugh Grant"/>
    <s v="United Kingdom"/>
    <x v="95"/>
    <x v="4074"/>
    <x v="5"/>
    <n v="135"/>
  </r>
  <r>
    <x v="4214"/>
    <x v="0"/>
    <x v="6"/>
    <x v="23"/>
    <s v="February 21, 2003 (United States)"/>
    <n v="7.5"/>
    <n v="114000"/>
    <s v="Alan Parker"/>
    <s v="Charles Randolph"/>
    <s v="Kevin Spacey"/>
    <s v="United States"/>
    <x v="163"/>
    <x v="4075"/>
    <x v="5"/>
    <n v="130"/>
  </r>
  <r>
    <x v="4215"/>
    <x v="8"/>
    <x v="2"/>
    <x v="23"/>
    <s v="June 6, 2003 (United States)"/>
    <n v="5.9"/>
    <n v="259000"/>
    <s v="John Singleton"/>
    <s v="Gary Scott Thompson"/>
    <s v="Paul Walker"/>
    <s v="United States"/>
    <x v="259"/>
    <x v="4076"/>
    <x v="5"/>
    <n v="107"/>
  </r>
  <r>
    <x v="4216"/>
    <x v="0"/>
    <x v="2"/>
    <x v="23"/>
    <s v="September 19, 2003 (United States)"/>
    <n v="7"/>
    <n v="258000"/>
    <s v="Len Wiseman"/>
    <s v="Kevin Grevioux"/>
    <s v="Kate Beckinsale"/>
    <s v="United States"/>
    <x v="24"/>
    <x v="4077"/>
    <x v="1067"/>
    <n v="121"/>
  </r>
  <r>
    <x v="4217"/>
    <x v="0"/>
    <x v="2"/>
    <x v="23"/>
    <s v="November 21, 2003 (South Korea)"/>
    <n v="8.4"/>
    <n v="532000"/>
    <s v="Park Chan-Wook"/>
    <s v="Garon Tsuchiya"/>
    <s v="Choi Min-sik"/>
    <s v="South Korea"/>
    <x v="23"/>
    <x v="4078"/>
    <x v="1374"/>
    <n v="120"/>
  </r>
  <r>
    <x v="4218"/>
    <x v="0"/>
    <x v="3"/>
    <x v="23"/>
    <s v="October 3, 2003 (United States)"/>
    <n v="7.7"/>
    <n v="426000"/>
    <s v="Sofia Coppola"/>
    <s v="Sofia Coppola"/>
    <s v="Bill Murray"/>
    <s v="United States"/>
    <x v="22"/>
    <x v="4079"/>
    <x v="1346"/>
    <n v="102"/>
  </r>
  <r>
    <x v="4219"/>
    <x v="1"/>
    <x v="10"/>
    <x v="23"/>
    <s v="November 14, 2003 (United States)"/>
    <n v="5.7"/>
    <n v="35000"/>
    <s v="Joe Dante"/>
    <s v="Larry Doyle"/>
    <s v="Brendan Fraser"/>
    <s v="Germany"/>
    <x v="177"/>
    <x v="4080"/>
    <x v="0"/>
    <n v="91"/>
  </r>
  <r>
    <x v="4220"/>
    <x v="8"/>
    <x v="1"/>
    <x v="23"/>
    <s v="January 9, 2004 (United States)"/>
    <n v="8"/>
    <n v="422000"/>
    <s v="Tim Burton"/>
    <s v="Daniel Wallace"/>
    <s v="Ewan McGregor"/>
    <s v="United States"/>
    <x v="144"/>
    <x v="4081"/>
    <x v="1"/>
    <n v="125"/>
  </r>
  <r>
    <x v="4221"/>
    <x v="0"/>
    <x v="2"/>
    <x v="23"/>
    <s v="May 15, 2003 (United States)"/>
    <n v="7.2"/>
    <n v="529000"/>
    <s v="Lana Wachowski"/>
    <s v="Lilly Wachowski"/>
    <s v="Keanu Reeves"/>
    <s v="United States"/>
    <x v="276"/>
    <x v="4082"/>
    <x v="0"/>
    <n v="138"/>
  </r>
  <r>
    <x v="4222"/>
    <x v="5"/>
    <x v="0"/>
    <x v="23"/>
    <s v="February 20, 2004 (United States)"/>
    <n v="7.2"/>
    <n v="114000"/>
    <s v="Bernardo Bertolucci"/>
    <s v="Gilbert Adair"/>
    <s v="Michael Pitt"/>
    <s v="United Kingdom"/>
    <x v="9"/>
    <x v="4083"/>
    <x v="206"/>
    <n v="115"/>
  </r>
  <r>
    <x v="4223"/>
    <x v="4"/>
    <x v="6"/>
    <x v="23"/>
    <s v="May 2, 2003 (South Korea)"/>
    <n v="8.1"/>
    <n v="152000"/>
    <s v="Bong Joon Ho"/>
    <s v="Bong Joon Ho"/>
    <s v="Kang-ho Song"/>
    <s v="South Korea"/>
    <x v="37"/>
    <x v="4084"/>
    <x v="1337"/>
    <n v="132"/>
  </r>
  <r>
    <x v="4224"/>
    <x v="2"/>
    <x v="10"/>
    <x v="23"/>
    <s v="May 30, 2003 (United States)"/>
    <n v="8.1"/>
    <n v="972000"/>
    <s v="Andrew Stanton"/>
    <s v="Andrew Stanton"/>
    <s v="Albert Brooks"/>
    <s v="United States"/>
    <x v="267"/>
    <x v="4085"/>
    <x v="1083"/>
    <n v="100"/>
  </r>
  <r>
    <x v="4225"/>
    <x v="8"/>
    <x v="2"/>
    <x v="23"/>
    <s v="June 20, 2003 (United States)"/>
    <n v="5.6"/>
    <n v="255000"/>
    <s v="Ang Lee"/>
    <s v="Stan Lee"/>
    <s v="Eric Bana"/>
    <s v="United States"/>
    <x v="268"/>
    <x v="4086"/>
    <x v="5"/>
    <n v="138"/>
  </r>
  <r>
    <x v="4226"/>
    <x v="8"/>
    <x v="3"/>
    <x v="23"/>
    <s v="October 3, 2003 (United States)"/>
    <n v="7.1"/>
    <n v="283000"/>
    <s v="Richard Linklater"/>
    <s v="Mike White"/>
    <s v="Jack Black"/>
    <s v="United States"/>
    <x v="26"/>
    <x v="4087"/>
    <x v="3"/>
    <n v="109"/>
  </r>
  <r>
    <x v="4227"/>
    <x v="0"/>
    <x v="0"/>
    <x v="23"/>
    <s v="September 19, 2003 (United States)"/>
    <n v="6.8"/>
    <n v="81000"/>
    <s v="Catherine Hardwicke"/>
    <s v="Catherine Hardwicke"/>
    <s v="Evan Rachel Wood"/>
    <s v="United States"/>
    <x v="53"/>
    <x v="4088"/>
    <x v="1016"/>
    <n v="100"/>
  </r>
  <r>
    <x v="4228"/>
    <x v="0"/>
    <x v="4"/>
    <x v="23"/>
    <s v="May 30, 2003 (United States)"/>
    <n v="6.1"/>
    <n v="113000"/>
    <s v="Rob Schmidt"/>
    <s v="Alan B. McElroy"/>
    <s v="Eliza Dushku"/>
    <s v="Canada"/>
    <x v="277"/>
    <x v="4089"/>
    <x v="1080"/>
    <n v="84"/>
  </r>
  <r>
    <x v="4229"/>
    <x v="8"/>
    <x v="2"/>
    <x v="23"/>
    <s v="May 30, 2003 (United States)"/>
    <n v="7"/>
    <n v="350000"/>
    <s v="F. Gary Gray"/>
    <s v="Troy Kennedy-Martin"/>
    <s v="Donald Sutherland"/>
    <s v="United States"/>
    <x v="160"/>
    <x v="4090"/>
    <x v="3"/>
    <n v="111"/>
  </r>
  <r>
    <x v="4230"/>
    <x v="0"/>
    <x v="2"/>
    <x v="23"/>
    <s v="July 2, 2003 (United States)"/>
    <n v="6.3"/>
    <n v="383000"/>
    <s v="Jonathan Mostow"/>
    <s v="John Brancato"/>
    <s v="Arnold Schwarzenegger"/>
    <s v="United States"/>
    <x v="222"/>
    <x v="4091"/>
    <x v="1375"/>
    <n v="109"/>
  </r>
  <r>
    <x v="4231"/>
    <x v="1"/>
    <x v="1"/>
    <x v="23"/>
    <s v="December 25, 2003 (United States)"/>
    <n v="6.8"/>
    <n v="68000"/>
    <s v="P.J. Hogan"/>
    <s v="J.M. Barrie"/>
    <s v="Jeremy Sumpter"/>
    <s v="United Kingdom"/>
    <x v="204"/>
    <x v="4092"/>
    <x v="5"/>
    <n v="113"/>
  </r>
  <r>
    <x v="4232"/>
    <x v="0"/>
    <x v="5"/>
    <x v="23"/>
    <s v="January 30, 2004 (United States)"/>
    <n v="7.3"/>
    <n v="140000"/>
    <s v="Patty Jenkins"/>
    <s v="Patty Jenkins"/>
    <s v="Charlize Theron"/>
    <s v="United States"/>
    <x v="42"/>
    <x v="4093"/>
    <x v="1376"/>
    <n v="109"/>
  </r>
  <r>
    <x v="4233"/>
    <x v="0"/>
    <x v="2"/>
    <x v="23"/>
    <s v="November 5, 2003 (United States)"/>
    <n v="6.7"/>
    <n v="459000"/>
    <s v="Lana Wachowski"/>
    <s v="Lilly Wachowski"/>
    <s v="Keanu Reeves"/>
    <s v="United States"/>
    <x v="276"/>
    <x v="4094"/>
    <x v="0"/>
    <n v="129"/>
  </r>
  <r>
    <x v="4234"/>
    <x v="8"/>
    <x v="2"/>
    <x v="23"/>
    <s v="February 14, 2003 (United States)"/>
    <n v="5.3"/>
    <n v="209000"/>
    <s v="Mark Steven Johnson"/>
    <s v="Mark Steven Johnson"/>
    <s v="Ben Affleck"/>
    <s v="United States"/>
    <x v="270"/>
    <x v="4095"/>
    <x v="1377"/>
    <n v="103"/>
  </r>
  <r>
    <x v="4235"/>
    <x v="8"/>
    <x v="2"/>
    <x v="23"/>
    <s v="November 14, 2003 (United States)"/>
    <n v="7.4"/>
    <n v="208000"/>
    <s v="Peter Weir"/>
    <s v="Patrick O'Brian"/>
    <s v="Russell Crowe"/>
    <s v="United States"/>
    <x v="276"/>
    <x v="4096"/>
    <x v="21"/>
    <n v="138"/>
  </r>
  <r>
    <x v="4236"/>
    <x v="0"/>
    <x v="1"/>
    <x v="23"/>
    <s v="November 26, 2003 (United States)"/>
    <n v="6.5"/>
    <n v="34000"/>
    <s v="Ron Howard"/>
    <s v="Thomas Eidson"/>
    <s v="Tommy Lee Jones"/>
    <s v="United States"/>
    <x v="160"/>
    <x v="4097"/>
    <x v="1271"/>
    <n v="137"/>
  </r>
  <r>
    <x v="4237"/>
    <x v="0"/>
    <x v="0"/>
    <x v="23"/>
    <s v="June 27, 2003 (Italy)"/>
    <n v="3.7"/>
    <n v="84000"/>
    <s v="Tommy Wiseau"/>
    <s v="Tommy Wiseau"/>
    <s v="Tommy Wiseau"/>
    <s v="United States"/>
    <x v="4"/>
    <x v="4098"/>
    <x v="1378"/>
    <n v="99"/>
  </r>
  <r>
    <x v="4238"/>
    <x v="0"/>
    <x v="6"/>
    <x v="23"/>
    <s v="October 17, 2003 (United States)"/>
    <n v="6.2"/>
    <n v="133000"/>
    <s v="Marcus Nispel"/>
    <s v="Kim Henkel"/>
    <s v="Jessica Biel"/>
    <s v="United States"/>
    <x v="63"/>
    <x v="4099"/>
    <x v="234"/>
    <n v="98"/>
  </r>
  <r>
    <x v="4239"/>
    <x v="8"/>
    <x v="2"/>
    <x v="23"/>
    <s v="August 8, 2003 (United States)"/>
    <n v="6"/>
    <n v="141000"/>
    <s v="Clark Johnson"/>
    <s v="Robert Hamner"/>
    <s v="Samuel L. Jackson"/>
    <s v="United States"/>
    <x v="177"/>
    <x v="4100"/>
    <x v="1"/>
    <n v="117"/>
  </r>
  <r>
    <x v="4240"/>
    <x v="0"/>
    <x v="2"/>
    <x v="23"/>
    <s v="December 5, 2003 (United States)"/>
    <n v="7.7"/>
    <n v="409000"/>
    <s v="Edward Zwick"/>
    <s v="John Logan"/>
    <s v="Tom Cruise"/>
    <s v="United States"/>
    <x v="233"/>
    <x v="4101"/>
    <x v="0"/>
    <n v="154"/>
  </r>
  <r>
    <x v="4241"/>
    <x v="1"/>
    <x v="1"/>
    <x v="23"/>
    <s v="April 18, 2003 (United States)"/>
    <n v="7"/>
    <n v="81000"/>
    <s v="Andrew Davis"/>
    <s v="Louis Sachar"/>
    <s v="Shia LaBeouf"/>
    <s v="United States"/>
    <x v="11"/>
    <x v="4102"/>
    <x v="199"/>
    <n v="117"/>
  </r>
  <r>
    <x v="4242"/>
    <x v="8"/>
    <x v="2"/>
    <x v="23"/>
    <s v="November 26, 2003 (United States)"/>
    <n v="5.7"/>
    <n v="61000"/>
    <s v="Richard Donner"/>
    <s v="Michael Crichton"/>
    <s v="Paul Walker"/>
    <s v="United States"/>
    <x v="177"/>
    <x v="4103"/>
    <x v="3"/>
    <n v="116"/>
  </r>
  <r>
    <x v="4243"/>
    <x v="8"/>
    <x v="2"/>
    <x v="23"/>
    <s v="May 2, 2003 (United States)"/>
    <n v="7.4"/>
    <n v="521000"/>
    <s v="Bryan Singer"/>
    <s v="Zak Penn"/>
    <s v="Patrick Stewart"/>
    <s v="United States"/>
    <x v="228"/>
    <x v="4104"/>
    <x v="21"/>
    <n v="134"/>
  </r>
  <r>
    <x v="4244"/>
    <x v="8"/>
    <x v="2"/>
    <x v="23"/>
    <s v="September 26, 2003 (United States)"/>
    <n v="6.7"/>
    <n v="103000"/>
    <s v="Peter Berg"/>
    <s v="R.J. Stewart"/>
    <s v="Dwayne Johnson"/>
    <s v="United States"/>
    <x v="187"/>
    <x v="4105"/>
    <x v="1"/>
    <n v="104"/>
  </r>
  <r>
    <x v="4245"/>
    <x v="0"/>
    <x v="4"/>
    <x v="23"/>
    <s v="April 11, 2003 (United States)"/>
    <n v="6.1"/>
    <n v="80000"/>
    <s v="Rob Zombie"/>
    <s v="Rob Zombie"/>
    <s v="Sid Haig"/>
    <s v="United States"/>
    <x v="27"/>
    <x v="4106"/>
    <x v="1379"/>
    <n v="89"/>
  </r>
  <r>
    <x v="4246"/>
    <x v="0"/>
    <x v="16"/>
    <x v="23"/>
    <s v="April 25, 2003 (United States)"/>
    <n v="7.3"/>
    <n v="233000"/>
    <s v="James Mangold"/>
    <s v="Michael Cooney"/>
    <s v="John Cusack"/>
    <s v="United States"/>
    <x v="33"/>
    <x v="4107"/>
    <x v="1"/>
    <n v="90"/>
  </r>
  <r>
    <x v="4247"/>
    <x v="0"/>
    <x v="2"/>
    <x v="23"/>
    <s v="September 12, 2003 (United States)"/>
    <n v="6.4"/>
    <n v="156000"/>
    <s v="Robert Rodriguez"/>
    <s v="Robert Rodriguez"/>
    <s v="Antonio Banderas"/>
    <s v="United States"/>
    <x v="137"/>
    <x v="4108"/>
    <x v="1"/>
    <n v="102"/>
  </r>
  <r>
    <x v="4248"/>
    <x v="3"/>
    <x v="6"/>
    <x v="23"/>
    <s v="August 1, 2003 (United States)"/>
    <n v="6.7"/>
    <n v="43000"/>
    <s v="FranÃ§ois Ozon"/>
    <s v="FranÃ§ois Ozon"/>
    <s v="Charlotte Rampling"/>
    <s v="France"/>
    <x v="14"/>
    <x v="4109"/>
    <x v="1246"/>
    <n v="102"/>
  </r>
  <r>
    <x v="4249"/>
    <x v="0"/>
    <x v="1"/>
    <x v="23"/>
    <s v="December 25, 2003 (United States)"/>
    <n v="7.2"/>
    <n v="142000"/>
    <s v="Anthony Minghella"/>
    <s v="Charles Frazier"/>
    <s v="Jude Law"/>
    <s v="United States"/>
    <x v="278"/>
    <x v="4110"/>
    <x v="426"/>
    <n v="154"/>
  </r>
  <r>
    <x v="4250"/>
    <x v="1"/>
    <x v="3"/>
    <x v="23"/>
    <s v="December 25, 2003 (United States)"/>
    <n v="5.9"/>
    <n v="96000"/>
    <s v="Shawn Levy"/>
    <s v="Frank B. Gilbreth Jr."/>
    <s v="Steve Martin"/>
    <s v="United States"/>
    <x v="95"/>
    <x v="4111"/>
    <x v="21"/>
    <n v="98"/>
  </r>
  <r>
    <x v="4251"/>
    <x v="0"/>
    <x v="16"/>
    <x v="23"/>
    <s v="October 31, 2003 (United States)"/>
    <n v="5.3"/>
    <n v="22000"/>
    <s v="Jane Campion"/>
    <s v="Jane Campion"/>
    <s v="Meg Ryan"/>
    <s v="United Kingdom"/>
    <x v="18"/>
    <x v="4112"/>
    <x v="1158"/>
    <n v="119"/>
  </r>
  <r>
    <x v="4252"/>
    <x v="1"/>
    <x v="3"/>
    <x v="23"/>
    <s v="September 19, 2003 (United States)"/>
    <n v="7.5"/>
    <n v="54000"/>
    <s v="Tim McCanlies"/>
    <s v="Tim McCanlies"/>
    <s v="Haley Joel Osment"/>
    <s v="United States"/>
    <x v="96"/>
    <x v="4113"/>
    <x v="234"/>
    <n v="109"/>
  </r>
  <r>
    <x v="4253"/>
    <x v="8"/>
    <x v="3"/>
    <x v="23"/>
    <s v="October 24, 2003 (United States)"/>
    <n v="5.5"/>
    <n v="140000"/>
    <s v="David Zucker"/>
    <s v="Craig Mazin"/>
    <s v="Anna Faris"/>
    <s v="United States"/>
    <x v="149"/>
    <x v="4114"/>
    <x v="976"/>
    <n v="84"/>
  </r>
  <r>
    <x v="4254"/>
    <x v="8"/>
    <x v="3"/>
    <x v="23"/>
    <s v="February 7, 2003 (United States)"/>
    <n v="6.4"/>
    <n v="218000"/>
    <s v="Donald Petrie"/>
    <s v="Michele Alexander"/>
    <s v="Kate Hudson"/>
    <s v="United States"/>
    <x v="57"/>
    <x v="4115"/>
    <x v="1380"/>
    <n v="116"/>
  </r>
  <r>
    <x v="4255"/>
    <x v="8"/>
    <x v="2"/>
    <x v="23"/>
    <s v="July 11, 2003 (United States)"/>
    <n v="5.8"/>
    <n v="171000"/>
    <s v="Stephen Norrington"/>
    <s v="Alan Moore"/>
    <s v="Sean Connery"/>
    <s v="United States"/>
    <x v="270"/>
    <x v="4116"/>
    <x v="1381"/>
    <n v="110"/>
  </r>
  <r>
    <x v="4256"/>
    <x v="1"/>
    <x v="3"/>
    <x v="23"/>
    <s v="April 4, 2003 (United States)"/>
    <n v="5.8"/>
    <n v="61000"/>
    <s v="Dennie Gordon"/>
    <s v="William Douglas-Home"/>
    <s v="Amanda Bynes"/>
    <s v="United States"/>
    <x v="70"/>
    <x v="4117"/>
    <x v="0"/>
    <n v="105"/>
  </r>
  <r>
    <x v="4257"/>
    <x v="0"/>
    <x v="2"/>
    <x v="23"/>
    <s v="July 18, 2003 (United States)"/>
    <n v="6.6"/>
    <n v="237000"/>
    <s v="Michael Bay"/>
    <s v="George Gallo"/>
    <s v="Will Smith"/>
    <s v="United States"/>
    <x v="236"/>
    <x v="4118"/>
    <x v="1"/>
    <n v="147"/>
  </r>
  <r>
    <x v="4258"/>
    <x v="0"/>
    <x v="2"/>
    <x v="23"/>
    <s v="August 15, 2003 (United States)"/>
    <n v="7.4"/>
    <n v="68000"/>
    <s v="Kevin Costner"/>
    <s v="Lauran Paine"/>
    <s v="Kevin Costner"/>
    <s v="United States"/>
    <x v="24"/>
    <x v="4119"/>
    <x v="242"/>
    <n v="139"/>
  </r>
  <r>
    <x v="4259"/>
    <x v="8"/>
    <x v="0"/>
    <x v="23"/>
    <s v="December 19, 2003 (United States)"/>
    <n v="6.5"/>
    <n v="79000"/>
    <s v="Mike Newell"/>
    <s v="Lawrence Konner"/>
    <s v="Julia Roberts"/>
    <s v="United States"/>
    <x v="158"/>
    <x v="4120"/>
    <x v="1271"/>
    <n v="117"/>
  </r>
  <r>
    <x v="4260"/>
    <x v="0"/>
    <x v="2"/>
    <x v="23"/>
    <s v="August 15, 2003 (United States)"/>
    <n v="5.7"/>
    <n v="113000"/>
    <s v="Ronny Yu"/>
    <s v="Wes Craven"/>
    <s v="Robert Englund"/>
    <s v="Canada"/>
    <x v="96"/>
    <x v="4121"/>
    <x v="234"/>
    <n v="97"/>
  </r>
  <r>
    <x v="4261"/>
    <x v="8"/>
    <x v="3"/>
    <x v="23"/>
    <s v="May 23, 2003 (United States)"/>
    <n v="6.7"/>
    <n v="380000"/>
    <s v="Tom Shadyac"/>
    <s v="Steve Koren"/>
    <s v="Jim Carrey"/>
    <s v="United States"/>
    <x v="279"/>
    <x v="4122"/>
    <x v="1179"/>
    <n v="101"/>
  </r>
  <r>
    <x v="4262"/>
    <x v="0"/>
    <x v="6"/>
    <x v="23"/>
    <s v="April 23, 2004 (United States)"/>
    <n v="8"/>
    <n v="141000"/>
    <s v="Lars von Trier"/>
    <s v="Lars von Trier"/>
    <s v="Nicole Kidman"/>
    <s v="Denmark"/>
    <x v="8"/>
    <x v="4123"/>
    <x v="1116"/>
    <n v="178"/>
  </r>
  <r>
    <x v="4263"/>
    <x v="1"/>
    <x v="1"/>
    <x v="23"/>
    <s v="November 7, 2003 (United States)"/>
    <n v="7"/>
    <n v="235000"/>
    <s v="Jon Favreau"/>
    <s v="David Berenbaum"/>
    <s v="Will Ferrell"/>
    <s v="United States"/>
    <x v="155"/>
    <x v="4124"/>
    <x v="234"/>
    <n v="97"/>
  </r>
  <r>
    <x v="4264"/>
    <x v="1"/>
    <x v="3"/>
    <x v="23"/>
    <s v="August 6, 2003 (United States)"/>
    <n v="6.2"/>
    <n v="129000"/>
    <s v="Mark Waters"/>
    <s v="Mary Rodgers"/>
    <s v="Jamie Lee Curtis"/>
    <s v="United States"/>
    <x v="11"/>
    <x v="4125"/>
    <x v="1382"/>
    <n v="97"/>
  </r>
  <r>
    <x v="4265"/>
    <x v="8"/>
    <x v="2"/>
    <x v="23"/>
    <s v="June 27, 2003 (United States)"/>
    <n v="4.9000000000000004"/>
    <n v="123000"/>
    <s v="McG"/>
    <s v="Ivan Goff"/>
    <s v="Drew Barrymore"/>
    <s v="United States"/>
    <x v="234"/>
    <x v="4126"/>
    <x v="1"/>
    <n v="106"/>
  </r>
  <r>
    <x v="4266"/>
    <x v="8"/>
    <x v="3"/>
    <x v="23"/>
    <s v="July 2, 2003 (United States)"/>
    <n v="4.8"/>
    <n v="63000"/>
    <s v="Charles Herman-Wurmfeld"/>
    <s v="Amanda Brown"/>
    <s v="Reese Witherspoon"/>
    <s v="United States"/>
    <x v="179"/>
    <x v="4127"/>
    <x v="13"/>
    <n v="95"/>
  </r>
  <r>
    <x v="4267"/>
    <x v="8"/>
    <x v="3"/>
    <x v="23"/>
    <s v="September 5, 2003 (United States)"/>
    <n v="5.6"/>
    <n v="14000"/>
    <s v="Sam Weisman"/>
    <s v="Fred Wolf"/>
    <s v="David Spade"/>
    <s v="United States"/>
    <x v="43"/>
    <x v="4128"/>
    <x v="3"/>
    <n v="98"/>
  </r>
  <r>
    <x v="4268"/>
    <x v="8"/>
    <x v="3"/>
    <x v="23"/>
    <s v="April 11, 2003 (United States)"/>
    <n v="6.2"/>
    <n v="207000"/>
    <s v="Peter Segal"/>
    <s v="David Dorfman"/>
    <s v="Jack Nicholson"/>
    <s v="United States"/>
    <x v="195"/>
    <x v="4129"/>
    <x v="1271"/>
    <n v="106"/>
  </r>
  <r>
    <x v="4269"/>
    <x v="0"/>
    <x v="1"/>
    <x v="23"/>
    <s v="August 20, 2004 (United States)"/>
    <n v="5.7"/>
    <n v="52000"/>
    <s v="Chris Kentis"/>
    <s v="Chris Kentis"/>
    <s v="Blanchard Ryan"/>
    <s v="United States"/>
    <x v="153"/>
    <x v="4130"/>
    <x v="1383"/>
    <n v="79"/>
  </r>
  <r>
    <x v="4270"/>
    <x v="8"/>
    <x v="3"/>
    <x v="23"/>
    <s v="December 12, 2003 (United States)"/>
    <n v="6.7"/>
    <n v="115000"/>
    <s v="Nancy Meyers"/>
    <s v="Nancy Meyers"/>
    <s v="Jack Nicholson"/>
    <s v="United States"/>
    <x v="177"/>
    <x v="4131"/>
    <x v="1"/>
    <n v="128"/>
  </r>
  <r>
    <x v="4271"/>
    <x v="8"/>
    <x v="5"/>
    <x v="23"/>
    <s v="January 30, 2004 (United States)"/>
    <n v="6.9"/>
    <n v="74000"/>
    <s v="Peter Webber"/>
    <s v="Tracy Chevalier"/>
    <s v="Scarlett Johansson"/>
    <s v="United Kingdom"/>
    <x v="18"/>
    <x v="4132"/>
    <x v="1384"/>
    <n v="100"/>
  </r>
  <r>
    <x v="4272"/>
    <x v="1"/>
    <x v="1"/>
    <x v="23"/>
    <s v="November 21, 2003 (United States)"/>
    <n v="4"/>
    <n v="59000"/>
    <s v="Bo Welch"/>
    <s v="Dr. Seuss"/>
    <s v="Mike Myers"/>
    <s v="United States"/>
    <x v="280"/>
    <x v="4133"/>
    <x v="5"/>
    <n v="82"/>
  </r>
  <r>
    <x v="4273"/>
    <x v="2"/>
    <x v="10"/>
    <x v="23"/>
    <s v="November 1, 2003 (United States)"/>
    <n v="6.8"/>
    <n v="101000"/>
    <s v="Aaron Blaise"/>
    <s v="Tab Murphy"/>
    <s v="Joaquin Phoenix"/>
    <s v="United States"/>
    <x v="281"/>
    <x v="4134"/>
    <x v="76"/>
    <n v="85"/>
  </r>
  <r>
    <x v="4274"/>
    <x v="4"/>
    <x v="0"/>
    <x v="23"/>
    <s v="November 14, 2003 (Austria)"/>
    <n v="5"/>
    <n v="14000"/>
    <s v="Vincent Gallo"/>
    <s v="Vincent Gallo"/>
    <s v="Vincent Gallo"/>
    <s v="United States"/>
    <x v="8"/>
    <x v="4135"/>
    <x v="1385"/>
    <n v="93"/>
  </r>
  <r>
    <x v="4275"/>
    <x v="0"/>
    <x v="2"/>
    <x v="23"/>
    <s v="March 7, 2003 (United States)"/>
    <n v="6.6"/>
    <n v="115000"/>
    <s v="Antoine Fuqua"/>
    <s v="Alex Lasker"/>
    <s v="Bruce Willis"/>
    <s v="United States"/>
    <x v="195"/>
    <x v="4136"/>
    <x v="1340"/>
    <n v="121"/>
  </r>
  <r>
    <x v="4276"/>
    <x v="0"/>
    <x v="4"/>
    <x v="23"/>
    <s v="January 31, 2003 (United States)"/>
    <n v="6.2"/>
    <n v="156000"/>
    <s v="David R. Ellis"/>
    <s v="J. Mackye Gruber"/>
    <s v="A.J. Cook"/>
    <s v="United States"/>
    <x v="41"/>
    <x v="4137"/>
    <x v="234"/>
    <n v="90"/>
  </r>
  <r>
    <x v="4277"/>
    <x v="0"/>
    <x v="6"/>
    <x v="23"/>
    <s v="January 16, 2004 (United States)"/>
    <n v="7.6"/>
    <n v="228000"/>
    <s v="Alejandro G. IÃ±Ã¡rritu"/>
    <s v="Guillermo Arriaga"/>
    <s v="Sean Penn"/>
    <s v="United States"/>
    <x v="11"/>
    <x v="4138"/>
    <x v="1386"/>
    <n v="124"/>
  </r>
  <r>
    <x v="4278"/>
    <x v="8"/>
    <x v="3"/>
    <x v="23"/>
    <s v="October 10, 2003 (United States)"/>
    <n v="6.2"/>
    <n v="93000"/>
    <s v="Joel Coen"/>
    <s v="Robert Ramsey"/>
    <s v="George Clooney"/>
    <s v="United States"/>
    <x v="160"/>
    <x v="4139"/>
    <x v="5"/>
    <n v="100"/>
  </r>
  <r>
    <x v="4279"/>
    <x v="1"/>
    <x v="2"/>
    <x v="23"/>
    <s v="July 18, 2003 (United States)"/>
    <n v="6.2"/>
    <n v="152000"/>
    <s v="Peter Howitt"/>
    <s v="Neal Purvis"/>
    <s v="Rowan Atkinson"/>
    <s v="United Kingdom"/>
    <x v="95"/>
    <x v="4140"/>
    <x v="5"/>
    <n v="87"/>
  </r>
  <r>
    <x v="2779"/>
    <x v="0"/>
    <x v="2"/>
    <x v="23"/>
    <s v="March 14, 2003 (United States)"/>
    <n v="6.1"/>
    <n v="45000"/>
    <s v="William Friedkin"/>
    <s v="David Griffiths"/>
    <s v="Tommy Lee Jones"/>
    <s v="United States"/>
    <x v="136"/>
    <x v="4141"/>
    <x v="1067"/>
    <n v="94"/>
  </r>
  <r>
    <x v="4280"/>
    <x v="8"/>
    <x v="3"/>
    <x v="23"/>
    <s v="September 12, 2003 (United States)"/>
    <n v="7.3"/>
    <n v="126000"/>
    <s v="Ridley Scott"/>
    <s v="Eric Garcia"/>
    <s v="Nicolas Cage"/>
    <s v="United States"/>
    <x v="193"/>
    <x v="4142"/>
    <x v="0"/>
    <n v="116"/>
  </r>
  <r>
    <x v="4281"/>
    <x v="8"/>
    <x v="3"/>
    <x v="23"/>
    <s v="September 26, 2003 (United States)"/>
    <n v="6.8"/>
    <n v="49000"/>
    <s v="Audrey Wells"/>
    <s v="Frances Mayes"/>
    <s v="Diane Lane"/>
    <s v="United States"/>
    <x v="2"/>
    <x v="4143"/>
    <x v="242"/>
    <n v="113"/>
  </r>
  <r>
    <x v="4282"/>
    <x v="8"/>
    <x v="0"/>
    <x v="23"/>
    <s v="July 25, 2003 (United States)"/>
    <n v="7.3"/>
    <n v="68000"/>
    <s v="Gary Ross"/>
    <s v="Laura Hillenbrand"/>
    <s v="Tobey Maguire"/>
    <s v="United States"/>
    <x v="261"/>
    <x v="4144"/>
    <x v="5"/>
    <n v="140"/>
  </r>
  <r>
    <x v="4283"/>
    <x v="0"/>
    <x v="3"/>
    <x v="23"/>
    <s v="August 1, 2003 (United States)"/>
    <n v="6.3"/>
    <n v="198000"/>
    <s v="Jesse Dylan"/>
    <s v="Adam Herz"/>
    <s v="Jason Biggs"/>
    <s v="United States"/>
    <x v="136"/>
    <x v="4145"/>
    <x v="5"/>
    <n v="96"/>
  </r>
  <r>
    <x v="4284"/>
    <x v="8"/>
    <x v="3"/>
    <x v="23"/>
    <s v="January 10, 2003 (United States)"/>
    <n v="5.5"/>
    <n v="69000"/>
    <s v="Shawn Levy"/>
    <s v="Sam Harper"/>
    <s v="Ashton Kutcher"/>
    <s v="United States"/>
    <x v="2"/>
    <x v="4146"/>
    <x v="21"/>
    <n v="95"/>
  </r>
  <r>
    <x v="4285"/>
    <x v="0"/>
    <x v="4"/>
    <x v="23"/>
    <s v="June 10, 2005 (United States)"/>
    <n v="6.8"/>
    <n v="69000"/>
    <s v="Alexandre Aja"/>
    <s v="Alexandre Aja"/>
    <s v="CÃ©cile de France"/>
    <s v="France"/>
    <x v="14"/>
    <x v="4147"/>
    <x v="499"/>
    <n v="91"/>
  </r>
  <r>
    <x v="4286"/>
    <x v="8"/>
    <x v="2"/>
    <x v="23"/>
    <s v="July 25, 2003 (United States)"/>
    <n v="5.6"/>
    <n v="132000"/>
    <s v="Jan de Bont"/>
    <s v="Dean Georgaris"/>
    <s v="Angelina Jolie"/>
    <s v="United States"/>
    <x v="235"/>
    <x v="4148"/>
    <x v="3"/>
    <n v="117"/>
  </r>
  <r>
    <x v="4287"/>
    <x v="0"/>
    <x v="6"/>
    <x v="23"/>
    <s v="November 14, 2003 (United States)"/>
    <n v="7.2"/>
    <n v="88000"/>
    <s v="Gus Van Sant"/>
    <s v="Gus Van Sant"/>
    <s v="Elias McConnell"/>
    <s v="United States"/>
    <x v="23"/>
    <x v="4149"/>
    <x v="1372"/>
    <n v="81"/>
  </r>
  <r>
    <x v="4288"/>
    <x v="8"/>
    <x v="7"/>
    <x v="23"/>
    <s v="January 24, 2003 (United States)"/>
    <n v="5"/>
    <n v="31000"/>
    <s v="Jonathan Liebesman"/>
    <s v="Joe Harris"/>
    <s v="Chaney Kley"/>
    <s v="United States"/>
    <x v="16"/>
    <x v="4150"/>
    <x v="1271"/>
    <n v="86"/>
  </r>
  <r>
    <x v="4289"/>
    <x v="1"/>
    <x v="2"/>
    <x v="23"/>
    <s v="July 25, 2003 (United States)"/>
    <n v="4.3"/>
    <n v="57000"/>
    <s v="Robert Rodriguez"/>
    <s v="Robert Rodriguez"/>
    <s v="Daryl Sabara"/>
    <s v="United States"/>
    <x v="163"/>
    <x v="4151"/>
    <x v="976"/>
    <n v="84"/>
  </r>
  <r>
    <x v="4290"/>
    <x v="0"/>
    <x v="3"/>
    <x v="23"/>
    <s v="August 1, 2003 (United States)"/>
    <n v="2.5"/>
    <n v="46000"/>
    <s v="Martin Brest"/>
    <s v="Martin Brest"/>
    <s v="Ben Affleck"/>
    <s v="United States"/>
    <x v="7"/>
    <x v="4152"/>
    <x v="1271"/>
    <n v="121"/>
  </r>
  <r>
    <x v="4291"/>
    <x v="8"/>
    <x v="6"/>
    <x v="23"/>
    <s v="October 3, 2003 (United States)"/>
    <n v="6.5"/>
    <n v="58000"/>
    <s v="Carl Franklin"/>
    <s v="David Collard"/>
    <s v="Denzel Washington"/>
    <s v="United States"/>
    <x v="57"/>
    <x v="4153"/>
    <x v="13"/>
    <n v="105"/>
  </r>
  <r>
    <x v="4292"/>
    <x v="8"/>
    <x v="2"/>
    <x v="23"/>
    <s v="March 28, 2003 (United States)"/>
    <n v="5.5"/>
    <n v="95000"/>
    <s v="Jon Amiel"/>
    <s v="Cooper Layne"/>
    <s v="Aaron Eckhart"/>
    <s v="United Kingdom"/>
    <x v="160"/>
    <x v="4154"/>
    <x v="3"/>
    <n v="135"/>
  </r>
  <r>
    <x v="4293"/>
    <x v="8"/>
    <x v="3"/>
    <x v="23"/>
    <s v="June 13, 2003 (United States)"/>
    <n v="3.4"/>
    <n v="38000"/>
    <s v="Troy Miller"/>
    <s v="Peter Farrelly"/>
    <s v="Derek Richardson"/>
    <s v="United States"/>
    <x v="0"/>
    <x v="4155"/>
    <x v="234"/>
    <n v="85"/>
  </r>
  <r>
    <x v="4294"/>
    <x v="8"/>
    <x v="6"/>
    <x v="23"/>
    <s v="October 17, 2003 (United States)"/>
    <n v="7.1"/>
    <n v="94000"/>
    <s v="Gary Fleder"/>
    <s v="John Grisham"/>
    <s v="John Cusack"/>
    <s v="United States"/>
    <x v="160"/>
    <x v="4156"/>
    <x v="935"/>
    <n v="127"/>
  </r>
  <r>
    <x v="4295"/>
    <x v="0"/>
    <x v="4"/>
    <x v="23"/>
    <s v="August 29, 2003 (United States)"/>
    <n v="5.6"/>
    <n v="60000"/>
    <s v="Victor Salva"/>
    <s v="Victor Salva"/>
    <s v="Jonathan Breck"/>
    <s v="United States"/>
    <x v="43"/>
    <x v="4157"/>
    <x v="8"/>
    <n v="104"/>
  </r>
  <r>
    <x v="4296"/>
    <x v="8"/>
    <x v="2"/>
    <x v="23"/>
    <s v="February 7, 2003 (United States)"/>
    <n v="6.2"/>
    <n v="102000"/>
    <s v="David Dobkin"/>
    <s v="Alfred Gough"/>
    <s v="Jackie Chan"/>
    <s v="United States"/>
    <x v="57"/>
    <x v="4158"/>
    <x v="242"/>
    <n v="114"/>
  </r>
  <r>
    <x v="4297"/>
    <x v="0"/>
    <x v="0"/>
    <x v="23"/>
    <s v="March 21, 2003 (United States)"/>
    <n v="5.5"/>
    <n v="90000"/>
    <s v="Lawrence Kasdan"/>
    <s v="Stephen King"/>
    <s v="Morgan Freeman"/>
    <s v="United States"/>
    <x v="211"/>
    <x v="4159"/>
    <x v="572"/>
    <n v="134"/>
  </r>
  <r>
    <x v="4298"/>
    <x v="0"/>
    <x v="0"/>
    <x v="23"/>
    <s v="May 28, 2004 (United States)"/>
    <n v="8"/>
    <n v="79000"/>
    <s v="Kim Ki-duk"/>
    <s v="Kim Ki-duk"/>
    <s v="Kim Ki-duk"/>
    <s v="South Korea"/>
    <x v="14"/>
    <x v="4160"/>
    <x v="1387"/>
    <n v="103"/>
  </r>
  <r>
    <x v="4299"/>
    <x v="1"/>
    <x v="3"/>
    <x v="23"/>
    <s v="May 9, 2003 (United States)"/>
    <n v="5.6"/>
    <n v="65000"/>
    <s v="Steve Carr"/>
    <s v="Geoff Rodkey"/>
    <s v="Eddie Murphy"/>
    <s v="United States"/>
    <x v="160"/>
    <x v="4161"/>
    <x v="1271"/>
    <n v="92"/>
  </r>
  <r>
    <x v="4300"/>
    <x v="8"/>
    <x v="2"/>
    <x v="23"/>
    <s v="December 25, 2003 (United States)"/>
    <n v="6.3"/>
    <n v="105000"/>
    <s v="John Woo"/>
    <s v="Philip K. Dick"/>
    <s v="Ben Affleck"/>
    <s v="United States"/>
    <x v="160"/>
    <x v="4162"/>
    <x v="3"/>
    <n v="119"/>
  </r>
  <r>
    <x v="4301"/>
    <x v="8"/>
    <x v="3"/>
    <x v="23"/>
    <s v="September 26, 2003 (United States)"/>
    <n v="5.9"/>
    <n v="56000"/>
    <s v="Danny DeVito"/>
    <s v="Larry Doyle"/>
    <s v="Ben Stiller"/>
    <s v="Germany"/>
    <x v="95"/>
    <x v="4163"/>
    <x v="426"/>
    <n v="89"/>
  </r>
  <r>
    <x v="4302"/>
    <x v="8"/>
    <x v="0"/>
    <x v="23"/>
    <s v="December 5, 2003 (United States)"/>
    <n v="5.4"/>
    <n v="44000"/>
    <s v="Bille Woodruff"/>
    <s v="Alonzo Brown"/>
    <s v="Jessica Alba"/>
    <s v="United States"/>
    <x v="2"/>
    <x v="4164"/>
    <x v="5"/>
    <n v="94"/>
  </r>
  <r>
    <x v="4303"/>
    <x v="0"/>
    <x v="6"/>
    <x v="23"/>
    <s v="October 24, 2003 (United States)"/>
    <n v="6.6"/>
    <n v="22000"/>
    <s v="James Cox"/>
    <s v="James Cox"/>
    <s v="Val Kilmer"/>
    <s v="Canada"/>
    <x v="10"/>
    <x v="4165"/>
    <x v="1108"/>
    <n v="104"/>
  </r>
  <r>
    <x v="4304"/>
    <x v="1"/>
    <x v="3"/>
    <x v="23"/>
    <s v="November 26, 2003 (United States)"/>
    <n v="5.0999999999999996"/>
    <n v="44000"/>
    <s v="Rob Minkoff"/>
    <s v="David Berenbaum"/>
    <s v="Eddie Murphy"/>
    <s v="United States"/>
    <x v="205"/>
    <x v="4166"/>
    <x v="199"/>
    <n v="88"/>
  </r>
  <r>
    <x v="4305"/>
    <x v="1"/>
    <x v="10"/>
    <x v="23"/>
    <s v="July 2, 2003 (United States)"/>
    <n v="6.7"/>
    <n v="51000"/>
    <s v="Patrick Gilmore"/>
    <s v="John Logan"/>
    <s v="Brad Pitt"/>
    <s v="United States"/>
    <x v="160"/>
    <x v="4167"/>
    <x v="1041"/>
    <n v="86"/>
  </r>
  <r>
    <x v="4306"/>
    <x v="0"/>
    <x v="2"/>
    <x v="23"/>
    <s v="October 10, 2003 (United States)"/>
    <n v="2.1"/>
    <n v="36000"/>
    <s v="Uwe Boll"/>
    <s v="Mark A. Altman"/>
    <s v="Jonathan Cherry"/>
    <s v="Germany"/>
    <x v="18"/>
    <x v="4168"/>
    <x v="1388"/>
    <n v="90"/>
  </r>
  <r>
    <x v="4307"/>
    <x v="8"/>
    <x v="5"/>
    <x v="23"/>
    <s v="February 21, 2003 (United States)"/>
    <n v="6.3"/>
    <n v="16000"/>
    <s v="Ron Maxwell"/>
    <s v="Jeff Shaara"/>
    <s v="Stephen Lang"/>
    <s v="United States"/>
    <x v="282"/>
    <x v="4169"/>
    <x v="785"/>
    <n v="219"/>
  </r>
  <r>
    <x v="4308"/>
    <x v="0"/>
    <x v="6"/>
    <x v="23"/>
    <s v="January 9, 2004 (United States)"/>
    <n v="7.5"/>
    <n v="66000"/>
    <s v="Vadim Perelman"/>
    <s v="Andre Dubus III"/>
    <s v="Jennifer Connelly"/>
    <s v="United States"/>
    <x v="170"/>
    <x v="4170"/>
    <x v="1041"/>
    <n v="126"/>
  </r>
  <r>
    <x v="4309"/>
    <x v="0"/>
    <x v="2"/>
    <x v="23"/>
    <s v="April 4, 2003 (United States)"/>
    <n v="6.1"/>
    <n v="46000"/>
    <s v="F. Gary Gray"/>
    <s v="Christian Gudegast"/>
    <s v="Vin Diesel"/>
    <s v="United States"/>
    <x v="19"/>
    <x v="4171"/>
    <x v="1389"/>
    <n v="109"/>
  </r>
  <r>
    <x v="4310"/>
    <x v="0"/>
    <x v="3"/>
    <x v="23"/>
    <s v="December 5, 2003 (United States)"/>
    <n v="7.6"/>
    <n v="68000"/>
    <s v="Tom McCarthy"/>
    <s v="Tom McCarthy"/>
    <s v="Peter Dinklage"/>
    <s v="United States"/>
    <x v="153"/>
    <x v="4172"/>
    <x v="1390"/>
    <n v="89"/>
  </r>
  <r>
    <x v="4311"/>
    <x v="0"/>
    <x v="3"/>
    <x v="23"/>
    <s v="May 14, 2004 (United States)"/>
    <n v="7.7"/>
    <n v="140000"/>
    <s v="Wolfgang Becker"/>
    <s v="Bernd Lichtenberg"/>
    <s v="Daniel BrÃ¼hl"/>
    <s v="Germany"/>
    <x v="14"/>
    <x v="4173"/>
    <x v="1098"/>
    <n v="121"/>
  </r>
  <r>
    <x v="4312"/>
    <x v="0"/>
    <x v="2"/>
    <x v="23"/>
    <s v="March 28, 2003 (United States)"/>
    <n v="6.5"/>
    <n v="61000"/>
    <s v="John McTiernan"/>
    <s v="James Vanderbilt"/>
    <s v="John Travolta"/>
    <s v="Germany"/>
    <x v="57"/>
    <x v="4174"/>
    <x v="1040"/>
    <n v="98"/>
  </r>
  <r>
    <x v="4313"/>
    <x v="0"/>
    <x v="0"/>
    <x v="23"/>
    <s v="December 18, 2003 (Germany)"/>
    <n v="6.3"/>
    <n v="30000"/>
    <s v="Robert Benton"/>
    <s v="Philip Roth"/>
    <s v="Anthony Hopkins"/>
    <s v="Germany"/>
    <x v="96"/>
    <x v="4175"/>
    <x v="426"/>
    <n v="106"/>
  </r>
  <r>
    <x v="4314"/>
    <x v="8"/>
    <x v="1"/>
    <x v="23"/>
    <s v="August 15, 2003 (United States)"/>
    <n v="6"/>
    <n v="12000"/>
    <s v="Casey La Scala"/>
    <s v="Ralph Sall"/>
    <s v="Adam Brody"/>
    <s v="United States"/>
    <x v="4"/>
    <x v="4176"/>
    <x v="1391"/>
    <n v="105"/>
  </r>
  <r>
    <x v="4315"/>
    <x v="0"/>
    <x v="4"/>
    <x v="23"/>
    <s v="November 21, 2003 (United States)"/>
    <n v="5.8"/>
    <n v="108000"/>
    <s v="Mathieu Kassovitz"/>
    <s v="Sebastian Gutierrez"/>
    <s v="Halle Berry"/>
    <s v="United States"/>
    <x v="95"/>
    <x v="4177"/>
    <x v="1"/>
    <n v="98"/>
  </r>
  <r>
    <x v="4316"/>
    <x v="1"/>
    <x v="2"/>
    <x v="23"/>
    <s v="March 14, 2003 (United States)"/>
    <n v="5.0999999999999996"/>
    <n v="34000"/>
    <s v="Harald Zwart"/>
    <s v="Ashley Miller"/>
    <s v="Frankie Muniz"/>
    <s v="United States"/>
    <x v="33"/>
    <x v="4178"/>
    <x v="13"/>
    <n v="102"/>
  </r>
  <r>
    <x v="4317"/>
    <x v="0"/>
    <x v="2"/>
    <x v="23"/>
    <s v="February 11, 2005 (United States)"/>
    <n v="7.2"/>
    <n v="72000"/>
    <s v="Prachya Pinkaew"/>
    <s v="Panna Rittikrai"/>
    <s v="Tony Jaa"/>
    <s v="Thailand"/>
    <x v="14"/>
    <x v="4179"/>
    <x v="1304"/>
    <n v="105"/>
  </r>
  <r>
    <x v="4318"/>
    <x v="0"/>
    <x v="3"/>
    <x v="23"/>
    <s v="November 26, 2003 (United States)"/>
    <n v="7"/>
    <n v="137000"/>
    <s v="Terry Zwigoff"/>
    <s v="Glenn Ficarra"/>
    <s v="Billy Bob Thornton"/>
    <s v="Germany"/>
    <x v="133"/>
    <x v="4180"/>
    <x v="1"/>
    <n v="92"/>
  </r>
  <r>
    <x v="4319"/>
    <x v="8"/>
    <x v="0"/>
    <x v="23"/>
    <s v="November 26, 2003 (United States)"/>
    <n v="7.1"/>
    <n v="34000"/>
    <s v="Billy Ray"/>
    <s v="Buzz Bissinger"/>
    <s v="Hayden Christensen"/>
    <s v="United States"/>
    <x v="4"/>
    <x v="4181"/>
    <x v="1108"/>
    <n v="94"/>
  </r>
  <r>
    <x v="4320"/>
    <x v="1"/>
    <x v="1"/>
    <x v="23"/>
    <s v="May 2, 2003 (United States)"/>
    <n v="5.5"/>
    <n v="37000"/>
    <s v="Jim Fall"/>
    <s v="Susan Estelle Jansen"/>
    <s v="Hilary Duff"/>
    <s v="United States"/>
    <x v="43"/>
    <x v="4182"/>
    <x v="199"/>
    <n v="94"/>
  </r>
  <r>
    <x v="4321"/>
    <x v="0"/>
    <x v="0"/>
    <x v="23"/>
    <s v="January 16, 2004 (United States)"/>
    <n v="6.9"/>
    <n v="33000"/>
    <s v="Wayne Kramer"/>
    <s v="Frank Hannah"/>
    <s v="William H. Macy"/>
    <s v="United States"/>
    <x v="117"/>
    <x v="4183"/>
    <x v="1392"/>
    <n v="101"/>
  </r>
  <r>
    <x v="4322"/>
    <x v="0"/>
    <x v="2"/>
    <x v="23"/>
    <s v="February 28, 2003 (United States)"/>
    <n v="5.8"/>
    <n v="42000"/>
    <s v="Andrzej Bartkowiak"/>
    <s v="John O'Brien"/>
    <s v="Jet Li"/>
    <s v="United States"/>
    <x v="70"/>
    <x v="4184"/>
    <x v="0"/>
    <n v="101"/>
  </r>
  <r>
    <x v="4323"/>
    <x v="8"/>
    <x v="3"/>
    <x v="23"/>
    <s v="August 15, 2003 (United States)"/>
    <n v="6.2"/>
    <n v="36000"/>
    <s v="Boaz Yakin"/>
    <s v="Julia Dahl"/>
    <s v="Brittany Murphy"/>
    <s v="United States"/>
    <x v="11"/>
    <x v="4185"/>
    <x v="13"/>
    <n v="92"/>
  </r>
  <r>
    <x v="4324"/>
    <x v="8"/>
    <x v="3"/>
    <x v="23"/>
    <s v="May 9, 2003 (United States)"/>
    <n v="7.2"/>
    <n v="27000"/>
    <s v="Christopher Guest"/>
    <s v="Christopher Guest"/>
    <s v="Christopher Guest"/>
    <s v="United States"/>
    <x v="14"/>
    <x v="4186"/>
    <x v="572"/>
    <n v="91"/>
  </r>
  <r>
    <x v="4325"/>
    <x v="0"/>
    <x v="0"/>
    <x v="23"/>
    <s v="September 19, 2003 (United States)"/>
    <n v="5"/>
    <n v="22000"/>
    <s v="Mike Figgis"/>
    <s v="Richard Jefferies"/>
    <s v="Dennis Quaid"/>
    <s v="United States"/>
    <x v="14"/>
    <x v="4187"/>
    <x v="242"/>
    <n v="118"/>
  </r>
  <r>
    <x v="4326"/>
    <x v="8"/>
    <x v="3"/>
    <x v="23"/>
    <s v="January 1, 2004 (United States)"/>
    <n v="6.9"/>
    <n v="24000"/>
    <s v="Nigel Cole"/>
    <s v="Juliette Towhidi"/>
    <s v="Helen Mirren"/>
    <s v="United Kingdom"/>
    <x v="8"/>
    <x v="4188"/>
    <x v="242"/>
    <n v="108"/>
  </r>
  <r>
    <x v="4327"/>
    <x v="4"/>
    <x v="3"/>
    <x v="23"/>
    <s v="November 28, 2003 (India)"/>
    <n v="7.9"/>
    <n v="65000"/>
    <s v="Nikkhil Advani"/>
    <s v="Niranjan Iyengar"/>
    <s v="Preity Zinta"/>
    <s v="India"/>
    <x v="14"/>
    <x v="4189"/>
    <x v="1101"/>
    <n v="186"/>
  </r>
  <r>
    <x v="4328"/>
    <x v="8"/>
    <x v="3"/>
    <x v="23"/>
    <s v="March 21, 2003 (United States)"/>
    <n v="5.3"/>
    <n v="26000"/>
    <s v="Bruno Barreto"/>
    <s v="Eric Wald"/>
    <s v="Gwyneth Paltrow"/>
    <s v="United States"/>
    <x v="96"/>
    <x v="4190"/>
    <x v="426"/>
    <n v="87"/>
  </r>
  <r>
    <x v="4329"/>
    <x v="8"/>
    <x v="3"/>
    <x v="23"/>
    <s v="April 18, 2003 (United States)"/>
    <n v="5.2"/>
    <n v="19000"/>
    <s v="John Whitesell"/>
    <s v="Fax Bahr"/>
    <s v="Jamie Kennedy"/>
    <s v="United States"/>
    <x v="9"/>
    <x v="4191"/>
    <x v="0"/>
    <n v="86"/>
  </r>
  <r>
    <x v="4330"/>
    <x v="1"/>
    <x v="2"/>
    <x v="23"/>
    <s v="January 17, 2003 (United States)"/>
    <n v="4.4000000000000004"/>
    <n v="30000"/>
    <s v="David McNally"/>
    <s v="Steve Bing"/>
    <s v="Anthony Anderson"/>
    <s v="United States"/>
    <x v="160"/>
    <x v="4192"/>
    <x v="572"/>
    <n v="89"/>
  </r>
  <r>
    <x v="4331"/>
    <x v="4"/>
    <x v="0"/>
    <x v="23"/>
    <s v="June 25, 2003 (Russia)"/>
    <n v="8"/>
    <n v="44000"/>
    <s v="Andrey Zvyagintsev"/>
    <s v="Vladimir Moiseenko"/>
    <s v="Vladimir Garin"/>
    <s v="Russia"/>
    <x v="14"/>
    <x v="4193"/>
    <x v="1393"/>
    <n v="110"/>
  </r>
  <r>
    <x v="4332"/>
    <x v="1"/>
    <x v="5"/>
    <x v="23"/>
    <s v="October 24, 2003 (United States)"/>
    <n v="6.9"/>
    <n v="39000"/>
    <s v="Michael Tollin"/>
    <s v="Mike Rich"/>
    <s v="Cuba Gooding Jr."/>
    <s v="United States"/>
    <x v="26"/>
    <x v="4194"/>
    <x v="1271"/>
    <n v="109"/>
  </r>
  <r>
    <x v="4333"/>
    <x v="8"/>
    <x v="2"/>
    <x v="23"/>
    <s v="January 31, 2003 (United States)"/>
    <n v="6.6"/>
    <n v="131000"/>
    <s v="Roger Donaldson"/>
    <s v="Roger Towne"/>
    <s v="Al Pacino"/>
    <s v="United States"/>
    <x v="51"/>
    <x v="4195"/>
    <x v="242"/>
    <n v="115"/>
  </r>
  <r>
    <x v="4334"/>
    <x v="0"/>
    <x v="3"/>
    <x v="23"/>
    <s v="June 11, 2004 (United States)"/>
    <n v="7.1"/>
    <n v="61000"/>
    <s v="Jim Jarmusch"/>
    <s v="Jim Jarmusch"/>
    <s v="Bill Murray"/>
    <s v="United States"/>
    <x v="14"/>
    <x v="4196"/>
    <x v="1394"/>
    <n v="95"/>
  </r>
  <r>
    <x v="4335"/>
    <x v="5"/>
    <x v="6"/>
    <x v="23"/>
    <s v="September 26, 2003 (United Kingdom)"/>
    <n v="6.4"/>
    <n v="13000"/>
    <s v="David Mackenzie"/>
    <s v="Alexander Trocchi"/>
    <s v="Ewan McGregor"/>
    <s v="United Kingdom"/>
    <x v="94"/>
    <x v="4197"/>
    <x v="206"/>
    <n v="98"/>
  </r>
  <r>
    <x v="4336"/>
    <x v="8"/>
    <x v="2"/>
    <x v="23"/>
    <s v="June 13, 2003 (United States)"/>
    <n v="5.3"/>
    <n v="36000"/>
    <s v="Ron Shelton"/>
    <s v="Robert Souza"/>
    <s v="Harrison Ford"/>
    <s v="United States"/>
    <x v="195"/>
    <x v="4198"/>
    <x v="1271"/>
    <n v="116"/>
  </r>
  <r>
    <x v="4337"/>
    <x v="4"/>
    <x v="0"/>
    <x v="23"/>
    <s v="September 26, 2003 (Sweden)"/>
    <n v="7.8"/>
    <n v="36000"/>
    <s v="Mikael HÃ¥fstrÃ¶m"/>
    <s v="Jan Guillou"/>
    <s v="Andreas Wilson"/>
    <s v="Sweden"/>
    <x v="14"/>
    <x v="4199"/>
    <x v="1395"/>
    <n v="113"/>
  </r>
  <r>
    <x v="4338"/>
    <x v="8"/>
    <x v="2"/>
    <x v="23"/>
    <s v="January 17, 2003 (United States)"/>
    <n v="5.6"/>
    <n v="49000"/>
    <s v="Dennis Dugan"/>
    <s v="Jay Scherick"/>
    <s v="Martin Lawrence"/>
    <s v="United States"/>
    <x v="14"/>
    <x v="4200"/>
    <x v="1"/>
    <n v="88"/>
  </r>
  <r>
    <x v="4339"/>
    <x v="8"/>
    <x v="10"/>
    <x v="23"/>
    <s v="February 13, 2004 (United States)"/>
    <n v="7.8"/>
    <n v="51000"/>
    <s v="Sylvain Chomet"/>
    <s v="Sylvain Chomet"/>
    <s v="MichÃ¨le Caucheteux"/>
    <s v="France"/>
    <x v="63"/>
    <x v="4201"/>
    <x v="1396"/>
    <n v="80"/>
  </r>
  <r>
    <x v="4340"/>
    <x v="3"/>
    <x v="0"/>
    <x v="23"/>
    <s v="October 2, 2003 (South Korea)"/>
    <n v="6.9"/>
    <n v="2200"/>
    <s v="Je-yong Lee"/>
    <s v="Dae-woo Kim"/>
    <s v="Mi-sook Lee"/>
    <s v="South Korea"/>
    <x v="14"/>
    <x v="4202"/>
    <x v="1397"/>
    <n v="124"/>
  </r>
  <r>
    <x v="4341"/>
    <x v="9"/>
    <x v="0"/>
    <x v="23"/>
    <s v="September 17, 2003 (France)"/>
    <n v="5.2"/>
    <n v="4400"/>
    <s v="Bruno Dumont"/>
    <s v="Bruno Dumont"/>
    <s v="Yekaterina Golubeva"/>
    <s v="France"/>
    <x v="14"/>
    <x v="4203"/>
    <x v="1168"/>
    <n v="119"/>
  </r>
  <r>
    <x v="4342"/>
    <x v="8"/>
    <x v="3"/>
    <x v="23"/>
    <s v="December 12, 2003 (United States)"/>
    <n v="5.7"/>
    <n v="52000"/>
    <s v="Bobby Farrelly"/>
    <s v="Charles B. Wessler"/>
    <s v="Matt Damon"/>
    <s v="United States"/>
    <x v="136"/>
    <x v="4204"/>
    <x v="21"/>
    <n v="118"/>
  </r>
  <r>
    <x v="4343"/>
    <x v="0"/>
    <x v="2"/>
    <x v="23"/>
    <s v="March 26, 2004 (United States)"/>
    <n v="6.5"/>
    <n v="26000"/>
    <s v="Gregor Jordan"/>
    <s v="Robert Drewe"/>
    <s v="Heath Ledger"/>
    <s v="Australia"/>
    <x v="14"/>
    <x v="4205"/>
    <x v="747"/>
    <n v="110"/>
  </r>
  <r>
    <x v="4344"/>
    <x v="8"/>
    <x v="10"/>
    <x v="23"/>
    <s v="November 8, 2003 (Japan)"/>
    <n v="7.8"/>
    <n v="33000"/>
    <s v="Satoshi Kon"/>
    <s v="Satoshi Kon"/>
    <s v="TÃ´ru Emori"/>
    <s v="Japan"/>
    <x v="14"/>
    <x v="4206"/>
    <x v="1248"/>
    <n v="92"/>
  </r>
  <r>
    <x v="4345"/>
    <x v="0"/>
    <x v="3"/>
    <x v="23"/>
    <s v="August 20, 2004 (Russia)"/>
    <n v="4.5999999999999996"/>
    <n v="7700"/>
    <s v="David Hillenbrand"/>
    <s v="Pat Casey"/>
    <s v="Tatyana Ali"/>
    <s v="United States"/>
    <x v="14"/>
    <x v="4207"/>
    <x v="167"/>
    <n v="96"/>
  </r>
  <r>
    <x v="4346"/>
    <x v="0"/>
    <x v="2"/>
    <x v="23"/>
    <s v="September 6, 2003 (Japan)"/>
    <n v="7.5"/>
    <n v="48000"/>
    <s v="Takeshi Kitano"/>
    <s v="Takeshi Kitano"/>
    <s v="Takeshi Kitano"/>
    <s v="Japan"/>
    <x v="14"/>
    <x v="4208"/>
    <x v="1398"/>
    <n v="116"/>
  </r>
  <r>
    <x v="4347"/>
    <x v="0"/>
    <x v="3"/>
    <x v="23"/>
    <s v="October 3, 2003 (United Kingdom)"/>
    <n v="6.6"/>
    <n v="5400"/>
    <s v="Stephen Fry"/>
    <s v="Stephen Fry"/>
    <s v="Stephen Campbell Moore"/>
    <s v="United Kingdom"/>
    <x v="14"/>
    <x v="4209"/>
    <x v="1399"/>
    <n v="102"/>
  </r>
  <r>
    <x v="4348"/>
    <x v="0"/>
    <x v="3"/>
    <x v="23"/>
    <s v="May 28, 2004 (United States)"/>
    <n v="7.6"/>
    <n v="68000"/>
    <s v="Yann Samuell"/>
    <s v="Yann Samuell"/>
    <s v="Guillaume Canet"/>
    <s v="France"/>
    <x v="14"/>
    <x v="4210"/>
    <x v="1400"/>
    <n v="93"/>
  </r>
  <r>
    <x v="4349"/>
    <x v="8"/>
    <x v="2"/>
    <x v="23"/>
    <s v="April 16, 2003 (United States)"/>
    <n v="5.5"/>
    <n v="48000"/>
    <s v="Paul Hunter"/>
    <s v="Ethan Reiff"/>
    <s v="Chow Yun-Fat"/>
    <s v="United States"/>
    <x v="203"/>
    <x v="4211"/>
    <x v="13"/>
    <n v="104"/>
  </r>
  <r>
    <x v="4350"/>
    <x v="8"/>
    <x v="3"/>
    <x v="23"/>
    <s v="May 16, 2003 (United States)"/>
    <n v="6.3"/>
    <n v="40000"/>
    <s v="Peyton Reed"/>
    <s v="Eve Ahlert"/>
    <s v="Ewan McGregor"/>
    <s v="United States"/>
    <x v="26"/>
    <x v="4212"/>
    <x v="985"/>
    <n v="101"/>
  </r>
  <r>
    <x v="4351"/>
    <x v="8"/>
    <x v="2"/>
    <x v="23"/>
    <s v="January 31, 2003 (United States)"/>
    <n v="4.7"/>
    <n v="13000"/>
    <s v="Reggie Rock Bythewood"/>
    <s v="Michael Gougis"/>
    <s v="Laurence Fishburne"/>
    <s v="United States"/>
    <x v="52"/>
    <x v="4213"/>
    <x v="1041"/>
    <n v="110"/>
  </r>
  <r>
    <x v="4352"/>
    <x v="0"/>
    <x v="3"/>
    <x v="23"/>
    <s v="March 21, 2003 (Denmark)"/>
    <n v="7.3"/>
    <n v="21000"/>
    <s v="Anders Thomas Jensen"/>
    <s v="Anders Thomas Jensen"/>
    <s v="Nikolaj Lie Kaas"/>
    <s v="Denmark"/>
    <x v="14"/>
    <x v="4214"/>
    <x v="1401"/>
    <n v="100"/>
  </r>
  <r>
    <x v="4353"/>
    <x v="8"/>
    <x v="2"/>
    <x v="23"/>
    <s v="August 22, 2003 (United States)"/>
    <n v="5.3"/>
    <n v="40000"/>
    <s v="Gordon Chan"/>
    <s v="Alfred Cheung"/>
    <s v="Jackie Chan"/>
    <s v="Hong Kong"/>
    <x v="176"/>
    <x v="4215"/>
    <x v="1402"/>
    <n v="88"/>
  </r>
  <r>
    <x v="4354"/>
    <x v="0"/>
    <x v="5"/>
    <x v="23"/>
    <s v="September 12, 2003 (United States)"/>
    <n v="7.4"/>
    <n v="48000"/>
    <s v="Shari Springer Berman"/>
    <s v="Harvey Pekar"/>
    <s v="Paul Giamatti"/>
    <s v="United States"/>
    <x v="14"/>
    <x v="4216"/>
    <x v="922"/>
    <n v="101"/>
  </r>
  <r>
    <x v="4355"/>
    <x v="0"/>
    <x v="3"/>
    <x v="23"/>
    <s v="May 16, 2003 (United States)"/>
    <n v="6.7"/>
    <n v="11000"/>
    <s v="Neil LaBute"/>
    <s v="Neil LaBute"/>
    <s v="Paul Rudd"/>
    <s v="United States"/>
    <x v="22"/>
    <x v="4217"/>
    <x v="1403"/>
    <n v="96"/>
  </r>
  <r>
    <x v="4356"/>
    <x v="0"/>
    <x v="5"/>
    <x v="23"/>
    <s v="October 17, 2003 (United Kingdom)"/>
    <n v="6.3"/>
    <n v="15000"/>
    <s v="Fenton Bailey"/>
    <s v="Fenton Bailey"/>
    <s v="Macaulay Culkin"/>
    <s v="United States"/>
    <x v="10"/>
    <x v="4218"/>
    <x v="1404"/>
    <n v="98"/>
  </r>
  <r>
    <x v="4357"/>
    <x v="8"/>
    <x v="3"/>
    <x v="23"/>
    <s v="March 7, 2003 (United States)"/>
    <n v="5.6"/>
    <n v="35000"/>
    <s v="Adam Shankman"/>
    <s v="Jason Filardi"/>
    <s v="Steve Martin"/>
    <s v="United States"/>
    <x v="155"/>
    <x v="4219"/>
    <x v="242"/>
    <n v="105"/>
  </r>
  <r>
    <x v="4358"/>
    <x v="8"/>
    <x v="0"/>
    <x v="23"/>
    <s v="March 14, 2003 (United States)"/>
    <n v="6.1"/>
    <n v="18000"/>
    <s v="Glen Morgan"/>
    <s v="Glen Morgan"/>
    <s v="Crispin Glover"/>
    <s v="Canada"/>
    <x v="11"/>
    <x v="4220"/>
    <x v="234"/>
    <n v="100"/>
  </r>
  <r>
    <x v="4359"/>
    <x v="8"/>
    <x v="3"/>
    <x v="23"/>
    <s v="December 12, 2003 (United States)"/>
    <n v="5.2"/>
    <n v="8200"/>
    <s v="Troy Byer"/>
    <s v="Michael Swerdlick"/>
    <s v="Nick Cannon"/>
    <s v="United States"/>
    <x v="14"/>
    <x v="4221"/>
    <x v="1189"/>
    <n v="100"/>
  </r>
  <r>
    <x v="4360"/>
    <x v="0"/>
    <x v="0"/>
    <x v="23"/>
    <s v="June 20, 2003 (Italy)"/>
    <n v="8.5"/>
    <n v="21000"/>
    <s v="Marco Tullio Giordana"/>
    <s v="Sandro Petraglia"/>
    <s v="Luigi Lo Cascio"/>
    <s v="Italy"/>
    <x v="14"/>
    <x v="4222"/>
    <x v="1405"/>
    <n v="366"/>
  </r>
  <r>
    <x v="4361"/>
    <x v="8"/>
    <x v="2"/>
    <x v="23"/>
    <s v="May 23, 2003 (United States)"/>
    <n v="5.7"/>
    <n v="16000"/>
    <s v="Andrew Fleming"/>
    <s v="Andrew Bergman"/>
    <s v="Albert Brooks"/>
    <s v="United States"/>
    <x v="95"/>
    <x v="4223"/>
    <x v="1145"/>
    <n v="98"/>
  </r>
  <r>
    <x v="4362"/>
    <x v="0"/>
    <x v="6"/>
    <x v="23"/>
    <s v="April 25, 2003 (United States)"/>
    <n v="6.7"/>
    <n v="34000"/>
    <s v="James Foley"/>
    <s v="Doug Jung"/>
    <s v="Edward Burns"/>
    <s v="United States"/>
    <x v="9"/>
    <x v="4224"/>
    <x v="1108"/>
    <n v="97"/>
  </r>
  <r>
    <x v="4363"/>
    <x v="0"/>
    <x v="3"/>
    <x v="23"/>
    <s v="July 1, 2004 (Israel)"/>
    <n v="7"/>
    <n v="17000"/>
    <s v="C. Jay Cox"/>
    <s v="C. Jay Cox"/>
    <s v="Wes Ramsey"/>
    <s v="United States"/>
    <x v="66"/>
    <x v="4225"/>
    <x v="1406"/>
    <n v="107"/>
  </r>
  <r>
    <x v="4364"/>
    <x v="0"/>
    <x v="1"/>
    <x v="23"/>
    <s v="October 24, 2003 (United States)"/>
    <n v="6.5"/>
    <n v="26000"/>
    <s v="Martin Campbell"/>
    <s v="Caspian Tredwell-Owen"/>
    <s v="Clive Owen"/>
    <s v="Germany"/>
    <x v="26"/>
    <x v="4226"/>
    <x v="1407"/>
    <n v="127"/>
  </r>
  <r>
    <x v="4365"/>
    <x v="8"/>
    <x v="3"/>
    <x v="23"/>
    <s v="April 25, 2003 (United States)"/>
    <n v="5.6"/>
    <n v="4700"/>
    <s v="Fred Schepisi"/>
    <s v="Jesse Wigutow"/>
    <s v="Kirk Douglas"/>
    <s v="United States"/>
    <x v="14"/>
    <x v="4227"/>
    <x v="1408"/>
    <n v="109"/>
  </r>
  <r>
    <x v="4366"/>
    <x v="1"/>
    <x v="3"/>
    <x v="23"/>
    <s v="April 16, 2003 (United States)"/>
    <n v="4.8"/>
    <n v="4000"/>
    <s v="Linda Mendoza"/>
    <s v="Laura Angelica Simon"/>
    <s v="Eduardo VerÃ¡stegui"/>
    <s v="United States"/>
    <x v="14"/>
    <x v="4228"/>
    <x v="985"/>
    <n v="80"/>
  </r>
  <r>
    <x v="4367"/>
    <x v="8"/>
    <x v="3"/>
    <x v="23"/>
    <s v="September 19, 2003 (United States)"/>
    <n v="5.6"/>
    <n v="6900"/>
    <s v="Jonathan Lynn"/>
    <s v="Elizabeth Hunter"/>
    <s v="Cuba Gooding Jr."/>
    <s v="United States"/>
    <x v="96"/>
    <x v="4229"/>
    <x v="3"/>
    <n v="123"/>
  </r>
  <r>
    <x v="4368"/>
    <x v="0"/>
    <x v="3"/>
    <x v="23"/>
    <s v="September 19, 2003 (United States)"/>
    <n v="6.3"/>
    <n v="30000"/>
    <s v="Woody Allen"/>
    <s v="Woody Allen"/>
    <s v="Woody Allen"/>
    <s v="United States"/>
    <x v="2"/>
    <x v="4230"/>
    <x v="1041"/>
    <n v="108"/>
  </r>
  <r>
    <x v="4369"/>
    <x v="0"/>
    <x v="0"/>
    <x v="23"/>
    <s v="August 8, 2003 (United States)"/>
    <n v="6.9"/>
    <n v="7200"/>
    <s v="Tim Fywell"/>
    <s v="Dodie Smith"/>
    <s v="Romola Garai"/>
    <s v="United Kingdom"/>
    <x v="42"/>
    <x v="4231"/>
    <x v="733"/>
    <n v="113"/>
  </r>
  <r>
    <x v="4370"/>
    <x v="8"/>
    <x v="3"/>
    <x v="23"/>
    <s v="August 29, 2003 (United States)"/>
    <n v="6.2"/>
    <n v="5700"/>
    <s v="Todd Graff"/>
    <s v="Todd Graff"/>
    <s v="Don Dixon"/>
    <s v="United States"/>
    <x v="14"/>
    <x v="4232"/>
    <x v="1307"/>
    <n v="114"/>
  </r>
  <r>
    <x v="4371"/>
    <x v="2"/>
    <x v="10"/>
    <x v="23"/>
    <s v="February 14, 2003 (United States)"/>
    <n v="5.4"/>
    <n v="15000"/>
    <s v="Steve Trenbirth"/>
    <s v="Karl Geurs"/>
    <s v="John Goodman"/>
    <s v="United States"/>
    <x v="11"/>
    <x v="4233"/>
    <x v="670"/>
    <n v="72"/>
  </r>
  <r>
    <x v="4372"/>
    <x v="8"/>
    <x v="3"/>
    <x v="23"/>
    <s v="August 22, 2003 (United States)"/>
    <n v="4.7"/>
    <n v="29000"/>
    <s v="David Zucker"/>
    <s v="David Dorfman"/>
    <s v="Ashton Kutcher"/>
    <s v="United States"/>
    <x v="34"/>
    <x v="4234"/>
    <x v="976"/>
    <n v="86"/>
  </r>
  <r>
    <x v="4373"/>
    <x v="8"/>
    <x v="3"/>
    <x v="23"/>
    <s v="January 17, 2003 (United States)"/>
    <n v="5.6"/>
    <n v="17000"/>
    <s v="Chris Koch"/>
    <s v="Greg Glienna"/>
    <s v="Jason Lee"/>
    <s v="United States"/>
    <x v="11"/>
    <x v="4235"/>
    <x v="13"/>
    <n v="101"/>
  </r>
  <r>
    <x v="4374"/>
    <x v="0"/>
    <x v="3"/>
    <x v="23"/>
    <s v="April 16, 2004 (United States)"/>
    <n v="6.8"/>
    <n v="15000"/>
    <s v="John Crowley"/>
    <s v="Mark O'Rowe"/>
    <s v="Cillian Murphy"/>
    <s v="Ireland"/>
    <x v="10"/>
    <x v="4236"/>
    <x v="669"/>
    <n v="105"/>
  </r>
  <r>
    <x v="4375"/>
    <x v="0"/>
    <x v="0"/>
    <x v="23"/>
    <s v="August 1, 2003 (United Kingdom)"/>
    <n v="6.8"/>
    <n v="10000"/>
    <s v="David Gordon Green"/>
    <s v="David Gordon Green"/>
    <s v="Zooey Deschanel"/>
    <s v="United States"/>
    <x v="31"/>
    <x v="4237"/>
    <x v="1054"/>
    <n v="108"/>
  </r>
  <r>
    <x v="4376"/>
    <x v="1"/>
    <x v="3"/>
    <x v="23"/>
    <s v="June 20, 2003 (United States)"/>
    <n v="2.1"/>
    <n v="25000"/>
    <s v="Robert Iscove"/>
    <s v="Kim Fuller"/>
    <s v="Kelly Clarkson"/>
    <s v="United States"/>
    <x v="18"/>
    <x v="4238"/>
    <x v="1409"/>
    <n v="81"/>
  </r>
  <r>
    <x v="4377"/>
    <x v="0"/>
    <x v="6"/>
    <x v="23"/>
    <s v="September 25, 2003 (Argentina)"/>
    <n v="7.1"/>
    <n v="13000"/>
    <s v="Richard Kwietniowski"/>
    <s v="Gary Stephen Ross"/>
    <s v="Philip Seymour Hoffman"/>
    <s v="Canada"/>
    <x v="8"/>
    <x v="4239"/>
    <x v="1074"/>
    <n v="104"/>
  </r>
  <r>
    <x v="4378"/>
    <x v="8"/>
    <x v="3"/>
    <x v="23"/>
    <s v="March 28, 2003 (United States)"/>
    <n v="5.5"/>
    <n v="18000"/>
    <s v="Chris Rock"/>
    <s v="Chris Rock"/>
    <s v="Chris Rock"/>
    <s v="United States"/>
    <x v="283"/>
    <x v="4240"/>
    <x v="1041"/>
    <n v="95"/>
  </r>
  <r>
    <x v="4379"/>
    <x v="0"/>
    <x v="3"/>
    <x v="23"/>
    <s v="November 14, 2003 (Brazil)"/>
    <n v="5.5"/>
    <n v="8200"/>
    <s v="Keith Gordon"/>
    <s v="Dennis Potter"/>
    <s v="Robert Downey Jr."/>
    <s v="United States"/>
    <x v="42"/>
    <x v="4241"/>
    <x v="653"/>
    <n v="109"/>
  </r>
  <r>
    <x v="4380"/>
    <x v="8"/>
    <x v="3"/>
    <x v="23"/>
    <s v="November 28, 2003 (United States)"/>
    <n v="7"/>
    <n v="20000"/>
    <s v="Peter Hedges"/>
    <s v="Peter Hedges"/>
    <s v="Katie Holmes"/>
    <s v="United States"/>
    <x v="25"/>
    <x v="4242"/>
    <x v="8"/>
    <n v="80"/>
  </r>
  <r>
    <x v="4381"/>
    <x v="0"/>
    <x v="0"/>
    <x v="23"/>
    <s v="September 17, 2004 (United Kingdom)"/>
    <n v="6.2"/>
    <n v="20000"/>
    <s v="Michael Winterbottom"/>
    <s v="Frank Cottrell Boyce"/>
    <s v="Tim Robbins"/>
    <s v="United Kingdom"/>
    <x v="55"/>
    <x v="4243"/>
    <x v="733"/>
    <n v="93"/>
  </r>
  <r>
    <x v="4382"/>
    <x v="0"/>
    <x v="0"/>
    <x v="23"/>
    <s v="October 8, 2003 (France)"/>
    <n v="6.6"/>
    <n v="10000"/>
    <s v="Michael Haneke"/>
    <s v="Michael Haneke"/>
    <s v="Isabelle Huppert"/>
    <s v="France"/>
    <x v="14"/>
    <x v="4244"/>
    <x v="1258"/>
    <n v="114"/>
  </r>
  <r>
    <x v="4383"/>
    <x v="0"/>
    <x v="3"/>
    <x v="23"/>
    <s v="May 25, 2006 (Thailand)"/>
    <n v="4.7"/>
    <n v="5900"/>
    <s v="David Mickey Evans"/>
    <s v="David H. Steinberg"/>
    <s v="Erik von Detten"/>
    <s v="Germany"/>
    <x v="14"/>
    <x v="4245"/>
    <x v="1410"/>
    <n v="90"/>
  </r>
  <r>
    <x v="4384"/>
    <x v="3"/>
    <x v="0"/>
    <x v="23"/>
    <s v="January 7, 2004 (France)"/>
    <n v="6.3"/>
    <n v="4500"/>
    <s v="Anne Fontaine"/>
    <s v="Philippe Blasband"/>
    <s v="Fanny Ardant"/>
    <s v="France"/>
    <x v="14"/>
    <x v="4246"/>
    <x v="1136"/>
    <n v="100"/>
  </r>
  <r>
    <x v="4385"/>
    <x v="0"/>
    <x v="4"/>
    <x v="23"/>
    <s v="September 5, 2003 (United States)"/>
    <n v="5.2"/>
    <n v="17000"/>
    <s v="Brian Helgeland"/>
    <s v="Brian Helgeland"/>
    <s v="Heath Ledger"/>
    <s v="United States"/>
    <x v="163"/>
    <x v="4247"/>
    <x v="21"/>
    <n v="102"/>
  </r>
  <r>
    <x v="4386"/>
    <x v="0"/>
    <x v="6"/>
    <x v="23"/>
    <s v="July 14, 2004 (France)"/>
    <n v="7"/>
    <n v="11000"/>
    <s v="Takashi Miike"/>
    <s v="Sakichi Sato"/>
    <s v="YÃ»ta Sone"/>
    <s v="Japan"/>
    <x v="14"/>
    <x v="4248"/>
    <x v="1411"/>
    <n v="129"/>
  </r>
  <r>
    <x v="4387"/>
    <x v="0"/>
    <x v="5"/>
    <x v="23"/>
    <s v="October 17, 2003 (United States)"/>
    <n v="6.9"/>
    <n v="20000"/>
    <s v="Joel Schumacher"/>
    <s v="Carol Doyle"/>
    <s v="Cate Blanchett"/>
    <s v="Ireland"/>
    <x v="43"/>
    <x v="4249"/>
    <x v="242"/>
    <n v="98"/>
  </r>
  <r>
    <x v="4388"/>
    <x v="0"/>
    <x v="6"/>
    <x v="23"/>
    <s v="May 9, 2004 (United States)"/>
    <n v="6.3"/>
    <n v="12000"/>
    <s v="Damian Nieman"/>
    <s v="Damian Nieman"/>
    <s v="Joe Nicolo"/>
    <s v="United States"/>
    <x v="8"/>
    <x v="4250"/>
    <x v="1412"/>
    <n v="101"/>
  </r>
  <r>
    <x v="4389"/>
    <x v="0"/>
    <x v="0"/>
    <x v="23"/>
    <s v="June 18, 2004 (United States)"/>
    <n v="6.8"/>
    <n v="4000"/>
    <s v="Roger Michell"/>
    <s v="Hanif Kureishi"/>
    <s v="Anne Reid"/>
    <s v="United Kingdom"/>
    <x v="31"/>
    <x v="4251"/>
    <x v="733"/>
    <n v="112"/>
  </r>
  <r>
    <x v="4390"/>
    <x v="0"/>
    <x v="5"/>
    <x v="23"/>
    <s v="October 31, 2003 (United States)"/>
    <n v="6.3"/>
    <n v="10000"/>
    <s v="Christine Jeffs"/>
    <s v="John Brownlow"/>
    <s v="Gwyneth Paltrow"/>
    <s v="United Kingdom"/>
    <x v="14"/>
    <x v="4252"/>
    <x v="733"/>
    <n v="100"/>
  </r>
  <r>
    <x v="4391"/>
    <x v="1"/>
    <x v="10"/>
    <x v="23"/>
    <s v="June 13, 2003 (United States)"/>
    <n v="5.6"/>
    <n v="7900"/>
    <s v="John Eng"/>
    <s v="Kate Boutilier"/>
    <s v="Jodi Carlisle"/>
    <s v="United States"/>
    <x v="70"/>
    <x v="4253"/>
    <x v="1413"/>
    <n v="80"/>
  </r>
  <r>
    <x v="4392"/>
    <x v="8"/>
    <x v="3"/>
    <x v="23"/>
    <s v="August 29, 2003 (United States)"/>
    <n v="4.9000000000000004"/>
    <n v="11000"/>
    <s v="James Ivory"/>
    <s v="Diane Johnson"/>
    <s v="Kate Hudson"/>
    <s v="United States"/>
    <x v="14"/>
    <x v="4254"/>
    <x v="103"/>
    <n v="117"/>
  </r>
  <r>
    <x v="4393"/>
    <x v="8"/>
    <x v="5"/>
    <x v="23"/>
    <s v="September 26, 2003 (United States)"/>
    <n v="6.6"/>
    <n v="15000"/>
    <s v="Eric Till"/>
    <s v="Camille Thomasson"/>
    <s v="Joseph Fiennes"/>
    <s v="Germany"/>
    <x v="96"/>
    <x v="4255"/>
    <x v="1414"/>
    <n v="123"/>
  </r>
  <r>
    <x v="4394"/>
    <x v="1"/>
    <x v="3"/>
    <x v="23"/>
    <s v="December 5, 2003 (United States)"/>
    <n v="5.0999999999999996"/>
    <n v="2500"/>
    <s v="Andrew Black"/>
    <s v="Jane Austen"/>
    <s v="Kam Heskin"/>
    <s v="United States"/>
    <x v="14"/>
    <x v="4256"/>
    <x v="1415"/>
    <n v="104"/>
  </r>
  <r>
    <x v="4395"/>
    <x v="8"/>
    <x v="2"/>
    <x v="23"/>
    <s v="March 25, 2005 (United States)"/>
    <n v="6.7"/>
    <n v="20000"/>
    <s v="Ryan Little"/>
    <s v="Geoffrey Panos"/>
    <s v="Corbin Allred"/>
    <s v="United States"/>
    <x v="284"/>
    <x v="4257"/>
    <x v="1416"/>
    <n v="90"/>
  </r>
  <r>
    <x v="4396"/>
    <x v="0"/>
    <x v="0"/>
    <x v="23"/>
    <s v="April 11, 2003 (Brazil)"/>
    <n v="7.6"/>
    <n v="19000"/>
    <s v="Hector Babenco"/>
    <s v="Hector Babenco"/>
    <s v="Enrique Diaz"/>
    <s v="Brazil"/>
    <x v="14"/>
    <x v="4258"/>
    <x v="1417"/>
    <n v="145"/>
  </r>
  <r>
    <x v="4397"/>
    <x v="4"/>
    <x v="2"/>
    <x v="23"/>
    <s v="January 29, 2003 (France)"/>
    <n v="5.8"/>
    <n v="41000"/>
    <s v="GÃ©rard Krawczyk"/>
    <s v="Luc Besson"/>
    <s v="Samy Naceri"/>
    <s v="France"/>
    <x v="219"/>
    <x v="4259"/>
    <x v="1304"/>
    <n v="84"/>
  </r>
  <r>
    <x v="4398"/>
    <x v="0"/>
    <x v="0"/>
    <x v="23"/>
    <s v="March 7, 2003 (Spain)"/>
    <n v="7.5"/>
    <n v="24000"/>
    <s v="Isabel Coixet"/>
    <s v="Isabel Coixet"/>
    <s v="Sarah Polley"/>
    <s v="Spain"/>
    <x v="14"/>
    <x v="4260"/>
    <x v="583"/>
    <n v="106"/>
  </r>
  <r>
    <x v="4399"/>
    <x v="8"/>
    <x v="0"/>
    <x v="23"/>
    <s v="May 7, 2004 (United Kingdom)"/>
    <n v="6.3"/>
    <n v="6300"/>
    <s v="Robert Altman"/>
    <s v="Neve Campbell"/>
    <s v="Neve Campbell"/>
    <s v="United States"/>
    <x v="9"/>
    <x v="4261"/>
    <x v="1358"/>
    <n v="112"/>
  </r>
  <r>
    <x v="4400"/>
    <x v="0"/>
    <x v="3"/>
    <x v="23"/>
    <s v="March 5, 2004 (United States)"/>
    <n v="7.6"/>
    <n v="29000"/>
    <s v="Denys Arcand"/>
    <s v="Denys Arcand"/>
    <s v="RÃ©my Girard"/>
    <s v="Canada"/>
    <x v="14"/>
    <x v="4262"/>
    <x v="1418"/>
    <n v="99"/>
  </r>
  <r>
    <x v="4401"/>
    <x v="1"/>
    <x v="3"/>
    <x v="23"/>
    <s v="October 10, 2003 (United States)"/>
    <n v="5.0999999999999996"/>
    <n v="4100"/>
    <s v="John Hoffman"/>
    <s v="Zeke Richardson"/>
    <s v="Liam Aiken"/>
    <s v="United States"/>
    <x v="2"/>
    <x v="4263"/>
    <x v="13"/>
    <n v="87"/>
  </r>
  <r>
    <x v="4402"/>
    <x v="0"/>
    <x v="0"/>
    <x v="23"/>
    <s v="March 25, 2005 (Italy)"/>
    <n v="7"/>
    <n v="23000"/>
    <s v="Matthew Ryan Hoge"/>
    <s v="Matthew Ryan Hoge"/>
    <s v="Ryan Gosling"/>
    <s v="United States"/>
    <x v="14"/>
    <x v="4264"/>
    <x v="999"/>
    <n v="108"/>
  </r>
  <r>
    <x v="4403"/>
    <x v="8"/>
    <x v="3"/>
    <x v="23"/>
    <s v="July 18, 2003 (United States)"/>
    <n v="5.6"/>
    <n v="9300"/>
    <s v="Clare Kilner"/>
    <s v="Sarah Dessen"/>
    <s v="Mandy Moore"/>
    <s v="United States"/>
    <x v="39"/>
    <x v="4265"/>
    <x v="1346"/>
    <n v="101"/>
  </r>
  <r>
    <x v="4404"/>
    <x v="0"/>
    <x v="0"/>
    <x v="23"/>
    <s v="January 10, 2003 (Denmark)"/>
    <n v="5.4"/>
    <n v="8100"/>
    <s v="Thomas Vinterberg"/>
    <s v="Mogens Rukov"/>
    <s v="Joaquin Phoenix"/>
    <s v="Denmark"/>
    <x v="14"/>
    <x v="4266"/>
    <x v="1090"/>
    <n v="106"/>
  </r>
  <r>
    <x v="4405"/>
    <x v="8"/>
    <x v="3"/>
    <x v="23"/>
    <s v="August 8, 2003 (Canada)"/>
    <n v="5.4"/>
    <n v="4500"/>
    <s v="Larry Charles"/>
    <s v="Bob Dylan"/>
    <s v="Bob Dylan"/>
    <s v="United Kingdom"/>
    <x v="14"/>
    <x v="4267"/>
    <x v="1419"/>
    <n v="112"/>
  </r>
  <r>
    <x v="4406"/>
    <x v="0"/>
    <x v="3"/>
    <x v="23"/>
    <s v="November 20, 2003 (Hungary)"/>
    <n v="7.6"/>
    <n v="25000"/>
    <s v="NimrÃ³d Antal"/>
    <s v="Jim Adler"/>
    <s v="SÃ¡ndor CsÃ¡nyi"/>
    <s v="Hungary"/>
    <x v="14"/>
    <x v="4268"/>
    <x v="1420"/>
    <n v="111"/>
  </r>
  <r>
    <x v="4407"/>
    <x v="0"/>
    <x v="3"/>
    <x v="24"/>
    <s v="April 9, 2004 (United States)"/>
    <n v="6.7"/>
    <n v="208000"/>
    <s v="Luke Greenfield"/>
    <s v="David Wagner"/>
    <s v="Emile Hirsch"/>
    <s v="United States"/>
    <x v="70"/>
    <x v="4269"/>
    <x v="935"/>
    <n v="109"/>
  </r>
  <r>
    <x v="4408"/>
    <x v="0"/>
    <x v="3"/>
    <x v="24"/>
    <s v="February 20, 2004 (United States)"/>
    <n v="6.6"/>
    <n v="200000"/>
    <s v="Jeff Schaffer"/>
    <s v="Alec Berg"/>
    <s v="Scott Mechlowicz"/>
    <s v="United States"/>
    <x v="70"/>
    <x v="4270"/>
    <x v="1041"/>
    <n v="92"/>
  </r>
  <r>
    <x v="4409"/>
    <x v="8"/>
    <x v="3"/>
    <x v="24"/>
    <s v="June 18, 2004 (United States)"/>
    <n v="6.7"/>
    <n v="235000"/>
    <s v="Rawson Marshall Thurber"/>
    <s v="Rawson Marshall Thurber"/>
    <s v="Ben Stiller"/>
    <s v="United States"/>
    <x v="11"/>
    <x v="4271"/>
    <x v="21"/>
    <n v="92"/>
  </r>
  <r>
    <x v="4410"/>
    <x v="8"/>
    <x v="3"/>
    <x v="24"/>
    <s v="June 23, 2004 (United States)"/>
    <n v="5.6"/>
    <n v="135000"/>
    <s v="Keenen Ivory Wayans"/>
    <s v="Keenen Ivory Wayans"/>
    <s v="Marlon Wayans"/>
    <s v="United States"/>
    <x v="122"/>
    <x v="4272"/>
    <x v="1271"/>
    <n v="109"/>
  </r>
  <r>
    <x v="4411"/>
    <x v="8"/>
    <x v="3"/>
    <x v="24"/>
    <s v="April 30, 2004 (United States)"/>
    <n v="7"/>
    <n v="347000"/>
    <s v="Mark Waters"/>
    <s v="Rosalind Wiseman"/>
    <s v="Lindsay Lohan"/>
    <s v="United States"/>
    <x v="43"/>
    <x v="4273"/>
    <x v="3"/>
    <n v="97"/>
  </r>
  <r>
    <x v="4412"/>
    <x v="1"/>
    <x v="1"/>
    <x v="24"/>
    <s v="June 4, 2004 (United States)"/>
    <n v="7.9"/>
    <n v="570000"/>
    <s v="Alfonso CuarÃ³n"/>
    <s v="J.K. Rowling"/>
    <s v="Daniel Radcliffe"/>
    <s v="United Kingdom"/>
    <x v="236"/>
    <x v="4274"/>
    <x v="0"/>
    <n v="142"/>
  </r>
  <r>
    <x v="4413"/>
    <x v="0"/>
    <x v="0"/>
    <x v="24"/>
    <s v="May 14, 2004 (United States)"/>
    <n v="7.2"/>
    <n v="500000"/>
    <s v="Wolfgang Petersen"/>
    <s v="Homer"/>
    <s v="Brad Pitt"/>
    <s v="United States"/>
    <x v="207"/>
    <x v="4275"/>
    <x v="0"/>
    <n v="163"/>
  </r>
  <r>
    <x v="4414"/>
    <x v="0"/>
    <x v="0"/>
    <x v="24"/>
    <s v="March 19, 2004 (United States)"/>
    <n v="8.3000000000000007"/>
    <n v="935000"/>
    <s v="Michel Gondry"/>
    <s v="Charlie Kaufman"/>
    <s v="Jim Carrey"/>
    <s v="United States"/>
    <x v="11"/>
    <x v="4276"/>
    <x v="1346"/>
    <n v="108"/>
  </r>
  <r>
    <x v="4415"/>
    <x v="0"/>
    <x v="2"/>
    <x v="24"/>
    <s v="April 16, 2004 (United States)"/>
    <n v="8"/>
    <n v="702000"/>
    <s v="Quentin Tarantino"/>
    <s v="Quentin Tarantino"/>
    <s v="Uma Thurman"/>
    <s v="United States"/>
    <x v="96"/>
    <x v="4277"/>
    <x v="426"/>
    <n v="137"/>
  </r>
  <r>
    <x v="4416"/>
    <x v="8"/>
    <x v="0"/>
    <x v="24"/>
    <s v="June 25, 2004 (United States)"/>
    <n v="7.8"/>
    <n v="534000"/>
    <s v="Nick Cassavetes"/>
    <s v="Jeremy Leven"/>
    <s v="Gena Rowlands"/>
    <s v="United States"/>
    <x v="137"/>
    <x v="4278"/>
    <x v="234"/>
    <n v="123"/>
  </r>
  <r>
    <x v="4417"/>
    <x v="8"/>
    <x v="3"/>
    <x v="24"/>
    <s v="June 18, 2004 (United States)"/>
    <n v="7.4"/>
    <n v="421000"/>
    <s v="Steven Spielberg"/>
    <s v="Andrew Niccol"/>
    <s v="Tom Hanks"/>
    <s v="United States"/>
    <x v="160"/>
    <x v="4279"/>
    <x v="1041"/>
    <n v="128"/>
  </r>
  <r>
    <x v="4418"/>
    <x v="8"/>
    <x v="2"/>
    <x v="24"/>
    <s v="May 7, 2004 (United States)"/>
    <n v="6.1"/>
    <n v="251000"/>
    <s v="Stephen Sommers"/>
    <s v="Stephen Sommers"/>
    <s v="Hugh Jackman"/>
    <s v="United States"/>
    <x v="229"/>
    <x v="4280"/>
    <x v="5"/>
    <n v="131"/>
  </r>
  <r>
    <x v="4419"/>
    <x v="1"/>
    <x v="10"/>
    <x v="24"/>
    <s v="November 5, 2004 (United States)"/>
    <n v="8"/>
    <n v="673000"/>
    <s v="Brad Bird"/>
    <s v="Brad Bird"/>
    <s v="Craig T. Nelson"/>
    <s v="United States"/>
    <x v="216"/>
    <x v="4281"/>
    <x v="1083"/>
    <n v="115"/>
  </r>
  <r>
    <x v="4420"/>
    <x v="0"/>
    <x v="4"/>
    <x v="24"/>
    <s v="October 29, 2004 (United States)"/>
    <n v="7.6"/>
    <n v="391000"/>
    <s v="James Wan"/>
    <s v="Leigh Whannell"/>
    <s v="Cary Elwes"/>
    <s v="United States"/>
    <x v="81"/>
    <x v="4282"/>
    <x v="1421"/>
    <n v="103"/>
  </r>
  <r>
    <x v="4421"/>
    <x v="0"/>
    <x v="6"/>
    <x v="24"/>
    <s v="August 6, 2004 (United States)"/>
    <n v="7.5"/>
    <n v="373000"/>
    <s v="Michael Mann"/>
    <s v="Stuart Beattie"/>
    <s v="Tom Cruise"/>
    <s v="United States"/>
    <x v="158"/>
    <x v="4283"/>
    <x v="3"/>
    <n v="120"/>
  </r>
  <r>
    <x v="788"/>
    <x v="8"/>
    <x v="5"/>
    <x v="24"/>
    <s v="December 25, 2004 (United States)"/>
    <n v="7.5"/>
    <n v="342000"/>
    <s v="Martin Scorsese"/>
    <s v="John Logan"/>
    <s v="Leonardo DiCaprio"/>
    <s v="United States"/>
    <x v="228"/>
    <x v="4284"/>
    <x v="1422"/>
    <n v="170"/>
  </r>
  <r>
    <x v="4422"/>
    <x v="8"/>
    <x v="2"/>
    <x v="24"/>
    <s v="June 30, 2004 (United States)"/>
    <n v="7.3"/>
    <n v="559000"/>
    <s v="Sam Raimi"/>
    <s v="Stan Lee"/>
    <s v="Tobey Maguire"/>
    <s v="United States"/>
    <x v="222"/>
    <x v="4285"/>
    <x v="1"/>
    <n v="127"/>
  </r>
  <r>
    <x v="4423"/>
    <x v="0"/>
    <x v="2"/>
    <x v="24"/>
    <s v="April 16, 2004 (United States)"/>
    <n v="6.4"/>
    <n v="152000"/>
    <s v="Jonathan Hensleigh"/>
    <s v="Jonathan Hensleigh"/>
    <s v="Thomas Jane"/>
    <s v="United States"/>
    <x v="155"/>
    <x v="4286"/>
    <x v="1108"/>
    <n v="124"/>
  </r>
  <r>
    <x v="4424"/>
    <x v="8"/>
    <x v="2"/>
    <x v="24"/>
    <s v="July 16, 2004 (United States)"/>
    <n v="7.1"/>
    <n v="509000"/>
    <s v="Alex Proyas"/>
    <s v="Jeff Vintar"/>
    <s v="Will Smith"/>
    <s v="United States"/>
    <x v="234"/>
    <x v="4287"/>
    <x v="21"/>
    <n v="115"/>
  </r>
  <r>
    <x v="4425"/>
    <x v="1"/>
    <x v="10"/>
    <x v="24"/>
    <s v="June 17, 2005 (United States)"/>
    <n v="8.1999999999999993"/>
    <n v="350000"/>
    <s v="Hayao Miyazaki"/>
    <s v="Hayao Miyazaki"/>
    <s v="Chieko BaishÃ´"/>
    <s v="Japan"/>
    <x v="52"/>
    <x v="4288"/>
    <x v="1423"/>
    <n v="119"/>
  </r>
  <r>
    <x v="4426"/>
    <x v="8"/>
    <x v="3"/>
    <x v="24"/>
    <s v="December 17, 2004 (United States)"/>
    <n v="6.4"/>
    <n v="81000"/>
    <s v="James L. Brooks"/>
    <s v="James L. Brooks"/>
    <s v="Adam Sandler"/>
    <s v="United States"/>
    <x v="177"/>
    <x v="4289"/>
    <x v="1"/>
    <n v="131"/>
  </r>
  <r>
    <x v="4427"/>
    <x v="8"/>
    <x v="0"/>
    <x v="24"/>
    <s v="January 28, 2005 (United States)"/>
    <n v="8.1"/>
    <n v="650000"/>
    <s v="Clint Eastwood"/>
    <s v="Paul Haggis"/>
    <s v="Hilary Swank"/>
    <s v="United States"/>
    <x v="96"/>
    <x v="4290"/>
    <x v="0"/>
    <n v="132"/>
  </r>
  <r>
    <x v="4428"/>
    <x v="0"/>
    <x v="3"/>
    <x v="24"/>
    <s v="September 24, 2004 (United States)"/>
    <n v="7.9"/>
    <n v="525000"/>
    <s v="Edgar Wright"/>
    <s v="Simon Pegg"/>
    <s v="Simon Pegg"/>
    <s v="United Kingdom"/>
    <x v="14"/>
    <x v="4291"/>
    <x v="5"/>
    <n v="99"/>
  </r>
  <r>
    <x v="4429"/>
    <x v="8"/>
    <x v="0"/>
    <x v="24"/>
    <s v="July 30, 2004 (United States)"/>
    <n v="6.5"/>
    <n v="247000"/>
    <s v="M. Night Shyamalan"/>
    <s v="M. Night Shyamalan"/>
    <s v="Sigourney Weaver"/>
    <s v="United States"/>
    <x v="160"/>
    <x v="4292"/>
    <x v="242"/>
    <n v="108"/>
  </r>
  <r>
    <x v="4430"/>
    <x v="0"/>
    <x v="0"/>
    <x v="24"/>
    <s v="July 1, 2005 (United States)"/>
    <n v="6.7"/>
    <n v="20000"/>
    <s v="Pawel Pawlikowski"/>
    <s v="Helen Cross"/>
    <s v="Natalie Press"/>
    <s v="United Kingdom"/>
    <x v="14"/>
    <x v="4293"/>
    <x v="1424"/>
    <n v="86"/>
  </r>
  <r>
    <x v="4431"/>
    <x v="0"/>
    <x v="0"/>
    <x v="24"/>
    <s v="January 23, 2004 (United States)"/>
    <n v="7.6"/>
    <n v="460000"/>
    <s v="Eric Bress"/>
    <s v="J. Mackye Gruber"/>
    <s v="Ashton Kutcher"/>
    <s v="United States"/>
    <x v="50"/>
    <x v="4294"/>
    <x v="1425"/>
    <n v="113"/>
  </r>
  <r>
    <x v="4432"/>
    <x v="8"/>
    <x v="2"/>
    <x v="24"/>
    <s v="May 28, 2004 (United States)"/>
    <n v="6.4"/>
    <n v="424000"/>
    <s v="Roland Emmerich"/>
    <s v="Roland Emmerich"/>
    <s v="Dennis Quaid"/>
    <s v="United States"/>
    <x v="225"/>
    <x v="4295"/>
    <x v="21"/>
    <n v="124"/>
  </r>
  <r>
    <x v="4433"/>
    <x v="0"/>
    <x v="2"/>
    <x v="24"/>
    <s v="June 3, 2005 (United States)"/>
    <n v="7.3"/>
    <n v="171000"/>
    <s v="Matthew Vaughn"/>
    <s v="J.J. Connolly"/>
    <s v="Daniel Craig"/>
    <s v="United Kingdom"/>
    <x v="14"/>
    <x v="4296"/>
    <x v="1358"/>
    <n v="105"/>
  </r>
  <r>
    <x v="4434"/>
    <x v="1"/>
    <x v="3"/>
    <x v="24"/>
    <s v="August 27, 2004 (United States)"/>
    <n v="6.9"/>
    <n v="204000"/>
    <s v="Jared Hess"/>
    <s v="Jared Hess"/>
    <s v="Jon Heder"/>
    <s v="United States"/>
    <x v="40"/>
    <x v="4297"/>
    <x v="1016"/>
    <n v="96"/>
  </r>
  <r>
    <x v="4435"/>
    <x v="8"/>
    <x v="3"/>
    <x v="24"/>
    <s v="February 13, 2004 (United States)"/>
    <n v="6.8"/>
    <n v="335000"/>
    <s v="Peter Segal"/>
    <s v="George Wing"/>
    <s v="Adam Sandler"/>
    <s v="United States"/>
    <x v="195"/>
    <x v="4298"/>
    <x v="1"/>
    <n v="99"/>
  </r>
  <r>
    <x v="1137"/>
    <x v="0"/>
    <x v="2"/>
    <x v="24"/>
    <s v="April 23, 2004 (United States)"/>
    <n v="7.7"/>
    <n v="336000"/>
    <s v="Tony Scott"/>
    <s v="A.J. Quinnell"/>
    <s v="Denzel Washington"/>
    <s v="United States"/>
    <x v="144"/>
    <x v="4299"/>
    <x v="985"/>
    <n v="146"/>
  </r>
  <r>
    <x v="4436"/>
    <x v="0"/>
    <x v="5"/>
    <x v="24"/>
    <s v="April 8, 2005 (United States)"/>
    <n v="8.1999999999999993"/>
    <n v="338000"/>
    <s v="Oliver Hirschbiegel"/>
    <s v="Bernd Eichinger"/>
    <s v="Bruno Ganz"/>
    <s v="Germany"/>
    <x v="14"/>
    <x v="4300"/>
    <x v="236"/>
    <n v="156"/>
  </r>
  <r>
    <x v="4437"/>
    <x v="8"/>
    <x v="3"/>
    <x v="24"/>
    <s v="April 23, 2004 (United States)"/>
    <n v="6.2"/>
    <n v="174000"/>
    <s v="Gary Winick"/>
    <s v="Josh Goldsmith"/>
    <s v="Jennifer Garner"/>
    <s v="United States"/>
    <x v="122"/>
    <x v="4301"/>
    <x v="1271"/>
    <n v="98"/>
  </r>
  <r>
    <x v="4438"/>
    <x v="1"/>
    <x v="10"/>
    <x v="24"/>
    <s v="May 19, 2004 (United States)"/>
    <n v="7.2"/>
    <n v="431000"/>
    <s v="Andrew Adamson"/>
    <s v="William Steig"/>
    <s v="Mike Myers"/>
    <s v="United States"/>
    <x v="276"/>
    <x v="4302"/>
    <x v="1041"/>
    <n v="93"/>
  </r>
  <r>
    <x v="2843"/>
    <x v="0"/>
    <x v="6"/>
    <x v="24"/>
    <s v="May 6, 2005 (United States)"/>
    <n v="7.7"/>
    <n v="424000"/>
    <s v="Paul Haggis"/>
    <s v="Paul Haggis"/>
    <s v="Don Cheadle"/>
    <s v="United States"/>
    <x v="12"/>
    <x v="4303"/>
    <x v="1426"/>
    <n v="112"/>
  </r>
  <r>
    <x v="4439"/>
    <x v="8"/>
    <x v="2"/>
    <x v="24"/>
    <s v="July 23, 2004 (United States)"/>
    <n v="7.7"/>
    <n v="443000"/>
    <s v="Paul Greengrass"/>
    <s v="Robert Ludlum"/>
    <s v="Matt Damon"/>
    <s v="United States"/>
    <x v="195"/>
    <x v="4304"/>
    <x v="5"/>
    <n v="108"/>
  </r>
  <r>
    <x v="4440"/>
    <x v="0"/>
    <x v="2"/>
    <x v="24"/>
    <s v="March 19, 2004 (United States)"/>
    <n v="7.3"/>
    <n v="243000"/>
    <s v="Zack Snyder"/>
    <s v="George A. Romero"/>
    <s v="Sarah Polley"/>
    <s v="United States"/>
    <x v="41"/>
    <x v="4305"/>
    <x v="1427"/>
    <n v="101"/>
  </r>
  <r>
    <x v="4441"/>
    <x v="0"/>
    <x v="0"/>
    <x v="24"/>
    <s v="February 25, 2004 (United States)"/>
    <n v="7.2"/>
    <n v="221000"/>
    <s v="Mel Gibson"/>
    <s v="Benedict Fitzgerald"/>
    <s v="Jim Caviezel"/>
    <s v="United States"/>
    <x v="96"/>
    <x v="4306"/>
    <x v="653"/>
    <n v="127"/>
  </r>
  <r>
    <x v="4442"/>
    <x v="0"/>
    <x v="2"/>
    <x v="24"/>
    <s v="September 10, 2004 (United States)"/>
    <n v="6.2"/>
    <n v="190000"/>
    <s v="Alexander Witt"/>
    <s v="Paul W.S. Anderson"/>
    <s v="Milla Jovovich"/>
    <s v="Germany"/>
    <x v="179"/>
    <x v="4307"/>
    <x v="1158"/>
    <n v="94"/>
  </r>
  <r>
    <x v="4443"/>
    <x v="8"/>
    <x v="2"/>
    <x v="24"/>
    <s v="April 2, 2004 (United States)"/>
    <n v="6.8"/>
    <n v="312000"/>
    <s v="Guillermo del Toro"/>
    <s v="Guillermo del Toro"/>
    <s v="Ron Perlman"/>
    <s v="United States"/>
    <x v="239"/>
    <x v="4308"/>
    <x v="1271"/>
    <n v="122"/>
  </r>
  <r>
    <x v="4444"/>
    <x v="8"/>
    <x v="3"/>
    <x v="24"/>
    <s v="July 9, 2004 (United States)"/>
    <n v="7.2"/>
    <n v="337000"/>
    <s v="Adam McKay"/>
    <s v="Will Ferrell"/>
    <s v="Will Ferrell"/>
    <s v="United States"/>
    <x v="41"/>
    <x v="4309"/>
    <x v="1041"/>
    <n v="94"/>
  </r>
  <r>
    <x v="4445"/>
    <x v="8"/>
    <x v="2"/>
    <x v="24"/>
    <s v="April 2, 2004 (United States)"/>
    <n v="6.3"/>
    <n v="72000"/>
    <s v="Kevin Bray"/>
    <s v="Mort Briskin"/>
    <s v="Dwayne Johnson"/>
    <s v="United States"/>
    <x v="51"/>
    <x v="4310"/>
    <x v="13"/>
    <n v="86"/>
  </r>
  <r>
    <x v="4446"/>
    <x v="0"/>
    <x v="2"/>
    <x v="24"/>
    <s v="December 25, 2004 (United States)"/>
    <n v="7.3"/>
    <n v="185000"/>
    <s v="Wes Anderson"/>
    <s v="Wes Anderson"/>
    <s v="Bill Murray"/>
    <s v="United States"/>
    <x v="57"/>
    <x v="4311"/>
    <x v="242"/>
    <n v="119"/>
  </r>
  <r>
    <x v="4447"/>
    <x v="1"/>
    <x v="1"/>
    <x v="24"/>
    <s v="December 17, 2004 (United States)"/>
    <n v="6.8"/>
    <n v="199000"/>
    <s v="Brad Silberling"/>
    <s v="Robert Gordon"/>
    <s v="Jim Carrey"/>
    <s v="Germany"/>
    <x v="233"/>
    <x v="4312"/>
    <x v="3"/>
    <n v="108"/>
  </r>
  <r>
    <x v="4448"/>
    <x v="0"/>
    <x v="0"/>
    <x v="24"/>
    <s v="December 3, 2004 (United States)"/>
    <n v="7.7"/>
    <n v="366000"/>
    <s v="Brad Anderson"/>
    <s v="Scott Kosar"/>
    <s v="Christian Bale"/>
    <s v="Spain"/>
    <x v="10"/>
    <x v="4313"/>
    <x v="1428"/>
    <n v="101"/>
  </r>
  <r>
    <x v="1574"/>
    <x v="8"/>
    <x v="0"/>
    <x v="24"/>
    <s v="December 10, 2004 (United Kingdom)"/>
    <n v="7.2"/>
    <n v="118000"/>
    <s v="Joel Schumacher"/>
    <s v="Gaston Leroux"/>
    <s v="Gerard Butler"/>
    <s v="United Kingdom"/>
    <x v="144"/>
    <x v="4314"/>
    <x v="0"/>
    <n v="143"/>
  </r>
  <r>
    <x v="4449"/>
    <x v="0"/>
    <x v="0"/>
    <x v="24"/>
    <s v="December 3, 2004 (United States)"/>
    <n v="7.2"/>
    <n v="207000"/>
    <s v="Mike Nichols"/>
    <s v="Patrick Marber"/>
    <s v="Natalie Portman"/>
    <s v="United States"/>
    <x v="6"/>
    <x v="4315"/>
    <x v="1"/>
    <n v="104"/>
  </r>
  <r>
    <x v="4450"/>
    <x v="1"/>
    <x v="2"/>
    <x v="24"/>
    <s v="November 19, 2004 (United States)"/>
    <n v="6.9"/>
    <n v="311000"/>
    <s v="Jon Turteltaub"/>
    <s v="Jim Kouf"/>
    <s v="Nicolas Cage"/>
    <s v="United States"/>
    <x v="204"/>
    <x v="4316"/>
    <x v="199"/>
    <n v="131"/>
  </r>
  <r>
    <x v="4451"/>
    <x v="0"/>
    <x v="2"/>
    <x v="24"/>
    <s v="November 24, 2004 (United States)"/>
    <n v="5.6"/>
    <n v="165000"/>
    <s v="Oliver Stone"/>
    <s v="Oliver Stone"/>
    <s v="Colin Farrell"/>
    <s v="United States"/>
    <x v="285"/>
    <x v="4317"/>
    <x v="0"/>
    <n v="175"/>
  </r>
  <r>
    <x v="4452"/>
    <x v="0"/>
    <x v="2"/>
    <x v="24"/>
    <s v="June 11, 2004 (United States)"/>
    <n v="6.7"/>
    <n v="218000"/>
    <s v="David Twohy"/>
    <s v="Jim Wheat"/>
    <s v="Vin Diesel"/>
    <s v="United States"/>
    <x v="224"/>
    <x v="4318"/>
    <x v="5"/>
    <n v="119"/>
  </r>
  <r>
    <x v="4453"/>
    <x v="4"/>
    <x v="0"/>
    <x v="24"/>
    <s v="March 11, 2005 (United Kingdom)"/>
    <n v="4.8"/>
    <n v="22000"/>
    <s v="Michael Winterbottom"/>
    <s v="Michael Winterbottom"/>
    <s v="Kieran O'Brien"/>
    <s v="United Kingdom"/>
    <x v="14"/>
    <x v="4319"/>
    <x v="1345"/>
    <n v="71"/>
  </r>
  <r>
    <x v="4454"/>
    <x v="0"/>
    <x v="0"/>
    <x v="24"/>
    <s v="July 30, 2004 (United States)"/>
    <n v="6.6"/>
    <n v="107000"/>
    <s v="Jonathan Demme"/>
    <s v="Richard Condon"/>
    <s v="Denzel Washington"/>
    <s v="United States"/>
    <x v="177"/>
    <x v="4320"/>
    <x v="3"/>
    <n v="129"/>
  </r>
  <r>
    <x v="4455"/>
    <x v="8"/>
    <x v="2"/>
    <x v="24"/>
    <s v="July 7, 2004 (United States)"/>
    <n v="6.3"/>
    <n v="162000"/>
    <s v="Antoine Fuqua"/>
    <s v="David Franzoni"/>
    <s v="Clive Owen"/>
    <s v="United States"/>
    <x v="234"/>
    <x v="4321"/>
    <x v="242"/>
    <n v="126"/>
  </r>
  <r>
    <x v="4456"/>
    <x v="8"/>
    <x v="6"/>
    <x v="24"/>
    <s v="December 10, 2004 (United States)"/>
    <n v="6.5"/>
    <n v="367000"/>
    <s v="Steven Soderbergh"/>
    <s v="George Nolfi"/>
    <s v="George Clooney"/>
    <s v="United States"/>
    <x v="228"/>
    <x v="4322"/>
    <x v="0"/>
    <n v="125"/>
  </r>
  <r>
    <x v="4457"/>
    <x v="0"/>
    <x v="1"/>
    <x v="24"/>
    <s v="July 30, 2004 (United States)"/>
    <n v="7"/>
    <n v="185000"/>
    <s v="Danny Leiner"/>
    <s v="Jon Hurwitz"/>
    <s v="John Cho"/>
    <s v="United States"/>
    <x v="20"/>
    <x v="4323"/>
    <x v="1429"/>
    <n v="88"/>
  </r>
  <r>
    <x v="4458"/>
    <x v="0"/>
    <x v="2"/>
    <x v="24"/>
    <s v="December 8, 2004 (United States)"/>
    <n v="5.8"/>
    <n v="169000"/>
    <s v="David S. Goyer"/>
    <s v="David S. Goyer"/>
    <s v="Wesley Snipes"/>
    <s v="United States"/>
    <x v="158"/>
    <x v="4324"/>
    <x v="234"/>
    <n v="113"/>
  </r>
  <r>
    <x v="4459"/>
    <x v="8"/>
    <x v="2"/>
    <x v="24"/>
    <s v="August 13, 2004 (United States)"/>
    <n v="5.6"/>
    <n v="188000"/>
    <s v="Paul W.S. Anderson"/>
    <s v="Dan O'Bannon"/>
    <s v="Sanaa Lathan"/>
    <s v="United States"/>
    <x v="160"/>
    <x v="4325"/>
    <x v="21"/>
    <n v="101"/>
  </r>
  <r>
    <x v="4460"/>
    <x v="8"/>
    <x v="3"/>
    <x v="24"/>
    <s v="December 22, 2004 (United States)"/>
    <n v="6.3"/>
    <n v="257000"/>
    <s v="Jay Roach"/>
    <s v="Greg Glienna"/>
    <s v="Ben Stiller"/>
    <s v="United States"/>
    <x v="177"/>
    <x v="4326"/>
    <x v="5"/>
    <n v="115"/>
  </r>
  <r>
    <x v="4461"/>
    <x v="0"/>
    <x v="3"/>
    <x v="24"/>
    <s v="October 22, 2004 (United States)"/>
    <n v="7.5"/>
    <n v="183000"/>
    <s v="Alexander Payne"/>
    <s v="Rex Pickett"/>
    <s v="Paul Giamatti"/>
    <s v="United States"/>
    <x v="39"/>
    <x v="4327"/>
    <x v="1016"/>
    <n v="127"/>
  </r>
  <r>
    <x v="4462"/>
    <x v="8"/>
    <x v="2"/>
    <x v="24"/>
    <s v="October 8, 2004 (United States)"/>
    <n v="7.2"/>
    <n v="60000"/>
    <s v="Peter Berg"/>
    <s v="Buzz Bissinger"/>
    <s v="Billy Bob Thornton"/>
    <s v="Germany"/>
    <x v="96"/>
    <x v="4328"/>
    <x v="5"/>
    <n v="118"/>
  </r>
  <r>
    <x v="4463"/>
    <x v="8"/>
    <x v="3"/>
    <x v="24"/>
    <s v="March 5, 2004 (United States)"/>
    <n v="6.1"/>
    <n v="141000"/>
    <s v="Todd Phillips"/>
    <s v="William Blinn"/>
    <s v="Ben Stiller"/>
    <s v="United States"/>
    <x v="160"/>
    <x v="4329"/>
    <x v="976"/>
    <n v="101"/>
  </r>
  <r>
    <x v="4464"/>
    <x v="1"/>
    <x v="10"/>
    <x v="24"/>
    <s v="October 1, 2004 (United States)"/>
    <n v="6"/>
    <n v="171000"/>
    <s v="Bibo Bergeron"/>
    <s v="Michael J. Wilson"/>
    <s v="Will Smith"/>
    <s v="United States"/>
    <x v="195"/>
    <x v="4330"/>
    <x v="1088"/>
    <n v="90"/>
  </r>
  <r>
    <x v="4465"/>
    <x v="0"/>
    <x v="0"/>
    <x v="24"/>
    <s v="July 30, 2004 (United States)"/>
    <n v="8.1"/>
    <n v="244000"/>
    <s v="Richard Linklater"/>
    <s v="Richard Linklater"/>
    <s v="Ethan Hawke"/>
    <s v="United States"/>
    <x v="49"/>
    <x v="4331"/>
    <x v="1430"/>
    <n v="80"/>
  </r>
  <r>
    <x v="4466"/>
    <x v="1"/>
    <x v="3"/>
    <x v="24"/>
    <s v="April 9, 2004 (United States)"/>
    <n v="6.3"/>
    <n v="64000"/>
    <s v="Tommy O'Haver"/>
    <s v="Laurie Craig"/>
    <s v="Anne Hathaway"/>
    <s v="United States"/>
    <x v="114"/>
    <x v="4332"/>
    <x v="426"/>
    <n v="96"/>
  </r>
  <r>
    <x v="4467"/>
    <x v="8"/>
    <x v="0"/>
    <x v="24"/>
    <s v="May 27, 2005 (Spain)"/>
    <n v="6.9"/>
    <n v="101000"/>
    <s v="Shane Carruth"/>
    <s v="Shane Carruth"/>
    <s v="Shane Carruth"/>
    <s v="United States"/>
    <x v="180"/>
    <x v="4333"/>
    <x v="1431"/>
    <n v="77"/>
  </r>
  <r>
    <x v="4468"/>
    <x v="1"/>
    <x v="3"/>
    <x v="24"/>
    <s v="July 16, 2004 (United States)"/>
    <n v="5.9"/>
    <n v="83000"/>
    <s v="Mark Rosman"/>
    <s v="Leigh Dunlap"/>
    <s v="Hilary Duff"/>
    <s v="United States"/>
    <x v="0"/>
    <x v="4334"/>
    <x v="0"/>
    <n v="95"/>
  </r>
  <r>
    <x v="4469"/>
    <x v="8"/>
    <x v="3"/>
    <x v="24"/>
    <s v="January 16, 2004 (United States)"/>
    <n v="6"/>
    <n v="129000"/>
    <s v="John Hamburg"/>
    <s v="John Hamburg"/>
    <s v="Ben Stiller"/>
    <s v="United States"/>
    <x v="161"/>
    <x v="4335"/>
    <x v="5"/>
    <n v="90"/>
  </r>
  <r>
    <x v="4470"/>
    <x v="4"/>
    <x v="0"/>
    <x v="24"/>
    <s v="September 16, 2004 (Australia)"/>
    <n v="6.7"/>
    <n v="7600"/>
    <s v="Cate Shortland"/>
    <s v="Cate Shortland"/>
    <s v="Abbie Cornish"/>
    <s v="Australia"/>
    <x v="14"/>
    <x v="4336"/>
    <x v="1432"/>
    <n v="106"/>
  </r>
  <r>
    <x v="4471"/>
    <x v="1"/>
    <x v="10"/>
    <x v="24"/>
    <s v="November 19, 2004 (United States)"/>
    <n v="7.1"/>
    <n v="82000"/>
    <s v="Stephen Hillenburg"/>
    <s v="Derek Drymon"/>
    <s v="Tom Kenny"/>
    <s v="United States"/>
    <x v="96"/>
    <x v="4337"/>
    <x v="3"/>
    <n v="87"/>
  </r>
  <r>
    <x v="4472"/>
    <x v="1"/>
    <x v="1"/>
    <x v="24"/>
    <s v="March 26, 2004 (United States)"/>
    <n v="5.0999999999999996"/>
    <n v="52000"/>
    <s v="Raja Gosnell"/>
    <s v="William Hanna"/>
    <s v="Freddie Prinze Jr."/>
    <s v="United States"/>
    <x v="177"/>
    <x v="4338"/>
    <x v="0"/>
    <n v="93"/>
  </r>
  <r>
    <x v="4473"/>
    <x v="0"/>
    <x v="3"/>
    <x v="24"/>
    <s v="March 26, 2004 (United States)"/>
    <n v="6.2"/>
    <n v="101000"/>
    <s v="Ethan Coen"/>
    <s v="Joel Coen"/>
    <s v="Tom Hanks"/>
    <s v="United States"/>
    <x v="26"/>
    <x v="4339"/>
    <x v="242"/>
    <n v="104"/>
  </r>
  <r>
    <x v="4474"/>
    <x v="8"/>
    <x v="5"/>
    <x v="24"/>
    <s v="February 4, 2005 (United States)"/>
    <n v="8.1"/>
    <n v="340000"/>
    <s v="Terry George"/>
    <s v="Keir Pearson"/>
    <s v="Don Cheadle"/>
    <s v="United Kingdom"/>
    <x v="109"/>
    <x v="4340"/>
    <x v="8"/>
    <n v="121"/>
  </r>
  <r>
    <x v="4475"/>
    <x v="0"/>
    <x v="6"/>
    <x v="24"/>
    <s v="March 19, 2004 (United States)"/>
    <n v="6.2"/>
    <n v="84000"/>
    <s v="D.J. Caruso"/>
    <s v="Michael Pye"/>
    <s v="Angelina Jolie"/>
    <s v="United States"/>
    <x v="179"/>
    <x v="4341"/>
    <x v="0"/>
    <n v="103"/>
  </r>
  <r>
    <x v="4476"/>
    <x v="0"/>
    <x v="2"/>
    <x v="24"/>
    <s v="April 22, 2005 (United States)"/>
    <n v="7.7"/>
    <n v="130000"/>
    <s v="Stephen Chow"/>
    <s v="Stephen Chow"/>
    <s v="Stephen Chow"/>
    <s v="Hong Kong"/>
    <x v="11"/>
    <x v="4342"/>
    <x v="1433"/>
    <n v="99"/>
  </r>
  <r>
    <x v="4477"/>
    <x v="8"/>
    <x v="3"/>
    <x v="24"/>
    <s v="January 30, 2004 (United States)"/>
    <n v="5.7"/>
    <n v="24000"/>
    <s v="Brian Robbins"/>
    <s v="Marc Hyman"/>
    <s v="Scarlett Johansson"/>
    <s v="United States"/>
    <x v="95"/>
    <x v="4343"/>
    <x v="3"/>
    <n v="93"/>
  </r>
  <r>
    <x v="4478"/>
    <x v="0"/>
    <x v="3"/>
    <x v="24"/>
    <s v="August 20, 2004 (United States)"/>
    <n v="7.4"/>
    <n v="209000"/>
    <s v="Zach Braff"/>
    <s v="Zach Braff"/>
    <s v="Zach Braff"/>
    <s v="United States"/>
    <x v="31"/>
    <x v="4344"/>
    <x v="1434"/>
    <n v="102"/>
  </r>
  <r>
    <x v="4479"/>
    <x v="2"/>
    <x v="3"/>
    <x v="24"/>
    <s v="August 11, 2004 (United States)"/>
    <n v="5.8"/>
    <n v="76000"/>
    <s v="Garry Marshall"/>
    <s v="Meg Cabot"/>
    <s v="Anne Hathaway"/>
    <s v="United States"/>
    <x v="95"/>
    <x v="4345"/>
    <x v="199"/>
    <n v="113"/>
  </r>
  <r>
    <x v="4480"/>
    <x v="0"/>
    <x v="6"/>
    <x v="24"/>
    <s v="February 27, 2004 (United States)"/>
    <n v="5.3"/>
    <n v="21000"/>
    <s v="Philip Kaufman"/>
    <s v="Sarah Thorp"/>
    <s v="Ashley Judd"/>
    <s v="Germany"/>
    <x v="57"/>
    <x v="4346"/>
    <x v="3"/>
    <n v="97"/>
  </r>
  <r>
    <x v="4481"/>
    <x v="8"/>
    <x v="2"/>
    <x v="24"/>
    <s v="July 23, 2004 (United States)"/>
    <n v="3.4"/>
    <n v="113000"/>
    <s v="Pitof"/>
    <s v="Bob Kane"/>
    <s v="Halle Berry"/>
    <s v="United States"/>
    <x v="204"/>
    <x v="4347"/>
    <x v="0"/>
    <n v="104"/>
  </r>
  <r>
    <x v="4482"/>
    <x v="0"/>
    <x v="3"/>
    <x v="24"/>
    <s v="November 12, 2004 (United States)"/>
    <n v="4.8"/>
    <n v="40000"/>
    <s v="Don Mancini"/>
    <s v="Don Mancini"/>
    <s v="Jennifer Tilly"/>
    <s v="United States"/>
    <x v="18"/>
    <x v="4348"/>
    <x v="1435"/>
    <n v="87"/>
  </r>
  <r>
    <x v="4483"/>
    <x v="0"/>
    <x v="0"/>
    <x v="24"/>
    <s v="September 29, 2004 (Hong Kong)"/>
    <n v="7.4"/>
    <n v="53000"/>
    <s v="Kar-Wai Wong"/>
    <s v="Kar-Wai Wong"/>
    <s v="Tony Chiu-Wai Leung"/>
    <s v="Hong Kong"/>
    <x v="18"/>
    <x v="4349"/>
    <x v="878"/>
    <n v="129"/>
  </r>
  <r>
    <x v="4484"/>
    <x v="8"/>
    <x v="2"/>
    <x v="24"/>
    <s v="January 16, 2004 (United States)"/>
    <n v="4.0999999999999996"/>
    <n v="27000"/>
    <s v="Joseph Kahn"/>
    <s v="Matt Johnson"/>
    <s v="Martin Henderson"/>
    <s v="United States"/>
    <x v="95"/>
    <x v="4350"/>
    <x v="0"/>
    <n v="84"/>
  </r>
  <r>
    <x v="4485"/>
    <x v="8"/>
    <x v="5"/>
    <x v="24"/>
    <s v="October 29, 2004 (United States)"/>
    <n v="7.7"/>
    <n v="141000"/>
    <s v="Taylor Hackford"/>
    <s v="Taylor Hackford"/>
    <s v="Jamie Foxx"/>
    <s v="United States"/>
    <x v="95"/>
    <x v="4351"/>
    <x v="5"/>
    <n v="152"/>
  </r>
  <r>
    <x v="4486"/>
    <x v="8"/>
    <x v="3"/>
    <x v="24"/>
    <s v="January 9, 2004 (United States)"/>
    <n v="6.1"/>
    <n v="37000"/>
    <s v="Andy Cadiff"/>
    <s v="Derek Guiley"/>
    <s v="Mandy Moore"/>
    <s v="United States"/>
    <x v="133"/>
    <x v="4352"/>
    <x v="1189"/>
    <n v="111"/>
  </r>
  <r>
    <x v="4487"/>
    <x v="8"/>
    <x v="0"/>
    <x v="24"/>
    <s v="March 12, 2004 (United States)"/>
    <n v="6.5"/>
    <n v="186000"/>
    <s v="David Koepp"/>
    <s v="Stephen King"/>
    <s v="Johnny Depp"/>
    <s v="United States"/>
    <x v="95"/>
    <x v="4353"/>
    <x v="1436"/>
    <n v="96"/>
  </r>
  <r>
    <x v="4488"/>
    <x v="8"/>
    <x v="3"/>
    <x v="24"/>
    <s v="March 11, 2005 (United States)"/>
    <n v="6.2"/>
    <n v="20000"/>
    <s v="Gurinder Chadha"/>
    <s v="Jane Austen"/>
    <s v="Martin Henderson"/>
    <s v="United Kingdom"/>
    <x v="27"/>
    <x v="4354"/>
    <x v="1155"/>
    <n v="122"/>
  </r>
  <r>
    <x v="4489"/>
    <x v="1"/>
    <x v="5"/>
    <x v="24"/>
    <s v="December 17, 2004 (United States)"/>
    <n v="7.7"/>
    <n v="201000"/>
    <s v="Marc Forster"/>
    <s v="Allan Knee"/>
    <s v="Johnny Depp"/>
    <s v="United States"/>
    <x v="70"/>
    <x v="4355"/>
    <x v="426"/>
    <n v="106"/>
  </r>
  <r>
    <x v="4490"/>
    <x v="0"/>
    <x v="2"/>
    <x v="24"/>
    <s v="October 15, 2004 (United States)"/>
    <n v="7.2"/>
    <n v="162000"/>
    <s v="Trey Parker"/>
    <s v="Trey Parker"/>
    <s v="Trey Parker"/>
    <s v="United States"/>
    <x v="35"/>
    <x v="4356"/>
    <x v="3"/>
    <n v="98"/>
  </r>
  <r>
    <x v="4491"/>
    <x v="1"/>
    <x v="3"/>
    <x v="24"/>
    <s v="July 9, 2004 (United States)"/>
    <n v="5.4"/>
    <n v="16000"/>
    <s v="Joe Nussbaum"/>
    <s v="Elisa Bell"/>
    <s v="Alexa PenaVega"/>
    <s v="United States"/>
    <x v="8"/>
    <x v="4357"/>
    <x v="13"/>
    <n v="89"/>
  </r>
  <r>
    <x v="4492"/>
    <x v="8"/>
    <x v="4"/>
    <x v="24"/>
    <s v="October 22, 2004 (United States)"/>
    <n v="5.9"/>
    <n v="140000"/>
    <s v="Takashi Shimizu"/>
    <s v="Stephen Susco"/>
    <s v="Sarah Michelle Gellar"/>
    <s v="United States"/>
    <x v="8"/>
    <x v="4358"/>
    <x v="1"/>
    <n v="91"/>
  </r>
  <r>
    <x v="4493"/>
    <x v="1"/>
    <x v="2"/>
    <x v="24"/>
    <s v="June 16, 2004 (United States)"/>
    <n v="5.9"/>
    <n v="87000"/>
    <s v="Frank Coraci"/>
    <s v="Jules Verne"/>
    <s v="Jackie Chan"/>
    <s v="United States"/>
    <x v="228"/>
    <x v="4359"/>
    <x v="199"/>
    <n v="120"/>
  </r>
  <r>
    <x v="4494"/>
    <x v="8"/>
    <x v="3"/>
    <x v="24"/>
    <s v="September 17, 2004 (United States)"/>
    <n v="6.3"/>
    <n v="61000"/>
    <s v="Richard Loncraine"/>
    <s v="Adam Brooks"/>
    <s v="Kirsten Dunst"/>
    <s v="United Kingdom"/>
    <x v="114"/>
    <x v="4360"/>
    <x v="5"/>
    <n v="98"/>
  </r>
  <r>
    <x v="4495"/>
    <x v="1"/>
    <x v="2"/>
    <x v="24"/>
    <s v="June 10, 2005 (United States)"/>
    <n v="3.7"/>
    <n v="35000"/>
    <s v="Robert Rodriguez"/>
    <s v="Robert Rodriguez"/>
    <s v="Cayden Boyd"/>
    <s v="United States"/>
    <x v="57"/>
    <x v="4361"/>
    <x v="976"/>
    <n v="93"/>
  </r>
  <r>
    <x v="4496"/>
    <x v="2"/>
    <x v="10"/>
    <x v="24"/>
    <s v="November 10, 2004 (United States)"/>
    <n v="6.6"/>
    <n v="185000"/>
    <s v="Robert Zemeckis"/>
    <s v="Chris Van Allsburg"/>
    <s v="Tom Hanks"/>
    <s v="United States"/>
    <x v="286"/>
    <x v="4362"/>
    <x v="572"/>
    <n v="100"/>
  </r>
  <r>
    <x v="4497"/>
    <x v="8"/>
    <x v="1"/>
    <x v="24"/>
    <s v="August 20, 2004 (United States)"/>
    <n v="5.9"/>
    <n v="45000"/>
    <s v="Steven Brill"/>
    <s v="Fred Wolf"/>
    <s v="Matthew Lillard"/>
    <s v="United States"/>
    <x v="0"/>
    <x v="4363"/>
    <x v="3"/>
    <n v="95"/>
  </r>
  <r>
    <x v="4498"/>
    <x v="1"/>
    <x v="5"/>
    <x v="24"/>
    <s v="February 6, 2004 (United States)"/>
    <n v="7.5"/>
    <n v="50000"/>
    <s v="Gavin O'Connor"/>
    <s v="Eric Guggenheim"/>
    <s v="Kurt Russell"/>
    <s v="Canada"/>
    <x v="33"/>
    <x v="4364"/>
    <x v="1437"/>
    <n v="135"/>
  </r>
  <r>
    <x v="4499"/>
    <x v="0"/>
    <x v="6"/>
    <x v="24"/>
    <s v="May 13, 2005 (United States)"/>
    <n v="6.4"/>
    <n v="59000"/>
    <s v="Renny Harlin"/>
    <s v="Wayne Kramer"/>
    <s v="Val Kilmer"/>
    <s v="Netherlands"/>
    <x v="6"/>
    <x v="4365"/>
    <x v="976"/>
    <n v="106"/>
  </r>
  <r>
    <x v="4500"/>
    <x v="9"/>
    <x v="0"/>
    <x v="24"/>
    <s v="June 24, 2005 (United States)"/>
    <n v="7.6"/>
    <n v="67000"/>
    <s v="Gregg Araki"/>
    <s v="Gregg Araki"/>
    <s v="Brady Corbet"/>
    <s v="United States"/>
    <x v="14"/>
    <x v="4366"/>
    <x v="1438"/>
    <n v="105"/>
  </r>
  <r>
    <x v="4501"/>
    <x v="1"/>
    <x v="3"/>
    <x v="24"/>
    <s v="April 2, 2004 (United States)"/>
    <n v="5.9"/>
    <n v="38000"/>
    <s v="Martha Coolidge"/>
    <s v="Mark Amin"/>
    <s v="Julia Stiles"/>
    <s v="United States"/>
    <x v="24"/>
    <x v="4367"/>
    <x v="1108"/>
    <n v="111"/>
  </r>
  <r>
    <x v="3316"/>
    <x v="8"/>
    <x v="2"/>
    <x v="24"/>
    <s v="October 6, 2004 (United States)"/>
    <n v="4.5"/>
    <n v="41000"/>
    <s v="Tim Story"/>
    <s v="Luc Besson"/>
    <s v="Queen Latifah"/>
    <s v="United States"/>
    <x v="70"/>
    <x v="4368"/>
    <x v="21"/>
    <n v="97"/>
  </r>
  <r>
    <x v="4502"/>
    <x v="8"/>
    <x v="0"/>
    <x v="24"/>
    <s v="September 3, 2004 (United States)"/>
    <n v="7"/>
    <n v="53000"/>
    <s v="Paul McGuigan"/>
    <s v="Gilles Mimouni"/>
    <s v="Josh Hartnett"/>
    <s v="United States"/>
    <x v="96"/>
    <x v="4369"/>
    <x v="13"/>
    <n v="114"/>
  </r>
  <r>
    <x v="4503"/>
    <x v="8"/>
    <x v="2"/>
    <x v="24"/>
    <s v="September 10, 2004 (United States)"/>
    <n v="6.5"/>
    <n v="95000"/>
    <s v="David R. Ellis"/>
    <s v="Larry Cohen"/>
    <s v="Kim Basinger"/>
    <s v="United States"/>
    <x v="70"/>
    <x v="4370"/>
    <x v="234"/>
    <n v="94"/>
  </r>
  <r>
    <x v="4504"/>
    <x v="0"/>
    <x v="5"/>
    <x v="24"/>
    <s v="January 7, 2005 (United States)"/>
    <n v="7.1"/>
    <n v="48000"/>
    <s v="Bill Condon"/>
    <s v="Bill Condon"/>
    <s v="Liam Neeson"/>
    <s v="United States"/>
    <x v="16"/>
    <x v="4371"/>
    <x v="1016"/>
    <n v="118"/>
  </r>
  <r>
    <x v="4505"/>
    <x v="8"/>
    <x v="2"/>
    <x v="24"/>
    <s v="August 27, 2004 (United States)"/>
    <n v="4.7"/>
    <n v="30000"/>
    <s v="Dwight H. Little"/>
    <s v="Hans Bauer"/>
    <s v="Morris Chestnut"/>
    <s v="United States"/>
    <x v="11"/>
    <x v="4372"/>
    <x v="1158"/>
    <n v="97"/>
  </r>
  <r>
    <x v="4506"/>
    <x v="0"/>
    <x v="0"/>
    <x v="24"/>
    <s v="January 19, 2005 (France)"/>
    <n v="6.4"/>
    <n v="6500"/>
    <s v="Asia Argento"/>
    <s v="Laura Albert"/>
    <s v="Asia Argento"/>
    <s v="United States"/>
    <x v="14"/>
    <x v="4373"/>
    <x v="1439"/>
    <n v="97"/>
  </r>
  <r>
    <x v="4507"/>
    <x v="1"/>
    <x v="3"/>
    <x v="24"/>
    <s v="February 20, 2004 (United States)"/>
    <n v="4.7"/>
    <n v="28000"/>
    <s v="Sara Sugarman"/>
    <s v="Dyan Sheldon"/>
    <s v="Lindsay Lohan"/>
    <s v="Germany"/>
    <x v="9"/>
    <x v="4374"/>
    <x v="199"/>
    <n v="89"/>
  </r>
  <r>
    <x v="4508"/>
    <x v="8"/>
    <x v="3"/>
    <x v="24"/>
    <s v="May 28, 2004 (United States)"/>
    <n v="6"/>
    <n v="36000"/>
    <s v="Garry Marshall"/>
    <s v="Patrick J. Clifton"/>
    <s v="Kate Hudson"/>
    <s v="United States"/>
    <x v="57"/>
    <x v="4375"/>
    <x v="242"/>
    <n v="119"/>
  </r>
  <r>
    <x v="4509"/>
    <x v="1"/>
    <x v="3"/>
    <x v="24"/>
    <s v="December 25, 2004 (United States)"/>
    <n v="4.3"/>
    <n v="12000"/>
    <s v="Joel Zwick"/>
    <s v="Bill Cosby"/>
    <s v="Kenan Thompson"/>
    <s v="United States"/>
    <x v="41"/>
    <x v="4376"/>
    <x v="21"/>
    <n v="93"/>
  </r>
  <r>
    <x v="4510"/>
    <x v="1"/>
    <x v="2"/>
    <x v="24"/>
    <s v="September 17, 2004 (United States)"/>
    <n v="6"/>
    <n v="83000"/>
    <s v="Kerry Conran"/>
    <s v="Kerry Conran"/>
    <s v="Gwyneth Paltrow"/>
    <s v="United States"/>
    <x v="144"/>
    <x v="4377"/>
    <x v="3"/>
    <n v="106"/>
  </r>
  <r>
    <x v="4511"/>
    <x v="8"/>
    <x v="0"/>
    <x v="24"/>
    <s v="October 15, 2004 (United States)"/>
    <n v="6.2"/>
    <n v="32000"/>
    <s v="Omar Naim"/>
    <s v="Omar Naim"/>
    <s v="Robin Williams"/>
    <s v="United States"/>
    <x v="14"/>
    <x v="4378"/>
    <x v="1440"/>
    <n v="95"/>
  </r>
  <r>
    <x v="4512"/>
    <x v="8"/>
    <x v="3"/>
    <x v="24"/>
    <s v="June 11, 2004 (United States)"/>
    <n v="5.3"/>
    <n v="62000"/>
    <s v="Frank Oz"/>
    <s v="Ira Levin"/>
    <s v="Nicole Kidman"/>
    <s v="United States"/>
    <x v="205"/>
    <x v="4379"/>
    <x v="3"/>
    <n v="93"/>
  </r>
  <r>
    <x v="4513"/>
    <x v="8"/>
    <x v="3"/>
    <x v="24"/>
    <s v="October 15, 2004 (United States)"/>
    <n v="6.1"/>
    <n v="45000"/>
    <s v="Peter Chelsom"/>
    <s v="Masayuki SuÃ´"/>
    <s v="Richard Gere"/>
    <s v="United States"/>
    <x v="57"/>
    <x v="4380"/>
    <x v="426"/>
    <n v="106"/>
  </r>
  <r>
    <x v="4514"/>
    <x v="8"/>
    <x v="2"/>
    <x v="24"/>
    <s v="January 14, 2005 (United States)"/>
    <n v="7.5"/>
    <n v="109000"/>
    <s v="Yimou Zhang"/>
    <s v="Feng Li"/>
    <s v="Ziyi Zhang"/>
    <s v="China"/>
    <x v="14"/>
    <x v="4381"/>
    <x v="1441"/>
    <n v="119"/>
  </r>
  <r>
    <x v="4515"/>
    <x v="0"/>
    <x v="2"/>
    <x v="24"/>
    <s v="June 2, 2006 (United States)"/>
    <n v="7.1"/>
    <n v="68000"/>
    <s v="Pierre Morel"/>
    <s v="Luc Besson"/>
    <s v="Cyril Raffaelli"/>
    <s v="France"/>
    <x v="14"/>
    <x v="4382"/>
    <x v="1304"/>
    <n v="84"/>
  </r>
  <r>
    <x v="4516"/>
    <x v="4"/>
    <x v="6"/>
    <x v="24"/>
    <s v="October 1, 2004 (Ireland)"/>
    <n v="7.6"/>
    <n v="51000"/>
    <s v="Shane Meadows"/>
    <s v="Paddy Considine"/>
    <s v="Paddy Considine"/>
    <s v="United Kingdom"/>
    <x v="14"/>
    <x v="4383"/>
    <x v="1442"/>
    <n v="90"/>
  </r>
  <r>
    <x v="4517"/>
    <x v="8"/>
    <x v="2"/>
    <x v="24"/>
    <s v="November 12, 2004 (United States)"/>
    <n v="6.3"/>
    <n v="45000"/>
    <s v="Brett Ratner"/>
    <s v="Paul Zbyszewski"/>
    <s v="Pierce Brosnan"/>
    <s v="United States"/>
    <x v="160"/>
    <x v="4384"/>
    <x v="234"/>
    <n v="97"/>
  </r>
  <r>
    <x v="4518"/>
    <x v="0"/>
    <x v="0"/>
    <x v="24"/>
    <s v="January 14, 2005 (United States)"/>
    <n v="7.6"/>
    <n v="72000"/>
    <s v="Jean-Pierre Jeunet"/>
    <s v="SÃ©bastien Japrisot"/>
    <s v="Audrey Tautou"/>
    <s v="France"/>
    <x v="287"/>
    <x v="4385"/>
    <x v="1443"/>
    <n v="133"/>
  </r>
  <r>
    <x v="4519"/>
    <x v="8"/>
    <x v="0"/>
    <x v="24"/>
    <s v="September 24, 2004 (United States)"/>
    <n v="5.8"/>
    <n v="65000"/>
    <s v="Joseph Ruben"/>
    <s v="Gerald Di Pego"/>
    <s v="Julianne Moore"/>
    <s v="United States"/>
    <x v="161"/>
    <x v="4386"/>
    <x v="1271"/>
    <n v="91"/>
  </r>
  <r>
    <x v="4520"/>
    <x v="8"/>
    <x v="2"/>
    <x v="24"/>
    <s v="December 17, 2004 (United States)"/>
    <n v="6.1"/>
    <n v="52000"/>
    <s v="John Moore"/>
    <s v="Lukas Heller"/>
    <s v="Dennis Quaid"/>
    <s v="United States"/>
    <x v="179"/>
    <x v="4387"/>
    <x v="21"/>
    <n v="113"/>
  </r>
  <r>
    <x v="4521"/>
    <x v="8"/>
    <x v="3"/>
    <x v="24"/>
    <s v="June 11, 2004 (United States)"/>
    <n v="6.7"/>
    <n v="45000"/>
    <s v="Brian Dannelly"/>
    <s v="Brian Dannelly"/>
    <s v="Jena Malone"/>
    <s v="United States"/>
    <x v="10"/>
    <x v="4388"/>
    <x v="8"/>
    <n v="92"/>
  </r>
  <r>
    <x v="4522"/>
    <x v="1"/>
    <x v="10"/>
    <x v="24"/>
    <s v="June 11, 2004 (United States)"/>
    <n v="5"/>
    <n v="81000"/>
    <s v="Peter Hewitt"/>
    <s v="Jim Davis"/>
    <s v="Breckin Meyer"/>
    <s v="United States"/>
    <x v="57"/>
    <x v="4389"/>
    <x v="21"/>
    <n v="80"/>
  </r>
  <r>
    <x v="4523"/>
    <x v="8"/>
    <x v="3"/>
    <x v="24"/>
    <s v="January 14, 2005 (United States)"/>
    <n v="6.4"/>
    <n v="54000"/>
    <s v="Paul Weitz"/>
    <s v="Paul Weitz"/>
    <s v="Dennis Quaid"/>
    <s v="United States"/>
    <x v="41"/>
    <x v="4390"/>
    <x v="5"/>
    <n v="109"/>
  </r>
  <r>
    <x v="4524"/>
    <x v="1"/>
    <x v="3"/>
    <x v="24"/>
    <s v="September 24, 2004 (United States)"/>
    <n v="5.0999999999999996"/>
    <n v="21000"/>
    <s v="Forest Whitaker"/>
    <s v="Jessica Bendinger"/>
    <s v="Katie Holmes"/>
    <s v="United States"/>
    <x v="96"/>
    <x v="4391"/>
    <x v="935"/>
    <n v="106"/>
  </r>
  <r>
    <x v="4525"/>
    <x v="8"/>
    <x v="3"/>
    <x v="24"/>
    <s v="March 26, 2004 (United States)"/>
    <n v="6.2"/>
    <n v="64000"/>
    <s v="Kevin Smith"/>
    <s v="Kevin Smith"/>
    <s v="Ben Affleck"/>
    <s v="United States"/>
    <x v="26"/>
    <x v="4392"/>
    <x v="426"/>
    <n v="102"/>
  </r>
  <r>
    <x v="4526"/>
    <x v="8"/>
    <x v="0"/>
    <x v="24"/>
    <s v="April 9, 2004 (United States)"/>
    <n v="6"/>
    <n v="20000"/>
    <s v="John Lee Hancock"/>
    <s v="Leslie Bohem"/>
    <s v="Dennis Quaid"/>
    <s v="United States"/>
    <x v="265"/>
    <x v="4393"/>
    <x v="242"/>
    <n v="137"/>
  </r>
  <r>
    <x v="4527"/>
    <x v="0"/>
    <x v="0"/>
    <x v="24"/>
    <s v="January 21, 2005 (United States)"/>
    <n v="7.1"/>
    <n v="25000"/>
    <s v="Shainee Gabel"/>
    <s v="Ronald Everett Capps"/>
    <s v="Scarlett Johansson"/>
    <s v="United States"/>
    <x v="14"/>
    <x v="4394"/>
    <x v="1108"/>
    <n v="119"/>
  </r>
  <r>
    <x v="4528"/>
    <x v="1"/>
    <x v="8"/>
    <x v="24"/>
    <s v="October 8, 2004 (United States)"/>
    <n v="5.9"/>
    <n v="27000"/>
    <s v="Sean McNamara"/>
    <s v="Mitch Rotter"/>
    <s v="Hilary Duff"/>
    <s v="United States"/>
    <x v="9"/>
    <x v="4395"/>
    <x v="234"/>
    <n v="103"/>
  </r>
  <r>
    <x v="4529"/>
    <x v="8"/>
    <x v="2"/>
    <x v="24"/>
    <s v="March 5, 2004 (United States)"/>
    <n v="6.7"/>
    <n v="79000"/>
    <s v="Joe Johnston"/>
    <s v="John Fusco"/>
    <s v="Viggo Mortensen"/>
    <s v="United States"/>
    <x v="204"/>
    <x v="4396"/>
    <x v="242"/>
    <n v="136"/>
  </r>
  <r>
    <x v="4530"/>
    <x v="0"/>
    <x v="3"/>
    <x v="24"/>
    <s v="November 19, 2004 (United States)"/>
    <n v="6"/>
    <n v="109000"/>
    <s v="Beeban Kidron"/>
    <s v="Helen Fielding"/>
    <s v="RenÃ©e Zellweger"/>
    <s v="United Kingdom"/>
    <x v="95"/>
    <x v="4397"/>
    <x v="5"/>
    <n v="108"/>
  </r>
  <r>
    <x v="4531"/>
    <x v="0"/>
    <x v="6"/>
    <x v="24"/>
    <s v="September 29, 2004 (France)"/>
    <n v="7.2"/>
    <n v="31000"/>
    <s v="Jacob Estes"/>
    <s v="Jacob Estes"/>
    <s v="Rory Culkin"/>
    <s v="United States"/>
    <x v="153"/>
    <x v="4398"/>
    <x v="1444"/>
    <n v="90"/>
  </r>
  <r>
    <x v="4532"/>
    <x v="8"/>
    <x v="0"/>
    <x v="24"/>
    <s v="February 27, 2004 (United States)"/>
    <n v="6"/>
    <n v="27000"/>
    <s v="Guy Ferland"/>
    <s v="Kate Gunzinger"/>
    <s v="Diego Luna"/>
    <s v="United States"/>
    <x v="70"/>
    <x v="4399"/>
    <x v="1108"/>
    <n v="86"/>
  </r>
  <r>
    <x v="4533"/>
    <x v="8"/>
    <x v="2"/>
    <x v="24"/>
    <s v="March 25, 2005 (United States)"/>
    <n v="5.3"/>
    <n v="15000"/>
    <s v="Angela Robinson"/>
    <s v="Angela Robinson"/>
    <s v="Sara Foster"/>
    <s v="United States"/>
    <x v="3"/>
    <x v="4400"/>
    <x v="1158"/>
    <n v="91"/>
  </r>
  <r>
    <x v="4534"/>
    <x v="0"/>
    <x v="1"/>
    <x v="24"/>
    <s v="October 15, 2004 (United States)"/>
    <n v="7.8"/>
    <n v="98000"/>
    <s v="Walter Salles"/>
    <s v="Ernesto 'Che' Guevara"/>
    <s v="Gael GarcÃ­a Bernal"/>
    <s v="Argentina"/>
    <x v="14"/>
    <x v="4401"/>
    <x v="1181"/>
    <n v="126"/>
  </r>
  <r>
    <x v="4535"/>
    <x v="0"/>
    <x v="3"/>
    <x v="24"/>
    <s v="February 27, 2004 (United States)"/>
    <n v="5.7"/>
    <n v="29000"/>
    <s v="Jay Chandrasekhar"/>
    <s v="Jay Chandrasekhar"/>
    <s v="Jay Chandrasekhar"/>
    <s v="United States"/>
    <x v="44"/>
    <x v="4402"/>
    <x v="1445"/>
    <n v="104"/>
  </r>
  <r>
    <x v="4536"/>
    <x v="0"/>
    <x v="0"/>
    <x v="24"/>
    <s v="December 3, 2004 (Italy)"/>
    <n v="6"/>
    <n v="6400"/>
    <s v="Michelangelo Antonioni"/>
    <s v="Kar-Wai Wong"/>
    <s v="Robert Downey Jr."/>
    <s v="United Kingdom"/>
    <x v="14"/>
    <x v="4403"/>
    <x v="1043"/>
    <n v="104"/>
  </r>
  <r>
    <x v="4537"/>
    <x v="5"/>
    <x v="6"/>
    <x v="24"/>
    <s v="February 11, 2005 (United States)"/>
    <n v="7.4"/>
    <n v="57000"/>
    <s v="Pedro AlmodÃ³var"/>
    <s v="Pedro AlmodÃ³var"/>
    <s v="Gael GarcÃ­a Bernal"/>
    <s v="Spain"/>
    <x v="10"/>
    <x v="4404"/>
    <x v="953"/>
    <n v="106"/>
  </r>
  <r>
    <x v="4538"/>
    <x v="0"/>
    <x v="3"/>
    <x v="24"/>
    <s v="May 28, 2004 (United States)"/>
    <n v="4.5"/>
    <n v="22000"/>
    <s v="Jessy Terrero"/>
    <s v="Bo Zenga"/>
    <s v="Dwayne Adway"/>
    <s v="United States"/>
    <x v="39"/>
    <x v="4405"/>
    <x v="13"/>
    <n v="86"/>
  </r>
  <r>
    <x v="4539"/>
    <x v="0"/>
    <x v="6"/>
    <x v="24"/>
    <s v="October 15, 2004 (South Korea)"/>
    <n v="8"/>
    <n v="52000"/>
    <s v="Kim Ki-duk"/>
    <s v="Kim Ki-duk"/>
    <s v="Seung-Yun Lee"/>
    <s v="South Korea"/>
    <x v="15"/>
    <x v="4406"/>
    <x v="1446"/>
    <n v="88"/>
  </r>
  <r>
    <x v="4540"/>
    <x v="1"/>
    <x v="2"/>
    <x v="24"/>
    <s v="July 30, 2004 (United States)"/>
    <n v="4.3"/>
    <n v="13000"/>
    <s v="Jonathan Frakes"/>
    <s v="Gerry Anderson"/>
    <s v="Bill Paxton"/>
    <s v="United Kingdom"/>
    <x v="186"/>
    <x v="4407"/>
    <x v="306"/>
    <n v="95"/>
  </r>
  <r>
    <x v="4541"/>
    <x v="1"/>
    <x v="3"/>
    <x v="24"/>
    <s v="May 7, 2004 (United States)"/>
    <n v="5"/>
    <n v="22000"/>
    <s v="Dennie Gordon"/>
    <s v="Emily Fox"/>
    <s v="Mary-Kate Olsen"/>
    <s v="United States"/>
    <x v="96"/>
    <x v="4408"/>
    <x v="0"/>
    <n v="91"/>
  </r>
  <r>
    <x v="4542"/>
    <x v="0"/>
    <x v="0"/>
    <x v="24"/>
    <s v="October 29, 2004 (United States)"/>
    <n v="6.2"/>
    <n v="35000"/>
    <s v="Jonathan Glazer"/>
    <s v="Jean-Claude CarriÃ¨re"/>
    <s v="Nicole Kidman"/>
    <s v="United Kingdom"/>
    <x v="11"/>
    <x v="4409"/>
    <x v="234"/>
    <n v="100"/>
  </r>
  <r>
    <x v="4543"/>
    <x v="8"/>
    <x v="0"/>
    <x v="24"/>
    <s v="September 1, 2004 (United States)"/>
    <n v="6.2"/>
    <n v="21000"/>
    <s v="Mira Nair"/>
    <s v="Matthew Faulk"/>
    <s v="Reese Witherspoon"/>
    <s v="United States"/>
    <x v="133"/>
    <x v="4410"/>
    <x v="1346"/>
    <n v="141"/>
  </r>
  <r>
    <x v="4544"/>
    <x v="0"/>
    <x v="4"/>
    <x v="24"/>
    <s v="August 20, 2004 (United States)"/>
    <n v="5.0999999999999996"/>
    <n v="34000"/>
    <s v="Renny Harlin"/>
    <s v="William Peter Blatty"/>
    <s v="Stellan SkarsgÃ¥rd"/>
    <s v="United States"/>
    <x v="177"/>
    <x v="4411"/>
    <x v="510"/>
    <n v="114"/>
  </r>
  <r>
    <x v="4545"/>
    <x v="5"/>
    <x v="3"/>
    <x v="24"/>
    <s v="September 24, 2004 (United States)"/>
    <n v="5.0999999999999996"/>
    <n v="12000"/>
    <s v="John Waters"/>
    <s v="John Waters"/>
    <s v="Tracey Ullman"/>
    <s v="United States"/>
    <x v="9"/>
    <x v="4412"/>
    <x v="837"/>
    <n v="89"/>
  </r>
  <r>
    <x v="4546"/>
    <x v="4"/>
    <x v="0"/>
    <x v="24"/>
    <s v="December 17, 2004 (India)"/>
    <n v="8.1999999999999993"/>
    <n v="86000"/>
    <s v="Ashutosh Gowariker"/>
    <s v="M.G. Sathya"/>
    <s v="Shah Rukh Khan"/>
    <s v="India"/>
    <x v="14"/>
    <x v="4413"/>
    <x v="1447"/>
    <n v="189"/>
  </r>
  <r>
    <x v="4547"/>
    <x v="0"/>
    <x v="3"/>
    <x v="24"/>
    <s v="October 22, 2004 (United States)"/>
    <n v="6.6"/>
    <n v="63000"/>
    <s v="David O. Russell"/>
    <s v="David O. Russell"/>
    <s v="Jason Schwartzman"/>
    <s v="United Kingdom"/>
    <x v="11"/>
    <x v="4414"/>
    <x v="1016"/>
    <n v="107"/>
  </r>
  <r>
    <x v="4548"/>
    <x v="8"/>
    <x v="5"/>
    <x v="24"/>
    <s v="March 4, 2005 (United States)"/>
    <n v="8"/>
    <n v="79000"/>
    <s v="Alejandro AmenÃ¡bar"/>
    <s v="Alejandro AmenÃ¡bar"/>
    <s v="Javier Bardem"/>
    <s v="Spain"/>
    <x v="14"/>
    <x v="4415"/>
    <x v="1448"/>
    <n v="126"/>
  </r>
  <r>
    <x v="4549"/>
    <x v="0"/>
    <x v="3"/>
    <x v="24"/>
    <s v="August 6, 2004 (United States)"/>
    <n v="6.7"/>
    <n v="15000"/>
    <s v="Tod Williams"/>
    <s v="John Irving"/>
    <s v="Jeff Bridges"/>
    <s v="United States"/>
    <x v="55"/>
    <x v="4416"/>
    <x v="1346"/>
    <n v="111"/>
  </r>
  <r>
    <x v="4550"/>
    <x v="8"/>
    <x v="3"/>
    <x v="24"/>
    <s v="April 9, 2004 (United States)"/>
    <n v="5.5"/>
    <n v="55000"/>
    <s v="Howard Deutch"/>
    <s v="Mitchell Kapner"/>
    <s v="Bruce Willis"/>
    <s v="United States"/>
    <x v="95"/>
    <x v="4417"/>
    <x v="1449"/>
    <n v="98"/>
  </r>
  <r>
    <x v="4551"/>
    <x v="8"/>
    <x v="3"/>
    <x v="24"/>
    <s v="April 30, 2004 (United States)"/>
    <n v="4.8"/>
    <n v="30000"/>
    <s v="Barry Levinson"/>
    <s v="Steve Adams"/>
    <s v="Ben Stiller"/>
    <s v="United States"/>
    <x v="95"/>
    <x v="4418"/>
    <x v="1041"/>
    <n v="99"/>
  </r>
  <r>
    <x v="4552"/>
    <x v="0"/>
    <x v="3"/>
    <x v="24"/>
    <s v="November 5, 2004 (United States)"/>
    <n v="6.2"/>
    <n v="51000"/>
    <s v="Charles Shyer"/>
    <s v="Bill Naughton"/>
    <s v="Jude Law"/>
    <s v="United Kingdom"/>
    <x v="160"/>
    <x v="4419"/>
    <x v="3"/>
    <n v="103"/>
  </r>
  <r>
    <x v="4553"/>
    <x v="1"/>
    <x v="3"/>
    <x v="24"/>
    <s v="August 27, 2004 (United States)"/>
    <n v="1.9"/>
    <n v="30000"/>
    <s v="Bob Clark"/>
    <s v="Robert Grasmere"/>
    <s v="Jon Voight"/>
    <s v="Germany"/>
    <x v="11"/>
    <x v="4420"/>
    <x v="1364"/>
    <n v="88"/>
  </r>
  <r>
    <x v="4554"/>
    <x v="8"/>
    <x v="0"/>
    <x v="24"/>
    <s v="October 21, 2004 (Hong Kong)"/>
    <n v="8.1"/>
    <n v="26000"/>
    <s v="Hirokazu Koreeda"/>
    <s v="Hirokazu Koreeda"/>
    <s v="YÃ»ya Yagira"/>
    <s v="Japan"/>
    <x v="14"/>
    <x v="4421"/>
    <x v="686"/>
    <n v="141"/>
  </r>
  <r>
    <x v="4555"/>
    <x v="4"/>
    <x v="2"/>
    <x v="24"/>
    <s v="February 9, 2007 (India)"/>
    <n v="8.5"/>
    <n v="20000"/>
    <s v="Anurag Kashyap"/>
    <s v="Anurag Kashyap"/>
    <s v="Kay Kay Menon"/>
    <s v="India"/>
    <x v="14"/>
    <x v="4422"/>
    <x v="1450"/>
    <n v="143"/>
  </r>
  <r>
    <x v="4556"/>
    <x v="8"/>
    <x v="3"/>
    <x v="24"/>
    <s v="April 7, 2004 (United States)"/>
    <n v="4.5"/>
    <n v="7400"/>
    <s v="Christopher Erskin"/>
    <s v="Todd R. Jones"/>
    <s v="Cedric the Entertainer"/>
    <s v="United States"/>
    <x v="18"/>
    <x v="4423"/>
    <x v="1016"/>
    <n v="97"/>
  </r>
  <r>
    <x v="4557"/>
    <x v="8"/>
    <x v="3"/>
    <x v="24"/>
    <s v="March 17, 2004 (France)"/>
    <n v="7.9"/>
    <n v="59000"/>
    <s v="Christophe Barratier"/>
    <s v="Georges Chaperot"/>
    <s v="GÃ©rard Jugnot"/>
    <s v="France"/>
    <x v="14"/>
    <x v="4424"/>
    <x v="1451"/>
    <n v="97"/>
  </r>
  <r>
    <x v="4558"/>
    <x v="0"/>
    <x v="0"/>
    <x v="24"/>
    <s v="January 28, 2005 (Greece)"/>
    <n v="7.2"/>
    <n v="33000"/>
    <s v="Nicole Kassell"/>
    <s v="Steven Fechter"/>
    <s v="Kevin Bacon"/>
    <s v="United States"/>
    <x v="14"/>
    <x v="4425"/>
    <x v="1452"/>
    <n v="87"/>
  </r>
  <r>
    <x v="4559"/>
    <x v="0"/>
    <x v="4"/>
    <x v="24"/>
    <s v="August 20, 2004 (South Korea)"/>
    <n v="7"/>
    <n v="19000"/>
    <s v="Fruit Chan"/>
    <s v="Park Chan-Wook"/>
    <s v="Bai Ling"/>
    <s v="Hong Kong"/>
    <x v="14"/>
    <x v="4426"/>
    <x v="1453"/>
    <n v="125"/>
  </r>
  <r>
    <x v="4560"/>
    <x v="0"/>
    <x v="2"/>
    <x v="24"/>
    <s v="March 12, 2004 (United States)"/>
    <n v="6.5"/>
    <n v="29000"/>
    <s v="David Mamet"/>
    <s v="David Mamet"/>
    <s v="Val Kilmer"/>
    <s v="Germany"/>
    <x v="288"/>
    <x v="4427"/>
    <x v="1145"/>
    <n v="106"/>
  </r>
  <r>
    <x v="4561"/>
    <x v="1"/>
    <x v="10"/>
    <x v="24"/>
    <s v="April 2, 2004 (United States)"/>
    <n v="5.4"/>
    <n v="21000"/>
    <s v="Will Finn"/>
    <s v="Will Finn"/>
    <s v="Judi Dench"/>
    <s v="United States"/>
    <x v="228"/>
    <x v="4428"/>
    <x v="199"/>
    <n v="76"/>
  </r>
  <r>
    <x v="4562"/>
    <x v="1"/>
    <x v="3"/>
    <x v="24"/>
    <s v="November 24, 2004 (United States)"/>
    <n v="5.4"/>
    <n v="45000"/>
    <s v="Joe Roth"/>
    <s v="John Grisham"/>
    <s v="Tim Allen"/>
    <s v="United States"/>
    <x v="160"/>
    <x v="4429"/>
    <x v="1271"/>
    <n v="99"/>
  </r>
  <r>
    <x v="4563"/>
    <x v="8"/>
    <x v="3"/>
    <x v="24"/>
    <s v="January 23, 2004 (United States)"/>
    <n v="5.6"/>
    <n v="27000"/>
    <s v="Robert Luketic"/>
    <s v="Victor Levin"/>
    <s v="Kate Bosworth"/>
    <s v="United States"/>
    <x v="24"/>
    <x v="4430"/>
    <x v="1041"/>
    <n v="95"/>
  </r>
  <r>
    <x v="4564"/>
    <x v="0"/>
    <x v="2"/>
    <x v="24"/>
    <s v="March 3, 2006 (United States)"/>
    <n v="6.4"/>
    <n v="53000"/>
    <s v="Timur Bekmambetov"/>
    <s v="Timur Bekmambetov"/>
    <s v="Konstantin Khabenskiy"/>
    <s v="Russia"/>
    <x v="164"/>
    <x v="4431"/>
    <x v="1454"/>
    <n v="114"/>
  </r>
  <r>
    <x v="4565"/>
    <x v="0"/>
    <x v="0"/>
    <x v="24"/>
    <s v="February 18, 2005 (United States)"/>
    <n v="7"/>
    <n v="36000"/>
    <s v="Michael Radford"/>
    <s v="William Shakespeare"/>
    <s v="Al Pacino"/>
    <s v="United Kingdom"/>
    <x v="96"/>
    <x v="4432"/>
    <x v="1455"/>
    <n v="131"/>
  </r>
  <r>
    <x v="4566"/>
    <x v="8"/>
    <x v="2"/>
    <x v="24"/>
    <s v="October 1, 2004 (United States)"/>
    <n v="6.5"/>
    <n v="55000"/>
    <s v="Jay Russell"/>
    <s v="Lewis Colick"/>
    <s v="Joaquin Phoenix"/>
    <s v="United States"/>
    <x v="136"/>
    <x v="4433"/>
    <x v="242"/>
    <n v="115"/>
  </r>
  <r>
    <x v="4567"/>
    <x v="0"/>
    <x v="5"/>
    <x v="24"/>
    <s v="March 10, 2006 (United States)"/>
    <n v="6.3"/>
    <n v="35000"/>
    <s v="Laurence Dunmore"/>
    <s v="Stephen Jeffreys"/>
    <s v="Johnny Depp"/>
    <s v="United Kingdom"/>
    <x v="14"/>
    <x v="4434"/>
    <x v="1456"/>
    <n v="114"/>
  </r>
  <r>
    <x v="4568"/>
    <x v="5"/>
    <x v="0"/>
    <x v="24"/>
    <s v="May 19, 2004 (France)"/>
    <n v="5.0999999999999996"/>
    <n v="6600"/>
    <s v="Christophe HonorÃ©"/>
    <s v="Georges Bataille"/>
    <s v="Isabelle Huppert"/>
    <s v="France"/>
    <x v="14"/>
    <x v="4435"/>
    <x v="1105"/>
    <n v="110"/>
  </r>
  <r>
    <x v="4569"/>
    <x v="8"/>
    <x v="0"/>
    <x v="24"/>
    <s v="January 30, 2004 (United States)"/>
    <n v="3.9"/>
    <n v="26000"/>
    <s v="Chris Stokes"/>
    <s v="Chris Stokes"/>
    <s v="Omarion"/>
    <s v="United States"/>
    <x v="42"/>
    <x v="4436"/>
    <x v="1158"/>
    <n v="95"/>
  </r>
  <r>
    <x v="4570"/>
    <x v="1"/>
    <x v="0"/>
    <x v="24"/>
    <s v="May 13, 2005 (United Kingdom)"/>
    <n v="6.5"/>
    <n v="12000"/>
    <s v="Mike Barker"/>
    <s v="Oscar Wilde"/>
    <s v="Helen Hunt"/>
    <s v="United Kingdom"/>
    <x v="14"/>
    <x v="4437"/>
    <x v="782"/>
    <n v="93"/>
  </r>
  <r>
    <x v="4571"/>
    <x v="8"/>
    <x v="5"/>
    <x v="24"/>
    <s v="December 29, 2004 (United States)"/>
    <n v="6.7"/>
    <n v="15000"/>
    <s v="Kevin Spacey"/>
    <s v="Kevin Spacey"/>
    <s v="Kevin Spacey"/>
    <s v="United Kingdom"/>
    <x v="133"/>
    <x v="4438"/>
    <x v="1108"/>
    <n v="118"/>
  </r>
  <r>
    <x v="4572"/>
    <x v="8"/>
    <x v="0"/>
    <x v="24"/>
    <s v="May 27, 2005 (United States)"/>
    <n v="7"/>
    <n v="11000"/>
    <s v="Charles Dance"/>
    <s v="William J. Locke"/>
    <s v="Judi Dench"/>
    <s v="United Kingdom"/>
    <x v="14"/>
    <x v="4439"/>
    <x v="1457"/>
    <n v="104"/>
  </r>
  <r>
    <x v="4573"/>
    <x v="0"/>
    <x v="3"/>
    <x v="24"/>
    <s v="September 26, 2004 (Greece)"/>
    <n v="6.5"/>
    <n v="8700"/>
    <s v="Michael Clancy"/>
    <s v="Michael Clancy"/>
    <s v="Ray Romano"/>
    <s v="United Kingdom"/>
    <x v="12"/>
    <x v="4440"/>
    <x v="1458"/>
    <n v="91"/>
  </r>
  <r>
    <x v="4574"/>
    <x v="3"/>
    <x v="0"/>
    <x v="24"/>
    <s v="January 13, 2005 (Germany)"/>
    <n v="7.4"/>
    <n v="15000"/>
    <s v="Dennis Gansel"/>
    <s v="Dennis Gansel"/>
    <s v="Max Riemelt"/>
    <s v="Germany"/>
    <x v="14"/>
    <x v="4441"/>
    <x v="1459"/>
    <n v="110"/>
  </r>
  <r>
    <x v="4575"/>
    <x v="0"/>
    <x v="3"/>
    <x v="24"/>
    <s v="June 24, 2005 (United States)"/>
    <n v="7.4"/>
    <n v="11000"/>
    <s v="Alice Wu"/>
    <s v="Alice Wu"/>
    <s v="Joan Chen"/>
    <s v="United States"/>
    <x v="14"/>
    <x v="4442"/>
    <x v="1183"/>
    <n v="91"/>
  </r>
  <r>
    <x v="4576"/>
    <x v="8"/>
    <x v="3"/>
    <x v="24"/>
    <s v="January 30, 2004 (United States)"/>
    <n v="4.9000000000000004"/>
    <n v="18000"/>
    <s v="George Armitage"/>
    <s v="Elmore Leonard"/>
    <s v="Owen Wilson"/>
    <s v="United States"/>
    <x v="57"/>
    <x v="4443"/>
    <x v="1460"/>
    <n v="88"/>
  </r>
  <r>
    <x v="4577"/>
    <x v="4"/>
    <x v="0"/>
    <x v="24"/>
    <s v="November 12, 2004 (India)"/>
    <n v="7.8"/>
    <n v="50000"/>
    <s v="Yash Chopra"/>
    <s v="Aditya Chopra"/>
    <s v="Shah Rukh Khan"/>
    <s v="India"/>
    <x v="27"/>
    <x v="4444"/>
    <x v="1461"/>
    <n v="192"/>
  </r>
  <r>
    <x v="4578"/>
    <x v="8"/>
    <x v="3"/>
    <x v="24"/>
    <s v="August 6, 2004 (United States)"/>
    <n v="5.3"/>
    <n v="18000"/>
    <s v="Nick Hurran"/>
    <s v="Melissa Carter"/>
    <s v="Brittany Murphy"/>
    <s v="United States"/>
    <x v="26"/>
    <x v="4445"/>
    <x v="1271"/>
    <n v="107"/>
  </r>
  <r>
    <x v="4579"/>
    <x v="8"/>
    <x v="3"/>
    <x v="24"/>
    <s v="April 30, 2004 (United States)"/>
    <n v="5.9"/>
    <n v="23000"/>
    <s v="Peter Howitt"/>
    <s v="Aline Brosh McKenna"/>
    <s v="Pierce Brosnan"/>
    <s v="Ireland"/>
    <x v="35"/>
    <x v="4446"/>
    <x v="1462"/>
    <n v="90"/>
  </r>
  <r>
    <x v="4580"/>
    <x v="0"/>
    <x v="0"/>
    <x v="24"/>
    <s v="December 17, 2004 (Greece)"/>
    <n v="6.6"/>
    <n v="8600"/>
    <s v="David Gordon Green"/>
    <s v="Lingard Jervey"/>
    <s v="Jamie Bell"/>
    <s v="United States"/>
    <x v="14"/>
    <x v="4447"/>
    <x v="8"/>
    <n v="108"/>
  </r>
  <r>
    <x v="4581"/>
    <x v="0"/>
    <x v="0"/>
    <x v="24"/>
    <s v="October 30, 2004 (Japan)"/>
    <n v="6.6"/>
    <n v="15000"/>
    <s v="John Duigan"/>
    <s v="John Duigan"/>
    <s v="Charlize Theron"/>
    <s v="United Kingdom"/>
    <x v="14"/>
    <x v="4448"/>
    <x v="1463"/>
    <n v="132"/>
  </r>
  <r>
    <x v="4582"/>
    <x v="0"/>
    <x v="6"/>
    <x v="24"/>
    <s v="August 6, 2004 (United States)"/>
    <n v="7.4"/>
    <n v="34000"/>
    <s v="Joshua Marston"/>
    <s v="Joshua Marston"/>
    <s v="Catalina Sandino Moreno"/>
    <s v="Colombia"/>
    <x v="23"/>
    <x v="4449"/>
    <x v="1372"/>
    <n v="101"/>
  </r>
  <r>
    <x v="4583"/>
    <x v="0"/>
    <x v="6"/>
    <x v="24"/>
    <s v="February 4, 2005 (United States)"/>
    <n v="7.6"/>
    <n v="24000"/>
    <s v="Mike Leigh"/>
    <s v="Mike Leigh"/>
    <s v="Imelda Staunton"/>
    <s v="United Kingdom"/>
    <x v="16"/>
    <x v="4450"/>
    <x v="1136"/>
    <n v="125"/>
  </r>
  <r>
    <x v="4584"/>
    <x v="1"/>
    <x v="3"/>
    <x v="24"/>
    <s v="April 29, 2005 (United States)"/>
    <n v="6.9"/>
    <n v="25000"/>
    <s v="Danny Boyle"/>
    <s v="Frank Cottrell Boyce"/>
    <s v="Alex Etel"/>
    <s v="United Kingdom"/>
    <x v="14"/>
    <x v="4451"/>
    <x v="1155"/>
    <n v="98"/>
  </r>
  <r>
    <x v="4585"/>
    <x v="0"/>
    <x v="5"/>
    <x v="24"/>
    <s v="May 27, 2005 (United Kingdom)"/>
    <n v="7.3"/>
    <n v="20000"/>
    <s v="Michael Dowse"/>
    <s v="Michael Dowse"/>
    <s v="Paul Kaye"/>
    <s v="United Kingdom"/>
    <x v="53"/>
    <x v="4452"/>
    <x v="1464"/>
    <n v="90"/>
  </r>
  <r>
    <x v="4586"/>
    <x v="1"/>
    <x v="2"/>
    <x v="24"/>
    <s v="February 6, 2004 (United States)"/>
    <n v="5.2"/>
    <n v="9800"/>
    <s v="Bart Freundlich"/>
    <s v="Nikolaj Arcel"/>
    <s v="Kristen Stewart"/>
    <s v="United States"/>
    <x v="18"/>
    <x v="4453"/>
    <x v="985"/>
    <n v="91"/>
  </r>
  <r>
    <x v="4587"/>
    <x v="4"/>
    <x v="2"/>
    <x v="24"/>
    <s v="June 18, 2004 (United States)"/>
    <n v="7.9"/>
    <n v="22000"/>
    <s v="Farhan Akhtar"/>
    <s v="Javed Akhtar"/>
    <s v="Hrithik Roshan"/>
    <s v="India"/>
    <x v="14"/>
    <x v="4454"/>
    <x v="1297"/>
    <n v="186"/>
  </r>
  <r>
    <x v="4588"/>
    <x v="4"/>
    <x v="2"/>
    <x v="24"/>
    <s v="April 30, 2004 (India)"/>
    <n v="7"/>
    <n v="33000"/>
    <s v="Farah Khan"/>
    <s v="Farah Khan"/>
    <s v="Shah Rukh Khan"/>
    <s v="India"/>
    <x v="14"/>
    <x v="4455"/>
    <x v="1330"/>
    <n v="182"/>
  </r>
  <r>
    <x v="4589"/>
    <x v="0"/>
    <x v="2"/>
    <x v="24"/>
    <s v="September 24, 2004 (United States)"/>
    <n v="8"/>
    <n v="38000"/>
    <s v="Je-kyu Kang"/>
    <s v="Richard Epcar"/>
    <s v="Jang Dong-Gun"/>
    <s v="South Korea"/>
    <x v="138"/>
    <x v="4456"/>
    <x v="1465"/>
    <n v="140"/>
  </r>
  <r>
    <x v="4590"/>
    <x v="0"/>
    <x v="6"/>
    <x v="24"/>
    <s v="January 26, 2005 (France)"/>
    <n v="6.9"/>
    <n v="4800"/>
    <s v="Ziad Doueiri"/>
    <s v="Chimo"/>
    <s v="Vahina Giocante"/>
    <s v="France"/>
    <x v="14"/>
    <x v="4457"/>
    <x v="1466"/>
    <n v="89"/>
  </r>
  <r>
    <x v="4591"/>
    <x v="0"/>
    <x v="0"/>
    <x v="24"/>
    <s v="September 1, 2004 (France)"/>
    <n v="6.6"/>
    <n v="9100"/>
    <s v="FranÃ§ois Ozon"/>
    <s v="FranÃ§ois Ozon"/>
    <s v="Valeria Bruni Tedeschi"/>
    <s v="France"/>
    <x v="14"/>
    <x v="4458"/>
    <x v="1246"/>
    <n v="90"/>
  </r>
  <r>
    <x v="4592"/>
    <x v="0"/>
    <x v="3"/>
    <x v="24"/>
    <s v="July 30, 2004 (United States)"/>
    <n v="5.3"/>
    <n v="7500"/>
    <s v="Spike Lee"/>
    <s v="Michael Genet"/>
    <s v="Anthony Mackie"/>
    <s v="United States"/>
    <x v="42"/>
    <x v="4459"/>
    <x v="392"/>
    <n v="138"/>
  </r>
  <r>
    <x v="4593"/>
    <x v="11"/>
    <x v="10"/>
    <x v="24"/>
    <s v="June 26, 2005 (United States)"/>
    <n v="7.8"/>
    <n v="8700"/>
    <s v="Masaaki Yuasa"/>
    <s v="Robin Nishi"/>
    <s v="KÃ´ji Imada"/>
    <s v="Japan"/>
    <x v="14"/>
    <x v="4460"/>
    <x v="1467"/>
    <n v="103"/>
  </r>
  <r>
    <x v="4594"/>
    <x v="4"/>
    <x v="3"/>
    <x v="24"/>
    <s v="September 3, 2004 (Sweden)"/>
    <n v="7.5"/>
    <n v="17000"/>
    <s v="Kay Pollak"/>
    <s v="Anders Nyberg"/>
    <s v="Michael Nyqvist"/>
    <s v="Sweden"/>
    <x v="14"/>
    <x v="4461"/>
    <x v="1468"/>
    <n v="133"/>
  </r>
  <r>
    <x v="4595"/>
    <x v="4"/>
    <x v="3"/>
    <x v="24"/>
    <s v="January 21, 2005 (Sweden)"/>
    <n v="6.7"/>
    <n v="12000"/>
    <s v="Todd Solondz"/>
    <s v="Todd Solondz"/>
    <s v="Jennifer Jason Leigh"/>
    <s v="United States"/>
    <x v="14"/>
    <x v="4462"/>
    <x v="1469"/>
    <n v="100"/>
  </r>
  <r>
    <x v="4596"/>
    <x v="4"/>
    <x v="2"/>
    <x v="24"/>
    <s v="August 27, 2004 (India)"/>
    <n v="6.7"/>
    <n v="19000"/>
    <s v="Sanjay Gadhvi"/>
    <s v="Vijay Krishna Acharya"/>
    <s v="Abhishek Bachchan"/>
    <s v="India"/>
    <x v="14"/>
    <x v="4463"/>
    <x v="1461"/>
    <n v="129"/>
  </r>
  <r>
    <x v="4597"/>
    <x v="8"/>
    <x v="3"/>
    <x v="24"/>
    <s v="February 20, 2004 (United States)"/>
    <n v="5.2"/>
    <n v="12000"/>
    <s v="Donald Petrie"/>
    <s v="Doug Richardson"/>
    <s v="Gene Hackman"/>
    <s v="United States"/>
    <x v="96"/>
    <x v="4464"/>
    <x v="21"/>
    <n v="110"/>
  </r>
  <r>
    <x v="4598"/>
    <x v="8"/>
    <x v="10"/>
    <x v="24"/>
    <s v="September 24, 2004 (United States)"/>
    <n v="7.5"/>
    <n v="37000"/>
    <s v="Mamoru Oshii"/>
    <s v="Shirow Masamune"/>
    <s v="Akio Ã”tsuka"/>
    <s v="Japan"/>
    <x v="14"/>
    <x v="4465"/>
    <x v="686"/>
    <n v="100"/>
  </r>
  <r>
    <x v="4599"/>
    <x v="2"/>
    <x v="10"/>
    <x v="24"/>
    <s v="April 23, 2004 (United States)"/>
    <n v="5.4"/>
    <n v="822"/>
    <s v="Robert C. Ramirez"/>
    <s v="Rhett Reese"/>
    <s v="John Ritter"/>
    <s v="United States"/>
    <x v="289"/>
    <x v="4466"/>
    <x v="1470"/>
    <n v="74"/>
  </r>
  <r>
    <x v="4600"/>
    <x v="0"/>
    <x v="3"/>
    <x v="24"/>
    <s v="September 2, 2004 (Germany)"/>
    <n v="7.2"/>
    <n v="14000"/>
    <s v="Marco Kreuzpaintner"/>
    <s v="Thomas Bahmann"/>
    <s v="Robert Stadlober"/>
    <s v="Germany"/>
    <x v="14"/>
    <x v="4467"/>
    <x v="1471"/>
    <n v="98"/>
  </r>
  <r>
    <x v="4601"/>
    <x v="8"/>
    <x v="3"/>
    <x v="24"/>
    <s v="April 8, 2005 (United States)"/>
    <n v="6.4"/>
    <n v="31000"/>
    <s v="Woody Allen"/>
    <s v="Woody Allen"/>
    <s v="Will Ferrell"/>
    <s v="United States"/>
    <x v="14"/>
    <x v="4468"/>
    <x v="1016"/>
    <n v="99"/>
  </r>
  <r>
    <x v="4602"/>
    <x v="8"/>
    <x v="1"/>
    <x v="25"/>
    <s v="November 18, 2005 (United States)"/>
    <n v="7.7"/>
    <n v="566000"/>
    <s v="Mike Newell"/>
    <s v="Steve Kloves"/>
    <s v="Daniel Radcliffe"/>
    <s v="United Kingdom"/>
    <x v="276"/>
    <x v="4469"/>
    <x v="0"/>
    <n v="157"/>
  </r>
  <r>
    <x v="4603"/>
    <x v="0"/>
    <x v="3"/>
    <x v="25"/>
    <s v="August 19, 2005 (United States)"/>
    <n v="7.1"/>
    <n v="407000"/>
    <s v="Judd Apatow"/>
    <s v="Judd Apatow"/>
    <s v="Steve Carell"/>
    <s v="United States"/>
    <x v="41"/>
    <x v="4470"/>
    <x v="5"/>
    <n v="116"/>
  </r>
  <r>
    <x v="4604"/>
    <x v="8"/>
    <x v="0"/>
    <x v="25"/>
    <s v="December 23, 2005 (United States)"/>
    <n v="7.3"/>
    <n v="141000"/>
    <s v="Rob Marshall"/>
    <s v="Robin Swicord"/>
    <s v="Ziyi Zhang"/>
    <s v="France"/>
    <x v="187"/>
    <x v="4471"/>
    <x v="1"/>
    <n v="145"/>
  </r>
  <r>
    <x v="4605"/>
    <x v="1"/>
    <x v="0"/>
    <x v="25"/>
    <s v="November 23, 2005 (United States)"/>
    <n v="7.8"/>
    <n v="269000"/>
    <s v="Joe Wright"/>
    <s v="Deborah Moggach"/>
    <s v="Keira Knightley"/>
    <s v="France"/>
    <x v="33"/>
    <x v="4472"/>
    <x v="1346"/>
    <n v="129"/>
  </r>
  <r>
    <x v="4606"/>
    <x v="8"/>
    <x v="2"/>
    <x v="25"/>
    <s v="June 15, 2005 (United States)"/>
    <n v="8.1999999999999993"/>
    <n v="1300000"/>
    <s v="Christopher Nolan"/>
    <s v="Bob Kane"/>
    <s v="Christian Bale"/>
    <s v="United Kingdom"/>
    <x v="276"/>
    <x v="4473"/>
    <x v="0"/>
    <n v="140"/>
  </r>
  <r>
    <x v="4607"/>
    <x v="0"/>
    <x v="1"/>
    <x v="25"/>
    <s v="August 4, 2006 (United States)"/>
    <n v="7.2"/>
    <n v="207000"/>
    <s v="Neil Marshall"/>
    <s v="Neil Marshall"/>
    <s v="Shauna Macdonald"/>
    <s v="United Kingdom"/>
    <x v="14"/>
    <x v="4474"/>
    <x v="1472"/>
    <n v="99"/>
  </r>
  <r>
    <x v="4608"/>
    <x v="0"/>
    <x v="0"/>
    <x v="25"/>
    <s v="January 13, 2006 (United States)"/>
    <n v="7.7"/>
    <n v="333000"/>
    <s v="Ang Lee"/>
    <s v="Annie Proulx"/>
    <s v="Jake Gyllenhaal"/>
    <s v="United States"/>
    <x v="34"/>
    <x v="4475"/>
    <x v="1346"/>
    <n v="134"/>
  </r>
  <r>
    <x v="4609"/>
    <x v="0"/>
    <x v="6"/>
    <x v="25"/>
    <s v="April 1, 2005 (United States)"/>
    <n v="8"/>
    <n v="745000"/>
    <s v="Frank Miller"/>
    <s v="Frank Miller"/>
    <s v="Mickey Rourke"/>
    <s v="United States"/>
    <x v="95"/>
    <x v="4476"/>
    <x v="976"/>
    <n v="124"/>
  </r>
  <r>
    <x v="4610"/>
    <x v="1"/>
    <x v="1"/>
    <x v="25"/>
    <s v="July 15, 2005 (United States)"/>
    <n v="6.6"/>
    <n v="441000"/>
    <s v="Tim Burton"/>
    <s v="Roald Dahl"/>
    <s v="Johnny Depp"/>
    <s v="United Kingdom"/>
    <x v="276"/>
    <x v="4477"/>
    <x v="0"/>
    <n v="115"/>
  </r>
  <r>
    <x v="4611"/>
    <x v="0"/>
    <x v="2"/>
    <x v="25"/>
    <s v="March 17, 2006 (United States)"/>
    <n v="8.1"/>
    <n v="1100000"/>
    <s v="James McTeigue"/>
    <s v="Lilly Wachowski"/>
    <s v="Hugo Weaving"/>
    <s v="United States"/>
    <x v="7"/>
    <x v="4478"/>
    <x v="0"/>
    <n v="132"/>
  </r>
  <r>
    <x v="4612"/>
    <x v="1"/>
    <x v="1"/>
    <x v="25"/>
    <s v="December 9, 2005 (United States)"/>
    <n v="6.9"/>
    <n v="375000"/>
    <s v="Andrew Adamson"/>
    <s v="Ann Peacock"/>
    <s v="Tilda Swinton"/>
    <s v="United Kingdom"/>
    <x v="290"/>
    <x v="4479"/>
    <x v="199"/>
    <n v="143"/>
  </r>
  <r>
    <x v="4613"/>
    <x v="0"/>
    <x v="3"/>
    <x v="25"/>
    <s v="July 15, 2005 (United States)"/>
    <n v="6.9"/>
    <n v="339000"/>
    <s v="David Dobkin"/>
    <s v="Steve Faber"/>
    <s v="Owen Wilson"/>
    <s v="United States"/>
    <x v="95"/>
    <x v="4480"/>
    <x v="234"/>
    <n v="119"/>
  </r>
  <r>
    <x v="4614"/>
    <x v="8"/>
    <x v="1"/>
    <x v="25"/>
    <s v="June 29, 2005 (United States)"/>
    <n v="6.5"/>
    <n v="424000"/>
    <s v="Steven Spielberg"/>
    <s v="Josh Friedman"/>
    <s v="Tom Cruise"/>
    <s v="United States"/>
    <x v="291"/>
    <x v="4481"/>
    <x v="3"/>
    <n v="116"/>
  </r>
  <r>
    <x v="4615"/>
    <x v="0"/>
    <x v="2"/>
    <x v="25"/>
    <s v="May 6, 2005 (United States)"/>
    <n v="7.2"/>
    <n v="272000"/>
    <s v="Ridley Scott"/>
    <s v="William Monahan"/>
    <s v="Orlando Bloom"/>
    <s v="United Kingdom"/>
    <x v="236"/>
    <x v="4482"/>
    <x v="21"/>
    <n v="144"/>
  </r>
  <r>
    <x v="4616"/>
    <x v="0"/>
    <x v="2"/>
    <x v="25"/>
    <s v="February 18, 2005 (United States)"/>
    <n v="7"/>
    <n v="317000"/>
    <s v="Francis Lawrence"/>
    <s v="Jamie Delano"/>
    <s v="Keanu Reeves"/>
    <s v="United States"/>
    <x v="204"/>
    <x v="4483"/>
    <x v="0"/>
    <n v="121"/>
  </r>
  <r>
    <x v="4617"/>
    <x v="8"/>
    <x v="2"/>
    <x v="25"/>
    <s v="May 19, 2005 (United States)"/>
    <n v="7.5"/>
    <n v="729000"/>
    <s v="George Lucas"/>
    <s v="George Lucas"/>
    <s v="Hayden Christensen"/>
    <s v="United States"/>
    <x v="292"/>
    <x v="4484"/>
    <x v="2"/>
    <n v="140"/>
  </r>
  <r>
    <x v="4618"/>
    <x v="8"/>
    <x v="2"/>
    <x v="25"/>
    <s v="December 14, 2005 (United States)"/>
    <n v="7.2"/>
    <n v="403000"/>
    <s v="Peter Jackson"/>
    <s v="Fran Walsh"/>
    <s v="Naomi Watts"/>
    <s v="United States"/>
    <x v="293"/>
    <x v="4485"/>
    <x v="5"/>
    <n v="187"/>
  </r>
  <r>
    <x v="4619"/>
    <x v="1"/>
    <x v="1"/>
    <x v="25"/>
    <s v="April 29, 2005 (United States)"/>
    <n v="6.7"/>
    <n v="190000"/>
    <s v="Garth Jennings"/>
    <s v="Douglas Adams"/>
    <s v="Martin Freeman"/>
    <s v="United Kingdom"/>
    <x v="57"/>
    <x v="4486"/>
    <x v="242"/>
    <n v="109"/>
  </r>
  <r>
    <x v="4620"/>
    <x v="8"/>
    <x v="2"/>
    <x v="25"/>
    <s v="July 8, 2005 (United States)"/>
    <n v="5.7"/>
    <n v="316000"/>
    <s v="Tim Story"/>
    <s v="Mark Frost"/>
    <s v="Ioan Gruffudd"/>
    <s v="United States"/>
    <x v="204"/>
    <x v="4487"/>
    <x v="21"/>
    <n v="106"/>
  </r>
  <r>
    <x v="4621"/>
    <x v="0"/>
    <x v="6"/>
    <x v="25"/>
    <s v="September 9, 2005 (United Kingdom)"/>
    <n v="7.4"/>
    <n v="144000"/>
    <s v="Lexi Alexander"/>
    <s v="Lexi Alexander"/>
    <s v="Elijah Wood"/>
    <s v="United Kingdom"/>
    <x v="14"/>
    <x v="4488"/>
    <x v="1473"/>
    <n v="109"/>
  </r>
  <r>
    <x v="4622"/>
    <x v="8"/>
    <x v="2"/>
    <x v="25"/>
    <s v="September 30, 2005 (United States)"/>
    <n v="7.8"/>
    <n v="287000"/>
    <s v="Joss Whedon"/>
    <s v="Joss Whedon"/>
    <s v="Nathan Fillion"/>
    <s v="United States"/>
    <x v="73"/>
    <x v="4489"/>
    <x v="5"/>
    <n v="119"/>
  </r>
  <r>
    <x v="4623"/>
    <x v="8"/>
    <x v="2"/>
    <x v="25"/>
    <s v="June 10, 2005 (United States)"/>
    <n v="6.5"/>
    <n v="461000"/>
    <s v="Doug Liman"/>
    <s v="Simon Kinberg"/>
    <s v="Brad Pitt"/>
    <s v="United States"/>
    <x v="228"/>
    <x v="4490"/>
    <x v="935"/>
    <n v="120"/>
  </r>
  <r>
    <x v="46"/>
    <x v="8"/>
    <x v="2"/>
    <x v="25"/>
    <s v="July 22, 2005 (United States)"/>
    <n v="6.8"/>
    <n v="304000"/>
    <s v="Michael Bay"/>
    <s v="Caspian Tredwell-Owen"/>
    <s v="Scarlett Johansson"/>
    <s v="United States"/>
    <x v="294"/>
    <x v="4491"/>
    <x v="1041"/>
    <n v="136"/>
  </r>
  <r>
    <x v="4624"/>
    <x v="0"/>
    <x v="3"/>
    <x v="25"/>
    <s v="October 7, 2005 (United States)"/>
    <n v="6.7"/>
    <n v="93000"/>
    <s v="Rob McKittrick"/>
    <s v="Rob McKittrick"/>
    <s v="Ryan Reynolds"/>
    <s v="United States"/>
    <x v="23"/>
    <x v="4492"/>
    <x v="1474"/>
    <n v="94"/>
  </r>
  <r>
    <x v="4625"/>
    <x v="0"/>
    <x v="0"/>
    <x v="25"/>
    <s v="January 20, 2006 (United States)"/>
    <n v="7.6"/>
    <n v="209000"/>
    <s v="Woody Allen"/>
    <s v="Woody Allen"/>
    <s v="Scarlett Johansson"/>
    <s v="United Kingdom"/>
    <x v="9"/>
    <x v="4493"/>
    <x v="733"/>
    <n v="124"/>
  </r>
  <r>
    <x v="4626"/>
    <x v="0"/>
    <x v="4"/>
    <x v="25"/>
    <s v="January 6, 2006 (United States)"/>
    <n v="5.9"/>
    <n v="172000"/>
    <s v="Eli Roth"/>
    <s v="Eli Roth"/>
    <s v="Jay Hernandez"/>
    <s v="United States"/>
    <x v="21"/>
    <x v="4494"/>
    <x v="1475"/>
    <n v="94"/>
  </r>
  <r>
    <x v="4627"/>
    <x v="1"/>
    <x v="1"/>
    <x v="25"/>
    <s v="July 29, 2005 (United States)"/>
    <n v="6.2"/>
    <n v="81000"/>
    <s v="Mike Mitchell"/>
    <s v="Paul Hernandez"/>
    <s v="Kurt Russell"/>
    <s v="United States"/>
    <x v="26"/>
    <x v="4495"/>
    <x v="199"/>
    <n v="100"/>
  </r>
  <r>
    <x v="4628"/>
    <x v="0"/>
    <x v="2"/>
    <x v="25"/>
    <s v="January 19, 2005 (United States)"/>
    <n v="6.3"/>
    <n v="75000"/>
    <s v="Jean-FranÃ§ois Richet"/>
    <s v="John Carpenter"/>
    <s v="Ethan Hawke"/>
    <s v="France"/>
    <x v="96"/>
    <x v="4496"/>
    <x v="1435"/>
    <n v="109"/>
  </r>
  <r>
    <x v="4629"/>
    <x v="1"/>
    <x v="10"/>
    <x v="25"/>
    <s v="May 27, 2005 (United States)"/>
    <n v="6.9"/>
    <n v="376000"/>
    <s v="Eric Darnell"/>
    <s v="Mark Burton"/>
    <s v="Chris Rock"/>
    <s v="United States"/>
    <x v="195"/>
    <x v="4497"/>
    <x v="1088"/>
    <n v="86"/>
  </r>
  <r>
    <x v="4630"/>
    <x v="0"/>
    <x v="0"/>
    <x v="25"/>
    <s v="April 28, 2006 (United States)"/>
    <n v="7.1"/>
    <n v="156000"/>
    <s v="David Slade"/>
    <s v="Brian Nelson"/>
    <s v="Patrick Wilson"/>
    <s v="United States"/>
    <x v="295"/>
    <x v="4498"/>
    <x v="1108"/>
    <n v="104"/>
  </r>
  <r>
    <x v="4631"/>
    <x v="1"/>
    <x v="3"/>
    <x v="25"/>
    <s v="June 1, 2005 (United States)"/>
    <n v="6.5"/>
    <n v="56000"/>
    <s v="Ken Kwapis"/>
    <s v="Ann Brashares"/>
    <s v="Amber Tamblyn"/>
    <s v="United States"/>
    <x v="70"/>
    <x v="4499"/>
    <x v="1189"/>
    <n v="119"/>
  </r>
  <r>
    <x v="4632"/>
    <x v="8"/>
    <x v="3"/>
    <x v="25"/>
    <s v="May 27, 2005 (United States)"/>
    <n v="6.4"/>
    <n v="167000"/>
    <s v="Peter Segal"/>
    <s v="Albert S. Ruddy"/>
    <s v="Adam Sandler"/>
    <s v="United States"/>
    <x v="246"/>
    <x v="4500"/>
    <x v="3"/>
    <n v="113"/>
  </r>
  <r>
    <x v="4633"/>
    <x v="8"/>
    <x v="14"/>
    <x v="25"/>
    <s v="August 19, 2005 (United States)"/>
    <n v="6.5"/>
    <n v="115000"/>
    <s v="Wes Craven"/>
    <s v="Carl Ellsworth"/>
    <s v="Rachel McAdams"/>
    <s v="United States"/>
    <x v="41"/>
    <x v="4501"/>
    <x v="1041"/>
    <n v="85"/>
  </r>
  <r>
    <x v="4634"/>
    <x v="0"/>
    <x v="4"/>
    <x v="25"/>
    <s v="May 6, 2005 (United States)"/>
    <n v="5.4"/>
    <n v="118000"/>
    <s v="Jaume Collet-Serra"/>
    <s v="Charles Belden"/>
    <s v="Chad Michael Murray"/>
    <s v="Australia"/>
    <x v="95"/>
    <x v="4502"/>
    <x v="0"/>
    <n v="113"/>
  </r>
  <r>
    <x v="4635"/>
    <x v="0"/>
    <x v="2"/>
    <x v="25"/>
    <s v="July 1, 2005 (United States)"/>
    <n v="6.8"/>
    <n v="138000"/>
    <s v="John Singleton"/>
    <s v="David Elliot"/>
    <s v="Mark Wahlberg"/>
    <s v="United States"/>
    <x v="179"/>
    <x v="4503"/>
    <x v="3"/>
    <n v="109"/>
  </r>
  <r>
    <x v="4636"/>
    <x v="8"/>
    <x v="3"/>
    <x v="25"/>
    <s v="August 5, 2005 (United States)"/>
    <n v="5.0999999999999996"/>
    <n v="76000"/>
    <s v="Jay Chandrasekhar"/>
    <s v="Gy Waldron"/>
    <s v="Seann William Scott"/>
    <s v="United States"/>
    <x v="57"/>
    <x v="4504"/>
    <x v="0"/>
    <n v="104"/>
  </r>
  <r>
    <x v="4637"/>
    <x v="8"/>
    <x v="6"/>
    <x v="25"/>
    <s v="April 22, 2005 (United States)"/>
    <n v="6.4"/>
    <n v="101000"/>
    <s v="Sydney Pollack"/>
    <s v="Martin Stellman"/>
    <s v="Nicole Kidman"/>
    <s v="United Kingdom"/>
    <x v="177"/>
    <x v="4505"/>
    <x v="5"/>
    <n v="128"/>
  </r>
  <r>
    <x v="4638"/>
    <x v="8"/>
    <x v="5"/>
    <x v="25"/>
    <s v="November 18, 2005 (United States)"/>
    <n v="7.8"/>
    <n v="239000"/>
    <s v="James Mangold"/>
    <s v="Johnny Cash"/>
    <s v="Joaquin Phoenix"/>
    <s v="United States"/>
    <x v="33"/>
    <x v="4506"/>
    <x v="985"/>
    <n v="136"/>
  </r>
  <r>
    <x v="4639"/>
    <x v="8"/>
    <x v="5"/>
    <x v="25"/>
    <s v="June 3, 2005 (United States)"/>
    <n v="7.1"/>
    <n v="53000"/>
    <s v="Catherine Hardwicke"/>
    <s v="Stacy Peralta"/>
    <s v="Heath Ledger"/>
    <s v="United States"/>
    <x v="70"/>
    <x v="4507"/>
    <x v="1"/>
    <n v="107"/>
  </r>
  <r>
    <x v="4640"/>
    <x v="0"/>
    <x v="2"/>
    <x v="25"/>
    <s v="January 6, 2006 (United States)"/>
    <n v="7.5"/>
    <n v="216000"/>
    <s v="Steven Spielberg"/>
    <s v="Tony Kushner"/>
    <s v="Eric Bana"/>
    <s v="United States"/>
    <x v="144"/>
    <x v="4508"/>
    <x v="1041"/>
    <n v="164"/>
  </r>
  <r>
    <x v="4641"/>
    <x v="0"/>
    <x v="3"/>
    <x v="25"/>
    <s v="November 18, 2005 (United States)"/>
    <n v="7.5"/>
    <n v="219000"/>
    <s v="Shane Black"/>
    <s v="Brett Halliday"/>
    <s v="Robert Downey Jr."/>
    <s v="United States"/>
    <x v="9"/>
    <x v="4509"/>
    <x v="0"/>
    <n v="103"/>
  </r>
  <r>
    <x v="4642"/>
    <x v="0"/>
    <x v="0"/>
    <x v="25"/>
    <s v="August 31, 2005 (United States)"/>
    <n v="7.4"/>
    <n v="135000"/>
    <s v="Fernando Meirelles"/>
    <s v="Jeffrey Caine"/>
    <s v="Ralph Fiennes"/>
    <s v="United Kingdom"/>
    <x v="70"/>
    <x v="4510"/>
    <x v="1346"/>
    <n v="129"/>
  </r>
  <r>
    <x v="4643"/>
    <x v="1"/>
    <x v="2"/>
    <x v="25"/>
    <s v="March 4, 2005 (United States)"/>
    <n v="5.6"/>
    <n v="90000"/>
    <s v="Adam Shankman"/>
    <s v="Thomas Lennon"/>
    <s v="Vin Diesel"/>
    <s v="Canada"/>
    <x v="282"/>
    <x v="4511"/>
    <x v="199"/>
    <n v="95"/>
  </r>
  <r>
    <x v="4644"/>
    <x v="0"/>
    <x v="0"/>
    <x v="25"/>
    <s v="September 30, 2005 (United States)"/>
    <n v="7.4"/>
    <n v="228000"/>
    <s v="David Cronenberg"/>
    <s v="John Wagner"/>
    <s v="Viggo Mortensen"/>
    <s v="Canada"/>
    <x v="35"/>
    <x v="4512"/>
    <x v="234"/>
    <n v="96"/>
  </r>
  <r>
    <x v="4645"/>
    <x v="0"/>
    <x v="4"/>
    <x v="25"/>
    <s v="July 22, 2005 (United States)"/>
    <n v="6.8"/>
    <n v="95000"/>
    <s v="Rob Zombie"/>
    <s v="Rob Zombie"/>
    <s v="Sid Haig"/>
    <s v="United States"/>
    <x v="27"/>
    <x v="4513"/>
    <x v="1108"/>
    <n v="107"/>
  </r>
  <r>
    <x v="4646"/>
    <x v="8"/>
    <x v="3"/>
    <x v="25"/>
    <s v="February 11, 2005 (United States)"/>
    <n v="6.6"/>
    <n v="301000"/>
    <s v="Andy Tennant"/>
    <s v="Kevin Bisch"/>
    <s v="Will Smith"/>
    <s v="United States"/>
    <x v="144"/>
    <x v="4514"/>
    <x v="1"/>
    <n v="118"/>
  </r>
  <r>
    <x v="4647"/>
    <x v="1"/>
    <x v="1"/>
    <x v="25"/>
    <s v="March 3, 2006 (United Kingdom)"/>
    <n v="6.8"/>
    <n v="22000"/>
    <s v="Dave McKean"/>
    <s v="Neil Gaiman"/>
    <s v="Stephanie Leonidas"/>
    <s v="United Kingdom"/>
    <x v="22"/>
    <x v="4515"/>
    <x v="1183"/>
    <n v="101"/>
  </r>
  <r>
    <x v="4648"/>
    <x v="8"/>
    <x v="0"/>
    <x v="25"/>
    <s v="November 23, 2005 (United States)"/>
    <n v="6.9"/>
    <n v="49000"/>
    <s v="Chris Columbus"/>
    <s v="Stephen Chbosky"/>
    <s v="Taye Diggs"/>
    <s v="United States"/>
    <x v="95"/>
    <x v="4516"/>
    <x v="1476"/>
    <n v="135"/>
  </r>
  <r>
    <x v="4649"/>
    <x v="1"/>
    <x v="10"/>
    <x v="25"/>
    <s v="March 11, 2005 (United States)"/>
    <n v="6.3"/>
    <n v="137000"/>
    <s v="Chris Wedge"/>
    <s v="Ron Mita"/>
    <s v="Ewan McGregor"/>
    <s v="United States"/>
    <x v="195"/>
    <x v="4517"/>
    <x v="1477"/>
    <n v="91"/>
  </r>
  <r>
    <x v="4650"/>
    <x v="0"/>
    <x v="2"/>
    <x v="25"/>
    <s v="November 4, 2005 (United States)"/>
    <n v="7"/>
    <n v="179000"/>
    <s v="Sam Mendes"/>
    <s v="William Broyles Jr."/>
    <s v="Jake Gyllenhaal"/>
    <s v="United States"/>
    <x v="202"/>
    <x v="4518"/>
    <x v="5"/>
    <n v="125"/>
  </r>
  <r>
    <x v="4651"/>
    <x v="8"/>
    <x v="2"/>
    <x v="25"/>
    <s v="September 30, 2005 (United States)"/>
    <n v="5.9"/>
    <n v="74000"/>
    <s v="John Stockwell"/>
    <s v="Matt Johnson"/>
    <s v="Paul Walker"/>
    <s v="United States"/>
    <x v="57"/>
    <x v="4519"/>
    <x v="1"/>
    <n v="110"/>
  </r>
  <r>
    <x v="4652"/>
    <x v="0"/>
    <x v="4"/>
    <x v="25"/>
    <s v="October 28, 2005 (United States)"/>
    <n v="6.6"/>
    <n v="239000"/>
    <s v="Darren Lynn Bousman"/>
    <s v="Leigh Whannell"/>
    <s v="Donnie Wahlberg"/>
    <s v="Canada"/>
    <x v="22"/>
    <x v="4520"/>
    <x v="1478"/>
    <n v="93"/>
  </r>
  <r>
    <x v="4653"/>
    <x v="0"/>
    <x v="2"/>
    <x v="25"/>
    <s v="September 22, 2005 (United Kingdom)"/>
    <n v="6.4"/>
    <n v="92000"/>
    <s v="Guy Ritchie"/>
    <s v="Luc Besson"/>
    <s v="Jason Statham"/>
    <s v="France"/>
    <x v="14"/>
    <x v="4521"/>
    <x v="1304"/>
    <n v="111"/>
  </r>
  <r>
    <x v="4654"/>
    <x v="8"/>
    <x v="0"/>
    <x v="25"/>
    <s v="September 23, 2005 (United States)"/>
    <n v="6.3"/>
    <n v="155000"/>
    <s v="Robert Schwentke"/>
    <s v="Peter A. Dowling"/>
    <s v="Jodie Foster"/>
    <s v="United States"/>
    <x v="136"/>
    <x v="4522"/>
    <x v="242"/>
    <n v="98"/>
  </r>
  <r>
    <x v="4655"/>
    <x v="8"/>
    <x v="5"/>
    <x v="25"/>
    <s v="January 14, 2005 (United States)"/>
    <n v="7.3"/>
    <n v="133000"/>
    <s v="Thomas Carter"/>
    <s v="Mark Schwahn"/>
    <s v="Samuel L. Jackson"/>
    <s v="United States"/>
    <x v="96"/>
    <x v="4523"/>
    <x v="1479"/>
    <n v="136"/>
  </r>
  <r>
    <x v="4656"/>
    <x v="8"/>
    <x v="0"/>
    <x v="25"/>
    <s v="July 8, 2005 (United States)"/>
    <n v="5.6"/>
    <n v="60000"/>
    <s v="Walter Salles"/>
    <s v="KÃ´ji Suzuki"/>
    <s v="Jennifer Connelly"/>
    <s v="United States"/>
    <x v="96"/>
    <x v="4524"/>
    <x v="242"/>
    <n v="105"/>
  </r>
  <r>
    <x v="4657"/>
    <x v="0"/>
    <x v="2"/>
    <x v="25"/>
    <s v="September 16, 2005 (United States)"/>
    <n v="7.6"/>
    <n v="300000"/>
    <s v="Andrew Niccol"/>
    <s v="Andrew Niccol"/>
    <s v="Nicolas Cage"/>
    <s v="France"/>
    <x v="57"/>
    <x v="4525"/>
    <x v="1480"/>
    <n v="122"/>
  </r>
  <r>
    <x v="4658"/>
    <x v="1"/>
    <x v="2"/>
    <x v="25"/>
    <s v="November 11, 2005 (United States)"/>
    <n v="6.2"/>
    <n v="97000"/>
    <s v="Jon Favreau"/>
    <s v="Chris Van Allsburg"/>
    <s v="Josh Hutcherson"/>
    <s v="United States"/>
    <x v="158"/>
    <x v="4526"/>
    <x v="1"/>
    <n v="101"/>
  </r>
  <r>
    <x v="4659"/>
    <x v="0"/>
    <x v="6"/>
    <x v="25"/>
    <s v="August 25, 2006 (United States)"/>
    <n v="6.2"/>
    <n v="16000"/>
    <s v="Jamie Babbit"/>
    <s v="Abdi Nazemian"/>
    <s v="Camilla Belle"/>
    <s v="United States"/>
    <x v="28"/>
    <x v="4527"/>
    <x v="1481"/>
    <n v="96"/>
  </r>
  <r>
    <x v="4660"/>
    <x v="0"/>
    <x v="4"/>
    <x v="25"/>
    <s v="April 15, 2005 (United States)"/>
    <n v="6"/>
    <n v="107000"/>
    <s v="Andrew Douglas"/>
    <s v="Scott Kosar"/>
    <s v="Ryan Reynolds"/>
    <s v="United States"/>
    <x v="0"/>
    <x v="4528"/>
    <x v="13"/>
    <n v="90"/>
  </r>
  <r>
    <x v="4661"/>
    <x v="8"/>
    <x v="3"/>
    <x v="25"/>
    <s v="March 4, 2005 (United States)"/>
    <n v="5.6"/>
    <n v="68000"/>
    <s v="F. Gary Gray"/>
    <s v="Elmore Leonard"/>
    <s v="John Travolta"/>
    <s v="United States"/>
    <x v="208"/>
    <x v="4529"/>
    <x v="13"/>
    <n v="118"/>
  </r>
  <r>
    <x v="4662"/>
    <x v="8"/>
    <x v="3"/>
    <x v="25"/>
    <s v="November 23, 2005 (United States)"/>
    <n v="6.2"/>
    <n v="109000"/>
    <s v="Roger Kumble"/>
    <s v="Adam 'Tex' Davis"/>
    <s v="Ryan Reynolds"/>
    <s v="Germany"/>
    <x v="14"/>
    <x v="4530"/>
    <x v="1482"/>
    <n v="96"/>
  </r>
  <r>
    <x v="4663"/>
    <x v="1"/>
    <x v="3"/>
    <x v="25"/>
    <s v="November 23, 2005 (United States)"/>
    <n v="5.5"/>
    <n v="27000"/>
    <s v="Raja Gosnell"/>
    <s v="Ron Burch"/>
    <s v="Dennis Quaid"/>
    <s v="United States"/>
    <x v="179"/>
    <x v="4531"/>
    <x v="3"/>
    <n v="88"/>
  </r>
  <r>
    <x v="4664"/>
    <x v="8"/>
    <x v="5"/>
    <x v="25"/>
    <s v="June 3, 2005 (United States)"/>
    <n v="8"/>
    <n v="179000"/>
    <s v="Ron Howard"/>
    <s v="Cliff Hollingsworth"/>
    <s v="Russell Crowe"/>
    <s v="United States"/>
    <x v="296"/>
    <x v="4532"/>
    <x v="5"/>
    <n v="144"/>
  </r>
  <r>
    <x v="4665"/>
    <x v="1"/>
    <x v="3"/>
    <x v="25"/>
    <s v="January 27, 2006 (United States)"/>
    <n v="6.6"/>
    <n v="70000"/>
    <s v="Kirk Jones"/>
    <s v="Emma Thompson"/>
    <s v="Emma Thompson"/>
    <s v="United States"/>
    <x v="70"/>
    <x v="4533"/>
    <x v="5"/>
    <n v="97"/>
  </r>
  <r>
    <x v="4666"/>
    <x v="8"/>
    <x v="2"/>
    <x v="25"/>
    <s v="August 26, 2005 (United States)"/>
    <n v="5.9"/>
    <n v="118000"/>
    <s v="Terry Gilliam"/>
    <s v="Ehren Kruger"/>
    <s v="Matt Damon"/>
    <s v="United States"/>
    <x v="296"/>
    <x v="4534"/>
    <x v="976"/>
    <n v="118"/>
  </r>
  <r>
    <x v="398"/>
    <x v="8"/>
    <x v="2"/>
    <x v="25"/>
    <s v="April 8, 2005 (United States)"/>
    <n v="6"/>
    <n v="94000"/>
    <s v="Breck Eisner"/>
    <s v="Clive Cussler"/>
    <s v="Matthew McConaughey"/>
    <s v="United Kingdom"/>
    <x v="236"/>
    <x v="4535"/>
    <x v="3"/>
    <n v="124"/>
  </r>
  <r>
    <x v="4667"/>
    <x v="1"/>
    <x v="10"/>
    <x v="25"/>
    <s v="September 23, 2005 (United States)"/>
    <n v="7.3"/>
    <n v="251000"/>
    <s v="Tim Burton"/>
    <s v="Tim Burton"/>
    <s v="Johnny Depp"/>
    <s v="United States"/>
    <x v="95"/>
    <x v="4536"/>
    <x v="0"/>
    <n v="77"/>
  </r>
  <r>
    <x v="4668"/>
    <x v="0"/>
    <x v="2"/>
    <x v="25"/>
    <s v="September 2, 2005 (United States)"/>
    <n v="6.3"/>
    <n v="195000"/>
    <s v="Louis Leterrier"/>
    <s v="Luc Besson"/>
    <s v="Jason Statham"/>
    <s v="France"/>
    <x v="35"/>
    <x v="4537"/>
    <x v="1304"/>
    <n v="87"/>
  </r>
  <r>
    <x v="4669"/>
    <x v="0"/>
    <x v="6"/>
    <x v="25"/>
    <s v="October 7, 2005 (United States)"/>
    <n v="6.3"/>
    <n v="44000"/>
    <s v="D.J. Caruso"/>
    <s v="Dan Gilroy"/>
    <s v="Matthew McConaughey"/>
    <s v="United States"/>
    <x v="26"/>
    <x v="4538"/>
    <x v="5"/>
    <n v="122"/>
  </r>
  <r>
    <x v="4670"/>
    <x v="8"/>
    <x v="5"/>
    <x v="25"/>
    <s v="January 20, 2006 (United States)"/>
    <n v="6.7"/>
    <n v="84000"/>
    <s v="Terrence Malick"/>
    <s v="Terrence Malick"/>
    <s v="Colin Farrell"/>
    <s v="United States"/>
    <x v="96"/>
    <x v="4539"/>
    <x v="234"/>
    <n v="135"/>
  </r>
  <r>
    <x v="4671"/>
    <x v="0"/>
    <x v="2"/>
    <x v="25"/>
    <s v="April 14, 2006 (United States)"/>
    <n v="7.3"/>
    <n v="103000"/>
    <s v="Rian Johnson"/>
    <s v="Rian Johnson"/>
    <s v="Joseph Gordon-Levitt"/>
    <s v="United States"/>
    <x v="297"/>
    <x v="4540"/>
    <x v="1483"/>
    <n v="110"/>
  </r>
  <r>
    <x v="4672"/>
    <x v="0"/>
    <x v="4"/>
    <x v="25"/>
    <s v="December 25, 2005 (United States)"/>
    <n v="6.2"/>
    <n v="69000"/>
    <s v="Greg McLean"/>
    <s v="Greg McLean"/>
    <s v="Nathan Phillips"/>
    <s v="Australia"/>
    <x v="15"/>
    <x v="4541"/>
    <x v="747"/>
    <n v="99"/>
  </r>
  <r>
    <x v="4673"/>
    <x v="0"/>
    <x v="3"/>
    <x v="25"/>
    <s v="January 6, 2006 (United States)"/>
    <n v="7.2"/>
    <n v="21000"/>
    <s v="Neil Jordan"/>
    <s v="Neil Jordan"/>
    <s v="Cillian Murphy"/>
    <s v="Ireland"/>
    <x v="14"/>
    <x v="4542"/>
    <x v="1155"/>
    <n v="128"/>
  </r>
  <r>
    <x v="4674"/>
    <x v="8"/>
    <x v="0"/>
    <x v="25"/>
    <s v="September 9, 2005 (United States)"/>
    <n v="6.7"/>
    <n v="122000"/>
    <s v="Scott Derrickson"/>
    <s v="Paul Harris Boardman"/>
    <s v="Laura Linney"/>
    <s v="United States"/>
    <x v="0"/>
    <x v="4543"/>
    <x v="1158"/>
    <n v="119"/>
  </r>
  <r>
    <x v="4675"/>
    <x v="8"/>
    <x v="2"/>
    <x v="25"/>
    <s v="January 14, 2005 (United States)"/>
    <n v="4.7"/>
    <n v="89000"/>
    <s v="Rob Bowman"/>
    <s v="Mark Steven Johnson"/>
    <s v="Jennifer Garner"/>
    <s v="Canada"/>
    <x v="171"/>
    <x v="4544"/>
    <x v="21"/>
    <n v="97"/>
  </r>
  <r>
    <x v="4676"/>
    <x v="0"/>
    <x v="2"/>
    <x v="25"/>
    <s v="October 21, 2005 (United States)"/>
    <n v="5.2"/>
    <n v="110000"/>
    <s v="Andrzej Bartkowiak"/>
    <s v="Dave Callaham"/>
    <s v="Karl Urban"/>
    <s v="United Kingdom"/>
    <x v="160"/>
    <x v="4545"/>
    <x v="1484"/>
    <n v="105"/>
  </r>
  <r>
    <x v="4677"/>
    <x v="1"/>
    <x v="2"/>
    <x v="25"/>
    <s v="October 28, 2005 (United States)"/>
    <n v="6"/>
    <n v="95000"/>
    <s v="Martin Campbell"/>
    <s v="Roberto Orci"/>
    <s v="Antonio Banderas"/>
    <s v="United States"/>
    <x v="195"/>
    <x v="4546"/>
    <x v="1"/>
    <n v="129"/>
  </r>
  <r>
    <x v="4678"/>
    <x v="1"/>
    <x v="1"/>
    <x v="25"/>
    <s v="December 21, 2005 (United States)"/>
    <n v="5.5"/>
    <n v="56000"/>
    <s v="Adam Shankman"/>
    <s v="Sam Harper"/>
    <s v="Steve Martin"/>
    <s v="United States"/>
    <x v="160"/>
    <x v="4547"/>
    <x v="21"/>
    <n v="94"/>
  </r>
  <r>
    <x v="4679"/>
    <x v="8"/>
    <x v="2"/>
    <x v="25"/>
    <s v="December 2, 2005 (United States)"/>
    <n v="5.5"/>
    <n v="125000"/>
    <s v="Karyn Kusama"/>
    <s v="Phil Hay"/>
    <s v="Charlize Theron"/>
    <s v="United States"/>
    <x v="193"/>
    <x v="4548"/>
    <x v="3"/>
    <n v="93"/>
  </r>
  <r>
    <x v="4680"/>
    <x v="1"/>
    <x v="3"/>
    <x v="25"/>
    <s v="February 18, 2005 (United States)"/>
    <n v="2.2000000000000002"/>
    <n v="53000"/>
    <s v="Lawrence Guterman"/>
    <s v="Lance Khazei"/>
    <s v="Jamie Kennedy"/>
    <s v="United States"/>
    <x v="260"/>
    <x v="4549"/>
    <x v="234"/>
    <n v="94"/>
  </r>
  <r>
    <x v="4681"/>
    <x v="8"/>
    <x v="3"/>
    <x v="25"/>
    <s v="December 25, 2005 (United States)"/>
    <n v="5.5"/>
    <n v="55000"/>
    <s v="Rob Reiner"/>
    <s v="Ted Griffin"/>
    <s v="Jennifer Aniston"/>
    <s v="United States"/>
    <x v="144"/>
    <x v="4550"/>
    <x v="0"/>
    <n v="97"/>
  </r>
  <r>
    <x v="4682"/>
    <x v="8"/>
    <x v="3"/>
    <x v="25"/>
    <s v="December 25, 2005 (United States)"/>
    <n v="6.3"/>
    <n v="42000"/>
    <s v="Susan Stroman"/>
    <s v="Mel Brooks"/>
    <s v="Nathan Lane"/>
    <s v="United States"/>
    <x v="179"/>
    <x v="4551"/>
    <x v="5"/>
    <n v="134"/>
  </r>
  <r>
    <x v="4683"/>
    <x v="8"/>
    <x v="3"/>
    <x v="25"/>
    <s v="December 23, 2005 (United States)"/>
    <n v="5.8"/>
    <n v="36000"/>
    <s v="Barry W. Blaustein"/>
    <s v="Ricky Blitt"/>
    <s v="Johnny Knoxville"/>
    <s v="United States"/>
    <x v="14"/>
    <x v="4552"/>
    <x v="1485"/>
    <n v="94"/>
  </r>
  <r>
    <x v="4684"/>
    <x v="1"/>
    <x v="3"/>
    <x v="25"/>
    <s v="May 13, 2005 (United States)"/>
    <n v="5.6"/>
    <n v="37000"/>
    <s v="Jesse Dylan"/>
    <s v="Leo Benvenuti"/>
    <s v="Will Ferrell"/>
    <s v="United States"/>
    <x v="179"/>
    <x v="4553"/>
    <x v="5"/>
    <n v="95"/>
  </r>
  <r>
    <x v="4685"/>
    <x v="8"/>
    <x v="2"/>
    <x v="25"/>
    <s v="August 26, 2005 (United States)"/>
    <n v="5.0999999999999996"/>
    <n v="36000"/>
    <s v="Bruce Hunt"/>
    <s v="Michael Steinberg"/>
    <s v="Piper Perabo"/>
    <s v="United States"/>
    <x v="96"/>
    <x v="4554"/>
    <x v="1158"/>
    <n v="97"/>
  </r>
  <r>
    <x v="4686"/>
    <x v="0"/>
    <x v="6"/>
    <x v="25"/>
    <s v="July 29, 2005 (South Korea)"/>
    <n v="7.6"/>
    <n v="74000"/>
    <s v="Park Chan-Wook"/>
    <s v="Park Chan-Wook"/>
    <s v="Nam-mi Kang"/>
    <s v="South Korea"/>
    <x v="14"/>
    <x v="4555"/>
    <x v="1337"/>
    <n v="115"/>
  </r>
  <r>
    <x v="4687"/>
    <x v="0"/>
    <x v="3"/>
    <x v="25"/>
    <s v="August 26, 2005 (United States)"/>
    <n v="7.2"/>
    <n v="100000"/>
    <s v="Jim Jarmusch"/>
    <s v="Jim Jarmusch"/>
    <s v="Bill Murray"/>
    <s v="France"/>
    <x v="8"/>
    <x v="4556"/>
    <x v="1346"/>
    <n v="106"/>
  </r>
  <r>
    <x v="4688"/>
    <x v="8"/>
    <x v="3"/>
    <x v="25"/>
    <s v="December 21, 2005 (United States)"/>
    <n v="6.2"/>
    <n v="139000"/>
    <s v="Dean Parisot"/>
    <s v="Judd Apatow"/>
    <s v="Jim Carrey"/>
    <s v="United States"/>
    <x v="204"/>
    <x v="4557"/>
    <x v="1"/>
    <n v="90"/>
  </r>
  <r>
    <x v="4689"/>
    <x v="0"/>
    <x v="3"/>
    <x v="25"/>
    <s v="May 25, 2006 (Germany)"/>
    <n v="6.8"/>
    <n v="31000"/>
    <s v="Ol Parker"/>
    <s v="Ol Parker"/>
    <s v="Piper Perabo"/>
    <s v="United Kingdom"/>
    <x v="298"/>
    <x v="4558"/>
    <x v="733"/>
    <n v="90"/>
  </r>
  <r>
    <x v="4690"/>
    <x v="8"/>
    <x v="3"/>
    <x v="25"/>
    <s v="December 16, 2005 (United States)"/>
    <n v="6.3"/>
    <n v="63000"/>
    <s v="Thomas Bezucha"/>
    <s v="Thomas Bezucha"/>
    <s v="Dermot Mulroney"/>
    <s v="United States"/>
    <x v="2"/>
    <x v="4559"/>
    <x v="1486"/>
    <n v="103"/>
  </r>
  <r>
    <x v="4691"/>
    <x v="8"/>
    <x v="3"/>
    <x v="25"/>
    <s v="September 16, 2005 (United States)"/>
    <n v="6.7"/>
    <n v="101000"/>
    <s v="Mark Waters"/>
    <s v="Peter Tolan"/>
    <s v="Reese Witherspoon"/>
    <s v="United States"/>
    <x v="100"/>
    <x v="4560"/>
    <x v="1041"/>
    <n v="95"/>
  </r>
  <r>
    <x v="4692"/>
    <x v="0"/>
    <x v="5"/>
    <x v="25"/>
    <s v="February 3, 2006 (United States)"/>
    <n v="7.3"/>
    <n v="128000"/>
    <s v="Bennett Miller"/>
    <s v="Dan Futterman"/>
    <s v="Philip Seymour Hoffman"/>
    <s v="United States"/>
    <x v="27"/>
    <x v="4561"/>
    <x v="8"/>
    <n v="114"/>
  </r>
  <r>
    <x v="4693"/>
    <x v="8"/>
    <x v="0"/>
    <x v="25"/>
    <s v="August 12, 2005 (United States)"/>
    <n v="6.5"/>
    <n v="108000"/>
    <s v="Iain Softley"/>
    <s v="Ehren Kruger"/>
    <s v="Kate Hudson"/>
    <s v="United States"/>
    <x v="171"/>
    <x v="4562"/>
    <x v="5"/>
    <n v="104"/>
  </r>
  <r>
    <x v="4694"/>
    <x v="0"/>
    <x v="3"/>
    <x v="25"/>
    <s v="December 16, 2005 (United States)"/>
    <n v="7.3"/>
    <n v="80000"/>
    <s v="Noah Baumbach"/>
    <s v="Noah Baumbach"/>
    <s v="Owen Kline"/>
    <s v="United States"/>
    <x v="47"/>
    <x v="4563"/>
    <x v="1312"/>
    <n v="81"/>
  </r>
  <r>
    <x v="4695"/>
    <x v="0"/>
    <x v="4"/>
    <x v="25"/>
    <s v="June 24, 2005 (United States)"/>
    <n v="6.2"/>
    <n v="93000"/>
    <s v="George A. Romero"/>
    <s v="George A. Romero"/>
    <s v="John Leguizamo"/>
    <s v="United States"/>
    <x v="9"/>
    <x v="4564"/>
    <x v="5"/>
    <n v="93"/>
  </r>
  <r>
    <x v="2738"/>
    <x v="8"/>
    <x v="3"/>
    <x v="25"/>
    <s v="February 25, 2005 (United States)"/>
    <n v="5.4"/>
    <n v="23000"/>
    <s v="Stephen Herek"/>
    <s v="John J. McLaughlin"/>
    <s v="Tommy Lee Jones"/>
    <s v="United States"/>
    <x v="95"/>
    <x v="4565"/>
    <x v="1271"/>
    <n v="100"/>
  </r>
  <r>
    <x v="4696"/>
    <x v="8"/>
    <x v="3"/>
    <x v="25"/>
    <s v="October 14, 2005 (United States)"/>
    <n v="6.4"/>
    <n v="68000"/>
    <s v="Cameron Crowe"/>
    <s v="Cameron Crowe"/>
    <s v="Orlando Bloom"/>
    <s v="United States"/>
    <x v="179"/>
    <x v="4566"/>
    <x v="3"/>
    <n v="123"/>
  </r>
  <r>
    <x v="4697"/>
    <x v="2"/>
    <x v="10"/>
    <x v="25"/>
    <s v="November 4, 2005 (United States)"/>
    <n v="5.7"/>
    <n v="88000"/>
    <s v="Mark Dindal"/>
    <s v="Mark Dindal"/>
    <s v="Zach Braff"/>
    <s v="United States"/>
    <x v="276"/>
    <x v="4567"/>
    <x v="199"/>
    <n v="81"/>
  </r>
  <r>
    <x v="4698"/>
    <x v="8"/>
    <x v="3"/>
    <x v="25"/>
    <s v="May 13, 2005 (United States)"/>
    <n v="5.6"/>
    <n v="58000"/>
    <s v="Robert Luketic"/>
    <s v="Anya Kochoff"/>
    <s v="Jennifer Lopez"/>
    <s v="United States"/>
    <x v="171"/>
    <x v="4568"/>
    <x v="234"/>
    <n v="101"/>
  </r>
  <r>
    <x v="4699"/>
    <x v="0"/>
    <x v="2"/>
    <x v="25"/>
    <s v="October 14, 2005 (United States)"/>
    <n v="5.9"/>
    <n v="65000"/>
    <s v="Tony Scott"/>
    <s v="Richard Kelly"/>
    <s v="Keira Knightley"/>
    <s v="United States"/>
    <x v="57"/>
    <x v="4569"/>
    <x v="234"/>
    <n v="127"/>
  </r>
  <r>
    <x v="4700"/>
    <x v="8"/>
    <x v="4"/>
    <x v="25"/>
    <s v="March 18, 2005 (United States)"/>
    <n v="5.4"/>
    <n v="93000"/>
    <s v="Hideo Nakata"/>
    <s v="Ehren Kruger"/>
    <s v="Naomi Watts"/>
    <s v="United States"/>
    <x v="57"/>
    <x v="4570"/>
    <x v="1041"/>
    <n v="110"/>
  </r>
  <r>
    <x v="4701"/>
    <x v="0"/>
    <x v="0"/>
    <x v="25"/>
    <s v="February 10, 2006 (United States)"/>
    <n v="6.5"/>
    <n v="23000"/>
    <s v="Hunter Richards"/>
    <s v="Hunter Richards"/>
    <s v="Jessica Biel"/>
    <s v="United Kingdom"/>
    <x v="14"/>
    <x v="4571"/>
    <x v="1183"/>
    <n v="92"/>
  </r>
  <r>
    <x v="4702"/>
    <x v="0"/>
    <x v="3"/>
    <x v="25"/>
    <s v="August 12, 2005 (United States)"/>
    <n v="4.7"/>
    <n v="49000"/>
    <s v="Mike Bigelow"/>
    <s v="Harris Goldberg"/>
    <s v="Rob Schneider"/>
    <s v="United States"/>
    <x v="24"/>
    <x v="4572"/>
    <x v="1"/>
    <n v="83"/>
  </r>
  <r>
    <x v="4703"/>
    <x v="0"/>
    <x v="2"/>
    <x v="25"/>
    <s v="November 10, 2006 (United States)"/>
    <n v="6.9"/>
    <n v="64000"/>
    <s v="David Ayer"/>
    <s v="David Ayer"/>
    <s v="Christian Bale"/>
    <s v="United States"/>
    <x v="53"/>
    <x v="4573"/>
    <x v="1481"/>
    <n v="116"/>
  </r>
  <r>
    <x v="4704"/>
    <x v="8"/>
    <x v="3"/>
    <x v="25"/>
    <s v="February 25, 2005 (United States)"/>
    <n v="5.8"/>
    <n v="14000"/>
    <s v="Darren Grant"/>
    <s v="Tyler Perry"/>
    <s v="Kimberly Elise"/>
    <s v="United States"/>
    <x v="29"/>
    <x v="4574"/>
    <x v="1487"/>
    <n v="116"/>
  </r>
  <r>
    <x v="4705"/>
    <x v="2"/>
    <x v="1"/>
    <x v="25"/>
    <s v="June 22, 2005 (United States)"/>
    <n v="4.8"/>
    <n v="46000"/>
    <s v="Angela Robinson"/>
    <s v="Thomas Lennon"/>
    <s v="Lindsay Lohan"/>
    <s v="United States"/>
    <x v="57"/>
    <x v="4575"/>
    <x v="199"/>
    <n v="101"/>
  </r>
  <r>
    <x v="4706"/>
    <x v="2"/>
    <x v="10"/>
    <x v="25"/>
    <s v="October 7, 2005 (United States)"/>
    <n v="7.4"/>
    <n v="128000"/>
    <s v="Steve Box"/>
    <s v="Steve Box"/>
    <s v="Peter Sallis"/>
    <s v="United Kingdom"/>
    <x v="96"/>
    <x v="4576"/>
    <x v="1210"/>
    <n v="85"/>
  </r>
  <r>
    <x v="4707"/>
    <x v="0"/>
    <x v="1"/>
    <x v="25"/>
    <s v="January 6, 2006 (United States)"/>
    <n v="6.5"/>
    <n v="53000"/>
    <s v="Lasse HallstrÃ¶m"/>
    <s v="Jeffrey Hatcher"/>
    <s v="Heath Ledger"/>
    <s v="United States"/>
    <x v="14"/>
    <x v="4577"/>
    <x v="242"/>
    <n v="112"/>
  </r>
  <r>
    <x v="4708"/>
    <x v="0"/>
    <x v="0"/>
    <x v="25"/>
    <s v="March 4, 2005 (United States)"/>
    <n v="7.1"/>
    <n v="110000"/>
    <s v="John Maybury"/>
    <s v="Tom Bleecker"/>
    <s v="Adrien Brody"/>
    <s v="Germany"/>
    <x v="137"/>
    <x v="4578"/>
    <x v="1407"/>
    <n v="103"/>
  </r>
  <r>
    <x v="4709"/>
    <x v="8"/>
    <x v="3"/>
    <x v="25"/>
    <s v="February 4, 2005 (United States)"/>
    <n v="6.2"/>
    <n v="50000"/>
    <s v="Clare Kilner"/>
    <s v="Elizabeth Young"/>
    <s v="Dermot Mulroney"/>
    <s v="United States"/>
    <x v="9"/>
    <x v="4579"/>
    <x v="1323"/>
    <n v="90"/>
  </r>
  <r>
    <x v="4710"/>
    <x v="0"/>
    <x v="3"/>
    <x v="25"/>
    <s v="April 14, 2006 (United States)"/>
    <n v="7.6"/>
    <n v="215000"/>
    <s v="Jason Reitman"/>
    <s v="Jason Reitman"/>
    <s v="Aaron Eckhart"/>
    <s v="United States"/>
    <x v="12"/>
    <x v="4580"/>
    <x v="1488"/>
    <n v="92"/>
  </r>
  <r>
    <x v="4711"/>
    <x v="0"/>
    <x v="0"/>
    <x v="25"/>
    <s v="January 28, 2005 (United States)"/>
    <n v="6"/>
    <n v="83000"/>
    <s v="John Polson"/>
    <s v="Ari Schlossberg"/>
    <s v="Robert De Niro"/>
    <s v="Germany"/>
    <x v="96"/>
    <x v="4581"/>
    <x v="21"/>
    <n v="101"/>
  </r>
  <r>
    <x v="4712"/>
    <x v="8"/>
    <x v="3"/>
    <x v="25"/>
    <s v="February 25, 2005 (United States)"/>
    <n v="5"/>
    <n v="31000"/>
    <s v="Wes Craven"/>
    <s v="Kevin Williamson"/>
    <s v="Christina Ricci"/>
    <s v="Germany"/>
    <x v="163"/>
    <x v="4582"/>
    <x v="976"/>
    <n v="97"/>
  </r>
  <r>
    <x v="4713"/>
    <x v="8"/>
    <x v="2"/>
    <x v="25"/>
    <s v="March 24, 2005 (United States)"/>
    <n v="5.0999999999999996"/>
    <n v="71000"/>
    <s v="John Pasquin"/>
    <s v="Marc Lawrence"/>
    <s v="Sandra Bullock"/>
    <s v="United States"/>
    <x v="179"/>
    <x v="4583"/>
    <x v="572"/>
    <n v="115"/>
  </r>
  <r>
    <x v="4714"/>
    <x v="8"/>
    <x v="3"/>
    <x v="25"/>
    <s v="July 22, 2005 (United States)"/>
    <n v="5.8"/>
    <n v="21000"/>
    <s v="Richard Linklater"/>
    <s v="Bill Lancaster"/>
    <s v="Billy Bob Thornton"/>
    <s v="United States"/>
    <x v="26"/>
    <x v="4584"/>
    <x v="3"/>
    <n v="113"/>
  </r>
  <r>
    <x v="802"/>
    <x v="8"/>
    <x v="3"/>
    <x v="25"/>
    <s v="April 8, 2005 (United States)"/>
    <n v="6.2"/>
    <n v="43000"/>
    <s v="Bobby Farrelly"/>
    <s v="Lowell Ganz"/>
    <s v="Drew Barrymore"/>
    <s v="United States"/>
    <x v="96"/>
    <x v="4585"/>
    <x v="985"/>
    <n v="104"/>
  </r>
  <r>
    <x v="4715"/>
    <x v="8"/>
    <x v="3"/>
    <x v="25"/>
    <s v="May 26, 2006 (United States)"/>
    <n v="7.1"/>
    <n v="19000"/>
    <s v="Julian Jarrold"/>
    <s v="Geoff Deane"/>
    <s v="Chiwetel Ejiofor"/>
    <s v="United States"/>
    <x v="14"/>
    <x v="4586"/>
    <x v="426"/>
    <n v="107"/>
  </r>
  <r>
    <x v="4716"/>
    <x v="8"/>
    <x v="2"/>
    <x v="25"/>
    <s v="April 29, 2005 (United States)"/>
    <n v="4.5"/>
    <n v="68000"/>
    <s v="Lee Tamahori"/>
    <s v="Rich Wilkes"/>
    <s v="Ice Cube"/>
    <s v="United States"/>
    <x v="292"/>
    <x v="4587"/>
    <x v="1"/>
    <n v="101"/>
  </r>
  <r>
    <x v="4717"/>
    <x v="0"/>
    <x v="0"/>
    <x v="25"/>
    <s v="December 9, 2005 (United States)"/>
    <n v="6.9"/>
    <n v="127000"/>
    <s v="Stephen Gaghan"/>
    <s v="Stephen Gaghan"/>
    <s v="George Clooney"/>
    <s v="United States"/>
    <x v="57"/>
    <x v="4588"/>
    <x v="0"/>
    <n v="128"/>
  </r>
  <r>
    <x v="4718"/>
    <x v="0"/>
    <x v="0"/>
    <x v="25"/>
    <s v="October 21, 2005 (United States)"/>
    <n v="7.3"/>
    <n v="41000"/>
    <s v="Niki Caro"/>
    <s v="Michael Seitzman"/>
    <s v="Charlize Theron"/>
    <s v="United States"/>
    <x v="26"/>
    <x v="4589"/>
    <x v="0"/>
    <n v="126"/>
  </r>
  <r>
    <x v="4719"/>
    <x v="0"/>
    <x v="6"/>
    <x v="25"/>
    <s v="November 11, 2005 (United States)"/>
    <n v="6.6"/>
    <n v="72000"/>
    <s v="Mikael HÃ¥fstrÃ¶m"/>
    <s v="Stuart Beattie"/>
    <s v="Clive Owen"/>
    <s v="United States"/>
    <x v="24"/>
    <x v="4590"/>
    <x v="1489"/>
    <n v="108"/>
  </r>
  <r>
    <x v="4720"/>
    <x v="0"/>
    <x v="3"/>
    <x v="25"/>
    <s v="March 3, 2006 (Norway)"/>
    <n v="6.2"/>
    <n v="12000"/>
    <s v="John Turturro"/>
    <s v="John Turturro"/>
    <s v="James Gandolfini"/>
    <s v="United States"/>
    <x v="14"/>
    <x v="4591"/>
    <x v="8"/>
    <n v="105"/>
  </r>
  <r>
    <x v="4721"/>
    <x v="1"/>
    <x v="3"/>
    <x v="25"/>
    <s v="June 17, 2005 (United States)"/>
    <n v="5.5"/>
    <n v="29000"/>
    <s v="Mark Rosman"/>
    <s v="Michael McQuown"/>
    <s v="Hilary Duff"/>
    <s v="United States"/>
    <x v="8"/>
    <x v="4592"/>
    <x v="5"/>
    <n v="100"/>
  </r>
  <r>
    <x v="4722"/>
    <x v="0"/>
    <x v="2"/>
    <x v="25"/>
    <s v="May 13, 2005 (United States)"/>
    <n v="7"/>
    <n v="100000"/>
    <s v="Louis Leterrier"/>
    <s v="Luc Besson"/>
    <s v="Jet Li"/>
    <s v="United Kingdom"/>
    <x v="179"/>
    <x v="4593"/>
    <x v="1435"/>
    <n v="103"/>
  </r>
  <r>
    <x v="4723"/>
    <x v="0"/>
    <x v="2"/>
    <x v="25"/>
    <s v="March 11, 2005 (United States)"/>
    <n v="6.5"/>
    <n v="108000"/>
    <s v="Florent-Emilio Siri"/>
    <s v="Robert Crais"/>
    <s v="Bruce Willis"/>
    <s v="United States"/>
    <x v="203"/>
    <x v="4594"/>
    <x v="426"/>
    <n v="113"/>
  </r>
  <r>
    <x v="4724"/>
    <x v="1"/>
    <x v="5"/>
    <x v="25"/>
    <s v="September 30, 2005 (United States)"/>
    <n v="7.4"/>
    <n v="29000"/>
    <s v="Bill Paxton"/>
    <s v="Mark Frost"/>
    <s v="Shia LaBeouf"/>
    <s v="United States"/>
    <x v="41"/>
    <x v="4595"/>
    <x v="1490"/>
    <n v="120"/>
  </r>
  <r>
    <x v="4725"/>
    <x v="0"/>
    <x v="0"/>
    <x v="25"/>
    <s v="February 17, 2006 (United States)"/>
    <n v="7.3"/>
    <n v="76000"/>
    <s v="Michael Haneke"/>
    <s v="Michael Haneke"/>
    <s v="Daniel Auteuil"/>
    <s v="France"/>
    <x v="14"/>
    <x v="4596"/>
    <x v="117"/>
    <n v="117"/>
  </r>
  <r>
    <x v="4726"/>
    <x v="0"/>
    <x v="5"/>
    <x v="25"/>
    <s v="November 9, 2005 (United States)"/>
    <n v="5.4"/>
    <n v="45000"/>
    <s v="Jim Sheridan"/>
    <s v="Terence Winter"/>
    <s v="50 Cent"/>
    <s v="United States"/>
    <x v="95"/>
    <x v="4597"/>
    <x v="1491"/>
    <n v="117"/>
  </r>
  <r>
    <x v="4727"/>
    <x v="8"/>
    <x v="3"/>
    <x v="25"/>
    <s v="June 24, 2005 (United States)"/>
    <n v="4.8"/>
    <n v="70000"/>
    <s v="Nora Ephron"/>
    <s v="Nora Ephron"/>
    <s v="Nicole Kidman"/>
    <s v="United States"/>
    <x v="187"/>
    <x v="4598"/>
    <x v="1"/>
    <n v="102"/>
  </r>
  <r>
    <x v="4728"/>
    <x v="1"/>
    <x v="10"/>
    <x v="25"/>
    <s v="January 13, 2006 (United States)"/>
    <n v="6.4"/>
    <n v="58000"/>
    <s v="Cory Edwards"/>
    <s v="Todd Edwards"/>
    <s v="Anne Hathaway"/>
    <s v="United States"/>
    <x v="96"/>
    <x v="4599"/>
    <x v="1456"/>
    <n v="80"/>
  </r>
  <r>
    <x v="4729"/>
    <x v="0"/>
    <x v="3"/>
    <x v="25"/>
    <s v="April 15, 2005 (Denmark)"/>
    <n v="7.8"/>
    <n v="47000"/>
    <s v="Anders Thomas Jensen"/>
    <s v="Anders Thomas Jensen"/>
    <s v="Ulrich Thomsen"/>
    <s v="Denmark"/>
    <x v="14"/>
    <x v="4600"/>
    <x v="1401"/>
    <n v="94"/>
  </r>
  <r>
    <x v="4730"/>
    <x v="0"/>
    <x v="2"/>
    <x v="25"/>
    <s v="January 6, 2006 (United States)"/>
    <n v="2.9"/>
    <n v="34000"/>
    <s v="Uwe Boll"/>
    <s v="Guinevere Turner"/>
    <s v="Kristanna Loken"/>
    <s v="Germany"/>
    <x v="70"/>
    <x v="4601"/>
    <x v="1388"/>
    <n v="95"/>
  </r>
  <r>
    <x v="4731"/>
    <x v="0"/>
    <x v="1"/>
    <x v="25"/>
    <s v="February 24, 2006 (United States)"/>
    <n v="7.4"/>
    <n v="39000"/>
    <s v="Tommy Lee Jones"/>
    <s v="Guillermo Arriaga"/>
    <s v="Tommy Lee Jones"/>
    <s v="France"/>
    <x v="9"/>
    <x v="4602"/>
    <x v="1304"/>
    <n v="121"/>
  </r>
  <r>
    <x v="4732"/>
    <x v="0"/>
    <x v="2"/>
    <x v="25"/>
    <s v="January 18, 2007 (Singapore)"/>
    <n v="6.3"/>
    <n v="30000"/>
    <s v="John Gulager"/>
    <s v="Patrick Melton"/>
    <s v="Navi Rawat"/>
    <s v="United States"/>
    <x v="117"/>
    <x v="4603"/>
    <x v="976"/>
    <n v="95"/>
  </r>
  <r>
    <x v="4733"/>
    <x v="1"/>
    <x v="1"/>
    <x v="25"/>
    <s v="May 12, 2006 (United States)"/>
    <n v="6.7"/>
    <n v="61000"/>
    <s v="Danny Cannon"/>
    <s v="Mike Jefferies"/>
    <s v="Kuno Becker"/>
    <s v="United States"/>
    <x v="8"/>
    <x v="4604"/>
    <x v="1492"/>
    <n v="118"/>
  </r>
  <r>
    <x v="4734"/>
    <x v="0"/>
    <x v="5"/>
    <x v="25"/>
    <s v="May 5, 2006 (United States)"/>
    <n v="6.5"/>
    <n v="11000"/>
    <s v="Mary Harron"/>
    <s v="Mary Harron"/>
    <s v="Gretchen Mol"/>
    <s v="United States"/>
    <x v="14"/>
    <x v="4605"/>
    <x v="1372"/>
    <n v="91"/>
  </r>
  <r>
    <x v="4735"/>
    <x v="0"/>
    <x v="2"/>
    <x v="25"/>
    <s v="April 21, 2005 (Singapore)"/>
    <n v="4"/>
    <n v="6100"/>
    <s v="Brett Leonard"/>
    <s v="Steve Gerber"/>
    <s v="Jack Thompson"/>
    <s v="United States"/>
    <x v="96"/>
    <x v="4606"/>
    <x v="1108"/>
    <n v="97"/>
  </r>
  <r>
    <x v="4736"/>
    <x v="1"/>
    <x v="5"/>
    <x v="25"/>
    <s v="November 4, 2005 (United States)"/>
    <n v="7.4"/>
    <n v="95000"/>
    <s v="George Clooney"/>
    <s v="George Clooney"/>
    <s v="David Strathairn"/>
    <s v="United States"/>
    <x v="27"/>
    <x v="4607"/>
    <x v="1430"/>
    <n v="93"/>
  </r>
  <r>
    <x v="4737"/>
    <x v="2"/>
    <x v="3"/>
    <x v="25"/>
    <s v="March 18, 2005 (United States)"/>
    <n v="6"/>
    <n v="26000"/>
    <s v="Tim Fywell"/>
    <s v="Meg Cabot"/>
    <s v="Michelle Trachtenberg"/>
    <s v="United States"/>
    <x v="14"/>
    <x v="4608"/>
    <x v="199"/>
    <n v="98"/>
  </r>
  <r>
    <x v="4738"/>
    <x v="8"/>
    <x v="3"/>
    <x v="25"/>
    <s v="April 22, 2005 (United States)"/>
    <n v="6.6"/>
    <n v="68000"/>
    <s v="Nigel Cole"/>
    <s v="Colin Patrick Lynch"/>
    <s v="Ashton Kutcher"/>
    <s v="United States"/>
    <x v="96"/>
    <x v="4609"/>
    <x v="242"/>
    <n v="107"/>
  </r>
  <r>
    <x v="4739"/>
    <x v="8"/>
    <x v="0"/>
    <x v="25"/>
    <s v="September 16, 2005 (United States)"/>
    <n v="5.8"/>
    <n v="26000"/>
    <s v="Jeff Wadlow"/>
    <s v="Jeff Wadlow"/>
    <s v="Julian Morris"/>
    <s v="United States"/>
    <x v="15"/>
    <x v="4610"/>
    <x v="1435"/>
    <n v="90"/>
  </r>
  <r>
    <x v="4740"/>
    <x v="0"/>
    <x v="6"/>
    <x v="25"/>
    <s v="June 9, 2006 (United States)"/>
    <n v="7.3"/>
    <n v="51000"/>
    <s v="John Hillcoat"/>
    <s v="Nick Cave"/>
    <s v="Ray Winstone"/>
    <s v="Australia"/>
    <x v="11"/>
    <x v="4611"/>
    <x v="1457"/>
    <n v="104"/>
  </r>
  <r>
    <x v="4741"/>
    <x v="8"/>
    <x v="5"/>
    <x v="25"/>
    <s v="March 24, 2006 (United States)"/>
    <n v="7.8"/>
    <n v="53000"/>
    <s v="Roger Donaldson"/>
    <s v="Roger Donaldson"/>
    <s v="Anthony Hopkins"/>
    <s v="New Zealand"/>
    <x v="70"/>
    <x v="4612"/>
    <x v="1493"/>
    <n v="127"/>
  </r>
  <r>
    <x v="4742"/>
    <x v="8"/>
    <x v="2"/>
    <x v="25"/>
    <s v="July 29, 2005 (United States)"/>
    <n v="5.0999999999999996"/>
    <n v="52000"/>
    <s v="Rob Cohen"/>
    <s v="W.D. Richter"/>
    <s v="Josh Lucas"/>
    <s v="United States"/>
    <x v="243"/>
    <x v="4613"/>
    <x v="1"/>
    <n v="121"/>
  </r>
  <r>
    <x v="4743"/>
    <x v="0"/>
    <x v="6"/>
    <x v="25"/>
    <s v="July 22, 2005 (United States)"/>
    <n v="7.3"/>
    <n v="39000"/>
    <s v="Craig Brewer"/>
    <s v="Craig Brewer"/>
    <s v="Terrence Howard"/>
    <s v="United States"/>
    <x v="37"/>
    <x v="4614"/>
    <x v="1494"/>
    <n v="116"/>
  </r>
  <r>
    <x v="4744"/>
    <x v="0"/>
    <x v="3"/>
    <x v="25"/>
    <s v="January 27, 2006 (United States)"/>
    <n v="6.7"/>
    <n v="44000"/>
    <s v="Richard Shepard"/>
    <s v="Richard Shepard"/>
    <s v="Pierce Brosnan"/>
    <s v="Ireland"/>
    <x v="36"/>
    <x v="4615"/>
    <x v="1495"/>
    <n v="96"/>
  </r>
  <r>
    <x v="4745"/>
    <x v="8"/>
    <x v="3"/>
    <x v="25"/>
    <s v="October 7, 2005 (United States)"/>
    <n v="6.4"/>
    <n v="60000"/>
    <s v="Curtis Hanson"/>
    <s v="Jennifer Weiner"/>
    <s v="Toni Collette"/>
    <s v="United States"/>
    <x v="14"/>
    <x v="4616"/>
    <x v="985"/>
    <n v="130"/>
  </r>
  <r>
    <x v="18"/>
    <x v="8"/>
    <x v="4"/>
    <x v="25"/>
    <s v="October 14, 2005 (United States)"/>
    <n v="3.7"/>
    <n v="35000"/>
    <s v="Rupert Wainwright"/>
    <s v="Cooper Layne"/>
    <s v="Tom Welling"/>
    <s v="United States"/>
    <x v="2"/>
    <x v="4617"/>
    <x v="1271"/>
    <n v="100"/>
  </r>
  <r>
    <x v="4746"/>
    <x v="1"/>
    <x v="3"/>
    <x v="25"/>
    <s v="February 18, 2005 (United States)"/>
    <n v="6.3"/>
    <n v="11000"/>
    <s v="Wayne Wang"/>
    <s v="Kate DiCamillo"/>
    <s v="AnnaSophia Robb"/>
    <s v="United States"/>
    <x v="34"/>
    <x v="4618"/>
    <x v="21"/>
    <n v="106"/>
  </r>
  <r>
    <x v="4747"/>
    <x v="9"/>
    <x v="6"/>
    <x v="25"/>
    <s v="October 7, 2005 (Canada)"/>
    <n v="6.5"/>
    <n v="17000"/>
    <s v="Atom Egoyan"/>
    <s v="Atom Egoyan"/>
    <s v="Kevin Bacon"/>
    <s v="Canada"/>
    <x v="70"/>
    <x v="4619"/>
    <x v="1496"/>
    <n v="107"/>
  </r>
  <r>
    <x v="4748"/>
    <x v="8"/>
    <x v="3"/>
    <x v="25"/>
    <s v="July 29, 2005 (United States)"/>
    <n v="5.9"/>
    <n v="31000"/>
    <s v="Gary David Goldberg"/>
    <s v="Claire Cook"/>
    <s v="Diane Lane"/>
    <s v="United States"/>
    <x v="96"/>
    <x v="4620"/>
    <x v="0"/>
    <n v="98"/>
  </r>
  <r>
    <x v="4749"/>
    <x v="8"/>
    <x v="3"/>
    <x v="25"/>
    <s v="March 25, 2005 (United States)"/>
    <n v="5.9"/>
    <n v="41000"/>
    <s v="Kevin Rodney Sullivan"/>
    <s v="William Rose"/>
    <s v="Ashton Kutcher"/>
    <s v="United States"/>
    <x v="26"/>
    <x v="4621"/>
    <x v="1"/>
    <n v="105"/>
  </r>
  <r>
    <x v="4750"/>
    <x v="0"/>
    <x v="0"/>
    <x v="25"/>
    <s v="April 8, 2005 (United States)"/>
    <n v="6.6"/>
    <n v="11000"/>
    <s v="Rebecca Miller"/>
    <s v="Rebecca Miller"/>
    <s v="Daniel Day-Lewis"/>
    <s v="United States"/>
    <x v="47"/>
    <x v="4622"/>
    <x v="1307"/>
    <n v="112"/>
  </r>
  <r>
    <x v="4751"/>
    <x v="0"/>
    <x v="0"/>
    <x v="25"/>
    <s v="October 21, 2005 (United States)"/>
    <n v="6.8"/>
    <n v="77000"/>
    <s v="Marc Forster"/>
    <s v="David Benioff"/>
    <s v="Ewan McGregor"/>
    <s v="United States"/>
    <x v="57"/>
    <x v="4623"/>
    <x v="935"/>
    <n v="99"/>
  </r>
  <r>
    <x v="4752"/>
    <x v="0"/>
    <x v="2"/>
    <x v="25"/>
    <s v="August 12, 2005 (United States)"/>
    <n v="6.7"/>
    <n v="21000"/>
    <s v="John Dahl"/>
    <s v="William B. Breuer"/>
    <s v="Benjamin Bratt"/>
    <s v="United States"/>
    <x v="177"/>
    <x v="4624"/>
    <x v="426"/>
    <n v="132"/>
  </r>
  <r>
    <x v="163"/>
    <x v="0"/>
    <x v="4"/>
    <x v="25"/>
    <s v="September 16, 2005 (United States)"/>
    <n v="4.5999999999999996"/>
    <n v="9700"/>
    <s v="Jim Gillespie"/>
    <s v="Flint Dille"/>
    <s v="Agnes Bruckner"/>
    <s v="United States"/>
    <x v="14"/>
    <x v="4625"/>
    <x v="976"/>
    <n v="87"/>
  </r>
  <r>
    <x v="4753"/>
    <x v="0"/>
    <x v="0"/>
    <x v="25"/>
    <s v="August 11, 2006 (United Kingdom)"/>
    <n v="6.5"/>
    <n v="32000"/>
    <s v="Terry Gilliam"/>
    <s v="Tony Grisoni"/>
    <s v="Jeff Bridges"/>
    <s v="United Kingdom"/>
    <x v="299"/>
    <x v="4626"/>
    <x v="206"/>
    <n v="120"/>
  </r>
  <r>
    <x v="4754"/>
    <x v="8"/>
    <x v="3"/>
    <x v="25"/>
    <s v="September 23, 2005 (United States)"/>
    <n v="6.2"/>
    <n v="6800"/>
    <s v="Malcolm D. Lee"/>
    <s v="Norman Vance Jr."/>
    <s v="Shad Moss"/>
    <s v="United States"/>
    <x v="14"/>
    <x v="4627"/>
    <x v="1497"/>
    <n v="112"/>
  </r>
  <r>
    <x v="4755"/>
    <x v="0"/>
    <x v="2"/>
    <x v="25"/>
    <s v="January 28, 2005 (United States)"/>
    <n v="2.4"/>
    <n v="42000"/>
    <s v="Uwe Boll"/>
    <s v="Elan Mastai"/>
    <s v="Christian Slater"/>
    <s v="Canada"/>
    <x v="11"/>
    <x v="4628"/>
    <x v="1498"/>
    <n v="96"/>
  </r>
  <r>
    <x v="4756"/>
    <x v="8"/>
    <x v="0"/>
    <x v="25"/>
    <s v="May 5, 2006 (United States)"/>
    <n v="5.0999999999999996"/>
    <n v="25000"/>
    <s v="Courtney Solomon"/>
    <s v="Brent Monahan"/>
    <s v="Donald Sutherland"/>
    <s v="United Kingdom"/>
    <x v="34"/>
    <x v="4629"/>
    <x v="1499"/>
    <n v="83"/>
  </r>
  <r>
    <x v="4757"/>
    <x v="8"/>
    <x v="2"/>
    <x v="25"/>
    <s v="August 17, 2005 (United States)"/>
    <n v="4.3"/>
    <n v="4400"/>
    <s v="Steve Boyum"/>
    <s v="Ken Solarz"/>
    <s v="Steve Howey"/>
    <s v="United States"/>
    <x v="39"/>
    <x v="4630"/>
    <x v="1500"/>
    <n v="80"/>
  </r>
  <r>
    <x v="4758"/>
    <x v="8"/>
    <x v="6"/>
    <x v="25"/>
    <s v="September 30, 2005 (United States)"/>
    <n v="6.8"/>
    <n v="32000"/>
    <s v="Roman Polanski"/>
    <s v="Charles Dickens"/>
    <s v="Barney Clark"/>
    <s v="France"/>
    <x v="160"/>
    <x v="4631"/>
    <x v="1317"/>
    <n v="130"/>
  </r>
  <r>
    <x v="4759"/>
    <x v="8"/>
    <x v="0"/>
    <x v="25"/>
    <s v="January 7, 2005 (United States)"/>
    <n v="5.5"/>
    <n v="48000"/>
    <s v="Geoffrey Sax"/>
    <s v="Niall Johnson"/>
    <s v="Michael Keaton"/>
    <s v="United Kingdom"/>
    <x v="8"/>
    <x v="4632"/>
    <x v="5"/>
    <n v="101"/>
  </r>
  <r>
    <x v="4760"/>
    <x v="1"/>
    <x v="1"/>
    <x v="25"/>
    <s v="January 21, 2005 (United States)"/>
    <n v="4.7"/>
    <n v="30000"/>
    <s v="Brian Levant"/>
    <s v="Steven Gary Banks"/>
    <s v="Ice Cube"/>
    <s v="United States"/>
    <x v="35"/>
    <x v="4633"/>
    <x v="1271"/>
    <n v="95"/>
  </r>
  <r>
    <x v="778"/>
    <x v="0"/>
    <x v="2"/>
    <x v="25"/>
    <s v="September 8, 2006 (United States)"/>
    <n v="7.1"/>
    <n v="36000"/>
    <s v="Prachya Pinkaew"/>
    <s v="Napalee"/>
    <s v="Tony Jaa"/>
    <s v="Thailand"/>
    <x v="14"/>
    <x v="4634"/>
    <x v="1501"/>
    <n v="111"/>
  </r>
  <r>
    <x v="1995"/>
    <x v="8"/>
    <x v="0"/>
    <x v="25"/>
    <s v="October 7, 2005 (United States)"/>
    <n v="6.7"/>
    <n v="44000"/>
    <s v="John Madden"/>
    <s v="David Auburn"/>
    <s v="Gwyneth Paltrow"/>
    <s v="United States"/>
    <x v="11"/>
    <x v="4635"/>
    <x v="426"/>
    <n v="100"/>
  </r>
  <r>
    <x v="4761"/>
    <x v="0"/>
    <x v="0"/>
    <x v="25"/>
    <s v="May 13, 2005 (France)"/>
    <n v="5.8"/>
    <n v="22000"/>
    <s v="Gus Van Sant"/>
    <s v="Gus Van Sant"/>
    <s v="Michael Pitt"/>
    <s v="United States"/>
    <x v="14"/>
    <x v="4636"/>
    <x v="1372"/>
    <n v="97"/>
  </r>
  <r>
    <x v="4762"/>
    <x v="1"/>
    <x v="1"/>
    <x v="25"/>
    <s v="January 14, 2005 (United States)"/>
    <n v="5.2"/>
    <n v="16000"/>
    <s v="Frederik Du Chau"/>
    <s v="David Schmidt"/>
    <s v="Frankie Muniz"/>
    <s v="United States"/>
    <x v="96"/>
    <x v="4637"/>
    <x v="1189"/>
    <n v="102"/>
  </r>
  <r>
    <x v="4763"/>
    <x v="8"/>
    <x v="2"/>
    <x v="25"/>
    <s v="September 2, 2005 (United States)"/>
    <n v="4.2"/>
    <n v="19000"/>
    <s v="Peter Hyams"/>
    <s v="Ray Bradbury"/>
    <s v="Edward Burns"/>
    <s v="Czech Republic"/>
    <x v="177"/>
    <x v="4638"/>
    <x v="1145"/>
    <n v="110"/>
  </r>
  <r>
    <x v="4764"/>
    <x v="0"/>
    <x v="3"/>
    <x v="25"/>
    <s v="October 28, 2005 (United States)"/>
    <n v="6.5"/>
    <n v="78000"/>
    <s v="Gore Verbinski"/>
    <s v="Steve Conrad"/>
    <s v="Nicolas Cage"/>
    <s v="United States"/>
    <x v="24"/>
    <x v="4639"/>
    <x v="3"/>
    <n v="102"/>
  </r>
  <r>
    <x v="4765"/>
    <x v="0"/>
    <x v="3"/>
    <x v="25"/>
    <s v="October 6, 2006 (United States)"/>
    <n v="6.8"/>
    <n v="34000"/>
    <s v="Niall Johnson"/>
    <s v="Richard Russo"/>
    <s v="Rowan Atkinson"/>
    <s v="United Kingdom"/>
    <x v="300"/>
    <x v="4640"/>
    <x v="1080"/>
    <n v="99"/>
  </r>
  <r>
    <x v="4766"/>
    <x v="0"/>
    <x v="3"/>
    <x v="25"/>
    <s v="December 21, 2005 (France)"/>
    <n v="7.1"/>
    <n v="33000"/>
    <s v="Luc Besson"/>
    <s v="Luc Besson"/>
    <s v="Rie Rasmussen"/>
    <s v="France"/>
    <x v="14"/>
    <x v="4641"/>
    <x v="1304"/>
    <n v="91"/>
  </r>
  <r>
    <x v="4767"/>
    <x v="8"/>
    <x v="0"/>
    <x v="25"/>
    <s v="September 16, 2005 (United States)"/>
    <n v="7"/>
    <n v="29000"/>
    <s v="Lasse HallstrÃ¶m"/>
    <s v="Mark Spragg"/>
    <s v="Jennifer Lopez"/>
    <s v="Germany"/>
    <x v="96"/>
    <x v="4642"/>
    <x v="426"/>
    <n v="108"/>
  </r>
  <r>
    <x v="4768"/>
    <x v="8"/>
    <x v="0"/>
    <x v="25"/>
    <s v="February 4, 2005 (United States)"/>
    <n v="4.2"/>
    <n v="30000"/>
    <s v="Stephen Kay"/>
    <s v="Eric Kripke"/>
    <s v="Barry Watson"/>
    <s v="United States"/>
    <x v="11"/>
    <x v="4643"/>
    <x v="1158"/>
    <n v="89"/>
  </r>
  <r>
    <x v="4769"/>
    <x v="0"/>
    <x v="0"/>
    <x v="25"/>
    <s v="November 30, 2007 (United States)"/>
    <n v="6.5"/>
    <n v="6600"/>
    <s v="Griffin Dunne"/>
    <s v="Dirk Wittenborn"/>
    <s v="Diane Lane"/>
    <s v="United States"/>
    <x v="14"/>
    <x v="4644"/>
    <x v="1502"/>
    <n v="107"/>
  </r>
  <r>
    <x v="4770"/>
    <x v="0"/>
    <x v="0"/>
    <x v="25"/>
    <s v="September 9, 2005 (United Kingdom)"/>
    <n v="6.1"/>
    <n v="4900"/>
    <s v="David Mackenzie"/>
    <s v="Patrick McGrath"/>
    <s v="Natasha Richardson"/>
    <s v="United Kingdom"/>
    <x v="14"/>
    <x v="4645"/>
    <x v="1503"/>
    <n v="99"/>
  </r>
  <r>
    <x v="4771"/>
    <x v="0"/>
    <x v="3"/>
    <x v="25"/>
    <s v="August 5, 2005 (United States)"/>
    <n v="7.3"/>
    <n v="36000"/>
    <s v="Miranda July"/>
    <s v="Miranda July"/>
    <s v="John Hawkes"/>
    <s v="United States"/>
    <x v="45"/>
    <x v="4646"/>
    <x v="1504"/>
    <n v="91"/>
  </r>
  <r>
    <x v="4772"/>
    <x v="0"/>
    <x v="1"/>
    <x v="25"/>
    <s v="March 3, 2006 (United States)"/>
    <n v="7.4"/>
    <n v="41000"/>
    <s v="Duncan Tucker"/>
    <s v="Duncan Tucker"/>
    <s v="Felicity Huffman"/>
    <s v="United States"/>
    <x v="15"/>
    <x v="4647"/>
    <x v="1505"/>
    <n v="103"/>
  </r>
  <r>
    <x v="4773"/>
    <x v="0"/>
    <x v="0"/>
    <x v="25"/>
    <s v="May 26, 2006 (United States)"/>
    <n v="6.6"/>
    <n v="9300"/>
    <s v="Andy Garcia"/>
    <s v="Guillermo Cabrera Infante"/>
    <s v="Andy Garcia"/>
    <s v="United States"/>
    <x v="301"/>
    <x v="4648"/>
    <x v="1506"/>
    <n v="144"/>
  </r>
  <r>
    <x v="4774"/>
    <x v="8"/>
    <x v="3"/>
    <x v="25"/>
    <s v="March 30, 2005 (United States)"/>
    <n v="5.6"/>
    <n v="17000"/>
    <s v="Bille Woodruff"/>
    <s v="Elizabeth Hunter"/>
    <s v="Queen Latifah"/>
    <s v="United States"/>
    <x v="14"/>
    <x v="4649"/>
    <x v="13"/>
    <n v="105"/>
  </r>
  <r>
    <x v="4775"/>
    <x v="0"/>
    <x v="3"/>
    <x v="25"/>
    <s v="April 1, 2005 (United States)"/>
    <n v="6.8"/>
    <n v="21000"/>
    <s v="Mike Binder"/>
    <s v="Mike Binder"/>
    <s v="Joan Allen"/>
    <s v="United States"/>
    <x v="18"/>
    <x v="4650"/>
    <x v="234"/>
    <n v="118"/>
  </r>
  <r>
    <x v="4776"/>
    <x v="0"/>
    <x v="3"/>
    <x v="25"/>
    <s v="October 5, 2006 (Germany)"/>
    <n v="6.9"/>
    <n v="18000"/>
    <s v="Arie Posin"/>
    <s v="Arie Posin"/>
    <s v="Jamie Bell"/>
    <s v="United States"/>
    <x v="302"/>
    <x v="4651"/>
    <x v="1507"/>
    <n v="108"/>
  </r>
  <r>
    <x v="4777"/>
    <x v="8"/>
    <x v="2"/>
    <x v="25"/>
    <s v="September 9, 2005 (United States)"/>
    <n v="5.6"/>
    <n v="25000"/>
    <s v="Les Mayfield"/>
    <s v="Jim Piddock"/>
    <s v="Samuel L. Jackson"/>
    <s v="United States"/>
    <x v="155"/>
    <x v="4652"/>
    <x v="234"/>
    <n v="83"/>
  </r>
  <r>
    <x v="4778"/>
    <x v="2"/>
    <x v="10"/>
    <x v="25"/>
    <s v="August 19, 2005 (United States)"/>
    <n v="5.5"/>
    <n v="22000"/>
    <s v="Gary Chapman"/>
    <s v="George Webster"/>
    <s v="Ewan McGregor"/>
    <s v="United Kingdom"/>
    <x v="26"/>
    <x v="4653"/>
    <x v="1508"/>
    <n v="76"/>
  </r>
  <r>
    <x v="4779"/>
    <x v="8"/>
    <x v="3"/>
    <x v="25"/>
    <s v="October 28, 2005 (United States)"/>
    <n v="6.2"/>
    <n v="40000"/>
    <s v="Ben Younger"/>
    <s v="Ben Younger"/>
    <s v="Uma Thurman"/>
    <s v="United States"/>
    <x v="24"/>
    <x v="4654"/>
    <x v="1509"/>
    <n v="105"/>
  </r>
  <r>
    <x v="4780"/>
    <x v="4"/>
    <x v="0"/>
    <x v="25"/>
    <s v="June 3, 2005 (Denmark)"/>
    <n v="7.3"/>
    <n v="23000"/>
    <s v="Lars von Trier"/>
    <s v="Lars von Trier"/>
    <s v="Bryce Dallas Howard"/>
    <s v="Denmark"/>
    <x v="303"/>
    <x v="4655"/>
    <x v="1116"/>
    <n v="139"/>
  </r>
  <r>
    <x v="4781"/>
    <x v="0"/>
    <x v="3"/>
    <x v="25"/>
    <s v="September 16, 2005 (United States)"/>
    <n v="6.9"/>
    <n v="22000"/>
    <s v="Phil Morrison"/>
    <s v="Angus MacLachlan"/>
    <s v="Embeth Davidtz"/>
    <s v="United States"/>
    <x v="15"/>
    <x v="4656"/>
    <x v="1510"/>
    <n v="106"/>
  </r>
  <r>
    <x v="4782"/>
    <x v="0"/>
    <x v="0"/>
    <x v="25"/>
    <s v="August 1, 2005 (United Kingdom)"/>
    <n v="5.2"/>
    <n v="11000"/>
    <s v="Paul Schrader"/>
    <s v="William Wisher"/>
    <s v="Stellan SkarsgÃ¥rd"/>
    <s v="United States"/>
    <x v="96"/>
    <x v="4657"/>
    <x v="510"/>
    <n v="117"/>
  </r>
  <r>
    <x v="4783"/>
    <x v="9"/>
    <x v="6"/>
    <x v="25"/>
    <s v="October 26, 2005 (Belgium)"/>
    <n v="5.6"/>
    <n v="6100"/>
    <s v="Carlos Reygadas"/>
    <s v="Carlos Reygadas"/>
    <s v="Marcos HernÃ¡ndez"/>
    <s v="Mexico"/>
    <x v="14"/>
    <x v="4658"/>
    <x v="1266"/>
    <n v="98"/>
  </r>
  <r>
    <x v="4784"/>
    <x v="1"/>
    <x v="3"/>
    <x v="25"/>
    <s v="January 5, 2006 (Puerto Rico)"/>
    <n v="7.5"/>
    <n v="23000"/>
    <s v="Mark Levin"/>
    <s v="Jennifer Flackett"/>
    <s v="Josh Hutcherson"/>
    <s v="United States"/>
    <x v="14"/>
    <x v="4659"/>
    <x v="935"/>
    <n v="90"/>
  </r>
  <r>
    <x v="4785"/>
    <x v="1"/>
    <x v="0"/>
    <x v="25"/>
    <s v="October 21, 2005 (United States)"/>
    <n v="6.8"/>
    <n v="12000"/>
    <s v="John Gatins"/>
    <s v="John Gatins"/>
    <s v="Kurt Russell"/>
    <s v="United States"/>
    <x v="35"/>
    <x v="4660"/>
    <x v="1041"/>
    <n v="106"/>
  </r>
  <r>
    <x v="4786"/>
    <x v="4"/>
    <x v="0"/>
    <x v="25"/>
    <s v="February 4, 2005 (United States)"/>
    <n v="8.1999999999999993"/>
    <n v="34000"/>
    <s v="Sanjay Leela Bhansali"/>
    <s v="Sanjay Leela Bhansali"/>
    <s v="Amitabh Bachchan"/>
    <s v="India"/>
    <x v="14"/>
    <x v="4661"/>
    <x v="1511"/>
    <n v="122"/>
  </r>
  <r>
    <x v="4787"/>
    <x v="0"/>
    <x v="3"/>
    <x v="25"/>
    <s v="April 29, 2005 (Norway)"/>
    <n v="6.6"/>
    <n v="14000"/>
    <s v="Bent Hamer"/>
    <s v="Charles Bukowski"/>
    <s v="Matt Dillon"/>
    <s v="Norway"/>
    <x v="15"/>
    <x v="4662"/>
    <x v="1512"/>
    <n v="94"/>
  </r>
  <r>
    <x v="4788"/>
    <x v="0"/>
    <x v="2"/>
    <x v="25"/>
    <s v="March 9, 2006 (Thailand)"/>
    <n v="5.8"/>
    <n v="18000"/>
    <s v="Sturla Gunnarsson"/>
    <s v="Anonymous"/>
    <s v="Hringur Ingvarsson"/>
    <s v="Canada"/>
    <x v="14"/>
    <x v="4663"/>
    <x v="1455"/>
    <n v="103"/>
  </r>
  <r>
    <x v="4789"/>
    <x v="8"/>
    <x v="0"/>
    <x v="25"/>
    <s v="November 9, 2005 (France)"/>
    <n v="7.7"/>
    <n v="28000"/>
    <s v="Christian Carion"/>
    <s v="Christian Carion"/>
    <s v="Diane Kruger"/>
    <s v="France"/>
    <x v="14"/>
    <x v="4664"/>
    <x v="1400"/>
    <n v="116"/>
  </r>
  <r>
    <x v="4790"/>
    <x v="0"/>
    <x v="3"/>
    <x v="25"/>
    <s v="May 5, 2006 (Italy)"/>
    <n v="3.6"/>
    <n v="6800"/>
    <s v="John Asher"/>
    <s v="Jenny McCarthy"/>
    <s v="Jenny McCarthy"/>
    <s v="United States"/>
    <x v="14"/>
    <x v="4665"/>
    <x v="1513"/>
    <n v="91"/>
  </r>
  <r>
    <x v="4791"/>
    <x v="8"/>
    <x v="3"/>
    <x v="25"/>
    <s v="November 4, 2005 (Mexico)"/>
    <n v="7.4"/>
    <n v="57000"/>
    <s v="Liev Schreiber"/>
    <s v="Jonathan Safran Foer"/>
    <s v="Elijah Wood"/>
    <s v="United States"/>
    <x v="27"/>
    <x v="4666"/>
    <x v="1430"/>
    <n v="106"/>
  </r>
  <r>
    <x v="4792"/>
    <x v="0"/>
    <x v="3"/>
    <x v="25"/>
    <s v="October 7, 2005 (United States)"/>
    <n v="6.6"/>
    <n v="21000"/>
    <s v="Mike Mills"/>
    <s v="Walter Kirn"/>
    <s v="Lou Taylor Pucci"/>
    <s v="United States"/>
    <x v="22"/>
    <x v="4667"/>
    <x v="1426"/>
    <n v="96"/>
  </r>
  <r>
    <x v="4793"/>
    <x v="1"/>
    <x v="3"/>
    <x v="25"/>
    <s v="July 1, 2005 (United States)"/>
    <n v="5.2"/>
    <n v="13000"/>
    <s v="Steve Carr"/>
    <s v="Bill Wolff"/>
    <s v="Martin Lawrence"/>
    <s v="United States"/>
    <x v="304"/>
    <x v="4668"/>
    <x v="21"/>
    <n v="86"/>
  </r>
  <r>
    <x v="4794"/>
    <x v="0"/>
    <x v="6"/>
    <x v="26"/>
    <s v="October 6, 2006 (United States)"/>
    <n v="8.5"/>
    <n v="1200000"/>
    <s v="Martin Scorsese"/>
    <s v="William Monahan"/>
    <s v="Leonardo DiCaprio"/>
    <s v="United States"/>
    <x v="205"/>
    <x v="4669"/>
    <x v="0"/>
    <n v="151"/>
  </r>
  <r>
    <x v="4795"/>
    <x v="8"/>
    <x v="2"/>
    <x v="26"/>
    <s v="June 16, 2006 (United States)"/>
    <n v="6"/>
    <n v="252000"/>
    <s v="Justin Lin"/>
    <s v="Chris Morgan"/>
    <s v="Lucas Black"/>
    <s v="United States"/>
    <x v="187"/>
    <x v="4670"/>
    <x v="5"/>
    <n v="104"/>
  </r>
  <r>
    <x v="4796"/>
    <x v="8"/>
    <x v="3"/>
    <x v="26"/>
    <s v="August 4, 2006 (United States)"/>
    <n v="6.6"/>
    <n v="172000"/>
    <s v="Adam McKay"/>
    <s v="Will Ferrell"/>
    <s v="Will Ferrell"/>
    <s v="United States"/>
    <x v="305"/>
    <x v="4671"/>
    <x v="1"/>
    <n v="108"/>
  </r>
  <r>
    <x v="4797"/>
    <x v="8"/>
    <x v="0"/>
    <x v="26"/>
    <s v="October 20, 2006 (United States)"/>
    <n v="8.5"/>
    <n v="1200000"/>
    <s v="Christopher Nolan"/>
    <s v="Jonathan Nolan"/>
    <s v="Christian Bale"/>
    <s v="United Kingdom"/>
    <x v="95"/>
    <x v="4672"/>
    <x v="242"/>
    <n v="130"/>
  </r>
  <r>
    <x v="4798"/>
    <x v="2"/>
    <x v="10"/>
    <x v="26"/>
    <s v="June 9, 2006 (United States)"/>
    <n v="7.1"/>
    <n v="381000"/>
    <s v="John Lasseter"/>
    <s v="John Lasseter"/>
    <s v="Owen Wilson"/>
    <s v="United States"/>
    <x v="234"/>
    <x v="4673"/>
    <x v="1083"/>
    <n v="117"/>
  </r>
  <r>
    <x v="4799"/>
    <x v="0"/>
    <x v="2"/>
    <x v="26"/>
    <s v="March 9, 2007 (United States)"/>
    <n v="7.6"/>
    <n v="750000"/>
    <s v="Zack Snyder"/>
    <s v="Zack Snyder"/>
    <s v="Gerard Butler"/>
    <s v="United States"/>
    <x v="158"/>
    <x v="4674"/>
    <x v="0"/>
    <n v="117"/>
  </r>
  <r>
    <x v="4800"/>
    <x v="8"/>
    <x v="3"/>
    <x v="26"/>
    <s v="June 30, 2006 (United States)"/>
    <n v="6.9"/>
    <n v="385000"/>
    <s v="David Frankel"/>
    <s v="Aline Brosh McKenna"/>
    <s v="Anne Hathaway"/>
    <s v="United States"/>
    <x v="26"/>
    <x v="4675"/>
    <x v="985"/>
    <n v="109"/>
  </r>
  <r>
    <x v="4801"/>
    <x v="8"/>
    <x v="2"/>
    <x v="26"/>
    <s v="November 17, 2006 (United States)"/>
    <n v="8"/>
    <n v="594000"/>
    <s v="Martin Campbell"/>
    <s v="Neal Purvis"/>
    <s v="Daniel Craig"/>
    <s v="United Kingdom"/>
    <x v="276"/>
    <x v="4676"/>
    <x v="1"/>
    <n v="144"/>
  </r>
  <r>
    <x v="4802"/>
    <x v="0"/>
    <x v="0"/>
    <x v="26"/>
    <s v="January 19, 2007 (United States)"/>
    <n v="8.1999999999999993"/>
    <n v="631000"/>
    <s v="Guillermo del Toro"/>
    <s v="Guillermo del Toro"/>
    <s v="Ivana Baquero"/>
    <s v="Spain"/>
    <x v="0"/>
    <x v="4677"/>
    <x v="1514"/>
    <n v="118"/>
  </r>
  <r>
    <x v="4803"/>
    <x v="8"/>
    <x v="2"/>
    <x v="26"/>
    <s v="July 7, 2006 (United States)"/>
    <n v="7.3"/>
    <n v="668000"/>
    <s v="Gore Verbinski"/>
    <s v="Ted Elliott"/>
    <s v="Johnny Depp"/>
    <s v="United States"/>
    <x v="306"/>
    <x v="4678"/>
    <x v="199"/>
    <n v="151"/>
  </r>
  <r>
    <x v="4804"/>
    <x v="0"/>
    <x v="1"/>
    <x v="26"/>
    <s v="January 25, 2007 (Germany)"/>
    <n v="6.6"/>
    <n v="150000"/>
    <s v="Mike Judge"/>
    <s v="Mike Judge"/>
    <s v="Luke Wilson"/>
    <s v="United States"/>
    <x v="14"/>
    <x v="4679"/>
    <x v="21"/>
    <n v="84"/>
  </r>
  <r>
    <x v="4805"/>
    <x v="0"/>
    <x v="2"/>
    <x v="26"/>
    <s v="December 8, 2006 (United States)"/>
    <n v="7.8"/>
    <n v="297000"/>
    <s v="Mel Gibson"/>
    <s v="Mel Gibson"/>
    <s v="Gerardo Taracena"/>
    <s v="United States"/>
    <x v="95"/>
    <x v="4680"/>
    <x v="653"/>
    <n v="139"/>
  </r>
  <r>
    <x v="4806"/>
    <x v="8"/>
    <x v="3"/>
    <x v="26"/>
    <s v="March 17, 2006 (United States)"/>
    <n v="6.3"/>
    <n v="149000"/>
    <s v="Andy Fickman"/>
    <s v="Ewan Leslie"/>
    <s v="Amanda Bynes"/>
    <s v="United States"/>
    <x v="11"/>
    <x v="4681"/>
    <x v="1041"/>
    <n v="105"/>
  </r>
  <r>
    <x v="4807"/>
    <x v="0"/>
    <x v="0"/>
    <x v="26"/>
    <s v="February 9, 2007 (United States)"/>
    <n v="7.5"/>
    <n v="107000"/>
    <s v="Todd Field"/>
    <s v="Todd Field"/>
    <s v="Kate Winslet"/>
    <s v="United States"/>
    <x v="41"/>
    <x v="4682"/>
    <x v="234"/>
    <n v="137"/>
  </r>
  <r>
    <x v="4808"/>
    <x v="0"/>
    <x v="1"/>
    <x v="26"/>
    <s v="January 5, 2007 (United States)"/>
    <n v="7.9"/>
    <n v="474000"/>
    <s v="Alfonso CuarÃ³n"/>
    <s v="Alfonso CuarÃ³n"/>
    <s v="Julianne Moore"/>
    <s v="United States"/>
    <x v="259"/>
    <x v="4683"/>
    <x v="5"/>
    <n v="109"/>
  </r>
  <r>
    <x v="4809"/>
    <x v="8"/>
    <x v="16"/>
    <x v="26"/>
    <s v="May 19, 2006 (United States)"/>
    <n v="6.6"/>
    <n v="410000"/>
    <s v="Ron Howard"/>
    <s v="Akiva Goldsman"/>
    <s v="Tom Hanks"/>
    <s v="United States"/>
    <x v="225"/>
    <x v="4684"/>
    <x v="1"/>
    <n v="149"/>
  </r>
  <r>
    <x v="4810"/>
    <x v="8"/>
    <x v="5"/>
    <x v="26"/>
    <s v="December 15, 2006 (United States)"/>
    <n v="8"/>
    <n v="465000"/>
    <s v="Gabriele Muccino"/>
    <s v="Steve Conrad"/>
    <s v="Will Smith"/>
    <s v="United States"/>
    <x v="136"/>
    <x v="4685"/>
    <x v="1"/>
    <n v="117"/>
  </r>
  <r>
    <x v="4811"/>
    <x v="0"/>
    <x v="3"/>
    <x v="26"/>
    <s v="August 18, 2006 (United States)"/>
    <n v="7.8"/>
    <n v="450000"/>
    <s v="Jonathan Dayton"/>
    <s v="Michael Arndt"/>
    <s v="Steve Carell"/>
    <s v="United States"/>
    <x v="42"/>
    <x v="4686"/>
    <x v="1016"/>
    <n v="101"/>
  </r>
  <r>
    <x v="4812"/>
    <x v="0"/>
    <x v="5"/>
    <x v="26"/>
    <s v="January 19, 2007 (United States)"/>
    <n v="7.7"/>
    <n v="179000"/>
    <s v="Kevin Macdonald"/>
    <s v="Peter Morgan"/>
    <s v="James McAvoy"/>
    <s v="United Kingdom"/>
    <x v="4"/>
    <x v="4687"/>
    <x v="1016"/>
    <n v="123"/>
  </r>
  <r>
    <x v="4813"/>
    <x v="0"/>
    <x v="1"/>
    <x v="26"/>
    <s v="December 8, 2006 (United States)"/>
    <n v="8"/>
    <n v="511000"/>
    <s v="Edward Zwick"/>
    <s v="Charles Leavitt"/>
    <s v="Leonardo DiCaprio"/>
    <s v="United States"/>
    <x v="204"/>
    <x v="4688"/>
    <x v="0"/>
    <n v="143"/>
  </r>
  <r>
    <x v="4814"/>
    <x v="0"/>
    <x v="0"/>
    <x v="26"/>
    <s v="March 30, 2007 (United States)"/>
    <n v="8.4"/>
    <n v="368000"/>
    <s v="Florian Henckel von Donnersmarck"/>
    <s v="Florian Henckel von Donnersmarck"/>
    <s v="Ulrich MÃ¼he"/>
    <s v="Germany"/>
    <x v="53"/>
    <x v="4689"/>
    <x v="1515"/>
    <n v="137"/>
  </r>
  <r>
    <x v="4815"/>
    <x v="1"/>
    <x v="1"/>
    <x v="26"/>
    <s v="December 22, 2006 (United States)"/>
    <n v="6.4"/>
    <n v="323000"/>
    <s v="Shawn Levy"/>
    <s v="Robert Ben Garant"/>
    <s v="Ben Stiller"/>
    <s v="United States"/>
    <x v="228"/>
    <x v="4690"/>
    <x v="21"/>
    <n v="108"/>
  </r>
  <r>
    <x v="4816"/>
    <x v="8"/>
    <x v="2"/>
    <x v="26"/>
    <s v="May 5, 2006 (United States)"/>
    <n v="6.9"/>
    <n v="337000"/>
    <s v="J.J. Abrams"/>
    <s v="Alex Kurtzman"/>
    <s v="Tom Cruise"/>
    <s v="United States"/>
    <x v="276"/>
    <x v="4691"/>
    <x v="3"/>
    <n v="126"/>
  </r>
  <r>
    <x v="4817"/>
    <x v="8"/>
    <x v="5"/>
    <x v="26"/>
    <s v="October 20, 2006 (United States)"/>
    <n v="6.5"/>
    <n v="104000"/>
    <s v="Sofia Coppola"/>
    <s v="Sofia Coppola"/>
    <s v="Kirsten Dunst"/>
    <s v="United States"/>
    <x v="95"/>
    <x v="4692"/>
    <x v="1"/>
    <n v="123"/>
  </r>
  <r>
    <x v="4818"/>
    <x v="0"/>
    <x v="6"/>
    <x v="26"/>
    <s v="March 24, 2006 (United States)"/>
    <n v="7.6"/>
    <n v="350000"/>
    <s v="Spike Lee"/>
    <s v="Russell Gewirtz"/>
    <s v="Denzel Washington"/>
    <s v="United States"/>
    <x v="179"/>
    <x v="4693"/>
    <x v="5"/>
    <n v="129"/>
  </r>
  <r>
    <x v="914"/>
    <x v="0"/>
    <x v="2"/>
    <x v="26"/>
    <s v="February 24, 2006 (United States)"/>
    <n v="7.3"/>
    <n v="98000"/>
    <s v="Wayne Kramer"/>
    <s v="Wayne Kramer"/>
    <s v="Paul Walker"/>
    <s v="Germany"/>
    <x v="9"/>
    <x v="4694"/>
    <x v="234"/>
    <n v="122"/>
  </r>
  <r>
    <x v="4819"/>
    <x v="8"/>
    <x v="3"/>
    <x v="26"/>
    <s v="August 18, 2006 (United States)"/>
    <n v="6.4"/>
    <n v="127000"/>
    <s v="Steve Pink"/>
    <s v="Adam Cooper"/>
    <s v="Justin Long"/>
    <s v="United States"/>
    <x v="133"/>
    <x v="4695"/>
    <x v="5"/>
    <n v="93"/>
  </r>
  <r>
    <x v="4820"/>
    <x v="8"/>
    <x v="2"/>
    <x v="26"/>
    <s v="June 28, 2006 (United States)"/>
    <n v="6"/>
    <n v="274000"/>
    <s v="Bryan Singer"/>
    <s v="Michael Dougherty"/>
    <s v="Brandon Routh"/>
    <s v="United States"/>
    <x v="307"/>
    <x v="4696"/>
    <x v="0"/>
    <n v="154"/>
  </r>
  <r>
    <x v="4821"/>
    <x v="0"/>
    <x v="3"/>
    <x v="26"/>
    <s v="March 31, 2006 (United States)"/>
    <n v="6.5"/>
    <n v="76000"/>
    <s v="James Gunn"/>
    <s v="James Gunn"/>
    <s v="Nathan Fillion"/>
    <s v="Canada"/>
    <x v="9"/>
    <x v="4697"/>
    <x v="1323"/>
    <n v="95"/>
  </r>
  <r>
    <x v="4822"/>
    <x v="1"/>
    <x v="3"/>
    <x v="26"/>
    <s v="June 16, 2006 (United States)"/>
    <n v="5.8"/>
    <n v="83000"/>
    <s v="Jared Hess"/>
    <s v="Jared Hess"/>
    <s v="Jack Black"/>
    <s v="United States"/>
    <x v="26"/>
    <x v="4698"/>
    <x v="3"/>
    <n v="92"/>
  </r>
  <r>
    <x v="4823"/>
    <x v="8"/>
    <x v="2"/>
    <x v="26"/>
    <s v="September 8, 2006 (United States)"/>
    <n v="5.3"/>
    <n v="48000"/>
    <s v="Renny Harlin"/>
    <s v="J.S. Cardone"/>
    <s v="Steven Strait"/>
    <s v="United States"/>
    <x v="11"/>
    <x v="4699"/>
    <x v="1158"/>
    <n v="97"/>
  </r>
  <r>
    <x v="4824"/>
    <x v="0"/>
    <x v="4"/>
    <x v="26"/>
    <s v="March 10, 2006 (United States)"/>
    <n v="6.4"/>
    <n v="162000"/>
    <s v="Alexandre Aja"/>
    <s v="Wes Craven"/>
    <s v="Ted Levine"/>
    <s v="United States"/>
    <x v="9"/>
    <x v="4700"/>
    <x v="1187"/>
    <n v="107"/>
  </r>
  <r>
    <x v="4825"/>
    <x v="8"/>
    <x v="0"/>
    <x v="26"/>
    <s v="November 22, 2006 (United States)"/>
    <n v="7.2"/>
    <n v="232000"/>
    <s v="Darren Aronofsky"/>
    <s v="Darren Aronofsky"/>
    <s v="Hugh Jackman"/>
    <s v="Canada"/>
    <x v="26"/>
    <x v="4701"/>
    <x v="0"/>
    <n v="97"/>
  </r>
  <r>
    <x v="4826"/>
    <x v="8"/>
    <x v="2"/>
    <x v="26"/>
    <s v="May 26, 2006 (United States)"/>
    <n v="6.7"/>
    <n v="491000"/>
    <s v="Brett Ratner"/>
    <s v="Simon Kinberg"/>
    <s v="Patrick Stewart"/>
    <s v="United States"/>
    <x v="308"/>
    <x v="4702"/>
    <x v="21"/>
    <n v="104"/>
  </r>
  <r>
    <x v="4827"/>
    <x v="0"/>
    <x v="2"/>
    <x v="26"/>
    <s v="January 20, 2006 (United States)"/>
    <n v="6.7"/>
    <n v="193000"/>
    <s v="Len Wiseman"/>
    <s v="Danny McBride"/>
    <s v="Kate Beckinsale"/>
    <s v="United States"/>
    <x v="57"/>
    <x v="4703"/>
    <x v="1158"/>
    <n v="106"/>
  </r>
  <r>
    <x v="4828"/>
    <x v="8"/>
    <x v="3"/>
    <x v="26"/>
    <s v="June 23, 2006 (United States)"/>
    <n v="6.4"/>
    <n v="313000"/>
    <s v="Frank Coraci"/>
    <s v="Steve Koren"/>
    <s v="Adam Sandler"/>
    <s v="United States"/>
    <x v="309"/>
    <x v="4704"/>
    <x v="1"/>
    <n v="107"/>
  </r>
  <r>
    <x v="4829"/>
    <x v="8"/>
    <x v="3"/>
    <x v="26"/>
    <s v="December 8, 2006 (United States)"/>
    <n v="6.9"/>
    <n v="258000"/>
    <s v="Nancy Meyers"/>
    <s v="Nancy Meyers"/>
    <s v="Kate Winslet"/>
    <s v="United States"/>
    <x v="187"/>
    <x v="4705"/>
    <x v="1"/>
    <n v="136"/>
  </r>
  <r>
    <x v="4830"/>
    <x v="0"/>
    <x v="4"/>
    <x v="26"/>
    <s v="April 21, 2006 (United States)"/>
    <n v="6.5"/>
    <n v="217000"/>
    <s v="Christophe Gans"/>
    <s v="Roger Avary"/>
    <s v="Radha Mitchell"/>
    <s v="Canada"/>
    <x v="57"/>
    <x v="4706"/>
    <x v="244"/>
    <n v="125"/>
  </r>
  <r>
    <x v="4831"/>
    <x v="0"/>
    <x v="0"/>
    <x v="26"/>
    <s v="March 31, 2006 (United States)"/>
    <n v="4.3"/>
    <n v="38000"/>
    <s v="Michael Caton-Jones"/>
    <s v="Joe Eszterhas"/>
    <s v="Sharon Stone"/>
    <s v="United Kingdom"/>
    <x v="144"/>
    <x v="4707"/>
    <x v="13"/>
    <n v="114"/>
  </r>
  <r>
    <x v="4832"/>
    <x v="0"/>
    <x v="6"/>
    <x v="26"/>
    <s v="September 15, 2006 (United States)"/>
    <n v="5.6"/>
    <n v="72000"/>
    <s v="Brian De Palma"/>
    <s v="Josh Friedman"/>
    <s v="Josh Hartnett"/>
    <s v="United States"/>
    <x v="57"/>
    <x v="4708"/>
    <x v="5"/>
    <n v="121"/>
  </r>
  <r>
    <x v="4833"/>
    <x v="0"/>
    <x v="6"/>
    <x v="26"/>
    <s v="January 5, 2007 (United States)"/>
    <n v="7.5"/>
    <n v="239000"/>
    <s v="Tom Tykwer"/>
    <s v="Andrew Birkin"/>
    <s v="Ben Whishaw"/>
    <s v="Germany"/>
    <x v="160"/>
    <x v="4709"/>
    <x v="1516"/>
    <n v="147"/>
  </r>
  <r>
    <x v="4834"/>
    <x v="0"/>
    <x v="6"/>
    <x v="26"/>
    <s v="April 7, 2006 (United States)"/>
    <n v="7.7"/>
    <n v="303000"/>
    <s v="Paul McGuigan"/>
    <s v="Jason Smilovic"/>
    <s v="Josh Hartnett"/>
    <s v="United States"/>
    <x v="6"/>
    <x v="4710"/>
    <x v="1456"/>
    <n v="110"/>
  </r>
  <r>
    <x v="4835"/>
    <x v="0"/>
    <x v="2"/>
    <x v="26"/>
    <s v="January 26, 2007 (United States)"/>
    <n v="6.7"/>
    <n v="140000"/>
    <s v="Joe Carnahan"/>
    <s v="Joe Carnahan"/>
    <s v="Jeremy Piven"/>
    <s v="United Kingdom"/>
    <x v="43"/>
    <x v="4711"/>
    <x v="5"/>
    <n v="108"/>
  </r>
  <r>
    <x v="4836"/>
    <x v="4"/>
    <x v="6"/>
    <x v="26"/>
    <s v="April 27, 2007 (United Kingdom)"/>
    <n v="7.7"/>
    <n v="117000"/>
    <s v="Shane Meadows"/>
    <s v="Shane Meadows"/>
    <s v="Thomas Turgoose"/>
    <s v="United Kingdom"/>
    <x v="14"/>
    <x v="4712"/>
    <x v="1442"/>
    <n v="101"/>
  </r>
  <r>
    <x v="4837"/>
    <x v="0"/>
    <x v="3"/>
    <x v="26"/>
    <s v="May 9, 2008 (United Kingdom)"/>
    <n v="7.1"/>
    <n v="84000"/>
    <s v="Sean Ellis"/>
    <s v="Sean Ellis"/>
    <s v="Sean Biggerstaff"/>
    <s v="United Kingdom"/>
    <x v="14"/>
    <x v="4713"/>
    <x v="1517"/>
    <n v="102"/>
  </r>
  <r>
    <x v="4838"/>
    <x v="8"/>
    <x v="2"/>
    <x v="26"/>
    <s v="November 22, 2006 (United States)"/>
    <n v="7"/>
    <n v="298000"/>
    <s v="Tony Scott"/>
    <s v="Bill Marsilii"/>
    <s v="Denzel Washington"/>
    <s v="United States"/>
    <x v="195"/>
    <x v="4714"/>
    <x v="242"/>
    <n v="126"/>
  </r>
  <r>
    <x v="4839"/>
    <x v="0"/>
    <x v="3"/>
    <x v="26"/>
    <s v="January 6, 2006 (United States)"/>
    <n v="7"/>
    <n v="79000"/>
    <s v="Nicholaus Goossen"/>
    <s v="Barry Wernick"/>
    <s v="Allen Covert"/>
    <s v="United States"/>
    <x v="14"/>
    <x v="4715"/>
    <x v="21"/>
    <n v="94"/>
  </r>
  <r>
    <x v="4840"/>
    <x v="1"/>
    <x v="1"/>
    <x v="26"/>
    <s v="April 28, 2006 (United States)"/>
    <n v="5.5"/>
    <n v="57000"/>
    <s v="Barry Sonnenfeld"/>
    <s v="Geoff Rodkey"/>
    <s v="Robin Williams"/>
    <s v="United Kingdom"/>
    <x v="57"/>
    <x v="4716"/>
    <x v="1"/>
    <n v="99"/>
  </r>
  <r>
    <x v="4841"/>
    <x v="0"/>
    <x v="1"/>
    <x v="26"/>
    <s v="November 22, 2006 (United States)"/>
    <n v="6.8"/>
    <n v="104000"/>
    <s v="Liam Lynch"/>
    <s v="Jack Black"/>
    <s v="Jack Black"/>
    <s v="United States"/>
    <x v="11"/>
    <x v="4717"/>
    <x v="1518"/>
    <n v="93"/>
  </r>
  <r>
    <x v="4842"/>
    <x v="0"/>
    <x v="0"/>
    <x v="26"/>
    <s v="May 18, 2007 (United States)"/>
    <n v="7.7"/>
    <n v="74000"/>
    <s v="Paul Verhoeven"/>
    <s v="Gerard Soeteman"/>
    <s v="Carice van Houten"/>
    <s v="Netherlands"/>
    <x v="60"/>
    <x v="4718"/>
    <x v="1519"/>
    <n v="145"/>
  </r>
  <r>
    <x v="4843"/>
    <x v="8"/>
    <x v="3"/>
    <x v="26"/>
    <s v="April 28, 2006 (United States)"/>
    <n v="6.4"/>
    <n v="27000"/>
    <s v="Jessica Bendinger"/>
    <s v="Jessica Bendinger"/>
    <s v="Missy Peregrym"/>
    <s v="Germany"/>
    <x v="14"/>
    <x v="4719"/>
    <x v="1520"/>
    <n v="103"/>
  </r>
  <r>
    <x v="4844"/>
    <x v="8"/>
    <x v="6"/>
    <x v="26"/>
    <s v="August 11, 2006 (United States)"/>
    <n v="6.5"/>
    <n v="113000"/>
    <s v="Anne Fletcher"/>
    <s v="Duane Adler"/>
    <s v="Channing Tatum"/>
    <s v="United States"/>
    <x v="18"/>
    <x v="4720"/>
    <x v="242"/>
    <n v="104"/>
  </r>
  <r>
    <x v="4845"/>
    <x v="0"/>
    <x v="2"/>
    <x v="26"/>
    <s v="March 30, 2007 (United States)"/>
    <n v="7.1"/>
    <n v="112000"/>
    <s v="Bong Joon Ho"/>
    <s v="Bong Joon Ho"/>
    <s v="Kang-ho Song"/>
    <s v="South Korea"/>
    <x v="14"/>
    <x v="4721"/>
    <x v="1521"/>
    <n v="120"/>
  </r>
  <r>
    <x v="4846"/>
    <x v="0"/>
    <x v="3"/>
    <x v="26"/>
    <s v="November 3, 2006 (United States)"/>
    <n v="7.3"/>
    <n v="387000"/>
    <s v="Larry Charles"/>
    <s v="Sacha Baron Cohen"/>
    <s v="Sacha Baron Cohen"/>
    <s v="United States"/>
    <x v="2"/>
    <x v="4722"/>
    <x v="1522"/>
    <n v="84"/>
  </r>
  <r>
    <x v="4847"/>
    <x v="0"/>
    <x v="2"/>
    <x v="26"/>
    <s v="August 18, 2006 (United States)"/>
    <n v="5.4"/>
    <n v="134000"/>
    <s v="David R. Ellis"/>
    <s v="John Heffernan"/>
    <s v="Samuel L. Jackson"/>
    <s v="United States"/>
    <x v="155"/>
    <x v="4723"/>
    <x v="234"/>
    <n v="105"/>
  </r>
  <r>
    <x v="4848"/>
    <x v="8"/>
    <x v="0"/>
    <x v="26"/>
    <s v="July 21, 2006 (United States)"/>
    <n v="5.5"/>
    <n v="96000"/>
    <s v="M. Night Shyamalan"/>
    <s v="M. Night Shyamalan"/>
    <s v="Paul Giamatti"/>
    <s v="United States"/>
    <x v="144"/>
    <x v="4724"/>
    <x v="0"/>
    <n v="110"/>
  </r>
  <r>
    <x v="4849"/>
    <x v="0"/>
    <x v="2"/>
    <x v="26"/>
    <s v="September 1, 2006 (United States)"/>
    <n v="6.9"/>
    <n v="239000"/>
    <s v="Mark Neveldine"/>
    <s v="Mark Neveldine"/>
    <s v="Jason Statham"/>
    <s v="United States"/>
    <x v="18"/>
    <x v="4725"/>
    <x v="1067"/>
    <n v="88"/>
  </r>
  <r>
    <x v="4850"/>
    <x v="8"/>
    <x v="0"/>
    <x v="26"/>
    <s v="September 1, 2006 (United States)"/>
    <n v="7.6"/>
    <n v="360000"/>
    <s v="Neil Burger"/>
    <s v="Neil Burger"/>
    <s v="Edward Norton"/>
    <s v="United States"/>
    <x v="170"/>
    <x v="4726"/>
    <x v="1523"/>
    <n v="110"/>
  </r>
  <r>
    <x v="4851"/>
    <x v="1"/>
    <x v="10"/>
    <x v="26"/>
    <s v="May 19, 2006 (United States)"/>
    <n v="6.7"/>
    <n v="164000"/>
    <s v="Tim Johnson"/>
    <s v="Len Blum"/>
    <s v="Bruce Willis"/>
    <s v="United States"/>
    <x v="177"/>
    <x v="4727"/>
    <x v="1088"/>
    <n v="83"/>
  </r>
  <r>
    <x v="4852"/>
    <x v="0"/>
    <x v="4"/>
    <x v="26"/>
    <s v="February 10, 2006 (United States)"/>
    <n v="5.8"/>
    <n v="133000"/>
    <s v="James Wong"/>
    <s v="Glen Morgan"/>
    <s v="Mary Elizabeth Winstead"/>
    <s v="United States"/>
    <x v="70"/>
    <x v="4728"/>
    <x v="234"/>
    <n v="93"/>
  </r>
  <r>
    <x v="4853"/>
    <x v="8"/>
    <x v="3"/>
    <x v="26"/>
    <s v="November 10, 2006 (United States)"/>
    <n v="7.5"/>
    <n v="222000"/>
    <s v="Marc Forster"/>
    <s v="Zach Helm"/>
    <s v="Will Ferrell"/>
    <s v="United States"/>
    <x v="96"/>
    <x v="4729"/>
    <x v="1"/>
    <n v="113"/>
  </r>
  <r>
    <x v="4854"/>
    <x v="0"/>
    <x v="5"/>
    <x v="26"/>
    <s v="January 12, 2007 (United States)"/>
    <n v="6.9"/>
    <n v="100000"/>
    <s v="Nick Cassavetes"/>
    <s v="Nick Cassavetes"/>
    <s v="Emile Hirsch"/>
    <s v="Germany"/>
    <x v="14"/>
    <x v="4730"/>
    <x v="1524"/>
    <n v="122"/>
  </r>
  <r>
    <x v="4855"/>
    <x v="1"/>
    <x v="3"/>
    <x v="26"/>
    <s v="March 3, 2006 (United States)"/>
    <n v="5.4"/>
    <n v="39000"/>
    <s v="Elizabeth Allen Rosenbaum"/>
    <s v="John Quaintance"/>
    <s v="Emma Roberts"/>
    <s v="United States"/>
    <x v="18"/>
    <x v="4731"/>
    <x v="985"/>
    <n v="110"/>
  </r>
  <r>
    <x v="4856"/>
    <x v="8"/>
    <x v="3"/>
    <x v="26"/>
    <s v="April 14, 2006 (United States)"/>
    <n v="5.0999999999999996"/>
    <n v="116000"/>
    <s v="David Zucker"/>
    <s v="Craig Mazin"/>
    <s v="Anna Faris"/>
    <s v="United States"/>
    <x v="179"/>
    <x v="4732"/>
    <x v="976"/>
    <n v="83"/>
  </r>
  <r>
    <x v="4857"/>
    <x v="0"/>
    <x v="1"/>
    <x v="26"/>
    <s v="May 30, 2008 (United States)"/>
    <n v="7.9"/>
    <n v="109000"/>
    <s v="Tarsem Singh"/>
    <s v="Dan Gilroy"/>
    <s v="Lee Pace"/>
    <s v="United States"/>
    <x v="96"/>
    <x v="4733"/>
    <x v="1525"/>
    <n v="117"/>
  </r>
  <r>
    <x v="4858"/>
    <x v="8"/>
    <x v="3"/>
    <x v="26"/>
    <s v="July 28, 2006 (United States)"/>
    <n v="5.8"/>
    <n v="81000"/>
    <s v="Betty Thomas"/>
    <s v="Jeff Lowell"/>
    <s v="Jesse Metcalfe"/>
    <s v="United States"/>
    <x v="2"/>
    <x v="4734"/>
    <x v="21"/>
    <n v="89"/>
  </r>
  <r>
    <x v="4859"/>
    <x v="0"/>
    <x v="0"/>
    <x v="26"/>
    <s v="December 22, 2006 (United States)"/>
    <n v="6.7"/>
    <n v="100000"/>
    <s v="Robert De Niro"/>
    <s v="Eric Roth"/>
    <s v="Matt Damon"/>
    <s v="United States"/>
    <x v="228"/>
    <x v="4735"/>
    <x v="5"/>
    <n v="167"/>
  </r>
  <r>
    <x v="4860"/>
    <x v="1"/>
    <x v="2"/>
    <x v="26"/>
    <s v="December 20, 2006 (United States)"/>
    <n v="7.1"/>
    <n v="208000"/>
    <s v="Sylvester Stallone"/>
    <s v="Sylvester Stallone"/>
    <s v="Sylvester Stallone"/>
    <s v="United States"/>
    <x v="52"/>
    <x v="4736"/>
    <x v="13"/>
    <n v="102"/>
  </r>
  <r>
    <x v="4861"/>
    <x v="1"/>
    <x v="2"/>
    <x v="26"/>
    <s v="December 15, 2006 (United States)"/>
    <n v="5.0999999999999996"/>
    <n v="123000"/>
    <s v="Stefen Fangmeier"/>
    <s v="Peter Buchman"/>
    <s v="Ed Speleers"/>
    <s v="United States"/>
    <x v="204"/>
    <x v="4737"/>
    <x v="985"/>
    <n v="104"/>
  </r>
  <r>
    <x v="4862"/>
    <x v="8"/>
    <x v="0"/>
    <x v="26"/>
    <s v="December 25, 2006 (United States)"/>
    <n v="6.5"/>
    <n v="71000"/>
    <s v="Bill Condon"/>
    <s v="Tom Eyen"/>
    <s v="BeyoncÃ©"/>
    <s v="United States"/>
    <x v="144"/>
    <x v="4738"/>
    <x v="1041"/>
    <n v="130"/>
  </r>
  <r>
    <x v="4863"/>
    <x v="8"/>
    <x v="5"/>
    <x v="26"/>
    <s v="November 17, 2006 (United States)"/>
    <n v="7.3"/>
    <n v="106000"/>
    <s v="Stephen Frears"/>
    <s v="Peter Morgan"/>
    <s v="Helen Mirren"/>
    <s v="United Kingdom"/>
    <x v="14"/>
    <x v="4739"/>
    <x v="1155"/>
    <n v="103"/>
  </r>
  <r>
    <x v="4864"/>
    <x v="0"/>
    <x v="0"/>
    <x v="26"/>
    <s v="November 10, 2006 (United States)"/>
    <n v="7.4"/>
    <n v="293000"/>
    <s v="Alejandro G. IÃ±Ã¡rritu"/>
    <s v="Guillermo Arriaga"/>
    <s v="Brad Pitt"/>
    <s v="United States"/>
    <x v="70"/>
    <x v="4740"/>
    <x v="3"/>
    <n v="143"/>
  </r>
  <r>
    <x v="4865"/>
    <x v="8"/>
    <x v="3"/>
    <x v="26"/>
    <s v="November 10, 2006 (United States)"/>
    <n v="7"/>
    <n v="91000"/>
    <s v="Ridley Scott"/>
    <s v="Marc Klein"/>
    <s v="Russell Crowe"/>
    <s v="United States"/>
    <x v="26"/>
    <x v="4741"/>
    <x v="985"/>
    <n v="117"/>
  </r>
  <r>
    <x v="4866"/>
    <x v="0"/>
    <x v="2"/>
    <x v="26"/>
    <s v="July 28, 2006 (United States)"/>
    <n v="6"/>
    <n v="112000"/>
    <s v="Michael Mann"/>
    <s v="Michael Mann"/>
    <s v="Colin Farrell"/>
    <s v="Germany"/>
    <x v="243"/>
    <x v="4742"/>
    <x v="5"/>
    <n v="132"/>
  </r>
  <r>
    <x v="4867"/>
    <x v="0"/>
    <x v="6"/>
    <x v="26"/>
    <s v="October 27, 2006 (United States)"/>
    <n v="6.2"/>
    <n v="183000"/>
    <s v="Darren Lynn Bousman"/>
    <s v="Leigh Whannell"/>
    <s v="Tobin Bell"/>
    <s v="Canada"/>
    <x v="8"/>
    <x v="4743"/>
    <x v="1478"/>
    <n v="108"/>
  </r>
  <r>
    <x v="4868"/>
    <x v="1"/>
    <x v="10"/>
    <x v="26"/>
    <s v="November 17, 2006 (United States)"/>
    <n v="6.4"/>
    <n v="174000"/>
    <s v="George Miller"/>
    <s v="George Miller"/>
    <s v="Elijah Wood"/>
    <s v="United States"/>
    <x v="204"/>
    <x v="4744"/>
    <x v="0"/>
    <n v="108"/>
  </r>
  <r>
    <x v="4869"/>
    <x v="0"/>
    <x v="4"/>
    <x v="26"/>
    <s v="October 6, 2006 (United States)"/>
    <n v="5.8"/>
    <n v="69000"/>
    <s v="Jonathan Liebesman"/>
    <s v="Sheldon Turner"/>
    <s v="Jordana Brewster"/>
    <s v="United States"/>
    <x v="39"/>
    <x v="4745"/>
    <x v="234"/>
    <n v="91"/>
  </r>
  <r>
    <x v="4870"/>
    <x v="0"/>
    <x v="0"/>
    <x v="26"/>
    <s v="March 2, 2007 (United States)"/>
    <n v="6.9"/>
    <n v="62000"/>
    <s v="Craig Brewer"/>
    <s v="Craig Brewer"/>
    <s v="Christina Ricci"/>
    <s v="United States"/>
    <x v="9"/>
    <x v="4746"/>
    <x v="1503"/>
    <n v="116"/>
  </r>
  <r>
    <x v="4871"/>
    <x v="0"/>
    <x v="10"/>
    <x v="26"/>
    <s v="June 22, 2007 (United States)"/>
    <n v="7.7"/>
    <n v="75000"/>
    <s v="Satoshi Kon"/>
    <s v="Yasutaka Tsutsui"/>
    <s v="Megumi Hayashibara"/>
    <s v="Japan"/>
    <x v="14"/>
    <x v="4747"/>
    <x v="1248"/>
    <n v="90"/>
  </r>
  <r>
    <x v="4872"/>
    <x v="1"/>
    <x v="10"/>
    <x v="26"/>
    <s v="July 21, 2006 (United States)"/>
    <n v="6.6"/>
    <n v="106000"/>
    <s v="Gil Kenan"/>
    <s v="Dan Harmon"/>
    <s v="Mitchel Musso"/>
    <s v="United States"/>
    <x v="195"/>
    <x v="4748"/>
    <x v="1"/>
    <n v="91"/>
  </r>
  <r>
    <x v="4873"/>
    <x v="8"/>
    <x v="3"/>
    <x v="26"/>
    <s v="July 28, 2006 (United States)"/>
    <n v="6.6"/>
    <n v="82000"/>
    <s v="Woody Allen"/>
    <s v="Woody Allen"/>
    <s v="Scarlett Johansson"/>
    <s v="United Kingdom"/>
    <x v="310"/>
    <x v="4749"/>
    <x v="733"/>
    <n v="96"/>
  </r>
  <r>
    <x v="4874"/>
    <x v="8"/>
    <x v="0"/>
    <x v="26"/>
    <s v="August 9, 2006 (United States)"/>
    <n v="5.9"/>
    <n v="79000"/>
    <s v="Oliver Stone"/>
    <s v="Andrea Berloff"/>
    <s v="Nicolas Cage"/>
    <s v="United States"/>
    <x v="158"/>
    <x v="4750"/>
    <x v="3"/>
    <n v="129"/>
  </r>
  <r>
    <x v="4875"/>
    <x v="8"/>
    <x v="3"/>
    <x v="26"/>
    <s v="October 6, 2006 (United States)"/>
    <n v="5.5"/>
    <n v="46000"/>
    <s v="Greg Coolidge"/>
    <s v="Don Calame"/>
    <s v="Jessica Simpson"/>
    <s v="United States"/>
    <x v="18"/>
    <x v="4751"/>
    <x v="1526"/>
    <n v="103"/>
  </r>
  <r>
    <x v="4876"/>
    <x v="8"/>
    <x v="3"/>
    <x v="26"/>
    <s v="July 14, 2006 (United States)"/>
    <n v="4.5"/>
    <n v="52000"/>
    <s v="Keenen Ivory Wayans"/>
    <s v="Keenen Ivory Wayans"/>
    <s v="Shawn Wayans"/>
    <s v="United States"/>
    <x v="248"/>
    <x v="4752"/>
    <x v="1271"/>
    <n v="98"/>
  </r>
  <r>
    <x v="4877"/>
    <x v="8"/>
    <x v="3"/>
    <x v="26"/>
    <s v="April 7, 2006 (United States)"/>
    <n v="5.5"/>
    <n v="49000"/>
    <s v="Dennis Dugan"/>
    <s v="Allen Covert"/>
    <s v="David Spade"/>
    <s v="United States"/>
    <x v="155"/>
    <x v="4753"/>
    <x v="1271"/>
    <n v="85"/>
  </r>
  <r>
    <x v="4878"/>
    <x v="8"/>
    <x v="2"/>
    <x v="26"/>
    <s v="May 12, 2006 (United States)"/>
    <n v="5.7"/>
    <n v="100000"/>
    <s v="Wolfgang Petersen"/>
    <s v="Mark Protosevich"/>
    <s v="Richard Dreyfuss"/>
    <s v="United States"/>
    <x v="229"/>
    <x v="4754"/>
    <x v="0"/>
    <n v="98"/>
  </r>
  <r>
    <x v="4879"/>
    <x v="1"/>
    <x v="10"/>
    <x v="26"/>
    <s v="November 3, 2006 (United States)"/>
    <n v="6.6"/>
    <n v="117000"/>
    <s v="David Bowers"/>
    <s v="Dick Clement"/>
    <s v="Hugh Jackman"/>
    <s v="United Kingdom"/>
    <x v="311"/>
    <x v="4755"/>
    <x v="1210"/>
    <n v="85"/>
  </r>
  <r>
    <x v="1760"/>
    <x v="8"/>
    <x v="2"/>
    <x v="26"/>
    <s v="September 29, 2006 (United States)"/>
    <n v="6.9"/>
    <n v="89000"/>
    <s v="Andrew Davis"/>
    <s v="Ron L. Brinkerhoff"/>
    <s v="Kevin Costner"/>
    <s v="United States"/>
    <x v="144"/>
    <x v="4756"/>
    <x v="242"/>
    <n v="139"/>
  </r>
  <r>
    <x v="4880"/>
    <x v="8"/>
    <x v="2"/>
    <x v="26"/>
    <s v="July 27, 2007 (United States)"/>
    <n v="7.3"/>
    <n v="103000"/>
    <s v="Werner Herzog"/>
    <s v="Werner Herzog"/>
    <s v="Christian Bale"/>
    <s v="United States"/>
    <x v="8"/>
    <x v="4757"/>
    <x v="13"/>
    <n v="120"/>
  </r>
  <r>
    <x v="4881"/>
    <x v="8"/>
    <x v="4"/>
    <x v="26"/>
    <s v="February 3, 2006 (United States)"/>
    <n v="5.0999999999999996"/>
    <n v="44000"/>
    <s v="Simon West"/>
    <s v="Jake Wade Wall"/>
    <s v="Camilla Belle"/>
    <s v="United States"/>
    <x v="9"/>
    <x v="4758"/>
    <x v="1158"/>
    <n v="87"/>
  </r>
  <r>
    <x v="4882"/>
    <x v="0"/>
    <x v="10"/>
    <x v="26"/>
    <s v="July 28, 2006 (United States)"/>
    <n v="7.1"/>
    <n v="108000"/>
    <s v="Richard Linklater"/>
    <s v="Philip K. Dick"/>
    <s v="Keanu Reeves"/>
    <s v="United States"/>
    <x v="129"/>
    <x v="4759"/>
    <x v="1430"/>
    <n v="100"/>
  </r>
  <r>
    <x v="4883"/>
    <x v="8"/>
    <x v="2"/>
    <x v="26"/>
    <s v="June 15, 2007 (United States)"/>
    <n v="4.8"/>
    <n v="44000"/>
    <s v="Corey Yuen"/>
    <s v="J.F. Lawton"/>
    <s v="Jaime Pressly"/>
    <s v="United Kingdom"/>
    <x v="60"/>
    <x v="4760"/>
    <x v="976"/>
    <n v="87"/>
  </r>
  <r>
    <x v="4884"/>
    <x v="4"/>
    <x v="3"/>
    <x v="26"/>
    <s v="October 20, 2006 (United States)"/>
    <n v="6.4"/>
    <n v="32000"/>
    <s v="John Cameron Mitchell"/>
    <s v="John Cameron Mitchell"/>
    <s v="Sook-Yin Lee"/>
    <s v="United States"/>
    <x v="53"/>
    <x v="4761"/>
    <x v="1527"/>
    <n v="101"/>
  </r>
  <r>
    <x v="4885"/>
    <x v="8"/>
    <x v="3"/>
    <x v="26"/>
    <s v="January 26, 2007 (United States)"/>
    <n v="6"/>
    <n v="25000"/>
    <s v="Susannah Grant"/>
    <s v="Susannah Grant"/>
    <s v="Jennifer Garner"/>
    <s v="United States"/>
    <x v="70"/>
    <x v="4762"/>
    <x v="1"/>
    <n v="124"/>
  </r>
  <r>
    <x v="4886"/>
    <x v="8"/>
    <x v="3"/>
    <x v="26"/>
    <s v="June 2, 2006 (United States)"/>
    <n v="5.8"/>
    <n v="128000"/>
    <s v="Peyton Reed"/>
    <s v="Jeremy Garelick"/>
    <s v="Jennifer Aniston"/>
    <s v="United States"/>
    <x v="203"/>
    <x v="4763"/>
    <x v="5"/>
    <n v="106"/>
  </r>
  <r>
    <x v="4887"/>
    <x v="4"/>
    <x v="6"/>
    <x v="26"/>
    <s v="November 1, 2006 (France)"/>
    <n v="7.5"/>
    <n v="52000"/>
    <s v="Guillaume Canet"/>
    <s v="Guillaume Canet"/>
    <s v="FranÃ§ois Cluzet"/>
    <s v="France"/>
    <x v="14"/>
    <x v="4764"/>
    <x v="1528"/>
    <n v="131"/>
  </r>
  <r>
    <x v="4888"/>
    <x v="0"/>
    <x v="2"/>
    <x v="26"/>
    <s v="April 28, 2006 (United States)"/>
    <n v="7.6"/>
    <n v="100000"/>
    <s v="Paul Greengrass"/>
    <s v="Paul Greengrass"/>
    <s v="David Alan Basche"/>
    <s v="United States"/>
    <x v="9"/>
    <x v="4765"/>
    <x v="5"/>
    <n v="111"/>
  </r>
  <r>
    <x v="4889"/>
    <x v="1"/>
    <x v="1"/>
    <x v="26"/>
    <s v="February 10, 2006 (United States)"/>
    <n v="5.7"/>
    <n v="83000"/>
    <s v="Shawn Levy"/>
    <s v="Len Blum"/>
    <s v="Steve Martin"/>
    <s v="United States"/>
    <x v="177"/>
    <x v="4766"/>
    <x v="13"/>
    <n v="93"/>
  </r>
  <r>
    <x v="4890"/>
    <x v="0"/>
    <x v="2"/>
    <x v="26"/>
    <s v="February 2, 2007 (United States)"/>
    <n v="7.9"/>
    <n v="156000"/>
    <s v="Clint Eastwood"/>
    <s v="Iris Yamashita"/>
    <s v="Ken Watanabe"/>
    <s v="United States"/>
    <x v="0"/>
    <x v="4767"/>
    <x v="1041"/>
    <n v="141"/>
  </r>
  <r>
    <x v="4891"/>
    <x v="0"/>
    <x v="3"/>
    <x v="26"/>
    <s v="December 7, 2007 (United Kingdom)"/>
    <n v="5.4"/>
    <n v="38000"/>
    <s v="Richard Kelly"/>
    <s v="Richard Kelly"/>
    <s v="Dwayne Johnson"/>
    <s v="France"/>
    <x v="43"/>
    <x v="4768"/>
    <x v="5"/>
    <n v="145"/>
  </r>
  <r>
    <x v="4892"/>
    <x v="0"/>
    <x v="0"/>
    <x v="26"/>
    <s v="February 7, 2007 (France)"/>
    <n v="6.9"/>
    <n v="55000"/>
    <s v="David Lynch"/>
    <s v="David Lynch"/>
    <s v="Karolina Gruszka"/>
    <s v="France"/>
    <x v="14"/>
    <x v="4769"/>
    <x v="769"/>
    <n v="180"/>
  </r>
  <r>
    <x v="4893"/>
    <x v="0"/>
    <x v="2"/>
    <x v="26"/>
    <s v="October 20, 2006 (United States)"/>
    <n v="7.1"/>
    <n v="119000"/>
    <s v="Clint Eastwood"/>
    <s v="William Broyles Jr."/>
    <s v="Ryan Phillippe"/>
    <s v="United States"/>
    <x v="205"/>
    <x v="4770"/>
    <x v="1041"/>
    <n v="135"/>
  </r>
  <r>
    <x v="4894"/>
    <x v="8"/>
    <x v="3"/>
    <x v="26"/>
    <s v="March 10, 2006 (United States)"/>
    <n v="5.6"/>
    <n v="76000"/>
    <s v="Tom Dey"/>
    <s v="Tom J. Astle"/>
    <s v="Matthew McConaughey"/>
    <s v="United States"/>
    <x v="57"/>
    <x v="4771"/>
    <x v="3"/>
    <n v="97"/>
  </r>
  <r>
    <x v="4895"/>
    <x v="0"/>
    <x v="3"/>
    <x v="26"/>
    <s v="July 21, 2006 (United States)"/>
    <n v="7.3"/>
    <n v="131000"/>
    <s v="Kevin Smith"/>
    <s v="Kevin Smith"/>
    <s v="Brian O'Halloran"/>
    <s v="United States"/>
    <x v="10"/>
    <x v="4772"/>
    <x v="1456"/>
    <n v="97"/>
  </r>
  <r>
    <x v="4896"/>
    <x v="8"/>
    <x v="2"/>
    <x v="26"/>
    <s v="March 3, 2006 (United States)"/>
    <n v="6.6"/>
    <n v="128000"/>
    <s v="Richard Donner"/>
    <s v="Richard Wenk"/>
    <s v="Bruce Willis"/>
    <s v="United States"/>
    <x v="203"/>
    <x v="4773"/>
    <x v="1189"/>
    <n v="102"/>
  </r>
  <r>
    <x v="4897"/>
    <x v="8"/>
    <x v="3"/>
    <x v="26"/>
    <s v="July 21, 2006 (United States)"/>
    <n v="5.0999999999999996"/>
    <n v="63000"/>
    <s v="Ivan Reitman"/>
    <s v="Don Payne"/>
    <s v="Uma Thurman"/>
    <s v="United States"/>
    <x v="96"/>
    <x v="4774"/>
    <x v="935"/>
    <n v="96"/>
  </r>
  <r>
    <x v="4898"/>
    <x v="8"/>
    <x v="2"/>
    <x v="26"/>
    <s v="January 13, 2006 (United States)"/>
    <n v="6.8"/>
    <n v="51000"/>
    <s v="Kevin Reynolds"/>
    <s v="Dean Georgaris"/>
    <s v="James Franco"/>
    <s v="United States"/>
    <x v="14"/>
    <x v="4775"/>
    <x v="21"/>
    <n v="125"/>
  </r>
  <r>
    <x v="4899"/>
    <x v="1"/>
    <x v="0"/>
    <x v="26"/>
    <s v="June 16, 2006 (United States)"/>
    <n v="6.8"/>
    <n v="143000"/>
    <s v="Alejandro Agresti"/>
    <s v="David Auburn"/>
    <s v="Keanu Reeves"/>
    <s v="United States"/>
    <x v="95"/>
    <x v="4776"/>
    <x v="0"/>
    <n v="99"/>
  </r>
  <r>
    <x v="4900"/>
    <x v="8"/>
    <x v="4"/>
    <x v="26"/>
    <s v="September 1, 2006 (United States)"/>
    <n v="3.7"/>
    <n v="65000"/>
    <s v="Neil LaBute"/>
    <s v="Neil LaBute"/>
    <s v="Nicolas Cage"/>
    <s v="United States"/>
    <x v="95"/>
    <x v="4777"/>
    <x v="0"/>
    <n v="102"/>
  </r>
  <r>
    <x v="4901"/>
    <x v="1"/>
    <x v="10"/>
    <x v="26"/>
    <s v="September 29, 2006 (United States)"/>
    <n v="6.1"/>
    <n v="89000"/>
    <s v="Roger Allers"/>
    <s v="Steve Bencich"/>
    <s v="Ashton Kutcher"/>
    <s v="United States"/>
    <x v="187"/>
    <x v="4778"/>
    <x v="1"/>
    <n v="86"/>
  </r>
  <r>
    <x v="4902"/>
    <x v="2"/>
    <x v="1"/>
    <x v="26"/>
    <s v="December 15, 2006 (United States)"/>
    <n v="6.3"/>
    <n v="39000"/>
    <s v="Gary Winick"/>
    <s v="Susannah Grant"/>
    <s v="Dakota Fanning"/>
    <s v="United States"/>
    <x v="187"/>
    <x v="4779"/>
    <x v="3"/>
    <n v="97"/>
  </r>
  <r>
    <x v="4903"/>
    <x v="0"/>
    <x v="0"/>
    <x v="26"/>
    <s v="May 25, 2006 (Australia)"/>
    <n v="7.2"/>
    <n v="44000"/>
    <s v="Neil Armfield"/>
    <s v="Luke Davies"/>
    <s v="Heath Ledger"/>
    <s v="Australia"/>
    <x v="14"/>
    <x v="4780"/>
    <x v="1529"/>
    <n v="108"/>
  </r>
  <r>
    <x v="4904"/>
    <x v="0"/>
    <x v="2"/>
    <x v="26"/>
    <s v="June 6, 2006 (United States)"/>
    <n v="5.5"/>
    <n v="57000"/>
    <s v="John Moore"/>
    <s v="David Seltzer"/>
    <s v="Liev Schreiber"/>
    <s v="United States"/>
    <x v="70"/>
    <x v="4781"/>
    <x v="21"/>
    <n v="110"/>
  </r>
  <r>
    <x v="4905"/>
    <x v="4"/>
    <x v="0"/>
    <x v="26"/>
    <s v="March 23, 2007 (United States)"/>
    <n v="7.5"/>
    <n v="48000"/>
    <s v="Ken Loach"/>
    <s v="Paul Laverty"/>
    <s v="Cillian Murphy"/>
    <s v="Ireland"/>
    <x v="14"/>
    <x v="4782"/>
    <x v="1530"/>
    <n v="127"/>
  </r>
  <r>
    <x v="4906"/>
    <x v="1"/>
    <x v="3"/>
    <x v="26"/>
    <s v="February 29, 2008 (United States)"/>
    <n v="6.7"/>
    <n v="61000"/>
    <s v="Mark Palansky"/>
    <s v="Leslie Caveny"/>
    <s v="Christina Ricci"/>
    <s v="United Kingdom"/>
    <x v="9"/>
    <x v="4783"/>
    <x v="1080"/>
    <n v="104"/>
  </r>
  <r>
    <x v="4907"/>
    <x v="1"/>
    <x v="10"/>
    <x v="26"/>
    <s v="March 31, 2006 (United States)"/>
    <n v="6.8"/>
    <n v="262000"/>
    <s v="Carlos Saldanha"/>
    <s v="Peter Gaulke"/>
    <s v="Ray Romano"/>
    <s v="United States"/>
    <x v="177"/>
    <x v="4784"/>
    <x v="1477"/>
    <n v="91"/>
  </r>
  <r>
    <x v="4908"/>
    <x v="0"/>
    <x v="3"/>
    <x v="26"/>
    <s v="August 25, 2006 (United States)"/>
    <n v="6.3"/>
    <n v="65000"/>
    <s v="Jay Chandrasekhar"/>
    <s v="Jay Chandrasekhar"/>
    <s v="Jay Chandrasekhar"/>
    <s v="United States"/>
    <x v="109"/>
    <x v="4785"/>
    <x v="0"/>
    <n v="110"/>
  </r>
  <r>
    <x v="4909"/>
    <x v="8"/>
    <x v="7"/>
    <x v="26"/>
    <s v="March 24, 2006 (United States)"/>
    <n v="5.0999999999999996"/>
    <n v="31000"/>
    <s v="William Brent Bell"/>
    <s v="William Brent Bell"/>
    <s v="Jon Foster"/>
    <s v="United States"/>
    <x v="27"/>
    <x v="4786"/>
    <x v="644"/>
    <n v="85"/>
  </r>
  <r>
    <x v="4910"/>
    <x v="0"/>
    <x v="0"/>
    <x v="26"/>
    <s v="May 25, 2007 (United States)"/>
    <n v="6.1"/>
    <n v="34000"/>
    <s v="William Friedkin"/>
    <s v="Tracy Letts"/>
    <s v="Ashley Judd"/>
    <s v="United States"/>
    <x v="22"/>
    <x v="4787"/>
    <x v="1108"/>
    <n v="102"/>
  </r>
  <r>
    <x v="4911"/>
    <x v="0"/>
    <x v="4"/>
    <x v="26"/>
    <s v="December 1, 2006 (United States)"/>
    <n v="5.4"/>
    <n v="37000"/>
    <s v="John Stockwell"/>
    <s v="Michael Arlen Ross"/>
    <s v="Josh Duhamel"/>
    <s v="United States"/>
    <x v="8"/>
    <x v="4788"/>
    <x v="1531"/>
    <n v="93"/>
  </r>
  <r>
    <x v="4912"/>
    <x v="0"/>
    <x v="6"/>
    <x v="26"/>
    <s v="January 26, 2007 (United States)"/>
    <n v="7.4"/>
    <n v="76000"/>
    <s v="Richard Eyre"/>
    <s v="Patrick Marber"/>
    <s v="Cate Blanchett"/>
    <s v="United Kingdom"/>
    <x v="9"/>
    <x v="4789"/>
    <x v="1016"/>
    <n v="92"/>
  </r>
  <r>
    <x v="4913"/>
    <x v="0"/>
    <x v="3"/>
    <x v="26"/>
    <s v="June 15, 2007 (United States)"/>
    <n v="7.2"/>
    <n v="71000"/>
    <s v="Directors"/>
    <s v="Tristan CarnÃ©"/>
    <s v="Juliette Binoche"/>
    <s v="France"/>
    <x v="50"/>
    <x v="4790"/>
    <x v="1532"/>
    <n v="120"/>
  </r>
  <r>
    <x v="4914"/>
    <x v="0"/>
    <x v="3"/>
    <x v="26"/>
    <s v="January 26, 2007 (United States)"/>
    <n v="7.6"/>
    <n v="97000"/>
    <s v="Pedro AlmodÃ³var"/>
    <s v="Pedro AlmodÃ³var"/>
    <s v="PenÃ©lope Cruz"/>
    <s v="Spain"/>
    <x v="14"/>
    <x v="4791"/>
    <x v="953"/>
    <n v="121"/>
  </r>
  <r>
    <x v="4915"/>
    <x v="0"/>
    <x v="2"/>
    <x v="26"/>
    <s v="April 13, 2007 (Taiwan)"/>
    <n v="6.7"/>
    <n v="30000"/>
    <s v="David Von Ancken"/>
    <s v="David Von Ancken"/>
    <s v="Pierce Brosnan"/>
    <s v="United States"/>
    <x v="2"/>
    <x v="4792"/>
    <x v="653"/>
    <n v="115"/>
  </r>
  <r>
    <x v="4916"/>
    <x v="1"/>
    <x v="5"/>
    <x v="26"/>
    <s v="August 25, 2006 (United States)"/>
    <n v="7.1"/>
    <n v="68000"/>
    <s v="Ericson Core"/>
    <s v="Brad Gann"/>
    <s v="Mark Wahlberg"/>
    <s v="United States"/>
    <x v="95"/>
    <x v="4793"/>
    <x v="199"/>
    <n v="105"/>
  </r>
  <r>
    <x v="4917"/>
    <x v="8"/>
    <x v="2"/>
    <x v="26"/>
    <s v="February 10, 2006 (United States)"/>
    <n v="5.8"/>
    <n v="57000"/>
    <s v="Richard Loncraine"/>
    <s v="Joe Forte"/>
    <s v="Harrison Ford"/>
    <s v="United States"/>
    <x v="57"/>
    <x v="4794"/>
    <x v="0"/>
    <n v="105"/>
  </r>
  <r>
    <x v="4918"/>
    <x v="4"/>
    <x v="0"/>
    <x v="26"/>
    <s v="September 13, 2006 (France)"/>
    <n v="5.4"/>
    <n v="3100"/>
    <s v="Jean-Claude Brisseau"/>
    <s v="Jean-Claude Brisseau"/>
    <s v="FrÃ©dÃ©ric van den Driessche"/>
    <s v="France"/>
    <x v="14"/>
    <x v="4795"/>
    <x v="1533"/>
    <n v="100"/>
  </r>
  <r>
    <x v="4919"/>
    <x v="0"/>
    <x v="3"/>
    <x v="26"/>
    <s v="April 2, 2010 (Italy)"/>
    <n v="5.7"/>
    <n v="30000"/>
    <s v="Adam Green"/>
    <s v="Adam Green"/>
    <s v="Kane Hodder"/>
    <s v="United States"/>
    <x v="47"/>
    <x v="4796"/>
    <x v="1534"/>
    <n v="93"/>
  </r>
  <r>
    <x v="4920"/>
    <x v="1"/>
    <x v="0"/>
    <x v="26"/>
    <s v="December 22, 2006 (United States)"/>
    <n v="7.1"/>
    <n v="59000"/>
    <s v="McG"/>
    <s v="Jamie Linden"/>
    <s v="Matthew McConaughey"/>
    <s v="United States"/>
    <x v="158"/>
    <x v="4797"/>
    <x v="0"/>
    <n v="131"/>
  </r>
  <r>
    <x v="4921"/>
    <x v="8"/>
    <x v="3"/>
    <x v="26"/>
    <s v="May 12, 2006 (United States)"/>
    <n v="5.4"/>
    <n v="55000"/>
    <s v="Donald Petrie"/>
    <s v="I. Marlene King"/>
    <s v="Lindsay Lohan"/>
    <s v="United States"/>
    <x v="33"/>
    <x v="4798"/>
    <x v="935"/>
    <n v="103"/>
  </r>
  <r>
    <x v="4922"/>
    <x v="8"/>
    <x v="3"/>
    <x v="26"/>
    <s v="February 24, 2006 (United States)"/>
    <n v="5.3"/>
    <n v="11000"/>
    <s v="Tyler Perry"/>
    <s v="Tyler Perry"/>
    <s v="Tyler Perry"/>
    <s v="United States"/>
    <x v="4"/>
    <x v="4799"/>
    <x v="1108"/>
    <n v="107"/>
  </r>
  <r>
    <x v="4923"/>
    <x v="8"/>
    <x v="2"/>
    <x v="26"/>
    <s v="October 13, 2006 (United States)"/>
    <n v="4.7"/>
    <n v="33000"/>
    <s v="John Bonito"/>
    <s v="Michelle Gallagher"/>
    <s v="John Cena"/>
    <s v="United States"/>
    <x v="11"/>
    <x v="4800"/>
    <x v="21"/>
    <n v="92"/>
  </r>
  <r>
    <x v="4924"/>
    <x v="8"/>
    <x v="0"/>
    <x v="26"/>
    <s v="January 19, 2007 (United States)"/>
    <n v="7.5"/>
    <n v="90000"/>
    <s v="John Curran"/>
    <s v="Ron Nyswaner"/>
    <s v="Naomi Watts"/>
    <s v="China"/>
    <x v="312"/>
    <x v="4801"/>
    <x v="1535"/>
    <n v="125"/>
  </r>
  <r>
    <x v="4925"/>
    <x v="0"/>
    <x v="3"/>
    <x v="26"/>
    <s v="November 17, 2006 (United States)"/>
    <n v="6"/>
    <n v="24000"/>
    <s v="Bob Odenkirk"/>
    <s v="Robert Ben Garant"/>
    <s v="Dax Shepard"/>
    <s v="United States"/>
    <x v="14"/>
    <x v="4802"/>
    <x v="1536"/>
    <n v="84"/>
  </r>
  <r>
    <x v="4926"/>
    <x v="8"/>
    <x v="2"/>
    <x v="26"/>
    <s v="March 3, 2006 (United States)"/>
    <n v="4.4000000000000004"/>
    <n v="80000"/>
    <s v="Kurt Wimmer"/>
    <s v="Kurt Wimmer"/>
    <s v="Milla Jovovich"/>
    <s v="United States"/>
    <x v="96"/>
    <x v="4803"/>
    <x v="1158"/>
    <n v="88"/>
  </r>
  <r>
    <x v="4927"/>
    <x v="0"/>
    <x v="5"/>
    <x v="26"/>
    <s v="February 16, 2007 (United States)"/>
    <n v="6.4"/>
    <n v="21000"/>
    <s v="George Hickenlooper"/>
    <s v="Captain Mauzner"/>
    <s v="Sienna Miller"/>
    <s v="United States"/>
    <x v="27"/>
    <x v="4804"/>
    <x v="1456"/>
    <n v="90"/>
  </r>
  <r>
    <x v="4928"/>
    <x v="1"/>
    <x v="0"/>
    <x v="26"/>
    <s v="April 28, 2006 (United States)"/>
    <n v="7.4"/>
    <n v="19000"/>
    <s v="Doug Atchison"/>
    <s v="Doug Atchison"/>
    <s v="Angela Bassett"/>
    <s v="United States"/>
    <x v="42"/>
    <x v="4805"/>
    <x v="1537"/>
    <n v="112"/>
  </r>
  <r>
    <x v="4929"/>
    <x v="8"/>
    <x v="5"/>
    <x v="26"/>
    <s v="November 3, 2006 (United Kingdom)"/>
    <n v="6.7"/>
    <n v="2900"/>
    <s v="Paul Weiland"/>
    <s v="Peter Straughan"/>
    <s v="Charlie Clark"/>
    <s v="France"/>
    <x v="14"/>
    <x v="4806"/>
    <x v="5"/>
    <n v="93"/>
  </r>
  <r>
    <x v="4930"/>
    <x v="1"/>
    <x v="0"/>
    <x v="26"/>
    <s v="March 9, 2007 (United States)"/>
    <n v="7.3"/>
    <n v="18000"/>
    <s v="Michael O. Sajbel"/>
    <s v="Cheryl McKay"/>
    <s v="Drew Fuller"/>
    <s v="United States"/>
    <x v="14"/>
    <x v="4807"/>
    <x v="1538"/>
    <n v="114"/>
  </r>
  <r>
    <x v="4931"/>
    <x v="1"/>
    <x v="10"/>
    <x v="26"/>
    <s v="August 4, 2006 (United States)"/>
    <n v="5.6"/>
    <n v="29000"/>
    <s v="Steve Oedekerk"/>
    <s v="Steve Oedekerk"/>
    <s v="Kevin James"/>
    <s v="United States"/>
    <x v="251"/>
    <x v="4808"/>
    <x v="1045"/>
    <n v="90"/>
  </r>
  <r>
    <x v="4932"/>
    <x v="1"/>
    <x v="10"/>
    <x v="26"/>
    <s v="January 12, 2007 (United States)"/>
    <n v="6"/>
    <n v="34000"/>
    <s v="Luc Besson"/>
    <s v="CÃ©line Garcia"/>
    <s v="Freddie Highmore"/>
    <s v="France"/>
    <x v="313"/>
    <x v="4809"/>
    <x v="1304"/>
    <n v="94"/>
  </r>
  <r>
    <x v="4933"/>
    <x v="1"/>
    <x v="2"/>
    <x v="26"/>
    <s v="August 11, 2006 (United States)"/>
    <n v="4.4000000000000004"/>
    <n v="19000"/>
    <s v="Peter Hewitt"/>
    <s v="Adam Rifkin"/>
    <s v="Tim Allen"/>
    <s v="United States"/>
    <x v="26"/>
    <x v="4810"/>
    <x v="1271"/>
    <n v="83"/>
  </r>
  <r>
    <x v="4934"/>
    <x v="1"/>
    <x v="1"/>
    <x v="26"/>
    <s v="February 17, 2006 (United States)"/>
    <n v="7.3"/>
    <n v="62000"/>
    <s v="Frank Marshall"/>
    <s v="David DiGilio"/>
    <s v="Paul Walker"/>
    <s v="United States"/>
    <x v="95"/>
    <x v="4811"/>
    <x v="199"/>
    <n v="120"/>
  </r>
  <r>
    <x v="4935"/>
    <x v="0"/>
    <x v="2"/>
    <x v="26"/>
    <s v="January 12, 2007 (United States)"/>
    <n v="7"/>
    <n v="43000"/>
    <s v="Yimou Zhang"/>
    <s v="Zhihong Bian"/>
    <s v="Chow Yun-Fat"/>
    <s v="Hong Kong"/>
    <x v="179"/>
    <x v="4812"/>
    <x v="1539"/>
    <n v="114"/>
  </r>
  <r>
    <x v="4936"/>
    <x v="0"/>
    <x v="0"/>
    <x v="26"/>
    <s v="September 8, 2006 (Norway)"/>
    <n v="7.3"/>
    <n v="9800"/>
    <s v="Joachim Trier"/>
    <s v="Joachim Trier"/>
    <s v="Anders Danielsen Lie"/>
    <s v="Norway"/>
    <x v="14"/>
    <x v="4813"/>
    <x v="1540"/>
    <n v="105"/>
  </r>
  <r>
    <x v="4937"/>
    <x v="8"/>
    <x v="3"/>
    <x v="26"/>
    <s v="February 17, 2006 (United States)"/>
    <n v="2.8"/>
    <n v="58000"/>
    <s v="Aaron Seltzer"/>
    <s v="Jason Friedberg"/>
    <s v="Alyson Hannigan"/>
    <s v="United States"/>
    <x v="11"/>
    <x v="4814"/>
    <x v="935"/>
    <n v="83"/>
  </r>
  <r>
    <x v="4938"/>
    <x v="8"/>
    <x v="2"/>
    <x v="26"/>
    <s v="September 22, 2006 (United States)"/>
    <n v="6.5"/>
    <n v="42000"/>
    <s v="Tony Bill"/>
    <s v="Phil Sears"/>
    <s v="James Franco"/>
    <s v="United Kingdom"/>
    <x v="160"/>
    <x v="4815"/>
    <x v="1541"/>
    <n v="140"/>
  </r>
  <r>
    <x v="4939"/>
    <x v="0"/>
    <x v="5"/>
    <x v="26"/>
    <s v="March 17, 2006 (United States)"/>
    <n v="7"/>
    <n v="33000"/>
    <s v="Sidney Lumet"/>
    <s v="Sidney Lumet"/>
    <s v="Vin Diesel"/>
    <s v="Germany"/>
    <x v="50"/>
    <x v="4816"/>
    <x v="1542"/>
    <n v="125"/>
  </r>
  <r>
    <x v="4940"/>
    <x v="8"/>
    <x v="3"/>
    <x v="26"/>
    <s v="July 14, 2006 (United States)"/>
    <n v="5.6"/>
    <n v="79000"/>
    <s v="Anthony Russo"/>
    <s v="Michael LeSieur"/>
    <s v="Kate Hudson"/>
    <s v="United States"/>
    <x v="7"/>
    <x v="4817"/>
    <x v="5"/>
    <n v="110"/>
  </r>
  <r>
    <x v="4941"/>
    <x v="2"/>
    <x v="10"/>
    <x v="26"/>
    <s v="February 10, 2006 (United States)"/>
    <n v="6.5"/>
    <n v="16000"/>
    <s v="Matthew O'Callaghan"/>
    <s v="Ken Kaufman"/>
    <s v="Will Ferrell"/>
    <s v="United States"/>
    <x v="57"/>
    <x v="4818"/>
    <x v="549"/>
    <n v="87"/>
  </r>
  <r>
    <x v="4942"/>
    <x v="8"/>
    <x v="10"/>
    <x v="26"/>
    <s v="July 29, 2006 (Japan)"/>
    <n v="6.4"/>
    <n v="37000"/>
    <s v="GorÃ´ Miyazaki"/>
    <s v="Ursula K. Le Guin"/>
    <s v="Timothy Dalton"/>
    <s v="Japan"/>
    <x v="14"/>
    <x v="4819"/>
    <x v="1423"/>
    <n v="115"/>
  </r>
  <r>
    <x v="4943"/>
    <x v="1"/>
    <x v="1"/>
    <x v="26"/>
    <s v="October 20, 2006 (United States)"/>
    <n v="6.1"/>
    <n v="7600"/>
    <s v="Michael Mayer"/>
    <s v="Mark Rosenthal"/>
    <s v="Alison Lohman"/>
    <s v="United States"/>
    <x v="9"/>
    <x v="4820"/>
    <x v="985"/>
    <n v="95"/>
  </r>
  <r>
    <x v="4944"/>
    <x v="0"/>
    <x v="0"/>
    <x v="26"/>
    <s v="May 11, 2007 (United States)"/>
    <n v="7.7"/>
    <n v="33000"/>
    <s v="Susanne Bier"/>
    <s v="Susanne Bier"/>
    <s v="Mads Mikkelsen"/>
    <s v="Denmark"/>
    <x v="14"/>
    <x v="4821"/>
    <x v="1116"/>
    <n v="120"/>
  </r>
  <r>
    <x v="4945"/>
    <x v="1"/>
    <x v="5"/>
    <x v="26"/>
    <s v="January 13, 2006 (United States)"/>
    <n v="7.2"/>
    <n v="44000"/>
    <s v="James Gartner"/>
    <s v="Christopher Cleveland"/>
    <s v="Josh Lucas"/>
    <s v="United States"/>
    <x v="14"/>
    <x v="4822"/>
    <x v="199"/>
    <n v="118"/>
  </r>
  <r>
    <x v="4946"/>
    <x v="0"/>
    <x v="4"/>
    <x v="26"/>
    <s v="December 25, 2006 (United States)"/>
    <n v="4.5999999999999996"/>
    <n v="25000"/>
    <s v="Glen Morgan"/>
    <s v="Glen Morgan"/>
    <s v="Michelle Trachtenberg"/>
    <s v="Canada"/>
    <x v="20"/>
    <x v="4823"/>
    <x v="976"/>
    <n v="95"/>
  </r>
  <r>
    <x v="4947"/>
    <x v="0"/>
    <x v="3"/>
    <x v="26"/>
    <s v="November 2, 2007 (United States)"/>
    <n v="7.3"/>
    <n v="54000"/>
    <s v="Goran Dukic"/>
    <s v="Goran Dukic"/>
    <s v="Patrick Fugit"/>
    <s v="United States"/>
    <x v="15"/>
    <x v="4824"/>
    <x v="1543"/>
    <n v="88"/>
  </r>
  <r>
    <x v="4948"/>
    <x v="0"/>
    <x v="2"/>
    <x v="26"/>
    <s v="May 19, 2006 (United States)"/>
    <n v="5.0999999999999996"/>
    <n v="26000"/>
    <s v="Gregory Dark"/>
    <s v="Dan Madigan"/>
    <s v="Glenn Jacobs"/>
    <s v="United States"/>
    <x v="42"/>
    <x v="4825"/>
    <x v="1544"/>
    <n v="84"/>
  </r>
  <r>
    <x v="4949"/>
    <x v="8"/>
    <x v="3"/>
    <x v="26"/>
    <s v="January 13, 2006 (United States)"/>
    <n v="6.5"/>
    <n v="30000"/>
    <s v="Wayne Wang"/>
    <s v="Jeffrey Price"/>
    <s v="Queen Latifah"/>
    <s v="United States"/>
    <x v="179"/>
    <x v="4826"/>
    <x v="1545"/>
    <n v="112"/>
  </r>
  <r>
    <x v="4950"/>
    <x v="0"/>
    <x v="3"/>
    <x v="26"/>
    <s v="April 21, 2006 (United States)"/>
    <n v="5.8"/>
    <n v="29000"/>
    <s v="Nicole Holofcener"/>
    <s v="Nicole Holofcener"/>
    <s v="Jennifer Aniston"/>
    <s v="United States"/>
    <x v="12"/>
    <x v="4827"/>
    <x v="1386"/>
    <n v="88"/>
  </r>
  <r>
    <x v="4951"/>
    <x v="8"/>
    <x v="0"/>
    <x v="26"/>
    <s v="September 22, 2006 (United States)"/>
    <n v="6.2"/>
    <n v="24000"/>
    <s v="Steven Zaillian"/>
    <s v="Steven Zaillian"/>
    <s v="Sean Penn"/>
    <s v="Germany"/>
    <x v="136"/>
    <x v="4828"/>
    <x v="1"/>
    <n v="128"/>
  </r>
  <r>
    <x v="4952"/>
    <x v="0"/>
    <x v="5"/>
    <x v="26"/>
    <s v="September 8, 2006 (United States)"/>
    <n v="6.5"/>
    <n v="33000"/>
    <s v="Allen Coulter"/>
    <s v="Paul Bernbaum"/>
    <s v="Adrien Brody"/>
    <s v="United States"/>
    <x v="33"/>
    <x v="4829"/>
    <x v="1346"/>
    <n v="126"/>
  </r>
  <r>
    <x v="4953"/>
    <x v="4"/>
    <x v="2"/>
    <x v="26"/>
    <s v="May 9, 2008 (United States)"/>
    <n v="7.1"/>
    <n v="19000"/>
    <s v="Michel Hazanavicius"/>
    <s v="Jean-FranÃ§ois Halin"/>
    <s v="Jean Dujardin"/>
    <s v="France"/>
    <x v="14"/>
    <x v="4830"/>
    <x v="67"/>
    <n v="99"/>
  </r>
  <r>
    <x v="4954"/>
    <x v="8"/>
    <x v="3"/>
    <x v="26"/>
    <s v="March 31, 2006 (United States)"/>
    <n v="6.2"/>
    <n v="11000"/>
    <s v="Chris Robinson"/>
    <s v="Tina Gordon"/>
    <s v="T.I."/>
    <s v="United States"/>
    <x v="11"/>
    <x v="4831"/>
    <x v="1546"/>
    <n v="105"/>
  </r>
  <r>
    <x v="4955"/>
    <x v="1"/>
    <x v="2"/>
    <x v="26"/>
    <s v="October 13, 2006 (United States)"/>
    <n v="5.0999999999999996"/>
    <n v="24000"/>
    <s v="Geoffrey Sax"/>
    <s v="Anthony Horowitz"/>
    <s v="Alex Pettyfer"/>
    <s v="United Kingdom"/>
    <x v="14"/>
    <x v="4832"/>
    <x v="1038"/>
    <n v="93"/>
  </r>
  <r>
    <x v="2357"/>
    <x v="8"/>
    <x v="2"/>
    <x v="26"/>
    <s v="September 22, 2006 (United States)"/>
    <n v="7.6"/>
    <n v="74000"/>
    <s v="Ronny Yu"/>
    <s v="Chris Chow"/>
    <s v="Jet Li"/>
    <s v="China"/>
    <x v="14"/>
    <x v="4833"/>
    <x v="68"/>
    <n v="104"/>
  </r>
  <r>
    <x v="4956"/>
    <x v="0"/>
    <x v="3"/>
    <x v="26"/>
    <s v="October 13, 2006 (United States)"/>
    <n v="6.7"/>
    <n v="22000"/>
    <s v="Scott Glosserman"/>
    <s v="Scott Glosserman"/>
    <s v="Nathan Baesel"/>
    <s v="United States"/>
    <x v="14"/>
    <x v="4834"/>
    <x v="1547"/>
    <n v="92"/>
  </r>
  <r>
    <x v="4957"/>
    <x v="0"/>
    <x v="5"/>
    <x v="26"/>
    <s v="November 23, 2006 (United States)"/>
    <n v="7"/>
    <n v="41000"/>
    <s v="Emilio Estevez"/>
    <s v="Emilio Estevez"/>
    <s v="Anthony Hopkins"/>
    <s v="United States"/>
    <x v="34"/>
    <x v="4835"/>
    <x v="1456"/>
    <n v="117"/>
  </r>
  <r>
    <x v="4958"/>
    <x v="0"/>
    <x v="0"/>
    <x v="26"/>
    <s v="September 22, 2006 (United States)"/>
    <n v="7.2"/>
    <n v="85000"/>
    <s v="Ryan Fleck"/>
    <s v="Ryan Fleck"/>
    <s v="Ryan Gosling"/>
    <s v="United States"/>
    <x v="86"/>
    <x v="4836"/>
    <x v="1548"/>
    <n v="106"/>
  </r>
  <r>
    <x v="4959"/>
    <x v="2"/>
    <x v="10"/>
    <x v="26"/>
    <s v="April 14, 2006 (United States)"/>
    <n v="5.2"/>
    <n v="25000"/>
    <s v="Steve 'Spaz' Williams"/>
    <s v="Ed Decter"/>
    <s v="Kiefer Sutherland"/>
    <s v="Canada"/>
    <x v="177"/>
    <x v="4837"/>
    <x v="1549"/>
    <n v="82"/>
  </r>
  <r>
    <x v="4960"/>
    <x v="0"/>
    <x v="5"/>
    <x v="26"/>
    <s v="October 13, 2006 (United States)"/>
    <n v="7.1"/>
    <n v="17000"/>
    <s v="Douglas McGrath"/>
    <s v="Douglas McGrath"/>
    <s v="Toby Jones"/>
    <s v="United States"/>
    <x v="50"/>
    <x v="4838"/>
    <x v="1430"/>
    <n v="110"/>
  </r>
  <r>
    <x v="2919"/>
    <x v="4"/>
    <x v="3"/>
    <x v="26"/>
    <s v="March 29, 2007 (New Zealand)"/>
    <n v="5.8"/>
    <n v="40000"/>
    <s v="Jonathan King"/>
    <s v="Jonathan King"/>
    <s v="Oliver Driver"/>
    <s v="New Zealand"/>
    <x v="14"/>
    <x v="4839"/>
    <x v="1550"/>
    <n v="87"/>
  </r>
  <r>
    <x v="4961"/>
    <x v="8"/>
    <x v="0"/>
    <x v="26"/>
    <s v="April 7, 2006 (United States)"/>
    <n v="6.6"/>
    <n v="25000"/>
    <s v="Liz Friedlander"/>
    <s v="Dianne Houston"/>
    <s v="Antonio Banderas"/>
    <s v="United States"/>
    <x v="96"/>
    <x v="4840"/>
    <x v="234"/>
    <n v="118"/>
  </r>
  <r>
    <x v="4962"/>
    <x v="8"/>
    <x v="5"/>
    <x v="26"/>
    <s v="September 15, 2006 (United States)"/>
    <n v="6.9"/>
    <n v="58000"/>
    <s v="Phil Joanou"/>
    <s v="Jeff Maguire"/>
    <s v="Dwayne Johnson"/>
    <s v="United States"/>
    <x v="96"/>
    <x v="4841"/>
    <x v="455"/>
    <n v="125"/>
  </r>
  <r>
    <x v="4963"/>
    <x v="1"/>
    <x v="10"/>
    <x v="26"/>
    <s v="July 28, 2006 (United States)"/>
    <n v="5.8"/>
    <n v="38000"/>
    <s v="John A. Davis"/>
    <s v="John A. Davis"/>
    <s v="Paul Giamatti"/>
    <s v="United States"/>
    <x v="57"/>
    <x v="4842"/>
    <x v="0"/>
    <n v="88"/>
  </r>
  <r>
    <x v="4964"/>
    <x v="0"/>
    <x v="5"/>
    <x v="26"/>
    <s v="October 20, 2006 (Italy)"/>
    <n v="6.4"/>
    <n v="15000"/>
    <s v="Steven Shainberg"/>
    <s v="Erin Cressida Wilson"/>
    <s v="Nicole Kidman"/>
    <s v="United States"/>
    <x v="314"/>
    <x v="4843"/>
    <x v="719"/>
    <n v="122"/>
  </r>
  <r>
    <x v="4965"/>
    <x v="4"/>
    <x v="3"/>
    <x v="26"/>
    <s v="January 26, 2006 (United States)"/>
    <n v="8.1"/>
    <n v="115000"/>
    <s v="Rakeysh Omprakash Mehra"/>
    <s v="Renzil D'Silva"/>
    <s v="Aamir Khan"/>
    <s v="India"/>
    <x v="14"/>
    <x v="4844"/>
    <x v="1551"/>
    <n v="167"/>
  </r>
  <r>
    <x v="4966"/>
    <x v="8"/>
    <x v="0"/>
    <x v="26"/>
    <s v="June 23, 2006 (United States)"/>
    <n v="7.3"/>
    <n v="27000"/>
    <s v="Victor Salva"/>
    <s v="Kevin Bernhardt"/>
    <s v="Scott Mechlowicz"/>
    <s v="United States"/>
    <x v="8"/>
    <x v="4845"/>
    <x v="1552"/>
    <n v="120"/>
  </r>
  <r>
    <x v="4967"/>
    <x v="2"/>
    <x v="1"/>
    <x v="26"/>
    <s v="November 3, 2006 (United States)"/>
    <n v="4.8"/>
    <n v="34000"/>
    <s v="Michael Lembeck"/>
    <s v="Ed Decter"/>
    <s v="Tim Allen"/>
    <s v="United States"/>
    <x v="18"/>
    <x v="4846"/>
    <x v="199"/>
    <n v="92"/>
  </r>
  <r>
    <x v="4968"/>
    <x v="1"/>
    <x v="5"/>
    <x v="26"/>
    <s v="March 9, 2007 (United States)"/>
    <n v="7"/>
    <n v="28000"/>
    <s v="Chris Noonan"/>
    <s v="Richard Maltby Jr."/>
    <s v="RenÃ©e Zellweger"/>
    <s v="United Kingdom"/>
    <x v="96"/>
    <x v="4847"/>
    <x v="1040"/>
    <n v="88"/>
  </r>
  <r>
    <x v="4969"/>
    <x v="8"/>
    <x v="3"/>
    <x v="26"/>
    <s v="January 27, 2006 (United States)"/>
    <n v="4.8"/>
    <n v="41000"/>
    <s v="John Whitesell"/>
    <s v="Don Rhymer"/>
    <s v="Martin Lawrence"/>
    <s v="United States"/>
    <x v="95"/>
    <x v="4848"/>
    <x v="21"/>
    <n v="99"/>
  </r>
  <r>
    <x v="1402"/>
    <x v="8"/>
    <x v="4"/>
    <x v="26"/>
    <s v="August 11, 2006 (United States)"/>
    <n v="4.8"/>
    <n v="28000"/>
    <s v="Jim Sonzero"/>
    <s v="Kiyoshi Kurosawa"/>
    <s v="Kristen Bell"/>
    <s v="United States"/>
    <x v="74"/>
    <x v="4849"/>
    <x v="976"/>
    <n v="90"/>
  </r>
  <r>
    <x v="4970"/>
    <x v="0"/>
    <x v="3"/>
    <x v="26"/>
    <s v="September 15, 2006 (United States)"/>
    <n v="6.4"/>
    <n v="41000"/>
    <s v="Tony Goldwyn"/>
    <s v="Paul Haggis"/>
    <s v="Zach Braff"/>
    <s v="United States"/>
    <x v="11"/>
    <x v="4850"/>
    <x v="1067"/>
    <n v="104"/>
  </r>
  <r>
    <x v="4971"/>
    <x v="0"/>
    <x v="3"/>
    <x v="26"/>
    <s v="September 26, 2008 (United Kingdom)"/>
    <n v="6.3"/>
    <n v="12000"/>
    <s v="Jody Hill"/>
    <s v="Ben Best"/>
    <s v="Danny McBride"/>
    <s v="United States"/>
    <x v="14"/>
    <x v="4851"/>
    <x v="1146"/>
    <n v="85"/>
  </r>
  <r>
    <x v="4972"/>
    <x v="1"/>
    <x v="1"/>
    <x v="26"/>
    <s v="February 23, 2007 (United States)"/>
    <n v="6.3"/>
    <n v="22000"/>
    <s v="Michael Polish"/>
    <s v="Mark Polish"/>
    <s v="Billy Bob Thornton"/>
    <s v="United States"/>
    <x v="50"/>
    <x v="4852"/>
    <x v="0"/>
    <n v="104"/>
  </r>
  <r>
    <x v="4973"/>
    <x v="8"/>
    <x v="3"/>
    <x v="26"/>
    <s v="March 9, 2007 (United States)"/>
    <n v="6.7"/>
    <n v="22000"/>
    <s v="Tom Vaughan"/>
    <s v="David Nicholls"/>
    <s v="James McAvoy"/>
    <s v="United Kingdom"/>
    <x v="14"/>
    <x v="4853"/>
    <x v="733"/>
    <n v="92"/>
  </r>
  <r>
    <x v="4974"/>
    <x v="0"/>
    <x v="3"/>
    <x v="26"/>
    <s v="July 14, 2006 (Canada)"/>
    <n v="5.8"/>
    <n v="8100"/>
    <s v="Nick Guthe"/>
    <s v="Nick Guthe"/>
    <s v="Alec Baldwin"/>
    <s v="United States"/>
    <x v="4"/>
    <x v="4854"/>
    <x v="1553"/>
    <n v="91"/>
  </r>
  <r>
    <x v="330"/>
    <x v="0"/>
    <x v="5"/>
    <x v="26"/>
    <s v="October 21, 2006 (Taiwan)"/>
    <n v="6.4"/>
    <n v="20000"/>
    <s v="Todd Robinson"/>
    <s v="Todd Robinson"/>
    <s v="John Travolta"/>
    <s v="Germany"/>
    <x v="2"/>
    <x v="4855"/>
    <x v="1554"/>
    <n v="108"/>
  </r>
  <r>
    <x v="4975"/>
    <x v="0"/>
    <x v="6"/>
    <x v="26"/>
    <s v="October 13, 2006 (United States)"/>
    <n v="7"/>
    <n v="25000"/>
    <s v="Dito Montiel"/>
    <s v="Dito Montiel"/>
    <s v="Robert Downey Jr."/>
    <s v="United States"/>
    <x v="14"/>
    <x v="4856"/>
    <x v="1505"/>
    <n v="100"/>
  </r>
  <r>
    <x v="4976"/>
    <x v="2"/>
    <x v="10"/>
    <x v="26"/>
    <s v="September 15, 2006 (United States)"/>
    <n v="5.7"/>
    <n v="8300"/>
    <s v="Colin Brady"/>
    <s v="Robert Kurtz"/>
    <s v="Jake T. Austin"/>
    <s v="Canada"/>
    <x v="26"/>
    <x v="4857"/>
    <x v="1555"/>
    <n v="87"/>
  </r>
  <r>
    <x v="4977"/>
    <x v="0"/>
    <x v="3"/>
    <x v="26"/>
    <s v="August 25, 2006 (United Kingdom)"/>
    <n v="6.5"/>
    <n v="37000"/>
    <s v="Christopher Smith"/>
    <s v="James Moran"/>
    <s v="Danny Dyer"/>
    <s v="United Kingdom"/>
    <x v="14"/>
    <x v="4858"/>
    <x v="1556"/>
    <n v="96"/>
  </r>
  <r>
    <x v="4978"/>
    <x v="4"/>
    <x v="0"/>
    <x v="26"/>
    <s v="May 24, 2007 (Germany)"/>
    <n v="6.3"/>
    <n v="12000"/>
    <s v="Katherine Brooks"/>
    <s v="Katherine Brooks"/>
    <s v="Erin Kelly"/>
    <s v="United States"/>
    <x v="15"/>
    <x v="27"/>
    <x v="1557"/>
    <n v="77"/>
  </r>
  <r>
    <x v="4979"/>
    <x v="4"/>
    <x v="0"/>
    <x v="26"/>
    <s v="August 11, 2006 (India)"/>
    <n v="6.1"/>
    <n v="19000"/>
    <s v="Karan Johar"/>
    <s v="Karan Johar"/>
    <s v="Shah Rukh Khan"/>
    <s v="India"/>
    <x v="14"/>
    <x v="4859"/>
    <x v="1101"/>
    <n v="193"/>
  </r>
  <r>
    <x v="4980"/>
    <x v="9"/>
    <x v="0"/>
    <x v="26"/>
    <s v="January 26, 2007 (United Kingdom)"/>
    <n v="6.8"/>
    <n v="7000"/>
    <s v="Kelly Reichardt"/>
    <s v="Jonathan Raymond"/>
    <s v="Daniel London"/>
    <s v="United States"/>
    <x v="25"/>
    <x v="4860"/>
    <x v="1558"/>
    <n v="76"/>
  </r>
  <r>
    <x v="4981"/>
    <x v="8"/>
    <x v="4"/>
    <x v="26"/>
    <s v="October 13, 2006 (United States)"/>
    <n v="5.0999999999999996"/>
    <n v="48000"/>
    <s v="Takashi Shimizu"/>
    <s v="Stephen Susco"/>
    <s v="Amber Tamblyn"/>
    <s v="United States"/>
    <x v="11"/>
    <x v="4861"/>
    <x v="1"/>
    <n v="102"/>
  </r>
  <r>
    <x v="4982"/>
    <x v="8"/>
    <x v="3"/>
    <x v="26"/>
    <s v="November 22, 2006 (United States)"/>
    <n v="6.3"/>
    <n v="14000"/>
    <s v="Christopher Guest"/>
    <s v="Christopher Guest"/>
    <s v="Catherine O'Hara"/>
    <s v="United States"/>
    <x v="18"/>
    <x v="4862"/>
    <x v="1460"/>
    <n v="86"/>
  </r>
  <r>
    <x v="4983"/>
    <x v="8"/>
    <x v="2"/>
    <x v="26"/>
    <s v="April 21, 2006 (United States)"/>
    <n v="6.1"/>
    <n v="49000"/>
    <s v="Clark Johnson"/>
    <s v="George Nolfi"/>
    <s v="Michael Douglas"/>
    <s v="United States"/>
    <x v="160"/>
    <x v="4863"/>
    <x v="21"/>
    <n v="108"/>
  </r>
  <r>
    <x v="4984"/>
    <x v="0"/>
    <x v="2"/>
    <x v="26"/>
    <s v="October 19, 2007 (South Africa)"/>
    <n v="5.0999999999999996"/>
    <n v="13000"/>
    <s v="Nicholas Mastandrea"/>
    <s v="Robert Conte"/>
    <s v="Michelle Rodriguez"/>
    <s v="Germany"/>
    <x v="14"/>
    <x v="4864"/>
    <x v="1559"/>
    <n v="91"/>
  </r>
  <r>
    <x v="4985"/>
    <x v="0"/>
    <x v="2"/>
    <x v="26"/>
    <s v="August 10, 2007 (United States)"/>
    <n v="4.5999999999999996"/>
    <n v="13000"/>
    <s v="James Isaac"/>
    <s v="James DeMonaco"/>
    <s v="Jason Behr"/>
    <s v="Canada"/>
    <x v="14"/>
    <x v="4865"/>
    <x v="1526"/>
    <n v="110"/>
  </r>
  <r>
    <x v="4986"/>
    <x v="1"/>
    <x v="1"/>
    <x v="26"/>
    <s v="May 5, 2006 (United States)"/>
    <n v="5.5"/>
    <n v="8000"/>
    <s v="Wil Shriner"/>
    <s v="Wil Shriner"/>
    <s v="Logan Lerman"/>
    <s v="United States"/>
    <x v="9"/>
    <x v="4866"/>
    <x v="1560"/>
    <n v="91"/>
  </r>
  <r>
    <x v="4987"/>
    <x v="1"/>
    <x v="10"/>
    <x v="26"/>
    <s v="June 16, 2006 (United States)"/>
    <n v="5"/>
    <n v="40000"/>
    <s v="Tim Hill"/>
    <s v="Joel Cohen"/>
    <s v="Breckin Meyer"/>
    <s v="United Kingdom"/>
    <x v="160"/>
    <x v="4867"/>
    <x v="21"/>
    <n v="82"/>
  </r>
  <r>
    <x v="4988"/>
    <x v="0"/>
    <x v="0"/>
    <x v="27"/>
    <s v="January 25, 2008 (United States)"/>
    <n v="8.1999999999999993"/>
    <n v="535000"/>
    <s v="Paul Thomas Anderson"/>
    <s v="Paul Thomas Anderson"/>
    <s v="Daniel Day-Lewis"/>
    <s v="United States"/>
    <x v="70"/>
    <x v="4868"/>
    <x v="1561"/>
    <n v="158"/>
  </r>
  <r>
    <x v="4989"/>
    <x v="0"/>
    <x v="6"/>
    <x v="27"/>
    <s v="November 21, 2007 (United States)"/>
    <n v="8.1"/>
    <n v="886000"/>
    <s v="Ethan Coen"/>
    <s v="Joel Coen"/>
    <s v="Tommy Lee Jones"/>
    <s v="United States"/>
    <x v="70"/>
    <x v="4869"/>
    <x v="1561"/>
    <n v="122"/>
  </r>
  <r>
    <x v="4990"/>
    <x v="8"/>
    <x v="1"/>
    <x v="27"/>
    <s v="August 10, 2007 (United States)"/>
    <n v="7.6"/>
    <n v="260000"/>
    <s v="Matthew Vaughn"/>
    <s v="Jane Goldman"/>
    <s v="Charlie Cox"/>
    <s v="United Kingdom"/>
    <x v="144"/>
    <x v="4870"/>
    <x v="3"/>
    <n v="127"/>
  </r>
  <r>
    <x v="4991"/>
    <x v="0"/>
    <x v="6"/>
    <x v="27"/>
    <s v="October 19, 2007 (United States)"/>
    <n v="7.6"/>
    <n v="258000"/>
    <s v="Ben Affleck"/>
    <s v="Ben Affleck"/>
    <s v="Morgan Freeman"/>
    <s v="United States"/>
    <x v="0"/>
    <x v="4871"/>
    <x v="426"/>
    <n v="114"/>
  </r>
  <r>
    <x v="4992"/>
    <x v="8"/>
    <x v="6"/>
    <x v="27"/>
    <s v="April 13, 2007 (United States)"/>
    <n v="6.8"/>
    <n v="226000"/>
    <s v="D.J. Caruso"/>
    <s v="Christopher Landon"/>
    <s v="Shia LaBeouf"/>
    <s v="United States"/>
    <x v="11"/>
    <x v="4872"/>
    <x v="1041"/>
    <n v="105"/>
  </r>
  <r>
    <x v="4993"/>
    <x v="0"/>
    <x v="6"/>
    <x v="27"/>
    <s v="March 2, 2007 (United States)"/>
    <n v="7.7"/>
    <n v="486000"/>
    <s v="David Fincher"/>
    <s v="James Vanderbilt"/>
    <s v="Jake Gyllenhaal"/>
    <s v="United States"/>
    <x v="158"/>
    <x v="4873"/>
    <x v="3"/>
    <n v="157"/>
  </r>
  <r>
    <x v="4994"/>
    <x v="0"/>
    <x v="3"/>
    <x v="27"/>
    <s v="August 17, 2007 (United States)"/>
    <n v="7.6"/>
    <n v="535000"/>
    <s v="Greg Mottola"/>
    <s v="Seth Rogen"/>
    <s v="Michael Cera"/>
    <s v="United States"/>
    <x v="11"/>
    <x v="4874"/>
    <x v="1"/>
    <n v="113"/>
  </r>
  <r>
    <x v="4995"/>
    <x v="8"/>
    <x v="2"/>
    <x v="27"/>
    <s v="July 3, 2007 (United States)"/>
    <n v="7"/>
    <n v="607000"/>
    <s v="Michael Bay"/>
    <s v="Roberto Orci"/>
    <s v="Shia LaBeouf"/>
    <s v="United States"/>
    <x v="276"/>
    <x v="4875"/>
    <x v="1041"/>
    <n v="144"/>
  </r>
  <r>
    <x v="4996"/>
    <x v="8"/>
    <x v="2"/>
    <x v="27"/>
    <s v="July 11, 2007 (United States)"/>
    <n v="7.5"/>
    <n v="527000"/>
    <s v="David Yates"/>
    <s v="Michael Goldenberg"/>
    <s v="Daniel Radcliffe"/>
    <s v="United Kingdom"/>
    <x v="276"/>
    <x v="4876"/>
    <x v="0"/>
    <n v="138"/>
  </r>
  <r>
    <x v="4997"/>
    <x v="0"/>
    <x v="1"/>
    <x v="27"/>
    <s v="October 19, 2007 (United States)"/>
    <n v="8.1"/>
    <n v="588000"/>
    <s v="Sean Penn"/>
    <s v="Sean Penn"/>
    <s v="Emile Hirsch"/>
    <s v="United States"/>
    <x v="9"/>
    <x v="4877"/>
    <x v="1561"/>
    <n v="148"/>
  </r>
  <r>
    <x v="4998"/>
    <x v="2"/>
    <x v="10"/>
    <x v="27"/>
    <s v="June 29, 2007 (United States)"/>
    <n v="8"/>
    <n v="660000"/>
    <s v="Brad Bird"/>
    <s v="Brad Bird"/>
    <s v="Brad Garrett"/>
    <s v="United States"/>
    <x v="276"/>
    <x v="4878"/>
    <x v="199"/>
    <n v="111"/>
  </r>
  <r>
    <x v="4999"/>
    <x v="0"/>
    <x v="0"/>
    <x v="27"/>
    <s v="January 11, 2008 (United States)"/>
    <n v="7.8"/>
    <n v="259000"/>
    <s v="Joe Wright"/>
    <s v="Ian McEwan"/>
    <s v="Keira Knightley"/>
    <s v="United Kingdom"/>
    <x v="96"/>
    <x v="4879"/>
    <x v="5"/>
    <n v="123"/>
  </r>
  <r>
    <x v="5000"/>
    <x v="0"/>
    <x v="2"/>
    <x v="27"/>
    <s v="March 23, 2007 (United States)"/>
    <n v="7.2"/>
    <n v="317000"/>
    <s v="Antoine Fuqua"/>
    <s v="Jonathan Lemkin"/>
    <s v="Mark Wahlberg"/>
    <s v="United States"/>
    <x v="315"/>
    <x v="4880"/>
    <x v="3"/>
    <n v="124"/>
  </r>
  <r>
    <x v="5001"/>
    <x v="0"/>
    <x v="5"/>
    <x v="27"/>
    <s v="November 2, 2007 (United States)"/>
    <n v="7.8"/>
    <n v="401000"/>
    <s v="Ridley Scott"/>
    <s v="Steven Zaillian"/>
    <s v="Denzel Washington"/>
    <s v="United States"/>
    <x v="204"/>
    <x v="4881"/>
    <x v="5"/>
    <n v="157"/>
  </r>
  <r>
    <x v="5002"/>
    <x v="8"/>
    <x v="2"/>
    <x v="27"/>
    <s v="May 4, 2007 (United States)"/>
    <n v="6.2"/>
    <n v="513000"/>
    <s v="Sam Raimi"/>
    <s v="Sam Raimi"/>
    <s v="Tobey Maguire"/>
    <s v="United States"/>
    <x v="316"/>
    <x v="4882"/>
    <x v="1"/>
    <n v="139"/>
  </r>
  <r>
    <x v="5003"/>
    <x v="8"/>
    <x v="2"/>
    <x v="27"/>
    <s v="June 27, 2007 (United States)"/>
    <n v="7.1"/>
    <n v="394000"/>
    <s v="Len Wiseman"/>
    <s v="John Carlin"/>
    <s v="Bruce Willis"/>
    <s v="United States"/>
    <x v="228"/>
    <x v="4883"/>
    <x v="21"/>
    <n v="128"/>
  </r>
  <r>
    <x v="5004"/>
    <x v="0"/>
    <x v="2"/>
    <x v="27"/>
    <s v="April 20, 2007 (United States)"/>
    <n v="7.8"/>
    <n v="476000"/>
    <s v="Edgar Wright"/>
    <s v="Edgar Wright"/>
    <s v="Simon Pegg"/>
    <s v="United Kingdom"/>
    <x v="14"/>
    <x v="4884"/>
    <x v="5"/>
    <n v="121"/>
  </r>
  <r>
    <x v="5005"/>
    <x v="8"/>
    <x v="2"/>
    <x v="27"/>
    <s v="May 25, 2007 (United States)"/>
    <n v="7.1"/>
    <n v="608000"/>
    <s v="Gore Verbinski"/>
    <s v="Ted Elliott"/>
    <s v="Johnny Depp"/>
    <s v="United States"/>
    <x v="317"/>
    <x v="4885"/>
    <x v="199"/>
    <n v="169"/>
  </r>
  <r>
    <x v="5006"/>
    <x v="8"/>
    <x v="2"/>
    <x v="27"/>
    <s v="December 14, 2007 (United States)"/>
    <n v="7.2"/>
    <n v="704000"/>
    <s v="Francis Lawrence"/>
    <s v="Mark Protosevich"/>
    <s v="Will Smith"/>
    <s v="United States"/>
    <x v="276"/>
    <x v="4886"/>
    <x v="0"/>
    <n v="101"/>
  </r>
  <r>
    <x v="3547"/>
    <x v="0"/>
    <x v="9"/>
    <x v="27"/>
    <s v="July 27, 2007 (United States)"/>
    <n v="7.2"/>
    <n v="238000"/>
    <s v="Danny Boyle"/>
    <s v="Alex Garland"/>
    <s v="Cillian Murphy"/>
    <s v="United Kingdom"/>
    <x v="14"/>
    <x v="4887"/>
    <x v="1318"/>
    <n v="107"/>
  </r>
  <r>
    <x v="5007"/>
    <x v="8"/>
    <x v="3"/>
    <x v="27"/>
    <s v="December 25, 2007 (United States)"/>
    <n v="7.4"/>
    <n v="499000"/>
    <s v="Jason Reitman"/>
    <s v="Diablo Cody"/>
    <s v="Elliot Page"/>
    <s v="United States"/>
    <x v="55"/>
    <x v="4888"/>
    <x v="1016"/>
    <n v="96"/>
  </r>
  <r>
    <x v="5008"/>
    <x v="0"/>
    <x v="4"/>
    <x v="27"/>
    <s v="May 11, 2007 (United States)"/>
    <n v="7"/>
    <n v="263000"/>
    <s v="Juan Carlos Fresnadillo"/>
    <s v="Rowan Joffe"/>
    <s v="Jeremy Renner"/>
    <s v="United Kingdom"/>
    <x v="9"/>
    <x v="4889"/>
    <x v="1531"/>
    <n v="100"/>
  </r>
  <r>
    <x v="5009"/>
    <x v="0"/>
    <x v="2"/>
    <x v="27"/>
    <s v="November 21, 2007 (United States)"/>
    <n v="6.3"/>
    <n v="163000"/>
    <s v="Xavier Gens"/>
    <s v="Skip Woods"/>
    <s v="Timothy Olyphant"/>
    <s v="France"/>
    <x v="52"/>
    <x v="4890"/>
    <x v="21"/>
    <n v="100"/>
  </r>
  <r>
    <x v="5010"/>
    <x v="1"/>
    <x v="3"/>
    <x v="27"/>
    <s v="November 21, 2007 (United States)"/>
    <n v="7"/>
    <n v="181000"/>
    <s v="Kevin Lima"/>
    <s v="Bill Kelly"/>
    <s v="Amy Adams"/>
    <s v="United States"/>
    <x v="187"/>
    <x v="4891"/>
    <x v="199"/>
    <n v="107"/>
  </r>
  <r>
    <x v="5011"/>
    <x v="0"/>
    <x v="4"/>
    <x v="27"/>
    <s v="November 21, 2007 (United States)"/>
    <n v="7.1"/>
    <n v="287000"/>
    <s v="Frank Darabont"/>
    <s v="Frank Darabont"/>
    <s v="Thomas Jane"/>
    <s v="United States"/>
    <x v="2"/>
    <x v="4892"/>
    <x v="976"/>
    <n v="126"/>
  </r>
  <r>
    <x v="1276"/>
    <x v="1"/>
    <x v="3"/>
    <x v="27"/>
    <s v="July 20, 2007 (United States)"/>
    <n v="6.6"/>
    <n v="122000"/>
    <s v="Adam Shankman"/>
    <s v="Leslie Dixon"/>
    <s v="John Travolta"/>
    <s v="United States"/>
    <x v="195"/>
    <x v="4893"/>
    <x v="234"/>
    <n v="117"/>
  </r>
  <r>
    <x v="5012"/>
    <x v="0"/>
    <x v="3"/>
    <x v="27"/>
    <s v="June 1, 2007 (United States)"/>
    <n v="6.9"/>
    <n v="356000"/>
    <s v="Judd Apatow"/>
    <s v="Judd Apatow"/>
    <s v="Seth Rogen"/>
    <s v="United States"/>
    <x v="96"/>
    <x v="4894"/>
    <x v="5"/>
    <n v="129"/>
  </r>
  <r>
    <x v="5013"/>
    <x v="0"/>
    <x v="0"/>
    <x v="27"/>
    <s v="December 21, 2007 (United States)"/>
    <n v="7.3"/>
    <n v="350000"/>
    <s v="Tim Burton"/>
    <s v="John Logan"/>
    <s v="Johnny Depp"/>
    <s v="United States"/>
    <x v="57"/>
    <x v="4895"/>
    <x v="1041"/>
    <n v="116"/>
  </r>
  <r>
    <x v="5014"/>
    <x v="0"/>
    <x v="2"/>
    <x v="27"/>
    <s v="April 6, 2007 (United States)"/>
    <n v="7.5"/>
    <n v="180000"/>
    <s v="Directors"/>
    <s v="Robert Rodriguez"/>
    <s v="Kurt Russell"/>
    <s v="United States"/>
    <x v="218"/>
    <x v="4896"/>
    <x v="976"/>
    <n v="191"/>
  </r>
  <r>
    <x v="5015"/>
    <x v="8"/>
    <x v="2"/>
    <x v="27"/>
    <s v="February 16, 2007 (United States)"/>
    <n v="5.3"/>
    <n v="227000"/>
    <s v="Mark Steven Johnson"/>
    <s v="Mark Steven Johnson"/>
    <s v="Nicolas Cage"/>
    <s v="United States"/>
    <x v="228"/>
    <x v="4897"/>
    <x v="1"/>
    <n v="110"/>
  </r>
  <r>
    <x v="5016"/>
    <x v="8"/>
    <x v="3"/>
    <x v="27"/>
    <s v="August 3, 2007 (United States)"/>
    <n v="6.7"/>
    <n v="80000"/>
    <s v="Akiva Schaffer"/>
    <s v="Pam Brady"/>
    <s v="Andy Samberg"/>
    <s v="United States"/>
    <x v="14"/>
    <x v="4898"/>
    <x v="3"/>
    <n v="88"/>
  </r>
  <r>
    <x v="5017"/>
    <x v="0"/>
    <x v="1"/>
    <x v="27"/>
    <s v="October 26, 2007 (United States)"/>
    <n v="7.2"/>
    <n v="186000"/>
    <s v="Wes Anderson"/>
    <s v="Wes Anderson"/>
    <s v="Owen Wilson"/>
    <s v="United States"/>
    <x v="39"/>
    <x v="4899"/>
    <x v="1016"/>
    <n v="91"/>
  </r>
  <r>
    <x v="5018"/>
    <x v="1"/>
    <x v="0"/>
    <x v="27"/>
    <s v="February 16, 2007 (United States)"/>
    <n v="7.1"/>
    <n v="147000"/>
    <s v="Gabor Csupo"/>
    <s v="Jeff Stockwell"/>
    <s v="Josh Hutcherson"/>
    <s v="United States"/>
    <x v="43"/>
    <x v="4900"/>
    <x v="1562"/>
    <n v="96"/>
  </r>
  <r>
    <x v="5019"/>
    <x v="8"/>
    <x v="3"/>
    <x v="27"/>
    <s v="August 24, 2007 (United States)"/>
    <n v="6.2"/>
    <n v="57000"/>
    <s v="Shari Springer Berman"/>
    <s v="Emma McLaughlin"/>
    <s v="Scarlett Johansson"/>
    <s v="United States"/>
    <x v="11"/>
    <x v="4901"/>
    <x v="1456"/>
    <n v="105"/>
  </r>
  <r>
    <x v="5020"/>
    <x v="0"/>
    <x v="6"/>
    <x v="27"/>
    <s v="April 4, 2008 (United Kingdom)"/>
    <n v="6.6"/>
    <n v="93000"/>
    <s v="Michael Haneke"/>
    <s v="Michael Haneke"/>
    <s v="Naomi Watts"/>
    <s v="United States"/>
    <x v="9"/>
    <x v="4902"/>
    <x v="1563"/>
    <n v="111"/>
  </r>
  <r>
    <x v="5021"/>
    <x v="0"/>
    <x v="4"/>
    <x v="27"/>
    <s v="August 31, 2007 (United States)"/>
    <n v="6.1"/>
    <n v="111000"/>
    <s v="Rob Zombie"/>
    <s v="Rob Zombie"/>
    <s v="Scout Taylor-Compton"/>
    <s v="United States"/>
    <x v="9"/>
    <x v="4903"/>
    <x v="976"/>
    <n v="109"/>
  </r>
  <r>
    <x v="5022"/>
    <x v="0"/>
    <x v="2"/>
    <x v="27"/>
    <s v="September 21, 2007 (United States)"/>
    <n v="7.6"/>
    <n v="232000"/>
    <s v="David Cronenberg"/>
    <s v="Steven Knight"/>
    <s v="Naomi Watts"/>
    <s v="United Kingdom"/>
    <x v="14"/>
    <x v="4904"/>
    <x v="1564"/>
    <n v="100"/>
  </r>
  <r>
    <x v="5023"/>
    <x v="8"/>
    <x v="2"/>
    <x v="27"/>
    <s v="August 3, 2007 (United States)"/>
    <n v="8"/>
    <n v="612000"/>
    <s v="Paul Greengrass"/>
    <s v="Tony Gilroy"/>
    <s v="Matt Damon"/>
    <s v="United States"/>
    <x v="228"/>
    <x v="4905"/>
    <x v="5"/>
    <n v="115"/>
  </r>
  <r>
    <x v="5024"/>
    <x v="8"/>
    <x v="3"/>
    <x v="27"/>
    <s v="February 9, 2007 (United States)"/>
    <n v="4.0999999999999996"/>
    <n v="71000"/>
    <s v="Brian Robbins"/>
    <s v="Eddie Murphy"/>
    <s v="Eddie Murphy"/>
    <s v="United States"/>
    <x v="160"/>
    <x v="4906"/>
    <x v="1041"/>
    <n v="102"/>
  </r>
  <r>
    <x v="5025"/>
    <x v="0"/>
    <x v="6"/>
    <x v="27"/>
    <s v="April 20, 2007 (United States)"/>
    <n v="7.2"/>
    <n v="192000"/>
    <s v="Gregory Hoblit"/>
    <s v="Daniel Pyne"/>
    <s v="Anthony Hopkins"/>
    <s v="United States"/>
    <x v="14"/>
    <x v="4907"/>
    <x v="234"/>
    <n v="113"/>
  </r>
  <r>
    <x v="5026"/>
    <x v="8"/>
    <x v="10"/>
    <x v="27"/>
    <s v="November 16, 2007 (United States)"/>
    <n v="6.2"/>
    <n v="163000"/>
    <s v="Robert Zemeckis"/>
    <s v="Neil Gaiman"/>
    <s v="Ray Winstone"/>
    <s v="United States"/>
    <x v="276"/>
    <x v="4908"/>
    <x v="3"/>
    <n v="115"/>
  </r>
  <r>
    <x v="5027"/>
    <x v="8"/>
    <x v="2"/>
    <x v="27"/>
    <s v="April 27, 2007 (United States)"/>
    <n v="6.2"/>
    <n v="152000"/>
    <s v="Lee Tamahori"/>
    <s v="Gary Goldman"/>
    <s v="Nicolas Cage"/>
    <s v="United States"/>
    <x v="144"/>
    <x v="4909"/>
    <x v="3"/>
    <n v="96"/>
  </r>
  <r>
    <x v="5028"/>
    <x v="0"/>
    <x v="2"/>
    <x v="27"/>
    <s v="September 7, 2007 (United States)"/>
    <n v="7.7"/>
    <n v="295000"/>
    <s v="James Mangold"/>
    <s v="Halsted Welles"/>
    <s v="Russell Crowe"/>
    <s v="United States"/>
    <x v="136"/>
    <x v="4910"/>
    <x v="1526"/>
    <n v="122"/>
  </r>
  <r>
    <x v="5029"/>
    <x v="8"/>
    <x v="0"/>
    <x v="27"/>
    <s v="October 12, 2007 (United States)"/>
    <n v="7.3"/>
    <n v="107000"/>
    <s v="Julie Taymor"/>
    <s v="Dick Clement"/>
    <s v="Evan Rachel Wood"/>
    <s v="United States"/>
    <x v="179"/>
    <x v="4911"/>
    <x v="1271"/>
    <n v="133"/>
  </r>
  <r>
    <x v="5030"/>
    <x v="8"/>
    <x v="6"/>
    <x v="27"/>
    <s v="June 8, 2007 (United States)"/>
    <n v="6.9"/>
    <n v="328000"/>
    <s v="Steven Soderbergh"/>
    <s v="Brian Koppelman"/>
    <s v="George Clooney"/>
    <s v="United States"/>
    <x v="187"/>
    <x v="4912"/>
    <x v="0"/>
    <n v="122"/>
  </r>
  <r>
    <x v="5031"/>
    <x v="8"/>
    <x v="3"/>
    <x v="27"/>
    <s v="March 30, 2007 (United States)"/>
    <n v="6.3"/>
    <n v="161000"/>
    <s v="Josh Gordon"/>
    <s v="Jeff Cox"/>
    <s v="Will Ferrell"/>
    <s v="United States"/>
    <x v="315"/>
    <x v="4913"/>
    <x v="1041"/>
    <n v="93"/>
  </r>
  <r>
    <x v="5032"/>
    <x v="1"/>
    <x v="10"/>
    <x v="27"/>
    <s v="June 8, 2007 (United States)"/>
    <n v="6.7"/>
    <n v="72000"/>
    <s v="Ash Brannon"/>
    <s v="Don Rhymer"/>
    <s v="Shia LaBeouf"/>
    <s v="United States"/>
    <x v="204"/>
    <x v="4914"/>
    <x v="1"/>
    <n v="85"/>
  </r>
  <r>
    <x v="5033"/>
    <x v="0"/>
    <x v="2"/>
    <x v="27"/>
    <s v="September 21, 2007 (United States)"/>
    <n v="6.2"/>
    <n v="187000"/>
    <s v="Russell Mulcahy"/>
    <s v="Paul W.S. Anderson"/>
    <s v="Milla Jovovich"/>
    <s v="France"/>
    <x v="179"/>
    <x v="4915"/>
    <x v="1158"/>
    <n v="94"/>
  </r>
  <r>
    <x v="5034"/>
    <x v="0"/>
    <x v="2"/>
    <x v="27"/>
    <s v="October 19, 2007 (United States)"/>
    <n v="6.6"/>
    <n v="168000"/>
    <s v="David Slade"/>
    <s v="Steve Niles"/>
    <s v="Josh Hartnett"/>
    <s v="United States"/>
    <x v="96"/>
    <x v="4916"/>
    <x v="1"/>
    <n v="113"/>
  </r>
  <r>
    <x v="5035"/>
    <x v="0"/>
    <x v="6"/>
    <x v="27"/>
    <s v="November 30, 2007 (United States)"/>
    <n v="6.5"/>
    <n v="73000"/>
    <s v="Joby Harold"/>
    <s v="Joby Harold"/>
    <s v="Hayden Christensen"/>
    <s v="United States"/>
    <x v="44"/>
    <x v="4917"/>
    <x v="1456"/>
    <n v="84"/>
  </r>
  <r>
    <x v="5036"/>
    <x v="0"/>
    <x v="4"/>
    <x v="27"/>
    <s v="March 16, 2007 (United States)"/>
    <n v="6.2"/>
    <n v="89000"/>
    <s v="James Wan"/>
    <s v="Leigh Whannell"/>
    <s v="Ryan Kwanten"/>
    <s v="United States"/>
    <x v="11"/>
    <x v="4918"/>
    <x v="5"/>
    <n v="89"/>
  </r>
  <r>
    <x v="5037"/>
    <x v="1"/>
    <x v="10"/>
    <x v="27"/>
    <s v="November 2, 2007 (United States)"/>
    <n v="6.1"/>
    <n v="148000"/>
    <s v="Simon J. Smith"/>
    <s v="Jerry Seinfeld"/>
    <s v="Jerry Seinfeld"/>
    <s v="United States"/>
    <x v="276"/>
    <x v="4919"/>
    <x v="1088"/>
    <n v="91"/>
  </r>
  <r>
    <x v="5038"/>
    <x v="0"/>
    <x v="3"/>
    <x v="27"/>
    <s v="October 5, 2007 (United States)"/>
    <n v="5.8"/>
    <n v="88000"/>
    <s v="Bobby Farrelly"/>
    <s v="Scot Armstrong"/>
    <s v="Ben Stiller"/>
    <s v="United States"/>
    <x v="160"/>
    <x v="4920"/>
    <x v="1041"/>
    <n v="116"/>
  </r>
  <r>
    <x v="5039"/>
    <x v="0"/>
    <x v="2"/>
    <x v="27"/>
    <s v="December 25, 2007 (United States)"/>
    <n v="4.5999999999999996"/>
    <n v="118000"/>
    <s v="Colin Strause"/>
    <s v="Shane Salerno"/>
    <s v="Reiko Aylesworth"/>
    <s v="United States"/>
    <x v="95"/>
    <x v="4921"/>
    <x v="21"/>
    <n v="94"/>
  </r>
  <r>
    <x v="5040"/>
    <x v="1"/>
    <x v="10"/>
    <x v="27"/>
    <s v="May 18, 2007 (United States)"/>
    <n v="6.1"/>
    <n v="288000"/>
    <s v="Chris Miller"/>
    <s v="Jeffrey Price"/>
    <s v="Mike Myers"/>
    <s v="United States"/>
    <x v="229"/>
    <x v="4922"/>
    <x v="1516"/>
    <n v="93"/>
  </r>
  <r>
    <x v="5041"/>
    <x v="8"/>
    <x v="7"/>
    <x v="27"/>
    <s v="June 22, 2007 (United States)"/>
    <n v="6.8"/>
    <n v="260000"/>
    <s v="Mikael HÃ¥fstrÃ¶m"/>
    <s v="Matt Greenberg"/>
    <s v="John Cusack"/>
    <s v="United States"/>
    <x v="70"/>
    <x v="4923"/>
    <x v="976"/>
    <n v="104"/>
  </r>
  <r>
    <x v="5042"/>
    <x v="0"/>
    <x v="2"/>
    <x v="27"/>
    <s v="September 28, 2007 (United States)"/>
    <n v="7"/>
    <n v="121000"/>
    <s v="Peter Berg"/>
    <s v="Matthew Michael Carnahan"/>
    <s v="Jamie Foxx"/>
    <s v="United States"/>
    <x v="144"/>
    <x v="4924"/>
    <x v="5"/>
    <n v="110"/>
  </r>
  <r>
    <x v="5043"/>
    <x v="0"/>
    <x v="5"/>
    <x v="27"/>
    <s v="October 19, 2007 (United States)"/>
    <n v="7.5"/>
    <n v="173000"/>
    <s v="Andrew Dominik"/>
    <s v="Andrew Dominik"/>
    <s v="Brad Pitt"/>
    <s v="United States"/>
    <x v="96"/>
    <x v="4925"/>
    <x v="0"/>
    <n v="160"/>
  </r>
  <r>
    <x v="5044"/>
    <x v="0"/>
    <x v="3"/>
    <x v="27"/>
    <s v="September 21, 2007 (United States)"/>
    <n v="5.6"/>
    <n v="87000"/>
    <s v="Mark Helfrich"/>
    <s v="Josh Stolberg"/>
    <s v="Dane Cook"/>
    <s v="United States"/>
    <x v="70"/>
    <x v="4926"/>
    <x v="1526"/>
    <n v="96"/>
  </r>
  <r>
    <x v="5045"/>
    <x v="0"/>
    <x v="4"/>
    <x v="27"/>
    <s v="June 8, 2007 (United States)"/>
    <n v="5.5"/>
    <n v="87000"/>
    <s v="Eli Roth"/>
    <s v="Eli Roth"/>
    <s v="Lauren German"/>
    <s v="United States"/>
    <x v="318"/>
    <x v="4927"/>
    <x v="1526"/>
    <n v="94"/>
  </r>
  <r>
    <x v="5046"/>
    <x v="1"/>
    <x v="2"/>
    <x v="27"/>
    <s v="June 15, 2007 (United States)"/>
    <n v="5.6"/>
    <n v="254000"/>
    <s v="Tim Story"/>
    <s v="Don Payne"/>
    <s v="Ioan Gruffudd"/>
    <s v="United States"/>
    <x v="236"/>
    <x v="4928"/>
    <x v="21"/>
    <n v="92"/>
  </r>
  <r>
    <x v="5047"/>
    <x v="8"/>
    <x v="1"/>
    <x v="27"/>
    <s v="December 7, 2007 (United States)"/>
    <n v="6.1"/>
    <n v="182000"/>
    <s v="Chris Weitz"/>
    <s v="Chris Weitz"/>
    <s v="Nicole Kidman"/>
    <s v="United Kingdom"/>
    <x v="290"/>
    <x v="4929"/>
    <x v="234"/>
    <n v="113"/>
  </r>
  <r>
    <x v="5048"/>
    <x v="8"/>
    <x v="2"/>
    <x v="27"/>
    <s v="August 10, 2007 (United States)"/>
    <n v="6.2"/>
    <n v="157000"/>
    <s v="Brett Ratner"/>
    <s v="Jeff Nathanson"/>
    <s v="Jackie Chan"/>
    <s v="United States"/>
    <x v="233"/>
    <x v="4930"/>
    <x v="234"/>
    <n v="91"/>
  </r>
  <r>
    <x v="5049"/>
    <x v="0"/>
    <x v="0"/>
    <x v="27"/>
    <s v="May 13, 2011 (Poland)"/>
    <n v="5.6"/>
    <n v="11000"/>
    <s v="David Ross"/>
    <s v="David Ross"/>
    <s v="Lauren Birkell"/>
    <s v="United States"/>
    <x v="14"/>
    <x v="4931"/>
    <x v="1565"/>
    <n v="88"/>
  </r>
  <r>
    <x v="5050"/>
    <x v="0"/>
    <x v="4"/>
    <x v="27"/>
    <s v="June 27, 2008 (Spain)"/>
    <n v="7.2"/>
    <n v="60000"/>
    <s v="Nacho Vigalondo"/>
    <s v="Nacho Vigalondo"/>
    <s v="Karra Elejalde"/>
    <s v="Spain"/>
    <x v="99"/>
    <x v="4932"/>
    <x v="1566"/>
    <n v="92"/>
  </r>
  <r>
    <x v="5051"/>
    <x v="8"/>
    <x v="1"/>
    <x v="27"/>
    <s v="January 26, 2007 (United States)"/>
    <n v="2.4"/>
    <n v="103000"/>
    <s v="Jason Friedberg"/>
    <s v="Jason Friedberg"/>
    <s v="Kal Penn"/>
    <s v="United States"/>
    <x v="11"/>
    <x v="4933"/>
    <x v="935"/>
    <n v="86"/>
  </r>
  <r>
    <x v="5052"/>
    <x v="2"/>
    <x v="10"/>
    <x v="27"/>
    <s v="March 30, 2007 (United States)"/>
    <n v="6.8"/>
    <n v="91000"/>
    <s v="Stephen J. Anderson"/>
    <s v="Jon Bernstein"/>
    <s v="Daniel Hansen"/>
    <s v="United States"/>
    <x v="276"/>
    <x v="4934"/>
    <x v="76"/>
    <n v="95"/>
  </r>
  <r>
    <x v="5053"/>
    <x v="0"/>
    <x v="6"/>
    <x v="27"/>
    <s v="October 12, 2007 (United States)"/>
    <n v="7.2"/>
    <n v="159000"/>
    <s v="Tony Gilroy"/>
    <s v="Tony Gilroy"/>
    <s v="George Clooney"/>
    <s v="United States"/>
    <x v="70"/>
    <x v="4935"/>
    <x v="1567"/>
    <n v="119"/>
  </r>
  <r>
    <x v="5054"/>
    <x v="8"/>
    <x v="1"/>
    <x v="27"/>
    <s v="January 11, 2008 (United States)"/>
    <n v="7.4"/>
    <n v="235000"/>
    <s v="Rob Reiner"/>
    <s v="Justin Zackham"/>
    <s v="Jack Nicholson"/>
    <s v="United States"/>
    <x v="179"/>
    <x v="4936"/>
    <x v="0"/>
    <n v="97"/>
  </r>
  <r>
    <x v="5055"/>
    <x v="5"/>
    <x v="0"/>
    <x v="27"/>
    <s v="October 26, 2007 (United States)"/>
    <n v="7.5"/>
    <n v="38000"/>
    <s v="Ang Lee"/>
    <s v="Eileen Chang"/>
    <s v="Tony Chiu-Wai Leung"/>
    <s v="Taiwan"/>
    <x v="9"/>
    <x v="4937"/>
    <x v="1568"/>
    <n v="157"/>
  </r>
  <r>
    <x v="5056"/>
    <x v="0"/>
    <x v="5"/>
    <x v="27"/>
    <s v="December 21, 2007 (United States)"/>
    <n v="7"/>
    <n v="113000"/>
    <s v="Mike Nichols"/>
    <s v="Aaron Sorkin"/>
    <s v="Tom Hanks"/>
    <s v="United States"/>
    <x v="195"/>
    <x v="4938"/>
    <x v="5"/>
    <n v="102"/>
  </r>
  <r>
    <x v="5057"/>
    <x v="0"/>
    <x v="4"/>
    <x v="27"/>
    <s v="October 16, 2009 (United States)"/>
    <n v="6.3"/>
    <n v="225000"/>
    <s v="Oren Peli"/>
    <s v="Oren Peli"/>
    <s v="Katie Featherston"/>
    <s v="United States"/>
    <x v="319"/>
    <x v="4939"/>
    <x v="1569"/>
    <n v="86"/>
  </r>
  <r>
    <x v="5058"/>
    <x v="8"/>
    <x v="5"/>
    <x v="27"/>
    <s v="January 5, 2007 (United States)"/>
    <n v="7.6"/>
    <n v="72000"/>
    <s v="Richard LaGravenese"/>
    <s v="Richard LaGravenese"/>
    <s v="Hilary Swank"/>
    <s v="Germany"/>
    <x v="60"/>
    <x v="4940"/>
    <x v="3"/>
    <n v="123"/>
  </r>
  <r>
    <x v="5059"/>
    <x v="0"/>
    <x v="6"/>
    <x v="27"/>
    <s v="October 26, 2007 (United States)"/>
    <n v="7.3"/>
    <n v="99000"/>
    <s v="Sidney Lumet"/>
    <s v="Kelly Masterson"/>
    <s v="Philip Seymour Hoffman"/>
    <s v="United States"/>
    <x v="2"/>
    <x v="4941"/>
    <x v="899"/>
    <n v="117"/>
  </r>
  <r>
    <x v="5060"/>
    <x v="0"/>
    <x v="6"/>
    <x v="27"/>
    <s v="September 28, 2007 (United States)"/>
    <n v="7.1"/>
    <n v="70000"/>
    <s v="Paul Haggis"/>
    <s v="Paul Haggis"/>
    <s v="Tommy Lee Jones"/>
    <s v="United States"/>
    <x v="14"/>
    <x v="4942"/>
    <x v="1430"/>
    <n v="121"/>
  </r>
  <r>
    <x v="5061"/>
    <x v="1"/>
    <x v="10"/>
    <x v="27"/>
    <s v="December 14, 2007 (United States)"/>
    <n v="5.2"/>
    <n v="79000"/>
    <s v="Tim Hill"/>
    <s v="Jon Vitti"/>
    <s v="Jason Lee"/>
    <s v="United States"/>
    <x v="160"/>
    <x v="4943"/>
    <x v="985"/>
    <n v="92"/>
  </r>
  <r>
    <x v="5062"/>
    <x v="8"/>
    <x v="3"/>
    <x v="27"/>
    <s v="December 21, 2007 (United States)"/>
    <n v="7"/>
    <n v="203000"/>
    <s v="Richard LaGravenese"/>
    <s v="Richard LaGravenese"/>
    <s v="Hilary Swank"/>
    <s v="United States"/>
    <x v="96"/>
    <x v="4944"/>
    <x v="1189"/>
    <n v="126"/>
  </r>
  <r>
    <x v="5063"/>
    <x v="0"/>
    <x v="3"/>
    <x v="27"/>
    <s v="December 21, 2007 (United States)"/>
    <n v="6.8"/>
    <n v="69000"/>
    <s v="Jake Kasdan"/>
    <s v="Judd Apatow"/>
    <s v="John C. Reilly"/>
    <s v="United States"/>
    <x v="26"/>
    <x v="4945"/>
    <x v="1570"/>
    <n v="96"/>
  </r>
  <r>
    <x v="5064"/>
    <x v="1"/>
    <x v="2"/>
    <x v="27"/>
    <s v="December 21, 2007 (United States)"/>
    <n v="6.5"/>
    <n v="223000"/>
    <s v="Jon Turteltaub"/>
    <s v="Marianne Wibberley"/>
    <s v="Nicolas Cage"/>
    <s v="United States"/>
    <x v="236"/>
    <x v="4946"/>
    <x v="199"/>
    <n v="124"/>
  </r>
  <r>
    <x v="5065"/>
    <x v="8"/>
    <x v="3"/>
    <x v="27"/>
    <s v="November 2, 2007 (United States)"/>
    <n v="7.3"/>
    <n v="141000"/>
    <s v="Craig Gillespie"/>
    <s v="Nancy Oliver"/>
    <s v="Ryan Gosling"/>
    <s v="United States"/>
    <x v="18"/>
    <x v="4947"/>
    <x v="13"/>
    <n v="106"/>
  </r>
  <r>
    <x v="5066"/>
    <x v="0"/>
    <x v="0"/>
    <x v="27"/>
    <s v="January 11, 2008 (United States)"/>
    <n v="7.4"/>
    <n v="150000"/>
    <s v="J.A. Bayona"/>
    <s v="Sergio G. SÃ¡nchez"/>
    <s v="BelÃ©n Rueda"/>
    <s v="Spain"/>
    <x v="14"/>
    <x v="4948"/>
    <x v="1571"/>
    <n v="105"/>
  </r>
  <r>
    <x v="5067"/>
    <x v="1"/>
    <x v="3"/>
    <x v="27"/>
    <s v="September 28, 2007 (United States)"/>
    <n v="6.1"/>
    <n v="61000"/>
    <s v="Andy Fickman"/>
    <s v="Nichole Millard"/>
    <s v="Dwayne Johnson"/>
    <s v="United States"/>
    <x v="24"/>
    <x v="4949"/>
    <x v="199"/>
    <n v="110"/>
  </r>
  <r>
    <x v="5068"/>
    <x v="0"/>
    <x v="2"/>
    <x v="27"/>
    <s v="February 9, 2007 (United States)"/>
    <n v="6.2"/>
    <n v="106000"/>
    <s v="Peter Webber"/>
    <s v="Thomas Harris"/>
    <s v="Gaspard Ulliel"/>
    <s v="Czech Republic"/>
    <x v="57"/>
    <x v="4950"/>
    <x v="1572"/>
    <n v="121"/>
  </r>
  <r>
    <x v="5069"/>
    <x v="0"/>
    <x v="6"/>
    <x v="27"/>
    <s v="October 26, 2007 (United States)"/>
    <n v="5.9"/>
    <n v="144000"/>
    <s v="Darren Lynn Bousman"/>
    <s v="Patrick Melton"/>
    <s v="Tobin Bell"/>
    <s v="Canada"/>
    <x v="8"/>
    <x v="4951"/>
    <x v="1478"/>
    <n v="93"/>
  </r>
  <r>
    <x v="5070"/>
    <x v="8"/>
    <x v="0"/>
    <x v="27"/>
    <s v="March 16, 2007 (United States)"/>
    <n v="5.9"/>
    <n v="74000"/>
    <s v="Mennan Yapo"/>
    <s v="Bill Kelly"/>
    <s v="Sandra Bullock"/>
    <s v="United States"/>
    <x v="11"/>
    <x v="4952"/>
    <x v="244"/>
    <n v="96"/>
  </r>
  <r>
    <x v="5071"/>
    <x v="8"/>
    <x v="10"/>
    <x v="27"/>
    <s v="July 27, 2007 (United States)"/>
    <n v="7.3"/>
    <n v="314000"/>
    <s v="David Silverman"/>
    <s v="James L. Brooks"/>
    <s v="Dan Castellaneta"/>
    <s v="United States"/>
    <x v="195"/>
    <x v="4953"/>
    <x v="21"/>
    <n v="87"/>
  </r>
  <r>
    <x v="5072"/>
    <x v="0"/>
    <x v="2"/>
    <x v="27"/>
    <s v="April 3, 2008 (Singapore)"/>
    <n v="5.4"/>
    <n v="42000"/>
    <s v="Mitchell Lichtenstein"/>
    <s v="Mitchell Lichtenstein"/>
    <s v="Jess Weixler"/>
    <s v="United States"/>
    <x v="14"/>
    <x v="4954"/>
    <x v="1573"/>
    <n v="94"/>
  </r>
  <r>
    <x v="5073"/>
    <x v="0"/>
    <x v="3"/>
    <x v="27"/>
    <s v="September 7, 2007 (United States)"/>
    <n v="7.4"/>
    <n v="111000"/>
    <s v="Frank Oz"/>
    <s v="Dean Craig"/>
    <s v="Matthew Macfadyen"/>
    <s v="United States"/>
    <x v="20"/>
    <x v="4955"/>
    <x v="1524"/>
    <n v="90"/>
  </r>
  <r>
    <x v="5074"/>
    <x v="8"/>
    <x v="2"/>
    <x v="27"/>
    <s v="March 2, 2007 (United States)"/>
    <n v="5.8"/>
    <n v="115000"/>
    <s v="Walt Becker"/>
    <s v="Brad Copeland"/>
    <s v="Tim Allen"/>
    <s v="United States"/>
    <x v="14"/>
    <x v="4956"/>
    <x v="242"/>
    <n v="100"/>
  </r>
  <r>
    <x v="5075"/>
    <x v="0"/>
    <x v="6"/>
    <x v="27"/>
    <s v="June 1, 2007 (United States)"/>
    <n v="7.3"/>
    <n v="146000"/>
    <s v="Bruce A. Evans"/>
    <s v="Bruce A. Evans"/>
    <s v="Kevin Costner"/>
    <s v="United States"/>
    <x v="11"/>
    <x v="4957"/>
    <x v="13"/>
    <n v="120"/>
  </r>
  <r>
    <x v="5076"/>
    <x v="0"/>
    <x v="4"/>
    <x v="27"/>
    <s v="April 20, 2007 (United States)"/>
    <n v="6.2"/>
    <n v="96000"/>
    <s v="NimrÃ³d Antal"/>
    <s v="Mark L. Smith"/>
    <s v="Kate Beckinsale"/>
    <s v="United States"/>
    <x v="0"/>
    <x v="4958"/>
    <x v="1158"/>
    <n v="85"/>
  </r>
  <r>
    <x v="5077"/>
    <x v="1"/>
    <x v="0"/>
    <x v="27"/>
    <s v="December 21, 2007 (India)"/>
    <n v="8.4"/>
    <n v="177000"/>
    <s v="Aamir Khan"/>
    <s v="Amole Gupte"/>
    <s v="Darsheel Safary"/>
    <s v="India"/>
    <x v="14"/>
    <x v="4959"/>
    <x v="1293"/>
    <n v="165"/>
  </r>
  <r>
    <x v="5078"/>
    <x v="2"/>
    <x v="3"/>
    <x v="27"/>
    <s v="August 24, 2007 (United States)"/>
    <n v="6.4"/>
    <n v="119000"/>
    <s v="Steve Bendelack"/>
    <s v="Rowan Atkinson"/>
    <s v="Rowan Atkinson"/>
    <s v="United Kingdom"/>
    <x v="70"/>
    <x v="4960"/>
    <x v="5"/>
    <n v="90"/>
  </r>
  <r>
    <x v="5079"/>
    <x v="0"/>
    <x v="6"/>
    <x v="27"/>
    <s v="April 13, 2007 (United States)"/>
    <n v="5.7"/>
    <n v="46000"/>
    <s v="James Foley"/>
    <s v="Todd Komarnicki"/>
    <s v="Halle Berry"/>
    <s v="United States"/>
    <x v="320"/>
    <x v="4961"/>
    <x v="1271"/>
    <n v="109"/>
  </r>
  <r>
    <x v="5080"/>
    <x v="0"/>
    <x v="2"/>
    <x v="27"/>
    <s v="April 27, 2007 (United States)"/>
    <n v="6"/>
    <n v="51000"/>
    <s v="Scott Wiper"/>
    <s v="Scott Wiper"/>
    <s v="Steve Austin"/>
    <s v="United States"/>
    <x v="14"/>
    <x v="4962"/>
    <x v="1526"/>
    <n v="113"/>
  </r>
  <r>
    <x v="5081"/>
    <x v="0"/>
    <x v="3"/>
    <x v="27"/>
    <s v="September 7, 2007 (United States)"/>
    <n v="5.3"/>
    <n v="11000"/>
    <s v="Bob Odenkirk"/>
    <s v="Will Forte"/>
    <s v="Will Arnett"/>
    <s v="United States"/>
    <x v="8"/>
    <x v="4963"/>
    <x v="1536"/>
    <n v="93"/>
  </r>
  <r>
    <x v="5082"/>
    <x v="1"/>
    <x v="0"/>
    <x v="27"/>
    <s v="November 21, 2007 (United States)"/>
    <n v="7.5"/>
    <n v="105000"/>
    <s v="Kirsten Sheridan"/>
    <s v="Nick Castle"/>
    <s v="Freddie Highmore"/>
    <s v="United States"/>
    <x v="96"/>
    <x v="4964"/>
    <x v="0"/>
    <n v="114"/>
  </r>
  <r>
    <x v="5083"/>
    <x v="8"/>
    <x v="3"/>
    <x v="27"/>
    <s v="February 14, 2007 (United States)"/>
    <n v="6.5"/>
    <n v="99000"/>
    <s v="Marc Lawrence"/>
    <s v="Marc Lawrence"/>
    <s v="Hugh Grant"/>
    <s v="United States"/>
    <x v="95"/>
    <x v="4965"/>
    <x v="572"/>
    <n v="104"/>
  </r>
  <r>
    <x v="5084"/>
    <x v="0"/>
    <x v="6"/>
    <x v="27"/>
    <s v="June 19, 2008 (Germany)"/>
    <n v="6.7"/>
    <n v="23000"/>
    <s v="Terry George"/>
    <s v="John Burnham Schwartz"/>
    <s v="Joaquin Phoenix"/>
    <s v="United States"/>
    <x v="16"/>
    <x v="4966"/>
    <x v="1346"/>
    <n v="102"/>
  </r>
  <r>
    <x v="5085"/>
    <x v="0"/>
    <x v="5"/>
    <x v="27"/>
    <s v="December 7, 2007 (United States)"/>
    <n v="6.9"/>
    <n v="57000"/>
    <s v="Todd Haynes"/>
    <s v="Todd Haynes"/>
    <s v="Christian Bale"/>
    <s v="Germany"/>
    <x v="11"/>
    <x v="4967"/>
    <x v="1284"/>
    <n v="135"/>
  </r>
  <r>
    <x v="5086"/>
    <x v="0"/>
    <x v="3"/>
    <x v="27"/>
    <s v="February 23, 2007 (United States)"/>
    <n v="5.9"/>
    <n v="26000"/>
    <s v="Robert Ben Garant"/>
    <s v="Robert Ben Garant"/>
    <s v="Thomas Lennon"/>
    <s v="United States"/>
    <x v="8"/>
    <x v="4968"/>
    <x v="21"/>
    <n v="84"/>
  </r>
  <r>
    <x v="5087"/>
    <x v="0"/>
    <x v="6"/>
    <x v="27"/>
    <s v="February 23, 2007 (United States)"/>
    <n v="6.4"/>
    <n v="196000"/>
    <s v="Joel Schumacher"/>
    <s v="Fernley Phillips"/>
    <s v="Jim Carrey"/>
    <s v="United States"/>
    <x v="96"/>
    <x v="4969"/>
    <x v="234"/>
    <n v="98"/>
  </r>
  <r>
    <x v="5088"/>
    <x v="0"/>
    <x v="2"/>
    <x v="27"/>
    <s v="September 7, 2007 (United States)"/>
    <n v="6.6"/>
    <n v="146000"/>
    <s v="Michael Davis"/>
    <s v="Michael Davis"/>
    <s v="Clive Owen"/>
    <s v="United States"/>
    <x v="73"/>
    <x v="4970"/>
    <x v="234"/>
    <n v="86"/>
  </r>
  <r>
    <x v="5089"/>
    <x v="1"/>
    <x v="3"/>
    <x v="27"/>
    <s v="June 22, 2007 (United States)"/>
    <n v="5.4"/>
    <n v="142000"/>
    <s v="Tom Shadyac"/>
    <s v="Steve Oedekerk"/>
    <s v="Steve Carell"/>
    <s v="United States"/>
    <x v="207"/>
    <x v="4971"/>
    <x v="5"/>
    <n v="96"/>
  </r>
  <r>
    <x v="5090"/>
    <x v="8"/>
    <x v="3"/>
    <x v="27"/>
    <s v="October 26, 2007 (United States)"/>
    <n v="6.7"/>
    <n v="99000"/>
    <s v="Peter Hedges"/>
    <s v="Pierce Gardner"/>
    <s v="Steve Carell"/>
    <s v="United States"/>
    <x v="70"/>
    <x v="4972"/>
    <x v="242"/>
    <n v="98"/>
  </r>
  <r>
    <x v="4406"/>
    <x v="0"/>
    <x v="5"/>
    <x v="27"/>
    <s v="September 26, 2007 (France)"/>
    <n v="7.7"/>
    <n v="63000"/>
    <s v="Anton Corbijn"/>
    <s v="Deborah Curtis"/>
    <s v="Sam Riley"/>
    <s v="United Kingdom"/>
    <x v="14"/>
    <x v="4973"/>
    <x v="1574"/>
    <n v="122"/>
  </r>
  <r>
    <x v="5091"/>
    <x v="0"/>
    <x v="6"/>
    <x v="27"/>
    <s v="March 30, 2007 (United States)"/>
    <n v="7"/>
    <n v="57000"/>
    <s v="Scott Frank"/>
    <s v="Scott Frank"/>
    <s v="Joseph Gordon-Levitt"/>
    <s v="United States"/>
    <x v="39"/>
    <x v="4974"/>
    <x v="426"/>
    <n v="99"/>
  </r>
  <r>
    <x v="5092"/>
    <x v="0"/>
    <x v="2"/>
    <x v="27"/>
    <s v="September 14, 2007 (United States)"/>
    <n v="6.7"/>
    <n v="59000"/>
    <s v="Neil Jordan"/>
    <s v="Roderick Taylor"/>
    <s v="Jodie Foster"/>
    <s v="United States"/>
    <x v="144"/>
    <x v="4975"/>
    <x v="0"/>
    <n v="122"/>
  </r>
  <r>
    <x v="5093"/>
    <x v="8"/>
    <x v="3"/>
    <x v="27"/>
    <s v="July 20, 2007 (United States)"/>
    <n v="5.9"/>
    <n v="143000"/>
    <s v="Dennis Dugan"/>
    <s v="Barry Fanaro"/>
    <s v="Adam Sandler"/>
    <s v="United States"/>
    <x v="187"/>
    <x v="4976"/>
    <x v="5"/>
    <n v="115"/>
  </r>
  <r>
    <x v="5094"/>
    <x v="0"/>
    <x v="2"/>
    <x v="27"/>
    <s v="November 8, 2007 (Australia)"/>
    <n v="6.2"/>
    <n v="29000"/>
    <s v="Greg McLean"/>
    <s v="Greg McLean"/>
    <s v="Michael Vartan"/>
    <s v="Australia"/>
    <x v="14"/>
    <x v="4977"/>
    <x v="976"/>
    <n v="99"/>
  </r>
  <r>
    <x v="5095"/>
    <x v="8"/>
    <x v="5"/>
    <x v="27"/>
    <s v="July 20, 2007 (United States)"/>
    <n v="7.6"/>
    <n v="84000"/>
    <s v="Olivier Dahan"/>
    <s v="Isabelle Sobelman"/>
    <s v="Marion Cotillard"/>
    <s v="France"/>
    <x v="70"/>
    <x v="4978"/>
    <x v="1233"/>
    <n v="140"/>
  </r>
  <r>
    <x v="5096"/>
    <x v="0"/>
    <x v="0"/>
    <x v="27"/>
    <s v="June 15, 2007 (United States)"/>
    <n v="7.8"/>
    <n v="112000"/>
    <s v="John Carney"/>
    <s v="John Carney"/>
    <s v="Glen Hansard"/>
    <s v="Ireland"/>
    <x v="215"/>
    <x v="4979"/>
    <x v="1367"/>
    <n v="86"/>
  </r>
  <r>
    <x v="5097"/>
    <x v="0"/>
    <x v="2"/>
    <x v="27"/>
    <s v="August 24, 2007 (United States)"/>
    <n v="6.2"/>
    <n v="87000"/>
    <s v="Philip G. Atwell"/>
    <s v="Lee Anthony Smith"/>
    <s v="Jet Li"/>
    <s v="Canada"/>
    <x v="70"/>
    <x v="4980"/>
    <x v="1526"/>
    <n v="103"/>
  </r>
  <r>
    <x v="5098"/>
    <x v="8"/>
    <x v="0"/>
    <x v="27"/>
    <s v="May 23, 2008 (United States)"/>
    <n v="7.6"/>
    <n v="42000"/>
    <s v="Tom McCarthy"/>
    <s v="Tom McCarthy"/>
    <s v="Richard Jenkins"/>
    <s v="United States"/>
    <x v="22"/>
    <x v="4981"/>
    <x v="1575"/>
    <n v="104"/>
  </r>
  <r>
    <x v="5099"/>
    <x v="8"/>
    <x v="5"/>
    <x v="27"/>
    <s v="October 12, 2007 (United States)"/>
    <n v="6.8"/>
    <n v="69000"/>
    <s v="Shekhar Kapur"/>
    <s v="William Nicholson"/>
    <s v="Cate Blanchett"/>
    <s v="United Kingdom"/>
    <x v="136"/>
    <x v="4982"/>
    <x v="5"/>
    <n v="114"/>
  </r>
  <r>
    <x v="5100"/>
    <x v="8"/>
    <x v="3"/>
    <x v="27"/>
    <s v="May 25, 2007 (United States)"/>
    <n v="7"/>
    <n v="44000"/>
    <s v="Adrienne Shelly"/>
    <s v="Adrienne Shelly"/>
    <s v="Keri Russell"/>
    <s v="United States"/>
    <x v="47"/>
    <x v="4983"/>
    <x v="1576"/>
    <n v="108"/>
  </r>
  <r>
    <x v="5101"/>
    <x v="1"/>
    <x v="1"/>
    <x v="27"/>
    <s v="October 5, 2007 (United States)"/>
    <n v="4.8"/>
    <n v="15000"/>
    <s v="David L. Cunningham"/>
    <s v="John Hodge"/>
    <s v="Alexander Ludwig"/>
    <s v="United States"/>
    <x v="179"/>
    <x v="4984"/>
    <x v="21"/>
    <n v="99"/>
  </r>
  <r>
    <x v="5102"/>
    <x v="1"/>
    <x v="3"/>
    <x v="27"/>
    <s v="July 27, 2007 (United States)"/>
    <n v="6.3"/>
    <n v="72000"/>
    <s v="Scott Hicks"/>
    <s v="Carol Fuchs"/>
    <s v="Catherine Zeta-Jones"/>
    <s v="United States"/>
    <x v="33"/>
    <x v="4985"/>
    <x v="572"/>
    <n v="104"/>
  </r>
  <r>
    <x v="5103"/>
    <x v="1"/>
    <x v="10"/>
    <x v="27"/>
    <s v="March 23, 2007 (United States)"/>
    <n v="6.2"/>
    <n v="62000"/>
    <s v="Kevin Munroe"/>
    <s v="Kevin Munroe"/>
    <s v="Patrick Stewart"/>
    <s v="Hong Kong"/>
    <x v="157"/>
    <x v="4986"/>
    <x v="1577"/>
    <n v="103"/>
  </r>
  <r>
    <x v="5104"/>
    <x v="0"/>
    <x v="4"/>
    <x v="27"/>
    <s v="March 23, 2007 (United States)"/>
    <n v="5.0999999999999996"/>
    <n v="62000"/>
    <s v="Martin Weisz"/>
    <s v="Wes Craven"/>
    <s v="Daniella Alonso"/>
    <s v="United States"/>
    <x v="9"/>
    <x v="4987"/>
    <x v="1531"/>
    <n v="89"/>
  </r>
  <r>
    <x v="5105"/>
    <x v="0"/>
    <x v="0"/>
    <x v="27"/>
    <s v="April 16, 2009 (Germany)"/>
    <n v="7.7"/>
    <n v="22000"/>
    <s v="Jonah Markowitz"/>
    <s v="Jonah Markowitz"/>
    <s v="Trevor Wright"/>
    <s v="United States"/>
    <x v="14"/>
    <x v="4988"/>
    <x v="1578"/>
    <n v="97"/>
  </r>
  <r>
    <x v="896"/>
    <x v="0"/>
    <x v="6"/>
    <x v="27"/>
    <s v="January 19, 2007 (United States)"/>
    <n v="5.6"/>
    <n v="41000"/>
    <s v="Dave Meyers"/>
    <s v="Eric Red"/>
    <s v="Sean Bean"/>
    <s v="United States"/>
    <x v="8"/>
    <x v="4989"/>
    <x v="1346"/>
    <n v="84"/>
  </r>
  <r>
    <x v="5106"/>
    <x v="8"/>
    <x v="3"/>
    <x v="27"/>
    <s v="September 21, 2007 (United States)"/>
    <n v="6.2"/>
    <n v="47000"/>
    <s v="Joe Nussbaum"/>
    <s v="Chad Gomez Creasey"/>
    <s v="Amanda Bynes"/>
    <s v="United States"/>
    <x v="170"/>
    <x v="4990"/>
    <x v="510"/>
    <n v="108"/>
  </r>
  <r>
    <x v="5107"/>
    <x v="8"/>
    <x v="0"/>
    <x v="27"/>
    <s v="January 11, 2008 (United States)"/>
    <n v="7.6"/>
    <n v="78000"/>
    <s v="Marc Forster"/>
    <s v="David Benioff"/>
    <s v="Khalid Abdalla"/>
    <s v="United States"/>
    <x v="11"/>
    <x v="4991"/>
    <x v="1041"/>
    <n v="128"/>
  </r>
  <r>
    <x v="5108"/>
    <x v="0"/>
    <x v="0"/>
    <x v="27"/>
    <s v="March 23, 2007 (United States)"/>
    <n v="7.4"/>
    <n v="94000"/>
    <s v="Mike Binder"/>
    <s v="Mike Binder"/>
    <s v="Adam Sandler"/>
    <s v="United States"/>
    <x v="11"/>
    <x v="4992"/>
    <x v="1579"/>
    <n v="124"/>
  </r>
  <r>
    <x v="5109"/>
    <x v="1"/>
    <x v="3"/>
    <x v="27"/>
    <s v="August 3, 2007 (United States)"/>
    <n v="3.1"/>
    <n v="18000"/>
    <s v="Sean McNamara"/>
    <s v="Susan Estelle Jansen"/>
    <s v="Skyler Shaye"/>
    <s v="United States"/>
    <x v="11"/>
    <x v="4993"/>
    <x v="1580"/>
    <n v="110"/>
  </r>
  <r>
    <x v="5110"/>
    <x v="8"/>
    <x v="0"/>
    <x v="27"/>
    <s v="February 14, 2007 (United States)"/>
    <n v="5.8"/>
    <n v="7200"/>
    <s v="Tyler Perry"/>
    <s v="Tyler Perry"/>
    <s v="Gabrielle Union"/>
    <s v="United States"/>
    <x v="8"/>
    <x v="4994"/>
    <x v="1108"/>
    <n v="100"/>
  </r>
  <r>
    <x v="5111"/>
    <x v="1"/>
    <x v="5"/>
    <x v="27"/>
    <s v="August 10, 2007 (United States)"/>
    <n v="7"/>
    <n v="59000"/>
    <s v="Julian Jarrold"/>
    <s v="Jane Austen"/>
    <s v="Anne Hathaway"/>
    <s v="United Kingdom"/>
    <x v="170"/>
    <x v="4995"/>
    <x v="1581"/>
    <n v="120"/>
  </r>
  <r>
    <x v="5112"/>
    <x v="8"/>
    <x v="5"/>
    <x v="27"/>
    <s v="February 16, 2007 (United States)"/>
    <n v="7"/>
    <n v="58000"/>
    <s v="Billy Ray"/>
    <s v="Adam Mazer"/>
    <s v="Chris Cooper"/>
    <s v="United States"/>
    <x v="14"/>
    <x v="4996"/>
    <x v="5"/>
    <n v="110"/>
  </r>
  <r>
    <x v="5113"/>
    <x v="8"/>
    <x v="2"/>
    <x v="27"/>
    <s v="January 11, 2008 (United States)"/>
    <n v="3.8"/>
    <n v="45000"/>
    <s v="Uwe Boll"/>
    <s v="Doug Taylor"/>
    <s v="Jason Statham"/>
    <s v="Germany"/>
    <x v="160"/>
    <x v="4997"/>
    <x v="1388"/>
    <n v="127"/>
  </r>
  <r>
    <x v="5114"/>
    <x v="8"/>
    <x v="3"/>
    <x v="27"/>
    <s v="August 29, 2007 (United States)"/>
    <n v="5.3"/>
    <n v="41000"/>
    <s v="Robert Ben Garant"/>
    <s v="Thomas Lennon"/>
    <s v="Dan Fogler"/>
    <s v="United States"/>
    <x v="14"/>
    <x v="4998"/>
    <x v="1435"/>
    <n v="90"/>
  </r>
  <r>
    <x v="5115"/>
    <x v="0"/>
    <x v="2"/>
    <x v="27"/>
    <s v="April 13, 2007 (United States)"/>
    <n v="5.4"/>
    <n v="43000"/>
    <s v="Marcus Nispel"/>
    <s v="Laeta Kalogridis"/>
    <s v="Karl Urban"/>
    <s v="United States"/>
    <x v="179"/>
    <x v="4999"/>
    <x v="21"/>
    <n v="99"/>
  </r>
  <r>
    <x v="5116"/>
    <x v="8"/>
    <x v="3"/>
    <x v="27"/>
    <s v="October 19, 2007 (United States)"/>
    <n v="4.3"/>
    <n v="11000"/>
    <s v="Tom Brady"/>
    <s v="Ed Yeager"/>
    <s v="David Koechner"/>
    <s v="United States"/>
    <x v="11"/>
    <x v="5000"/>
    <x v="1531"/>
    <n v="84"/>
  </r>
  <r>
    <x v="5117"/>
    <x v="0"/>
    <x v="2"/>
    <x v="27"/>
    <s v="October 12, 2007 (United States)"/>
    <n v="6.8"/>
    <n v="86000"/>
    <s v="James Gray"/>
    <s v="James Gray"/>
    <s v="Joaquin Phoenix"/>
    <s v="United States"/>
    <x v="60"/>
    <x v="5001"/>
    <x v="1"/>
    <n v="117"/>
  </r>
  <r>
    <x v="5118"/>
    <x v="4"/>
    <x v="0"/>
    <x v="27"/>
    <s v="January 25, 2008 (Spain)"/>
    <n v="5.8"/>
    <n v="11000"/>
    <s v="Tom Kalin"/>
    <s v="Howard A. Rodman"/>
    <s v="Julianne Moore"/>
    <s v="France"/>
    <x v="105"/>
    <x v="5002"/>
    <x v="1563"/>
    <n v="97"/>
  </r>
  <r>
    <x v="5119"/>
    <x v="0"/>
    <x v="2"/>
    <x v="27"/>
    <s v="August 31, 2007 (United States)"/>
    <n v="6.7"/>
    <n v="70000"/>
    <s v="James Wan"/>
    <s v="Ian Mackenzie Jeffers"/>
    <s v="Kevin Bacon"/>
    <s v="United States"/>
    <x v="11"/>
    <x v="5003"/>
    <x v="21"/>
    <n v="105"/>
  </r>
  <r>
    <x v="5120"/>
    <x v="1"/>
    <x v="1"/>
    <x v="27"/>
    <s v="December 25, 2007 (United States)"/>
    <n v="6.4"/>
    <n v="39000"/>
    <s v="Jay Russell"/>
    <s v="Robert Nelson Jacobs"/>
    <s v="Emily Watson"/>
    <s v="New Zealand"/>
    <x v="95"/>
    <x v="5004"/>
    <x v="1271"/>
    <n v="112"/>
  </r>
  <r>
    <x v="5121"/>
    <x v="0"/>
    <x v="2"/>
    <x v="27"/>
    <s v="October 12, 2007 (Brazil)"/>
    <n v="8"/>
    <n v="100000"/>
    <s v="JosÃ© Padilha"/>
    <s v="AndrÃ© Batista"/>
    <s v="Wagner Moura"/>
    <s v="Brazil"/>
    <x v="22"/>
    <x v="5005"/>
    <x v="1582"/>
    <n v="115"/>
  </r>
  <r>
    <x v="5122"/>
    <x v="8"/>
    <x v="5"/>
    <x v="27"/>
    <s v="February 1, 2008 (United States)"/>
    <n v="8"/>
    <n v="105000"/>
    <s v="Julian Schnabel"/>
    <s v="Ronald Harwood"/>
    <s v="Mathieu Amalric"/>
    <s v="France"/>
    <x v="14"/>
    <x v="5006"/>
    <x v="1583"/>
    <n v="112"/>
  </r>
  <r>
    <x v="5123"/>
    <x v="8"/>
    <x v="0"/>
    <x v="27"/>
    <s v="November 28, 2007 (France)"/>
    <n v="6.6"/>
    <n v="53000"/>
    <s v="Kar-Wai Wong"/>
    <s v="Kar-Wai Wong"/>
    <s v="Norah Jones"/>
    <s v="China"/>
    <x v="8"/>
    <x v="5007"/>
    <x v="1043"/>
    <n v="95"/>
  </r>
  <r>
    <x v="5124"/>
    <x v="0"/>
    <x v="3"/>
    <x v="27"/>
    <s v="February 21, 2008 (Australia)"/>
    <n v="6"/>
    <n v="20000"/>
    <s v="Noah Baumbach"/>
    <s v="Noah Baumbach"/>
    <s v="Nicole Kidman"/>
    <s v="United States"/>
    <x v="8"/>
    <x v="5008"/>
    <x v="996"/>
    <n v="91"/>
  </r>
  <r>
    <x v="5125"/>
    <x v="8"/>
    <x v="0"/>
    <x v="27"/>
    <s v="February 2, 2007 (United States)"/>
    <n v="5.4"/>
    <n v="39000"/>
    <s v="Danny Pang"/>
    <s v="Mark Wheaton"/>
    <s v="Dylan McDermott"/>
    <s v="United States"/>
    <x v="39"/>
    <x v="5009"/>
    <x v="1158"/>
    <n v="90"/>
  </r>
  <r>
    <x v="5126"/>
    <x v="3"/>
    <x v="0"/>
    <x v="27"/>
    <s v="August 15, 2007 (France)"/>
    <n v="6.7"/>
    <n v="11000"/>
    <s v="CÃ©line Sciamma"/>
    <s v="CÃ©line Sciamma"/>
    <s v="Pauline Acquart"/>
    <s v="France"/>
    <x v="14"/>
    <x v="5010"/>
    <x v="1584"/>
    <n v="85"/>
  </r>
  <r>
    <x v="5127"/>
    <x v="4"/>
    <x v="2"/>
    <x v="27"/>
    <s v="November 9, 2007 (India)"/>
    <n v="6.7"/>
    <n v="40000"/>
    <s v="Farah Khan"/>
    <s v="Farah Khan"/>
    <s v="Shah Rukh Khan"/>
    <s v="India"/>
    <x v="14"/>
    <x v="5011"/>
    <x v="1585"/>
    <n v="162"/>
  </r>
  <r>
    <x v="5128"/>
    <x v="0"/>
    <x v="0"/>
    <x v="27"/>
    <s v="September 28, 2007 (United States)"/>
    <n v="6.6"/>
    <n v="16000"/>
    <s v="Robert Benton"/>
    <s v="Allison Burnett"/>
    <s v="Morgan Freeman"/>
    <s v="United States"/>
    <x v="14"/>
    <x v="5012"/>
    <x v="1586"/>
    <n v="97"/>
  </r>
  <r>
    <x v="5129"/>
    <x v="8"/>
    <x v="3"/>
    <x v="27"/>
    <s v="October 12, 2007 (United States)"/>
    <n v="5.9"/>
    <n v="12000"/>
    <s v="Tyler Perry"/>
    <s v="Tyler Perry"/>
    <s v="Tyler Perry"/>
    <s v="United States"/>
    <x v="9"/>
    <x v="5013"/>
    <x v="1108"/>
    <n v="113"/>
  </r>
  <r>
    <x v="5130"/>
    <x v="0"/>
    <x v="0"/>
    <x v="27"/>
    <s v="November 16, 2007 (United States)"/>
    <n v="6.4"/>
    <n v="23000"/>
    <s v="Mike Newell"/>
    <s v="Ronald Harwood"/>
    <s v="Javier Bardem"/>
    <s v="United States"/>
    <x v="179"/>
    <x v="5014"/>
    <x v="234"/>
    <n v="139"/>
  </r>
  <r>
    <x v="5131"/>
    <x v="0"/>
    <x v="6"/>
    <x v="27"/>
    <s v="November 9, 2007 (United States)"/>
    <n v="5.9"/>
    <n v="33000"/>
    <s v="Franck Khalfoun"/>
    <s v="Alexandre Aja"/>
    <s v="Rachel Nichols"/>
    <s v="United States"/>
    <x v="42"/>
    <x v="5015"/>
    <x v="1587"/>
    <n v="98"/>
  </r>
  <r>
    <x v="5132"/>
    <x v="0"/>
    <x v="4"/>
    <x v="27"/>
    <s v="April 5, 2007 (United States)"/>
    <n v="5.6"/>
    <n v="42000"/>
    <s v="Stephen Hopkins"/>
    <s v="Carey W. Hayes"/>
    <s v="Hilary Swank"/>
    <s v="United States"/>
    <x v="95"/>
    <x v="5016"/>
    <x v="0"/>
    <n v="99"/>
  </r>
  <r>
    <x v="5133"/>
    <x v="8"/>
    <x v="9"/>
    <x v="27"/>
    <s v="August 17, 2007 (United States)"/>
    <n v="5.9"/>
    <n v="75000"/>
    <s v="Oliver Hirschbiegel"/>
    <s v="David Kajganich"/>
    <s v="Nicole Kidman"/>
    <s v="United States"/>
    <x v="177"/>
    <x v="5017"/>
    <x v="0"/>
    <n v="99"/>
  </r>
  <r>
    <x v="5134"/>
    <x v="0"/>
    <x v="6"/>
    <x v="27"/>
    <s v="November 16, 2007 (Spain)"/>
    <n v="6.1"/>
    <n v="10000"/>
    <s v="Brian De Palma"/>
    <s v="Brian De Palma"/>
    <s v="Patrick Carroll"/>
    <s v="United States"/>
    <x v="10"/>
    <x v="5018"/>
    <x v="1588"/>
    <n v="90"/>
  </r>
  <r>
    <x v="5135"/>
    <x v="8"/>
    <x v="3"/>
    <x v="27"/>
    <s v="July 27, 2007 (United States)"/>
    <n v="2.2000000000000002"/>
    <n v="15000"/>
    <s v="Don Michael Paul"/>
    <s v="Don Michael Paul"/>
    <s v="Big Boi"/>
    <s v="United States"/>
    <x v="27"/>
    <x v="5019"/>
    <x v="1589"/>
    <n v="93"/>
  </r>
  <r>
    <x v="5136"/>
    <x v="8"/>
    <x v="10"/>
    <x v="27"/>
    <s v="February 22, 2008 (United States)"/>
    <n v="8"/>
    <n v="90000"/>
    <s v="Vincent Paronnaud"/>
    <s v="Marjane Satrapi"/>
    <s v="Chiara Mastroianni"/>
    <s v="France"/>
    <x v="321"/>
    <x v="5020"/>
    <x v="1590"/>
    <n v="96"/>
  </r>
  <r>
    <x v="5137"/>
    <x v="8"/>
    <x v="5"/>
    <x v="27"/>
    <s v="December 25, 2007 (United States)"/>
    <n v="7.5"/>
    <n v="57000"/>
    <s v="Denzel Washington"/>
    <s v="Robert Eisele"/>
    <s v="Denzel Washington"/>
    <s v="United States"/>
    <x v="9"/>
    <x v="5021"/>
    <x v="1122"/>
    <n v="126"/>
  </r>
  <r>
    <x v="5138"/>
    <x v="0"/>
    <x v="3"/>
    <x v="27"/>
    <s v="May 11, 2007 (United States)"/>
    <n v="5.8"/>
    <n v="24000"/>
    <s v="Garry Marshall"/>
    <s v="Mark Andrus"/>
    <s v="Jane Fonda"/>
    <s v="United States"/>
    <x v="11"/>
    <x v="5022"/>
    <x v="510"/>
    <n v="113"/>
  </r>
  <r>
    <x v="5139"/>
    <x v="0"/>
    <x v="0"/>
    <x v="27"/>
    <s v="November 30, 2007 (United Kingdom)"/>
    <n v="6.3"/>
    <n v="33000"/>
    <s v="John August"/>
    <s v="John August"/>
    <s v="Ryan Reynolds"/>
    <s v="United States"/>
    <x v="14"/>
    <x v="5023"/>
    <x v="1183"/>
    <n v="100"/>
  </r>
  <r>
    <x v="5140"/>
    <x v="0"/>
    <x v="6"/>
    <x v="27"/>
    <s v="July 27, 2007 (United States)"/>
    <n v="3.6"/>
    <n v="26000"/>
    <s v="Chris Sivertson"/>
    <s v="Jeff Hammond"/>
    <s v="Lindsay Lohan"/>
    <s v="United States"/>
    <x v="18"/>
    <x v="5024"/>
    <x v="1591"/>
    <n v="105"/>
  </r>
  <r>
    <x v="5141"/>
    <x v="2"/>
    <x v="3"/>
    <x v="27"/>
    <s v="November 16, 2007 (United States)"/>
    <n v="6.2"/>
    <n v="44000"/>
    <s v="Zach Helm"/>
    <s v="Zach Helm"/>
    <s v="Natalie Portman"/>
    <s v="United States"/>
    <x v="158"/>
    <x v="5025"/>
    <x v="1592"/>
    <n v="93"/>
  </r>
  <r>
    <x v="5142"/>
    <x v="0"/>
    <x v="2"/>
    <x v="27"/>
    <s v="July 6, 2007 (Turkey)"/>
    <n v="4.9000000000000004"/>
    <n v="12000"/>
    <s v="Sebastian Gutierrez"/>
    <s v="Sebastian Gutierrez"/>
    <s v="Lucy Liu"/>
    <s v="United States"/>
    <x v="14"/>
    <x v="5026"/>
    <x v="1592"/>
    <n v="97"/>
  </r>
  <r>
    <x v="5143"/>
    <x v="1"/>
    <x v="3"/>
    <x v="27"/>
    <s v="January 16, 2009 (United States)"/>
    <n v="5.4"/>
    <n v="22000"/>
    <s v="Thor Freudenthal"/>
    <s v="Jeff Lowell"/>
    <s v="Emma Roberts"/>
    <s v="Germany"/>
    <x v="26"/>
    <x v="5027"/>
    <x v="1041"/>
    <n v="100"/>
  </r>
  <r>
    <x v="5144"/>
    <x v="8"/>
    <x v="3"/>
    <x v="27"/>
    <s v="February 2, 2007 (United States)"/>
    <n v="5.7"/>
    <n v="38000"/>
    <s v="Michael Lehmann"/>
    <s v="Karen Leigh Hopkins"/>
    <s v="Diane Keaton"/>
    <s v="United States"/>
    <x v="14"/>
    <x v="5028"/>
    <x v="5"/>
    <n v="102"/>
  </r>
  <r>
    <x v="5145"/>
    <x v="4"/>
    <x v="0"/>
    <x v="27"/>
    <s v="September 14, 2007 (Romania)"/>
    <n v="7.9"/>
    <n v="58000"/>
    <s v="Cristian Mungiu"/>
    <s v="Cristian Mungiu"/>
    <s v="Anamaria Marinca"/>
    <s v="Romania"/>
    <x v="14"/>
    <x v="5029"/>
    <x v="1593"/>
    <n v="113"/>
  </r>
  <r>
    <x v="5146"/>
    <x v="1"/>
    <x v="3"/>
    <x v="27"/>
    <s v="November 9, 2007 (United States)"/>
    <n v="5.6"/>
    <n v="41000"/>
    <s v="David Dobkin"/>
    <s v="Dan Fogelman"/>
    <s v="Vince Vaughn"/>
    <s v="United States"/>
    <x v="204"/>
    <x v="5030"/>
    <x v="0"/>
    <n v="116"/>
  </r>
  <r>
    <x v="5147"/>
    <x v="0"/>
    <x v="3"/>
    <x v="27"/>
    <s v="February 22, 2008 (United States)"/>
    <n v="5.9"/>
    <n v="11000"/>
    <s v="Daniel Waters"/>
    <s v="Daniel Waters"/>
    <s v="Robert Wisdom"/>
    <s v="United States"/>
    <x v="10"/>
    <x v="5031"/>
    <x v="559"/>
    <n v="117"/>
  </r>
  <r>
    <x v="5148"/>
    <x v="0"/>
    <x v="6"/>
    <x v="27"/>
    <s v="November 9, 2007 (United States)"/>
    <n v="6.2"/>
    <n v="48000"/>
    <s v="Robert Redford"/>
    <s v="Matthew Michael Carnahan"/>
    <s v="Tom Cruise"/>
    <s v="United States"/>
    <x v="26"/>
    <x v="5032"/>
    <x v="13"/>
    <n v="92"/>
  </r>
  <r>
    <x v="5149"/>
    <x v="0"/>
    <x v="6"/>
    <x v="27"/>
    <s v="July 13, 2007 (United States)"/>
    <n v="4.5999999999999996"/>
    <n v="23000"/>
    <s v="Roland JoffÃ©"/>
    <s v="Larry Cohen"/>
    <s v="Elisha Cuthbert"/>
    <s v="United States"/>
    <x v="43"/>
    <x v="5033"/>
    <x v="1594"/>
    <n v="96"/>
  </r>
  <r>
    <x v="5150"/>
    <x v="0"/>
    <x v="3"/>
    <x v="27"/>
    <s v="February 22, 2008 (United States)"/>
    <n v="7"/>
    <n v="64000"/>
    <s v="Jon Poll"/>
    <s v="Gustin Nash"/>
    <s v="Anton Yelchin"/>
    <s v="United States"/>
    <x v="18"/>
    <x v="5034"/>
    <x v="13"/>
    <n v="97"/>
  </r>
  <r>
    <x v="5151"/>
    <x v="8"/>
    <x v="6"/>
    <x v="27"/>
    <s v="April 27, 2007 (United States)"/>
    <n v="6.2"/>
    <n v="35000"/>
    <s v="David S. Goyer"/>
    <s v="Mick Davis"/>
    <s v="Justin Chatwin"/>
    <s v="United States"/>
    <x v="96"/>
    <x v="5035"/>
    <x v="644"/>
    <n v="102"/>
  </r>
  <r>
    <x v="5152"/>
    <x v="1"/>
    <x v="2"/>
    <x v="27"/>
    <s v="August 3, 2007 (United States)"/>
    <n v="4.8"/>
    <n v="20000"/>
    <s v="Frederik Du Chau"/>
    <s v="Adam Rifkin"/>
    <s v="Peter Dinklage"/>
    <s v="United States"/>
    <x v="14"/>
    <x v="5036"/>
    <x v="1595"/>
    <n v="84"/>
  </r>
  <r>
    <x v="5153"/>
    <x v="8"/>
    <x v="2"/>
    <x v="27"/>
    <s v="August 17, 2007 (United States)"/>
    <n v="5.4"/>
    <n v="35000"/>
    <s v="Doug Lefler"/>
    <s v="Jez Butterworth"/>
    <s v="Colin Firth"/>
    <s v="United Kingdom"/>
    <x v="26"/>
    <x v="5037"/>
    <x v="74"/>
    <n v="101"/>
  </r>
  <r>
    <x v="5154"/>
    <x v="0"/>
    <x v="7"/>
    <x v="27"/>
    <s v="February 22, 2008 (United States)"/>
    <n v="5.6"/>
    <n v="46000"/>
    <s v="George A. Romero"/>
    <s v="George A. Romero"/>
    <s v="Michelle Morgan"/>
    <s v="United States"/>
    <x v="53"/>
    <x v="5038"/>
    <x v="1596"/>
    <n v="95"/>
  </r>
  <r>
    <x v="5155"/>
    <x v="8"/>
    <x v="10"/>
    <x v="27"/>
    <s v="September 1, 2007 (Japan)"/>
    <n v="7.7"/>
    <n v="19000"/>
    <s v="Masayuki"/>
    <s v="Hideaki Anno"/>
    <s v="Megumi Ogata"/>
    <s v="Japan"/>
    <x v="14"/>
    <x v="5039"/>
    <x v="1597"/>
    <n v="98"/>
  </r>
  <r>
    <x v="5156"/>
    <x v="0"/>
    <x v="2"/>
    <x v="27"/>
    <s v="July 4, 2008 (United States)"/>
    <n v="7.2"/>
    <n v="45000"/>
    <s v="Sergei Bodrov"/>
    <s v="Arif Aliev"/>
    <s v="Tadanobu Asano"/>
    <s v="Russia"/>
    <x v="2"/>
    <x v="5040"/>
    <x v="1598"/>
    <n v="126"/>
  </r>
  <r>
    <x v="5157"/>
    <x v="0"/>
    <x v="3"/>
    <x v="27"/>
    <s v="August 30, 2007 (New Zealand)"/>
    <n v="6.8"/>
    <n v="24000"/>
    <s v="Taika Waititi"/>
    <s v="Loren Taylor"/>
    <s v="Loren Taylor"/>
    <s v="New Zealand"/>
    <x v="14"/>
    <x v="5041"/>
    <x v="1550"/>
    <n v="88"/>
  </r>
  <r>
    <x v="5158"/>
    <x v="0"/>
    <x v="0"/>
    <x v="27"/>
    <s v="September 26, 2008 (United States)"/>
    <n v="6.9"/>
    <n v="11000"/>
    <s v="Alan Ball"/>
    <s v="Alan Ball"/>
    <s v="Summer Bishil"/>
    <s v="United States"/>
    <x v="14"/>
    <x v="5042"/>
    <x v="1599"/>
    <n v="124"/>
  </r>
  <r>
    <x v="5159"/>
    <x v="0"/>
    <x v="0"/>
    <x v="27"/>
    <s v="September 5, 2008 (Poland)"/>
    <n v="6.3"/>
    <n v="14000"/>
    <s v="Vadim Perelman"/>
    <s v="Laura Kasischke"/>
    <s v="Uma Thurman"/>
    <s v="United States"/>
    <x v="50"/>
    <x v="5043"/>
    <x v="1600"/>
    <n v="90"/>
  </r>
  <r>
    <x v="5160"/>
    <x v="0"/>
    <x v="6"/>
    <x v="27"/>
    <s v="April 18, 2008 (United States)"/>
    <n v="7.6"/>
    <n v="44000"/>
    <s v="Stefan Ruzowitzky"/>
    <s v="Adolf Burger"/>
    <s v="Karl Markovics"/>
    <s v="Austria"/>
    <x v="14"/>
    <x v="5044"/>
    <x v="1601"/>
    <n v="99"/>
  </r>
  <r>
    <x v="5161"/>
    <x v="8"/>
    <x v="0"/>
    <x v="27"/>
    <s v="March 26, 2008 (United States)"/>
    <n v="7.2"/>
    <n v="10000"/>
    <s v="Jeff Nichols"/>
    <s v="Jeff Nichols"/>
    <s v="Michael Shannon"/>
    <s v="United States"/>
    <x v="14"/>
    <x v="5045"/>
    <x v="1602"/>
    <n v="92"/>
  </r>
  <r>
    <x v="5162"/>
    <x v="1"/>
    <x v="3"/>
    <x v="27"/>
    <s v="June 15, 2007 (United States)"/>
    <n v="5.9"/>
    <n v="20000"/>
    <s v="Andrew Fleming"/>
    <s v="Andrew Fleming"/>
    <s v="Emma Roberts"/>
    <s v="United States"/>
    <x v="11"/>
    <x v="5046"/>
    <x v="0"/>
    <n v="99"/>
  </r>
  <r>
    <x v="5163"/>
    <x v="8"/>
    <x v="3"/>
    <x v="27"/>
    <s v="April 20, 2007 (United States)"/>
    <n v="6.4"/>
    <n v="31000"/>
    <s v="Jonathan Kasdan"/>
    <s v="Jonathan Kasdan"/>
    <s v="Adam Brody"/>
    <s v="United States"/>
    <x v="8"/>
    <x v="5047"/>
    <x v="572"/>
    <n v="97"/>
  </r>
  <r>
    <x v="5164"/>
    <x v="0"/>
    <x v="0"/>
    <x v="27"/>
    <s v="July 13, 2007 (United States)"/>
    <n v="5.9"/>
    <n v="12000"/>
    <s v="George Ratliff"/>
    <s v="David Gilbert"/>
    <s v="Sam Rockwell"/>
    <s v="United States"/>
    <x v="14"/>
    <x v="5048"/>
    <x v="1603"/>
    <n v="106"/>
  </r>
  <r>
    <x v="5165"/>
    <x v="4"/>
    <x v="3"/>
    <x v="27"/>
    <s v="October 26, 2007 (United States)"/>
    <n v="7.9"/>
    <n v="49000"/>
    <s v="Imtiaz Ali"/>
    <s v="Imtiaz Ali"/>
    <s v="Shahid Kapoor"/>
    <s v="India"/>
    <x v="14"/>
    <x v="5049"/>
    <x v="1604"/>
    <n v="138"/>
  </r>
  <r>
    <x v="5166"/>
    <x v="0"/>
    <x v="0"/>
    <x v="27"/>
    <s v="October 19, 2007 (United States)"/>
    <n v="6.8"/>
    <n v="55000"/>
    <s v="Gavin Hood"/>
    <s v="Kelley Sane"/>
    <s v="Reese Witherspoon"/>
    <s v="United States"/>
    <x v="77"/>
    <x v="5050"/>
    <x v="1605"/>
    <n v="122"/>
  </r>
  <r>
    <x v="5167"/>
    <x v="8"/>
    <x v="3"/>
    <x v="27"/>
    <s v="July 3, 2007 (United States)"/>
    <n v="5.3"/>
    <n v="38000"/>
    <s v="Ken Kwapis"/>
    <s v="Kim Barker"/>
    <s v="Mandy Moore"/>
    <s v="United States"/>
    <x v="26"/>
    <x v="5051"/>
    <x v="0"/>
    <n v="91"/>
  </r>
  <r>
    <x v="5168"/>
    <x v="0"/>
    <x v="6"/>
    <x v="27"/>
    <s v="April 18, 2008 (United States)"/>
    <n v="5.9"/>
    <n v="75000"/>
    <s v="Jon Avnet"/>
    <s v="Gary Scott Thompson"/>
    <s v="Al Pacino"/>
    <s v="United States"/>
    <x v="96"/>
    <x v="5052"/>
    <x v="1554"/>
    <n v="108"/>
  </r>
  <r>
    <x v="5169"/>
    <x v="1"/>
    <x v="2"/>
    <x v="27"/>
    <s v="March 23, 2007 (United States)"/>
    <n v="6.2"/>
    <n v="21000"/>
    <s v="Robert Shaye"/>
    <s v="Bruce Joel Rubin"/>
    <s v="Joely Richardson"/>
    <s v="United States"/>
    <x v="14"/>
    <x v="5053"/>
    <x v="234"/>
    <n v="90"/>
  </r>
  <r>
    <x v="5170"/>
    <x v="0"/>
    <x v="2"/>
    <x v="27"/>
    <s v="January 12, 2007 (United States)"/>
    <n v="4.8"/>
    <n v="13000"/>
    <s v="Michael Katleman"/>
    <s v="John Brancato"/>
    <s v="Dominic Purcell"/>
    <s v="United States"/>
    <x v="14"/>
    <x v="5054"/>
    <x v="644"/>
    <n v="93"/>
  </r>
  <r>
    <x v="5171"/>
    <x v="0"/>
    <x v="3"/>
    <x v="27"/>
    <s v="January 16, 2008 (France)"/>
    <n v="5.8"/>
    <n v="17000"/>
    <s v="Gregg Araki"/>
    <s v="Dylan Haggerty"/>
    <s v="Anna Faris"/>
    <s v="United States"/>
    <x v="14"/>
    <x v="5055"/>
    <x v="1605"/>
    <n v="85"/>
  </r>
  <r>
    <x v="5172"/>
    <x v="0"/>
    <x v="0"/>
    <x v="27"/>
    <s v="August 22, 2007 (France)"/>
    <n v="5.0999999999999996"/>
    <n v="3600"/>
    <s v="Olivier Assayas"/>
    <s v="Olivier Assayas"/>
    <s v="Asia Argento"/>
    <s v="France"/>
    <x v="14"/>
    <x v="5056"/>
    <x v="726"/>
    <n v="106"/>
  </r>
  <r>
    <x v="5173"/>
    <x v="0"/>
    <x v="3"/>
    <x v="27"/>
    <s v="June 18, 2008 (Iceland)"/>
    <n v="6.2"/>
    <n v="20000"/>
    <s v="Bernie Goldmann"/>
    <s v="Melisa Wallack"/>
    <s v="Aaron Eckhart"/>
    <s v="United States"/>
    <x v="14"/>
    <x v="5057"/>
    <x v="1586"/>
    <n v="93"/>
  </r>
  <r>
    <x v="5174"/>
    <x v="8"/>
    <x v="0"/>
    <x v="27"/>
    <s v="January 12, 2007 (United States)"/>
    <n v="5.4"/>
    <n v="22000"/>
    <s v="Sylvain White"/>
    <s v="Robert Adetuyi"/>
    <s v="Columbus Short"/>
    <s v="United States"/>
    <x v="50"/>
    <x v="5058"/>
    <x v="1606"/>
    <n v="115"/>
  </r>
  <r>
    <x v="5175"/>
    <x v="0"/>
    <x v="0"/>
    <x v="27"/>
    <s v="January 22, 2007 (United States)"/>
    <n v="6.3"/>
    <n v="6000"/>
    <s v="Deborah Kampmeier"/>
    <s v="Deborah Kampmeier"/>
    <s v="Dakota Fanning"/>
    <s v="United States"/>
    <x v="322"/>
    <x v="5059"/>
    <x v="1607"/>
    <n v="102"/>
  </r>
  <r>
    <x v="5176"/>
    <x v="0"/>
    <x v="3"/>
    <x v="27"/>
    <s v="February 1, 2008 (United States)"/>
    <n v="7.1"/>
    <n v="36000"/>
    <s v="Tamara Jenkins"/>
    <s v="Tamara Jenkins"/>
    <s v="Laura Linney"/>
    <s v="United States"/>
    <x v="14"/>
    <x v="5060"/>
    <x v="1016"/>
    <n v="113"/>
  </r>
  <r>
    <x v="5177"/>
    <x v="8"/>
    <x v="6"/>
    <x v="27"/>
    <s v="January 18, 2008 (United States)"/>
    <n v="6.7"/>
    <n v="51000"/>
    <s v="Woody Allen"/>
    <s v="Woody Allen"/>
    <s v="Colin Farrell"/>
    <s v="United States"/>
    <x v="14"/>
    <x v="5061"/>
    <x v="1608"/>
    <n v="108"/>
  </r>
  <r>
    <x v="5178"/>
    <x v="0"/>
    <x v="5"/>
    <x v="27"/>
    <s v="December 15, 2007 (Japan)"/>
    <n v="5.7"/>
    <n v="11000"/>
    <s v="J.P. Schaefer"/>
    <s v="J.P. Schaefer"/>
    <s v="Chuck Cooper"/>
    <s v="Canada"/>
    <x v="14"/>
    <x v="5062"/>
    <x v="1609"/>
    <n v="84"/>
  </r>
  <r>
    <x v="5179"/>
    <x v="8"/>
    <x v="3"/>
    <x v="27"/>
    <s v="October 5, 2007 (United States)"/>
    <n v="6.8"/>
    <n v="27000"/>
    <s v="Robin Swicord"/>
    <s v="Robin Swicord"/>
    <s v="Kathy Baker"/>
    <s v="United States"/>
    <x v="14"/>
    <x v="5063"/>
    <x v="1610"/>
    <n v="106"/>
  </r>
  <r>
    <x v="5180"/>
    <x v="0"/>
    <x v="2"/>
    <x v="27"/>
    <s v="October 18, 2007 (Germany)"/>
    <n v="4.5"/>
    <n v="22000"/>
    <s v="Uwe Boll"/>
    <s v="Uwe Boll"/>
    <s v="Zack Ward"/>
    <s v="United States"/>
    <x v="9"/>
    <x v="5064"/>
    <x v="1388"/>
    <n v="100"/>
  </r>
  <r>
    <x v="5181"/>
    <x v="0"/>
    <x v="1"/>
    <x v="27"/>
    <s v="September 21, 2007 (United States)"/>
    <n v="6.8"/>
    <n v="25000"/>
    <s v="Richard Shepard"/>
    <s v="Richard Shepard"/>
    <s v="Richard Gere"/>
    <s v="United States"/>
    <x v="70"/>
    <x v="5065"/>
    <x v="1611"/>
    <n v="101"/>
  </r>
  <r>
    <x v="5182"/>
    <x v="8"/>
    <x v="2"/>
    <x v="27"/>
    <s v="May 23, 2008 (United States)"/>
    <n v="7"/>
    <n v="31000"/>
    <s v="Garth Jennings"/>
    <s v="Garth Jennings"/>
    <s v="Bill Milner"/>
    <s v="United Kingdom"/>
    <x v="14"/>
    <x v="5066"/>
    <x v="1612"/>
    <n v="96"/>
  </r>
  <r>
    <x v="5183"/>
    <x v="0"/>
    <x v="0"/>
    <x v="27"/>
    <s v="October 19, 2007 (United States)"/>
    <n v="7.2"/>
    <n v="28000"/>
    <s v="Susanne Bier"/>
    <s v="Allan Loeb"/>
    <s v="Halle Berry"/>
    <s v="United States"/>
    <x v="39"/>
    <x v="5067"/>
    <x v="1041"/>
    <n v="118"/>
  </r>
  <r>
    <x v="5184"/>
    <x v="8"/>
    <x v="2"/>
    <x v="28"/>
    <s v="July 18, 2008 (United States)"/>
    <n v="9"/>
    <n v="2400000"/>
    <s v="Christopher Nolan"/>
    <s v="Jonathan Nolan"/>
    <s v="Christian Bale"/>
    <s v="United States"/>
    <x v="323"/>
    <x v="5068"/>
    <x v="0"/>
    <n v="152"/>
  </r>
  <r>
    <x v="3333"/>
    <x v="8"/>
    <x v="0"/>
    <x v="28"/>
    <s v="November 21, 2008 (United States)"/>
    <n v="5.2"/>
    <n v="435000"/>
    <s v="Catherine Hardwicke"/>
    <s v="Melissa Rosenberg"/>
    <s v="Kristen Stewart"/>
    <s v="United States"/>
    <x v="122"/>
    <x v="5069"/>
    <x v="1080"/>
    <n v="122"/>
  </r>
  <r>
    <x v="5185"/>
    <x v="8"/>
    <x v="2"/>
    <x v="28"/>
    <s v="May 2, 2008 (United States)"/>
    <n v="7.9"/>
    <n v="969000"/>
    <s v="Jon Favreau"/>
    <s v="Mark Fergus"/>
    <s v="Robert Downey Jr."/>
    <s v="United States"/>
    <x v="233"/>
    <x v="5070"/>
    <x v="3"/>
    <n v="126"/>
  </r>
  <r>
    <x v="5186"/>
    <x v="8"/>
    <x v="2"/>
    <x v="28"/>
    <s v="June 13, 2008 (United States)"/>
    <n v="6.7"/>
    <n v="448000"/>
    <s v="Louis Leterrier"/>
    <s v="Zak Penn"/>
    <s v="Edward Norton"/>
    <s v="United States"/>
    <x v="276"/>
    <x v="5071"/>
    <x v="5"/>
    <n v="112"/>
  </r>
  <r>
    <x v="5187"/>
    <x v="1"/>
    <x v="10"/>
    <x v="28"/>
    <s v="June 6, 2008 (United States)"/>
    <n v="7.6"/>
    <n v="432000"/>
    <s v="Mark Osborne"/>
    <s v="Jonathan Aibel"/>
    <s v="Jack Black"/>
    <s v="United States"/>
    <x v="236"/>
    <x v="5072"/>
    <x v="1088"/>
    <n v="92"/>
  </r>
  <r>
    <x v="5188"/>
    <x v="0"/>
    <x v="2"/>
    <x v="28"/>
    <s v="August 13, 2008 (United States)"/>
    <n v="7"/>
    <n v="390000"/>
    <s v="Ben Stiller"/>
    <s v="Justin Theroux"/>
    <s v="Ben Stiller"/>
    <s v="United States"/>
    <x v="216"/>
    <x v="5073"/>
    <x v="1041"/>
    <n v="107"/>
  </r>
  <r>
    <x v="5189"/>
    <x v="0"/>
    <x v="3"/>
    <x v="28"/>
    <s v="July 25, 2008 (United States)"/>
    <n v="6.9"/>
    <n v="274000"/>
    <s v="Adam McKay"/>
    <s v="Will Ferrell"/>
    <s v="Will Ferrell"/>
    <s v="United States"/>
    <x v="158"/>
    <x v="5074"/>
    <x v="1"/>
    <n v="98"/>
  </r>
  <r>
    <x v="5190"/>
    <x v="8"/>
    <x v="2"/>
    <x v="28"/>
    <s v="November 14, 2008 (United States)"/>
    <n v="6.6"/>
    <n v="412000"/>
    <s v="Marc Forster"/>
    <s v="Paul Haggis"/>
    <s v="Daniel Craig"/>
    <s v="United Kingdom"/>
    <x v="222"/>
    <x v="5075"/>
    <x v="13"/>
    <n v="106"/>
  </r>
  <r>
    <x v="5191"/>
    <x v="8"/>
    <x v="3"/>
    <x v="28"/>
    <s v="July 18, 2008 (United States)"/>
    <n v="6.4"/>
    <n v="224000"/>
    <s v="Phyllida Lloyd"/>
    <s v="Catherine Johnson"/>
    <s v="Meryl Streep"/>
    <s v="United States"/>
    <x v="203"/>
    <x v="5076"/>
    <x v="5"/>
    <n v="108"/>
  </r>
  <r>
    <x v="5192"/>
    <x v="0"/>
    <x v="4"/>
    <x v="28"/>
    <s v="May 30, 2008 (United States)"/>
    <n v="6.2"/>
    <n v="121000"/>
    <s v="Bryan Bertino"/>
    <s v="Bryan Bertino"/>
    <s v="Scott Speedman"/>
    <s v="United States"/>
    <x v="20"/>
    <x v="5077"/>
    <x v="1435"/>
    <n v="86"/>
  </r>
  <r>
    <x v="5193"/>
    <x v="8"/>
    <x v="2"/>
    <x v="28"/>
    <s v="May 22, 2008 (United States)"/>
    <n v="6.1"/>
    <n v="433000"/>
    <s v="Steven Spielberg"/>
    <s v="David Koepp"/>
    <s v="Harrison Ford"/>
    <s v="United States"/>
    <x v="323"/>
    <x v="5078"/>
    <x v="3"/>
    <n v="122"/>
  </r>
  <r>
    <x v="5194"/>
    <x v="8"/>
    <x v="2"/>
    <x v="28"/>
    <s v="January 30, 2009 (United States)"/>
    <n v="7.8"/>
    <n v="575000"/>
    <s v="Pierre Morel"/>
    <s v="Luc Besson"/>
    <s v="Liam Neeson"/>
    <s v="France"/>
    <x v="70"/>
    <x v="5079"/>
    <x v="1304"/>
    <n v="90"/>
  </r>
  <r>
    <x v="5195"/>
    <x v="8"/>
    <x v="0"/>
    <x v="28"/>
    <s v="December 25, 2008 (United States)"/>
    <n v="7.8"/>
    <n v="605000"/>
    <s v="David Fincher"/>
    <s v="Eric Roth"/>
    <s v="Brad Pitt"/>
    <s v="United States"/>
    <x v="276"/>
    <x v="5080"/>
    <x v="0"/>
    <n v="166"/>
  </r>
  <r>
    <x v="5196"/>
    <x v="0"/>
    <x v="2"/>
    <x v="28"/>
    <s v="June 27, 2008 (United States)"/>
    <n v="6.7"/>
    <n v="369000"/>
    <s v="Timur Bekmambetov"/>
    <s v="Michael Brandt"/>
    <s v="Angelina Jolie"/>
    <s v="United States"/>
    <x v="195"/>
    <x v="5081"/>
    <x v="5"/>
    <n v="110"/>
  </r>
  <r>
    <x v="5197"/>
    <x v="0"/>
    <x v="3"/>
    <x v="28"/>
    <s v="September 12, 2008 (United States)"/>
    <n v="7"/>
    <n v="317000"/>
    <s v="Ethan Coen"/>
    <s v="Joel Coen"/>
    <s v="Brad Pitt"/>
    <s v="United States"/>
    <x v="122"/>
    <x v="5082"/>
    <x v="1346"/>
    <n v="96"/>
  </r>
  <r>
    <x v="5198"/>
    <x v="0"/>
    <x v="0"/>
    <x v="28"/>
    <s v="January 23, 2009 (United States)"/>
    <n v="7.3"/>
    <n v="202000"/>
    <s v="Sam Mendes"/>
    <s v="Justin Haythe"/>
    <s v="Leonardo DiCaprio"/>
    <s v="United States"/>
    <x v="26"/>
    <x v="5083"/>
    <x v="1041"/>
    <n v="119"/>
  </r>
  <r>
    <x v="5199"/>
    <x v="0"/>
    <x v="3"/>
    <x v="28"/>
    <s v="October 31, 2008 (United States)"/>
    <n v="6.5"/>
    <n v="174000"/>
    <s v="Kevin Smith"/>
    <s v="Kevin Smith"/>
    <s v="Seth Rogen"/>
    <s v="United States"/>
    <x v="52"/>
    <x v="5084"/>
    <x v="1613"/>
    <n v="101"/>
  </r>
  <r>
    <x v="5200"/>
    <x v="2"/>
    <x v="10"/>
    <x v="28"/>
    <s v="June 27, 2008 (United States)"/>
    <n v="8.4"/>
    <n v="1000000"/>
    <s v="Andrew Stanton"/>
    <s v="Andrew Stanton"/>
    <s v="Ben Burtt"/>
    <s v="United States"/>
    <x v="290"/>
    <x v="5085"/>
    <x v="1614"/>
    <n v="98"/>
  </r>
  <r>
    <x v="5201"/>
    <x v="0"/>
    <x v="3"/>
    <x v="28"/>
    <s v="April 18, 2008 (United States)"/>
    <n v="7.1"/>
    <n v="271000"/>
    <s v="Nicholas Stoller"/>
    <s v="Jason Segel"/>
    <s v="Kristen Bell"/>
    <s v="United States"/>
    <x v="96"/>
    <x v="5086"/>
    <x v="5"/>
    <n v="111"/>
  </r>
  <r>
    <x v="5202"/>
    <x v="8"/>
    <x v="0"/>
    <x v="28"/>
    <s v="December 19, 2008 (United States)"/>
    <n v="7.6"/>
    <n v="291000"/>
    <s v="Gabriele Muccino"/>
    <s v="Grant Nieporte"/>
    <s v="Will Smith"/>
    <s v="United States"/>
    <x v="136"/>
    <x v="5087"/>
    <x v="1"/>
    <n v="123"/>
  </r>
  <r>
    <x v="5203"/>
    <x v="8"/>
    <x v="3"/>
    <x v="28"/>
    <s v="August 15, 2008 (United States)"/>
    <n v="7.1"/>
    <n v="246000"/>
    <s v="Woody Allen"/>
    <s v="Woody Allen"/>
    <s v="Rebecca Hall"/>
    <s v="Spain"/>
    <x v="183"/>
    <x v="5088"/>
    <x v="1456"/>
    <n v="96"/>
  </r>
  <r>
    <x v="5204"/>
    <x v="0"/>
    <x v="3"/>
    <x v="28"/>
    <s v="February 29, 2008 (United States)"/>
    <n v="7.9"/>
    <n v="398000"/>
    <s v="Martin McDonagh"/>
    <s v="Martin McDonagh"/>
    <s v="Colin Farrell"/>
    <s v="United Kingdom"/>
    <x v="9"/>
    <x v="5089"/>
    <x v="1346"/>
    <n v="107"/>
  </r>
  <r>
    <x v="5205"/>
    <x v="0"/>
    <x v="3"/>
    <x v="28"/>
    <s v="May 30, 2008 (United States)"/>
    <n v="5.6"/>
    <n v="117000"/>
    <s v="Michael Patrick King"/>
    <s v="Michael Patrick King"/>
    <s v="Sarah Jessica Parker"/>
    <s v="United States"/>
    <x v="158"/>
    <x v="5090"/>
    <x v="234"/>
    <n v="145"/>
  </r>
  <r>
    <x v="5206"/>
    <x v="0"/>
    <x v="0"/>
    <x v="28"/>
    <s v="December 25, 2008 (United States)"/>
    <n v="8"/>
    <n v="812000"/>
    <s v="Danny Boyle"/>
    <s v="Simon Beaufoy"/>
    <s v="Dev Patel"/>
    <s v="United Kingdom"/>
    <x v="9"/>
    <x v="5091"/>
    <x v="1472"/>
    <n v="120"/>
  </r>
  <r>
    <x v="5207"/>
    <x v="8"/>
    <x v="3"/>
    <x v="28"/>
    <s v="August 22, 2008 (United States)"/>
    <n v="5.5"/>
    <n v="81000"/>
    <s v="Fred Wolf"/>
    <s v="Karen McCullah"/>
    <s v="Anna Faris"/>
    <s v="United States"/>
    <x v="70"/>
    <x v="5092"/>
    <x v="1"/>
    <n v="97"/>
  </r>
  <r>
    <x v="5208"/>
    <x v="0"/>
    <x v="2"/>
    <x v="28"/>
    <s v="October 31, 2008 (United States)"/>
    <n v="7.3"/>
    <n v="241000"/>
    <s v="Guy Ritchie"/>
    <s v="Guy Ritchie"/>
    <s v="Gerard Butler"/>
    <s v="United Kingdom"/>
    <x v="2"/>
    <x v="5093"/>
    <x v="0"/>
    <n v="114"/>
  </r>
  <r>
    <x v="5209"/>
    <x v="0"/>
    <x v="0"/>
    <x v="28"/>
    <s v="January 9, 2009 (United States)"/>
    <n v="8.1"/>
    <n v="734000"/>
    <s v="Clint Eastwood"/>
    <s v="Nick Schenk"/>
    <s v="Clint Eastwood"/>
    <s v="Germany"/>
    <x v="155"/>
    <x v="5094"/>
    <x v="1615"/>
    <n v="116"/>
  </r>
  <r>
    <x v="5210"/>
    <x v="8"/>
    <x v="5"/>
    <x v="28"/>
    <s v="October 10, 2008 (United States)"/>
    <n v="6.9"/>
    <n v="80000"/>
    <s v="Saul Dibb"/>
    <s v="Jeffrey Hatcher"/>
    <s v="Keira Knightley"/>
    <s v="United Kingdom"/>
    <x v="14"/>
    <x v="5095"/>
    <x v="1561"/>
    <n v="110"/>
  </r>
  <r>
    <x v="5211"/>
    <x v="0"/>
    <x v="0"/>
    <x v="28"/>
    <s v="January 30, 2009 (United States)"/>
    <n v="7.6"/>
    <n v="234000"/>
    <s v="Stephen Daldry"/>
    <s v="David Hare"/>
    <s v="Kate Winslet"/>
    <s v="Germany"/>
    <x v="35"/>
    <x v="5096"/>
    <x v="1456"/>
    <n v="124"/>
  </r>
  <r>
    <x v="5212"/>
    <x v="0"/>
    <x v="0"/>
    <x v="28"/>
    <s v="July 31, 2009 (United States)"/>
    <n v="7.5"/>
    <n v="430000"/>
    <s v="Kathryn Bigelow"/>
    <s v="Mark Boal"/>
    <s v="Jeremy Renner"/>
    <s v="United States"/>
    <x v="9"/>
    <x v="5097"/>
    <x v="1616"/>
    <n v="131"/>
  </r>
  <r>
    <x v="5213"/>
    <x v="0"/>
    <x v="2"/>
    <x v="28"/>
    <s v="January 25, 2008 (United States)"/>
    <n v="7"/>
    <n v="222000"/>
    <s v="Sylvester Stallone"/>
    <s v="Art Monterastelli"/>
    <s v="Sylvester Stallone"/>
    <s v="Germany"/>
    <x v="57"/>
    <x v="5098"/>
    <x v="1526"/>
    <n v="92"/>
  </r>
  <r>
    <x v="5214"/>
    <x v="0"/>
    <x v="4"/>
    <x v="28"/>
    <s v="September 12, 2008 (United Kingdom)"/>
    <n v="6.8"/>
    <n v="79000"/>
    <s v="James Watkins"/>
    <s v="James Watkins"/>
    <s v="Kelly Reilly"/>
    <s v="United Kingdom"/>
    <x v="14"/>
    <x v="5099"/>
    <x v="1617"/>
    <n v="91"/>
  </r>
  <r>
    <x v="5215"/>
    <x v="0"/>
    <x v="0"/>
    <x v="28"/>
    <s v="June 13, 2008 (United States)"/>
    <n v="5"/>
    <n v="199000"/>
    <s v="M. Night Shyamalan"/>
    <s v="M. Night Shyamalan"/>
    <s v="Mark Wahlberg"/>
    <s v="United States"/>
    <x v="149"/>
    <x v="5100"/>
    <x v="21"/>
    <n v="91"/>
  </r>
  <r>
    <x v="5216"/>
    <x v="0"/>
    <x v="0"/>
    <x v="28"/>
    <s v="January 30, 2009 (United States)"/>
    <n v="7.9"/>
    <n v="294000"/>
    <s v="Darren Aronofsky"/>
    <s v="Robert Siegel"/>
    <s v="Mickey Rourke"/>
    <s v="United States"/>
    <x v="4"/>
    <x v="5101"/>
    <x v="1618"/>
    <n v="109"/>
  </r>
  <r>
    <x v="5217"/>
    <x v="8"/>
    <x v="2"/>
    <x v="28"/>
    <s v="January 18, 2008 (United States)"/>
    <n v="7"/>
    <n v="379000"/>
    <s v="Matt Reeves"/>
    <s v="Drew Goddard"/>
    <s v="Mike Vogel"/>
    <s v="United States"/>
    <x v="70"/>
    <x v="5102"/>
    <x v="3"/>
    <n v="85"/>
  </r>
  <r>
    <x v="5218"/>
    <x v="0"/>
    <x v="5"/>
    <x v="28"/>
    <s v="October 31, 2008 (United States)"/>
    <n v="7.7"/>
    <n v="244000"/>
    <s v="Clint Eastwood"/>
    <s v="J. Michael Straczynski"/>
    <s v="Angelina Jolie"/>
    <s v="United States"/>
    <x v="136"/>
    <x v="5103"/>
    <x v="549"/>
    <n v="141"/>
  </r>
  <r>
    <x v="5219"/>
    <x v="8"/>
    <x v="2"/>
    <x v="28"/>
    <s v="September 26, 2008 (United States)"/>
    <n v="6.6"/>
    <n v="180000"/>
    <s v="D.J. Caruso"/>
    <s v="John Glenn"/>
    <s v="Shia LaBeouf"/>
    <s v="United States"/>
    <x v="177"/>
    <x v="5104"/>
    <x v="1041"/>
    <n v="118"/>
  </r>
  <r>
    <x v="5220"/>
    <x v="0"/>
    <x v="1"/>
    <x v="28"/>
    <s v="April 4, 2008 (United States)"/>
    <n v="5.9"/>
    <n v="72000"/>
    <s v="Carter Smith"/>
    <s v="Scott B. Smith"/>
    <s v="Shawn Ashmore"/>
    <s v="United States"/>
    <x v="42"/>
    <x v="5105"/>
    <x v="1041"/>
    <n v="90"/>
  </r>
  <r>
    <x v="5221"/>
    <x v="8"/>
    <x v="5"/>
    <x v="28"/>
    <s v="February 29, 2008 (United States)"/>
    <n v="6.7"/>
    <n v="107000"/>
    <s v="Justin Chadwick"/>
    <s v="Peter Morgan"/>
    <s v="Natalie Portman"/>
    <s v="United Kingdom"/>
    <x v="26"/>
    <x v="5106"/>
    <x v="1"/>
    <n v="115"/>
  </r>
  <r>
    <x v="5222"/>
    <x v="8"/>
    <x v="6"/>
    <x v="28"/>
    <s v="March 28, 2008 (United States)"/>
    <n v="6.8"/>
    <n v="235000"/>
    <s v="Robert Luketic"/>
    <s v="Peter Steinfeld"/>
    <s v="Jim Sturgess"/>
    <s v="United States"/>
    <x v="26"/>
    <x v="5107"/>
    <x v="1"/>
    <n v="123"/>
  </r>
  <r>
    <x v="5223"/>
    <x v="8"/>
    <x v="2"/>
    <x v="28"/>
    <s v="March 14, 2008 (United States)"/>
    <n v="6.6"/>
    <n v="98000"/>
    <s v="Jeff Wadlow"/>
    <s v="Chris Hauty"/>
    <s v="Sean Faris"/>
    <s v="United States"/>
    <x v="11"/>
    <x v="5108"/>
    <x v="1080"/>
    <n v="113"/>
  </r>
  <r>
    <x v="5224"/>
    <x v="8"/>
    <x v="2"/>
    <x v="28"/>
    <s v="August 1, 2008 (United States)"/>
    <n v="5.2"/>
    <n v="154000"/>
    <s v="Rob Cohen"/>
    <s v="Alfred Gough"/>
    <s v="Brendan Fraser"/>
    <s v="United States"/>
    <x v="324"/>
    <x v="5109"/>
    <x v="5"/>
    <n v="112"/>
  </r>
  <r>
    <x v="5225"/>
    <x v="8"/>
    <x v="2"/>
    <x v="28"/>
    <s v="July 2, 2008 (United States)"/>
    <n v="6.4"/>
    <n v="454000"/>
    <s v="Peter Berg"/>
    <s v="Vy Vincent Ngo"/>
    <s v="Will Smith"/>
    <s v="United States"/>
    <x v="276"/>
    <x v="5110"/>
    <x v="1"/>
    <n v="92"/>
  </r>
  <r>
    <x v="5226"/>
    <x v="1"/>
    <x v="2"/>
    <x v="28"/>
    <s v="July 11, 2008 (United States)"/>
    <n v="5.8"/>
    <n v="116000"/>
    <s v="Eric Brevig"/>
    <s v="Michael D. Weiss"/>
    <s v="Brendan Fraser"/>
    <s v="United States"/>
    <x v="160"/>
    <x v="5111"/>
    <x v="234"/>
    <n v="93"/>
  </r>
  <r>
    <x v="5227"/>
    <x v="0"/>
    <x v="14"/>
    <x v="28"/>
    <s v="July 18, 2008 (Canada)"/>
    <n v="7.4"/>
    <n v="76000"/>
    <s v="Ric Roman Waugh"/>
    <s v="Ric Roman Waugh"/>
    <s v="Stephen Dorff"/>
    <s v="United States"/>
    <x v="241"/>
    <x v="27"/>
    <x v="1619"/>
    <n v="104"/>
  </r>
  <r>
    <x v="5228"/>
    <x v="1"/>
    <x v="10"/>
    <x v="28"/>
    <s v="November 21, 2008 (United States)"/>
    <n v="6.8"/>
    <n v="196000"/>
    <s v="Byron Howard"/>
    <s v="Dan Fogelman"/>
    <s v="John Travolta"/>
    <s v="United States"/>
    <x v="276"/>
    <x v="5112"/>
    <x v="76"/>
    <n v="96"/>
  </r>
  <r>
    <x v="5229"/>
    <x v="0"/>
    <x v="3"/>
    <x v="28"/>
    <s v="October 17, 2008 (United States)"/>
    <n v="6.5"/>
    <n v="85000"/>
    <s v="Sean Anders"/>
    <s v="Sean Anders"/>
    <s v="Josh Zuckerman"/>
    <s v="United States"/>
    <x v="0"/>
    <x v="5113"/>
    <x v="1080"/>
    <n v="109"/>
  </r>
  <r>
    <x v="5230"/>
    <x v="0"/>
    <x v="2"/>
    <x v="28"/>
    <s v="August 22, 2008 (United States)"/>
    <n v="6.3"/>
    <n v="201000"/>
    <s v="Paul W.S. Anderson"/>
    <s v="Paul W.S. Anderson"/>
    <s v="Jason Statham"/>
    <s v="United States"/>
    <x v="179"/>
    <x v="5114"/>
    <x v="5"/>
    <n v="105"/>
  </r>
  <r>
    <x v="5231"/>
    <x v="1"/>
    <x v="2"/>
    <x v="28"/>
    <s v="May 16, 2008 (United States)"/>
    <n v="6.5"/>
    <n v="199000"/>
    <s v="Andrew Adamson"/>
    <s v="Andrew Adamson"/>
    <s v="Ben Barnes"/>
    <s v="United States"/>
    <x v="306"/>
    <x v="5115"/>
    <x v="199"/>
    <n v="150"/>
  </r>
  <r>
    <x v="5232"/>
    <x v="0"/>
    <x v="2"/>
    <x v="28"/>
    <s v="August 6, 2008 (United States)"/>
    <n v="6.9"/>
    <n v="322000"/>
    <s v="David Gordon Green"/>
    <s v="Seth Rogen"/>
    <s v="Seth Rogen"/>
    <s v="United States"/>
    <x v="6"/>
    <x v="5116"/>
    <x v="1"/>
    <n v="111"/>
  </r>
  <r>
    <x v="5233"/>
    <x v="8"/>
    <x v="0"/>
    <x v="28"/>
    <s v="November 26, 2008 (United States)"/>
    <n v="7.8"/>
    <n v="196000"/>
    <s v="Mark Herman"/>
    <s v="John Boyne"/>
    <s v="Asa Butterfield"/>
    <s v="United Kingdom"/>
    <x v="36"/>
    <x v="5117"/>
    <x v="426"/>
    <n v="94"/>
  </r>
  <r>
    <x v="5234"/>
    <x v="8"/>
    <x v="0"/>
    <x v="28"/>
    <s v="December 25, 2008 (United States)"/>
    <n v="7.1"/>
    <n v="233000"/>
    <s v="Bryan Singer"/>
    <s v="Christopher McQuarrie"/>
    <s v="Tom Cruise"/>
    <s v="United States"/>
    <x v="195"/>
    <x v="5118"/>
    <x v="13"/>
    <n v="121"/>
  </r>
  <r>
    <x v="5235"/>
    <x v="8"/>
    <x v="3"/>
    <x v="28"/>
    <s v="January 18, 2008 (United States)"/>
    <n v="6.1"/>
    <n v="157000"/>
    <s v="Anne Fletcher"/>
    <s v="Aline Brosh McKenna"/>
    <s v="Katherine Heigl"/>
    <s v="United States"/>
    <x v="96"/>
    <x v="5119"/>
    <x v="985"/>
    <n v="111"/>
  </r>
  <r>
    <x v="5236"/>
    <x v="0"/>
    <x v="6"/>
    <x v="28"/>
    <s v="December 12, 2008 (United States)"/>
    <n v="7.9"/>
    <n v="208000"/>
    <s v="Tomas Alfredson"/>
    <s v="John Ajvide Lindqvist"/>
    <s v="KÃ¥re Hedebrant"/>
    <s v="Sweden"/>
    <x v="22"/>
    <x v="5120"/>
    <x v="1620"/>
    <n v="114"/>
  </r>
  <r>
    <x v="5237"/>
    <x v="0"/>
    <x v="3"/>
    <x v="28"/>
    <s v="November 7, 2008 (United States)"/>
    <n v="6.8"/>
    <n v="223000"/>
    <s v="David Wain"/>
    <s v="Timothy Dowling"/>
    <s v="Paul Rudd"/>
    <s v="Germany"/>
    <x v="33"/>
    <x v="5121"/>
    <x v="5"/>
    <n v="99"/>
  </r>
  <r>
    <x v="5238"/>
    <x v="0"/>
    <x v="2"/>
    <x v="28"/>
    <s v="January 16, 2009 (United States)"/>
    <n v="7.2"/>
    <n v="141000"/>
    <s v="Edward Zwick"/>
    <s v="Clayton Frohman"/>
    <s v="Daniel Craig"/>
    <s v="United States"/>
    <x v="35"/>
    <x v="5122"/>
    <x v="1561"/>
    <n v="137"/>
  </r>
  <r>
    <x v="5239"/>
    <x v="8"/>
    <x v="3"/>
    <x v="28"/>
    <s v="August 15, 2008 (United Kingdom)"/>
    <n v="6.1"/>
    <n v="52000"/>
    <s v="Nick Moore"/>
    <s v="Lucy Dahl"/>
    <s v="Emma Roberts"/>
    <s v="United States"/>
    <x v="11"/>
    <x v="5123"/>
    <x v="5"/>
    <n v="98"/>
  </r>
  <r>
    <x v="5240"/>
    <x v="8"/>
    <x v="3"/>
    <x v="28"/>
    <s v="February 14, 2008 (United States)"/>
    <n v="7.1"/>
    <n v="159000"/>
    <s v="Adam Brooks"/>
    <s v="Adam Brooks"/>
    <s v="Ryan Reynolds"/>
    <s v="United Kingdom"/>
    <x v="14"/>
    <x v="5124"/>
    <x v="5"/>
    <n v="112"/>
  </r>
  <r>
    <x v="5241"/>
    <x v="8"/>
    <x v="2"/>
    <x v="28"/>
    <s v="April 18, 2008 (United States)"/>
    <n v="6.6"/>
    <n v="103000"/>
    <s v="Rob Minkoff"/>
    <s v="John Fusco"/>
    <s v="Jackie Chan"/>
    <s v="United States"/>
    <x v="136"/>
    <x v="5125"/>
    <x v="1621"/>
    <n v="104"/>
  </r>
  <r>
    <x v="5242"/>
    <x v="0"/>
    <x v="2"/>
    <x v="28"/>
    <s v="March 13, 2009 (United Kingdom)"/>
    <n v="7.1"/>
    <n v="123000"/>
    <s v="Nicolas Winding Refn"/>
    <s v="Brock Norman Brock"/>
    <s v="Tom Hardy"/>
    <s v="United Kingdom"/>
    <x v="166"/>
    <x v="5126"/>
    <x v="1622"/>
    <n v="92"/>
  </r>
  <r>
    <x v="5243"/>
    <x v="8"/>
    <x v="1"/>
    <x v="28"/>
    <s v="November 26, 2008 (United States)"/>
    <n v="6.6"/>
    <n v="121000"/>
    <s v="Baz Luhrmann"/>
    <s v="Stuart Beattie"/>
    <s v="Nicole Kidman"/>
    <s v="United Kingdom"/>
    <x v="236"/>
    <x v="5127"/>
    <x v="21"/>
    <n v="165"/>
  </r>
  <r>
    <x v="5244"/>
    <x v="8"/>
    <x v="3"/>
    <x v="28"/>
    <s v="December 19, 2008 (United States)"/>
    <n v="6.8"/>
    <n v="343000"/>
    <s v="Peyton Reed"/>
    <s v="Nicholas Stoller"/>
    <s v="Jim Carrey"/>
    <s v="United States"/>
    <x v="144"/>
    <x v="5128"/>
    <x v="0"/>
    <n v="104"/>
  </r>
  <r>
    <x v="5245"/>
    <x v="0"/>
    <x v="2"/>
    <x v="28"/>
    <s v="October 10, 2008 (United States)"/>
    <n v="7.1"/>
    <n v="218000"/>
    <s v="Ridley Scott"/>
    <s v="William Monahan"/>
    <s v="Leonardo DiCaprio"/>
    <s v="United States"/>
    <x v="144"/>
    <x v="5129"/>
    <x v="0"/>
    <n v="128"/>
  </r>
  <r>
    <x v="5246"/>
    <x v="8"/>
    <x v="3"/>
    <x v="28"/>
    <s v="August 29, 2008 (United States)"/>
    <n v="1.9"/>
    <n v="88000"/>
    <s v="Jason Friedberg"/>
    <s v="Jason Friedberg"/>
    <s v="Carmen Electra"/>
    <s v="United States"/>
    <x v="11"/>
    <x v="5130"/>
    <x v="1526"/>
    <n v="87"/>
  </r>
  <r>
    <x v="5247"/>
    <x v="8"/>
    <x v="2"/>
    <x v="28"/>
    <s v="March 28, 2008 (United States)"/>
    <n v="4.5999999999999996"/>
    <n v="65000"/>
    <s v="Craig Mazin"/>
    <s v="Craig Mazin"/>
    <s v="Drake Bell"/>
    <s v="United States"/>
    <x v="26"/>
    <x v="5131"/>
    <x v="976"/>
    <n v="75"/>
  </r>
  <r>
    <x v="5248"/>
    <x v="2"/>
    <x v="10"/>
    <x v="28"/>
    <s v="August 14, 2009 (United States)"/>
    <n v="7.7"/>
    <n v="131000"/>
    <s v="Hayao Miyazaki"/>
    <s v="Hayao Miyazaki"/>
    <s v="Cate Blanchett"/>
    <s v="Japan"/>
    <x v="157"/>
    <x v="5132"/>
    <x v="1623"/>
    <n v="101"/>
  </r>
  <r>
    <x v="5249"/>
    <x v="8"/>
    <x v="2"/>
    <x v="28"/>
    <s v="February 14, 2008 (United States)"/>
    <n v="6.1"/>
    <n v="292000"/>
    <s v="Doug Liman"/>
    <s v="David S. Goyer"/>
    <s v="Hayden Christensen"/>
    <s v="United States"/>
    <x v="187"/>
    <x v="5133"/>
    <x v="21"/>
    <n v="88"/>
  </r>
  <r>
    <x v="5250"/>
    <x v="1"/>
    <x v="2"/>
    <x v="28"/>
    <s v="May 9, 2008 (United States)"/>
    <n v="6"/>
    <n v="70000"/>
    <s v="Lana Wachowski"/>
    <s v="Lilly Wachowski"/>
    <s v="Emile Hirsch"/>
    <s v="United States"/>
    <x v="234"/>
    <x v="5134"/>
    <x v="0"/>
    <n v="135"/>
  </r>
  <r>
    <x v="5251"/>
    <x v="0"/>
    <x v="6"/>
    <x v="28"/>
    <s v="March 7, 2008 (United States)"/>
    <n v="7.2"/>
    <n v="176000"/>
    <s v="Roger Donaldson"/>
    <s v="Dick Clement"/>
    <s v="Jason Statham"/>
    <s v="United Kingdom"/>
    <x v="11"/>
    <x v="5135"/>
    <x v="1624"/>
    <n v="111"/>
  </r>
  <r>
    <x v="5252"/>
    <x v="0"/>
    <x v="2"/>
    <x v="28"/>
    <s v="April 11, 2008 (United States)"/>
    <n v="6.8"/>
    <n v="109000"/>
    <s v="David Ayer"/>
    <s v="James Ellroy"/>
    <s v="Keanu Reeves"/>
    <s v="United States"/>
    <x v="11"/>
    <x v="5136"/>
    <x v="1016"/>
    <n v="109"/>
  </r>
  <r>
    <x v="5253"/>
    <x v="8"/>
    <x v="2"/>
    <x v="28"/>
    <s v="June 20, 2008 (United States)"/>
    <n v="6.5"/>
    <n v="208000"/>
    <s v="Peter Segal"/>
    <s v="Tom J. Astle"/>
    <s v="Steve Carell"/>
    <s v="United States"/>
    <x v="177"/>
    <x v="5137"/>
    <x v="0"/>
    <n v="110"/>
  </r>
  <r>
    <x v="5254"/>
    <x v="0"/>
    <x v="2"/>
    <x v="28"/>
    <s v="December 5, 2008 (United States)"/>
    <n v="5.9"/>
    <n v="61000"/>
    <s v="Lexi Alexander"/>
    <s v="Nick Santora"/>
    <s v="Ray Stevenson"/>
    <s v="United States"/>
    <x v="26"/>
    <x v="5138"/>
    <x v="1526"/>
    <n v="103"/>
  </r>
  <r>
    <x v="5255"/>
    <x v="8"/>
    <x v="3"/>
    <x v="28"/>
    <s v="June 6, 2008 (United States)"/>
    <n v="5.5"/>
    <n v="194000"/>
    <s v="Dennis Dugan"/>
    <s v="Adam Sandler"/>
    <s v="Adam Sandler"/>
    <s v="United States"/>
    <x v="205"/>
    <x v="5139"/>
    <x v="1"/>
    <n v="113"/>
  </r>
  <r>
    <x v="5256"/>
    <x v="8"/>
    <x v="2"/>
    <x v="28"/>
    <s v="July 11, 2008 (United States)"/>
    <n v="7"/>
    <n v="260000"/>
    <s v="Guillermo del Toro"/>
    <s v="Guillermo del Toro"/>
    <s v="Ron Perlman"/>
    <s v="United States"/>
    <x v="187"/>
    <x v="5140"/>
    <x v="5"/>
    <n v="120"/>
  </r>
  <r>
    <x v="5257"/>
    <x v="0"/>
    <x v="0"/>
    <x v="28"/>
    <s v="February 5, 2009 (Netherlands)"/>
    <n v="7.6"/>
    <n v="86000"/>
    <s v="Charlie Kaufman"/>
    <s v="Charlie Kaufman"/>
    <s v="Philip Seymour Hoffman"/>
    <s v="United States"/>
    <x v="11"/>
    <x v="5141"/>
    <x v="1524"/>
    <n v="124"/>
  </r>
  <r>
    <x v="5258"/>
    <x v="1"/>
    <x v="3"/>
    <x v="28"/>
    <s v="December 25, 2008 (United States)"/>
    <n v="7.1"/>
    <n v="150000"/>
    <s v="David Frankel"/>
    <s v="Scott Frank"/>
    <s v="Owen Wilson"/>
    <s v="United States"/>
    <x v="160"/>
    <x v="5142"/>
    <x v="985"/>
    <n v="115"/>
  </r>
  <r>
    <x v="5259"/>
    <x v="8"/>
    <x v="2"/>
    <x v="28"/>
    <s v="February 8, 2008 (United States)"/>
    <n v="5.7"/>
    <n v="76000"/>
    <s v="Andy Tennant"/>
    <s v="John Claflin"/>
    <s v="Matthew McConaughey"/>
    <s v="United States"/>
    <x v="144"/>
    <x v="5143"/>
    <x v="0"/>
    <n v="112"/>
  </r>
  <r>
    <x v="5260"/>
    <x v="8"/>
    <x v="0"/>
    <x v="28"/>
    <s v="October 17, 2008 (United States)"/>
    <n v="7.3"/>
    <n v="25000"/>
    <s v="Gina Prince-Bythewood"/>
    <s v="Gina Prince-Bythewood"/>
    <s v="Dakota Fanning"/>
    <s v="United States"/>
    <x v="16"/>
    <x v="5144"/>
    <x v="1016"/>
    <n v="114"/>
  </r>
  <r>
    <x v="5261"/>
    <x v="8"/>
    <x v="3"/>
    <x v="28"/>
    <s v="October 3, 2008 (United States)"/>
    <n v="6.6"/>
    <n v="90000"/>
    <s v="Peter Sollett"/>
    <s v="Lorene Scafaria"/>
    <s v="Michael Cera"/>
    <s v="United States"/>
    <x v="8"/>
    <x v="5145"/>
    <x v="1158"/>
    <n v="90"/>
  </r>
  <r>
    <x v="5262"/>
    <x v="1"/>
    <x v="2"/>
    <x v="28"/>
    <s v="February 14, 2008 (United States)"/>
    <n v="6.5"/>
    <n v="91000"/>
    <s v="Mark Waters"/>
    <s v="Karey Kirkpatrick"/>
    <s v="Freddie Highmore"/>
    <s v="United States"/>
    <x v="205"/>
    <x v="5146"/>
    <x v="3"/>
    <n v="96"/>
  </r>
  <r>
    <x v="5263"/>
    <x v="0"/>
    <x v="2"/>
    <x v="28"/>
    <s v="March 14, 2008 (United States)"/>
    <n v="5.9"/>
    <n v="75000"/>
    <s v="Neil Marshall"/>
    <s v="Neil Marshall"/>
    <s v="Rhona Mitra"/>
    <s v="United Kingdom"/>
    <x v="96"/>
    <x v="5147"/>
    <x v="1435"/>
    <n v="105"/>
  </r>
  <r>
    <x v="5264"/>
    <x v="8"/>
    <x v="2"/>
    <x v="28"/>
    <s v="October 17, 2008 (United States)"/>
    <n v="5.3"/>
    <n v="123000"/>
    <s v="John Moore"/>
    <s v="Beau Thorne"/>
    <s v="Mark Wahlberg"/>
    <s v="United States"/>
    <x v="26"/>
    <x v="5148"/>
    <x v="1625"/>
    <n v="100"/>
  </r>
  <r>
    <x v="5265"/>
    <x v="8"/>
    <x v="0"/>
    <x v="28"/>
    <s v="December 12, 2008 (United States)"/>
    <n v="5.5"/>
    <n v="165000"/>
    <s v="Scott Derrickson"/>
    <s v="David Scarpa"/>
    <s v="Keanu Reeves"/>
    <s v="United States"/>
    <x v="177"/>
    <x v="5149"/>
    <x v="21"/>
    <n v="104"/>
  </r>
  <r>
    <x v="5266"/>
    <x v="0"/>
    <x v="5"/>
    <x v="28"/>
    <s v="January 30, 2009 (United States)"/>
    <n v="7.5"/>
    <n v="167000"/>
    <s v="Gus Van Sant"/>
    <s v="Dustin Lance Black"/>
    <s v="Sean Penn"/>
    <s v="United States"/>
    <x v="11"/>
    <x v="5150"/>
    <x v="1346"/>
    <n v="128"/>
  </r>
  <r>
    <x v="5267"/>
    <x v="1"/>
    <x v="10"/>
    <x v="28"/>
    <s v="November 7, 2008 (United States)"/>
    <n v="6.6"/>
    <n v="211000"/>
    <s v="Eric Darnell"/>
    <s v="Etan Cohen"/>
    <s v="Ben Stiller"/>
    <s v="United States"/>
    <x v="276"/>
    <x v="5151"/>
    <x v="1088"/>
    <n v="89"/>
  </r>
  <r>
    <x v="5268"/>
    <x v="8"/>
    <x v="2"/>
    <x v="28"/>
    <s v="December 25, 2008 (United States)"/>
    <n v="4.8"/>
    <n v="60000"/>
    <s v="Frank Miller"/>
    <s v="Frank Miller"/>
    <s v="Gabriel Macht"/>
    <s v="United States"/>
    <x v="160"/>
    <x v="5152"/>
    <x v="1526"/>
    <n v="103"/>
  </r>
  <r>
    <x v="5269"/>
    <x v="8"/>
    <x v="3"/>
    <x v="28"/>
    <s v="September 19, 2008 (United States)"/>
    <n v="6.7"/>
    <n v="71000"/>
    <s v="David Koepp"/>
    <s v="David Koepp"/>
    <s v="Ricky Gervais"/>
    <s v="United States"/>
    <x v="11"/>
    <x v="5153"/>
    <x v="1516"/>
    <n v="102"/>
  </r>
  <r>
    <x v="5270"/>
    <x v="8"/>
    <x v="3"/>
    <x v="28"/>
    <s v="September 5, 2008 (United States)"/>
    <n v="6.8"/>
    <n v="16000"/>
    <s v="Randall Miller"/>
    <s v="Jody Savin"/>
    <s v="Chris Pine"/>
    <s v="United States"/>
    <x v="10"/>
    <x v="5154"/>
    <x v="1626"/>
    <n v="110"/>
  </r>
  <r>
    <x v="5271"/>
    <x v="8"/>
    <x v="3"/>
    <x v="28"/>
    <s v="August 20, 2008 (United States)"/>
    <n v="6.2"/>
    <n v="37000"/>
    <s v="Peter Cattaneo"/>
    <s v="Maya Forbes"/>
    <s v="Rainn Wilson"/>
    <s v="United States"/>
    <x v="9"/>
    <x v="5155"/>
    <x v="1531"/>
    <n v="102"/>
  </r>
  <r>
    <x v="5272"/>
    <x v="8"/>
    <x v="0"/>
    <x v="28"/>
    <s v="February 14, 2008 (United States)"/>
    <n v="6.2"/>
    <n v="81000"/>
    <s v="Jon M. Chu"/>
    <s v="Toni Ann Johnson"/>
    <s v="Robert Hoffman"/>
    <s v="United States"/>
    <x v="109"/>
    <x v="5156"/>
    <x v="242"/>
    <n v="98"/>
  </r>
  <r>
    <x v="5273"/>
    <x v="0"/>
    <x v="3"/>
    <x v="28"/>
    <s v="February 29, 2008 (United States)"/>
    <n v="5.8"/>
    <n v="80000"/>
    <s v="Kent Alterman"/>
    <s v="Scot Armstrong"/>
    <s v="Will Ferrell"/>
    <s v="United States"/>
    <x v="136"/>
    <x v="5157"/>
    <x v="234"/>
    <n v="91"/>
  </r>
  <r>
    <x v="5274"/>
    <x v="0"/>
    <x v="4"/>
    <x v="28"/>
    <s v="November 20, 2008 (Czech Republic)"/>
    <n v="6.6"/>
    <n v="24000"/>
    <s v="Darren Lynn Bousman"/>
    <s v="Darren Smith"/>
    <s v="Paul Sorvino"/>
    <s v="United States"/>
    <x v="38"/>
    <x v="5158"/>
    <x v="1478"/>
    <n v="98"/>
  </r>
  <r>
    <x v="5275"/>
    <x v="0"/>
    <x v="2"/>
    <x v="28"/>
    <s v="July 11, 2008 (Latvia)"/>
    <n v="6.2"/>
    <n v="73000"/>
    <s v="Howard McCain"/>
    <s v="Dirk Blackman"/>
    <s v="Jim Caviezel"/>
    <s v="United States"/>
    <x v="57"/>
    <x v="5159"/>
    <x v="1456"/>
    <n v="115"/>
  </r>
  <r>
    <x v="5276"/>
    <x v="0"/>
    <x v="6"/>
    <x v="28"/>
    <s v="October 24, 2008 (United States)"/>
    <n v="5.8"/>
    <n v="118000"/>
    <s v="David Hackl"/>
    <s v="Patrick Melton"/>
    <s v="Scott Patterson"/>
    <s v="Canada"/>
    <x v="325"/>
    <x v="5160"/>
    <x v="1478"/>
    <n v="92"/>
  </r>
  <r>
    <x v="5277"/>
    <x v="8"/>
    <x v="3"/>
    <x v="28"/>
    <s v="March 7, 2008 (United States)"/>
    <n v="7.1"/>
    <n v="27000"/>
    <s v="Bharat Nalluri"/>
    <s v="David Magee"/>
    <s v="Frances McDormand"/>
    <s v="United Kingdom"/>
    <x v="14"/>
    <x v="5161"/>
    <x v="1346"/>
    <n v="92"/>
  </r>
  <r>
    <x v="5278"/>
    <x v="4"/>
    <x v="5"/>
    <x v="28"/>
    <s v="October 31, 2008 (United Kingdom)"/>
    <n v="7.5"/>
    <n v="68000"/>
    <s v="Steve McQueen"/>
    <s v="Enda Walsh"/>
    <s v="Stuart Graham"/>
    <s v="Ireland"/>
    <x v="14"/>
    <x v="5162"/>
    <x v="1627"/>
    <n v="96"/>
  </r>
  <r>
    <x v="5279"/>
    <x v="2"/>
    <x v="10"/>
    <x v="28"/>
    <s v="March 14, 2008 (United States)"/>
    <n v="6.8"/>
    <n v="132000"/>
    <s v="Jimmy Hayward"/>
    <s v="Cinco Paul"/>
    <s v="Jim Carrey"/>
    <s v="United States"/>
    <x v="187"/>
    <x v="5163"/>
    <x v="1628"/>
    <n v="86"/>
  </r>
  <r>
    <x v="5280"/>
    <x v="8"/>
    <x v="3"/>
    <x v="28"/>
    <s v="September 12, 2008 (United States)"/>
    <n v="5"/>
    <n v="21000"/>
    <s v="Diane English"/>
    <s v="Diane English"/>
    <s v="Meg Ryan"/>
    <s v="United States"/>
    <x v="39"/>
    <x v="5164"/>
    <x v="1629"/>
    <n v="114"/>
  </r>
  <r>
    <x v="5281"/>
    <x v="0"/>
    <x v="3"/>
    <x v="28"/>
    <s v="October 30, 2008 (Australia)"/>
    <n v="6.4"/>
    <n v="32000"/>
    <s v="Clark Gregg"/>
    <s v="Clark Gregg"/>
    <s v="Sam Rockwell"/>
    <s v="United States"/>
    <x v="23"/>
    <x v="5165"/>
    <x v="1016"/>
    <n v="92"/>
  </r>
  <r>
    <x v="5282"/>
    <x v="8"/>
    <x v="0"/>
    <x v="28"/>
    <s v="December 25, 2008 (United States)"/>
    <n v="7.5"/>
    <n v="124000"/>
    <s v="John Patrick Shanley"/>
    <s v="John Patrick Shanley"/>
    <s v="Meryl Streep"/>
    <s v="United States"/>
    <x v="11"/>
    <x v="5166"/>
    <x v="1630"/>
    <n v="104"/>
  </r>
  <r>
    <x v="5283"/>
    <x v="1"/>
    <x v="1"/>
    <x v="28"/>
    <s v="December 25, 2008 (United States)"/>
    <n v="6"/>
    <n v="90000"/>
    <s v="Adam Shankman"/>
    <s v="Matt Lopez"/>
    <s v="Adam Sandler"/>
    <s v="United States"/>
    <x v="177"/>
    <x v="5167"/>
    <x v="199"/>
    <n v="99"/>
  </r>
  <r>
    <x v="5284"/>
    <x v="8"/>
    <x v="2"/>
    <x v="28"/>
    <s v="March 7, 2008 (United States)"/>
    <n v="5.0999999999999996"/>
    <n v="127000"/>
    <s v="Roland Emmerich"/>
    <s v="Roland Emmerich"/>
    <s v="Camilla Belle"/>
    <s v="United States"/>
    <x v="224"/>
    <x v="5168"/>
    <x v="0"/>
    <n v="109"/>
  </r>
  <r>
    <x v="5285"/>
    <x v="0"/>
    <x v="4"/>
    <x v="28"/>
    <s v="October 31, 2008 (United Kingdom)"/>
    <n v="6"/>
    <n v="61000"/>
    <s v="RyÃ»hei Kitamura"/>
    <s v="Jeff Buhler"/>
    <s v="Vinnie Jones"/>
    <s v="United States"/>
    <x v="9"/>
    <x v="5169"/>
    <x v="1067"/>
    <n v="100"/>
  </r>
  <r>
    <x v="5286"/>
    <x v="8"/>
    <x v="2"/>
    <x v="28"/>
    <s v="March 21, 2008 (United States)"/>
    <n v="5.7"/>
    <n v="59000"/>
    <s v="Steven Brill"/>
    <s v="Kristofor Brown"/>
    <s v="Owen Wilson"/>
    <s v="United States"/>
    <x v="95"/>
    <x v="5170"/>
    <x v="3"/>
    <n v="110"/>
  </r>
  <r>
    <x v="5287"/>
    <x v="8"/>
    <x v="3"/>
    <x v="28"/>
    <s v="May 2, 2008 (United States)"/>
    <n v="5.9"/>
    <n v="69000"/>
    <s v="Paul Weiland"/>
    <s v="Adam Sztykiel"/>
    <s v="Patrick Dempsey"/>
    <s v="United States"/>
    <x v="95"/>
    <x v="5171"/>
    <x v="1"/>
    <n v="101"/>
  </r>
  <r>
    <x v="5288"/>
    <x v="8"/>
    <x v="3"/>
    <x v="28"/>
    <s v="May 9, 2008 (United States)"/>
    <n v="6.1"/>
    <n v="168000"/>
    <s v="Tom Vaughan"/>
    <s v="Dana Fox"/>
    <s v="Cameron Diaz"/>
    <s v="United States"/>
    <x v="26"/>
    <x v="5172"/>
    <x v="21"/>
    <n v="99"/>
  </r>
  <r>
    <x v="5289"/>
    <x v="8"/>
    <x v="2"/>
    <x v="28"/>
    <s v="June 19, 2009 (United States)"/>
    <n v="6.8"/>
    <n v="49000"/>
    <s v="Rian Johnson"/>
    <s v="Rian Johnson"/>
    <s v="Rachel Weisz"/>
    <s v="United States"/>
    <x v="11"/>
    <x v="5173"/>
    <x v="1429"/>
    <n v="114"/>
  </r>
  <r>
    <x v="5290"/>
    <x v="1"/>
    <x v="1"/>
    <x v="28"/>
    <s v="January 23, 2009 (United States)"/>
    <n v="6.1"/>
    <n v="75000"/>
    <s v="Iain Softley"/>
    <s v="David Lindsay-Abaire"/>
    <s v="Brendan Fraser"/>
    <s v="Germany"/>
    <x v="160"/>
    <x v="5174"/>
    <x v="234"/>
    <n v="106"/>
  </r>
  <r>
    <x v="5291"/>
    <x v="0"/>
    <x v="2"/>
    <x v="28"/>
    <s v="October 3, 2008 (United States)"/>
    <n v="6.7"/>
    <n v="59000"/>
    <s v="Ed Harris"/>
    <s v="Robert Knott"/>
    <s v="Ed Harris"/>
    <s v="United States"/>
    <x v="11"/>
    <x v="5175"/>
    <x v="234"/>
    <n v="115"/>
  </r>
  <r>
    <x v="5292"/>
    <x v="8"/>
    <x v="2"/>
    <x v="28"/>
    <s v="February 22, 2008 (United States)"/>
    <n v="6.6"/>
    <n v="146000"/>
    <s v="Pete Travis"/>
    <s v="Barry L. Levy"/>
    <s v="Dennis Quaid"/>
    <s v="United States"/>
    <x v="95"/>
    <x v="5176"/>
    <x v="1"/>
    <n v="90"/>
  </r>
  <r>
    <x v="5293"/>
    <x v="8"/>
    <x v="5"/>
    <x v="28"/>
    <s v="October 17, 2008 (United States)"/>
    <n v="6.3"/>
    <n v="47000"/>
    <s v="Oliver Stone"/>
    <s v="Stanley Weiser"/>
    <s v="Josh Brolin"/>
    <s v="United States"/>
    <x v="326"/>
    <x v="5177"/>
    <x v="1526"/>
    <n v="129"/>
  </r>
  <r>
    <x v="5294"/>
    <x v="8"/>
    <x v="3"/>
    <x v="28"/>
    <s v="February 21, 2008 (Russia)"/>
    <n v="1.9"/>
    <n v="36000"/>
    <s v="Tom Putnam"/>
    <s v="Heidi Ferrer"/>
    <s v="Paris Hilton"/>
    <s v="United States"/>
    <x v="14"/>
    <x v="5178"/>
    <x v="1631"/>
    <n v="91"/>
  </r>
  <r>
    <x v="5295"/>
    <x v="0"/>
    <x v="6"/>
    <x v="28"/>
    <s v="January 25, 2008 (United States)"/>
    <n v="6.2"/>
    <n v="48000"/>
    <s v="Gregory Hoblit"/>
    <s v="Robert Fyvolent"/>
    <s v="Diane Lane"/>
    <s v="United States"/>
    <x v="26"/>
    <x v="5179"/>
    <x v="1158"/>
    <n v="101"/>
  </r>
  <r>
    <x v="5296"/>
    <x v="0"/>
    <x v="2"/>
    <x v="28"/>
    <s v="December 4, 2009 (United States)"/>
    <n v="7.4"/>
    <n v="44000"/>
    <s v="John Woo"/>
    <s v="John Woo"/>
    <s v="Tony Chiu-Wai Leung"/>
    <s v="China"/>
    <x v="14"/>
    <x v="5180"/>
    <x v="1632"/>
    <n v="148"/>
  </r>
  <r>
    <x v="5297"/>
    <x v="0"/>
    <x v="3"/>
    <x v="28"/>
    <s v="April 17, 2009 (United States)"/>
    <n v="6.8"/>
    <n v="70000"/>
    <s v="Christine Jeffs"/>
    <s v="Megan Holley"/>
    <s v="Amy Adams"/>
    <s v="United States"/>
    <x v="42"/>
    <x v="5181"/>
    <x v="1633"/>
    <n v="91"/>
  </r>
  <r>
    <x v="5298"/>
    <x v="0"/>
    <x v="5"/>
    <x v="28"/>
    <s v="October 3, 2008 (United States)"/>
    <n v="6.4"/>
    <n v="68000"/>
    <s v="Robert B. Weide"/>
    <s v="Peter Straughan"/>
    <s v="Simon Pegg"/>
    <s v="United Kingdom"/>
    <x v="33"/>
    <x v="5182"/>
    <x v="1634"/>
    <n v="110"/>
  </r>
  <r>
    <x v="5299"/>
    <x v="8"/>
    <x v="2"/>
    <x v="28"/>
    <s v="November 26, 2008 (United States)"/>
    <n v="6.1"/>
    <n v="160000"/>
    <s v="Olivier Megaton"/>
    <s v="Luc Besson"/>
    <s v="Jason Statham"/>
    <s v="France"/>
    <x v="96"/>
    <x v="5183"/>
    <x v="1304"/>
    <n v="104"/>
  </r>
  <r>
    <x v="31"/>
    <x v="8"/>
    <x v="4"/>
    <x v="28"/>
    <s v="April 11, 2008 (United States)"/>
    <n v="3.9"/>
    <n v="35000"/>
    <s v="Nelson McCormick"/>
    <s v="J.S. Cardone"/>
    <s v="Brittany Snow"/>
    <s v="United States"/>
    <x v="11"/>
    <x v="5184"/>
    <x v="1158"/>
    <n v="88"/>
  </r>
  <r>
    <x v="5300"/>
    <x v="2"/>
    <x v="3"/>
    <x v="28"/>
    <s v="October 24, 2008 (United States)"/>
    <n v="4.9000000000000004"/>
    <n v="59000"/>
    <s v="Kenny Ortega"/>
    <s v="Peter Barsocchini"/>
    <s v="Zac Efron"/>
    <s v="United States"/>
    <x v="16"/>
    <x v="5185"/>
    <x v="199"/>
    <n v="112"/>
  </r>
  <r>
    <x v="5301"/>
    <x v="0"/>
    <x v="0"/>
    <x v="28"/>
    <s v="October 31, 2008 (Spain)"/>
    <n v="6.7"/>
    <n v="48000"/>
    <s v="Jonathan Demme"/>
    <s v="Jenny Lumet"/>
    <s v="Anne Hathaway"/>
    <s v="United States"/>
    <x v="14"/>
    <x v="5186"/>
    <x v="1635"/>
    <n v="113"/>
  </r>
  <r>
    <x v="5302"/>
    <x v="0"/>
    <x v="6"/>
    <x v="28"/>
    <s v="September 12, 2008 (United States)"/>
    <n v="6"/>
    <n v="86000"/>
    <s v="Jon Avnet"/>
    <s v="Russell Gewirtz"/>
    <s v="Robert De Niro"/>
    <s v="United States"/>
    <x v="160"/>
    <x v="5187"/>
    <x v="1554"/>
    <n v="101"/>
  </r>
  <r>
    <x v="5303"/>
    <x v="8"/>
    <x v="3"/>
    <x v="28"/>
    <s v="April 4, 2008 (United States)"/>
    <n v="6"/>
    <n v="32000"/>
    <s v="George Clooney"/>
    <s v="Duncan Brantley"/>
    <s v="George Clooney"/>
    <s v="United States"/>
    <x v="100"/>
    <x v="5188"/>
    <x v="5"/>
    <n v="114"/>
  </r>
  <r>
    <x v="5304"/>
    <x v="8"/>
    <x v="3"/>
    <x v="28"/>
    <s v="January 25, 2008 (United States)"/>
    <n v="2.8"/>
    <n v="103000"/>
    <s v="Jason Friedberg"/>
    <s v="Jason Friedberg"/>
    <s v="Sean Maguire"/>
    <s v="United States"/>
    <x v="96"/>
    <x v="5189"/>
    <x v="935"/>
    <n v="87"/>
  </r>
  <r>
    <x v="5305"/>
    <x v="1"/>
    <x v="10"/>
    <x v="28"/>
    <s v="August 15, 2008 (United States)"/>
    <n v="5.9"/>
    <n v="61000"/>
    <s v="Dave Filoni"/>
    <s v="Henry Gilroy"/>
    <s v="Matt Lanter"/>
    <s v="United States"/>
    <x v="38"/>
    <x v="5190"/>
    <x v="1636"/>
    <n v="98"/>
  </r>
  <r>
    <x v="5306"/>
    <x v="0"/>
    <x v="4"/>
    <x v="28"/>
    <s v="August 15, 2008 (United States)"/>
    <n v="6.1"/>
    <n v="104000"/>
    <s v="Alexandre Aja"/>
    <s v="Alexandre Aja"/>
    <s v="Kiefer Sutherland"/>
    <s v="United States"/>
    <x v="26"/>
    <x v="5191"/>
    <x v="935"/>
    <n v="110"/>
  </r>
  <r>
    <x v="5307"/>
    <x v="0"/>
    <x v="1"/>
    <x v="28"/>
    <s v="April 25, 2008 (United States)"/>
    <n v="6.6"/>
    <n v="132000"/>
    <s v="Jon Hurwitz"/>
    <s v="Jon Hurwitz"/>
    <s v="John Cho"/>
    <s v="United States"/>
    <x v="18"/>
    <x v="5192"/>
    <x v="234"/>
    <n v="114"/>
  </r>
  <r>
    <x v="5308"/>
    <x v="8"/>
    <x v="3"/>
    <x v="28"/>
    <s v="April 25, 2008 (United States)"/>
    <n v="6"/>
    <n v="43000"/>
    <s v="Michael McCullers"/>
    <s v="Michael McCullers"/>
    <s v="Tina Fey"/>
    <s v="United States"/>
    <x v="96"/>
    <x v="5193"/>
    <x v="1637"/>
    <n v="99"/>
  </r>
  <r>
    <x v="5309"/>
    <x v="1"/>
    <x v="1"/>
    <x v="28"/>
    <s v="April 4, 2008 (United States)"/>
    <n v="6"/>
    <n v="34000"/>
    <s v="Jennifer Flackett"/>
    <s v="Joseph Kwong"/>
    <s v="Jodie Foster"/>
    <s v="United States"/>
    <x v="122"/>
    <x v="5194"/>
    <x v="1562"/>
    <n v="96"/>
  </r>
  <r>
    <x v="5310"/>
    <x v="1"/>
    <x v="1"/>
    <x v="28"/>
    <s v="October 10, 2008 (United States)"/>
    <n v="6.5"/>
    <n v="64000"/>
    <s v="Gil Kenan"/>
    <s v="Caroline Thompson"/>
    <s v="Saoirse Ronan"/>
    <s v="United States"/>
    <x v="136"/>
    <x v="5195"/>
    <x v="1638"/>
    <n v="90"/>
  </r>
  <r>
    <x v="5311"/>
    <x v="0"/>
    <x v="4"/>
    <x v="28"/>
    <s v="October 10, 2008 (United States)"/>
    <n v="5.9"/>
    <n v="71000"/>
    <s v="John Erick Dowdle"/>
    <s v="John Erick Dowdle"/>
    <s v="Jennifer Carpenter"/>
    <s v="United States"/>
    <x v="18"/>
    <x v="5196"/>
    <x v="1158"/>
    <n v="89"/>
  </r>
  <r>
    <x v="5312"/>
    <x v="0"/>
    <x v="2"/>
    <x v="28"/>
    <s v="September 5, 2008 (United States)"/>
    <n v="5.4"/>
    <n v="55000"/>
    <s v="Danny Pang"/>
    <s v="Jason Richman"/>
    <s v="Nicolas Cage"/>
    <s v="United States"/>
    <x v="179"/>
    <x v="5197"/>
    <x v="755"/>
    <n v="99"/>
  </r>
  <r>
    <x v="5313"/>
    <x v="8"/>
    <x v="0"/>
    <x v="28"/>
    <s v="September 26, 2008 (United States)"/>
    <n v="6"/>
    <n v="24000"/>
    <s v="George C. Wolfe"/>
    <s v="Ann Peacock"/>
    <s v="Diane Lane"/>
    <s v="United States"/>
    <x v="96"/>
    <x v="5198"/>
    <x v="0"/>
    <n v="97"/>
  </r>
  <r>
    <x v="5314"/>
    <x v="8"/>
    <x v="3"/>
    <x v="28"/>
    <s v="November 26, 2008 (United States)"/>
    <n v="5.7"/>
    <n v="67000"/>
    <s v="Seth Gordon"/>
    <s v="Matt Allen"/>
    <s v="Reese Witherspoon"/>
    <s v="Germany"/>
    <x v="177"/>
    <x v="5199"/>
    <x v="234"/>
    <n v="88"/>
  </r>
  <r>
    <x v="5315"/>
    <x v="8"/>
    <x v="3"/>
    <x v="28"/>
    <s v="August 6, 2008 (United States)"/>
    <n v="6.2"/>
    <n v="28000"/>
    <s v="Sanaa Hamri"/>
    <s v="Elizabeth Chandler"/>
    <s v="America Ferrera"/>
    <s v="United States"/>
    <x v="6"/>
    <x v="5200"/>
    <x v="1189"/>
    <n v="119"/>
  </r>
  <r>
    <x v="5316"/>
    <x v="0"/>
    <x v="6"/>
    <x v="28"/>
    <s v="October 24, 2008 (United States)"/>
    <n v="6.6"/>
    <n v="60000"/>
    <s v="Gavin O'Connor"/>
    <s v="Joe Carnahan"/>
    <s v="Edward Norton"/>
    <s v="United States"/>
    <x v="96"/>
    <x v="5201"/>
    <x v="234"/>
    <n v="130"/>
  </r>
  <r>
    <x v="5317"/>
    <x v="0"/>
    <x v="0"/>
    <x v="28"/>
    <s v="October 3, 2008 (United States)"/>
    <n v="6.6"/>
    <n v="71000"/>
    <s v="Fernando Meirelles"/>
    <s v="JosÃ© Saramago"/>
    <s v="Julianne Moore"/>
    <s v="Brazil"/>
    <x v="70"/>
    <x v="5202"/>
    <x v="1109"/>
    <n v="121"/>
  </r>
  <r>
    <x v="5318"/>
    <x v="4"/>
    <x v="5"/>
    <x v="28"/>
    <s v="January 24, 2009 (United States)"/>
    <n v="7.2"/>
    <n v="45000"/>
    <s v="Steven Soderbergh"/>
    <s v="Peter Buchman"/>
    <s v="Julia Ormond"/>
    <s v="France"/>
    <x v="26"/>
    <x v="5203"/>
    <x v="1618"/>
    <n v="134"/>
  </r>
  <r>
    <x v="5319"/>
    <x v="0"/>
    <x v="5"/>
    <x v="28"/>
    <s v="June 20, 2008 (United Kingdom)"/>
    <n v="6.2"/>
    <n v="17000"/>
    <s v="John Maybury"/>
    <s v="Sharman Macdonald"/>
    <s v="Keira Knightley"/>
    <s v="United Kingdom"/>
    <x v="14"/>
    <x v="5204"/>
    <x v="733"/>
    <n v="110"/>
  </r>
  <r>
    <x v="5320"/>
    <x v="8"/>
    <x v="0"/>
    <x v="28"/>
    <s v="November 1, 2008 (United States)"/>
    <n v="6.5"/>
    <n v="8000"/>
    <s v="Shamim Sarif"/>
    <s v="Shamim Sarif"/>
    <s v="Lisa Ray"/>
    <s v="United Kingdom"/>
    <x v="14"/>
    <x v="5205"/>
    <x v="1639"/>
    <n v="82"/>
  </r>
  <r>
    <x v="5321"/>
    <x v="0"/>
    <x v="1"/>
    <x v="28"/>
    <s v="February 1, 2008 (United States)"/>
    <n v="5.3"/>
    <n v="21000"/>
    <s v="Fred Wolf"/>
    <s v="Peter Gaulke"/>
    <s v="Steve Zahn"/>
    <s v="United States"/>
    <x v="11"/>
    <x v="5206"/>
    <x v="1640"/>
    <n v="87"/>
  </r>
  <r>
    <x v="5322"/>
    <x v="0"/>
    <x v="5"/>
    <x v="28"/>
    <s v="January 23, 2009 (United States)"/>
    <n v="7.7"/>
    <n v="105000"/>
    <s v="Ron Howard"/>
    <s v="Peter Morgan"/>
    <s v="Frank Langella"/>
    <s v="United Kingdom"/>
    <x v="70"/>
    <x v="5207"/>
    <x v="5"/>
    <n v="122"/>
  </r>
  <r>
    <x v="5323"/>
    <x v="4"/>
    <x v="6"/>
    <x v="28"/>
    <s v="April 10, 2009 (United States)"/>
    <n v="7"/>
    <n v="47000"/>
    <s v="Matteo Garrone"/>
    <s v="Roberto Saviano"/>
    <s v="Gianfelice Imparato"/>
    <s v="Italy"/>
    <x v="14"/>
    <x v="5208"/>
    <x v="1641"/>
    <n v="137"/>
  </r>
  <r>
    <x v="5324"/>
    <x v="0"/>
    <x v="0"/>
    <x v="28"/>
    <s v="March 28, 2008 (United States)"/>
    <n v="6.4"/>
    <n v="20000"/>
    <s v="Kimberly Peirce"/>
    <s v="Mark Richard"/>
    <s v="Ryan Phillippe"/>
    <s v="United States"/>
    <x v="70"/>
    <x v="5209"/>
    <x v="3"/>
    <n v="112"/>
  </r>
  <r>
    <x v="5325"/>
    <x v="0"/>
    <x v="0"/>
    <x v="28"/>
    <s v="March 20, 2009 (United States)"/>
    <n v="7"/>
    <n v="39000"/>
    <s v="James Gray"/>
    <s v="James Gray"/>
    <s v="Joaquin Phoenix"/>
    <s v="United States"/>
    <x v="327"/>
    <x v="5210"/>
    <x v="1600"/>
    <n v="110"/>
  </r>
  <r>
    <x v="5326"/>
    <x v="8"/>
    <x v="2"/>
    <x v="28"/>
    <s v="August 29, 2008 (United States)"/>
    <n v="5.6"/>
    <n v="94000"/>
    <s v="Mathieu Kassovitz"/>
    <s v="Maurice G. Dantec"/>
    <s v="Vin Diesel"/>
    <s v="France"/>
    <x v="144"/>
    <x v="5211"/>
    <x v="1642"/>
    <n v="90"/>
  </r>
  <r>
    <x v="5327"/>
    <x v="0"/>
    <x v="2"/>
    <x v="28"/>
    <s v="February 6, 2008 (Thailand)"/>
    <n v="7"/>
    <n v="18000"/>
    <s v="Prachya Pinkaew"/>
    <s v="Napalee"/>
    <s v="JeeJa Yanin"/>
    <s v="Thailand"/>
    <x v="14"/>
    <x v="5212"/>
    <x v="1643"/>
    <n v="110"/>
  </r>
  <r>
    <x v="5328"/>
    <x v="0"/>
    <x v="2"/>
    <x v="28"/>
    <s v="November 13, 2008 (Israel)"/>
    <n v="6"/>
    <n v="21000"/>
    <s v="John Madden"/>
    <s v="Hossein Amini"/>
    <s v="Thomas Jane"/>
    <s v="United States"/>
    <x v="14"/>
    <x v="5213"/>
    <x v="1456"/>
    <n v="95"/>
  </r>
  <r>
    <x v="5329"/>
    <x v="0"/>
    <x v="2"/>
    <x v="28"/>
    <s v="July 17, 2008 (South Korea)"/>
    <n v="7.3"/>
    <n v="34000"/>
    <s v="Jee-woon Kim"/>
    <s v="Jee-woon Kim"/>
    <s v="Kang-ho Song"/>
    <s v="South Korea"/>
    <x v="8"/>
    <x v="5214"/>
    <x v="1644"/>
    <n v="130"/>
  </r>
  <r>
    <x v="5330"/>
    <x v="8"/>
    <x v="11"/>
    <x v="28"/>
    <s v="September 26, 2008 (Spain)"/>
    <n v="5.9"/>
    <n v="35000"/>
    <s v="Rodrigo GarcÃ­a"/>
    <s v="Ronnie Christensen"/>
    <s v="Anne Hathaway"/>
    <s v="United States"/>
    <x v="70"/>
    <x v="5215"/>
    <x v="244"/>
    <n v="93"/>
  </r>
  <r>
    <x v="5331"/>
    <x v="8"/>
    <x v="4"/>
    <x v="28"/>
    <s v="March 21, 2008 (United States)"/>
    <n v="5.2"/>
    <n v="33000"/>
    <s v="Masayuki Ochiai"/>
    <s v="Luke Dawson"/>
    <s v="Joshua Jackson"/>
    <s v="United States"/>
    <x v="42"/>
    <x v="5216"/>
    <x v="935"/>
    <n v="85"/>
  </r>
  <r>
    <x v="5332"/>
    <x v="0"/>
    <x v="6"/>
    <x v="28"/>
    <s v="April 25, 2008 (United States)"/>
    <n v="6.1"/>
    <n v="38000"/>
    <s v="Marcel Langenegger"/>
    <s v="Mark Bomback"/>
    <s v="Hugh Jackman"/>
    <s v="United States"/>
    <x v="70"/>
    <x v="5217"/>
    <x v="1645"/>
    <n v="107"/>
  </r>
  <r>
    <x v="5333"/>
    <x v="4"/>
    <x v="2"/>
    <x v="28"/>
    <s v="December 24, 2008 (United States)"/>
    <n v="7.3"/>
    <n v="58000"/>
    <s v="A.R. Murugadoss"/>
    <s v="Piyush Mishra"/>
    <s v="Aamir Khan"/>
    <s v="India"/>
    <x v="14"/>
    <x v="5218"/>
    <x v="1646"/>
    <n v="186"/>
  </r>
  <r>
    <x v="5334"/>
    <x v="0"/>
    <x v="6"/>
    <x v="28"/>
    <s v="July 18, 2008 (United Kingdom)"/>
    <n v="5.0999999999999996"/>
    <n v="11000"/>
    <s v="Olly Blackburn"/>
    <s v="Olly Blackburn"/>
    <s v="Sian Breckin"/>
    <s v="United Kingdom"/>
    <x v="14"/>
    <x v="5219"/>
    <x v="1647"/>
    <n v="99"/>
  </r>
  <r>
    <x v="5335"/>
    <x v="8"/>
    <x v="0"/>
    <x v="28"/>
    <s v="February 1, 2008 (United States)"/>
    <n v="5.4"/>
    <n v="52000"/>
    <s v="David Moreau"/>
    <s v="Sebastian Gutierrez"/>
    <s v="Jessica Alba"/>
    <s v="United States"/>
    <x v="18"/>
    <x v="5220"/>
    <x v="1526"/>
    <n v="98"/>
  </r>
  <r>
    <x v="5336"/>
    <x v="8"/>
    <x v="3"/>
    <x v="28"/>
    <s v="June 20, 2008 (United States)"/>
    <n v="3.8"/>
    <n v="51000"/>
    <s v="Marco Schnabel"/>
    <s v="Mike Myers"/>
    <s v="Mike Myers"/>
    <s v="United Kingdom"/>
    <x v="193"/>
    <x v="5221"/>
    <x v="3"/>
    <n v="87"/>
  </r>
  <r>
    <x v="5337"/>
    <x v="0"/>
    <x v="6"/>
    <x v="28"/>
    <s v="April 24, 2009 (United States)"/>
    <n v="5"/>
    <n v="16000"/>
    <s v="Gregor Jordan"/>
    <s v="Bret Easton Ellis"/>
    <s v="Billy Bob Thornton"/>
    <s v="United States"/>
    <x v="2"/>
    <x v="5222"/>
    <x v="1648"/>
    <n v="98"/>
  </r>
  <r>
    <x v="5338"/>
    <x v="8"/>
    <x v="6"/>
    <x v="28"/>
    <s v="July 25, 2008 (United States)"/>
    <n v="5.9"/>
    <n v="89000"/>
    <s v="Chris Carter"/>
    <s v="Frank Spotnitz"/>
    <s v="David Duchovny"/>
    <s v="United States"/>
    <x v="96"/>
    <x v="5223"/>
    <x v="21"/>
    <n v="104"/>
  </r>
  <r>
    <x v="5339"/>
    <x v="4"/>
    <x v="1"/>
    <x v="28"/>
    <s v="June 13, 2008 (United States)"/>
    <n v="5.2"/>
    <n v="28000"/>
    <s v="FrÃ©dÃ©ric Forestier"/>
    <s v="RenÃ© Goscinny"/>
    <s v="GÃ©rard Depardieu"/>
    <s v="France"/>
    <x v="14"/>
    <x v="5224"/>
    <x v="1649"/>
    <n v="116"/>
  </r>
  <r>
    <x v="5340"/>
    <x v="0"/>
    <x v="0"/>
    <x v="28"/>
    <s v="March 6, 2009 (United Kingdom)"/>
    <n v="7.1"/>
    <n v="17000"/>
    <s v="Kelly Reichardt"/>
    <s v="Jonathan Raymond"/>
    <s v="Michelle Williams"/>
    <s v="United States"/>
    <x v="199"/>
    <x v="5225"/>
    <x v="1650"/>
    <n v="80"/>
  </r>
  <r>
    <x v="5341"/>
    <x v="9"/>
    <x v="3"/>
    <x v="28"/>
    <s v="August 16, 2008 (Japan)"/>
    <n v="7.1"/>
    <n v="10000"/>
    <s v="Leos Carax"/>
    <s v="Gabrielle Bell"/>
    <s v="Ayako Fujitani"/>
    <s v="France"/>
    <x v="14"/>
    <x v="5226"/>
    <x v="1651"/>
    <n v="112"/>
  </r>
  <r>
    <x v="5342"/>
    <x v="8"/>
    <x v="4"/>
    <x v="28"/>
    <s v="January 4, 2008 (United States)"/>
    <n v="4"/>
    <n v="31000"/>
    <s v="Eric Valette"/>
    <s v="Andrew Klavan"/>
    <s v="Edward Burns"/>
    <s v="United States"/>
    <x v="11"/>
    <x v="5227"/>
    <x v="1189"/>
    <n v="87"/>
  </r>
  <r>
    <x v="5343"/>
    <x v="0"/>
    <x v="6"/>
    <x v="28"/>
    <s v="September 5, 2008 (United States)"/>
    <n v="6.7"/>
    <n v="51000"/>
    <s v="Brad Anderson"/>
    <s v="Brad Anderson"/>
    <s v="Woody Harrelson"/>
    <s v="United Kingdom"/>
    <x v="9"/>
    <x v="5228"/>
    <x v="1652"/>
    <n v="111"/>
  </r>
  <r>
    <x v="5344"/>
    <x v="8"/>
    <x v="6"/>
    <x v="28"/>
    <s v="September 19, 2008 (United States)"/>
    <n v="6.1"/>
    <n v="50000"/>
    <s v="Neil LaBute"/>
    <s v="David Loughery"/>
    <s v="Samuel L. Jackson"/>
    <s v="United States"/>
    <x v="11"/>
    <x v="5229"/>
    <x v="1158"/>
    <n v="110"/>
  </r>
  <r>
    <x v="5345"/>
    <x v="1"/>
    <x v="0"/>
    <x v="28"/>
    <s v="September 26, 2008 (United States)"/>
    <n v="6.5"/>
    <n v="22000"/>
    <s v="Alex Kendrick"/>
    <s v="Alex Kendrick"/>
    <s v="Kirk Cameron"/>
    <s v="United States"/>
    <x v="153"/>
    <x v="5230"/>
    <x v="1312"/>
    <n v="122"/>
  </r>
  <r>
    <x v="5346"/>
    <x v="8"/>
    <x v="2"/>
    <x v="28"/>
    <s v="August 27, 2008 (United States)"/>
    <n v="7"/>
    <n v="56000"/>
    <s v="Jeffrey Nachmanoff"/>
    <s v="Jeffrey Nachmanoff"/>
    <s v="Don Cheadle"/>
    <s v="United States"/>
    <x v="24"/>
    <x v="5231"/>
    <x v="1633"/>
    <n v="114"/>
  </r>
  <r>
    <x v="5347"/>
    <x v="0"/>
    <x v="3"/>
    <x v="28"/>
    <s v="September 19, 2008 (United States)"/>
    <n v="5.9"/>
    <n v="43000"/>
    <s v="Howard Deutch"/>
    <s v="Jordan Cahan"/>
    <s v="Kate Hudson"/>
    <s v="United States"/>
    <x v="11"/>
    <x v="5232"/>
    <x v="1526"/>
    <n v="101"/>
  </r>
  <r>
    <x v="5348"/>
    <x v="0"/>
    <x v="3"/>
    <x v="28"/>
    <s v="October 16, 2009 (United States)"/>
    <n v="6.2"/>
    <n v="45000"/>
    <s v="Directors"/>
    <s v="Hu Hong"/>
    <s v="Shia LaBeouf"/>
    <s v="United States"/>
    <x v="328"/>
    <x v="5233"/>
    <x v="1653"/>
    <n v="103"/>
  </r>
  <r>
    <x v="5349"/>
    <x v="0"/>
    <x v="6"/>
    <x v="28"/>
    <s v="July 29, 2009 (Philippines)"/>
    <n v="7.2"/>
    <n v="37000"/>
    <s v="Rod Lurie"/>
    <s v="Rod Lurie"/>
    <s v="Kate Beckinsale"/>
    <s v="United States"/>
    <x v="112"/>
    <x v="5234"/>
    <x v="1654"/>
    <n v="108"/>
  </r>
  <r>
    <x v="5350"/>
    <x v="0"/>
    <x v="5"/>
    <x v="28"/>
    <s v="December 5, 2008 (United States)"/>
    <n v="7"/>
    <n v="21000"/>
    <s v="Darnell Martin"/>
    <s v="Darnell Martin"/>
    <s v="Adrien Brody"/>
    <s v="United States"/>
    <x v="18"/>
    <x v="5235"/>
    <x v="1655"/>
    <n v="109"/>
  </r>
  <r>
    <x v="5351"/>
    <x v="4"/>
    <x v="7"/>
    <x v="28"/>
    <s v="September 18, 2009 (Turkey)"/>
    <n v="6.6"/>
    <n v="30000"/>
    <s v="Bruce McDonald"/>
    <s v="Tony Burgess"/>
    <s v="Stephen McHattie"/>
    <s v="Canada"/>
    <x v="47"/>
    <x v="5236"/>
    <x v="1656"/>
    <n v="93"/>
  </r>
  <r>
    <x v="5352"/>
    <x v="0"/>
    <x v="3"/>
    <x v="28"/>
    <s v="November 21, 2008 (United States)"/>
    <n v="7"/>
    <n v="38000"/>
    <s v="Mike Leigh"/>
    <s v="Mike Leigh"/>
    <s v="Sally Hawkins"/>
    <s v="United Kingdom"/>
    <x v="14"/>
    <x v="5237"/>
    <x v="1627"/>
    <n v="118"/>
  </r>
  <r>
    <x v="5353"/>
    <x v="1"/>
    <x v="1"/>
    <x v="28"/>
    <s v="October 3, 2008 (United States)"/>
    <n v="3.8"/>
    <n v="23000"/>
    <s v="Raja Gosnell"/>
    <s v="Analisa LaBianco"/>
    <s v="Drew Barrymore"/>
    <s v="United States"/>
    <x v="11"/>
    <x v="5238"/>
    <x v="1022"/>
    <n v="91"/>
  </r>
  <r>
    <x v="5354"/>
    <x v="0"/>
    <x v="10"/>
    <x v="28"/>
    <s v="June 12, 2008 (Israel)"/>
    <n v="8"/>
    <n v="56000"/>
    <s v="Ari Folman"/>
    <s v="Ari Folman"/>
    <s v="Ari Folman"/>
    <s v="Israel"/>
    <x v="47"/>
    <x v="5239"/>
    <x v="1657"/>
    <n v="90"/>
  </r>
  <r>
    <x v="5355"/>
    <x v="0"/>
    <x v="0"/>
    <x v="28"/>
    <s v="May 9, 2008 (United States)"/>
    <n v="6.7"/>
    <n v="21000"/>
    <s v="David Mamet"/>
    <s v="David Mamet"/>
    <s v="Chiwetel Ejiofor"/>
    <s v="United States"/>
    <x v="27"/>
    <x v="5240"/>
    <x v="1358"/>
    <n v="99"/>
  </r>
  <r>
    <x v="5356"/>
    <x v="8"/>
    <x v="0"/>
    <x v="28"/>
    <s v="June 19, 2009 (United States)"/>
    <n v="8.1"/>
    <n v="50000"/>
    <s v="YÃ´jirÃ´ Takita"/>
    <s v="KundÃ´ Koyama"/>
    <s v="Masahiro Motoki"/>
    <s v="Japan"/>
    <x v="14"/>
    <x v="5241"/>
    <x v="1658"/>
    <n v="130"/>
  </r>
  <r>
    <x v="5357"/>
    <x v="8"/>
    <x v="3"/>
    <x v="28"/>
    <s v="January 18, 2008 (United States)"/>
    <n v="5.8"/>
    <n v="21000"/>
    <s v="Callie Khouri"/>
    <s v="Glenn Gers"/>
    <s v="Diane Keaton"/>
    <s v="United States"/>
    <x v="24"/>
    <x v="5242"/>
    <x v="1659"/>
    <n v="104"/>
  </r>
  <r>
    <x v="5358"/>
    <x v="0"/>
    <x v="6"/>
    <x v="28"/>
    <s v="November 5, 2009 (Argentina)"/>
    <n v="6.8"/>
    <n v="19000"/>
    <s v="Guillermo Arriaga"/>
    <s v="Guillermo Arriaga"/>
    <s v="Charlize Theron"/>
    <s v="United States"/>
    <x v="11"/>
    <x v="5243"/>
    <x v="1600"/>
    <n v="107"/>
  </r>
  <r>
    <x v="5359"/>
    <x v="8"/>
    <x v="0"/>
    <x v="28"/>
    <s v="August 15, 2008 (United States)"/>
    <n v="6.7"/>
    <n v="12000"/>
    <s v="Julian Jarrold"/>
    <s v="Andrew Davies"/>
    <s v="Matthew Goode"/>
    <s v="United Kingdom"/>
    <x v="11"/>
    <x v="5244"/>
    <x v="1316"/>
    <n v="133"/>
  </r>
  <r>
    <x v="5360"/>
    <x v="2"/>
    <x v="10"/>
    <x v="28"/>
    <s v="December 19, 2008 (United States)"/>
    <n v="6.1"/>
    <n v="36000"/>
    <s v="Sam Fell"/>
    <s v="Kate DiCamillo"/>
    <s v="Matthew Broderick"/>
    <s v="United Kingdom"/>
    <x v="160"/>
    <x v="5245"/>
    <x v="5"/>
    <n v="93"/>
  </r>
  <r>
    <x v="5361"/>
    <x v="8"/>
    <x v="3"/>
    <x v="28"/>
    <s v="March 21, 2008 (United States)"/>
    <n v="4.4000000000000004"/>
    <n v="6500"/>
    <s v="Tyler Perry"/>
    <s v="Tyler Perry"/>
    <s v="Tamela J. Mann"/>
    <s v="United States"/>
    <x v="14"/>
    <x v="5246"/>
    <x v="1660"/>
    <n v="100"/>
  </r>
  <r>
    <x v="5362"/>
    <x v="0"/>
    <x v="6"/>
    <x v="28"/>
    <s v="April 11, 2008 (United Kingdom)"/>
    <n v="6"/>
    <n v="32000"/>
    <s v="Marc SchÃ¶lermann"/>
    <s v="Mark Neveldine"/>
    <s v="Alyssa Milano"/>
    <s v="United States"/>
    <x v="42"/>
    <x v="5247"/>
    <x v="13"/>
    <n v="95"/>
  </r>
  <r>
    <x v="5363"/>
    <x v="8"/>
    <x v="3"/>
    <x v="28"/>
    <s v="October 16, 2008 (Russia)"/>
    <n v="6.6"/>
    <n v="32000"/>
    <s v="Marcos Siega"/>
    <s v="Daniel Taplitz"/>
    <s v="Ryan Reynolds"/>
    <s v="United States"/>
    <x v="14"/>
    <x v="5248"/>
    <x v="572"/>
    <n v="87"/>
  </r>
  <r>
    <x v="5364"/>
    <x v="8"/>
    <x v="3"/>
    <x v="28"/>
    <s v="February 22, 2008 (United States)"/>
    <n v="6.4"/>
    <n v="89000"/>
    <s v="Michel Gondry"/>
    <s v="Michel Gondry"/>
    <s v="Jack Black"/>
    <s v="United Kingdom"/>
    <x v="11"/>
    <x v="5249"/>
    <x v="234"/>
    <n v="102"/>
  </r>
  <r>
    <x v="5365"/>
    <x v="1"/>
    <x v="5"/>
    <x v="28"/>
    <s v="October 10, 2008 (United States)"/>
    <n v="7.3"/>
    <n v="20000"/>
    <s v="Gary Fleder"/>
    <s v="Charles Leavitt"/>
    <s v="Rob Brown"/>
    <s v="United States"/>
    <x v="95"/>
    <x v="5250"/>
    <x v="581"/>
    <n v="130"/>
  </r>
  <r>
    <x v="5366"/>
    <x v="8"/>
    <x v="3"/>
    <x v="28"/>
    <s v="June 19, 2009 (United States)"/>
    <n v="6.7"/>
    <n v="20000"/>
    <s v="Stephan Elliott"/>
    <s v="Stephan Elliott"/>
    <s v="Jessica Biel"/>
    <s v="United Kingdom"/>
    <x v="14"/>
    <x v="5251"/>
    <x v="1661"/>
    <n v="97"/>
  </r>
  <r>
    <x v="5367"/>
    <x v="0"/>
    <x v="2"/>
    <x v="28"/>
    <s v="September 25, 2008 (Germany)"/>
    <n v="7.4"/>
    <n v="37000"/>
    <s v="Uli Edel"/>
    <s v="Bernd Eichinger"/>
    <s v="Martina Gedeck"/>
    <s v="Germany"/>
    <x v="14"/>
    <x v="5252"/>
    <x v="236"/>
    <n v="150"/>
  </r>
  <r>
    <x v="5368"/>
    <x v="0"/>
    <x v="3"/>
    <x v="28"/>
    <s v="October 31, 2008 (United States)"/>
    <n v="5.6"/>
    <n v="27000"/>
    <s v="Barry Levinson"/>
    <s v="Art Linson"/>
    <s v="Robert De Niro"/>
    <s v="United States"/>
    <x v="70"/>
    <x v="5253"/>
    <x v="1600"/>
    <n v="104"/>
  </r>
  <r>
    <x v="5369"/>
    <x v="1"/>
    <x v="1"/>
    <x v="28"/>
    <s v="July 11, 2008 (United States)"/>
    <n v="5"/>
    <n v="39000"/>
    <s v="Brian Robbins"/>
    <s v="Rob Greenberg"/>
    <s v="Eddie Murphy"/>
    <s v="United States"/>
    <x v="160"/>
    <x v="5254"/>
    <x v="21"/>
    <n v="90"/>
  </r>
  <r>
    <x v="5370"/>
    <x v="0"/>
    <x v="2"/>
    <x v="28"/>
    <s v="August 2, 2019 (United States)"/>
    <n v="7.1"/>
    <n v="38000"/>
    <s v="Mabrouk El Mechri"/>
    <s v="Mabrouk El Mechri"/>
    <s v="Jean-Claude Van Damme"/>
    <s v="Belgium"/>
    <x v="14"/>
    <x v="5255"/>
    <x v="67"/>
    <n v="97"/>
  </r>
  <r>
    <x v="5371"/>
    <x v="0"/>
    <x v="2"/>
    <x v="28"/>
    <s v="January 17, 2009 (Japan)"/>
    <n v="5.0999999999999996"/>
    <n v="15000"/>
    <s v="Larry Bishop"/>
    <s v="Larry Bishop"/>
    <s v="Larry Bishop"/>
    <s v="United States"/>
    <x v="14"/>
    <x v="5256"/>
    <x v="976"/>
    <n v="84"/>
  </r>
  <r>
    <x v="5372"/>
    <x v="1"/>
    <x v="10"/>
    <x v="28"/>
    <s v="September 19, 2008 (United States)"/>
    <n v="6"/>
    <n v="23000"/>
    <s v="Tony Leondis"/>
    <s v="Chris McKenna"/>
    <s v="John Cusack"/>
    <s v="United States"/>
    <x v="70"/>
    <x v="5257"/>
    <x v="13"/>
    <n v="87"/>
  </r>
  <r>
    <x v="5373"/>
    <x v="0"/>
    <x v="3"/>
    <x v="28"/>
    <s v="August 1, 2008 (United States)"/>
    <n v="7"/>
    <n v="30000"/>
    <s v="Jonathan Levine"/>
    <s v="Jonathan Levine"/>
    <s v="Josh Peck"/>
    <s v="United Kingdom"/>
    <x v="4"/>
    <x v="5258"/>
    <x v="1662"/>
    <n v="99"/>
  </r>
  <r>
    <x v="5374"/>
    <x v="1"/>
    <x v="3"/>
    <x v="28"/>
    <s v="January 30, 2008 (China)"/>
    <n v="6.4"/>
    <n v="15000"/>
    <s v="Stephen Chow"/>
    <s v="Stephen Chow"/>
    <s v="Stephen Chow"/>
    <s v="Hong Kong"/>
    <x v="14"/>
    <x v="5259"/>
    <x v="1433"/>
    <n v="88"/>
  </r>
  <r>
    <x v="5375"/>
    <x v="1"/>
    <x v="1"/>
    <x v="28"/>
    <s v="August 21, 2009 (United States)"/>
    <n v="4.7"/>
    <n v="7000"/>
    <s v="Robert Rodriguez"/>
    <s v="Robert Rodriguez"/>
    <s v="Jimmy Bennett"/>
    <s v="United States"/>
    <x v="95"/>
    <x v="5260"/>
    <x v="0"/>
    <n v="89"/>
  </r>
  <r>
    <x v="5376"/>
    <x v="0"/>
    <x v="6"/>
    <x v="28"/>
    <s v="September 5, 2008 (United States)"/>
    <n v="7.1"/>
    <n v="25000"/>
    <s v="Courtney Hunt"/>
    <s v="Courtney Hunt"/>
    <s v="Melissa Leo"/>
    <s v="United States"/>
    <x v="15"/>
    <x v="5261"/>
    <x v="1663"/>
    <n v="97"/>
  </r>
  <r>
    <x v="5377"/>
    <x v="0"/>
    <x v="3"/>
    <x v="28"/>
    <s v="September 5, 2008 (United States)"/>
    <n v="4.7"/>
    <n v="8500"/>
    <s v="S.R. Bindler"/>
    <s v="S.R. Bindler"/>
    <s v="Matthew McConaughey"/>
    <s v="United States"/>
    <x v="4"/>
    <x v="5262"/>
    <x v="1664"/>
    <n v="85"/>
  </r>
  <r>
    <x v="5378"/>
    <x v="8"/>
    <x v="0"/>
    <x v="28"/>
    <s v="January 16, 2009 (United States)"/>
    <n v="6.6"/>
    <n v="21000"/>
    <s v="Joel Hopkins"/>
    <s v="Joel Hopkins"/>
    <s v="Dustin Hoffman"/>
    <s v="United States"/>
    <x v="14"/>
    <x v="5263"/>
    <x v="1633"/>
    <n v="93"/>
  </r>
  <r>
    <x v="5379"/>
    <x v="8"/>
    <x v="3"/>
    <x v="28"/>
    <s v="February 8, 2008 (United States)"/>
    <n v="5.5"/>
    <n v="14000"/>
    <s v="Malcolm D. Lee"/>
    <s v="Malcolm D. Lee"/>
    <s v="Martin Lawrence"/>
    <s v="United States"/>
    <x v="26"/>
    <x v="5264"/>
    <x v="5"/>
    <n v="114"/>
  </r>
  <r>
    <x v="5380"/>
    <x v="8"/>
    <x v="0"/>
    <x v="28"/>
    <s v="September 12, 2008 (United States)"/>
    <n v="5.8"/>
    <n v="6800"/>
    <s v="Tyler Perry"/>
    <s v="Tyler Perry"/>
    <s v="Kathy Bates"/>
    <s v="United States"/>
    <x v="14"/>
    <x v="5265"/>
    <x v="1665"/>
    <n v="111"/>
  </r>
  <r>
    <x v="5381"/>
    <x v="0"/>
    <x v="6"/>
    <x v="28"/>
    <s v="July 31, 2008 (Germany)"/>
    <n v="6.3"/>
    <n v="17000"/>
    <s v="Jennifer Lynch"/>
    <s v="Kent Harper"/>
    <s v="Julia Ormond"/>
    <s v="United States"/>
    <x v="3"/>
    <x v="5266"/>
    <x v="1666"/>
    <n v="97"/>
  </r>
  <r>
    <x v="5382"/>
    <x v="0"/>
    <x v="1"/>
    <x v="29"/>
    <s v="August 21, 2009 (United States)"/>
    <n v="8.3000000000000007"/>
    <n v="1300000"/>
    <s v="Quentin Tarantino"/>
    <s v="Quentin Tarantino"/>
    <s v="Brad Pitt"/>
    <s v="United States"/>
    <x v="144"/>
    <x v="5267"/>
    <x v="5"/>
    <n v="153"/>
  </r>
  <r>
    <x v="5383"/>
    <x v="8"/>
    <x v="2"/>
    <x v="29"/>
    <s v="May 8, 2009 (United States)"/>
    <n v="7.9"/>
    <n v="585000"/>
    <s v="J.J. Abrams"/>
    <s v="Roberto Orci"/>
    <s v="Chris Pine"/>
    <s v="United States"/>
    <x v="276"/>
    <x v="5268"/>
    <x v="3"/>
    <n v="127"/>
  </r>
  <r>
    <x v="5384"/>
    <x v="8"/>
    <x v="2"/>
    <x v="29"/>
    <s v="December 18, 2009 (United States)"/>
    <n v="7.8"/>
    <n v="1100000"/>
    <s v="James Cameron"/>
    <s v="James Cameron"/>
    <s v="Sam Worthington"/>
    <s v="United States"/>
    <x v="329"/>
    <x v="5269"/>
    <x v="21"/>
    <n v="162"/>
  </r>
  <r>
    <x v="5385"/>
    <x v="0"/>
    <x v="3"/>
    <x v="29"/>
    <s v="September 18, 2009 (United States)"/>
    <n v="5.3"/>
    <n v="121000"/>
    <s v="Karyn Kusama"/>
    <s v="Diablo Cody"/>
    <s v="Megan Fox"/>
    <s v="United States"/>
    <x v="39"/>
    <x v="5270"/>
    <x v="1531"/>
    <n v="102"/>
  </r>
  <r>
    <x v="5386"/>
    <x v="0"/>
    <x v="2"/>
    <x v="29"/>
    <s v="March 6, 2009 (United States)"/>
    <n v="7.6"/>
    <n v="520000"/>
    <s v="Zack Snyder"/>
    <s v="David Hayter"/>
    <s v="Jackie Earle Haley"/>
    <s v="United States"/>
    <x v="236"/>
    <x v="5271"/>
    <x v="0"/>
    <n v="162"/>
  </r>
  <r>
    <x v="5387"/>
    <x v="8"/>
    <x v="2"/>
    <x v="29"/>
    <s v="April 3, 2009 (United States)"/>
    <n v="6.6"/>
    <n v="271000"/>
    <s v="Justin Lin"/>
    <s v="Chris Morgan"/>
    <s v="Vin Diesel"/>
    <s v="United States"/>
    <x v="187"/>
    <x v="5272"/>
    <x v="5"/>
    <n v="107"/>
  </r>
  <r>
    <x v="5388"/>
    <x v="8"/>
    <x v="2"/>
    <x v="29"/>
    <s v="August 7, 2009 (United States)"/>
    <n v="5.8"/>
    <n v="202000"/>
    <s v="Stephen Sommers"/>
    <s v="Stuart Beattie"/>
    <s v="Dennis Quaid"/>
    <s v="United States"/>
    <x v="207"/>
    <x v="5273"/>
    <x v="3"/>
    <n v="118"/>
  </r>
  <r>
    <x v="5389"/>
    <x v="0"/>
    <x v="3"/>
    <x v="29"/>
    <s v="June 5, 2009 (United States)"/>
    <n v="7.7"/>
    <n v="733000"/>
    <s v="Todd Phillips"/>
    <s v="Jon Lucas"/>
    <s v="Zach Galifianakis"/>
    <s v="United States"/>
    <x v="26"/>
    <x v="5274"/>
    <x v="0"/>
    <n v="100"/>
  </r>
  <r>
    <x v="5390"/>
    <x v="1"/>
    <x v="2"/>
    <x v="29"/>
    <s v="July 15, 2009 (United States)"/>
    <n v="7.6"/>
    <n v="492000"/>
    <s v="David Yates"/>
    <s v="Steve Kloves"/>
    <s v="Daniel Radcliffe"/>
    <s v="United Kingdom"/>
    <x v="330"/>
    <x v="5275"/>
    <x v="0"/>
    <n v="153"/>
  </r>
  <r>
    <x v="5391"/>
    <x v="8"/>
    <x v="3"/>
    <x v="29"/>
    <s v="February 6, 2009 (United States)"/>
    <n v="6.4"/>
    <n v="165000"/>
    <s v="Ken Kwapis"/>
    <s v="Abby Kohn"/>
    <s v="Ginnifer Goodwin"/>
    <s v="Germany"/>
    <x v="95"/>
    <x v="5276"/>
    <x v="234"/>
    <n v="129"/>
  </r>
  <r>
    <x v="5392"/>
    <x v="8"/>
    <x v="2"/>
    <x v="29"/>
    <s v="November 13, 2009 (United States)"/>
    <n v="5.8"/>
    <n v="360000"/>
    <s v="Roland Emmerich"/>
    <s v="Roland Emmerich"/>
    <s v="John Cusack"/>
    <s v="United States"/>
    <x v="222"/>
    <x v="5277"/>
    <x v="1"/>
    <n v="158"/>
  </r>
  <r>
    <x v="5393"/>
    <x v="8"/>
    <x v="0"/>
    <x v="29"/>
    <s v="January 15, 2010 (United States)"/>
    <n v="6.7"/>
    <n v="162000"/>
    <s v="Peter Jackson"/>
    <s v="Fran Walsh"/>
    <s v="Rachel Weisz"/>
    <s v="United States"/>
    <x v="158"/>
    <x v="5278"/>
    <x v="1041"/>
    <n v="135"/>
  </r>
  <r>
    <x v="5394"/>
    <x v="8"/>
    <x v="6"/>
    <x v="29"/>
    <s v="April 17, 2009 (United States)"/>
    <n v="7.1"/>
    <n v="145000"/>
    <s v="Kevin Macdonald"/>
    <s v="Matthew Michael Carnahan"/>
    <s v="Russell Crowe"/>
    <s v="United States"/>
    <x v="14"/>
    <x v="5279"/>
    <x v="5"/>
    <n v="127"/>
  </r>
  <r>
    <x v="5395"/>
    <x v="0"/>
    <x v="1"/>
    <x v="29"/>
    <s v="October 2, 2009 (United States)"/>
    <n v="7.6"/>
    <n v="534000"/>
    <s v="Ruben Fleischer"/>
    <s v="Rhett Reese"/>
    <s v="Jesse Eisenberg"/>
    <s v="United States"/>
    <x v="331"/>
    <x v="5280"/>
    <x v="1"/>
    <n v="88"/>
  </r>
  <r>
    <x v="5396"/>
    <x v="8"/>
    <x v="3"/>
    <x v="29"/>
    <s v="August 7, 2009 (United States)"/>
    <n v="7.7"/>
    <n v="483000"/>
    <s v="Marc Webb"/>
    <s v="Scott Neustadter"/>
    <s v="Zooey Deschanel"/>
    <s v="United States"/>
    <x v="55"/>
    <x v="5281"/>
    <x v="1016"/>
    <n v="95"/>
  </r>
  <r>
    <x v="5397"/>
    <x v="8"/>
    <x v="2"/>
    <x v="29"/>
    <s v="December 25, 2009 (United States)"/>
    <n v="7.6"/>
    <n v="596000"/>
    <s v="Guy Ritchie"/>
    <s v="Michael Robert Johnson"/>
    <s v="Robert Downey Jr."/>
    <s v="United States"/>
    <x v="205"/>
    <x v="5282"/>
    <x v="0"/>
    <n v="128"/>
  </r>
  <r>
    <x v="5398"/>
    <x v="0"/>
    <x v="2"/>
    <x v="29"/>
    <s v="August 14, 2009 (United States)"/>
    <n v="7.9"/>
    <n v="648000"/>
    <s v="Neill Blomkamp"/>
    <s v="Neill Blomkamp"/>
    <s v="Sharlto Copley"/>
    <s v="South Africa"/>
    <x v="96"/>
    <x v="5283"/>
    <x v="244"/>
    <n v="112"/>
  </r>
  <r>
    <x v="5399"/>
    <x v="8"/>
    <x v="5"/>
    <x v="29"/>
    <s v="November 20, 2009 (United States)"/>
    <n v="7.6"/>
    <n v="303000"/>
    <s v="John Lee Hancock"/>
    <s v="John Lee Hancock"/>
    <s v="Quinton Aaron"/>
    <s v="United States"/>
    <x v="137"/>
    <x v="5284"/>
    <x v="1189"/>
    <n v="129"/>
  </r>
  <r>
    <x v="5400"/>
    <x v="1"/>
    <x v="10"/>
    <x v="29"/>
    <s v="May 29, 2009 (United States)"/>
    <n v="8.1999999999999993"/>
    <n v="962000"/>
    <s v="Pete Docter"/>
    <s v="Pete Docter"/>
    <s v="Edward Asner"/>
    <s v="United States"/>
    <x v="207"/>
    <x v="5285"/>
    <x v="1083"/>
    <n v="96"/>
  </r>
  <r>
    <x v="5401"/>
    <x v="8"/>
    <x v="2"/>
    <x v="29"/>
    <s v="May 1, 2009 (United States)"/>
    <n v="6.6"/>
    <n v="477000"/>
    <s v="Gavin Hood"/>
    <s v="David Benioff"/>
    <s v="Hugh Jackman"/>
    <s v="United States"/>
    <x v="276"/>
    <x v="5286"/>
    <x v="21"/>
    <n v="107"/>
  </r>
  <r>
    <x v="5402"/>
    <x v="1"/>
    <x v="10"/>
    <x v="29"/>
    <s v="November 25, 2009 (United States)"/>
    <n v="7.9"/>
    <n v="208000"/>
    <s v="Wes Anderson"/>
    <s v="Roald Dahl"/>
    <s v="George Clooney"/>
    <s v="United States"/>
    <x v="95"/>
    <x v="5287"/>
    <x v="21"/>
    <n v="87"/>
  </r>
  <r>
    <x v="5403"/>
    <x v="0"/>
    <x v="2"/>
    <x v="29"/>
    <s v="December 4, 2009 (United States)"/>
    <n v="7.1"/>
    <n v="115000"/>
    <s v="Jim Sheridan"/>
    <s v="David Benioff"/>
    <s v="Jake Gyllenhaal"/>
    <s v="United States"/>
    <x v="41"/>
    <x v="5288"/>
    <x v="1526"/>
    <n v="105"/>
  </r>
  <r>
    <x v="5404"/>
    <x v="0"/>
    <x v="4"/>
    <x v="29"/>
    <s v="July 24, 2009 (United States)"/>
    <n v="7"/>
    <n v="199000"/>
    <s v="Jaume Collet-Serra"/>
    <s v="David Leslie Johnson-McGoldrick"/>
    <s v="Vera Farmiga"/>
    <s v="United States"/>
    <x v="14"/>
    <x v="5289"/>
    <x v="1151"/>
    <n v="123"/>
  </r>
  <r>
    <x v="5405"/>
    <x v="8"/>
    <x v="3"/>
    <x v="29"/>
    <s v="December 25, 2009 (India)"/>
    <n v="8.4"/>
    <n v="361000"/>
    <s v="Rajkumar Hirani"/>
    <s v="Rajkumar Hirani"/>
    <s v="Aamir Khan"/>
    <s v="India"/>
    <x v="14"/>
    <x v="5290"/>
    <x v="1667"/>
    <n v="170"/>
  </r>
  <r>
    <x v="5406"/>
    <x v="8"/>
    <x v="1"/>
    <x v="29"/>
    <s v="February 13, 2009 (Iceland)"/>
    <n v="6.6"/>
    <n v="57000"/>
    <s v="Kyle Newman"/>
    <s v="Ernest Cline"/>
    <s v="Dan Fogler"/>
    <s v="United States"/>
    <x v="332"/>
    <x v="5291"/>
    <x v="1456"/>
    <n v="90"/>
  </r>
  <r>
    <x v="5407"/>
    <x v="8"/>
    <x v="2"/>
    <x v="29"/>
    <s v="June 24, 2009 (United States)"/>
    <n v="6"/>
    <n v="390000"/>
    <s v="Michael Bay"/>
    <s v="Ehren Kruger"/>
    <s v="Shia LaBeouf"/>
    <s v="United States"/>
    <x v="222"/>
    <x v="5292"/>
    <x v="1041"/>
    <n v="149"/>
  </r>
  <r>
    <x v="5408"/>
    <x v="0"/>
    <x v="3"/>
    <x v="29"/>
    <s v="December 23, 2009 (United States)"/>
    <n v="7.4"/>
    <n v="324000"/>
    <s v="Jason Reitman"/>
    <s v="Walter Kirn"/>
    <s v="George Clooney"/>
    <s v="United States"/>
    <x v="70"/>
    <x v="5293"/>
    <x v="3"/>
    <n v="109"/>
  </r>
  <r>
    <x v="5409"/>
    <x v="8"/>
    <x v="1"/>
    <x v="29"/>
    <s v="November 20, 2009 (United States)"/>
    <n v="4.7"/>
    <n v="271000"/>
    <s v="Chris Weitz"/>
    <s v="Melissa Rosenberg"/>
    <s v="Kristen Stewart"/>
    <s v="United States"/>
    <x v="57"/>
    <x v="5294"/>
    <x v="1668"/>
    <n v="130"/>
  </r>
  <r>
    <x v="5410"/>
    <x v="4"/>
    <x v="0"/>
    <x v="29"/>
    <s v="May 20, 2009 (Denmark)"/>
    <n v="6.6"/>
    <n v="119000"/>
    <s v="Lars von Trier"/>
    <s v="Lars von Trier"/>
    <s v="Willem Dafoe"/>
    <s v="Denmark"/>
    <x v="16"/>
    <x v="5295"/>
    <x v="1116"/>
    <n v="108"/>
  </r>
  <r>
    <x v="5"/>
    <x v="0"/>
    <x v="4"/>
    <x v="29"/>
    <s v="February 13, 2009 (United States)"/>
    <n v="5.5"/>
    <n v="100000"/>
    <s v="Marcus Nispel"/>
    <s v="Victor Miller"/>
    <s v="Jared Padalecki"/>
    <s v="United States"/>
    <x v="0"/>
    <x v="5296"/>
    <x v="234"/>
    <n v="97"/>
  </r>
  <r>
    <x v="5411"/>
    <x v="2"/>
    <x v="10"/>
    <x v="29"/>
    <s v="December 11, 2009 (United States)"/>
    <n v="7.1"/>
    <n v="130000"/>
    <s v="Ron Clements"/>
    <s v="Ron Clements"/>
    <s v="Anika Noni Rose"/>
    <s v="United States"/>
    <x v="224"/>
    <x v="5297"/>
    <x v="76"/>
    <n v="97"/>
  </r>
  <r>
    <x v="5412"/>
    <x v="8"/>
    <x v="2"/>
    <x v="29"/>
    <s v="May 21, 2009 (United States)"/>
    <n v="6.5"/>
    <n v="348000"/>
    <s v="McG"/>
    <s v="John Brancato"/>
    <s v="Christian Bale"/>
    <s v="United States"/>
    <x v="222"/>
    <x v="5298"/>
    <x v="1669"/>
    <n v="115"/>
  </r>
  <r>
    <x v="5413"/>
    <x v="1"/>
    <x v="10"/>
    <x v="29"/>
    <s v="February 6, 2009 (United States)"/>
    <n v="7.7"/>
    <n v="204000"/>
    <s v="Henry Selick"/>
    <s v="Henry Selick"/>
    <s v="Dakota Fanning"/>
    <s v="United States"/>
    <x v="160"/>
    <x v="5299"/>
    <x v="1346"/>
    <n v="100"/>
  </r>
  <r>
    <x v="5414"/>
    <x v="0"/>
    <x v="0"/>
    <x v="29"/>
    <s v="July 10, 2009 (United States)"/>
    <n v="7.8"/>
    <n v="342000"/>
    <s v="Duncan Jones"/>
    <s v="Duncan Jones"/>
    <s v="Sam Rockwell"/>
    <s v="United Kingdom"/>
    <x v="10"/>
    <x v="5300"/>
    <x v="1358"/>
    <n v="97"/>
  </r>
  <r>
    <x v="5415"/>
    <x v="0"/>
    <x v="3"/>
    <x v="29"/>
    <s v="March 20, 2009 (United States)"/>
    <n v="7"/>
    <n v="197000"/>
    <s v="John Hamburg"/>
    <s v="John Hamburg"/>
    <s v="Paul Rudd"/>
    <s v="United States"/>
    <x v="95"/>
    <x v="5301"/>
    <x v="1041"/>
    <n v="105"/>
  </r>
  <r>
    <x v="5416"/>
    <x v="0"/>
    <x v="5"/>
    <x v="29"/>
    <s v="July 1, 2009 (United States)"/>
    <n v="7"/>
    <n v="287000"/>
    <s v="Michael Mann"/>
    <s v="Ronan Bennett"/>
    <s v="Christian Bale"/>
    <s v="United States"/>
    <x v="204"/>
    <x v="5302"/>
    <x v="5"/>
    <n v="140"/>
  </r>
  <r>
    <x v="5417"/>
    <x v="0"/>
    <x v="4"/>
    <x v="29"/>
    <s v="April 28, 2010 (United States)"/>
    <n v="4.4000000000000004"/>
    <n v="75000"/>
    <s v="Tom Six"/>
    <s v="Tom Six"/>
    <s v="Dieter Laser"/>
    <s v="Netherlands"/>
    <x v="14"/>
    <x v="5303"/>
    <x v="1670"/>
    <n v="92"/>
  </r>
  <r>
    <x v="5418"/>
    <x v="0"/>
    <x v="2"/>
    <x v="29"/>
    <s v="October 16, 2009 (United States)"/>
    <n v="7.4"/>
    <n v="279000"/>
    <s v="F. Gary Gray"/>
    <s v="Kurt Wimmer"/>
    <s v="Gerard Butler"/>
    <s v="United States"/>
    <x v="57"/>
    <x v="5304"/>
    <x v="1671"/>
    <n v="109"/>
  </r>
  <r>
    <x v="5419"/>
    <x v="8"/>
    <x v="3"/>
    <x v="29"/>
    <s v="June 19, 2009 (United States)"/>
    <n v="6.7"/>
    <n v="303000"/>
    <s v="Anne Fletcher"/>
    <s v="Peter Chiarelli"/>
    <s v="Sandra Bullock"/>
    <s v="United States"/>
    <x v="95"/>
    <x v="5305"/>
    <x v="242"/>
    <n v="108"/>
  </r>
  <r>
    <x v="5420"/>
    <x v="0"/>
    <x v="0"/>
    <x v="29"/>
    <s v="September 26, 2013 (United States)"/>
    <n v="7.8"/>
    <n v="222000"/>
    <s v="Jaco Van Dormael"/>
    <s v="Jaco Van Dormael"/>
    <s v="Jared Leto"/>
    <s v="Belgium"/>
    <x v="76"/>
    <x v="5306"/>
    <x v="1672"/>
    <n v="141"/>
  </r>
  <r>
    <x v="5421"/>
    <x v="4"/>
    <x v="0"/>
    <x v="29"/>
    <s v="May 5, 2010 (France)"/>
    <n v="7.3"/>
    <n v="74000"/>
    <s v="Gaspar NoÃ©"/>
    <s v="Gaspar NoÃ©"/>
    <s v="Nathaniel Brown"/>
    <s v="France"/>
    <x v="39"/>
    <x v="5307"/>
    <x v="1673"/>
    <n v="161"/>
  </r>
  <r>
    <x v="5422"/>
    <x v="8"/>
    <x v="3"/>
    <x v="29"/>
    <s v="April 17, 2009 (United States)"/>
    <n v="6.4"/>
    <n v="187000"/>
    <s v="Burr Steers"/>
    <s v="Jason Filardi"/>
    <s v="Zac Efron"/>
    <s v="United States"/>
    <x v="11"/>
    <x v="5308"/>
    <x v="234"/>
    <n v="102"/>
  </r>
  <r>
    <x v="5423"/>
    <x v="8"/>
    <x v="2"/>
    <x v="29"/>
    <s v="March 20, 2009 (United States)"/>
    <n v="6.2"/>
    <n v="225000"/>
    <s v="Alex Proyas"/>
    <s v="Ryne Douglas Pearson"/>
    <s v="Nicolas Cage"/>
    <s v="United States"/>
    <x v="57"/>
    <x v="5309"/>
    <x v="1080"/>
    <n v="121"/>
  </r>
  <r>
    <x v="5424"/>
    <x v="8"/>
    <x v="3"/>
    <x v="29"/>
    <s v="February 20, 2009 (United States)"/>
    <n v="6.1"/>
    <n v="43000"/>
    <s v="Will Gluck"/>
    <s v="Will Gluck"/>
    <s v="Eric Christian Olsen"/>
    <s v="United States"/>
    <x v="11"/>
    <x v="5310"/>
    <x v="1158"/>
    <n v="90"/>
  </r>
  <r>
    <x v="5425"/>
    <x v="4"/>
    <x v="0"/>
    <x v="29"/>
    <s v="November 11, 2009 (Greece)"/>
    <n v="7.2"/>
    <n v="87000"/>
    <s v="Yorgos Lanthimos"/>
    <s v="Efthymis Filippou"/>
    <s v="Christos Stergioglou"/>
    <s v="Greece"/>
    <x v="14"/>
    <x v="5311"/>
    <x v="1674"/>
    <n v="97"/>
  </r>
  <r>
    <x v="5426"/>
    <x v="8"/>
    <x v="2"/>
    <x v="29"/>
    <s v="May 15, 2009 (United States)"/>
    <n v="6.7"/>
    <n v="280000"/>
    <s v="Ron Howard"/>
    <s v="David Koepp"/>
    <s v="Tom Hanks"/>
    <s v="United States"/>
    <x v="276"/>
    <x v="5312"/>
    <x v="1"/>
    <n v="138"/>
  </r>
  <r>
    <x v="5427"/>
    <x v="0"/>
    <x v="0"/>
    <x v="29"/>
    <s v="November 25, 2009 (United States)"/>
    <n v="7.2"/>
    <n v="228000"/>
    <s v="John Hillcoat"/>
    <s v="Joe Penhall"/>
    <s v="Viggo Mortensen"/>
    <s v="United States"/>
    <x v="70"/>
    <x v="5313"/>
    <x v="976"/>
    <n v="111"/>
  </r>
  <r>
    <x v="5428"/>
    <x v="8"/>
    <x v="0"/>
    <x v="29"/>
    <s v="October 2, 2009 (United States)"/>
    <n v="6.9"/>
    <n v="65000"/>
    <s v="Drew Barrymore"/>
    <s v="Shauna Cross"/>
    <s v="Elliot Page"/>
    <s v="United States"/>
    <x v="9"/>
    <x v="5314"/>
    <x v="1016"/>
    <n v="111"/>
  </r>
  <r>
    <x v="5429"/>
    <x v="0"/>
    <x v="0"/>
    <x v="29"/>
    <s v="May 21, 2010 (United States)"/>
    <n v="8.1999999999999993"/>
    <n v="198000"/>
    <s v="Juan JosÃ© Campanella"/>
    <s v="Eduardo Sacheri"/>
    <s v="Ricardo DarÃ­n"/>
    <s v="Argentina"/>
    <x v="53"/>
    <x v="5315"/>
    <x v="1675"/>
    <n v="129"/>
  </r>
  <r>
    <x v="5430"/>
    <x v="0"/>
    <x v="2"/>
    <x v="29"/>
    <s v="September 25, 2009 (United States)"/>
    <n v="6.7"/>
    <n v="146000"/>
    <s v="Christian Alvart"/>
    <s v="Travis Milloy"/>
    <s v="Dennis Quaid"/>
    <s v="Germany"/>
    <x v="155"/>
    <x v="5316"/>
    <x v="236"/>
    <n v="108"/>
  </r>
  <r>
    <x v="5431"/>
    <x v="1"/>
    <x v="10"/>
    <x v="29"/>
    <s v="March 27, 2009 (United States)"/>
    <n v="6.4"/>
    <n v="151000"/>
    <s v="Rob Letterman"/>
    <s v="Maya Forbes"/>
    <s v="Reese Witherspoon"/>
    <s v="United States"/>
    <x v="207"/>
    <x v="5317"/>
    <x v="1088"/>
    <n v="94"/>
  </r>
  <r>
    <x v="5432"/>
    <x v="0"/>
    <x v="2"/>
    <x v="29"/>
    <s v="January 23, 2009 (United States)"/>
    <n v="6.6"/>
    <n v="154000"/>
    <s v="Patrick Tatopoulos"/>
    <s v="Danny McBride"/>
    <s v="Rhona Mitra"/>
    <s v="United States"/>
    <x v="26"/>
    <x v="5318"/>
    <x v="1158"/>
    <n v="92"/>
  </r>
  <r>
    <x v="5433"/>
    <x v="8"/>
    <x v="3"/>
    <x v="29"/>
    <s v="October 9, 2009 (United States)"/>
    <n v="5.5"/>
    <n v="104000"/>
    <s v="Peter Billingsley"/>
    <s v="Jon Favreau"/>
    <s v="Vince Vaughn"/>
    <s v="United States"/>
    <x v="144"/>
    <x v="5319"/>
    <x v="5"/>
    <n v="113"/>
  </r>
  <r>
    <x v="5434"/>
    <x v="8"/>
    <x v="0"/>
    <x v="29"/>
    <s v="March 5, 2010 (Ireland)"/>
    <n v="6.8"/>
    <n v="20000"/>
    <s v="Neil Jordan"/>
    <s v="Neil Jordan"/>
    <s v="Colin Farrell"/>
    <s v="Ireland"/>
    <x v="18"/>
    <x v="5320"/>
    <x v="1676"/>
    <n v="111"/>
  </r>
  <r>
    <x v="5435"/>
    <x v="8"/>
    <x v="4"/>
    <x v="29"/>
    <s v="May 29, 2009 (United States)"/>
    <n v="6.5"/>
    <n v="192000"/>
    <s v="Sam Raimi"/>
    <s v="Sam Raimi"/>
    <s v="Alison Lohman"/>
    <s v="United States"/>
    <x v="96"/>
    <x v="5321"/>
    <x v="5"/>
    <n v="99"/>
  </r>
  <r>
    <x v="5436"/>
    <x v="0"/>
    <x v="4"/>
    <x v="29"/>
    <s v="March 13, 2009 (United States)"/>
    <n v="6.5"/>
    <n v="88000"/>
    <s v="Dennis Iliadis"/>
    <s v="Adam Alleca"/>
    <s v="Garret Dillahunt"/>
    <s v="United States"/>
    <x v="9"/>
    <x v="5322"/>
    <x v="1435"/>
    <n v="110"/>
  </r>
  <r>
    <x v="5437"/>
    <x v="0"/>
    <x v="6"/>
    <x v="29"/>
    <s v="April 30, 2010 (United States)"/>
    <n v="7.8"/>
    <n v="211000"/>
    <s v="Niels Arden Oplev"/>
    <s v="Nikolaj Arcel"/>
    <s v="Michael Nyqvist"/>
    <s v="Sweden"/>
    <x v="50"/>
    <x v="5323"/>
    <x v="1677"/>
    <n v="152"/>
  </r>
  <r>
    <x v="1096"/>
    <x v="8"/>
    <x v="6"/>
    <x v="29"/>
    <s v="October 16, 2009 (United States)"/>
    <n v="5.6"/>
    <n v="33000"/>
    <s v="Nelson McCormick"/>
    <s v="J.S. Cardone"/>
    <s v="Penn Badgley"/>
    <s v="United States"/>
    <x v="11"/>
    <x v="5324"/>
    <x v="1158"/>
    <n v="101"/>
  </r>
  <r>
    <x v="5438"/>
    <x v="1"/>
    <x v="1"/>
    <x v="29"/>
    <s v="October 16, 2009 (United States)"/>
    <n v="6.7"/>
    <n v="102000"/>
    <s v="Spike Jonze"/>
    <s v="Spike Jonze"/>
    <s v="Max Records"/>
    <s v="Germany"/>
    <x v="204"/>
    <x v="5325"/>
    <x v="0"/>
    <n v="101"/>
  </r>
  <r>
    <x v="5439"/>
    <x v="0"/>
    <x v="4"/>
    <x v="29"/>
    <s v="September 11, 2009 (United States)"/>
    <n v="5.0999999999999996"/>
    <n v="29000"/>
    <s v="Stewart Hendler"/>
    <s v="Josh Stolberg"/>
    <s v="Briana Evigan"/>
    <s v="United States"/>
    <x v="36"/>
    <x v="5326"/>
    <x v="1678"/>
    <n v="101"/>
  </r>
  <r>
    <x v="5440"/>
    <x v="0"/>
    <x v="2"/>
    <x v="29"/>
    <s v="September 4, 2009 (United States)"/>
    <n v="5.8"/>
    <n v="131000"/>
    <s v="Mark Neveldine"/>
    <s v="Mark Neveldine"/>
    <s v="Gerard Butler"/>
    <s v="United States"/>
    <x v="57"/>
    <x v="5327"/>
    <x v="1526"/>
    <n v="95"/>
  </r>
  <r>
    <x v="5441"/>
    <x v="8"/>
    <x v="1"/>
    <x v="29"/>
    <s v="January 8, 2010 (United States)"/>
    <n v="6.8"/>
    <n v="146000"/>
    <s v="Terry Gilliam"/>
    <s v="Terry Gilliam"/>
    <s v="Christopher Plummer"/>
    <s v="United Kingdom"/>
    <x v="96"/>
    <x v="5328"/>
    <x v="1679"/>
    <n v="123"/>
  </r>
  <r>
    <x v="5442"/>
    <x v="1"/>
    <x v="1"/>
    <x v="29"/>
    <s v="May 22, 2009 (United States)"/>
    <n v="6"/>
    <n v="183000"/>
    <s v="Shawn Levy"/>
    <s v="Robert Ben Garant"/>
    <s v="Ben Stiller"/>
    <s v="United States"/>
    <x v="276"/>
    <x v="5329"/>
    <x v="21"/>
    <n v="105"/>
  </r>
  <r>
    <x v="5443"/>
    <x v="8"/>
    <x v="3"/>
    <x v="29"/>
    <s v="June 19, 2009 (United States)"/>
    <n v="4.9000000000000004"/>
    <n v="94000"/>
    <s v="Harold Ramis"/>
    <s v="Harold Ramis"/>
    <s v="Jack Black"/>
    <s v="United States"/>
    <x v="160"/>
    <x v="5330"/>
    <x v="1"/>
    <n v="97"/>
  </r>
  <r>
    <x v="5444"/>
    <x v="0"/>
    <x v="3"/>
    <x v="29"/>
    <s v="April 3, 2009 (United States)"/>
    <n v="6.8"/>
    <n v="155000"/>
    <s v="Greg Mottola"/>
    <s v="Greg Mottola"/>
    <s v="Jesse Eisenberg"/>
    <s v="United States"/>
    <x v="14"/>
    <x v="5331"/>
    <x v="426"/>
    <n v="107"/>
  </r>
  <r>
    <x v="5445"/>
    <x v="0"/>
    <x v="0"/>
    <x v="29"/>
    <s v="November 20, 2009 (United States)"/>
    <n v="7.3"/>
    <n v="107000"/>
    <s v="Lee Daniels"/>
    <s v="Geoffrey Fletcher"/>
    <s v="Gabourey Sidibe"/>
    <s v="United States"/>
    <x v="8"/>
    <x v="5332"/>
    <x v="1526"/>
    <n v="110"/>
  </r>
  <r>
    <x v="5446"/>
    <x v="8"/>
    <x v="0"/>
    <x v="29"/>
    <s v="August 14, 2009 (United States)"/>
    <n v="7.1"/>
    <n v="144000"/>
    <s v="Robert Schwentke"/>
    <s v="Bruce Joel Rubin"/>
    <s v="Eric Bana"/>
    <s v="United States"/>
    <x v="73"/>
    <x v="5333"/>
    <x v="234"/>
    <n v="107"/>
  </r>
  <r>
    <x v="5447"/>
    <x v="1"/>
    <x v="10"/>
    <x v="29"/>
    <s v="September 18, 2009 (United States)"/>
    <n v="6.9"/>
    <n v="212000"/>
    <s v="Phil Lord"/>
    <s v="Phil Lord"/>
    <s v="Anna Faris"/>
    <s v="United States"/>
    <x v="204"/>
    <x v="5334"/>
    <x v="1"/>
    <n v="90"/>
  </r>
  <r>
    <x v="5448"/>
    <x v="0"/>
    <x v="0"/>
    <x v="29"/>
    <s v="August 7, 2009 (United States)"/>
    <n v="6.5"/>
    <n v="69000"/>
    <s v="David Twohy"/>
    <s v="David Twohy"/>
    <s v="Milla Jovovich"/>
    <s v="United States"/>
    <x v="34"/>
    <x v="5335"/>
    <x v="1680"/>
    <n v="98"/>
  </r>
  <r>
    <x v="5449"/>
    <x v="8"/>
    <x v="5"/>
    <x v="29"/>
    <s v="December 11, 2009 (United States)"/>
    <n v="7.3"/>
    <n v="153000"/>
    <s v="Clint Eastwood"/>
    <s v="Anthony Peckham"/>
    <s v="Morgan Freeman"/>
    <s v="United States"/>
    <x v="160"/>
    <x v="5336"/>
    <x v="0"/>
    <n v="134"/>
  </r>
  <r>
    <x v="5450"/>
    <x v="0"/>
    <x v="6"/>
    <x v="29"/>
    <s v="May 28, 2009 (South Korea)"/>
    <n v="7.8"/>
    <n v="56000"/>
    <s v="Bong Joon Ho"/>
    <s v="Bong Joon Ho"/>
    <s v="Hye-ja Kim"/>
    <s v="South Korea"/>
    <x v="10"/>
    <x v="5337"/>
    <x v="1337"/>
    <n v="129"/>
  </r>
  <r>
    <x v="5451"/>
    <x v="0"/>
    <x v="3"/>
    <x v="29"/>
    <s v="July 24, 2009 (United States)"/>
    <n v="6.4"/>
    <n v="209000"/>
    <s v="Robert Luketic"/>
    <s v="Nicole Eastman"/>
    <s v="Katherine Heigl"/>
    <s v="United States"/>
    <x v="163"/>
    <x v="5338"/>
    <x v="1"/>
    <n v="96"/>
  </r>
  <r>
    <x v="5452"/>
    <x v="8"/>
    <x v="3"/>
    <x v="29"/>
    <s v="October 2, 2009 (United States)"/>
    <n v="6.4"/>
    <n v="133000"/>
    <s v="Ricky Gervais"/>
    <s v="Ricky Gervais"/>
    <s v="Ricky Gervais"/>
    <s v="United States"/>
    <x v="120"/>
    <x v="5339"/>
    <x v="0"/>
    <n v="100"/>
  </r>
  <r>
    <x v="5453"/>
    <x v="8"/>
    <x v="4"/>
    <x v="29"/>
    <s v="November 6, 2009 (United States)"/>
    <n v="5.9"/>
    <n v="75000"/>
    <s v="Olatunde Osunsanmi"/>
    <s v="Olatunde Osunsanmi"/>
    <s v="Milla Jovovich"/>
    <s v="United States"/>
    <x v="8"/>
    <x v="5340"/>
    <x v="5"/>
    <n v="98"/>
  </r>
  <r>
    <x v="5454"/>
    <x v="0"/>
    <x v="3"/>
    <x v="29"/>
    <s v="November 6, 2009 (United States)"/>
    <n v="7.1"/>
    <n v="137000"/>
    <s v="Ethan Coen"/>
    <s v="Joel Coen"/>
    <s v="Michael Stuhlbarg"/>
    <s v="United Kingdom"/>
    <x v="27"/>
    <x v="5341"/>
    <x v="1346"/>
    <n v="106"/>
  </r>
  <r>
    <x v="5455"/>
    <x v="0"/>
    <x v="3"/>
    <x v="29"/>
    <s v="September 4, 2009 (United States)"/>
    <n v="6.1"/>
    <n v="46000"/>
    <s v="Mike Judge"/>
    <s v="Mike Judge"/>
    <s v="Jason Bateman"/>
    <s v="United States"/>
    <x v="42"/>
    <x v="5342"/>
    <x v="1681"/>
    <n v="92"/>
  </r>
  <r>
    <x v="5456"/>
    <x v="0"/>
    <x v="4"/>
    <x v="29"/>
    <s v="July 31, 2009 (United States)"/>
    <n v="6.4"/>
    <n v="61000"/>
    <s v="Marcus Dunstan"/>
    <s v="Patrick Melton"/>
    <s v="Josh Stewart"/>
    <s v="United States"/>
    <x v="4"/>
    <x v="5343"/>
    <x v="1682"/>
    <n v="90"/>
  </r>
  <r>
    <x v="5457"/>
    <x v="0"/>
    <x v="2"/>
    <x v="29"/>
    <s v="November 25, 2009 (United States)"/>
    <n v="6.3"/>
    <n v="70000"/>
    <s v="James McTeigue"/>
    <s v="Matthew Sand"/>
    <s v="Rain"/>
    <s v="Germany"/>
    <x v="95"/>
    <x v="5344"/>
    <x v="0"/>
    <n v="99"/>
  </r>
  <r>
    <x v="5458"/>
    <x v="0"/>
    <x v="3"/>
    <x v="29"/>
    <s v="November 6, 2009 (United States)"/>
    <n v="6.2"/>
    <n v="129000"/>
    <s v="Grant Heslov"/>
    <s v="Jon Ronson"/>
    <s v="Ewan McGregor"/>
    <s v="United States"/>
    <x v="70"/>
    <x v="5345"/>
    <x v="733"/>
    <n v="94"/>
  </r>
  <r>
    <x v="5459"/>
    <x v="8"/>
    <x v="2"/>
    <x v="29"/>
    <s v="June 5, 2009 (United States)"/>
    <n v="5.3"/>
    <n v="68000"/>
    <s v="Brad Silberling"/>
    <s v="Chris Henchy"/>
    <s v="Will Ferrell"/>
    <s v="United States"/>
    <x v="204"/>
    <x v="5346"/>
    <x v="5"/>
    <n v="102"/>
  </r>
  <r>
    <x v="5460"/>
    <x v="0"/>
    <x v="0"/>
    <x v="29"/>
    <s v="February 5, 2010 (United States)"/>
    <n v="7.5"/>
    <n v="108000"/>
    <s v="Tom Ford"/>
    <s v="Christopher Isherwood"/>
    <s v="Colin Firth"/>
    <s v="United States"/>
    <x v="27"/>
    <x v="5347"/>
    <x v="1683"/>
    <n v="99"/>
  </r>
  <r>
    <x v="5461"/>
    <x v="9"/>
    <x v="0"/>
    <x v="29"/>
    <s v="February 18, 2011 (United States)"/>
    <n v="5.0999999999999996"/>
    <n v="1600"/>
    <s v="Philippe Diaz"/>
    <s v="Philippe Diaz"/>
    <s v="Keller Wortham"/>
    <s v="United States"/>
    <x v="14"/>
    <x v="5348"/>
    <x v="1684"/>
    <n v="99"/>
  </r>
  <r>
    <x v="5462"/>
    <x v="0"/>
    <x v="3"/>
    <x v="29"/>
    <s v="November 13, 2009 (United States)"/>
    <n v="7.4"/>
    <n v="108000"/>
    <s v="Richard Curtis"/>
    <s v="Richard Curtis"/>
    <s v="Philip Seymour Hoffman"/>
    <s v="United Kingdom"/>
    <x v="57"/>
    <x v="5349"/>
    <x v="5"/>
    <n v="117"/>
  </r>
  <r>
    <x v="5463"/>
    <x v="1"/>
    <x v="2"/>
    <x v="29"/>
    <s v="April 10, 2009 (United States)"/>
    <n v="2.5"/>
    <n v="71000"/>
    <s v="James Wong"/>
    <s v="Ben Ramsey"/>
    <s v="Justin Chatwin"/>
    <s v="United States"/>
    <x v="96"/>
    <x v="5350"/>
    <x v="21"/>
    <n v="85"/>
  </r>
  <r>
    <x v="5464"/>
    <x v="0"/>
    <x v="3"/>
    <x v="29"/>
    <s v="July 8, 2009 (France)"/>
    <n v="5.8"/>
    <n v="39000"/>
    <s v="David Mackenzie"/>
    <s v="Jason Hall"/>
    <s v="Ashton Kutcher"/>
    <s v="United States"/>
    <x v="14"/>
    <x v="5351"/>
    <x v="1685"/>
    <n v="97"/>
  </r>
  <r>
    <x v="5465"/>
    <x v="0"/>
    <x v="4"/>
    <x v="29"/>
    <s v="October 1, 2010 (United States)"/>
    <n v="6.2"/>
    <n v="81000"/>
    <s v="Christian Alvart"/>
    <s v="Ray Wright"/>
    <s v="RenÃ©e Zellweger"/>
    <s v="United States"/>
    <x v="41"/>
    <x v="5352"/>
    <x v="1561"/>
    <n v="109"/>
  </r>
  <r>
    <x v="5466"/>
    <x v="0"/>
    <x v="2"/>
    <x v="29"/>
    <s v="June 12, 2009 (United States)"/>
    <n v="6.4"/>
    <n v="189000"/>
    <s v="Tony Scott"/>
    <s v="Brian Helgeland"/>
    <s v="Denzel Washington"/>
    <s v="United States"/>
    <x v="204"/>
    <x v="5353"/>
    <x v="1"/>
    <n v="106"/>
  </r>
  <r>
    <x v="5467"/>
    <x v="0"/>
    <x v="3"/>
    <x v="29"/>
    <s v="December 25, 2009 (United States)"/>
    <n v="6.5"/>
    <n v="88000"/>
    <s v="Nancy Meyers"/>
    <s v="Nancy Meyers"/>
    <s v="Meryl Streep"/>
    <s v="United States"/>
    <x v="187"/>
    <x v="5354"/>
    <x v="5"/>
    <n v="120"/>
  </r>
  <r>
    <x v="113"/>
    <x v="0"/>
    <x v="4"/>
    <x v="29"/>
    <s v="August 28, 2009 (United States)"/>
    <n v="4.8"/>
    <n v="50000"/>
    <s v="Rob Zombie"/>
    <s v="Rob Zombie"/>
    <s v="Scout Taylor-Compton"/>
    <s v="United States"/>
    <x v="9"/>
    <x v="5355"/>
    <x v="976"/>
    <n v="105"/>
  </r>
  <r>
    <x v="5468"/>
    <x v="0"/>
    <x v="2"/>
    <x v="29"/>
    <s v="August 28, 2009 (United States)"/>
    <n v="5.2"/>
    <n v="99000"/>
    <s v="David R. Ellis"/>
    <s v="Eric Bress"/>
    <s v="Nick Zano"/>
    <s v="United States"/>
    <x v="95"/>
    <x v="5356"/>
    <x v="234"/>
    <n v="82"/>
  </r>
  <r>
    <x v="5469"/>
    <x v="0"/>
    <x v="0"/>
    <x v="29"/>
    <s v="March 10, 2010 (France)"/>
    <n v="6.3"/>
    <n v="71000"/>
    <s v="Atom Egoyan"/>
    <s v="Erin Cressida Wilson"/>
    <s v="Julianne Moore"/>
    <s v="United States"/>
    <x v="34"/>
    <x v="5357"/>
    <x v="769"/>
    <n v="96"/>
  </r>
  <r>
    <x v="5470"/>
    <x v="0"/>
    <x v="1"/>
    <x v="29"/>
    <s v="October 9, 2009 (Spain)"/>
    <n v="7.2"/>
    <n v="67000"/>
    <s v="Alejandro AmenÃ¡bar"/>
    <s v="Alejandro AmenÃ¡bar"/>
    <s v="Rachel Weisz"/>
    <s v="Spain"/>
    <x v="144"/>
    <x v="5358"/>
    <x v="1686"/>
    <n v="127"/>
  </r>
  <r>
    <x v="5471"/>
    <x v="0"/>
    <x v="3"/>
    <x v="29"/>
    <s v="April 23, 2010 (United States)"/>
    <n v="6.4"/>
    <n v="39000"/>
    <s v="Derrick Borte"/>
    <s v="Randy T. Dinzler"/>
    <s v="Demi Moore"/>
    <s v="United States"/>
    <x v="8"/>
    <x v="5359"/>
    <x v="1687"/>
    <n v="96"/>
  </r>
  <r>
    <x v="5472"/>
    <x v="0"/>
    <x v="2"/>
    <x v="29"/>
    <s v="January 8, 2010 (United States)"/>
    <n v="6.4"/>
    <n v="124000"/>
    <s v="Michael Spierig"/>
    <s v="Michael Spierig"/>
    <s v="Ethan Hawke"/>
    <s v="Australia"/>
    <x v="11"/>
    <x v="5360"/>
    <x v="1526"/>
    <n v="98"/>
  </r>
  <r>
    <x v="5473"/>
    <x v="8"/>
    <x v="0"/>
    <x v="29"/>
    <s v="February 5, 2010 (United States)"/>
    <n v="7.3"/>
    <n v="131000"/>
    <s v="Lone Scherfig"/>
    <s v="Lynn Barber"/>
    <s v="Carey Mulligan"/>
    <s v="United Kingdom"/>
    <x v="55"/>
    <x v="5361"/>
    <x v="733"/>
    <n v="100"/>
  </r>
  <r>
    <x v="5474"/>
    <x v="0"/>
    <x v="0"/>
    <x v="29"/>
    <s v="February 5, 2010 (United States)"/>
    <n v="7.2"/>
    <n v="86000"/>
    <s v="Scott Cooper"/>
    <s v="Scott Cooper"/>
    <s v="Jeff Bridges"/>
    <s v="United States"/>
    <x v="27"/>
    <x v="5362"/>
    <x v="1016"/>
    <n v="112"/>
  </r>
  <r>
    <x v="5475"/>
    <x v="1"/>
    <x v="10"/>
    <x v="29"/>
    <s v="July 1, 2009 (United States)"/>
    <n v="6.9"/>
    <n v="230000"/>
    <s v="Carlos Saldanha"/>
    <s v="Michael Berg"/>
    <s v="Ray Romano"/>
    <s v="United States"/>
    <x v="205"/>
    <x v="5363"/>
    <x v="1477"/>
    <n v="94"/>
  </r>
  <r>
    <x v="5476"/>
    <x v="0"/>
    <x v="2"/>
    <x v="29"/>
    <s v="April 17, 2009 (United States)"/>
    <n v="6.2"/>
    <n v="143000"/>
    <s v="Mark Neveldine"/>
    <s v="Mark Neveldine"/>
    <s v="Jason Statham"/>
    <s v="United States"/>
    <x v="11"/>
    <x v="5364"/>
    <x v="1526"/>
    <n v="96"/>
  </r>
  <r>
    <x v="5477"/>
    <x v="0"/>
    <x v="2"/>
    <x v="29"/>
    <s v="February 13, 2009 (United States)"/>
    <n v="6.5"/>
    <n v="93000"/>
    <s v="Tom Tykwer"/>
    <s v="Eric Warren Singer"/>
    <s v="Clive Owen"/>
    <s v="United States"/>
    <x v="57"/>
    <x v="5365"/>
    <x v="1"/>
    <n v="118"/>
  </r>
  <r>
    <x v="5478"/>
    <x v="8"/>
    <x v="0"/>
    <x v="29"/>
    <s v="January 30, 2009 (United States)"/>
    <n v="6.3"/>
    <n v="78000"/>
    <s v="Charles Guard"/>
    <s v="Craig Rosenberg"/>
    <s v="Emily Browning"/>
    <s v="United States"/>
    <x v="14"/>
    <x v="5366"/>
    <x v="1041"/>
    <n v="87"/>
  </r>
  <r>
    <x v="144"/>
    <x v="0"/>
    <x v="4"/>
    <x v="29"/>
    <s v="January 16, 2009 (United States)"/>
    <n v="5.4"/>
    <n v="55000"/>
    <s v="Patrick Lussier"/>
    <s v="Todd Farmer"/>
    <s v="Jensen Ackles"/>
    <s v="United States"/>
    <x v="9"/>
    <x v="5367"/>
    <x v="1526"/>
    <n v="101"/>
  </r>
  <r>
    <x v="5479"/>
    <x v="8"/>
    <x v="5"/>
    <x v="29"/>
    <s v="August 7, 2009 (United States)"/>
    <n v="7"/>
    <n v="111000"/>
    <s v="Nora Ephron"/>
    <s v="Nora Ephron"/>
    <s v="Amy Adams"/>
    <s v="United States"/>
    <x v="95"/>
    <x v="5368"/>
    <x v="1"/>
    <n v="123"/>
  </r>
  <r>
    <x v="5480"/>
    <x v="1"/>
    <x v="3"/>
    <x v="29"/>
    <s v="February 13, 2009 (United States)"/>
    <n v="5.9"/>
    <n v="76000"/>
    <s v="P.J. Hogan"/>
    <s v="Tracey Jackson"/>
    <s v="Isla Fisher"/>
    <s v="United States"/>
    <x v="14"/>
    <x v="5369"/>
    <x v="242"/>
    <n v="104"/>
  </r>
  <r>
    <x v="5481"/>
    <x v="1"/>
    <x v="2"/>
    <x v="29"/>
    <s v="March 13, 2009 (United States)"/>
    <n v="5.7"/>
    <n v="57000"/>
    <s v="Andy Fickman"/>
    <s v="Matt Lopez"/>
    <s v="Dwayne Johnson"/>
    <s v="United States"/>
    <x v="158"/>
    <x v="5370"/>
    <x v="199"/>
    <n v="98"/>
  </r>
  <r>
    <x v="5482"/>
    <x v="8"/>
    <x v="10"/>
    <x v="29"/>
    <s v="September 9, 2009 (United States)"/>
    <n v="7.1"/>
    <n v="135000"/>
    <s v="Shane Acker"/>
    <s v="Pamela Pettler"/>
    <s v="Elijah Wood"/>
    <s v="United States"/>
    <x v="96"/>
    <x v="5371"/>
    <x v="1346"/>
    <n v="79"/>
  </r>
  <r>
    <x v="5483"/>
    <x v="1"/>
    <x v="5"/>
    <x v="29"/>
    <s v="January 8, 2010 (United States)"/>
    <n v="7.3"/>
    <n v="59000"/>
    <s v="Jean-Marc VallÃ©e"/>
    <s v="Julian Fellowes"/>
    <s v="Emily Blunt"/>
    <s v="United Kingdom"/>
    <x v="26"/>
    <x v="5372"/>
    <x v="1688"/>
    <n v="105"/>
  </r>
  <r>
    <x v="5484"/>
    <x v="0"/>
    <x v="0"/>
    <x v="29"/>
    <s v="June 4, 2010 (United States)"/>
    <n v="5.7"/>
    <n v="95000"/>
    <s v="Vincenzo Natali"/>
    <s v="Vincenzo Natali"/>
    <s v="Adrien Brody"/>
    <s v="Canada"/>
    <x v="96"/>
    <x v="5373"/>
    <x v="726"/>
    <n v="104"/>
  </r>
  <r>
    <x v="5485"/>
    <x v="0"/>
    <x v="6"/>
    <x v="29"/>
    <s v="March 26, 2010 (United States)"/>
    <n v="7.9"/>
    <n v="95000"/>
    <s v="Jacques Audiard"/>
    <s v="Thomas Bidegain"/>
    <s v="Tahar Rahim"/>
    <s v="France"/>
    <x v="50"/>
    <x v="5374"/>
    <x v="805"/>
    <n v="155"/>
  </r>
  <r>
    <x v="5486"/>
    <x v="8"/>
    <x v="0"/>
    <x v="29"/>
    <s v="June 26, 2009 (United States)"/>
    <n v="7.4"/>
    <n v="91000"/>
    <s v="Nick Cassavetes"/>
    <s v="Jeremy Leven"/>
    <s v="Cameron Diaz"/>
    <s v="United States"/>
    <x v="96"/>
    <x v="5375"/>
    <x v="1689"/>
    <n v="109"/>
  </r>
  <r>
    <x v="5487"/>
    <x v="1"/>
    <x v="3"/>
    <x v="29"/>
    <s v="January 9, 2009 (United States)"/>
    <n v="5.5"/>
    <n v="102000"/>
    <s v="Gary Winick"/>
    <s v="Greg DePaul"/>
    <s v="Kate Hudson"/>
    <s v="United States"/>
    <x v="96"/>
    <x v="5376"/>
    <x v="985"/>
    <n v="89"/>
  </r>
  <r>
    <x v="5488"/>
    <x v="8"/>
    <x v="2"/>
    <x v="29"/>
    <s v="September 25, 2009 (United States)"/>
    <n v="6.3"/>
    <n v="171000"/>
    <s v="Jonathan Mostow"/>
    <s v="Michael Ferris"/>
    <s v="Bruce Willis"/>
    <s v="United States"/>
    <x v="177"/>
    <x v="5377"/>
    <x v="242"/>
    <n v="89"/>
  </r>
  <r>
    <x v="5489"/>
    <x v="4"/>
    <x v="2"/>
    <x v="29"/>
    <s v="March 31, 2010 (Denmark)"/>
    <n v="6.1"/>
    <n v="57000"/>
    <s v="Nicolas Winding Refn"/>
    <s v="Nicolas Winding Refn"/>
    <s v="Mads Mikkelsen"/>
    <s v="Denmark"/>
    <x v="14"/>
    <x v="5378"/>
    <x v="733"/>
    <n v="93"/>
  </r>
  <r>
    <x v="5490"/>
    <x v="0"/>
    <x v="3"/>
    <x v="29"/>
    <s v="July 31, 2009 (United States)"/>
    <n v="6.3"/>
    <n v="116000"/>
    <s v="Judd Apatow"/>
    <s v="Judd Apatow"/>
    <s v="Adam Sandler"/>
    <s v="United States"/>
    <x v="195"/>
    <x v="5379"/>
    <x v="5"/>
    <n v="146"/>
  </r>
  <r>
    <x v="5491"/>
    <x v="0"/>
    <x v="4"/>
    <x v="29"/>
    <s v="October 23, 2009 (United States)"/>
    <n v="6"/>
    <n v="105000"/>
    <s v="Kevin Greutert"/>
    <s v="Patrick Melton"/>
    <s v="Tobin Bell"/>
    <s v="Canada"/>
    <x v="16"/>
    <x v="5380"/>
    <x v="1478"/>
    <n v="90"/>
  </r>
  <r>
    <x v="5492"/>
    <x v="4"/>
    <x v="0"/>
    <x v="29"/>
    <s v="September 11, 2009 (United Kingdom)"/>
    <n v="7.3"/>
    <n v="60000"/>
    <s v="Andrea Arnold"/>
    <s v="Andrea Arnold"/>
    <s v="Katie Jarvis"/>
    <s v="Netherlands"/>
    <x v="23"/>
    <x v="5381"/>
    <x v="733"/>
    <n v="123"/>
  </r>
  <r>
    <x v="5493"/>
    <x v="8"/>
    <x v="2"/>
    <x v="29"/>
    <s v="February 6, 2009 (United States)"/>
    <n v="6.1"/>
    <n v="107000"/>
    <s v="Paul McGuigan"/>
    <s v="David Bourla"/>
    <s v="Camilla Belle"/>
    <s v="United States"/>
    <x v="163"/>
    <x v="5382"/>
    <x v="1080"/>
    <n v="111"/>
  </r>
  <r>
    <x v="5494"/>
    <x v="0"/>
    <x v="0"/>
    <x v="29"/>
    <s v="December 16, 2009 (Brazil)"/>
    <n v="5.9"/>
    <n v="37000"/>
    <s v="Agnieszka Wojtowicz-Vosloo"/>
    <s v="Agnieszka Wojtowicz-Vosloo"/>
    <s v="Christina Ricci"/>
    <s v="United States"/>
    <x v="1"/>
    <x v="5383"/>
    <x v="1690"/>
    <n v="104"/>
  </r>
  <r>
    <x v="5495"/>
    <x v="8"/>
    <x v="0"/>
    <x v="29"/>
    <s v="December 25, 2009 (United States)"/>
    <n v="5.8"/>
    <n v="43000"/>
    <s v="Rob Marshall"/>
    <s v="Michael Tolkin"/>
    <s v="Daniel Day-Lewis"/>
    <s v="United Kingdom"/>
    <x v="177"/>
    <x v="5384"/>
    <x v="1456"/>
    <n v="118"/>
  </r>
  <r>
    <x v="5496"/>
    <x v="8"/>
    <x v="0"/>
    <x v="29"/>
    <s v="April 24, 2009 (United States)"/>
    <n v="5"/>
    <n v="31000"/>
    <s v="Steve Shill"/>
    <s v="David Loughery"/>
    <s v="BeyoncÃ©"/>
    <s v="United States"/>
    <x v="11"/>
    <x v="5385"/>
    <x v="1158"/>
    <n v="108"/>
  </r>
  <r>
    <x v="5497"/>
    <x v="1"/>
    <x v="2"/>
    <x v="29"/>
    <s v="January 16, 2009 (United States)"/>
    <n v="5.2"/>
    <n v="105000"/>
    <s v="Steve Carr"/>
    <s v="Kevin James"/>
    <s v="Kevin James"/>
    <s v="United States"/>
    <x v="41"/>
    <x v="5386"/>
    <x v="1"/>
    <n v="91"/>
  </r>
  <r>
    <x v="5498"/>
    <x v="8"/>
    <x v="0"/>
    <x v="29"/>
    <s v="November 6, 2009 (United States)"/>
    <n v="5.6"/>
    <n v="90000"/>
    <s v="Richard Kelly"/>
    <s v="Richard Kelly"/>
    <s v="Cameron Diaz"/>
    <s v="United States"/>
    <x v="96"/>
    <x v="5387"/>
    <x v="0"/>
    <n v="115"/>
  </r>
  <r>
    <x v="1797"/>
    <x v="8"/>
    <x v="1"/>
    <x v="29"/>
    <s v="December 4, 2009 (United States)"/>
    <n v="7.1"/>
    <n v="60000"/>
    <s v="Kirk Jones"/>
    <s v="Kirk Jones"/>
    <s v="Robert De Niro"/>
    <s v="United States"/>
    <x v="60"/>
    <x v="5388"/>
    <x v="426"/>
    <n v="99"/>
  </r>
  <r>
    <x v="5499"/>
    <x v="0"/>
    <x v="3"/>
    <x v="29"/>
    <s v="July 10, 2009 (United States)"/>
    <n v="5.8"/>
    <n v="146000"/>
    <s v="Larry Charles"/>
    <s v="Sacha Baron Cohen"/>
    <s v="Sacha Baron Cohen"/>
    <s v="United States"/>
    <x v="161"/>
    <x v="5389"/>
    <x v="5"/>
    <n v="81"/>
  </r>
  <r>
    <x v="5500"/>
    <x v="8"/>
    <x v="3"/>
    <x v="29"/>
    <s v="July 10, 2009 (United States)"/>
    <n v="5.3"/>
    <n v="34000"/>
    <s v="Chris Columbus"/>
    <s v="Larry Doyle"/>
    <s v="Hayden Panettiere"/>
    <s v="United States"/>
    <x v="2"/>
    <x v="5390"/>
    <x v="1531"/>
    <n v="102"/>
  </r>
  <r>
    <x v="2031"/>
    <x v="8"/>
    <x v="0"/>
    <x v="29"/>
    <s v="January 9, 2009 (United States)"/>
    <n v="4.8"/>
    <n v="50000"/>
    <s v="David S. Goyer"/>
    <s v="David S. Goyer"/>
    <s v="Odette Annable"/>
    <s v="United States"/>
    <x v="39"/>
    <x v="5391"/>
    <x v="1435"/>
    <n v="88"/>
  </r>
  <r>
    <x v="5501"/>
    <x v="0"/>
    <x v="0"/>
    <x v="29"/>
    <s v="April 30, 2009 (South Korea)"/>
    <n v="7.1"/>
    <n v="44000"/>
    <s v="Park Chan-Wook"/>
    <s v="Ã‰mile Zola"/>
    <s v="Kang-ho Song"/>
    <s v="South Korea"/>
    <x v="10"/>
    <x v="5392"/>
    <x v="1337"/>
    <n v="134"/>
  </r>
  <r>
    <x v="5502"/>
    <x v="0"/>
    <x v="5"/>
    <x v="29"/>
    <s v="January 16, 2009 (United States)"/>
    <n v="6.7"/>
    <n v="42000"/>
    <s v="George Tillman Jr."/>
    <s v="Reggie Rock Bythewood"/>
    <s v="Jamal Woolard"/>
    <s v="United States"/>
    <x v="11"/>
    <x v="5393"/>
    <x v="1016"/>
    <n v="122"/>
  </r>
  <r>
    <x v="5503"/>
    <x v="0"/>
    <x v="3"/>
    <x v="29"/>
    <s v="December 4, 2009 (United States)"/>
    <n v="5.4"/>
    <n v="8000"/>
    <s v="Cheryl Hines"/>
    <s v="Adrienne Shelly"/>
    <s v="Meg Ryan"/>
    <s v="United States"/>
    <x v="14"/>
    <x v="5394"/>
    <x v="1576"/>
    <n v="81"/>
  </r>
  <r>
    <x v="5504"/>
    <x v="8"/>
    <x v="3"/>
    <x v="29"/>
    <s v="September 4, 2009 (United States)"/>
    <n v="4.8"/>
    <n v="40000"/>
    <s v="Phil Traill"/>
    <s v="Kim Barker"/>
    <s v="Sandra Bullock"/>
    <s v="United States"/>
    <x v="9"/>
    <x v="5395"/>
    <x v="985"/>
    <n v="99"/>
  </r>
  <r>
    <x v="5505"/>
    <x v="1"/>
    <x v="3"/>
    <x v="29"/>
    <s v="November 25, 2009 (United States)"/>
    <n v="5.3"/>
    <n v="37000"/>
    <s v="Walt Becker"/>
    <s v="David Diamond"/>
    <s v="Robin Williams"/>
    <s v="United States"/>
    <x v="26"/>
    <x v="5396"/>
    <x v="199"/>
    <n v="88"/>
  </r>
  <r>
    <x v="5506"/>
    <x v="0"/>
    <x v="5"/>
    <x v="29"/>
    <s v="December 25, 2009 (United Kingdom)"/>
    <n v="7.1"/>
    <n v="36000"/>
    <s v="Sam Taylor-Johnson"/>
    <s v="Julia Baird"/>
    <s v="Aaron Taylor-Johnson"/>
    <s v="United Kingdom"/>
    <x v="14"/>
    <x v="5397"/>
    <x v="1316"/>
    <n v="98"/>
  </r>
  <r>
    <x v="5507"/>
    <x v="0"/>
    <x v="0"/>
    <x v="29"/>
    <s v="July 8, 2009 (France)"/>
    <n v="5.5"/>
    <n v="16000"/>
    <s v="Steven Soderbergh"/>
    <s v="David Levien"/>
    <s v="Sasha Grey"/>
    <s v="United States"/>
    <x v="266"/>
    <x v="5398"/>
    <x v="1691"/>
    <n v="77"/>
  </r>
  <r>
    <x v="5508"/>
    <x v="0"/>
    <x v="2"/>
    <x v="29"/>
    <s v="August 27, 2010 (United States)"/>
    <n v="7.2"/>
    <n v="92000"/>
    <s v="Daniel Alfredson"/>
    <s v="Jonas Frykberg"/>
    <s v="Noomi Rapace"/>
    <s v="Sweden"/>
    <x v="14"/>
    <x v="5399"/>
    <x v="1677"/>
    <n v="129"/>
  </r>
  <r>
    <x v="5509"/>
    <x v="8"/>
    <x v="3"/>
    <x v="29"/>
    <s v="May 1, 2009 (United States)"/>
    <n v="5.8"/>
    <n v="86000"/>
    <s v="Mark Waters"/>
    <s v="Jon Lucas"/>
    <s v="Matthew McConaughey"/>
    <s v="United States"/>
    <x v="333"/>
    <x v="5400"/>
    <x v="1692"/>
    <n v="100"/>
  </r>
  <r>
    <x v="5510"/>
    <x v="8"/>
    <x v="0"/>
    <x v="29"/>
    <s v="March 27, 2009 (United States)"/>
    <n v="5.9"/>
    <n v="60000"/>
    <s v="Peter Cornwell"/>
    <s v="Adam Simon"/>
    <s v="Virginia Madsen"/>
    <s v="United States"/>
    <x v="8"/>
    <x v="5401"/>
    <x v="1526"/>
    <n v="92"/>
  </r>
  <r>
    <x v="5511"/>
    <x v="0"/>
    <x v="5"/>
    <x v="29"/>
    <s v="January 7, 2011 (United States)"/>
    <n v="6.6"/>
    <n v="93000"/>
    <s v="Glenn Ficarra"/>
    <s v="John Requa"/>
    <s v="Jim Carrey"/>
    <s v="France"/>
    <x v="50"/>
    <x v="5402"/>
    <x v="1304"/>
    <n v="98"/>
  </r>
  <r>
    <x v="5512"/>
    <x v="0"/>
    <x v="6"/>
    <x v="29"/>
    <s v="December 11, 2009 (United States)"/>
    <n v="6.6"/>
    <n v="75000"/>
    <s v="Werner Herzog"/>
    <s v="William M. Finkelstein"/>
    <s v="Nicolas Cage"/>
    <s v="United States"/>
    <x v="70"/>
    <x v="5403"/>
    <x v="1554"/>
    <n v="122"/>
  </r>
  <r>
    <x v="5513"/>
    <x v="0"/>
    <x v="2"/>
    <x v="29"/>
    <s v="January 13, 2010 (France)"/>
    <n v="7.4"/>
    <n v="47000"/>
    <s v="Scott Sanders"/>
    <s v="Michael Jai White"/>
    <s v="Michael Jai White"/>
    <s v="United States"/>
    <x v="241"/>
    <x v="5404"/>
    <x v="1183"/>
    <n v="84"/>
  </r>
  <r>
    <x v="5514"/>
    <x v="0"/>
    <x v="2"/>
    <x v="29"/>
    <s v="March 5, 2010 (United States)"/>
    <n v="6.7"/>
    <n v="62000"/>
    <s v="Antoine Fuqua"/>
    <s v="Michael C. Martin"/>
    <s v="Richard Gere"/>
    <s v="United States"/>
    <x v="43"/>
    <x v="5405"/>
    <x v="1554"/>
    <n v="132"/>
  </r>
  <r>
    <x v="5515"/>
    <x v="4"/>
    <x v="3"/>
    <x v="29"/>
    <s v="September 4, 2009 (United States)"/>
    <n v="7.4"/>
    <n v="56000"/>
    <s v="Armando Iannucci"/>
    <s v="Jesse Armstrong"/>
    <s v="Tom Hollander"/>
    <s v="United Kingdom"/>
    <x v="14"/>
    <x v="5406"/>
    <x v="733"/>
    <n v="106"/>
  </r>
  <r>
    <x v="5516"/>
    <x v="0"/>
    <x v="0"/>
    <x v="29"/>
    <s v="March 5, 2010 (United States)"/>
    <n v="7.8"/>
    <n v="70000"/>
    <s v="Michael Haneke"/>
    <s v="Michael Haneke"/>
    <s v="Christian Friedel"/>
    <s v="Germany"/>
    <x v="2"/>
    <x v="5407"/>
    <x v="1098"/>
    <n v="144"/>
  </r>
  <r>
    <x v="5517"/>
    <x v="0"/>
    <x v="2"/>
    <x v="29"/>
    <s v="December 11, 2009 (United States)"/>
    <n v="6.3"/>
    <n v="62000"/>
    <s v="Troy Duffy"/>
    <s v="Troy Duffy"/>
    <s v="Sean Patrick Flanery"/>
    <s v="United States"/>
    <x v="42"/>
    <x v="5408"/>
    <x v="1619"/>
    <n v="118"/>
  </r>
  <r>
    <x v="5518"/>
    <x v="8"/>
    <x v="3"/>
    <x v="29"/>
    <s v="July 3, 2009 (United States)"/>
    <n v="7.1"/>
    <n v="72000"/>
    <s v="Woody Allen"/>
    <s v="Woody Allen"/>
    <s v="Evan Rachel Wood"/>
    <s v="United States"/>
    <x v="9"/>
    <x v="5409"/>
    <x v="1358"/>
    <n v="93"/>
  </r>
  <r>
    <x v="5519"/>
    <x v="2"/>
    <x v="3"/>
    <x v="29"/>
    <s v="April 10, 2009 (United States)"/>
    <n v="4.5999999999999996"/>
    <n v="41000"/>
    <s v="Peter Chelsom"/>
    <s v="Dan Berendsen"/>
    <s v="Miley Cyrus"/>
    <s v="United States"/>
    <x v="96"/>
    <x v="5410"/>
    <x v="1693"/>
    <n v="102"/>
  </r>
  <r>
    <x v="5520"/>
    <x v="7"/>
    <x v="0"/>
    <x v="29"/>
    <s v="June 6, 2009 (Iran)"/>
    <n v="8"/>
    <n v="48000"/>
    <s v="Asghar Farhadi"/>
    <s v="Asghar Farhadi"/>
    <s v="Golshifteh Farahani"/>
    <s v="Iran"/>
    <x v="14"/>
    <x v="5411"/>
    <x v="1694"/>
    <n v="119"/>
  </r>
  <r>
    <x v="5521"/>
    <x v="1"/>
    <x v="10"/>
    <x v="29"/>
    <s v="December 23, 2009 (United States)"/>
    <n v="4.5"/>
    <n v="45000"/>
    <s v="Betty Thomas"/>
    <s v="Jon Vitti"/>
    <s v="Jason Lee"/>
    <s v="United States"/>
    <x v="195"/>
    <x v="5412"/>
    <x v="985"/>
    <n v="88"/>
  </r>
  <r>
    <x v="5522"/>
    <x v="8"/>
    <x v="2"/>
    <x v="29"/>
    <s v="March 27, 2009 (United States)"/>
    <n v="5.6"/>
    <n v="28000"/>
    <s v="Renny Harlin"/>
    <s v="Daniel Kunka"/>
    <s v="John Cena"/>
    <s v="United States"/>
    <x v="24"/>
    <x v="5413"/>
    <x v="1531"/>
    <n v="108"/>
  </r>
  <r>
    <x v="5523"/>
    <x v="0"/>
    <x v="3"/>
    <x v="29"/>
    <s v="May 6, 2010 (Germany)"/>
    <n v="4.9000000000000004"/>
    <n v="21000"/>
    <s v="George A. Romero"/>
    <s v="George A. Romero"/>
    <s v="Alan Van Sprang"/>
    <s v="United States"/>
    <x v="22"/>
    <x v="5414"/>
    <x v="1695"/>
    <n v="90"/>
  </r>
  <r>
    <x v="16"/>
    <x v="1"/>
    <x v="3"/>
    <x v="29"/>
    <s v="September 25, 2009 (United States)"/>
    <n v="5.0999999999999996"/>
    <n v="16000"/>
    <s v="Kevin Tancharoen"/>
    <s v="Allison Burnett"/>
    <s v="Kelsey Grammer"/>
    <s v="United States"/>
    <x v="2"/>
    <x v="5415"/>
    <x v="13"/>
    <n v="107"/>
  </r>
  <r>
    <x v="5524"/>
    <x v="0"/>
    <x v="0"/>
    <x v="29"/>
    <s v="July 23, 2010 (United States)"/>
    <n v="7"/>
    <n v="21000"/>
    <s v="Luca Guadagnino"/>
    <s v="Barbara Alberti"/>
    <s v="Tilda Swinton"/>
    <s v="Italy"/>
    <x v="14"/>
    <x v="5416"/>
    <x v="1696"/>
    <n v="120"/>
  </r>
  <r>
    <x v="5525"/>
    <x v="0"/>
    <x v="4"/>
    <x v="29"/>
    <s v="April 25, 2009 (Brazil)"/>
    <n v="6.4"/>
    <n v="42000"/>
    <s v="Ti West"/>
    <s v="Ti West"/>
    <s v="Jocelin Donahue"/>
    <s v="United States"/>
    <x v="28"/>
    <x v="5417"/>
    <x v="1697"/>
    <n v="95"/>
  </r>
  <r>
    <x v="5526"/>
    <x v="0"/>
    <x v="3"/>
    <x v="29"/>
    <s v="August 6, 2010 (United States)"/>
    <n v="6.8"/>
    <n v="37000"/>
    <s v="George Gallo"/>
    <s v="George Gallo"/>
    <s v="Luke Wilson"/>
    <s v="United States"/>
    <x v="11"/>
    <x v="5418"/>
    <x v="3"/>
    <n v="105"/>
  </r>
  <r>
    <x v="5527"/>
    <x v="1"/>
    <x v="10"/>
    <x v="29"/>
    <s v="October 23, 2009 (United States)"/>
    <n v="6.3"/>
    <n v="34000"/>
    <s v="David Bowers"/>
    <s v="Osamu Tezuka"/>
    <s v="Freddie Highmore"/>
    <s v="Hong Kong"/>
    <x v="158"/>
    <x v="5419"/>
    <x v="1698"/>
    <n v="94"/>
  </r>
  <r>
    <x v="5528"/>
    <x v="8"/>
    <x v="1"/>
    <x v="29"/>
    <s v="September 2, 2009 (Indonesia)"/>
    <n v="6"/>
    <n v="45000"/>
    <s v="David Pastor"/>
    <s v="Ã€lex Pastor"/>
    <s v="Chris Pine"/>
    <s v="United States"/>
    <x v="14"/>
    <x v="5420"/>
    <x v="1561"/>
    <n v="84"/>
  </r>
  <r>
    <x v="5529"/>
    <x v="8"/>
    <x v="3"/>
    <x v="29"/>
    <s v="June 5, 2009 (United States)"/>
    <n v="5.9"/>
    <n v="19000"/>
    <s v="Donald Petrie"/>
    <s v="Mike Reiss"/>
    <s v="Nia Vardalos"/>
    <s v="United States"/>
    <x v="43"/>
    <x v="5421"/>
    <x v="1699"/>
    <n v="95"/>
  </r>
  <r>
    <x v="5530"/>
    <x v="1"/>
    <x v="10"/>
    <x v="29"/>
    <s v="July 24, 2009 (United States)"/>
    <n v="5.0999999999999996"/>
    <n v="44000"/>
    <s v="Hoyt Yeatman"/>
    <s v="Cormac Wibberley"/>
    <s v="Will Arnett"/>
    <s v="United States"/>
    <x v="276"/>
    <x v="5422"/>
    <x v="1209"/>
    <n v="88"/>
  </r>
  <r>
    <x v="5531"/>
    <x v="8"/>
    <x v="3"/>
    <x v="29"/>
    <s v="December 18, 2009 (United States)"/>
    <n v="4.9000000000000004"/>
    <n v="39000"/>
    <s v="Marc Lawrence"/>
    <s v="Marc Lawrence"/>
    <s v="Hugh Grant"/>
    <s v="United States"/>
    <x v="100"/>
    <x v="5423"/>
    <x v="1"/>
    <n v="103"/>
  </r>
  <r>
    <x v="5532"/>
    <x v="0"/>
    <x v="1"/>
    <x v="29"/>
    <s v="June 26, 2009 (United States)"/>
    <n v="7"/>
    <n v="52000"/>
    <s v="Sam Mendes"/>
    <s v="Dave Eggers"/>
    <s v="John Krasinski"/>
    <s v="United States"/>
    <x v="43"/>
    <x v="5424"/>
    <x v="1346"/>
    <n v="98"/>
  </r>
  <r>
    <x v="5533"/>
    <x v="8"/>
    <x v="0"/>
    <x v="29"/>
    <s v="September 18, 2009 (United States)"/>
    <n v="5.7"/>
    <n v="32000"/>
    <s v="Brandon Camp"/>
    <s v="Brandon Camp"/>
    <s v="Jennifer Aniston"/>
    <s v="United States"/>
    <x v="2"/>
    <x v="5425"/>
    <x v="5"/>
    <n v="109"/>
  </r>
  <r>
    <x v="5534"/>
    <x v="0"/>
    <x v="6"/>
    <x v="29"/>
    <s v="November 12, 2010 (United States)"/>
    <n v="7.3"/>
    <n v="69000"/>
    <s v="Daniel Alfredson"/>
    <s v="Jonas Frykberg"/>
    <s v="Michael Nyqvist"/>
    <s v="Sweden"/>
    <x v="14"/>
    <x v="5426"/>
    <x v="1700"/>
    <n v="147"/>
  </r>
  <r>
    <x v="5535"/>
    <x v="0"/>
    <x v="3"/>
    <x v="29"/>
    <s v="January 8, 2010 (United States)"/>
    <n v="6.4"/>
    <n v="73000"/>
    <s v="Miguel Arteta"/>
    <s v="Gustin Nash"/>
    <s v="Michael Cera"/>
    <s v="United States"/>
    <x v="2"/>
    <x v="5427"/>
    <x v="976"/>
    <n v="90"/>
  </r>
  <r>
    <x v="5536"/>
    <x v="0"/>
    <x v="3"/>
    <x v="29"/>
    <s v="April 10, 2009 (United States)"/>
    <n v="5.8"/>
    <n v="61000"/>
    <s v="Jody Hill"/>
    <s v="Jody Hill"/>
    <s v="Seth Rogen"/>
    <s v="United States"/>
    <x v="2"/>
    <x v="5428"/>
    <x v="1701"/>
    <n v="86"/>
  </r>
  <r>
    <x v="5537"/>
    <x v="1"/>
    <x v="5"/>
    <x v="29"/>
    <s v="October 9, 2009 (United States)"/>
    <n v="6.9"/>
    <n v="26000"/>
    <s v="Jane Campion"/>
    <s v="Jane Campion"/>
    <s v="Abbie Cornish"/>
    <s v="United Kingdom"/>
    <x v="38"/>
    <x v="5429"/>
    <x v="1649"/>
    <n v="119"/>
  </r>
  <r>
    <x v="5538"/>
    <x v="0"/>
    <x v="2"/>
    <x v="29"/>
    <s v="May 14, 2010 (United States)"/>
    <n v="7.2"/>
    <n v="85000"/>
    <s v="Daniel Barber"/>
    <s v="Gary Young"/>
    <s v="Michael Caine"/>
    <s v="United Kingdom"/>
    <x v="321"/>
    <x v="5430"/>
    <x v="1702"/>
    <n v="103"/>
  </r>
  <r>
    <x v="5539"/>
    <x v="8"/>
    <x v="3"/>
    <x v="29"/>
    <s v="March 20, 2009 (United States)"/>
    <n v="6.2"/>
    <n v="49000"/>
    <s v="Tony Gilroy"/>
    <s v="Tony Gilroy"/>
    <s v="Julia Roberts"/>
    <s v="United States"/>
    <x v="160"/>
    <x v="5431"/>
    <x v="5"/>
    <n v="125"/>
  </r>
  <r>
    <x v="5540"/>
    <x v="1"/>
    <x v="2"/>
    <x v="29"/>
    <s v="February 6, 2009 (United States)"/>
    <n v="5.6"/>
    <n v="43000"/>
    <s v="Harald Zwart"/>
    <s v="Scott Neustadter"/>
    <s v="Steve Martin"/>
    <s v="United States"/>
    <x v="144"/>
    <x v="5432"/>
    <x v="13"/>
    <n v="92"/>
  </r>
  <r>
    <x v="5541"/>
    <x v="0"/>
    <x v="5"/>
    <x v="29"/>
    <s v="September 18, 2009 (United States)"/>
    <n v="6.4"/>
    <n v="64000"/>
    <s v="Steven Soderbergh"/>
    <s v="Scott Z. Burns"/>
    <s v="Matt Damon"/>
    <s v="United States"/>
    <x v="24"/>
    <x v="5433"/>
    <x v="0"/>
    <n v="108"/>
  </r>
  <r>
    <x v="5542"/>
    <x v="0"/>
    <x v="3"/>
    <x v="29"/>
    <s v="December 30, 2009 (France)"/>
    <n v="6.4"/>
    <n v="6500"/>
    <s v="John Hindman"/>
    <s v="John Hindman"/>
    <s v="Jeff Daniels"/>
    <s v="United States"/>
    <x v="14"/>
    <x v="5434"/>
    <x v="1703"/>
    <n v="95"/>
  </r>
  <r>
    <x v="5543"/>
    <x v="1"/>
    <x v="10"/>
    <x v="29"/>
    <s v="November 20, 2009 (United States)"/>
    <n v="6"/>
    <n v="52000"/>
    <s v="Jorge Blanco"/>
    <s v="Joe Stillman"/>
    <s v="Dwayne Johnson"/>
    <s v="Spain"/>
    <x v="144"/>
    <x v="5435"/>
    <x v="244"/>
    <n v="91"/>
  </r>
  <r>
    <x v="5544"/>
    <x v="0"/>
    <x v="6"/>
    <x v="29"/>
    <s v="February 26, 2009 (Bahrain)"/>
    <n v="6.7"/>
    <n v="23000"/>
    <s v="Wayne Kramer"/>
    <s v="Wayne Kramer"/>
    <s v="Harrison Ford"/>
    <s v="United States"/>
    <x v="0"/>
    <x v="5436"/>
    <x v="1456"/>
    <n v="113"/>
  </r>
  <r>
    <x v="5545"/>
    <x v="8"/>
    <x v="3"/>
    <x v="29"/>
    <s v="February 20, 2009 (United States)"/>
    <n v="4.5"/>
    <n v="12000"/>
    <s v="Tyler Perry"/>
    <s v="Tyler Perry"/>
    <s v="Tyler Perry"/>
    <s v="United States"/>
    <x v="14"/>
    <x v="5437"/>
    <x v="1660"/>
    <n v="103"/>
  </r>
  <r>
    <x v="5546"/>
    <x v="1"/>
    <x v="10"/>
    <x v="29"/>
    <s v="November 6, 2009 (United States)"/>
    <n v="6.8"/>
    <n v="106000"/>
    <s v="Robert Zemeckis"/>
    <s v="Charles Dickens"/>
    <s v="Jim Carrey"/>
    <s v="United States"/>
    <x v="222"/>
    <x v="5438"/>
    <x v="199"/>
    <n v="96"/>
  </r>
  <r>
    <x v="5547"/>
    <x v="0"/>
    <x v="1"/>
    <x v="29"/>
    <s v="April 17, 2009 (United States)"/>
    <n v="7.6"/>
    <n v="32000"/>
    <s v="Cary Joji Fukunaga"/>
    <s v="Cary Joji Fukunaga"/>
    <s v="Paulina Gaitan"/>
    <s v="Mexico"/>
    <x v="14"/>
    <x v="5439"/>
    <x v="1704"/>
    <n v="96"/>
  </r>
  <r>
    <x v="5548"/>
    <x v="8"/>
    <x v="3"/>
    <x v="29"/>
    <s v="April 30, 2010 (United States)"/>
    <n v="7.4"/>
    <n v="31000"/>
    <s v="Raymond De Felitta"/>
    <s v="Raymond De Felitta"/>
    <s v="Andy Garcia"/>
    <s v="United States"/>
    <x v="4"/>
    <x v="5440"/>
    <x v="1705"/>
    <n v="104"/>
  </r>
  <r>
    <x v="5549"/>
    <x v="8"/>
    <x v="5"/>
    <x v="29"/>
    <s v="November 6, 2009 (United States)"/>
    <n v="6.7"/>
    <n v="39000"/>
    <s v="Anne Fontaine"/>
    <s v="Edmonde Charles-Roux"/>
    <s v="Audrey Tautou"/>
    <s v="France"/>
    <x v="133"/>
    <x v="5441"/>
    <x v="1706"/>
    <n v="105"/>
  </r>
  <r>
    <x v="5550"/>
    <x v="4"/>
    <x v="3"/>
    <x v="29"/>
    <s v="January 9, 2009 (Norway)"/>
    <n v="6.3"/>
    <n v="65000"/>
    <s v="Tommy Wirkola"/>
    <s v="Tommy Wirkola"/>
    <s v="Jeppe Beck Laursen"/>
    <s v="Norway"/>
    <x v="45"/>
    <x v="5442"/>
    <x v="1707"/>
    <n v="91"/>
  </r>
  <r>
    <x v="5551"/>
    <x v="1"/>
    <x v="10"/>
    <x v="29"/>
    <s v="August 1, 2009 (Japan)"/>
    <n v="7.5"/>
    <n v="27000"/>
    <s v="Mamoru Hosoda"/>
    <s v="Mamoru Hosoda"/>
    <s v="RyÃ»nosuke Kamiki"/>
    <s v="Japan"/>
    <x v="14"/>
    <x v="5443"/>
    <x v="1248"/>
    <n v="114"/>
  </r>
  <r>
    <x v="5552"/>
    <x v="0"/>
    <x v="0"/>
    <x v="29"/>
    <s v="December 4, 2009 (United States)"/>
    <n v="7.1"/>
    <n v="34000"/>
    <s v="Oren Moverman"/>
    <s v="Alessandro Camon"/>
    <s v="Ben Foster"/>
    <s v="United States"/>
    <x v="12"/>
    <x v="5444"/>
    <x v="1708"/>
    <n v="113"/>
  </r>
  <r>
    <x v="5553"/>
    <x v="0"/>
    <x v="2"/>
    <x v="29"/>
    <s v="November 6, 2009 (Finland)"/>
    <n v="4.5"/>
    <n v="13000"/>
    <s v="Rick Jacobson"/>
    <s v="Rick Jacobson"/>
    <s v="Julia Voth"/>
    <s v="United States"/>
    <x v="14"/>
    <x v="5445"/>
    <x v="1709"/>
    <n v="109"/>
  </r>
  <r>
    <x v="5554"/>
    <x v="8"/>
    <x v="5"/>
    <x v="29"/>
    <s v="April 24, 2009 (United States)"/>
    <n v="6.7"/>
    <n v="52000"/>
    <s v="Joe Wright"/>
    <s v="Susannah Grant"/>
    <s v="Jamie Foxx"/>
    <s v="United Kingdom"/>
    <x v="160"/>
    <x v="5446"/>
    <x v="1041"/>
    <n v="117"/>
  </r>
  <r>
    <x v="5555"/>
    <x v="0"/>
    <x v="3"/>
    <x v="29"/>
    <s v="September 24, 2010 (Ireland)"/>
    <n v="6.9"/>
    <n v="38000"/>
    <s v="Bobcat Goldthwait"/>
    <s v="Bobcat Goldthwait"/>
    <s v="Robin Williams"/>
    <s v="United States"/>
    <x v="14"/>
    <x v="5447"/>
    <x v="1691"/>
    <n v="99"/>
  </r>
  <r>
    <x v="5556"/>
    <x v="0"/>
    <x v="2"/>
    <x v="29"/>
    <s v="September 11, 2009 (United States)"/>
    <n v="5.5"/>
    <n v="38000"/>
    <s v="Dominic Sena"/>
    <s v="Jon Hoeber"/>
    <s v="Kate Beckinsale"/>
    <s v="United States"/>
    <x v="26"/>
    <x v="5448"/>
    <x v="0"/>
    <n v="101"/>
  </r>
  <r>
    <x v="5557"/>
    <x v="8"/>
    <x v="6"/>
    <x v="29"/>
    <s v="July 10, 2009 (Spain)"/>
    <n v="5.9"/>
    <n v="12000"/>
    <s v="Peter Hyams"/>
    <s v="Peter Hyams"/>
    <s v="Jesse Metcalfe"/>
    <s v="United States"/>
    <x v="70"/>
    <x v="5449"/>
    <x v="1710"/>
    <n v="106"/>
  </r>
  <r>
    <x v="5558"/>
    <x v="0"/>
    <x v="3"/>
    <x v="29"/>
    <s v="May 1, 2014 (South Korea)"/>
    <n v="6.6"/>
    <n v="19000"/>
    <s v="Kieran Mulroney"/>
    <s v="Michele Mulroney"/>
    <s v="Jeff Daniels"/>
    <s v="United States"/>
    <x v="14"/>
    <x v="5450"/>
    <x v="1596"/>
    <n v="110"/>
  </r>
  <r>
    <x v="5559"/>
    <x v="4"/>
    <x v="10"/>
    <x v="29"/>
    <s v="June 22, 2016 (United States)"/>
    <n v="7.6"/>
    <n v="33000"/>
    <s v="Tomm Moore"/>
    <s v="Tomm Moore"/>
    <s v="Evan McGuire"/>
    <s v="Ireland"/>
    <x v="42"/>
    <x v="5451"/>
    <x v="1396"/>
    <n v="75"/>
  </r>
  <r>
    <x v="5560"/>
    <x v="0"/>
    <x v="6"/>
    <x v="29"/>
    <s v="April 30, 2010 (United Kingdom)"/>
    <n v="6.7"/>
    <n v="26000"/>
    <s v="J Blakeson"/>
    <s v="J Blakeson"/>
    <s v="Gemma Arterton"/>
    <s v="United Kingdom"/>
    <x v="45"/>
    <x v="5452"/>
    <x v="1711"/>
    <n v="100"/>
  </r>
  <r>
    <x v="5561"/>
    <x v="0"/>
    <x v="3"/>
    <x v="29"/>
    <s v="August 14, 2009 (United States)"/>
    <n v="5.8"/>
    <n v="21000"/>
    <s v="Neal Brennan"/>
    <s v="Andy Stock"/>
    <s v="Jeremy Piven"/>
    <s v="United States"/>
    <x v="8"/>
    <x v="5453"/>
    <x v="1561"/>
    <n v="89"/>
  </r>
  <r>
    <x v="5562"/>
    <x v="0"/>
    <x v="3"/>
    <x v="29"/>
    <s v="March 13, 2009 (United States)"/>
    <n v="5"/>
    <n v="21000"/>
    <s v="Zach Cregger"/>
    <s v="Zach Cregger"/>
    <s v="Zach Cregger"/>
    <s v="United States"/>
    <x v="4"/>
    <x v="5454"/>
    <x v="1531"/>
    <n v="90"/>
  </r>
  <r>
    <x v="5563"/>
    <x v="8"/>
    <x v="2"/>
    <x v="29"/>
    <s v="October 23, 2009 (United States)"/>
    <n v="5.8"/>
    <n v="44000"/>
    <s v="Paul Weitz"/>
    <s v="Paul Weitz"/>
    <s v="Chris Massoglia"/>
    <s v="United States"/>
    <x v="95"/>
    <x v="5455"/>
    <x v="5"/>
    <n v="109"/>
  </r>
  <r>
    <x v="5564"/>
    <x v="1"/>
    <x v="1"/>
    <x v="29"/>
    <s v="July 31, 2009 (United States)"/>
    <n v="5.4"/>
    <n v="21000"/>
    <s v="John Schultz"/>
    <s v="Mark Burton"/>
    <s v="Ashley Tisdale"/>
    <s v="United States"/>
    <x v="179"/>
    <x v="5456"/>
    <x v="21"/>
    <n v="86"/>
  </r>
  <r>
    <x v="5565"/>
    <x v="8"/>
    <x v="2"/>
    <x v="29"/>
    <s v="February 27, 2009 (United States)"/>
    <n v="3.7"/>
    <n v="23000"/>
    <s v="Andrzej Bartkowiak"/>
    <s v="Justin Marks"/>
    <s v="Kristin Kreuk"/>
    <s v="Canada"/>
    <x v="2"/>
    <x v="5457"/>
    <x v="1712"/>
    <n v="96"/>
  </r>
  <r>
    <x v="5566"/>
    <x v="4"/>
    <x v="0"/>
    <x v="29"/>
    <s v="August 27, 2010 (United States)"/>
    <n v="6.1"/>
    <n v="1500"/>
    <s v="Michel Franco"/>
    <s v="Michel Franco"/>
    <s v="Dario Yazbek Bernal"/>
    <s v="Mexico"/>
    <x v="14"/>
    <x v="5458"/>
    <x v="1713"/>
    <n v="90"/>
  </r>
  <r>
    <x v="5567"/>
    <x v="0"/>
    <x v="0"/>
    <x v="29"/>
    <s v="January 15, 2010 (United States)"/>
    <n v="7.2"/>
    <n v="39000"/>
    <s v="Pedro AlmodÃ³var"/>
    <s v="Pedro AlmodÃ³var"/>
    <s v="PenÃ©lope Cruz"/>
    <s v="Spain"/>
    <x v="2"/>
    <x v="5459"/>
    <x v="1714"/>
    <n v="127"/>
  </r>
  <r>
    <x v="5568"/>
    <x v="8"/>
    <x v="2"/>
    <x v="29"/>
    <s v="April 24, 2009 (United States)"/>
    <n v="5.6"/>
    <n v="32000"/>
    <s v="Dito Montiel"/>
    <s v="Robert Munic"/>
    <s v="Channing Tatum"/>
    <s v="United States"/>
    <x v="14"/>
    <x v="5460"/>
    <x v="1435"/>
    <n v="105"/>
  </r>
  <r>
    <x v="5569"/>
    <x v="0"/>
    <x v="5"/>
    <x v="29"/>
    <s v="March 27, 2009 (United Kingdom)"/>
    <n v="7.5"/>
    <n v="42000"/>
    <s v="Tom Hooper"/>
    <s v="Peter Morgan"/>
    <s v="Colm Meaney"/>
    <s v="United Kingdom"/>
    <x v="8"/>
    <x v="5461"/>
    <x v="1"/>
    <n v="98"/>
  </r>
  <r>
    <x v="5570"/>
    <x v="8"/>
    <x v="1"/>
    <x v="29"/>
    <s v="May 27, 2010 (Germany)"/>
    <n v="6.2"/>
    <n v="11000"/>
    <s v="Jared Hess"/>
    <s v="Jared Hess"/>
    <s v="Michael Angarano"/>
    <s v="United States"/>
    <x v="8"/>
    <x v="5462"/>
    <x v="1715"/>
    <n v="90"/>
  </r>
  <r>
    <x v="5571"/>
    <x v="0"/>
    <x v="3"/>
    <x v="29"/>
    <s v="July 17, 2009 (United States)"/>
    <n v="6.2"/>
    <n v="11000"/>
    <s v="Stephen Frears"/>
    <s v="Christopher Hampton"/>
    <s v="Michelle Pfeiffer"/>
    <s v="United Kingdom"/>
    <x v="133"/>
    <x v="5463"/>
    <x v="1716"/>
    <n v="86"/>
  </r>
  <r>
    <x v="5572"/>
    <x v="0"/>
    <x v="0"/>
    <x v="29"/>
    <s v="January 15, 2015 (Sweden)"/>
    <n v="5.8"/>
    <n v="3500"/>
    <s v="Francesca Gregorini"/>
    <s v="Tatiana von FÃ¼rstenberg"/>
    <s v="Rooney Mara"/>
    <s v="United States"/>
    <x v="23"/>
    <x v="113"/>
    <x v="1717"/>
    <n v="96"/>
  </r>
  <r>
    <x v="5573"/>
    <x v="0"/>
    <x v="0"/>
    <x v="29"/>
    <s v="March 18, 2011 (United States)"/>
    <n v="6.7"/>
    <n v="19000"/>
    <s v="Jordan Scott"/>
    <s v="Ben Court"/>
    <s v="Eva Green"/>
    <s v="United Kingdom"/>
    <x v="14"/>
    <x v="5464"/>
    <x v="1718"/>
    <n v="104"/>
  </r>
  <r>
    <x v="5574"/>
    <x v="0"/>
    <x v="4"/>
    <x v="29"/>
    <s v="October 2, 2009 (Spain)"/>
    <n v="6.5"/>
    <n v="70000"/>
    <s v="Jaume BalaguerÃ³"/>
    <s v="Jaume BalaguerÃ³"/>
    <s v="Jonathan D. Mellor"/>
    <s v="Spain"/>
    <x v="80"/>
    <x v="5465"/>
    <x v="1719"/>
    <n v="85"/>
  </r>
  <r>
    <x v="5575"/>
    <x v="8"/>
    <x v="2"/>
    <x v="30"/>
    <s v="July 16, 2010 (United States)"/>
    <n v="8.8000000000000007"/>
    <n v="2100000"/>
    <s v="Christopher Nolan"/>
    <s v="Christopher Nolan"/>
    <s v="Leonardo DiCaprio"/>
    <s v="United States"/>
    <x v="229"/>
    <x v="5466"/>
    <x v="0"/>
    <n v="148"/>
  </r>
  <r>
    <x v="5576"/>
    <x v="8"/>
    <x v="2"/>
    <x v="30"/>
    <s v="May 7, 2010 (United States)"/>
    <n v="7"/>
    <n v="746000"/>
    <s v="Jon Favreau"/>
    <s v="Justin Theroux"/>
    <s v="Robert Downey Jr."/>
    <s v="United States"/>
    <x v="222"/>
    <x v="5467"/>
    <x v="3"/>
    <n v="124"/>
  </r>
  <r>
    <x v="5577"/>
    <x v="0"/>
    <x v="16"/>
    <x v="30"/>
    <s v="February 19, 2010 (United States)"/>
    <n v="8.1999999999999993"/>
    <n v="1200000"/>
    <s v="Martin Scorsese"/>
    <s v="Laeta Kalogridis"/>
    <s v="Leonardo DiCaprio"/>
    <s v="United States"/>
    <x v="177"/>
    <x v="5468"/>
    <x v="3"/>
    <n v="138"/>
  </r>
  <r>
    <x v="5578"/>
    <x v="8"/>
    <x v="2"/>
    <x v="30"/>
    <s v="August 13, 2010 (United States)"/>
    <n v="7.5"/>
    <n v="394000"/>
    <s v="Edgar Wright"/>
    <s v="Michael Bacall"/>
    <s v="Michael Cera"/>
    <s v="United States"/>
    <x v="160"/>
    <x v="5469"/>
    <x v="5"/>
    <n v="112"/>
  </r>
  <r>
    <x v="5579"/>
    <x v="8"/>
    <x v="3"/>
    <x v="30"/>
    <s v="June 25, 2010 (United States)"/>
    <n v="5.9"/>
    <n v="233000"/>
    <s v="Dennis Dugan"/>
    <s v="Adam Sandler"/>
    <s v="Adam Sandler"/>
    <s v="United States"/>
    <x v="177"/>
    <x v="5470"/>
    <x v="1"/>
    <n v="102"/>
  </r>
  <r>
    <x v="5580"/>
    <x v="0"/>
    <x v="3"/>
    <x v="30"/>
    <s v="March 12, 2010 (United States)"/>
    <n v="6.4"/>
    <n v="130000"/>
    <s v="Jim Field Smith"/>
    <s v="Sean Anders"/>
    <s v="Jay Baruchel"/>
    <s v="United States"/>
    <x v="11"/>
    <x v="5471"/>
    <x v="1041"/>
    <n v="104"/>
  </r>
  <r>
    <x v="5581"/>
    <x v="0"/>
    <x v="2"/>
    <x v="30"/>
    <s v="April 16, 2010 (United States)"/>
    <n v="7.6"/>
    <n v="535000"/>
    <s v="Matthew Vaughn"/>
    <s v="Jane Goldman"/>
    <s v="Aaron Taylor-Johnson"/>
    <s v="United Kingdom"/>
    <x v="96"/>
    <x v="5472"/>
    <x v="1702"/>
    <n v="117"/>
  </r>
  <r>
    <x v="5582"/>
    <x v="0"/>
    <x v="0"/>
    <x v="30"/>
    <s v="December 17, 2010 (United States)"/>
    <n v="8"/>
    <n v="716000"/>
    <s v="Darren Aronofsky"/>
    <s v="Mark Heyman"/>
    <s v="Natalie Portman"/>
    <s v="United States"/>
    <x v="50"/>
    <x v="5473"/>
    <x v="1016"/>
    <n v="108"/>
  </r>
  <r>
    <x v="5583"/>
    <x v="0"/>
    <x v="6"/>
    <x v="30"/>
    <s v="September 17, 2010 (United States)"/>
    <n v="7.5"/>
    <n v="363000"/>
    <s v="Ben Affleck"/>
    <s v="Peter Craig"/>
    <s v="Ben Affleck"/>
    <s v="United States"/>
    <x v="122"/>
    <x v="5474"/>
    <x v="0"/>
    <n v="125"/>
  </r>
  <r>
    <x v="5584"/>
    <x v="8"/>
    <x v="1"/>
    <x v="30"/>
    <s v="November 19, 2010 (United States)"/>
    <n v="7.7"/>
    <n v="495000"/>
    <s v="David Yates"/>
    <s v="Steve Kloves"/>
    <s v="Daniel Radcliffe"/>
    <s v="United Kingdom"/>
    <x v="14"/>
    <x v="5475"/>
    <x v="0"/>
    <n v="146"/>
  </r>
  <r>
    <x v="5585"/>
    <x v="1"/>
    <x v="3"/>
    <x v="30"/>
    <s v="September 10, 2010 (United States)"/>
    <n v="7.7"/>
    <n v="85000"/>
    <s v="Rob Reiner"/>
    <s v="Rob Reiner"/>
    <s v="Madeline Carroll"/>
    <s v="United States"/>
    <x v="34"/>
    <x v="5476"/>
    <x v="572"/>
    <n v="90"/>
  </r>
  <r>
    <x v="5586"/>
    <x v="8"/>
    <x v="5"/>
    <x v="30"/>
    <s v="October 1, 2010 (United States)"/>
    <n v="7.7"/>
    <n v="645000"/>
    <s v="David Fincher"/>
    <s v="Aaron Sorkin"/>
    <s v="Jesse Eisenberg"/>
    <s v="United States"/>
    <x v="95"/>
    <x v="5477"/>
    <x v="1"/>
    <n v="120"/>
  </r>
  <r>
    <x v="5587"/>
    <x v="8"/>
    <x v="2"/>
    <x v="30"/>
    <s v="May 14, 2010 (United States)"/>
    <n v="6.6"/>
    <n v="257000"/>
    <s v="Ridley Scott"/>
    <s v="Brian Helgeland"/>
    <s v="Russell Crowe"/>
    <s v="United States"/>
    <x v="222"/>
    <x v="5478"/>
    <x v="5"/>
    <n v="140"/>
  </r>
  <r>
    <x v="5588"/>
    <x v="0"/>
    <x v="1"/>
    <x v="30"/>
    <s v="December 3, 2010 (United Kingdom)"/>
    <n v="6.4"/>
    <n v="89000"/>
    <s v="Gareth Edwards"/>
    <s v="Gareth Edwards"/>
    <s v="Scoot McNairy"/>
    <s v="United Kingdom"/>
    <x v="153"/>
    <x v="5479"/>
    <x v="1720"/>
    <n v="94"/>
  </r>
  <r>
    <x v="5589"/>
    <x v="8"/>
    <x v="4"/>
    <x v="30"/>
    <s v="April 1, 2011 (United States)"/>
    <n v="6.8"/>
    <n v="287000"/>
    <s v="James Wan"/>
    <s v="Leigh Whannell"/>
    <s v="Patrick Wilson"/>
    <s v="United States"/>
    <x v="47"/>
    <x v="5480"/>
    <x v="1721"/>
    <n v="103"/>
  </r>
  <r>
    <x v="5590"/>
    <x v="1"/>
    <x v="10"/>
    <x v="30"/>
    <s v="November 24, 2010 (United States)"/>
    <n v="7.7"/>
    <n v="417000"/>
    <s v="Nathan Greno"/>
    <s v="Dan Fogelman"/>
    <s v="Mandy Moore"/>
    <s v="United States"/>
    <x v="334"/>
    <x v="5481"/>
    <x v="76"/>
    <n v="100"/>
  </r>
  <r>
    <x v="5591"/>
    <x v="8"/>
    <x v="2"/>
    <x v="30"/>
    <s v="October 15, 2010 (United States)"/>
    <n v="7"/>
    <n v="295000"/>
    <s v="Robert Schwentke"/>
    <s v="Jon Hoeber"/>
    <s v="Bruce Willis"/>
    <s v="United States"/>
    <x v="100"/>
    <x v="5482"/>
    <x v="1080"/>
    <n v="111"/>
  </r>
  <r>
    <x v="5592"/>
    <x v="0"/>
    <x v="4"/>
    <x v="30"/>
    <s v="January 20, 2011 (Argentina)"/>
    <n v="6.3"/>
    <n v="79000"/>
    <s v="Steven R. Monroe"/>
    <s v="Adam Rockoff"/>
    <s v="Sarah Butler"/>
    <s v="United States"/>
    <x v="53"/>
    <x v="5483"/>
    <x v="438"/>
    <n v="108"/>
  </r>
  <r>
    <x v="5593"/>
    <x v="1"/>
    <x v="2"/>
    <x v="30"/>
    <s v="July 1, 2010 (United States)"/>
    <n v="4"/>
    <n v="156000"/>
    <s v="M. Night Shyamalan"/>
    <s v="M. Night Shyamalan"/>
    <s v="Noah Ringer"/>
    <s v="United States"/>
    <x v="276"/>
    <x v="5484"/>
    <x v="3"/>
    <n v="103"/>
  </r>
  <r>
    <x v="5594"/>
    <x v="1"/>
    <x v="10"/>
    <x v="30"/>
    <s v="March 26, 2010 (United States)"/>
    <n v="8.1"/>
    <n v="685000"/>
    <s v="Dean DeBlois"/>
    <s v="William Davies"/>
    <s v="Jay Baruchel"/>
    <s v="United States"/>
    <x v="286"/>
    <x v="5485"/>
    <x v="1088"/>
    <n v="98"/>
  </r>
  <r>
    <x v="5595"/>
    <x v="0"/>
    <x v="6"/>
    <x v="30"/>
    <s v="September 1, 2010 (United States)"/>
    <n v="6.3"/>
    <n v="94000"/>
    <s v="Anton Corbijn"/>
    <s v="Rowan Joffe"/>
    <s v="George Clooney"/>
    <s v="United States"/>
    <x v="11"/>
    <x v="5486"/>
    <x v="1346"/>
    <n v="105"/>
  </r>
  <r>
    <x v="5596"/>
    <x v="0"/>
    <x v="0"/>
    <x v="30"/>
    <s v="January 12, 2011 (France)"/>
    <n v="8.3000000000000007"/>
    <n v="158000"/>
    <s v="Denis Villeneuve"/>
    <s v="Denis Villeneuve"/>
    <s v="Lubna Azabal"/>
    <s v="Canada"/>
    <x v="302"/>
    <x v="5487"/>
    <x v="1722"/>
    <n v="131"/>
  </r>
  <r>
    <x v="5597"/>
    <x v="0"/>
    <x v="3"/>
    <x v="30"/>
    <s v="May 27, 2010 (United States)"/>
    <n v="4.5"/>
    <n v="76000"/>
    <s v="Michael Patrick King"/>
    <s v="Michael Patrick King"/>
    <s v="Sarah Jessica Parker"/>
    <s v="United States"/>
    <x v="204"/>
    <x v="5488"/>
    <x v="234"/>
    <n v="146"/>
  </r>
  <r>
    <x v="5598"/>
    <x v="8"/>
    <x v="0"/>
    <x v="30"/>
    <s v="November 24, 2010 (United States)"/>
    <n v="6.4"/>
    <n v="81000"/>
    <s v="Steve Antin"/>
    <s v="Steve Antin"/>
    <s v="Cher"/>
    <s v="United States"/>
    <x v="136"/>
    <x v="5489"/>
    <x v="1158"/>
    <n v="119"/>
  </r>
  <r>
    <x v="5599"/>
    <x v="1"/>
    <x v="1"/>
    <x v="30"/>
    <s v="March 5, 2010 (United States)"/>
    <n v="6.4"/>
    <n v="392000"/>
    <s v="Tim Burton"/>
    <s v="Linda Woolverton"/>
    <s v="Mia Wasikowska"/>
    <s v="United States"/>
    <x v="222"/>
    <x v="5490"/>
    <x v="199"/>
    <n v="108"/>
  </r>
  <r>
    <x v="5600"/>
    <x v="1"/>
    <x v="10"/>
    <x v="30"/>
    <s v="July 9, 2010 (United States)"/>
    <n v="7.6"/>
    <n v="512000"/>
    <s v="Pierre Coffin"/>
    <s v="Cinco Paul"/>
    <s v="Steve Carell"/>
    <s v="United States"/>
    <x v="335"/>
    <x v="5491"/>
    <x v="5"/>
    <n v="95"/>
  </r>
  <r>
    <x v="5601"/>
    <x v="0"/>
    <x v="3"/>
    <x v="30"/>
    <s v="November 24, 2010 (United States)"/>
    <n v="6.7"/>
    <n v="186000"/>
    <s v="Edward Zwick"/>
    <s v="Charles Randolph"/>
    <s v="Jake Gyllenhaal"/>
    <s v="United States"/>
    <x v="96"/>
    <x v="5492"/>
    <x v="985"/>
    <n v="112"/>
  </r>
  <r>
    <x v="5602"/>
    <x v="8"/>
    <x v="0"/>
    <x v="30"/>
    <s v="December 22, 2010 (United States)"/>
    <n v="7.6"/>
    <n v="319000"/>
    <s v="Ethan Coen"/>
    <s v="Joel Coen"/>
    <s v="Jeff Bridges"/>
    <s v="United States"/>
    <x v="163"/>
    <x v="5493"/>
    <x v="3"/>
    <n v="110"/>
  </r>
  <r>
    <x v="5603"/>
    <x v="8"/>
    <x v="2"/>
    <x v="30"/>
    <s v="December 10, 2010 (United States)"/>
    <n v="6"/>
    <n v="230000"/>
    <s v="Florian Henckel von Donnersmarck"/>
    <s v="Florian Henckel von Donnersmarck"/>
    <s v="Johnny Depp"/>
    <s v="United States"/>
    <x v="204"/>
    <x v="5494"/>
    <x v="1688"/>
    <n v="103"/>
  </r>
  <r>
    <x v="5604"/>
    <x v="8"/>
    <x v="2"/>
    <x v="30"/>
    <s v="June 30, 2010 (United States)"/>
    <n v="5"/>
    <n v="233000"/>
    <s v="David Slade"/>
    <s v="Melissa Rosenberg"/>
    <s v="Kristen Stewart"/>
    <s v="United States"/>
    <x v="211"/>
    <x v="5495"/>
    <x v="1080"/>
    <n v="124"/>
  </r>
  <r>
    <x v="5605"/>
    <x v="1"/>
    <x v="1"/>
    <x v="30"/>
    <s v="February 12, 2010 (United States)"/>
    <n v="5.9"/>
    <n v="180000"/>
    <s v="Chris Columbus"/>
    <s v="Craig Titley"/>
    <s v="Logan Lerman"/>
    <s v="United Kingdom"/>
    <x v="235"/>
    <x v="5496"/>
    <x v="985"/>
    <n v="118"/>
  </r>
  <r>
    <x v="99"/>
    <x v="8"/>
    <x v="2"/>
    <x v="30"/>
    <s v="April 2, 2010 (United States)"/>
    <n v="5.8"/>
    <n v="274000"/>
    <s v="Louis Leterrier"/>
    <s v="Travis Beacham"/>
    <s v="Sam Worthington"/>
    <s v="United States"/>
    <x v="225"/>
    <x v="5497"/>
    <x v="0"/>
    <n v="106"/>
  </r>
  <r>
    <x v="5606"/>
    <x v="0"/>
    <x v="2"/>
    <x v="30"/>
    <s v="January 15, 2010 (United States)"/>
    <n v="6.9"/>
    <n v="300000"/>
    <s v="Albert Hughes"/>
    <s v="Gary Whitta"/>
    <s v="Denzel Washington"/>
    <s v="United States"/>
    <x v="177"/>
    <x v="5498"/>
    <x v="1189"/>
    <n v="118"/>
  </r>
  <r>
    <x v="5607"/>
    <x v="0"/>
    <x v="0"/>
    <x v="30"/>
    <s v="January 28, 2011 (United States)"/>
    <n v="7.3"/>
    <n v="188000"/>
    <s v="Derek Cianfrance"/>
    <s v="Derek Cianfrance"/>
    <s v="Ryan Gosling"/>
    <s v="United States"/>
    <x v="15"/>
    <x v="5499"/>
    <x v="1723"/>
    <n v="112"/>
  </r>
  <r>
    <x v="5608"/>
    <x v="8"/>
    <x v="2"/>
    <x v="30"/>
    <s v="June 23, 2010 (United States)"/>
    <n v="6.3"/>
    <n v="184000"/>
    <s v="James Mangold"/>
    <s v="Patrick O'Neill"/>
    <s v="Tom Cruise"/>
    <s v="United States"/>
    <x v="336"/>
    <x v="5500"/>
    <x v="21"/>
    <n v="109"/>
  </r>
  <r>
    <x v="5609"/>
    <x v="0"/>
    <x v="3"/>
    <x v="30"/>
    <s v="August 20, 2010 (United States)"/>
    <n v="5.4"/>
    <n v="87000"/>
    <s v="Alexandre Aja"/>
    <s v="Pete Goldfinger"/>
    <s v="Elisabeth Shue"/>
    <s v="United States"/>
    <x v="52"/>
    <x v="5501"/>
    <x v="976"/>
    <n v="88"/>
  </r>
  <r>
    <x v="5610"/>
    <x v="0"/>
    <x v="5"/>
    <x v="30"/>
    <s v="January 28, 2011 (United States)"/>
    <n v="7.5"/>
    <n v="356000"/>
    <s v="Danny Boyle"/>
    <s v="Danny Boyle"/>
    <s v="James Franco"/>
    <s v="United States"/>
    <x v="2"/>
    <x v="5502"/>
    <x v="1016"/>
    <n v="94"/>
  </r>
  <r>
    <x v="5611"/>
    <x v="0"/>
    <x v="2"/>
    <x v="30"/>
    <s v="August 13, 2010 (United States)"/>
    <n v="6.5"/>
    <n v="331000"/>
    <s v="Sylvester Stallone"/>
    <s v="Dave Callaham"/>
    <s v="Sylvester Stallone"/>
    <s v="United States"/>
    <x v="177"/>
    <x v="5503"/>
    <x v="1554"/>
    <n v="103"/>
  </r>
  <r>
    <x v="5612"/>
    <x v="8"/>
    <x v="2"/>
    <x v="30"/>
    <s v="August 6, 2010 (United States)"/>
    <n v="6.6"/>
    <n v="249000"/>
    <s v="Adam McKay"/>
    <s v="Adam McKay"/>
    <s v="Will Ferrell"/>
    <s v="United States"/>
    <x v="204"/>
    <x v="5504"/>
    <x v="1"/>
    <n v="107"/>
  </r>
  <r>
    <x v="5613"/>
    <x v="1"/>
    <x v="2"/>
    <x v="30"/>
    <s v="December 17, 2010 (United States)"/>
    <n v="6.8"/>
    <n v="319000"/>
    <s v="Joseph Kosinski"/>
    <s v="Edward Kitsis"/>
    <s v="Jeff Bridges"/>
    <s v="United States"/>
    <x v="244"/>
    <x v="5505"/>
    <x v="199"/>
    <n v="125"/>
  </r>
  <r>
    <x v="5614"/>
    <x v="8"/>
    <x v="3"/>
    <x v="30"/>
    <s v="October 8, 2010 (United States)"/>
    <n v="6.5"/>
    <n v="126000"/>
    <s v="Greg Berlanti"/>
    <s v="Ian Deitchman"/>
    <s v="Katherine Heigl"/>
    <s v="United States"/>
    <x v="163"/>
    <x v="5506"/>
    <x v="1724"/>
    <n v="114"/>
  </r>
  <r>
    <x v="5615"/>
    <x v="4"/>
    <x v="2"/>
    <x v="30"/>
    <s v="August 12, 2010 (South Korea)"/>
    <n v="7.8"/>
    <n v="117000"/>
    <s v="Jee-woon Kim"/>
    <s v="Park Hoon-jung"/>
    <s v="Lee Byung-hun"/>
    <s v="South Korea"/>
    <x v="14"/>
    <x v="5507"/>
    <x v="1725"/>
    <n v="144"/>
  </r>
  <r>
    <x v="5616"/>
    <x v="2"/>
    <x v="10"/>
    <x v="30"/>
    <s v="June 18, 2010 (United States)"/>
    <n v="8.1999999999999993"/>
    <n v="776000"/>
    <s v="Lee Unkrich"/>
    <s v="John Lasseter"/>
    <s v="Tom Hanks"/>
    <s v="United States"/>
    <x v="222"/>
    <x v="5508"/>
    <x v="199"/>
    <n v="103"/>
  </r>
  <r>
    <x v="5617"/>
    <x v="8"/>
    <x v="2"/>
    <x v="30"/>
    <s v="November 19, 2010 (United States)"/>
    <n v="7.3"/>
    <n v="189000"/>
    <s v="Paul Haggis"/>
    <s v="Paul Haggis"/>
    <s v="Russell Crowe"/>
    <s v="United States"/>
    <x v="96"/>
    <x v="5509"/>
    <x v="1526"/>
    <n v="133"/>
  </r>
  <r>
    <x v="5618"/>
    <x v="8"/>
    <x v="3"/>
    <x v="30"/>
    <s v="September 17, 2010 (United States)"/>
    <n v="7"/>
    <n v="368000"/>
    <s v="Will Gluck"/>
    <s v="Bert V. Royal"/>
    <s v="Emma Stone"/>
    <s v="United States"/>
    <x v="42"/>
    <x v="5510"/>
    <x v="1158"/>
    <n v="92"/>
  </r>
  <r>
    <x v="5619"/>
    <x v="0"/>
    <x v="5"/>
    <x v="30"/>
    <s v="December 25, 2010 (United States)"/>
    <n v="8"/>
    <n v="651000"/>
    <s v="Tom Hooper"/>
    <s v="David Seidler"/>
    <s v="Colin Firth"/>
    <s v="United Kingdom"/>
    <x v="9"/>
    <x v="5511"/>
    <x v="1456"/>
    <n v="118"/>
  </r>
  <r>
    <x v="5620"/>
    <x v="0"/>
    <x v="5"/>
    <x v="30"/>
    <s v="December 17, 2010 (United States)"/>
    <n v="7.8"/>
    <n v="348000"/>
    <s v="David O. Russell"/>
    <s v="Scott Silver"/>
    <s v="Mark Wahlberg"/>
    <s v="United States"/>
    <x v="70"/>
    <x v="5512"/>
    <x v="1726"/>
    <n v="116"/>
  </r>
  <r>
    <x v="5621"/>
    <x v="0"/>
    <x v="2"/>
    <x v="30"/>
    <s v="September 3, 2010 (United States)"/>
    <n v="6.6"/>
    <n v="192000"/>
    <s v="Ethan Maniquis"/>
    <s v="Robert Rodriguez"/>
    <s v="Danny Trejo"/>
    <s v="United States"/>
    <x v="54"/>
    <x v="5513"/>
    <x v="1727"/>
    <n v="105"/>
  </r>
  <r>
    <x v="5622"/>
    <x v="0"/>
    <x v="0"/>
    <x v="30"/>
    <s v="August 31, 2011 (United States)"/>
    <n v="6.8"/>
    <n v="67000"/>
    <s v="John Madden"/>
    <s v="Matthew Vaughn"/>
    <s v="Helen Mirren"/>
    <s v="United States"/>
    <x v="11"/>
    <x v="5514"/>
    <x v="426"/>
    <n v="113"/>
  </r>
  <r>
    <x v="5623"/>
    <x v="1"/>
    <x v="10"/>
    <x v="30"/>
    <s v="November 5, 2010 (United States)"/>
    <n v="7.2"/>
    <n v="236000"/>
    <s v="Tom McGrath"/>
    <s v="Alan Schoolcraft"/>
    <s v="Will Ferrell"/>
    <s v="United States"/>
    <x v="236"/>
    <x v="5515"/>
    <x v="1088"/>
    <n v="95"/>
  </r>
  <r>
    <x v="5624"/>
    <x v="8"/>
    <x v="2"/>
    <x v="30"/>
    <s v="April 23, 2010 (United States)"/>
    <n v="6.3"/>
    <n v="94000"/>
    <s v="Sylvain White"/>
    <s v="Peter Berg"/>
    <s v="Idris Elba"/>
    <s v="United States"/>
    <x v="70"/>
    <x v="5516"/>
    <x v="0"/>
    <n v="97"/>
  </r>
  <r>
    <x v="5625"/>
    <x v="8"/>
    <x v="2"/>
    <x v="30"/>
    <s v="November 12, 2010 (United States)"/>
    <n v="6.8"/>
    <n v="189000"/>
    <s v="Tony Scott"/>
    <s v="Mark Bomback"/>
    <s v="Denzel Washington"/>
    <s v="United States"/>
    <x v="204"/>
    <x v="5517"/>
    <x v="21"/>
    <n v="98"/>
  </r>
  <r>
    <x v="478"/>
    <x v="1"/>
    <x v="2"/>
    <x v="30"/>
    <s v="June 11, 2010 (United States)"/>
    <n v="6.2"/>
    <n v="168000"/>
    <s v="Harald Zwart"/>
    <s v="Christopher Murphey"/>
    <s v="Jackie Chan"/>
    <s v="United States"/>
    <x v="95"/>
    <x v="5518"/>
    <x v="1"/>
    <n v="140"/>
  </r>
  <r>
    <x v="5626"/>
    <x v="8"/>
    <x v="5"/>
    <x v="30"/>
    <s v="August 13, 2010 (United States)"/>
    <n v="5.8"/>
    <n v="92000"/>
    <s v="Ryan Murphy"/>
    <s v="Ryan Murphy"/>
    <s v="Julia Roberts"/>
    <s v="United States"/>
    <x v="160"/>
    <x v="5519"/>
    <x v="1"/>
    <n v="133"/>
  </r>
  <r>
    <x v="5627"/>
    <x v="0"/>
    <x v="2"/>
    <x v="30"/>
    <s v="July 30, 2010 (United States)"/>
    <n v="6.3"/>
    <n v="80000"/>
    <s v="Neil Marshall"/>
    <s v="Neil Marshall"/>
    <s v="Michael Fassbender"/>
    <s v="United Kingdom"/>
    <x v="18"/>
    <x v="5520"/>
    <x v="1155"/>
    <n v="97"/>
  </r>
  <r>
    <x v="5628"/>
    <x v="8"/>
    <x v="2"/>
    <x v="30"/>
    <s v="June 11, 2010 (United States)"/>
    <n v="6.7"/>
    <n v="250000"/>
    <s v="Joe Carnahan"/>
    <s v="Joe Carnahan"/>
    <s v="Liam Neeson"/>
    <s v="United States"/>
    <x v="228"/>
    <x v="5521"/>
    <x v="21"/>
    <n v="117"/>
  </r>
  <r>
    <x v="5629"/>
    <x v="0"/>
    <x v="6"/>
    <x v="30"/>
    <s v="June 3, 2010 (Australia)"/>
    <n v="7.3"/>
    <n v="56000"/>
    <s v="David MichÃ´d"/>
    <s v="David MichÃ´d"/>
    <s v="James Frecheville"/>
    <s v="Australia"/>
    <x v="14"/>
    <x v="5522"/>
    <x v="1728"/>
    <n v="113"/>
  </r>
  <r>
    <x v="5630"/>
    <x v="0"/>
    <x v="3"/>
    <x v="30"/>
    <s v="March 26, 2010 (United States)"/>
    <n v="6.4"/>
    <n v="165000"/>
    <s v="Steve Pink"/>
    <s v="Josh Heald"/>
    <s v="John Cusack"/>
    <s v="United States"/>
    <x v="19"/>
    <x v="5523"/>
    <x v="13"/>
    <n v="101"/>
  </r>
  <r>
    <x v="5631"/>
    <x v="8"/>
    <x v="2"/>
    <x v="30"/>
    <s v="May 28, 2010 (United States)"/>
    <n v="6.6"/>
    <n v="277000"/>
    <s v="Mike Newell"/>
    <s v="Boaz Yakin"/>
    <s v="Jake Gyllenhaal"/>
    <s v="United States"/>
    <x v="222"/>
    <x v="5524"/>
    <x v="199"/>
    <n v="116"/>
  </r>
  <r>
    <x v="5632"/>
    <x v="1"/>
    <x v="10"/>
    <x v="30"/>
    <s v="March 19, 2010 (United States)"/>
    <n v="6.2"/>
    <n v="45000"/>
    <s v="Thor Freudenthal"/>
    <s v="Jackie Filgo"/>
    <s v="Zachary Gordon"/>
    <s v="United States"/>
    <x v="9"/>
    <x v="5525"/>
    <x v="1729"/>
    <n v="120"/>
  </r>
  <r>
    <x v="5633"/>
    <x v="0"/>
    <x v="0"/>
    <x v="30"/>
    <s v="October 15, 2010 (United States)"/>
    <n v="7.1"/>
    <n v="140000"/>
    <s v="Mark Romanek"/>
    <s v="Kazuo Ishiguro"/>
    <s v="Keira Knightley"/>
    <s v="United Kingdom"/>
    <x v="9"/>
    <x v="5526"/>
    <x v="1318"/>
    <n v="103"/>
  </r>
  <r>
    <x v="5634"/>
    <x v="0"/>
    <x v="2"/>
    <x v="30"/>
    <s v="July 9, 2010 (United States)"/>
    <n v="6.4"/>
    <n v="216000"/>
    <s v="NimrÃ³d Antal"/>
    <s v="Alex Litvak"/>
    <s v="Adrien Brody"/>
    <s v="United States"/>
    <x v="95"/>
    <x v="5527"/>
    <x v="21"/>
    <n v="107"/>
  </r>
  <r>
    <x v="5635"/>
    <x v="0"/>
    <x v="0"/>
    <x v="30"/>
    <s v="October 15, 2010 (United States)"/>
    <n v="7"/>
    <n v="153000"/>
    <s v="Rodrigo CortÃ©s"/>
    <s v="Chris Sparling"/>
    <s v="Ryan Reynolds"/>
    <s v="Spain"/>
    <x v="23"/>
    <x v="5528"/>
    <x v="1730"/>
    <n v="95"/>
  </r>
  <r>
    <x v="5636"/>
    <x v="0"/>
    <x v="2"/>
    <x v="30"/>
    <s v="January 22, 2010 (United States)"/>
    <n v="5.3"/>
    <n v="101000"/>
    <s v="Scott Stewart"/>
    <s v="Peter Schink"/>
    <s v="Paul Bettany"/>
    <s v="United States"/>
    <x v="41"/>
    <x v="5529"/>
    <x v="1158"/>
    <n v="100"/>
  </r>
  <r>
    <x v="5637"/>
    <x v="8"/>
    <x v="0"/>
    <x v="30"/>
    <s v="March 12, 2010 (United States)"/>
    <n v="7.1"/>
    <n v="141000"/>
    <s v="Allen Coulter"/>
    <s v="Will Fetters"/>
    <s v="Robert Pattinson"/>
    <s v="United States"/>
    <x v="39"/>
    <x v="5530"/>
    <x v="1080"/>
    <n v="113"/>
  </r>
  <r>
    <x v="5638"/>
    <x v="8"/>
    <x v="2"/>
    <x v="30"/>
    <s v="June 18, 2010 (United States)"/>
    <n v="4.7"/>
    <n v="56000"/>
    <s v="Jimmy Hayward"/>
    <s v="Mark Neveldine"/>
    <s v="Josh Brolin"/>
    <s v="United States"/>
    <x v="76"/>
    <x v="5531"/>
    <x v="0"/>
    <n v="81"/>
  </r>
  <r>
    <x v="5639"/>
    <x v="8"/>
    <x v="2"/>
    <x v="30"/>
    <s v="July 23, 2010 (United States)"/>
    <n v="6.4"/>
    <n v="301000"/>
    <s v="Phillip Noyce"/>
    <s v="Kurt Wimmer"/>
    <s v="Angelina Jolie"/>
    <s v="United States"/>
    <x v="228"/>
    <x v="5532"/>
    <x v="1"/>
    <n v="100"/>
  </r>
  <r>
    <x v="5640"/>
    <x v="8"/>
    <x v="3"/>
    <x v="30"/>
    <s v="November 10, 2010 (United States)"/>
    <n v="6.5"/>
    <n v="76000"/>
    <s v="Roger Michell"/>
    <s v="Aline Brosh McKenna"/>
    <s v="Rachel McAdams"/>
    <s v="United States"/>
    <x v="95"/>
    <x v="5533"/>
    <x v="1731"/>
    <n v="107"/>
  </r>
  <r>
    <x v="5641"/>
    <x v="0"/>
    <x v="0"/>
    <x v="30"/>
    <s v="July 16, 2010 (United States)"/>
    <n v="7.2"/>
    <n v="138000"/>
    <s v="Debra Granik"/>
    <s v="Debra Granik"/>
    <s v="Jennifer Lawrence"/>
    <s v="United States"/>
    <x v="53"/>
    <x v="5534"/>
    <x v="1605"/>
    <n v="100"/>
  </r>
  <r>
    <x v="483"/>
    <x v="0"/>
    <x v="6"/>
    <x v="30"/>
    <s v="April 30, 2010 (United States)"/>
    <n v="5.2"/>
    <n v="95000"/>
    <s v="Samuel Bayer"/>
    <s v="Wesley Strick"/>
    <s v="Jackie Earle Haley"/>
    <s v="United States"/>
    <x v="26"/>
    <x v="5535"/>
    <x v="234"/>
    <n v="95"/>
  </r>
  <r>
    <x v="5642"/>
    <x v="0"/>
    <x v="2"/>
    <x v="30"/>
    <s v="September 10, 2010 (United States)"/>
    <n v="5.8"/>
    <n v="165000"/>
    <s v="Paul W.S. Anderson"/>
    <s v="Paul W.S. Anderson"/>
    <s v="Milla Jovovich"/>
    <s v="Germany"/>
    <x v="160"/>
    <x v="5536"/>
    <x v="1158"/>
    <n v="96"/>
  </r>
  <r>
    <x v="5643"/>
    <x v="8"/>
    <x v="2"/>
    <x v="30"/>
    <s v="August 27, 2010 (United States)"/>
    <n v="6.2"/>
    <n v="60000"/>
    <s v="John Luessenhop"/>
    <s v="Peter Allen"/>
    <s v="Chris Brown"/>
    <s v="United States"/>
    <x v="35"/>
    <x v="5537"/>
    <x v="1158"/>
    <n v="107"/>
  </r>
  <r>
    <x v="5644"/>
    <x v="4"/>
    <x v="3"/>
    <x v="30"/>
    <s v="March 25, 2010 (New Zealand)"/>
    <n v="7.5"/>
    <n v="23000"/>
    <s v="Taika Waititi"/>
    <s v="Taika Waititi"/>
    <s v="James Rolleston"/>
    <s v="New Zealand"/>
    <x v="14"/>
    <x v="5538"/>
    <x v="1732"/>
    <n v="87"/>
  </r>
  <r>
    <x v="5645"/>
    <x v="8"/>
    <x v="1"/>
    <x v="30"/>
    <s v="January 21, 2011 (United States)"/>
    <n v="7.3"/>
    <n v="112000"/>
    <s v="Peter Weir"/>
    <s v="Slavomir Rawicz"/>
    <s v="Jim Sturgess"/>
    <s v="United States"/>
    <x v="96"/>
    <x v="5539"/>
    <x v="1733"/>
    <n v="133"/>
  </r>
  <r>
    <x v="5646"/>
    <x v="8"/>
    <x v="2"/>
    <x v="30"/>
    <s v="June 4, 2010 (United States)"/>
    <n v="5.5"/>
    <n v="89000"/>
    <s v="Robert Luketic"/>
    <s v="Bob DeRosa"/>
    <s v="Katherine Heigl"/>
    <s v="United States"/>
    <x v="195"/>
    <x v="5540"/>
    <x v="1526"/>
    <n v="100"/>
  </r>
  <r>
    <x v="5647"/>
    <x v="0"/>
    <x v="3"/>
    <x v="30"/>
    <s v="December 9, 2010 (Kazakhstan)"/>
    <n v="7.5"/>
    <n v="169000"/>
    <s v="Eli Craig"/>
    <s v="Eli Craig"/>
    <s v="Tyler Labine"/>
    <s v="Canada"/>
    <x v="14"/>
    <x v="5541"/>
    <x v="1734"/>
    <n v="89"/>
  </r>
  <r>
    <x v="5648"/>
    <x v="0"/>
    <x v="3"/>
    <x v="30"/>
    <s v="November 5, 2010 (United States)"/>
    <n v="6.5"/>
    <n v="329000"/>
    <s v="Todd Phillips"/>
    <s v="Alan R. Cohen"/>
    <s v="Robert Downey Jr."/>
    <s v="United States"/>
    <x v="158"/>
    <x v="5542"/>
    <x v="0"/>
    <n v="95"/>
  </r>
  <r>
    <x v="5649"/>
    <x v="8"/>
    <x v="4"/>
    <x v="30"/>
    <s v="September 17, 2010 (United States)"/>
    <n v="6.2"/>
    <n v="137000"/>
    <s v="John Erick Dowdle"/>
    <s v="Brian Nelson"/>
    <s v="Chris Messina"/>
    <s v="United States"/>
    <x v="8"/>
    <x v="5543"/>
    <x v="5"/>
    <n v="80"/>
  </r>
  <r>
    <x v="5650"/>
    <x v="0"/>
    <x v="2"/>
    <x v="30"/>
    <s v="March 12, 2010 (United States)"/>
    <n v="6.8"/>
    <n v="133000"/>
    <s v="Paul Greengrass"/>
    <s v="Brian Helgeland"/>
    <s v="Matt Damon"/>
    <s v="United Kingdom"/>
    <x v="204"/>
    <x v="5544"/>
    <x v="5"/>
    <n v="115"/>
  </r>
  <r>
    <x v="5651"/>
    <x v="0"/>
    <x v="2"/>
    <x v="30"/>
    <s v="November 24, 2010 (United States)"/>
    <n v="6.4"/>
    <n v="103000"/>
    <s v="George Tillman Jr."/>
    <s v="Tony Gayton"/>
    <s v="Dwayne Johnson"/>
    <s v="United States"/>
    <x v="52"/>
    <x v="5545"/>
    <x v="1735"/>
    <n v="98"/>
  </r>
  <r>
    <x v="5652"/>
    <x v="0"/>
    <x v="2"/>
    <x v="30"/>
    <s v="June 10, 2011 (Iceland)"/>
    <n v="6.7"/>
    <n v="76000"/>
    <s v="James Gunn"/>
    <s v="James Gunn"/>
    <s v="Rainn Wilson"/>
    <s v="United States"/>
    <x v="31"/>
    <x v="5546"/>
    <x v="1386"/>
    <n v="96"/>
  </r>
  <r>
    <x v="5653"/>
    <x v="8"/>
    <x v="3"/>
    <x v="30"/>
    <s v="October 8, 2010 (United States)"/>
    <n v="7.1"/>
    <n v="139000"/>
    <s v="Anna Boden"/>
    <s v="Anna Boden"/>
    <s v="Keir Gilchrist"/>
    <s v="United States"/>
    <x v="42"/>
    <x v="5547"/>
    <x v="1346"/>
    <n v="101"/>
  </r>
  <r>
    <x v="5654"/>
    <x v="0"/>
    <x v="4"/>
    <x v="30"/>
    <s v="February 26, 2010 (United States)"/>
    <n v="6.5"/>
    <n v="114000"/>
    <s v="Breck Eisner"/>
    <s v="Scott Kosar"/>
    <s v="Radha Mitchell"/>
    <s v="United States"/>
    <x v="11"/>
    <x v="5548"/>
    <x v="1633"/>
    <n v="101"/>
  </r>
  <r>
    <x v="5655"/>
    <x v="1"/>
    <x v="10"/>
    <x v="30"/>
    <s v="May 21, 2010 (United States)"/>
    <n v="6.3"/>
    <n v="190000"/>
    <s v="Mike Mitchell"/>
    <s v="Josh Klausner"/>
    <s v="Mike Myers"/>
    <s v="United States"/>
    <x v="286"/>
    <x v="5549"/>
    <x v="1088"/>
    <n v="93"/>
  </r>
  <r>
    <x v="5656"/>
    <x v="1"/>
    <x v="1"/>
    <x v="30"/>
    <s v="December 10, 2010 (United States)"/>
    <n v="6.3"/>
    <n v="145000"/>
    <s v="Michael Apted"/>
    <s v="Christopher Markus"/>
    <s v="Ben Barnes"/>
    <s v="United States"/>
    <x v="285"/>
    <x v="5550"/>
    <x v="985"/>
    <n v="113"/>
  </r>
  <r>
    <x v="5657"/>
    <x v="0"/>
    <x v="6"/>
    <x v="30"/>
    <m/>
    <n v="5.6"/>
    <n v="93000"/>
    <s v="Kevin Greutert"/>
    <s v="Patrick Melton"/>
    <s v="Tobin Bell"/>
    <m/>
    <x v="14"/>
    <x v="27"/>
    <x v="203"/>
    <m/>
  </r>
  <r>
    <x v="5658"/>
    <x v="0"/>
    <x v="0"/>
    <x v="30"/>
    <s v="October 1, 2010 (United States)"/>
    <n v="7.1"/>
    <n v="115000"/>
    <s v="Matt Reeves"/>
    <s v="Matt Reeves"/>
    <s v="Kodi Smit-McPhee"/>
    <s v="United Kingdom"/>
    <x v="11"/>
    <x v="5551"/>
    <x v="1633"/>
    <n v="116"/>
  </r>
  <r>
    <x v="5659"/>
    <x v="0"/>
    <x v="0"/>
    <x v="30"/>
    <m/>
    <n v="5.8"/>
    <n v="104000"/>
    <s v="Joe Johnston"/>
    <s v="Andrew Kevin Walker"/>
    <s v="Benicio Del Toro"/>
    <m/>
    <x v="14"/>
    <x v="27"/>
    <x v="203"/>
    <m/>
  </r>
  <r>
    <x v="5660"/>
    <x v="0"/>
    <x v="3"/>
    <x v="30"/>
    <s v="July 30, 2010 (United States)"/>
    <n v="7"/>
    <n v="127000"/>
    <s v="Lisa Cholodenko"/>
    <s v="Lisa Cholodenko"/>
    <s v="Annette Bening"/>
    <s v="United States"/>
    <x v="22"/>
    <x v="5552"/>
    <x v="1346"/>
    <n v="106"/>
  </r>
  <r>
    <x v="5661"/>
    <x v="8"/>
    <x v="3"/>
    <x v="30"/>
    <s v="April 9, 2010 (United States)"/>
    <n v="6.3"/>
    <n v="155000"/>
    <s v="Shawn Levy"/>
    <s v="Josh Klausner"/>
    <s v="Steve Carell"/>
    <s v="United States"/>
    <x v="136"/>
    <x v="5553"/>
    <x v="21"/>
    <n v="88"/>
  </r>
  <r>
    <x v="5662"/>
    <x v="1"/>
    <x v="3"/>
    <x v="30"/>
    <s v="January 8, 2010 (United States)"/>
    <n v="6.5"/>
    <n v="99000"/>
    <s v="Anand Tucker"/>
    <s v="Deborah Kaplan"/>
    <s v="Amy Adams"/>
    <s v="United States"/>
    <x v="0"/>
    <x v="5554"/>
    <x v="5"/>
    <n v="100"/>
  </r>
  <r>
    <x v="5663"/>
    <x v="0"/>
    <x v="3"/>
    <x v="30"/>
    <s v="May 7, 2010 (United Kingdom)"/>
    <n v="7.3"/>
    <n v="74000"/>
    <s v="Christopher Morris"/>
    <s v="Christopher Morris"/>
    <s v="Will Adamsdale"/>
    <s v="United Kingdom"/>
    <x v="14"/>
    <x v="5555"/>
    <x v="1627"/>
    <n v="97"/>
  </r>
  <r>
    <x v="5664"/>
    <x v="8"/>
    <x v="3"/>
    <x v="30"/>
    <s v="December 22, 2010 (United States)"/>
    <n v="5.5"/>
    <n v="108000"/>
    <s v="Paul Weitz"/>
    <s v="John Hamburg"/>
    <s v="Ben Stiller"/>
    <s v="United States"/>
    <x v="204"/>
    <x v="5556"/>
    <x v="5"/>
    <n v="98"/>
  </r>
  <r>
    <x v="5665"/>
    <x v="0"/>
    <x v="5"/>
    <x v="30"/>
    <s v="April 8, 2010 (Malaysia)"/>
    <n v="6.5"/>
    <n v="47000"/>
    <s v="Floria Sigismondi"/>
    <s v="Floria Sigismondi"/>
    <s v="Kristen Stewart"/>
    <s v="United States"/>
    <x v="8"/>
    <x v="5557"/>
    <x v="1736"/>
    <n v="106"/>
  </r>
  <r>
    <x v="5666"/>
    <x v="1"/>
    <x v="2"/>
    <x v="30"/>
    <s v="July 14, 2010 (United States)"/>
    <n v="6.1"/>
    <n v="156000"/>
    <s v="Jon Turteltaub"/>
    <s v="Lawrence Konner"/>
    <s v="Nicolas Cage"/>
    <s v="United States"/>
    <x v="276"/>
    <x v="5558"/>
    <x v="199"/>
    <n v="109"/>
  </r>
  <r>
    <x v="5667"/>
    <x v="0"/>
    <x v="2"/>
    <x v="30"/>
    <s v="May 21, 2010 (United States)"/>
    <n v="5.5"/>
    <n v="43000"/>
    <s v="Jorma Taccone"/>
    <s v="Will Forte"/>
    <s v="Will Forte"/>
    <s v="United States"/>
    <x v="8"/>
    <x v="5559"/>
    <x v="1637"/>
    <n v="90"/>
  </r>
  <r>
    <x v="5668"/>
    <x v="0"/>
    <x v="1"/>
    <x v="30"/>
    <s v="March 25, 2010 (Kazakhstan)"/>
    <n v="6.1"/>
    <n v="70000"/>
    <s v="Adam Green"/>
    <s v="Adam Green"/>
    <s v="Shawn Ashmore"/>
    <s v="United States"/>
    <x v="14"/>
    <x v="5560"/>
    <x v="1737"/>
    <n v="93"/>
  </r>
  <r>
    <x v="5669"/>
    <x v="0"/>
    <x v="4"/>
    <x v="30"/>
    <s v="April 22, 2011 (United States)"/>
    <n v="6"/>
    <n v="14000"/>
    <s v="Panos Cosmatos"/>
    <s v="Panos Cosmatos"/>
    <s v="Eva Bourne"/>
    <s v="Canada"/>
    <x v="14"/>
    <x v="5561"/>
    <x v="1738"/>
    <n v="110"/>
  </r>
  <r>
    <x v="5670"/>
    <x v="8"/>
    <x v="6"/>
    <x v="30"/>
    <s v="March 19, 2010 (United States)"/>
    <n v="7.2"/>
    <n v="159000"/>
    <s v="Roman Polanski"/>
    <s v="Robert Harris"/>
    <s v="Ewan McGregor"/>
    <s v="France"/>
    <x v="179"/>
    <x v="5562"/>
    <x v="1317"/>
    <n v="128"/>
  </r>
  <r>
    <x v="5671"/>
    <x v="8"/>
    <x v="2"/>
    <x v="30"/>
    <s v="November 12, 2010 (United States)"/>
    <n v="4.4000000000000004"/>
    <n v="88000"/>
    <s v="Colin Strause"/>
    <s v="Joshua Cordes"/>
    <s v="Eric Balfour"/>
    <s v="United States"/>
    <x v="8"/>
    <x v="5563"/>
    <x v="1435"/>
    <n v="92"/>
  </r>
  <r>
    <x v="5672"/>
    <x v="4"/>
    <x v="0"/>
    <x v="30"/>
    <s v="September 1, 2010 (France)"/>
    <n v="6.7"/>
    <n v="15000"/>
    <s v="Apichatpong Weerasethakul"/>
    <s v="Phra Sripariyattiweti"/>
    <s v="Thanapat Saisaymar"/>
    <s v="Thailand"/>
    <x v="14"/>
    <x v="5564"/>
    <x v="1739"/>
    <n v="114"/>
  </r>
  <r>
    <x v="5673"/>
    <x v="0"/>
    <x v="2"/>
    <x v="30"/>
    <s v="January 29, 2010 (United States)"/>
    <n v="6.6"/>
    <n v="91000"/>
    <s v="Martin Campbell"/>
    <s v="William Monahan"/>
    <s v="Mel Gibson"/>
    <s v="United Kingdom"/>
    <x v="177"/>
    <x v="5565"/>
    <x v="0"/>
    <n v="117"/>
  </r>
  <r>
    <x v="5674"/>
    <x v="0"/>
    <x v="2"/>
    <x v="30"/>
    <s v="August 5, 2010 (South Korea)"/>
    <n v="7.8"/>
    <n v="65000"/>
    <s v="Jeong-beom Lee"/>
    <s v="Jeong-beom Lee"/>
    <s v="Won Bin"/>
    <s v="South Korea"/>
    <x v="14"/>
    <x v="5566"/>
    <x v="1740"/>
    <n v="119"/>
  </r>
  <r>
    <x v="5675"/>
    <x v="2"/>
    <x v="3"/>
    <x v="30"/>
    <s v="July 23, 2010 (United States)"/>
    <n v="6.5"/>
    <n v="18000"/>
    <s v="Elizabeth Allen Rosenbaum"/>
    <s v="Laurie Craig"/>
    <s v="Joey King"/>
    <s v="United States"/>
    <x v="9"/>
    <x v="5567"/>
    <x v="985"/>
    <n v="103"/>
  </r>
  <r>
    <x v="5676"/>
    <x v="8"/>
    <x v="0"/>
    <x v="30"/>
    <s v="October 29, 2010 (Norway)"/>
    <n v="7"/>
    <n v="71000"/>
    <s v="AndrÃ© Ã˜vredal"/>
    <s v="AndrÃ© Ã˜vredal"/>
    <s v="Otto Jespersen"/>
    <s v="Norway"/>
    <x v="14"/>
    <x v="5568"/>
    <x v="1741"/>
    <n v="103"/>
  </r>
  <r>
    <x v="5677"/>
    <x v="8"/>
    <x v="3"/>
    <x v="30"/>
    <s v="February 12, 2010 (United States)"/>
    <n v="5.7"/>
    <n v="116000"/>
    <s v="Garry Marshall"/>
    <s v="Katherine Fugate"/>
    <s v="Julia Roberts"/>
    <s v="United States"/>
    <x v="203"/>
    <x v="5569"/>
    <x v="234"/>
    <n v="125"/>
  </r>
  <r>
    <x v="5678"/>
    <x v="1"/>
    <x v="1"/>
    <x v="30"/>
    <s v="May 14, 2010 (United States)"/>
    <n v="6.5"/>
    <n v="95000"/>
    <s v="Gary Winick"/>
    <s v="Jose Rivera"/>
    <s v="Amanda Seyfried"/>
    <s v="United States"/>
    <x v="96"/>
    <x v="5570"/>
    <x v="1080"/>
    <n v="105"/>
  </r>
  <r>
    <x v="5679"/>
    <x v="8"/>
    <x v="0"/>
    <x v="30"/>
    <s v="February 5, 2010 (United States)"/>
    <n v="6.3"/>
    <n v="142000"/>
    <s v="Lasse HallstrÃ¶m"/>
    <s v="Jamie Linden"/>
    <s v="Channing Tatum"/>
    <s v="United States"/>
    <x v="70"/>
    <x v="5571"/>
    <x v="1158"/>
    <n v="108"/>
  </r>
  <r>
    <x v="5680"/>
    <x v="0"/>
    <x v="3"/>
    <x v="30"/>
    <s v="June 4, 2010 (United States)"/>
    <n v="6.3"/>
    <n v="172000"/>
    <s v="Nicholas Stoller"/>
    <s v="Nicholas Stoller"/>
    <s v="Jonah Hill"/>
    <s v="United States"/>
    <x v="95"/>
    <x v="5572"/>
    <x v="5"/>
    <n v="109"/>
  </r>
  <r>
    <x v="5681"/>
    <x v="8"/>
    <x v="3"/>
    <x v="30"/>
    <s v="July 30, 2010 (United States)"/>
    <n v="5.9"/>
    <n v="103000"/>
    <s v="Jay Roach"/>
    <s v="David Guion"/>
    <s v="Steve Carell"/>
    <s v="United States"/>
    <x v="335"/>
    <x v="5573"/>
    <x v="3"/>
    <n v="114"/>
  </r>
  <r>
    <x v="5682"/>
    <x v="8"/>
    <x v="3"/>
    <x v="30"/>
    <s v="December 17, 2010 (United States)"/>
    <n v="5.4"/>
    <n v="48000"/>
    <s v="James L. Brooks"/>
    <s v="James L. Brooks"/>
    <s v="Reese Witherspoon"/>
    <s v="United States"/>
    <x v="234"/>
    <x v="5574"/>
    <x v="1"/>
    <n v="121"/>
  </r>
  <r>
    <x v="5683"/>
    <x v="2"/>
    <x v="10"/>
    <x v="30"/>
    <s v="February 17, 2012 (United States)"/>
    <n v="7.6"/>
    <n v="85000"/>
    <s v="Hiromasa Yonebayashi"/>
    <s v="Mary Norton"/>
    <s v="Amy Poehler"/>
    <s v="Japan"/>
    <x v="133"/>
    <x v="5575"/>
    <x v="1623"/>
    <n v="94"/>
  </r>
  <r>
    <x v="5684"/>
    <x v="1"/>
    <x v="1"/>
    <x v="30"/>
    <s v="December 25, 2010 (United States)"/>
    <n v="4.9000000000000004"/>
    <n v="67000"/>
    <s v="Rob Letterman"/>
    <s v="Joe Stillman"/>
    <s v="Jack Black"/>
    <s v="United States"/>
    <x v="337"/>
    <x v="5576"/>
    <x v="21"/>
    <n v="85"/>
  </r>
  <r>
    <x v="5685"/>
    <x v="0"/>
    <x v="3"/>
    <x v="30"/>
    <s v="March 18, 2011 (United Kingdom)"/>
    <n v="7.3"/>
    <n v="87000"/>
    <s v="Richard Ayoade"/>
    <s v="Richard Ayoade"/>
    <s v="Craig Roberts"/>
    <s v="United Kingdom"/>
    <x v="14"/>
    <x v="5577"/>
    <x v="1456"/>
    <n v="97"/>
  </r>
  <r>
    <x v="5686"/>
    <x v="1"/>
    <x v="3"/>
    <x v="30"/>
    <s v="January 22, 2010 (United States)"/>
    <n v="5"/>
    <n v="44000"/>
    <s v="Michael Lembeck"/>
    <s v="Lowell Ganz"/>
    <s v="Dwayne Johnson"/>
    <s v="United States"/>
    <x v="149"/>
    <x v="5578"/>
    <x v="21"/>
    <n v="101"/>
  </r>
  <r>
    <x v="5687"/>
    <x v="8"/>
    <x v="3"/>
    <x v="30"/>
    <s v="August 20, 2010 (United States)"/>
    <n v="6.1"/>
    <n v="100000"/>
    <s v="Josh Gordon"/>
    <s v="Jeffrey Eugenides"/>
    <s v="Jennifer Aniston"/>
    <s v="United States"/>
    <x v="0"/>
    <x v="5579"/>
    <x v="1592"/>
    <n v="101"/>
  </r>
  <r>
    <x v="4844"/>
    <x v="8"/>
    <x v="0"/>
    <x v="30"/>
    <s v="August 6, 2010 (United States)"/>
    <n v="6.2"/>
    <n v="56000"/>
    <s v="Jon M. Chu"/>
    <s v="Amy Andelson"/>
    <s v="Sharni Vinson"/>
    <s v="United States"/>
    <x v="96"/>
    <x v="5580"/>
    <x v="1080"/>
    <n v="107"/>
  </r>
  <r>
    <x v="5688"/>
    <x v="8"/>
    <x v="3"/>
    <x v="30"/>
    <s v="November 19, 2010 (Spain)"/>
    <n v="7.4"/>
    <n v="31000"/>
    <s v="Emilio Estevez"/>
    <s v="Emilio Estevez"/>
    <s v="Martin Sheen"/>
    <s v="Spain"/>
    <x v="14"/>
    <x v="5581"/>
    <x v="1742"/>
    <n v="123"/>
  </r>
  <r>
    <x v="5689"/>
    <x v="0"/>
    <x v="3"/>
    <x v="30"/>
    <s v="March 14, 2010 (United States)"/>
    <n v="5.0999999999999996"/>
    <n v="7000"/>
    <s v="Sebastian Gutierrez"/>
    <s v="Sebastian Gutierrez"/>
    <s v="Joseph Gordon-Levitt"/>
    <s v="United States"/>
    <x v="14"/>
    <x v="5582"/>
    <x v="1743"/>
    <n v="100"/>
  </r>
  <r>
    <x v="5690"/>
    <x v="0"/>
    <x v="2"/>
    <x v="30"/>
    <s v="June 11, 2010 (United Kingdom)"/>
    <n v="6.4"/>
    <n v="45000"/>
    <s v="Christopher Smith"/>
    <s v="Dario Poloni"/>
    <s v="Eddie Redmayne"/>
    <s v="Germany"/>
    <x v="14"/>
    <x v="5583"/>
    <x v="1744"/>
    <n v="102"/>
  </r>
  <r>
    <x v="5691"/>
    <x v="4"/>
    <x v="0"/>
    <x v="30"/>
    <s v="March 25, 2011 (United States)"/>
    <n v="7.3"/>
    <n v="22000"/>
    <s v="Abbas Kiarostami"/>
    <s v="Abbas Kiarostami"/>
    <s v="Juliette Binoche"/>
    <s v="France"/>
    <x v="14"/>
    <x v="5584"/>
    <x v="752"/>
    <n v="106"/>
  </r>
  <r>
    <x v="5692"/>
    <x v="8"/>
    <x v="0"/>
    <x v="30"/>
    <s v="September 24, 2010 (United States)"/>
    <n v="6.2"/>
    <n v="100000"/>
    <s v="Oliver Stone"/>
    <s v="Allan Loeb"/>
    <s v="Shia LaBeouf"/>
    <s v="United States"/>
    <x v="144"/>
    <x v="5585"/>
    <x v="21"/>
    <n v="133"/>
  </r>
  <r>
    <x v="5693"/>
    <x v="1"/>
    <x v="0"/>
    <x v="30"/>
    <s v="March 31, 2010 (United States)"/>
    <n v="6"/>
    <n v="83000"/>
    <s v="Julie Anne Robinson"/>
    <s v="Nicholas Sparks"/>
    <s v="Miley Cyrus"/>
    <s v="United States"/>
    <x v="11"/>
    <x v="5586"/>
    <x v="242"/>
    <n v="107"/>
  </r>
  <r>
    <x v="5694"/>
    <x v="0"/>
    <x v="2"/>
    <x v="30"/>
    <s v="February 26, 2010 (United States)"/>
    <n v="5.6"/>
    <n v="86000"/>
    <s v="Kevin Smith"/>
    <s v="Robb Cullen"/>
    <s v="Bruce Willis"/>
    <s v="United States"/>
    <x v="96"/>
    <x v="5587"/>
    <x v="0"/>
    <n v="107"/>
  </r>
  <r>
    <x v="5695"/>
    <x v="0"/>
    <x v="3"/>
    <x v="30"/>
    <s v="November 10, 2010 (France)"/>
    <n v="5.8"/>
    <n v="35000"/>
    <s v="Quentin Dupieux"/>
    <s v="Quentin Dupieux"/>
    <s v="Stephen Spinella"/>
    <s v="France"/>
    <x v="153"/>
    <x v="5588"/>
    <x v="1745"/>
    <n v="82"/>
  </r>
  <r>
    <x v="5696"/>
    <x v="0"/>
    <x v="0"/>
    <x v="30"/>
    <s v="February 4, 2011 (United States)"/>
    <n v="7.5"/>
    <n v="88000"/>
    <s v="Alejandro G. IÃ±Ã¡rritu"/>
    <s v="Alejandro G. IÃ±Ã¡rritu"/>
    <s v="Javier Bardem"/>
    <s v="Mexico"/>
    <x v="14"/>
    <x v="5589"/>
    <x v="1746"/>
    <n v="148"/>
  </r>
  <r>
    <x v="5697"/>
    <x v="1"/>
    <x v="3"/>
    <x v="30"/>
    <s v="September 24, 2010 (United States)"/>
    <n v="5.8"/>
    <n v="50000"/>
    <s v="Andy Fickman"/>
    <s v="Moe Jelline"/>
    <s v="Kristen Bell"/>
    <s v="United States"/>
    <x v="11"/>
    <x v="5590"/>
    <x v="242"/>
    <n v="105"/>
  </r>
  <r>
    <x v="5698"/>
    <x v="8"/>
    <x v="2"/>
    <x v="30"/>
    <s v="March 19, 2010 (United States)"/>
    <n v="5.6"/>
    <n v="123000"/>
    <s v="Andy Tennant"/>
    <s v="Sarah Thorp"/>
    <s v="Jennifer Aniston"/>
    <s v="United States"/>
    <x v="95"/>
    <x v="5591"/>
    <x v="1"/>
    <n v="110"/>
  </r>
  <r>
    <x v="5699"/>
    <x v="0"/>
    <x v="2"/>
    <x v="30"/>
    <s v="February 5, 2010 (United States)"/>
    <n v="6.4"/>
    <n v="114000"/>
    <s v="Pierre Morel"/>
    <s v="Adi Hasak"/>
    <s v="John Travolta"/>
    <s v="France"/>
    <x v="203"/>
    <x v="5592"/>
    <x v="1304"/>
    <n v="92"/>
  </r>
  <r>
    <x v="5700"/>
    <x v="0"/>
    <x v="2"/>
    <x v="30"/>
    <s v="September 25, 2010 (Japan)"/>
    <n v="7.6"/>
    <n v="63000"/>
    <s v="Takashi Miike"/>
    <s v="Kaneo Ikegami"/>
    <s v="KÃ´ji Yakusho"/>
    <s v="Japan"/>
    <x v="4"/>
    <x v="5593"/>
    <x v="1747"/>
    <n v="141"/>
  </r>
  <r>
    <x v="5701"/>
    <x v="1"/>
    <x v="3"/>
    <x v="30"/>
    <s v="August 20, 2010 (United States)"/>
    <n v="6.1"/>
    <n v="30000"/>
    <s v="Susanna White"/>
    <s v="Emma Thompson"/>
    <s v="Emma Thompson"/>
    <s v="United Kingdom"/>
    <x v="26"/>
    <x v="5594"/>
    <x v="5"/>
    <n v="109"/>
  </r>
  <r>
    <x v="5702"/>
    <x v="0"/>
    <x v="6"/>
    <x v="30"/>
    <s v="December 3, 2010 (Canada)"/>
    <n v="6.3"/>
    <n v="54000"/>
    <s v="Andrew Jarecki"/>
    <s v="Marcus Hinchey"/>
    <s v="Ryan Gosling"/>
    <s v="United States"/>
    <x v="14"/>
    <x v="5595"/>
    <x v="1575"/>
    <n v="101"/>
  </r>
  <r>
    <x v="5703"/>
    <x v="8"/>
    <x v="2"/>
    <x v="30"/>
    <s v="June 18, 2010 (United Kingdom)"/>
    <n v="6.8"/>
    <n v="37000"/>
    <s v="Jonathan Lynn"/>
    <s v="Lucinda Coxon"/>
    <s v="Bill Nighy"/>
    <s v="United Kingdom"/>
    <x v="42"/>
    <x v="5596"/>
    <x v="1748"/>
    <n v="98"/>
  </r>
  <r>
    <x v="5704"/>
    <x v="8"/>
    <x v="3"/>
    <x v="30"/>
    <s v="January 29, 2010 (United States)"/>
    <n v="5.6"/>
    <n v="60000"/>
    <s v="Mark Steven Johnson"/>
    <s v="David Diamond"/>
    <s v="Kristen Bell"/>
    <s v="United States"/>
    <x v="136"/>
    <x v="5597"/>
    <x v="242"/>
    <n v="91"/>
  </r>
  <r>
    <x v="5705"/>
    <x v="0"/>
    <x v="3"/>
    <x v="30"/>
    <s v="September 3, 2010 (United States)"/>
    <n v="6.3"/>
    <n v="57000"/>
    <s v="Nanette Burstein"/>
    <s v="Geoff LaTulippe"/>
    <s v="Drew Barrymore"/>
    <s v="United States"/>
    <x v="35"/>
    <x v="5598"/>
    <x v="234"/>
    <n v="102"/>
  </r>
  <r>
    <x v="5706"/>
    <x v="0"/>
    <x v="3"/>
    <x v="30"/>
    <s v="January 21, 2011 (United States)"/>
    <n v="6.3"/>
    <n v="44000"/>
    <s v="Sofia Coppola"/>
    <s v="Sofia Coppola"/>
    <s v="Stephen Dorff"/>
    <s v="United States"/>
    <x v="27"/>
    <x v="5599"/>
    <x v="1346"/>
    <n v="97"/>
  </r>
  <r>
    <x v="5707"/>
    <x v="1"/>
    <x v="5"/>
    <x v="30"/>
    <s v="October 8, 2010 (United States)"/>
    <n v="7.2"/>
    <n v="27000"/>
    <s v="Randall Wallace"/>
    <s v="Mike Rich"/>
    <s v="Diane Lane"/>
    <s v="United States"/>
    <x v="26"/>
    <x v="5600"/>
    <x v="199"/>
    <n v="123"/>
  </r>
  <r>
    <x v="5708"/>
    <x v="0"/>
    <x v="2"/>
    <x v="30"/>
    <s v="April 29, 2010 (China)"/>
    <n v="7.5"/>
    <n v="100000"/>
    <s v="Wilson Yip"/>
    <s v="Tai-lee Chan"/>
    <s v="Donnie Yen"/>
    <s v="Hong Kong"/>
    <x v="14"/>
    <x v="5601"/>
    <x v="68"/>
    <n v="108"/>
  </r>
  <r>
    <x v="5073"/>
    <x v="0"/>
    <x v="3"/>
    <x v="30"/>
    <s v="April 16, 2010 (United States)"/>
    <n v="5.7"/>
    <n v="48000"/>
    <s v="Neil LaBute"/>
    <s v="Dean Craig"/>
    <s v="Chris Rock"/>
    <s v="United States"/>
    <x v="60"/>
    <x v="5602"/>
    <x v="1158"/>
    <n v="92"/>
  </r>
  <r>
    <x v="5709"/>
    <x v="1"/>
    <x v="2"/>
    <x v="30"/>
    <s v="January 15, 2010 (United States)"/>
    <n v="5.5"/>
    <n v="42000"/>
    <s v="Brian Levant"/>
    <s v="Jonathan Bernstein"/>
    <s v="Jackie Chan"/>
    <s v="United States"/>
    <x v="33"/>
    <x v="5603"/>
    <x v="1579"/>
    <n v="94"/>
  </r>
  <r>
    <x v="5710"/>
    <x v="8"/>
    <x v="0"/>
    <x v="30"/>
    <s v="October 22, 2010 (United States)"/>
    <n v="6.4"/>
    <n v="91000"/>
    <s v="Clint Eastwood"/>
    <s v="Peter Morgan"/>
    <s v="Matt Damon"/>
    <s v="United States"/>
    <x v="57"/>
    <x v="5604"/>
    <x v="0"/>
    <n v="129"/>
  </r>
  <r>
    <x v="5711"/>
    <x v="0"/>
    <x v="2"/>
    <x v="30"/>
    <s v="March 19, 2010 (United States)"/>
    <n v="6.3"/>
    <n v="103000"/>
    <s v="Miguel Sapochnik"/>
    <s v="Eric Garcia"/>
    <s v="Jude Law"/>
    <s v="United States"/>
    <x v="35"/>
    <x v="5605"/>
    <x v="5"/>
    <n v="111"/>
  </r>
  <r>
    <x v="5712"/>
    <x v="8"/>
    <x v="3"/>
    <x v="30"/>
    <s v="August 18, 2010 (United States)"/>
    <n v="3.4"/>
    <n v="47000"/>
    <s v="Jason Friedberg"/>
    <s v="Jason Friedberg"/>
    <s v="Jenn Proske"/>
    <s v="United States"/>
    <x v="11"/>
    <x v="5606"/>
    <x v="935"/>
    <n v="82"/>
  </r>
  <r>
    <x v="5713"/>
    <x v="0"/>
    <x v="3"/>
    <x v="30"/>
    <s v="September 16, 2010 (Australia)"/>
    <n v="6.2"/>
    <n v="22000"/>
    <s v="Casey Affleck"/>
    <s v="Casey Affleck"/>
    <s v="Joaquin Phoenix"/>
    <s v="United States"/>
    <x v="14"/>
    <x v="5607"/>
    <x v="1749"/>
    <n v="108"/>
  </r>
  <r>
    <x v="5714"/>
    <x v="0"/>
    <x v="5"/>
    <x v="30"/>
    <s v="October 27, 2011 (Germany)"/>
    <n v="7.1"/>
    <n v="32000"/>
    <s v="Larysa Kondracki"/>
    <s v="Larysa Kondracki"/>
    <s v="Rachel Weisz"/>
    <s v="Canada"/>
    <x v="14"/>
    <x v="5608"/>
    <x v="1312"/>
    <n v="112"/>
  </r>
  <r>
    <x v="5715"/>
    <x v="0"/>
    <x v="3"/>
    <x v="30"/>
    <s v="September 10, 2010 (United Kingdom)"/>
    <n v="6.2"/>
    <n v="21000"/>
    <s v="Stephen Frears"/>
    <s v="Posy Simmonds"/>
    <s v="Gemma Arterton"/>
    <s v="United Kingdom"/>
    <x v="14"/>
    <x v="5609"/>
    <x v="1750"/>
    <n v="107"/>
  </r>
  <r>
    <x v="5716"/>
    <x v="0"/>
    <x v="2"/>
    <x v="30"/>
    <s v="August 6, 2010 (United States)"/>
    <n v="5.6"/>
    <n v="12000"/>
    <s v="Joel Schumacher"/>
    <s v="Jordan Melamed"/>
    <s v="Chace Crawford"/>
    <s v="United States"/>
    <x v="10"/>
    <x v="5610"/>
    <x v="67"/>
    <n v="93"/>
  </r>
  <r>
    <x v="5717"/>
    <x v="4"/>
    <x v="0"/>
    <x v="30"/>
    <s v="January 26, 2011 (United States)"/>
    <n v="6.4"/>
    <n v="9800"/>
    <s v="Sang-soo Im"/>
    <s v="Ki-young Kim"/>
    <s v="Jeon Do-yeon"/>
    <s v="South Korea"/>
    <x v="14"/>
    <x v="5611"/>
    <x v="1751"/>
    <n v="107"/>
  </r>
  <r>
    <x v="5718"/>
    <x v="0"/>
    <x v="3"/>
    <x v="30"/>
    <s v="June 9, 2011 (Germany)"/>
    <n v="7.2"/>
    <n v="89000"/>
    <s v="Mike Mills"/>
    <s v="Mike Mills"/>
    <s v="Ewan McGregor"/>
    <s v="United States"/>
    <x v="117"/>
    <x v="5612"/>
    <x v="1752"/>
    <n v="105"/>
  </r>
  <r>
    <x v="5719"/>
    <x v="1"/>
    <x v="10"/>
    <x v="30"/>
    <s v="September 24, 2010 (United States)"/>
    <n v="6.9"/>
    <n v="80000"/>
    <s v="Zack Snyder"/>
    <s v="John Orloff"/>
    <s v="Jim Sturgess"/>
    <s v="United States"/>
    <x v="177"/>
    <x v="5613"/>
    <x v="0"/>
    <n v="97"/>
  </r>
  <r>
    <x v="5720"/>
    <x v="8"/>
    <x v="0"/>
    <x v="30"/>
    <s v="January 28, 2011 (United States)"/>
    <n v="7"/>
    <n v="48000"/>
    <s v="John Cameron Mitchell"/>
    <s v="David Lindsay-Abaire"/>
    <s v="Nicole Kidman"/>
    <s v="United States"/>
    <x v="10"/>
    <x v="5614"/>
    <x v="1752"/>
    <n v="91"/>
  </r>
  <r>
    <x v="5721"/>
    <x v="1"/>
    <x v="1"/>
    <x v="30"/>
    <s v="April 15, 2011 (United Kingdom)"/>
    <n v="6.6"/>
    <n v="13000"/>
    <s v="Kelly Reichardt"/>
    <s v="Jonathan Raymond"/>
    <s v="Michelle Williams"/>
    <s v="United States"/>
    <x v="53"/>
    <x v="5615"/>
    <x v="1203"/>
    <n v="104"/>
  </r>
  <r>
    <x v="5722"/>
    <x v="0"/>
    <x v="5"/>
    <x v="30"/>
    <s v="November 5, 2010 (United States)"/>
    <n v="7.2"/>
    <n v="43000"/>
    <s v="Tony Goldwyn"/>
    <s v="Pamela Gray"/>
    <s v="Hilary Swank"/>
    <s v="Switzerland"/>
    <x v="36"/>
    <x v="5616"/>
    <x v="1753"/>
    <n v="107"/>
  </r>
  <r>
    <x v="1782"/>
    <x v="0"/>
    <x v="6"/>
    <x v="30"/>
    <s v="April 28, 2011 (Israel)"/>
    <n v="6.9"/>
    <n v="42000"/>
    <s v="David Schwimmer"/>
    <s v="Andy Bellin"/>
    <s v="Clive Owen"/>
    <s v="United States"/>
    <x v="22"/>
    <x v="5617"/>
    <x v="1554"/>
    <n v="106"/>
  </r>
  <r>
    <x v="5723"/>
    <x v="8"/>
    <x v="0"/>
    <x v="30"/>
    <s v="February 12, 2010 (United States)"/>
    <n v="8"/>
    <n v="101000"/>
    <s v="Karan Johar"/>
    <s v="Shibani Bathija"/>
    <s v="Shah Rukh Khan"/>
    <s v="India"/>
    <x v="18"/>
    <x v="5618"/>
    <x v="1101"/>
    <n v="165"/>
  </r>
  <r>
    <x v="5724"/>
    <x v="0"/>
    <x v="0"/>
    <x v="30"/>
    <s v="February 16, 2011 (France)"/>
    <n v="6.6"/>
    <n v="47000"/>
    <s v="Massy Tadjedin"/>
    <s v="Massy Tadjedin"/>
    <s v="Keira Knightley"/>
    <s v="United States"/>
    <x v="14"/>
    <x v="5619"/>
    <x v="67"/>
    <n v="93"/>
  </r>
  <r>
    <x v="5725"/>
    <x v="0"/>
    <x v="0"/>
    <x v="30"/>
    <s v="February 11, 2011 (United States)"/>
    <n v="6.7"/>
    <n v="44000"/>
    <s v="John Wells"/>
    <s v="John Wells"/>
    <s v="Ben Affleck"/>
    <s v="United States"/>
    <x v="9"/>
    <x v="5620"/>
    <x v="1456"/>
    <n v="104"/>
  </r>
  <r>
    <x v="5726"/>
    <x v="0"/>
    <x v="3"/>
    <x v="30"/>
    <s v="July 16, 2010 (United States)"/>
    <n v="6.3"/>
    <n v="34000"/>
    <s v="Jay Duplass"/>
    <s v="Mark Duplass"/>
    <s v="John C. Reilly"/>
    <s v="United States"/>
    <x v="27"/>
    <x v="5621"/>
    <x v="1754"/>
    <n v="91"/>
  </r>
  <r>
    <x v="5727"/>
    <x v="0"/>
    <x v="4"/>
    <x v="30"/>
    <s v="October 22, 2010 (United States)"/>
    <n v="5.7"/>
    <n v="100000"/>
    <s v="Tod Williams"/>
    <s v="Michael R. Perry"/>
    <s v="Katie Featherston"/>
    <s v="United States"/>
    <x v="23"/>
    <x v="5622"/>
    <x v="3"/>
    <n v="91"/>
  </r>
  <r>
    <x v="5728"/>
    <x v="0"/>
    <x v="6"/>
    <x v="30"/>
    <s v="June 8, 2010 (United Kingdom)"/>
    <n v="6.1"/>
    <n v="33000"/>
    <s v="Michael Winterbottom"/>
    <s v="John Curran"/>
    <s v="Casey Affleck"/>
    <s v="United Kingdom"/>
    <x v="50"/>
    <x v="5623"/>
    <x v="1755"/>
    <n v="109"/>
  </r>
  <r>
    <x v="5729"/>
    <x v="0"/>
    <x v="3"/>
    <x v="30"/>
    <s v="January 27, 2011 (Greece)"/>
    <n v="5.8"/>
    <n v="4800"/>
    <s v="Shari Springer Berman"/>
    <s v="Robert Pulcini"/>
    <s v="Kevin Kline"/>
    <s v="France"/>
    <x v="27"/>
    <x v="5624"/>
    <x v="986"/>
    <n v="108"/>
  </r>
  <r>
    <x v="5730"/>
    <x v="0"/>
    <x v="3"/>
    <x v="30"/>
    <s v="March 26, 2010 (United States)"/>
    <n v="6.1"/>
    <n v="37000"/>
    <s v="Noah Baumbach"/>
    <s v="Jennifer Jason Leigh"/>
    <s v="Ben Stiller"/>
    <s v="United States"/>
    <x v="14"/>
    <x v="5625"/>
    <x v="996"/>
    <n v="107"/>
  </r>
  <r>
    <x v="5731"/>
    <x v="0"/>
    <x v="0"/>
    <x v="30"/>
    <s v="October 22, 2010 (United States)"/>
    <n v="5.4"/>
    <n v="41000"/>
    <s v="John Curran"/>
    <s v="Angus MacLachlan"/>
    <s v="Edward Norton"/>
    <s v="United States"/>
    <x v="24"/>
    <x v="5626"/>
    <x v="1554"/>
    <n v="105"/>
  </r>
  <r>
    <x v="5732"/>
    <x v="8"/>
    <x v="3"/>
    <x v="30"/>
    <s v="April 2, 2010 (United States)"/>
    <n v="4.7"/>
    <n v="9200"/>
    <s v="Tyler Perry"/>
    <s v="Tyler Perry"/>
    <s v="Janet Jackson"/>
    <s v="United States"/>
    <x v="11"/>
    <x v="5627"/>
    <x v="1526"/>
    <n v="121"/>
  </r>
  <r>
    <x v="5733"/>
    <x v="8"/>
    <x v="4"/>
    <x v="30"/>
    <s v="August 27, 2010 (United States)"/>
    <n v="5.7"/>
    <n v="49000"/>
    <s v="Daniel Stamm"/>
    <s v="Huck Botko"/>
    <s v="Patrick Fabian"/>
    <s v="France"/>
    <x v="97"/>
    <x v="5628"/>
    <x v="1427"/>
    <n v="87"/>
  </r>
  <r>
    <x v="5734"/>
    <x v="0"/>
    <x v="3"/>
    <x v="30"/>
    <s v="July 7, 2011 (Thailand)"/>
    <n v="6.4"/>
    <n v="10000"/>
    <s v="Abe Sylvia"/>
    <s v="Abe Sylvia"/>
    <s v="Juno Temple"/>
    <s v="United States"/>
    <x v="22"/>
    <x v="5629"/>
    <x v="1456"/>
    <n v="90"/>
  </r>
  <r>
    <x v="5735"/>
    <x v="0"/>
    <x v="6"/>
    <x v="30"/>
    <s v="November 26, 2010 (United Kingdom)"/>
    <n v="6.2"/>
    <n v="47000"/>
    <s v="William Monahan"/>
    <s v="William Monahan"/>
    <s v="Colin Farrell"/>
    <s v="United States"/>
    <x v="70"/>
    <x v="5630"/>
    <x v="1688"/>
    <n v="103"/>
  </r>
  <r>
    <x v="2746"/>
    <x v="8"/>
    <x v="5"/>
    <x v="30"/>
    <s v="December 3, 2010 (United States)"/>
    <n v="6.8"/>
    <n v="47000"/>
    <s v="Doug Liman"/>
    <s v="Jez Butterworth"/>
    <s v="Naomi Watts"/>
    <s v="United States"/>
    <x v="24"/>
    <x v="5631"/>
    <x v="1736"/>
    <n v="108"/>
  </r>
  <r>
    <x v="5736"/>
    <x v="4"/>
    <x v="6"/>
    <x v="30"/>
    <s v="August 19, 2010 (Germany)"/>
    <n v="7"/>
    <n v="6900"/>
    <s v="Baran bo Odar"/>
    <s v="Baran bo Odar"/>
    <s v="Ulrich Thomsen"/>
    <s v="Germany"/>
    <x v="14"/>
    <x v="5632"/>
    <x v="1756"/>
    <n v="118"/>
  </r>
  <r>
    <x v="5737"/>
    <x v="8"/>
    <x v="3"/>
    <x v="30"/>
    <s v="April 23, 2010 (United States)"/>
    <n v="5.4"/>
    <n v="49000"/>
    <s v="Alan Poul"/>
    <s v="Kate Angelo"/>
    <s v="Jennifer Lopez"/>
    <s v="United States"/>
    <x v="26"/>
    <x v="5633"/>
    <x v="1735"/>
    <n v="104"/>
  </r>
  <r>
    <x v="5738"/>
    <x v="1"/>
    <x v="0"/>
    <x v="30"/>
    <s v="April 23, 2010 (Brazil)"/>
    <n v="6.4"/>
    <n v="2600"/>
    <s v="Dallas Jenkins"/>
    <s v="Chuck Konzelman"/>
    <s v="Kevin Sorbo"/>
    <s v="United States"/>
    <x v="14"/>
    <x v="5634"/>
    <x v="1757"/>
    <n v="111"/>
  </r>
  <r>
    <x v="5739"/>
    <x v="4"/>
    <x v="0"/>
    <x v="30"/>
    <s v="July 16, 2010 (India)"/>
    <n v="8.1999999999999993"/>
    <n v="43000"/>
    <s v="Vikramaditya Motwane"/>
    <s v="Vikramaditya Motwane"/>
    <s v="Rajat Barmecha"/>
    <s v="India"/>
    <x v="14"/>
    <x v="5635"/>
    <x v="1758"/>
    <n v="134"/>
  </r>
  <r>
    <x v="5740"/>
    <x v="0"/>
    <x v="7"/>
    <x v="30"/>
    <s v="August 26, 2011 (United States)"/>
    <n v="5.6"/>
    <n v="47000"/>
    <s v="Troy Nixey"/>
    <s v="Guillermo del Toro"/>
    <s v="Katie Holmes"/>
    <s v="United States"/>
    <x v="70"/>
    <x v="5636"/>
    <x v="426"/>
    <n v="99"/>
  </r>
  <r>
    <x v="5741"/>
    <x v="8"/>
    <x v="0"/>
    <x v="30"/>
    <s v="January 7, 2011 (United States)"/>
    <n v="6.3"/>
    <n v="18000"/>
    <s v="Shana Feste"/>
    <s v="Shana Feste"/>
    <s v="Garrett Hedlund"/>
    <s v="United States"/>
    <x v="9"/>
    <x v="5637"/>
    <x v="1158"/>
    <n v="117"/>
  </r>
  <r>
    <x v="5742"/>
    <x v="4"/>
    <x v="3"/>
    <x v="30"/>
    <s v="October 20, 2010 (Belgium)"/>
    <n v="7.1"/>
    <n v="24000"/>
    <s v="Guillaume Canet"/>
    <s v="Guillaume Canet"/>
    <s v="FranÃ§ois Cluzet"/>
    <s v="France"/>
    <x v="14"/>
    <x v="5638"/>
    <x v="1528"/>
    <n v="154"/>
  </r>
  <r>
    <x v="5743"/>
    <x v="8"/>
    <x v="0"/>
    <x v="30"/>
    <s v="July 30, 2010 (United States)"/>
    <n v="6.4"/>
    <n v="60000"/>
    <s v="Burr Steers"/>
    <s v="Craig Pearce"/>
    <s v="Zac Efron"/>
    <s v="United States"/>
    <x v="17"/>
    <x v="5639"/>
    <x v="5"/>
    <n v="99"/>
  </r>
  <r>
    <x v="5744"/>
    <x v="0"/>
    <x v="2"/>
    <x v="30"/>
    <s v="January 15, 2010 (Sweden)"/>
    <n v="6.7"/>
    <n v="17000"/>
    <s v="Daniel Espinosa"/>
    <s v="Daniel Espinosa"/>
    <s v="Joel Kinnaman"/>
    <s v="Sweden"/>
    <x v="14"/>
    <x v="5640"/>
    <x v="1759"/>
    <n v="124"/>
  </r>
  <r>
    <x v="5745"/>
    <x v="0"/>
    <x v="0"/>
    <x v="30"/>
    <s v="June 17, 2011 (Ireland)"/>
    <n v="6.5"/>
    <n v="41000"/>
    <s v="Jim Mickle"/>
    <s v="Nick Damici"/>
    <s v="Connor Paolo"/>
    <s v="United States"/>
    <x v="338"/>
    <x v="5641"/>
    <x v="1760"/>
    <n v="98"/>
  </r>
  <r>
    <x v="5746"/>
    <x v="0"/>
    <x v="4"/>
    <x v="30"/>
    <s v="February 5, 2011 (Japan)"/>
    <n v="4.9000000000000004"/>
    <n v="25000"/>
    <s v="Brad Anderson"/>
    <s v="Anthony Jaswinski"/>
    <s v="Hayden Christensen"/>
    <s v="United States"/>
    <x v="8"/>
    <x v="5642"/>
    <x v="1761"/>
    <n v="92"/>
  </r>
  <r>
    <x v="5747"/>
    <x v="0"/>
    <x v="3"/>
    <x v="30"/>
    <s v="February 18, 2011 (United States)"/>
    <n v="7.3"/>
    <n v="24000"/>
    <s v="Richard J. Lewis"/>
    <s v="Mordecai Richler"/>
    <s v="Paul Giamatti"/>
    <s v="Italy"/>
    <x v="96"/>
    <x v="5643"/>
    <x v="1496"/>
    <n v="134"/>
  </r>
  <r>
    <x v="5748"/>
    <x v="0"/>
    <x v="3"/>
    <x v="30"/>
    <s v="October 22, 2010 (United States)"/>
    <n v="6.3"/>
    <n v="44000"/>
    <s v="Woody Allen"/>
    <s v="Woody Allen"/>
    <s v="Anthony Hopkins"/>
    <s v="United States"/>
    <x v="24"/>
    <x v="5644"/>
    <x v="1762"/>
    <n v="98"/>
  </r>
  <r>
    <x v="5749"/>
    <x v="8"/>
    <x v="6"/>
    <x v="30"/>
    <s v="April 15, 2011 (United States)"/>
    <n v="6.9"/>
    <n v="28000"/>
    <s v="Robert Redford"/>
    <s v="James D. Solomon"/>
    <s v="Robin Wright"/>
    <s v="United States"/>
    <x v="70"/>
    <x v="5645"/>
    <x v="1763"/>
    <n v="122"/>
  </r>
  <r>
    <x v="5750"/>
    <x v="1"/>
    <x v="3"/>
    <x v="30"/>
    <s v="April 30, 2010 (United States)"/>
    <n v="3.8"/>
    <n v="16000"/>
    <s v="Roger Kumble"/>
    <s v="Michael Carnes"/>
    <s v="Brendan Fraser"/>
    <s v="United Kingdom"/>
    <x v="26"/>
    <x v="5646"/>
    <x v="1080"/>
    <n v="92"/>
  </r>
  <r>
    <x v="5751"/>
    <x v="8"/>
    <x v="3"/>
    <x v="30"/>
    <s v="January 7, 2011 (Brazil)"/>
    <n v="5.4"/>
    <n v="7500"/>
    <s v="Julie Taymor"/>
    <s v="Julie Taymor"/>
    <s v="Helen Mirren"/>
    <s v="United States"/>
    <x v="11"/>
    <x v="5647"/>
    <x v="426"/>
    <n v="110"/>
  </r>
  <r>
    <x v="5752"/>
    <x v="0"/>
    <x v="3"/>
    <x v="30"/>
    <s v="January 14, 2011 (United Kingdom)"/>
    <n v="6"/>
    <n v="19000"/>
    <s v="Malcolm Venville"/>
    <s v="Sacha Gervasi"/>
    <s v="Keanu Reeves"/>
    <s v="United States"/>
    <x v="18"/>
    <x v="5648"/>
    <x v="1764"/>
    <n v="108"/>
  </r>
  <r>
    <x v="5753"/>
    <x v="1"/>
    <x v="0"/>
    <x v="30"/>
    <s v="January 22, 2010 (United States)"/>
    <n v="6.4"/>
    <n v="16000"/>
    <s v="Tom Vaughan"/>
    <s v="Robert Nelson Jacobs"/>
    <s v="Brendan Fraser"/>
    <s v="United States"/>
    <x v="114"/>
    <x v="5649"/>
    <x v="1735"/>
    <n v="106"/>
  </r>
  <r>
    <x v="5754"/>
    <x v="1"/>
    <x v="10"/>
    <x v="30"/>
    <s v="December 17, 2010 (United States)"/>
    <n v="4.5999999999999996"/>
    <n v="21000"/>
    <s v="Eric Brevig"/>
    <s v="Jennifer Ventimilia"/>
    <s v="Dan Aykroyd"/>
    <s v="United States"/>
    <x v="177"/>
    <x v="5650"/>
    <x v="0"/>
    <n v="80"/>
  </r>
  <r>
    <x v="5755"/>
    <x v="0"/>
    <x v="4"/>
    <x v="30"/>
    <s v="October 8, 2010 (United States)"/>
    <n v="4.8"/>
    <n v="20000"/>
    <s v="Wes Craven"/>
    <s v="Wes Craven"/>
    <s v="Max Thieriot"/>
    <s v="United States"/>
    <x v="70"/>
    <x v="5651"/>
    <x v="1680"/>
    <n v="107"/>
  </r>
  <r>
    <x v="5756"/>
    <x v="8"/>
    <x v="0"/>
    <x v="30"/>
    <s v="July 22, 2011 (United States)"/>
    <n v="7.5"/>
    <n v="17000"/>
    <s v="Gilles Paquet-Brenner"/>
    <s v="Tatiana De Rosnay"/>
    <s v="Kristin Scott Thomas"/>
    <s v="France"/>
    <x v="14"/>
    <x v="5652"/>
    <x v="1765"/>
    <n v="111"/>
  </r>
  <r>
    <x v="5757"/>
    <x v="0"/>
    <x v="2"/>
    <x v="30"/>
    <s v="December 3, 2010 (United States)"/>
    <n v="6.3"/>
    <n v="26000"/>
    <s v="Sngmoo Lee"/>
    <s v="Sngmoo Lee"/>
    <s v="Jang Dong-Gun"/>
    <s v="New Zealand"/>
    <x v="161"/>
    <x v="5653"/>
    <x v="1680"/>
    <n v="100"/>
  </r>
  <r>
    <x v="5758"/>
    <x v="0"/>
    <x v="2"/>
    <x v="30"/>
    <s v="November 2010 (Australia)"/>
    <n v="5.5"/>
    <n v="13000"/>
    <s v="Adam Green"/>
    <s v="Adam Green"/>
    <s v="Danielle Harris"/>
    <s v="United States"/>
    <x v="45"/>
    <x v="5654"/>
    <x v="1534"/>
    <n v="85"/>
  </r>
  <r>
    <x v="5759"/>
    <x v="4"/>
    <x v="3"/>
    <x v="30"/>
    <s v="April 24, 2011 (Greece)"/>
    <n v="7"/>
    <n v="22000"/>
    <s v="Michael Winterbottom"/>
    <m/>
    <s v="Steve Coogan"/>
    <s v="United Kingdom"/>
    <x v="14"/>
    <x v="5655"/>
    <x v="1766"/>
    <n v="112"/>
  </r>
  <r>
    <x v="5760"/>
    <x v="0"/>
    <x v="0"/>
    <x v="30"/>
    <s v="June 25, 2011 (Japan)"/>
    <n v="7"/>
    <n v="51000"/>
    <s v="Spencer Susser"/>
    <s v="Spencer Susser"/>
    <s v="Joseph Gordon-Levitt"/>
    <s v="United States"/>
    <x v="27"/>
    <x v="5656"/>
    <x v="1767"/>
    <n v="106"/>
  </r>
  <r>
    <x v="5761"/>
    <x v="0"/>
    <x v="0"/>
    <x v="30"/>
    <s v="November 5, 2010 (United States)"/>
    <n v="6.1"/>
    <n v="7300"/>
    <s v="Tyler Perry"/>
    <s v="Tyler Perry"/>
    <s v="Janet Jackson"/>
    <s v="United States"/>
    <x v="60"/>
    <x v="5657"/>
    <x v="1526"/>
    <n v="133"/>
  </r>
  <r>
    <x v="5762"/>
    <x v="0"/>
    <x v="3"/>
    <x v="30"/>
    <s v="May 7, 2011 (Japan)"/>
    <n v="6.8"/>
    <n v="26000"/>
    <s v="Nick Tomnay"/>
    <s v="Nick Tomnay"/>
    <s v="David Hyde Pierce"/>
    <s v="United States"/>
    <x v="153"/>
    <x v="5658"/>
    <x v="1768"/>
    <n v="93"/>
  </r>
  <r>
    <x v="5763"/>
    <x v="0"/>
    <x v="5"/>
    <x v="30"/>
    <s v="January 6, 2011 (Netherlands)"/>
    <n v="5.6"/>
    <n v="3000"/>
    <s v="Taylor Hackford"/>
    <s v="Mark Jacobson"/>
    <s v="Helen Mirren"/>
    <s v="Germany"/>
    <x v="70"/>
    <x v="5659"/>
    <x v="1769"/>
    <n v="117"/>
  </r>
  <r>
    <x v="5764"/>
    <x v="4"/>
    <x v="6"/>
    <x v="30"/>
    <s v="September 2, 2011 (United States)"/>
    <n v="6.5"/>
    <n v="5200"/>
    <s v="Alain Corneau"/>
    <s v="Alain Corneau"/>
    <s v="Ludivine Sagnier"/>
    <s v="France"/>
    <x v="14"/>
    <x v="5660"/>
    <x v="1770"/>
    <n v="106"/>
  </r>
  <r>
    <x v="5765"/>
    <x v="0"/>
    <x v="0"/>
    <x v="30"/>
    <s v="July 2, 2011 (Taiwan)"/>
    <n v="4.5999999999999996"/>
    <n v="7400"/>
    <s v="Mitch Glazer"/>
    <s v="Mitch Glazer"/>
    <s v="Mickey Rourke"/>
    <s v="United States"/>
    <x v="42"/>
    <x v="5661"/>
    <x v="1771"/>
    <n v="94"/>
  </r>
  <r>
    <x v="5766"/>
    <x v="4"/>
    <x v="3"/>
    <x v="30"/>
    <s v="October 6, 2010 (France)"/>
    <n v="5.7"/>
    <n v="13000"/>
    <s v="Gregg Araki"/>
    <s v="Gregg Araki"/>
    <s v="Thomas Dekker"/>
    <s v="United States"/>
    <x v="14"/>
    <x v="5662"/>
    <x v="812"/>
    <n v="86"/>
  </r>
  <r>
    <x v="5767"/>
    <x v="0"/>
    <x v="0"/>
    <x v="30"/>
    <s v="October 14, 2011 (United Kingdom)"/>
    <n v="6.4"/>
    <n v="49000"/>
    <s v="Dan Rush"/>
    <s v="Dan Rush"/>
    <s v="Will Ferrell"/>
    <s v="United States"/>
    <x v="10"/>
    <x v="5663"/>
    <x v="1668"/>
    <n v="97"/>
  </r>
  <r>
    <x v="5768"/>
    <x v="8"/>
    <x v="2"/>
    <x v="31"/>
    <s v="July 22, 2011 (United States)"/>
    <n v="6.9"/>
    <n v="769000"/>
    <s v="Joe Johnston"/>
    <s v="Christopher Markus"/>
    <s v="Chris Evans"/>
    <s v="United States"/>
    <x v="233"/>
    <x v="5664"/>
    <x v="3"/>
    <n v="124"/>
  </r>
  <r>
    <x v="5769"/>
    <x v="8"/>
    <x v="2"/>
    <x v="31"/>
    <s v="May 6, 2011 (United States)"/>
    <n v="7"/>
    <n v="772000"/>
    <s v="Kenneth Branagh"/>
    <s v="Ashley Miller"/>
    <s v="Chris Hemsworth"/>
    <s v="United States"/>
    <x v="276"/>
    <x v="5665"/>
    <x v="3"/>
    <n v="115"/>
  </r>
  <r>
    <x v="5770"/>
    <x v="8"/>
    <x v="1"/>
    <x v="31"/>
    <s v="July 15, 2011 (United States)"/>
    <n v="8.1"/>
    <n v="790000"/>
    <s v="David Yates"/>
    <s v="Steve Kloves"/>
    <s v="Daniel Radcliffe"/>
    <s v="United Kingdom"/>
    <x v="225"/>
    <x v="5666"/>
    <x v="0"/>
    <n v="130"/>
  </r>
  <r>
    <x v="5771"/>
    <x v="0"/>
    <x v="0"/>
    <x v="31"/>
    <s v="November 10, 2011 (Croatia)"/>
    <n v="7.4"/>
    <n v="95000"/>
    <s v="Jeff Nichols"/>
    <s v="Jeff Nichols"/>
    <s v="Michael Shannon"/>
    <s v="United States"/>
    <x v="10"/>
    <x v="5667"/>
    <x v="1772"/>
    <n v="120"/>
  </r>
  <r>
    <x v="5772"/>
    <x v="0"/>
    <x v="3"/>
    <x v="31"/>
    <s v="May 13, 2011 (United States)"/>
    <n v="6.8"/>
    <n v="276000"/>
    <s v="Paul Feig"/>
    <s v="Kristen Wiig"/>
    <s v="Kristen Wiig"/>
    <s v="United States"/>
    <x v="71"/>
    <x v="5668"/>
    <x v="5"/>
    <n v="125"/>
  </r>
  <r>
    <x v="5773"/>
    <x v="8"/>
    <x v="2"/>
    <x v="31"/>
    <s v="April 29, 2011 (United States)"/>
    <n v="7.3"/>
    <n v="362000"/>
    <s v="Justin Lin"/>
    <s v="Chris Morgan"/>
    <s v="Vin Diesel"/>
    <s v="United States"/>
    <x v="225"/>
    <x v="5669"/>
    <x v="5"/>
    <n v="130"/>
  </r>
  <r>
    <x v="5774"/>
    <x v="8"/>
    <x v="3"/>
    <x v="31"/>
    <s v="June 10, 2011 (United States)"/>
    <n v="7.7"/>
    <n v="398000"/>
    <s v="Woody Allen"/>
    <s v="Woody Allen"/>
    <s v="Owen Wilson"/>
    <s v="Spain"/>
    <x v="43"/>
    <x v="5670"/>
    <x v="1762"/>
    <n v="94"/>
  </r>
  <r>
    <x v="5775"/>
    <x v="8"/>
    <x v="5"/>
    <x v="31"/>
    <s v="September 23, 2011 (United States)"/>
    <n v="7.6"/>
    <n v="385000"/>
    <s v="Bennett Miller"/>
    <s v="Steven Zaillian"/>
    <s v="Brad Pitt"/>
    <s v="United States"/>
    <x v="57"/>
    <x v="5671"/>
    <x v="1"/>
    <n v="133"/>
  </r>
  <r>
    <x v="5437"/>
    <x v="0"/>
    <x v="6"/>
    <x v="31"/>
    <s v="December 21, 2011 (United States)"/>
    <n v="7.8"/>
    <n v="435000"/>
    <s v="David Fincher"/>
    <s v="Steven Zaillian"/>
    <s v="Daniel Craig"/>
    <s v="United States"/>
    <x v="205"/>
    <x v="5672"/>
    <x v="1"/>
    <n v="158"/>
  </r>
  <r>
    <x v="5776"/>
    <x v="8"/>
    <x v="3"/>
    <x v="31"/>
    <s v="February 11, 2011 (United States)"/>
    <n v="6.4"/>
    <n v="227000"/>
    <s v="Dennis Dugan"/>
    <s v="Allan Loeb"/>
    <s v="Adam Sandler"/>
    <s v="United States"/>
    <x v="177"/>
    <x v="5673"/>
    <x v="1"/>
    <n v="117"/>
  </r>
  <r>
    <x v="5777"/>
    <x v="0"/>
    <x v="5"/>
    <x v="31"/>
    <s v="November 2, 2011 (France)"/>
    <n v="8.5"/>
    <n v="785000"/>
    <s v="Olivier Nakache"/>
    <s v="Olivier Nakache"/>
    <s v="FranÃ§ois Cluzet"/>
    <s v="France"/>
    <x v="14"/>
    <x v="5674"/>
    <x v="1773"/>
    <n v="112"/>
  </r>
  <r>
    <x v="5778"/>
    <x v="0"/>
    <x v="6"/>
    <x v="31"/>
    <s v="September 16, 2011 (United States)"/>
    <n v="7.8"/>
    <n v="587000"/>
    <s v="Nicolas Winding Refn"/>
    <s v="Hossein Amini"/>
    <s v="Ryan Gosling"/>
    <s v="United States"/>
    <x v="9"/>
    <x v="5675"/>
    <x v="1721"/>
    <n v="100"/>
  </r>
  <r>
    <x v="5779"/>
    <x v="8"/>
    <x v="2"/>
    <x v="31"/>
    <s v="June 17, 2011 (United States)"/>
    <n v="5.5"/>
    <n v="272000"/>
    <s v="Martin Campbell"/>
    <s v="Greg Berlanti"/>
    <s v="Ryan Reynolds"/>
    <s v="United States"/>
    <x v="222"/>
    <x v="5676"/>
    <x v="0"/>
    <n v="114"/>
  </r>
  <r>
    <x v="5780"/>
    <x v="0"/>
    <x v="4"/>
    <x v="31"/>
    <s v="April 13, 2012 (United States)"/>
    <n v="7"/>
    <n v="387000"/>
    <s v="Drew Goddard"/>
    <s v="Joss Whedon"/>
    <s v="Kristen Connolly"/>
    <s v="United States"/>
    <x v="96"/>
    <x v="5677"/>
    <x v="1526"/>
    <n v="95"/>
  </r>
  <r>
    <x v="5781"/>
    <x v="8"/>
    <x v="0"/>
    <x v="31"/>
    <s v="August 10, 2011 (United States)"/>
    <n v="8"/>
    <n v="436000"/>
    <s v="Tate Taylor"/>
    <s v="Tate Taylor"/>
    <s v="Emma Stone"/>
    <s v="United States"/>
    <x v="70"/>
    <x v="5678"/>
    <x v="1516"/>
    <n v="146"/>
  </r>
  <r>
    <x v="5782"/>
    <x v="8"/>
    <x v="3"/>
    <x v="31"/>
    <s v="July 29, 2011 (United States)"/>
    <n v="7.4"/>
    <n v="487000"/>
    <s v="Glenn Ficarra"/>
    <s v="Dan Fogelman"/>
    <s v="Steve Carell"/>
    <s v="United States"/>
    <x v="57"/>
    <x v="5679"/>
    <x v="1774"/>
    <n v="118"/>
  </r>
  <r>
    <x v="5783"/>
    <x v="0"/>
    <x v="3"/>
    <x v="31"/>
    <s v="January 21, 2011 (United States)"/>
    <n v="6.2"/>
    <n v="219000"/>
    <s v="Ivan Reitman"/>
    <s v="Elizabeth Meriwether"/>
    <s v="Natalie Portman"/>
    <s v="United States"/>
    <x v="70"/>
    <x v="5680"/>
    <x v="3"/>
    <n v="108"/>
  </r>
  <r>
    <x v="5784"/>
    <x v="8"/>
    <x v="2"/>
    <x v="31"/>
    <s v="May 20, 2011 (United States)"/>
    <n v="6.6"/>
    <n v="492000"/>
    <s v="Rob Marshall"/>
    <s v="Ted Elliott"/>
    <s v="Johnny Depp"/>
    <s v="United States"/>
    <x v="330"/>
    <x v="5681"/>
    <x v="199"/>
    <n v="136"/>
  </r>
  <r>
    <x v="5785"/>
    <x v="8"/>
    <x v="2"/>
    <x v="31"/>
    <s v="March 25, 2011 (United States)"/>
    <n v="6"/>
    <n v="235000"/>
    <s v="Zack Snyder"/>
    <s v="Zack Snyder"/>
    <s v="Emily Browning"/>
    <s v="United States"/>
    <x v="246"/>
    <x v="5682"/>
    <x v="0"/>
    <n v="110"/>
  </r>
  <r>
    <x v="5786"/>
    <x v="8"/>
    <x v="2"/>
    <x v="31"/>
    <s v="September 9, 2011 (United States)"/>
    <n v="8.1"/>
    <n v="445000"/>
    <s v="Gavin O'Connor"/>
    <s v="Gavin O'Connor"/>
    <s v="Tom Hardy"/>
    <s v="United States"/>
    <x v="70"/>
    <x v="5683"/>
    <x v="1526"/>
    <n v="140"/>
  </r>
  <r>
    <x v="5787"/>
    <x v="1"/>
    <x v="10"/>
    <x v="31"/>
    <s v="May 26, 2011 (United States)"/>
    <n v="7.2"/>
    <n v="262000"/>
    <s v="Jennifer Yuh Nelson"/>
    <s v="Jonathan Aibel"/>
    <s v="Jack Black"/>
    <s v="United States"/>
    <x v="276"/>
    <x v="5684"/>
    <x v="1088"/>
    <n v="90"/>
  </r>
  <r>
    <x v="5788"/>
    <x v="0"/>
    <x v="3"/>
    <x v="31"/>
    <s v="July 22, 2011 (United States)"/>
    <n v="6.5"/>
    <n v="348000"/>
    <s v="Will Gluck"/>
    <s v="Keith Merryman"/>
    <s v="Mila Kunis"/>
    <s v="United States"/>
    <x v="26"/>
    <x v="5685"/>
    <x v="1158"/>
    <n v="109"/>
  </r>
  <r>
    <x v="5789"/>
    <x v="0"/>
    <x v="2"/>
    <x v="31"/>
    <s v="November 11, 2011 (United States)"/>
    <n v="6"/>
    <n v="163000"/>
    <s v="Tarsem Singh"/>
    <s v="Charley Parlapanides"/>
    <s v="Henry Cavill"/>
    <s v="United States"/>
    <x v="195"/>
    <x v="5686"/>
    <x v="1579"/>
    <n v="110"/>
  </r>
  <r>
    <x v="5790"/>
    <x v="8"/>
    <x v="2"/>
    <x v="31"/>
    <s v="June 3, 2011 (United States)"/>
    <n v="7.7"/>
    <n v="657000"/>
    <s v="Matthew Vaughn"/>
    <s v="Ashley Miller"/>
    <s v="James McAvoy"/>
    <s v="United States"/>
    <x v="229"/>
    <x v="5687"/>
    <x v="21"/>
    <n v="131"/>
  </r>
  <r>
    <x v="5791"/>
    <x v="8"/>
    <x v="0"/>
    <x v="31"/>
    <s v="September 9, 2011 (United States)"/>
    <n v="6.7"/>
    <n v="290000"/>
    <s v="Steven Soderbergh"/>
    <s v="Scott Z. Burns"/>
    <s v="Matt Damon"/>
    <s v="United Arab Emirates"/>
    <x v="160"/>
    <x v="5688"/>
    <x v="0"/>
    <n v="106"/>
  </r>
  <r>
    <x v="5792"/>
    <x v="0"/>
    <x v="3"/>
    <x v="31"/>
    <s v="June 24, 2011 (United States)"/>
    <n v="5.6"/>
    <n v="196000"/>
    <s v="Jake Kasdan"/>
    <s v="Gene Stupnitsky"/>
    <s v="Cameron Diaz"/>
    <s v="United States"/>
    <x v="11"/>
    <x v="5689"/>
    <x v="1"/>
    <n v="92"/>
  </r>
  <r>
    <x v="5793"/>
    <x v="8"/>
    <x v="2"/>
    <x v="31"/>
    <s v="October 28, 2011 (United States)"/>
    <n v="6.7"/>
    <n v="379000"/>
    <s v="Andrew Niccol"/>
    <s v="Andrew Niccol"/>
    <s v="Justin Timberlake"/>
    <s v="United States"/>
    <x v="95"/>
    <x v="5690"/>
    <x v="935"/>
    <n v="109"/>
  </r>
  <r>
    <x v="5794"/>
    <x v="8"/>
    <x v="0"/>
    <x v="31"/>
    <s v="August 19, 2011 (United States)"/>
    <n v="7"/>
    <n v="143000"/>
    <s v="Lone Scherfig"/>
    <s v="David Nicholls"/>
    <s v="Anne Hathaway"/>
    <s v="United States"/>
    <x v="9"/>
    <x v="5691"/>
    <x v="1346"/>
    <n v="107"/>
  </r>
  <r>
    <x v="5795"/>
    <x v="0"/>
    <x v="4"/>
    <x v="31"/>
    <s v="April 15, 2011 (United States)"/>
    <n v="6.1"/>
    <n v="131000"/>
    <s v="Wes Craven"/>
    <s v="Kevin Williamson"/>
    <s v="Neve Campbell"/>
    <s v="United States"/>
    <x v="95"/>
    <x v="5692"/>
    <x v="976"/>
    <n v="111"/>
  </r>
  <r>
    <x v="5796"/>
    <x v="5"/>
    <x v="0"/>
    <x v="31"/>
    <s v="January 13, 2012 (United Kingdom)"/>
    <n v="7.2"/>
    <n v="187000"/>
    <s v="Steve McQueen"/>
    <s v="Steve McQueen"/>
    <s v="Michael Fassbender"/>
    <s v="United Kingdom"/>
    <x v="12"/>
    <x v="5693"/>
    <x v="1016"/>
    <n v="101"/>
  </r>
  <r>
    <x v="5797"/>
    <x v="8"/>
    <x v="2"/>
    <x v="31"/>
    <s v="December 21, 2011 (United States)"/>
    <n v="7.4"/>
    <n v="466000"/>
    <s v="Brad Bird"/>
    <s v="Bruce Geller"/>
    <s v="Tom Cruise"/>
    <s v="United States"/>
    <x v="324"/>
    <x v="5694"/>
    <x v="3"/>
    <n v="132"/>
  </r>
  <r>
    <x v="5798"/>
    <x v="8"/>
    <x v="16"/>
    <x v="31"/>
    <s v="June 10, 2011 (United States)"/>
    <n v="7"/>
    <n v="343000"/>
    <s v="J.J. Abrams"/>
    <s v="J.J. Abrams"/>
    <s v="Elle Fanning"/>
    <s v="United States"/>
    <x v="57"/>
    <x v="5695"/>
    <x v="3"/>
    <n v="112"/>
  </r>
  <r>
    <x v="5799"/>
    <x v="0"/>
    <x v="0"/>
    <x v="31"/>
    <s v="October 21, 2011 (United Kingdom)"/>
    <n v="7.5"/>
    <n v="142000"/>
    <s v="Lynne Ramsay"/>
    <s v="Lynne Ramsay"/>
    <s v="Tilda Swinton"/>
    <s v="United Kingdom"/>
    <x v="27"/>
    <x v="5696"/>
    <x v="733"/>
    <n v="112"/>
  </r>
  <r>
    <x v="5800"/>
    <x v="8"/>
    <x v="9"/>
    <x v="31"/>
    <s v="March 18, 2011 (United States)"/>
    <n v="7.4"/>
    <n v="538000"/>
    <s v="Neil Burger"/>
    <s v="Leslie Dixon"/>
    <s v="Bradley Cooper"/>
    <s v="United States"/>
    <x v="6"/>
    <x v="5697"/>
    <x v="1579"/>
    <n v="105"/>
  </r>
  <r>
    <x v="5801"/>
    <x v="8"/>
    <x v="2"/>
    <x v="31"/>
    <s v="February 18, 2011 (United States)"/>
    <n v="6.8"/>
    <n v="253000"/>
    <s v="Jaume Collet-Serra"/>
    <s v="Oliver Butcher"/>
    <s v="Liam Neeson"/>
    <s v="United Kingdom"/>
    <x v="96"/>
    <x v="5698"/>
    <x v="1151"/>
    <n v="113"/>
  </r>
  <r>
    <x v="5802"/>
    <x v="8"/>
    <x v="2"/>
    <x v="31"/>
    <s v="June 29, 2011 (United States)"/>
    <n v="6.2"/>
    <n v="390000"/>
    <s v="Michael Bay"/>
    <s v="Ehren Kruger"/>
    <s v="Shia LaBeouf"/>
    <s v="United States"/>
    <x v="339"/>
    <x v="5699"/>
    <x v="3"/>
    <n v="154"/>
  </r>
  <r>
    <x v="5803"/>
    <x v="8"/>
    <x v="2"/>
    <x v="31"/>
    <s v="July 29, 2011 (United States)"/>
    <n v="6"/>
    <n v="211000"/>
    <s v="Jon Favreau"/>
    <s v="Roberto Orci"/>
    <s v="Daniel Craig"/>
    <s v="United States"/>
    <x v="340"/>
    <x v="5700"/>
    <x v="5"/>
    <n v="119"/>
  </r>
  <r>
    <x v="5804"/>
    <x v="0"/>
    <x v="0"/>
    <x v="31"/>
    <s v="January 6, 2012 (United States)"/>
    <n v="7.1"/>
    <n v="192000"/>
    <s v="Tomas Alfredson"/>
    <s v="John le CarrÃ©"/>
    <s v="Gary Oldman"/>
    <s v="United Kingdom"/>
    <x v="14"/>
    <x v="5701"/>
    <x v="769"/>
    <n v="122"/>
  </r>
  <r>
    <x v="5805"/>
    <x v="8"/>
    <x v="1"/>
    <x v="31"/>
    <s v="November 18, 2011 (United States)"/>
    <n v="4.9000000000000004"/>
    <n v="228000"/>
    <s v="Bill Condon"/>
    <s v="Melissa Rosenberg"/>
    <s v="Kristen Stewart"/>
    <s v="United States"/>
    <x v="228"/>
    <x v="5702"/>
    <x v="1080"/>
    <n v="117"/>
  </r>
  <r>
    <x v="208"/>
    <x v="0"/>
    <x v="2"/>
    <x v="31"/>
    <s v="August 19, 2011 (United States)"/>
    <n v="5.2"/>
    <n v="96000"/>
    <s v="Marcus Nispel"/>
    <s v="Thomas Dean Donnelly"/>
    <s v="Jason Momoa"/>
    <s v="United States"/>
    <x v="205"/>
    <x v="5703"/>
    <x v="1526"/>
    <n v="113"/>
  </r>
  <r>
    <x v="5806"/>
    <x v="2"/>
    <x v="10"/>
    <x v="31"/>
    <s v="June 24, 2011 (United States)"/>
    <n v="6.1"/>
    <n v="168000"/>
    <s v="John Lasseter"/>
    <s v="John Lasseter"/>
    <s v="Owen Wilson"/>
    <s v="United States"/>
    <x v="222"/>
    <x v="5704"/>
    <x v="199"/>
    <n v="106"/>
  </r>
  <r>
    <x v="5807"/>
    <x v="1"/>
    <x v="10"/>
    <x v="31"/>
    <s v="March 4, 2011 (United States)"/>
    <n v="7.2"/>
    <n v="245000"/>
    <s v="Gore Verbinski"/>
    <s v="John Logan"/>
    <s v="Johnny Depp"/>
    <s v="United States"/>
    <x v="243"/>
    <x v="5705"/>
    <x v="3"/>
    <n v="107"/>
  </r>
  <r>
    <x v="5808"/>
    <x v="0"/>
    <x v="0"/>
    <x v="31"/>
    <s v="May 26, 2011 (Denmark)"/>
    <n v="7.2"/>
    <n v="172000"/>
    <s v="Lars von Trier"/>
    <s v="Lars von Trier"/>
    <s v="Kirsten Dunst"/>
    <s v="Denmark"/>
    <x v="196"/>
    <x v="5706"/>
    <x v="1116"/>
    <n v="135"/>
  </r>
  <r>
    <x v="5809"/>
    <x v="8"/>
    <x v="2"/>
    <x v="31"/>
    <s v="April 1, 2011 (United States)"/>
    <n v="7.5"/>
    <n v="495000"/>
    <s v="Duncan Jones"/>
    <s v="Ben Ripley"/>
    <s v="Jake Gyllenhaal"/>
    <s v="United States"/>
    <x v="35"/>
    <x v="5707"/>
    <x v="1080"/>
    <n v="93"/>
  </r>
  <r>
    <x v="5810"/>
    <x v="8"/>
    <x v="2"/>
    <x v="31"/>
    <s v="October 7, 2011 (United States)"/>
    <n v="7"/>
    <n v="306000"/>
    <s v="Shawn Levy"/>
    <s v="John Gatins"/>
    <s v="Hugh Jackman"/>
    <s v="United States"/>
    <x v="228"/>
    <x v="5708"/>
    <x v="1041"/>
    <n v="127"/>
  </r>
  <r>
    <x v="5811"/>
    <x v="0"/>
    <x v="3"/>
    <x v="31"/>
    <s v="July 8, 2011 (United States)"/>
    <n v="6.8"/>
    <n v="428000"/>
    <s v="Seth Gordon"/>
    <s v="Michael Markowitz"/>
    <s v="Jason Bateman"/>
    <s v="United States"/>
    <x v="26"/>
    <x v="5709"/>
    <x v="234"/>
    <n v="98"/>
  </r>
  <r>
    <x v="5812"/>
    <x v="1"/>
    <x v="10"/>
    <x v="31"/>
    <s v="April 15, 2011 (United States)"/>
    <n v="6.9"/>
    <n v="212000"/>
    <s v="Carlos Saldanha"/>
    <s v="Carlos Saldanha"/>
    <s v="Jesse Eisenberg"/>
    <s v="United States"/>
    <x v="205"/>
    <x v="5710"/>
    <x v="1477"/>
    <n v="96"/>
  </r>
  <r>
    <x v="5813"/>
    <x v="0"/>
    <x v="0"/>
    <x v="31"/>
    <s v="September 2, 2011 (Spain)"/>
    <n v="7.6"/>
    <n v="143000"/>
    <s v="Pedro AlmodÃ³var"/>
    <s v="Thierry Jonquet"/>
    <s v="Antonio Banderas"/>
    <s v="Spain"/>
    <x v="14"/>
    <x v="5711"/>
    <x v="1775"/>
    <n v="120"/>
  </r>
  <r>
    <x v="5814"/>
    <x v="8"/>
    <x v="2"/>
    <x v="31"/>
    <s v="December 16, 2011 (United States)"/>
    <n v="7.5"/>
    <n v="429000"/>
    <s v="Guy Ritchie"/>
    <s v="Michele Mulroney"/>
    <s v="Robert Downey Jr."/>
    <s v="United States"/>
    <x v="225"/>
    <x v="5712"/>
    <x v="0"/>
    <n v="129"/>
  </r>
  <r>
    <x v="2277"/>
    <x v="8"/>
    <x v="2"/>
    <x v="31"/>
    <s v="October 21, 2011 (United States)"/>
    <n v="5.7"/>
    <n v="105000"/>
    <s v="Paul W.S. Anderson"/>
    <s v="Alex Litvak"/>
    <s v="Logan Lerman"/>
    <s v="United States"/>
    <x v="195"/>
    <x v="5713"/>
    <x v="1080"/>
    <n v="110"/>
  </r>
  <r>
    <x v="5815"/>
    <x v="4"/>
    <x v="0"/>
    <x v="31"/>
    <s v="December 2, 2011 (United States)"/>
    <n v="5.3"/>
    <n v="32000"/>
    <s v="Julia Leigh"/>
    <s v="Julia Leigh"/>
    <s v="Emily Browning"/>
    <s v="Australia"/>
    <x v="14"/>
    <x v="5714"/>
    <x v="1776"/>
    <n v="101"/>
  </r>
  <r>
    <x v="5816"/>
    <x v="8"/>
    <x v="2"/>
    <x v="31"/>
    <s v="November 4, 2011 (United States)"/>
    <n v="6.2"/>
    <n v="137000"/>
    <s v="Brett Ratner"/>
    <s v="Adam Cooper"/>
    <s v="Eddie Murphy"/>
    <s v="United States"/>
    <x v="195"/>
    <x v="5715"/>
    <x v="5"/>
    <n v="104"/>
  </r>
  <r>
    <x v="5817"/>
    <x v="0"/>
    <x v="1"/>
    <x v="31"/>
    <s v="March 18, 2011 (United States)"/>
    <n v="7"/>
    <n v="240000"/>
    <s v="Greg Mottola"/>
    <s v="Simon Pegg"/>
    <s v="Simon Pegg"/>
    <s v="United States"/>
    <x v="95"/>
    <x v="5716"/>
    <x v="5"/>
    <n v="104"/>
  </r>
  <r>
    <x v="5818"/>
    <x v="1"/>
    <x v="3"/>
    <x v="31"/>
    <s v="December 23, 2011 (United States)"/>
    <n v="7.1"/>
    <n v="138000"/>
    <s v="Cameron Crowe"/>
    <s v="Aline Brosh McKenna"/>
    <s v="Matt Damon"/>
    <s v="United States"/>
    <x v="57"/>
    <x v="5717"/>
    <x v="21"/>
    <n v="124"/>
  </r>
  <r>
    <x v="5819"/>
    <x v="8"/>
    <x v="2"/>
    <x v="31"/>
    <s v="August 5, 2011 (United States)"/>
    <n v="7.5"/>
    <n v="504000"/>
    <s v="Rupert Wyatt"/>
    <s v="Rick Jaffa"/>
    <s v="James Franco"/>
    <s v="United States"/>
    <x v="223"/>
    <x v="5718"/>
    <x v="21"/>
    <n v="105"/>
  </r>
  <r>
    <x v="5820"/>
    <x v="0"/>
    <x v="1"/>
    <x v="31"/>
    <s v="April 8, 2011 (United States)"/>
    <n v="5.5"/>
    <n v="99000"/>
    <s v="David Gordon Green"/>
    <s v="Danny McBride"/>
    <s v="Danny McBride"/>
    <s v="United States"/>
    <x v="341"/>
    <x v="5719"/>
    <x v="5"/>
    <n v="102"/>
  </r>
  <r>
    <x v="5821"/>
    <x v="0"/>
    <x v="6"/>
    <x v="31"/>
    <s v="March 18, 2011 (United States)"/>
    <n v="7.3"/>
    <n v="221000"/>
    <s v="Brad Furman"/>
    <s v="John Romano"/>
    <s v="Matthew McConaughey"/>
    <s v="United States"/>
    <x v="95"/>
    <x v="5720"/>
    <x v="1526"/>
    <n v="118"/>
  </r>
  <r>
    <x v="5822"/>
    <x v="8"/>
    <x v="2"/>
    <x v="31"/>
    <s v="August 26, 2011 (United States)"/>
    <n v="6.4"/>
    <n v="97000"/>
    <s v="Olivier Megaton"/>
    <s v="Luc Besson"/>
    <s v="Zoe Saldana"/>
    <s v="France"/>
    <x v="95"/>
    <x v="5721"/>
    <x v="1304"/>
    <n v="108"/>
  </r>
  <r>
    <x v="5823"/>
    <x v="8"/>
    <x v="3"/>
    <x v="31"/>
    <s v="July 1, 2011 (United States)"/>
    <n v="6.1"/>
    <n v="65000"/>
    <s v="Tom Hanks"/>
    <s v="Tom Hanks"/>
    <s v="Tom Hanks"/>
    <s v="United States"/>
    <x v="96"/>
    <x v="5722"/>
    <x v="5"/>
    <n v="98"/>
  </r>
  <r>
    <x v="5824"/>
    <x v="8"/>
    <x v="2"/>
    <x v="31"/>
    <s v="September 23, 2011 (United States)"/>
    <n v="5.0999999999999996"/>
    <n v="78000"/>
    <s v="John Singleton"/>
    <s v="Shawn Christensen"/>
    <s v="Taylor Lautner"/>
    <s v="United States"/>
    <x v="26"/>
    <x v="5723"/>
    <x v="1526"/>
    <n v="106"/>
  </r>
  <r>
    <x v="5825"/>
    <x v="8"/>
    <x v="0"/>
    <x v="31"/>
    <s v="March 16, 2011 (Iran)"/>
    <n v="8.3000000000000007"/>
    <n v="227000"/>
    <s v="Asghar Farhadi"/>
    <s v="Asghar Farhadi"/>
    <s v="Payman Maadi"/>
    <s v="Iran"/>
    <x v="153"/>
    <x v="5724"/>
    <x v="1777"/>
    <n v="123"/>
  </r>
  <r>
    <x v="5826"/>
    <x v="1"/>
    <x v="0"/>
    <x v="31"/>
    <s v="November 23, 2011 (United States)"/>
    <n v="7.5"/>
    <n v="310000"/>
    <s v="Martin Scorsese"/>
    <s v="John Logan"/>
    <s v="Asa Butterfield"/>
    <s v="United Kingdom"/>
    <x v="276"/>
    <x v="5725"/>
    <x v="3"/>
    <n v="126"/>
  </r>
  <r>
    <x v="5827"/>
    <x v="8"/>
    <x v="11"/>
    <x v="31"/>
    <s v="March 4, 2011 (United States)"/>
    <n v="7"/>
    <n v="248000"/>
    <s v="George Nolfi"/>
    <s v="George Nolfi"/>
    <s v="Matt Damon"/>
    <s v="United States"/>
    <x v="342"/>
    <x v="5726"/>
    <x v="5"/>
    <n v="106"/>
  </r>
  <r>
    <x v="5828"/>
    <x v="8"/>
    <x v="3"/>
    <x v="31"/>
    <s v="October 5, 2012 (United States)"/>
    <n v="6.1"/>
    <n v="25000"/>
    <s v="Jamie Linden"/>
    <s v="Jamie Linden"/>
    <s v="Channing Tatum"/>
    <s v="United States"/>
    <x v="14"/>
    <x v="5727"/>
    <x v="1778"/>
    <n v="100"/>
  </r>
  <r>
    <x v="5829"/>
    <x v="8"/>
    <x v="0"/>
    <x v="31"/>
    <s v="May 17, 2011 (France)"/>
    <n v="6.8"/>
    <n v="171000"/>
    <s v="Terrence Malick"/>
    <s v="Terrence Malick"/>
    <s v="Brad Pitt"/>
    <s v="United States"/>
    <x v="35"/>
    <x v="5728"/>
    <x v="1779"/>
    <n v="139"/>
  </r>
  <r>
    <x v="5830"/>
    <x v="0"/>
    <x v="0"/>
    <x v="31"/>
    <s v="November 25, 2011 (United Kingdom)"/>
    <n v="6.2"/>
    <n v="15000"/>
    <s v="Terence Davies"/>
    <s v="Terence Rattigan"/>
    <s v="Rachel Weisz"/>
    <s v="United Kingdom"/>
    <x v="14"/>
    <x v="5729"/>
    <x v="1780"/>
    <n v="98"/>
  </r>
  <r>
    <x v="5831"/>
    <x v="9"/>
    <x v="6"/>
    <x v="31"/>
    <s v="June 29, 2012 (United Kingdom)"/>
    <n v="6.7"/>
    <n v="75000"/>
    <s v="William Friedkin"/>
    <s v="Tracy Letts"/>
    <s v="Matthew McConaughey"/>
    <s v="United States"/>
    <x v="16"/>
    <x v="5730"/>
    <x v="1616"/>
    <n v="102"/>
  </r>
  <r>
    <x v="2962"/>
    <x v="8"/>
    <x v="0"/>
    <x v="31"/>
    <s v="April 22, 2011 (United States)"/>
    <n v="7.3"/>
    <n v="83000"/>
    <s v="Cary Joji Fukunaga"/>
    <s v="Charlotte BrontÃ«"/>
    <s v="Mia Wasikowska"/>
    <s v="United Kingdom"/>
    <x v="14"/>
    <x v="5731"/>
    <x v="1346"/>
    <n v="120"/>
  </r>
  <r>
    <x v="5832"/>
    <x v="0"/>
    <x v="5"/>
    <x v="31"/>
    <s v="May 11, 2012 (Mexico)"/>
    <n v="7.1"/>
    <n v="47000"/>
    <s v="Jonathan Hensleigh"/>
    <s v="Jonathan Hensleigh"/>
    <s v="Ray Stevenson"/>
    <s v="United States"/>
    <x v="18"/>
    <x v="5732"/>
    <x v="1778"/>
    <n v="106"/>
  </r>
  <r>
    <x v="5833"/>
    <x v="8"/>
    <x v="2"/>
    <x v="31"/>
    <s v="December 25, 2011 (United States)"/>
    <n v="7.2"/>
    <n v="150000"/>
    <s v="Steven Spielberg"/>
    <s v="Lee Hall"/>
    <s v="Jeremy Irvine"/>
    <s v="United States"/>
    <x v="239"/>
    <x v="5733"/>
    <x v="1041"/>
    <n v="146"/>
  </r>
  <r>
    <x v="5834"/>
    <x v="0"/>
    <x v="3"/>
    <x v="31"/>
    <s v="August 5, 2011 (United States)"/>
    <n v="6.3"/>
    <n v="172000"/>
    <s v="David Dobkin"/>
    <s v="Jon Lucas"/>
    <s v="Jason Bateman"/>
    <s v="United States"/>
    <x v="203"/>
    <x v="5734"/>
    <x v="5"/>
    <n v="112"/>
  </r>
  <r>
    <x v="5835"/>
    <x v="0"/>
    <x v="2"/>
    <x v="31"/>
    <s v="April 13, 2012 (United States)"/>
    <n v="7.6"/>
    <n v="195000"/>
    <s v="Gareth Evans"/>
    <s v="Gareth Evans"/>
    <s v="Iko Uwais"/>
    <s v="Indonesia"/>
    <x v="127"/>
    <x v="5735"/>
    <x v="1781"/>
    <n v="101"/>
  </r>
  <r>
    <x v="5836"/>
    <x v="0"/>
    <x v="0"/>
    <x v="31"/>
    <s v="September 29, 2011 (Germany)"/>
    <n v="7.1"/>
    <n v="121000"/>
    <s v="J.C. Chandor"/>
    <s v="J.C. Chandor"/>
    <s v="Zachary Quinto"/>
    <s v="United States"/>
    <x v="3"/>
    <x v="5736"/>
    <x v="1782"/>
    <n v="107"/>
  </r>
  <r>
    <x v="5837"/>
    <x v="0"/>
    <x v="0"/>
    <x v="31"/>
    <s v="December 21, 2011 (Sweden)"/>
    <n v="6.9"/>
    <n v="50000"/>
    <s v="Sean Durkin"/>
    <s v="Sean Durkin"/>
    <s v="Elizabeth Olsen"/>
    <s v="United States"/>
    <x v="14"/>
    <x v="5737"/>
    <x v="1016"/>
    <n v="102"/>
  </r>
  <r>
    <x v="5838"/>
    <x v="8"/>
    <x v="2"/>
    <x v="31"/>
    <s v="April 8, 2011 (United States)"/>
    <n v="6.8"/>
    <n v="193000"/>
    <s v="Joe Wright"/>
    <s v="Seth Lochhead"/>
    <s v="Saoirse Ronan"/>
    <s v="United States"/>
    <x v="96"/>
    <x v="5738"/>
    <x v="1346"/>
    <n v="111"/>
  </r>
  <r>
    <x v="5839"/>
    <x v="0"/>
    <x v="3"/>
    <x v="31"/>
    <s v="September 30, 2011 (United States)"/>
    <n v="7.6"/>
    <n v="320000"/>
    <s v="Jonathan Levine"/>
    <s v="Will Reiser"/>
    <s v="Joseph Gordon-Levitt"/>
    <s v="United States"/>
    <x v="42"/>
    <x v="5739"/>
    <x v="1080"/>
    <n v="100"/>
  </r>
  <r>
    <x v="5840"/>
    <x v="0"/>
    <x v="3"/>
    <x v="31"/>
    <s v="December 9, 2011 (United States)"/>
    <n v="7.3"/>
    <n v="235000"/>
    <s v="Alexander Payne"/>
    <s v="Alexander Payne"/>
    <s v="George Clooney"/>
    <s v="United States"/>
    <x v="11"/>
    <x v="5740"/>
    <x v="1016"/>
    <n v="115"/>
  </r>
  <r>
    <x v="5841"/>
    <x v="1"/>
    <x v="10"/>
    <x v="31"/>
    <s v="December 21, 2011 (United States)"/>
    <n v="7.3"/>
    <n v="221000"/>
    <s v="Steven Spielberg"/>
    <s v="HergÃ©"/>
    <s v="Jamie Bell"/>
    <s v="United States"/>
    <x v="243"/>
    <x v="5741"/>
    <x v="1"/>
    <n v="107"/>
  </r>
  <r>
    <x v="5842"/>
    <x v="8"/>
    <x v="2"/>
    <x v="31"/>
    <s v="December 25, 2011 (United States)"/>
    <n v="4.9000000000000004"/>
    <n v="59000"/>
    <s v="Chris Gorak"/>
    <s v="Jon Spaihts"/>
    <s v="Emile Hirsch"/>
    <s v="United States"/>
    <x v="96"/>
    <x v="5742"/>
    <x v="1080"/>
    <n v="89"/>
  </r>
  <r>
    <x v="5843"/>
    <x v="0"/>
    <x v="2"/>
    <x v="31"/>
    <s v="August 12, 2011 (United States)"/>
    <n v="5.8"/>
    <n v="109000"/>
    <s v="Steven Quale"/>
    <s v="Eric Heisserer"/>
    <s v="Nicholas D'Agosto"/>
    <s v="United States"/>
    <x v="95"/>
    <x v="5743"/>
    <x v="234"/>
    <n v="92"/>
  </r>
  <r>
    <x v="5844"/>
    <x v="8"/>
    <x v="2"/>
    <x v="31"/>
    <s v="February 18, 2011 (United States)"/>
    <n v="6.1"/>
    <n v="230000"/>
    <s v="D.J. Caruso"/>
    <s v="Alfred Gough"/>
    <s v="Alex Pettyfer"/>
    <s v="United States"/>
    <x v="160"/>
    <x v="5744"/>
    <x v="1041"/>
    <n v="111"/>
  </r>
  <r>
    <x v="488"/>
    <x v="8"/>
    <x v="3"/>
    <x v="31"/>
    <s v="October 14, 2011 (United States)"/>
    <n v="5.9"/>
    <n v="47000"/>
    <s v="Craig Brewer"/>
    <s v="Dean Pitchford"/>
    <s v="Kenny Wormald"/>
    <s v="United States"/>
    <x v="52"/>
    <x v="5745"/>
    <x v="3"/>
    <n v="113"/>
  </r>
  <r>
    <x v="5845"/>
    <x v="0"/>
    <x v="4"/>
    <x v="31"/>
    <s v="August 23, 2013 (United States)"/>
    <n v="6.6"/>
    <n v="92000"/>
    <s v="Adam Wingard"/>
    <s v="Simon Barrett"/>
    <s v="Sharni Vinson"/>
    <s v="United States"/>
    <x v="15"/>
    <x v="5746"/>
    <x v="1783"/>
    <n v="95"/>
  </r>
  <r>
    <x v="5846"/>
    <x v="4"/>
    <x v="3"/>
    <x v="31"/>
    <s v="July 15, 2011 (India)"/>
    <n v="8.1999999999999993"/>
    <n v="71000"/>
    <s v="Zoya Akhtar"/>
    <s v="Farhan Akhtar"/>
    <s v="Hrithik Roshan"/>
    <s v="India"/>
    <x v="14"/>
    <x v="5747"/>
    <x v="1784"/>
    <n v="155"/>
  </r>
  <r>
    <x v="5847"/>
    <x v="0"/>
    <x v="1"/>
    <x v="31"/>
    <s v="October 6, 2011 (Australia)"/>
    <n v="6.7"/>
    <n v="38000"/>
    <s v="Daniel Nettheim"/>
    <s v="Alice Addison"/>
    <s v="Willem Dafoe"/>
    <s v="Australia"/>
    <x v="14"/>
    <x v="5748"/>
    <x v="1728"/>
    <n v="100"/>
  </r>
  <r>
    <x v="207"/>
    <x v="0"/>
    <x v="4"/>
    <x v="31"/>
    <s v="October 14, 2011 (United States)"/>
    <n v="6.2"/>
    <n v="124000"/>
    <s v="Matthijs van Heijningen Jr."/>
    <s v="Eric Heisserer"/>
    <s v="Mary Elizabeth Winstead"/>
    <s v="Canada"/>
    <x v="163"/>
    <x v="5749"/>
    <x v="510"/>
    <n v="103"/>
  </r>
  <r>
    <x v="5848"/>
    <x v="0"/>
    <x v="2"/>
    <x v="31"/>
    <s v="February 25, 2011 (United States)"/>
    <n v="5.4"/>
    <n v="96000"/>
    <s v="Patrick Lussier"/>
    <s v="Todd Farmer"/>
    <s v="Nicolas Cage"/>
    <s v="United States"/>
    <x v="57"/>
    <x v="5750"/>
    <x v="1080"/>
    <n v="104"/>
  </r>
  <r>
    <x v="5849"/>
    <x v="1"/>
    <x v="3"/>
    <x v="31"/>
    <s v="November 11, 2011 (United States)"/>
    <n v="3.3"/>
    <n v="80000"/>
    <s v="Dennis Dugan"/>
    <s v="Ben Zook"/>
    <s v="Adam Sandler"/>
    <s v="United States"/>
    <x v="278"/>
    <x v="5751"/>
    <x v="1"/>
    <n v="91"/>
  </r>
  <r>
    <x v="5850"/>
    <x v="1"/>
    <x v="3"/>
    <x v="31"/>
    <s v="July 8, 2011 (United States)"/>
    <n v="5.2"/>
    <n v="59000"/>
    <s v="Frank Coraci"/>
    <s v="Nick Bakay"/>
    <s v="Kevin James"/>
    <s v="United States"/>
    <x v="177"/>
    <x v="5752"/>
    <x v="1"/>
    <n v="102"/>
  </r>
  <r>
    <x v="5851"/>
    <x v="0"/>
    <x v="3"/>
    <x v="31"/>
    <s v="May 26, 2011 (United States)"/>
    <n v="6.4"/>
    <n v="472000"/>
    <s v="Todd Phillips"/>
    <s v="Craig Mazin"/>
    <s v="Bradley Cooper"/>
    <s v="United States"/>
    <x v="177"/>
    <x v="5753"/>
    <x v="0"/>
    <n v="102"/>
  </r>
  <r>
    <x v="5852"/>
    <x v="0"/>
    <x v="3"/>
    <x v="31"/>
    <s v="February 25, 2011 (United States)"/>
    <n v="5.8"/>
    <n v="121000"/>
    <s v="Bobby Farrelly"/>
    <s v="Pete Jones"/>
    <s v="Owen Wilson"/>
    <s v="United States"/>
    <x v="19"/>
    <x v="5754"/>
    <x v="234"/>
    <n v="105"/>
  </r>
  <r>
    <x v="5853"/>
    <x v="8"/>
    <x v="3"/>
    <x v="31"/>
    <s v="May 25, 2012 (United States)"/>
    <n v="7.3"/>
    <n v="92000"/>
    <s v="John Madden"/>
    <s v="Ol Parker"/>
    <s v="Judi Dench"/>
    <s v="United Kingdom"/>
    <x v="8"/>
    <x v="5755"/>
    <x v="1785"/>
    <n v="124"/>
  </r>
  <r>
    <x v="5854"/>
    <x v="0"/>
    <x v="2"/>
    <x v="31"/>
    <s v="January 27, 2012 (United States)"/>
    <n v="6.8"/>
    <n v="244000"/>
    <s v="Joe Carnahan"/>
    <s v="Joe Carnahan"/>
    <s v="Liam Neeson"/>
    <s v="United States"/>
    <x v="70"/>
    <x v="5756"/>
    <x v="1786"/>
    <n v="117"/>
  </r>
  <r>
    <x v="5855"/>
    <x v="0"/>
    <x v="3"/>
    <x v="31"/>
    <s v="December 9, 2011 (United States)"/>
    <n v="5.7"/>
    <n v="69000"/>
    <s v="David Gordon Green"/>
    <s v="Brian Gatewood"/>
    <s v="Jonah Hill"/>
    <s v="United States"/>
    <x v="70"/>
    <x v="5757"/>
    <x v="21"/>
    <n v="81"/>
  </r>
  <r>
    <x v="5856"/>
    <x v="0"/>
    <x v="3"/>
    <x v="31"/>
    <s v="March 4, 2011 (United States)"/>
    <n v="6.3"/>
    <n v="52000"/>
    <s v="Michael Dowse"/>
    <s v="Jackie Filgo"/>
    <s v="Topher Grace"/>
    <s v="United States"/>
    <x v="133"/>
    <x v="5758"/>
    <x v="1435"/>
    <n v="97"/>
  </r>
  <r>
    <x v="5857"/>
    <x v="0"/>
    <x v="2"/>
    <x v="31"/>
    <s v="January 28, 2011 (United States)"/>
    <n v="6.6"/>
    <n v="154000"/>
    <s v="Simon West"/>
    <s v="Richard Wenk"/>
    <s v="Jason Statham"/>
    <s v="United States"/>
    <x v="95"/>
    <x v="5759"/>
    <x v="1735"/>
    <n v="93"/>
  </r>
  <r>
    <x v="5858"/>
    <x v="8"/>
    <x v="2"/>
    <x v="31"/>
    <s v="February 17, 2012 (United States)"/>
    <n v="4.3"/>
    <n v="113000"/>
    <s v="Mark Neveldine"/>
    <s v="Scott M. Gimple"/>
    <s v="Nicolas Cage"/>
    <s v="United States"/>
    <x v="186"/>
    <x v="5760"/>
    <x v="1"/>
    <n v="96"/>
  </r>
  <r>
    <x v="5859"/>
    <x v="8"/>
    <x v="2"/>
    <x v="31"/>
    <s v="March 11, 2011 (United States)"/>
    <n v="5.7"/>
    <n v="176000"/>
    <s v="Jonathan Liebesman"/>
    <s v="Christopher Bertolini"/>
    <s v="Aaron Eckhart"/>
    <s v="United States"/>
    <x v="144"/>
    <x v="5761"/>
    <x v="1"/>
    <n v="116"/>
  </r>
  <r>
    <x v="5860"/>
    <x v="8"/>
    <x v="2"/>
    <x v="31"/>
    <s v="January 14, 2011 (United States)"/>
    <n v="5.8"/>
    <n v="157000"/>
    <s v="Michel Gondry"/>
    <s v="Seth Rogen"/>
    <s v="Seth Rogen"/>
    <s v="United States"/>
    <x v="234"/>
    <x v="5762"/>
    <x v="1"/>
    <n v="119"/>
  </r>
  <r>
    <x v="5861"/>
    <x v="0"/>
    <x v="2"/>
    <x v="31"/>
    <s v="September 23, 2011 (United States)"/>
    <n v="6.4"/>
    <n v="126000"/>
    <s v="Gary McKendry"/>
    <s v="Matt Sherring"/>
    <s v="Jason Statham"/>
    <s v="United Kingdom"/>
    <x v="144"/>
    <x v="5763"/>
    <x v="1787"/>
    <n v="116"/>
  </r>
  <r>
    <x v="5862"/>
    <x v="8"/>
    <x v="4"/>
    <x v="31"/>
    <s v="September 2, 2011 (United States)"/>
    <n v="4"/>
    <n v="25000"/>
    <s v="David R. Ellis"/>
    <s v="Will Hayes"/>
    <s v="Sara Paxton"/>
    <s v="United States"/>
    <x v="70"/>
    <x v="5764"/>
    <x v="1723"/>
    <n v="90"/>
  </r>
  <r>
    <x v="5863"/>
    <x v="0"/>
    <x v="5"/>
    <x v="31"/>
    <s v="November 11, 2011 (United States)"/>
    <n v="6.5"/>
    <n v="124000"/>
    <s v="Clint Eastwood"/>
    <s v="Dustin Lance Black"/>
    <s v="Leonardo DiCaprio"/>
    <s v="United States"/>
    <x v="26"/>
    <x v="5765"/>
    <x v="549"/>
    <n v="137"/>
  </r>
  <r>
    <x v="5864"/>
    <x v="8"/>
    <x v="0"/>
    <x v="31"/>
    <s v="September 30, 2011 (United States)"/>
    <n v="6"/>
    <n v="64000"/>
    <s v="Jim Sheridan"/>
    <s v="David Loucka"/>
    <s v="Daniel Craig"/>
    <s v="United States"/>
    <x v="57"/>
    <x v="5766"/>
    <x v="1788"/>
    <n v="84"/>
  </r>
  <r>
    <x v="5865"/>
    <x v="0"/>
    <x v="2"/>
    <x v="31"/>
    <s v="January 20, 2012 (United States)"/>
    <n v="5.8"/>
    <n v="85000"/>
    <s v="Steven Soderbergh"/>
    <s v="Lem Dobbs"/>
    <s v="Gina Carano"/>
    <s v="Ireland"/>
    <x v="133"/>
    <x v="5767"/>
    <x v="1579"/>
    <n v="93"/>
  </r>
  <r>
    <x v="5866"/>
    <x v="0"/>
    <x v="5"/>
    <x v="31"/>
    <s v="November 10, 2011 (Germany)"/>
    <n v="6.4"/>
    <n v="100000"/>
    <s v="David Cronenberg"/>
    <s v="Christopher Hampton"/>
    <s v="Michael Fassbender"/>
    <s v="United Kingdom"/>
    <x v="14"/>
    <x v="5768"/>
    <x v="206"/>
    <n v="99"/>
  </r>
  <r>
    <x v="5867"/>
    <x v="1"/>
    <x v="1"/>
    <x v="31"/>
    <s v="November 23, 2011 (United States)"/>
    <n v="7.1"/>
    <n v="89000"/>
    <s v="James Bobin"/>
    <s v="Jason Segel"/>
    <s v="Amy Adams"/>
    <s v="United States"/>
    <x v="179"/>
    <x v="5769"/>
    <x v="199"/>
    <n v="103"/>
  </r>
  <r>
    <x v="5868"/>
    <x v="1"/>
    <x v="10"/>
    <x v="31"/>
    <s v="July 29, 2011 (United States)"/>
    <n v="5.4"/>
    <n v="86000"/>
    <s v="Raja Gosnell"/>
    <s v="J. David Stem"/>
    <s v="Hank Azaria"/>
    <s v="United States"/>
    <x v="228"/>
    <x v="5770"/>
    <x v="1"/>
    <n v="103"/>
  </r>
  <r>
    <x v="5869"/>
    <x v="0"/>
    <x v="0"/>
    <x v="31"/>
    <s v="October 7, 2011 (United States)"/>
    <n v="7.1"/>
    <n v="218000"/>
    <s v="George Clooney"/>
    <s v="George Clooney"/>
    <s v="Paul Giamatti"/>
    <s v="United States"/>
    <x v="36"/>
    <x v="5771"/>
    <x v="1"/>
    <n v="101"/>
  </r>
  <r>
    <x v="669"/>
    <x v="0"/>
    <x v="3"/>
    <x v="31"/>
    <s v="August 19, 2011 (United States)"/>
    <n v="6.4"/>
    <n v="101000"/>
    <s v="Craig Gillespie"/>
    <s v="Marti Noxon"/>
    <s v="Anton Yelchin"/>
    <s v="United States"/>
    <x v="96"/>
    <x v="5772"/>
    <x v="1041"/>
    <n v="106"/>
  </r>
  <r>
    <x v="5870"/>
    <x v="1"/>
    <x v="5"/>
    <x v="31"/>
    <s v="April 8, 2011 (United States)"/>
    <n v="7"/>
    <n v="47000"/>
    <s v="Sean McNamara"/>
    <s v="Sean McNamara"/>
    <s v="AnnaSophia Robb"/>
    <s v="United States"/>
    <x v="2"/>
    <x v="5773"/>
    <x v="1789"/>
    <n v="112"/>
  </r>
  <r>
    <x v="5871"/>
    <x v="8"/>
    <x v="3"/>
    <x v="31"/>
    <s v="January 20, 2012 (United States)"/>
    <n v="7.9"/>
    <n v="234000"/>
    <s v="Michel Hazanavicius"/>
    <s v="Michel Hazanavicius"/>
    <s v="Jean Dujardin"/>
    <s v="France"/>
    <x v="9"/>
    <x v="5774"/>
    <x v="1790"/>
    <n v="100"/>
  </r>
  <r>
    <x v="5872"/>
    <x v="8"/>
    <x v="0"/>
    <x v="31"/>
    <s v="April 22, 2011 (United States)"/>
    <n v="6.9"/>
    <n v="113000"/>
    <s v="Francis Lawrence"/>
    <s v="Richard LaGravenese"/>
    <s v="Robert Pattinson"/>
    <s v="United States"/>
    <x v="163"/>
    <x v="5775"/>
    <x v="985"/>
    <n v="120"/>
  </r>
  <r>
    <x v="5873"/>
    <x v="4"/>
    <x v="0"/>
    <x v="31"/>
    <s v="August 31, 2011 (Norway)"/>
    <n v="7.6"/>
    <n v="21000"/>
    <s v="Joachim Trier"/>
    <s v="Pierre Drieu La Rochelle"/>
    <s v="Anders Danielsen Lie"/>
    <s v="Norway"/>
    <x v="14"/>
    <x v="5776"/>
    <x v="1791"/>
    <n v="95"/>
  </r>
  <r>
    <x v="5874"/>
    <x v="4"/>
    <x v="5"/>
    <x v="31"/>
    <s v="May 19, 2011 (Australia)"/>
    <n v="6.6"/>
    <n v="18000"/>
    <s v="Justin Kurzel"/>
    <s v="Shaun Grant"/>
    <s v="Lucas Pittaway"/>
    <s v="Australia"/>
    <x v="53"/>
    <x v="5777"/>
    <x v="1792"/>
    <n v="119"/>
  </r>
  <r>
    <x v="5875"/>
    <x v="8"/>
    <x v="3"/>
    <x v="31"/>
    <s v="May 6, 2011 (United States)"/>
    <n v="5.9"/>
    <n v="59000"/>
    <s v="Luke Greenfield"/>
    <s v="Jennie Snyder Urman"/>
    <s v="Ginnifer Goodwin"/>
    <s v="United States"/>
    <x v="26"/>
    <x v="5778"/>
    <x v="1189"/>
    <n v="112"/>
  </r>
  <r>
    <x v="5876"/>
    <x v="4"/>
    <x v="4"/>
    <x v="31"/>
    <s v="November 2011 (Australia)"/>
    <n v="3.8"/>
    <n v="37000"/>
    <s v="Tom Six"/>
    <s v="Tom Six"/>
    <s v="Laurence R. Harvey"/>
    <s v="Netherlands"/>
    <x v="14"/>
    <x v="5779"/>
    <x v="1793"/>
    <n v="91"/>
  </r>
  <r>
    <x v="2615"/>
    <x v="8"/>
    <x v="2"/>
    <x v="31"/>
    <s v="May 13, 2011 (United States)"/>
    <n v="5.7"/>
    <n v="117000"/>
    <s v="Scott Stewart"/>
    <s v="Cory Goodman"/>
    <s v="Paul Bettany"/>
    <s v="United States"/>
    <x v="160"/>
    <x v="5780"/>
    <x v="1158"/>
    <n v="87"/>
  </r>
  <r>
    <x v="5877"/>
    <x v="1"/>
    <x v="2"/>
    <x v="31"/>
    <s v="October 21, 2011 (United States)"/>
    <n v="6.3"/>
    <n v="123000"/>
    <s v="Oliver Parker"/>
    <s v="Hamish McColl"/>
    <s v="Rowan Atkinson"/>
    <s v="United Kingdom"/>
    <x v="179"/>
    <x v="5781"/>
    <x v="5"/>
    <n v="101"/>
  </r>
  <r>
    <x v="5878"/>
    <x v="0"/>
    <x v="3"/>
    <x v="31"/>
    <s v="August 17, 2011 (United Kingdom)"/>
    <n v="6.7"/>
    <n v="80000"/>
    <s v="Ben Palmer"/>
    <s v="Iain Morris"/>
    <s v="James Buckley"/>
    <s v="United Kingdom"/>
    <x v="14"/>
    <x v="5782"/>
    <x v="1627"/>
    <n v="97"/>
  </r>
  <r>
    <x v="5879"/>
    <x v="0"/>
    <x v="3"/>
    <x v="31"/>
    <s v="September 9, 2011 (United States)"/>
    <n v="3.2"/>
    <n v="12000"/>
    <s v="Tom Brady"/>
    <s v="Adam Sandler"/>
    <s v="Nick Swardson"/>
    <s v="United States"/>
    <x v="8"/>
    <x v="5783"/>
    <x v="1"/>
    <n v="97"/>
  </r>
  <r>
    <x v="5880"/>
    <x v="1"/>
    <x v="10"/>
    <x v="31"/>
    <s v="March 25, 2011 (United States)"/>
    <n v="6.5"/>
    <n v="28000"/>
    <s v="David Bowers"/>
    <s v="Gabe Sachs"/>
    <s v="Zachary Gordon"/>
    <s v="United States"/>
    <x v="60"/>
    <x v="5784"/>
    <x v="985"/>
    <n v="99"/>
  </r>
  <r>
    <x v="5881"/>
    <x v="4"/>
    <x v="2"/>
    <x v="31"/>
    <s v="September 2, 2011 (United Kingdom)"/>
    <n v="6.4"/>
    <n v="38000"/>
    <s v="Ben Wheatley"/>
    <s v="Ben Wheatley"/>
    <s v="Neil Maskell"/>
    <s v="United Kingdom"/>
    <x v="14"/>
    <x v="5785"/>
    <x v="1647"/>
    <n v="95"/>
  </r>
  <r>
    <x v="5882"/>
    <x v="0"/>
    <x v="3"/>
    <x v="31"/>
    <s v="November 18, 2011 (Spain)"/>
    <n v="7.2"/>
    <n v="122000"/>
    <s v="Roman Polanski"/>
    <s v="Yasmina Reza"/>
    <s v="Jodie Foster"/>
    <s v="France"/>
    <x v="70"/>
    <x v="5786"/>
    <x v="1794"/>
    <n v="80"/>
  </r>
  <r>
    <x v="5883"/>
    <x v="0"/>
    <x v="2"/>
    <x v="31"/>
    <s v="May 13, 2011 (United Kingdom)"/>
    <n v="6.7"/>
    <n v="102000"/>
    <s v="Joe Cornish"/>
    <s v="Joe Cornish"/>
    <s v="John Boyega"/>
    <s v="United Kingdom"/>
    <x v="50"/>
    <x v="5787"/>
    <x v="1158"/>
    <n v="88"/>
  </r>
  <r>
    <x v="5884"/>
    <x v="0"/>
    <x v="3"/>
    <x v="31"/>
    <s v="July 7, 2011 (Ireland)"/>
    <n v="7.3"/>
    <n v="83000"/>
    <s v="John Michael McDonagh"/>
    <s v="John Michael McDonagh"/>
    <s v="Brendan Gleeson"/>
    <s v="Ireland"/>
    <x v="4"/>
    <x v="5788"/>
    <x v="1795"/>
    <n v="96"/>
  </r>
  <r>
    <x v="5885"/>
    <x v="0"/>
    <x v="3"/>
    <x v="31"/>
    <s v="December 16, 2011 (United States)"/>
    <n v="6.3"/>
    <n v="82000"/>
    <s v="Jason Reitman"/>
    <s v="Diablo Cody"/>
    <s v="Charlize Theron"/>
    <s v="United States"/>
    <x v="18"/>
    <x v="5789"/>
    <x v="3"/>
    <n v="94"/>
  </r>
  <r>
    <x v="5886"/>
    <x v="0"/>
    <x v="5"/>
    <x v="31"/>
    <s v="September 8, 2011 (Netherlands)"/>
    <n v="7.1"/>
    <n v="61000"/>
    <s v="Lee Tamahori"/>
    <s v="Michael Thomas"/>
    <s v="Dominic Cooper"/>
    <s v="Belgium"/>
    <x v="343"/>
    <x v="5790"/>
    <x v="1796"/>
    <n v="109"/>
  </r>
  <r>
    <x v="5887"/>
    <x v="8"/>
    <x v="0"/>
    <x v="31"/>
    <s v="October 12, 2011 (France)"/>
    <n v="6.9"/>
    <n v="93000"/>
    <s v="Mike Cahill"/>
    <s v="Mike Cahill"/>
    <s v="Brit Marling"/>
    <s v="United States"/>
    <x v="90"/>
    <x v="5791"/>
    <x v="1797"/>
    <n v="92"/>
  </r>
  <r>
    <x v="5888"/>
    <x v="0"/>
    <x v="0"/>
    <x v="31"/>
    <s v="October 7, 2011 (United Kingdom)"/>
    <n v="7.1"/>
    <n v="58000"/>
    <s v="David Mackenzie"/>
    <s v="Kim Fupz Aakeson"/>
    <s v="Ewan McGregor"/>
    <s v="United Kingdom"/>
    <x v="14"/>
    <x v="5792"/>
    <x v="733"/>
    <n v="92"/>
  </r>
  <r>
    <x v="5889"/>
    <x v="8"/>
    <x v="0"/>
    <x v="31"/>
    <s v="January 27, 2012 (United Kingdom)"/>
    <n v="6.7"/>
    <n v="60000"/>
    <s v="Drake Doremus"/>
    <s v="Drake Doremus"/>
    <s v="Felicity Jones"/>
    <s v="United States"/>
    <x v="46"/>
    <x v="5793"/>
    <x v="1561"/>
    <n v="86"/>
  </r>
  <r>
    <x v="5890"/>
    <x v="0"/>
    <x v="3"/>
    <x v="31"/>
    <s v="September 30, 2011 (United States)"/>
    <n v="6.1"/>
    <n v="74000"/>
    <s v="Mark Mylod"/>
    <s v="Karyn Bosnak"/>
    <s v="Anna Faris"/>
    <s v="United States"/>
    <x v="11"/>
    <x v="5794"/>
    <x v="935"/>
    <n v="106"/>
  </r>
  <r>
    <x v="5891"/>
    <x v="4"/>
    <x v="0"/>
    <x v="31"/>
    <s v="February 1, 2012 (France)"/>
    <n v="7.7"/>
    <n v="79000"/>
    <s v="Tony Kaye"/>
    <s v="Carl Lund"/>
    <s v="Adrien Brody"/>
    <s v="United States"/>
    <x v="14"/>
    <x v="5795"/>
    <x v="1798"/>
    <n v="98"/>
  </r>
  <r>
    <x v="5892"/>
    <x v="2"/>
    <x v="10"/>
    <x v="31"/>
    <s v="February 11, 2011 (United States)"/>
    <n v="5.9"/>
    <n v="53000"/>
    <s v="Kelly Asbury"/>
    <s v="Rob Sprackling"/>
    <s v="James McAvoy"/>
    <s v="United Kingdom"/>
    <x v="19"/>
    <x v="5796"/>
    <x v="242"/>
    <n v="84"/>
  </r>
  <r>
    <x v="5893"/>
    <x v="1"/>
    <x v="10"/>
    <x v="31"/>
    <s v="October 28, 2011 (United States)"/>
    <n v="6.6"/>
    <n v="148000"/>
    <s v="Chris Miller"/>
    <s v="Tom Wheeler"/>
    <s v="Antonio Banderas"/>
    <s v="United States"/>
    <x v="236"/>
    <x v="5797"/>
    <x v="1088"/>
    <n v="90"/>
  </r>
  <r>
    <x v="5894"/>
    <x v="8"/>
    <x v="0"/>
    <x v="31"/>
    <s v="March 4, 2011 (United States)"/>
    <n v="5.6"/>
    <n v="76000"/>
    <s v="Daniel Barnz"/>
    <s v="Daniel Barnz"/>
    <s v="Alex Pettyfer"/>
    <s v="United States"/>
    <x v="43"/>
    <x v="5798"/>
    <x v="1735"/>
    <n v="86"/>
  </r>
  <r>
    <x v="5895"/>
    <x v="8"/>
    <x v="0"/>
    <x v="31"/>
    <s v="June 17, 2011 (United States)"/>
    <n v="6.6"/>
    <n v="57000"/>
    <s v="Gavin Wiesen"/>
    <s v="Gavin Wiesen"/>
    <s v="Freddie Highmore"/>
    <s v="United States"/>
    <x v="14"/>
    <x v="5799"/>
    <x v="1799"/>
    <n v="83"/>
  </r>
  <r>
    <x v="5896"/>
    <x v="0"/>
    <x v="5"/>
    <x v="31"/>
    <s v="December 23, 2011 (United States)"/>
    <n v="6.9"/>
    <n v="85000"/>
    <s v="Simon Curtis"/>
    <s v="Adrian Hodges"/>
    <s v="Michelle Williams"/>
    <s v="United Kingdom"/>
    <x v="14"/>
    <x v="5800"/>
    <x v="1456"/>
    <n v="99"/>
  </r>
  <r>
    <x v="5897"/>
    <x v="0"/>
    <x v="1"/>
    <x v="31"/>
    <s v="August 24, 2011 (France)"/>
    <n v="6.7"/>
    <n v="33000"/>
    <s v="Paolo Sorrentino"/>
    <s v="Paolo Sorrentino"/>
    <s v="Sean Penn"/>
    <s v="Italy"/>
    <x v="14"/>
    <x v="5801"/>
    <x v="1800"/>
    <n v="118"/>
  </r>
  <r>
    <x v="5898"/>
    <x v="0"/>
    <x v="3"/>
    <x v="31"/>
    <s v="October 18, 2012 (Russia)"/>
    <n v="6.2"/>
    <n v="21000"/>
    <s v="Jim Field Smith"/>
    <s v="Jason A. Micallef"/>
    <s v="Jennifer Garner"/>
    <s v="United States"/>
    <x v="14"/>
    <x v="5802"/>
    <x v="1801"/>
    <n v="90"/>
  </r>
  <r>
    <x v="5899"/>
    <x v="8"/>
    <x v="5"/>
    <x v="31"/>
    <s v="June 22, 2012 (Iceland)"/>
    <n v="6.8"/>
    <n v="58000"/>
    <s v="Richard Linklater"/>
    <s v="Skip Hollandsworth"/>
    <s v="Jack Black"/>
    <s v="United States"/>
    <x v="10"/>
    <x v="5803"/>
    <x v="1802"/>
    <n v="104"/>
  </r>
  <r>
    <x v="5900"/>
    <x v="8"/>
    <x v="2"/>
    <x v="31"/>
    <s v="January 7, 2011 (United States)"/>
    <n v="5.4"/>
    <n v="91000"/>
    <s v="Dominic Sena"/>
    <s v="Bragi F. Schut"/>
    <s v="Nicolas Cage"/>
    <s v="United States"/>
    <x v="95"/>
    <x v="5804"/>
    <x v="962"/>
    <n v="95"/>
  </r>
  <r>
    <x v="5901"/>
    <x v="0"/>
    <x v="0"/>
    <x v="31"/>
    <s v="March 9, 2012 (United States)"/>
    <n v="5.3"/>
    <n v="22000"/>
    <s v="Chris Kentis"/>
    <s v="Gustavo HernÃ¡ndez"/>
    <s v="Elizabeth Olsen"/>
    <s v="United States"/>
    <x v="53"/>
    <x v="5805"/>
    <x v="1803"/>
    <n v="86"/>
  </r>
  <r>
    <x v="5902"/>
    <x v="2"/>
    <x v="10"/>
    <x v="31"/>
    <s v="July 15, 2011 (United States)"/>
    <n v="7.2"/>
    <n v="23000"/>
    <s v="Stephen J. Anderson"/>
    <s v="Stephen J. Anderson"/>
    <s v="Jim Cummings"/>
    <s v="United States"/>
    <x v="96"/>
    <x v="5806"/>
    <x v="199"/>
    <n v="63"/>
  </r>
  <r>
    <x v="5903"/>
    <x v="4"/>
    <x v="2"/>
    <x v="31"/>
    <s v="May 12, 2011 (Netherlands)"/>
    <n v="6.1"/>
    <n v="45000"/>
    <s v="Jason Eisener"/>
    <s v="John Davies"/>
    <s v="Rutger Hauer"/>
    <s v="Canada"/>
    <x v="23"/>
    <x v="5807"/>
    <x v="1109"/>
    <n v="86"/>
  </r>
  <r>
    <x v="5904"/>
    <x v="8"/>
    <x v="2"/>
    <x v="31"/>
    <s v="February 11, 2011 (United States)"/>
    <n v="6.2"/>
    <n v="67000"/>
    <s v="Kevin Macdonald"/>
    <s v="Jeremy Brock"/>
    <s v="Channing Tatum"/>
    <s v="United Kingdom"/>
    <x v="70"/>
    <x v="5808"/>
    <x v="1346"/>
    <n v="114"/>
  </r>
  <r>
    <x v="5905"/>
    <x v="0"/>
    <x v="3"/>
    <x v="31"/>
    <s v="October 28, 2011 (United States)"/>
    <n v="6.2"/>
    <n v="100000"/>
    <s v="Bruce Robinson"/>
    <s v="Bruce Robinson"/>
    <s v="Johnny Depp"/>
    <s v="United States"/>
    <x v="179"/>
    <x v="5809"/>
    <x v="1688"/>
    <n v="119"/>
  </r>
  <r>
    <x v="5906"/>
    <x v="1"/>
    <x v="10"/>
    <x v="31"/>
    <s v="August 19, 2011 (United States)"/>
    <n v="3.5"/>
    <n v="24000"/>
    <s v="Robert Rodriguez"/>
    <s v="Robert Rodriguez"/>
    <s v="Jessica Alba"/>
    <s v="United States"/>
    <x v="6"/>
    <x v="5810"/>
    <x v="976"/>
    <n v="89"/>
  </r>
  <r>
    <x v="5907"/>
    <x v="0"/>
    <x v="0"/>
    <x v="31"/>
    <s v="April 20, 2012 (United Kingdom)"/>
    <n v="5.8"/>
    <n v="36000"/>
    <s v="Xavier Gens"/>
    <s v="Karl Mueller"/>
    <s v="Lauren German"/>
    <s v="United States"/>
    <x v="23"/>
    <x v="5811"/>
    <x v="1804"/>
    <n v="112"/>
  </r>
  <r>
    <x v="5908"/>
    <x v="8"/>
    <x v="7"/>
    <x v="31"/>
    <s v="March 11, 2011 (United States)"/>
    <n v="5.5"/>
    <n v="109000"/>
    <s v="Catherine Hardwicke"/>
    <s v="David Leslie Johnson-McGoldrick"/>
    <s v="Amanda Seyfried"/>
    <s v="United States"/>
    <x v="161"/>
    <x v="5812"/>
    <x v="0"/>
    <n v="100"/>
  </r>
  <r>
    <x v="5909"/>
    <x v="8"/>
    <x v="0"/>
    <x v="31"/>
    <s v="February 4, 2011 (United States)"/>
    <n v="4.8"/>
    <n v="37000"/>
    <s v="Christian E. Christiansen"/>
    <s v="Sonny Mallhi"/>
    <s v="Minka Kelly"/>
    <s v="United States"/>
    <x v="39"/>
    <x v="5813"/>
    <x v="1158"/>
    <n v="91"/>
  </r>
  <r>
    <x v="5910"/>
    <x v="8"/>
    <x v="3"/>
    <x v="31"/>
    <s v="April 20, 2012 (United Kingdom)"/>
    <n v="6.8"/>
    <n v="63000"/>
    <s v="Lasse HallstrÃ¶m"/>
    <s v="Simon Beaufoy"/>
    <s v="Ewan McGregor"/>
    <s v="United Kingdom"/>
    <x v="14"/>
    <x v="5814"/>
    <x v="1457"/>
    <n v="107"/>
  </r>
  <r>
    <x v="5911"/>
    <x v="1"/>
    <x v="1"/>
    <x v="31"/>
    <s v="July 1, 2011 (United States)"/>
    <n v="5.8"/>
    <n v="42000"/>
    <s v="Thomas Bezucha"/>
    <s v="Thomas Bezucha"/>
    <s v="Selena Gomez"/>
    <s v="Hungary"/>
    <x v="11"/>
    <x v="5815"/>
    <x v="985"/>
    <n v="109"/>
  </r>
  <r>
    <x v="5912"/>
    <x v="8"/>
    <x v="0"/>
    <x v="31"/>
    <s v="January 28, 2011 (United States)"/>
    <n v="6"/>
    <n v="93000"/>
    <s v="Mikael HÃ¥fstrÃ¶m"/>
    <s v="Michael Petroni"/>
    <s v="Colin O'Donoghue"/>
    <s v="United States"/>
    <x v="122"/>
    <x v="5816"/>
    <x v="234"/>
    <n v="114"/>
  </r>
  <r>
    <x v="5913"/>
    <x v="8"/>
    <x v="3"/>
    <x v="31"/>
    <s v="December 9, 2011 (United States)"/>
    <n v="5.7"/>
    <n v="83000"/>
    <s v="Garry Marshall"/>
    <s v="Katherine Fugate"/>
    <s v="Sarah Jessica Parker"/>
    <s v="United States"/>
    <x v="282"/>
    <x v="5817"/>
    <x v="234"/>
    <n v="118"/>
  </r>
  <r>
    <x v="5914"/>
    <x v="0"/>
    <x v="0"/>
    <x v="31"/>
    <s v="August 3, 2012 (United Kingdom)"/>
    <n v="6.6"/>
    <n v="21000"/>
    <s v="Zal Batmanglij"/>
    <s v="Zal Batmanglij"/>
    <s v="Christopher Denham"/>
    <s v="United States"/>
    <x v="344"/>
    <x v="5818"/>
    <x v="1805"/>
    <n v="85"/>
  </r>
  <r>
    <x v="5915"/>
    <x v="0"/>
    <x v="0"/>
    <x v="31"/>
    <s v="January 20, 2012 (United Kingdom)"/>
    <n v="6.3"/>
    <n v="12000"/>
    <s v="Madonna"/>
    <s v="Madonna"/>
    <s v="Abbie Cornish"/>
    <s v="United Kingdom"/>
    <x v="9"/>
    <x v="5819"/>
    <x v="1806"/>
    <n v="119"/>
  </r>
  <r>
    <x v="5916"/>
    <x v="0"/>
    <x v="3"/>
    <x v="31"/>
    <s v="February 24, 2012 (Canada)"/>
    <n v="6.8"/>
    <n v="85000"/>
    <s v="Michael Dowse"/>
    <s v="Jay Baruchel"/>
    <s v="Seann William Scott"/>
    <s v="United States"/>
    <x v="14"/>
    <x v="5820"/>
    <x v="1807"/>
    <n v="92"/>
  </r>
  <r>
    <x v="5917"/>
    <x v="8"/>
    <x v="1"/>
    <x v="31"/>
    <s v="January 20, 2012 (United States)"/>
    <n v="6.9"/>
    <n v="99000"/>
    <s v="Stephen Daldry"/>
    <s v="Eric Roth"/>
    <s v="Thomas Horn"/>
    <s v="United States"/>
    <x v="95"/>
    <x v="5821"/>
    <x v="0"/>
    <n v="129"/>
  </r>
  <r>
    <x v="5918"/>
    <x v="2"/>
    <x v="10"/>
    <x v="31"/>
    <s v="December 16, 2011 (United States)"/>
    <n v="4.3"/>
    <n v="33000"/>
    <s v="Mike Mitchell"/>
    <s v="Jonathan Aibel"/>
    <s v="Justin Long"/>
    <s v="United States"/>
    <x v="195"/>
    <x v="5822"/>
    <x v="985"/>
    <n v="87"/>
  </r>
  <r>
    <x v="5919"/>
    <x v="4"/>
    <x v="0"/>
    <x v="31"/>
    <s v="November 25, 2011 (United States)"/>
    <n v="6.7"/>
    <n v="6500"/>
    <s v="Bertrand Bonello"/>
    <s v="Bertrand Bonello"/>
    <s v="NoÃ©mie Lvovsky"/>
    <s v="France"/>
    <x v="14"/>
    <x v="5823"/>
    <x v="1808"/>
    <n v="122"/>
  </r>
  <r>
    <x v="5920"/>
    <x v="0"/>
    <x v="3"/>
    <x v="31"/>
    <s v="August 26, 2011 (United States)"/>
    <n v="6.4"/>
    <n v="85000"/>
    <s v="Jesse Peretz"/>
    <s v="Jesse Peretz"/>
    <s v="Paul Rudd"/>
    <s v="United States"/>
    <x v="10"/>
    <x v="5824"/>
    <x v="1809"/>
    <n v="90"/>
  </r>
  <r>
    <x v="5921"/>
    <x v="4"/>
    <x v="0"/>
    <x v="31"/>
    <s v="November 4, 2011 (United Kingdom)"/>
    <n v="7.6"/>
    <n v="29000"/>
    <s v="Andrew Haigh"/>
    <s v="Andrew Haigh"/>
    <s v="Tom Cullen"/>
    <s v="United Kingdom"/>
    <x v="14"/>
    <x v="5825"/>
    <x v="1810"/>
    <n v="97"/>
  </r>
  <r>
    <x v="5922"/>
    <x v="0"/>
    <x v="0"/>
    <x v="31"/>
    <s v="July 25, 2012 (France)"/>
    <n v="6.2"/>
    <n v="16000"/>
    <s v="Fernando Meirelles"/>
    <s v="Peter Morgan"/>
    <s v="Rachel Weisz"/>
    <s v="United Kingdom"/>
    <x v="14"/>
    <x v="5826"/>
    <x v="733"/>
    <n v="110"/>
  </r>
  <r>
    <x v="5923"/>
    <x v="0"/>
    <x v="2"/>
    <x v="31"/>
    <s v="February 4, 2011 (United States)"/>
    <n v="5.9"/>
    <n v="54000"/>
    <s v="Alister Grierson"/>
    <s v="John Garvin"/>
    <s v="Rhys Wakefield"/>
    <s v="United States"/>
    <x v="96"/>
    <x v="5827"/>
    <x v="5"/>
    <n v="108"/>
  </r>
  <r>
    <x v="5924"/>
    <x v="1"/>
    <x v="3"/>
    <x v="31"/>
    <s v="October 14, 2011 (United States)"/>
    <n v="6.2"/>
    <n v="43000"/>
    <s v="David Frankel"/>
    <s v="Howard Franklin"/>
    <s v="Owen Wilson"/>
    <s v="United States"/>
    <x v="176"/>
    <x v="5828"/>
    <x v="985"/>
    <n v="100"/>
  </r>
  <r>
    <x v="5925"/>
    <x v="0"/>
    <x v="2"/>
    <x v="31"/>
    <s v="August 26, 2011 (Norway)"/>
    <n v="7.5"/>
    <n v="99000"/>
    <s v="Morten Tyldum"/>
    <s v="Ulf Ryberg"/>
    <s v="Aksel Hennie"/>
    <s v="Norway"/>
    <x v="14"/>
    <x v="5829"/>
    <x v="1677"/>
    <n v="96"/>
  </r>
  <r>
    <x v="5926"/>
    <x v="0"/>
    <x v="2"/>
    <x v="31"/>
    <s v="September 16, 2011 (United States)"/>
    <n v="5.8"/>
    <n v="33000"/>
    <s v="Rod Lurie"/>
    <s v="Rod Lurie"/>
    <s v="James Marsden"/>
    <s v="United States"/>
    <x v="70"/>
    <x v="5830"/>
    <x v="1158"/>
    <n v="110"/>
  </r>
  <r>
    <x v="5927"/>
    <x v="0"/>
    <x v="2"/>
    <x v="31"/>
    <s v="September 30, 2011 (United Kingdom)"/>
    <n v="6.2"/>
    <n v="63000"/>
    <s v="Kevin Smith"/>
    <s v="Kevin Smith"/>
    <s v="Michael Parks"/>
    <s v="United States"/>
    <x v="22"/>
    <x v="5831"/>
    <x v="1811"/>
    <n v="88"/>
  </r>
  <r>
    <x v="2158"/>
    <x v="0"/>
    <x v="6"/>
    <x v="31"/>
    <s v="October 21, 2011 (Bulgaria)"/>
    <n v="5.3"/>
    <n v="42000"/>
    <s v="Joel Schumacher"/>
    <s v="Karl Gajdusek"/>
    <s v="Nicolas Cage"/>
    <s v="United States"/>
    <x v="26"/>
    <x v="5832"/>
    <x v="1554"/>
    <n v="91"/>
  </r>
  <r>
    <x v="5928"/>
    <x v="0"/>
    <x v="2"/>
    <x v="31"/>
    <s v="November 2, 2011 (United Kingdom)"/>
    <n v="6.8"/>
    <n v="64000"/>
    <s v="Marc Forster"/>
    <s v="Jason Keller"/>
    <s v="Gerard Butler"/>
    <s v="United States"/>
    <x v="96"/>
    <x v="5833"/>
    <x v="1579"/>
    <n v="129"/>
  </r>
  <r>
    <x v="5929"/>
    <x v="1"/>
    <x v="10"/>
    <x v="31"/>
    <s v="July 16, 2011 (Japan)"/>
    <n v="7.4"/>
    <n v="38000"/>
    <s v="GorÃ´ Miyazaki"/>
    <s v="TetsurÃ´ Sayama"/>
    <s v="Sarah Bolger"/>
    <s v="Japan"/>
    <x v="24"/>
    <x v="5834"/>
    <x v="1623"/>
    <n v="91"/>
  </r>
  <r>
    <x v="5930"/>
    <x v="0"/>
    <x v="2"/>
    <x v="31"/>
    <s v="August 12, 2011 (United States)"/>
    <n v="6.1"/>
    <n v="96000"/>
    <s v="Ruben Fleischer"/>
    <s v="Michael Diliberti"/>
    <s v="Jesse Eisenberg"/>
    <s v="United States"/>
    <x v="33"/>
    <x v="5835"/>
    <x v="1"/>
    <n v="83"/>
  </r>
  <r>
    <x v="5931"/>
    <x v="8"/>
    <x v="5"/>
    <x v="31"/>
    <s v="January 13, 2012 (United States)"/>
    <n v="6.4"/>
    <n v="105000"/>
    <s v="Phyllida Lloyd"/>
    <s v="Abi Morgan"/>
    <s v="Meryl Streep"/>
    <s v="United Kingdom"/>
    <x v="50"/>
    <x v="5836"/>
    <x v="1812"/>
    <n v="105"/>
  </r>
  <r>
    <x v="5932"/>
    <x v="0"/>
    <x v="3"/>
    <x v="31"/>
    <s v="June 29, 2012 (United Kingdom)"/>
    <n v="6.7"/>
    <n v="27000"/>
    <s v="Lynn Shelton"/>
    <s v="Lynn Shelton"/>
    <s v="Mark Duplass"/>
    <s v="United States"/>
    <x v="345"/>
    <x v="5837"/>
    <x v="1813"/>
    <n v="90"/>
  </r>
  <r>
    <x v="5933"/>
    <x v="1"/>
    <x v="3"/>
    <x v="31"/>
    <s v="June 17, 2011 (United States)"/>
    <n v="6"/>
    <n v="91000"/>
    <s v="Mark Waters"/>
    <s v="Sean Anders"/>
    <s v="Jim Carrey"/>
    <s v="United States"/>
    <x v="136"/>
    <x v="5838"/>
    <x v="21"/>
    <n v="94"/>
  </r>
  <r>
    <x v="5934"/>
    <x v="0"/>
    <x v="6"/>
    <x v="31"/>
    <s v="October 14, 2011 (United Kingdom)"/>
    <n v="5.7"/>
    <n v="19000"/>
    <s v="Ami Canaan Mann"/>
    <s v="Don Ferrarone"/>
    <s v="Sam Worthington"/>
    <s v="United States"/>
    <x v="14"/>
    <x v="5839"/>
    <x v="1778"/>
    <n v="105"/>
  </r>
  <r>
    <x v="5935"/>
    <x v="0"/>
    <x v="3"/>
    <x v="31"/>
    <s v="July 6, 2012 (Canada)"/>
    <n v="6.6"/>
    <n v="28000"/>
    <s v="Sarah Polley"/>
    <s v="Sarah Polley"/>
    <s v="Michelle Williams"/>
    <s v="Canada"/>
    <x v="14"/>
    <x v="5840"/>
    <x v="1814"/>
    <n v="116"/>
  </r>
  <r>
    <x v="5936"/>
    <x v="0"/>
    <x v="3"/>
    <x v="31"/>
    <s v="October 27, 2011 (Russia)"/>
    <n v="6.1"/>
    <n v="22000"/>
    <s v="Alex Gregory"/>
    <s v="Alex Gregory"/>
    <s v="Jason Sudeikis"/>
    <s v="United States"/>
    <x v="14"/>
    <x v="5841"/>
    <x v="1429"/>
    <n v="95"/>
  </r>
  <r>
    <x v="5937"/>
    <x v="0"/>
    <x v="2"/>
    <x v="31"/>
    <s v="November 2, 2011 (France)"/>
    <n v="6.4"/>
    <n v="18000"/>
    <s v="StÃ©phane Rybojad"/>
    <s v="StÃ©phane Rybojad"/>
    <s v="Diane Kruger"/>
    <s v="France"/>
    <x v="14"/>
    <x v="5842"/>
    <x v="1815"/>
    <n v="109"/>
  </r>
  <r>
    <x v="5938"/>
    <x v="8"/>
    <x v="0"/>
    <x v="31"/>
    <s v="September 30, 2011 (United States)"/>
    <n v="7"/>
    <n v="20000"/>
    <s v="Alex Kendrick"/>
    <s v="Alex Kendrick"/>
    <s v="Alex Kendrick"/>
    <s v="United States"/>
    <x v="53"/>
    <x v="5843"/>
    <x v="244"/>
    <n v="129"/>
  </r>
  <r>
    <x v="5939"/>
    <x v="0"/>
    <x v="0"/>
    <x v="31"/>
    <s v="December 16, 2011 (China)"/>
    <n v="7.6"/>
    <n v="51000"/>
    <s v="Yimou Zhang"/>
    <s v="Heng Liu"/>
    <s v="Christian Bale"/>
    <s v="China"/>
    <x v="267"/>
    <x v="5844"/>
    <x v="1441"/>
    <n v="146"/>
  </r>
  <r>
    <x v="5940"/>
    <x v="8"/>
    <x v="4"/>
    <x v="31"/>
    <s v="September 2, 2011 (United States)"/>
    <n v="5.2"/>
    <n v="54000"/>
    <s v="Gonzalo LÃ³pez-Gallego"/>
    <s v="Brian Miller"/>
    <s v="Warren Christie"/>
    <s v="United States"/>
    <x v="10"/>
    <x v="5845"/>
    <x v="976"/>
    <n v="86"/>
  </r>
  <r>
    <x v="5941"/>
    <x v="8"/>
    <x v="0"/>
    <x v="31"/>
    <s v="October 28, 2011 (United Kingdom)"/>
    <n v="6.9"/>
    <n v="40000"/>
    <s v="Roland Emmerich"/>
    <s v="John Orloff"/>
    <s v="Rhys Ifans"/>
    <s v="United Kingdom"/>
    <x v="96"/>
    <x v="5846"/>
    <x v="1"/>
    <n v="130"/>
  </r>
  <r>
    <x v="5942"/>
    <x v="1"/>
    <x v="10"/>
    <x v="31"/>
    <s v="April 1, 2011 (United States)"/>
    <n v="5.4"/>
    <n v="32000"/>
    <s v="Tim Hill"/>
    <s v="Cinco Paul"/>
    <s v="Russell Brand"/>
    <s v="United States"/>
    <x v="146"/>
    <x v="5847"/>
    <x v="5"/>
    <n v="95"/>
  </r>
  <r>
    <x v="5943"/>
    <x v="8"/>
    <x v="0"/>
    <x v="31"/>
    <s v="April 15, 2011 (United States)"/>
    <n v="5.6"/>
    <n v="13000"/>
    <s v="Paul Johansson"/>
    <s v="Brian Patrick O'Toole"/>
    <s v="Taylor Schilling"/>
    <s v="United States"/>
    <x v="11"/>
    <x v="5848"/>
    <x v="1816"/>
    <n v="97"/>
  </r>
  <r>
    <x v="5944"/>
    <x v="0"/>
    <x v="0"/>
    <x v="31"/>
    <s v="January 20, 2012 (United Kingdom)"/>
    <n v="6.1"/>
    <n v="31000"/>
    <s v="Ralph Fiennes"/>
    <s v="John Logan"/>
    <s v="Ralph Fiennes"/>
    <s v="United Kingdom"/>
    <x v="14"/>
    <x v="5849"/>
    <x v="1817"/>
    <n v="123"/>
  </r>
  <r>
    <x v="5945"/>
    <x v="5"/>
    <x v="0"/>
    <x v="31"/>
    <s v="February 1, 2012 (France)"/>
    <n v="5.6"/>
    <n v="6700"/>
    <s v="Malgorzata Szumowska"/>
    <s v="Tine Byrckel"/>
    <s v="Juliette Binoche"/>
    <s v="France"/>
    <x v="14"/>
    <x v="5850"/>
    <x v="1818"/>
    <n v="99"/>
  </r>
  <r>
    <x v="5946"/>
    <x v="0"/>
    <x v="0"/>
    <x v="31"/>
    <s v="December 30, 2011 (United States)"/>
    <n v="5.8"/>
    <n v="1900"/>
    <s v="Gaby Dellal"/>
    <s v="Leslie Schwartz"/>
    <s v="Thomas Dekker"/>
    <s v="Canada"/>
    <x v="14"/>
    <x v="5851"/>
    <x v="1819"/>
    <n v="92"/>
  </r>
  <r>
    <x v="5947"/>
    <x v="1"/>
    <x v="10"/>
    <x v="31"/>
    <s v="November 18, 2011 (United States)"/>
    <n v="5.9"/>
    <n v="43000"/>
    <s v="George Miller"/>
    <s v="George Miller"/>
    <s v="Elijah Wood"/>
    <s v="Australia"/>
    <x v="243"/>
    <x v="5852"/>
    <x v="0"/>
    <n v="100"/>
  </r>
  <r>
    <x v="5948"/>
    <x v="0"/>
    <x v="5"/>
    <x v="31"/>
    <s v="December 14, 2011 (France)"/>
    <n v="6.7"/>
    <n v="31000"/>
    <s v="Tanya Wexler"/>
    <s v="Stephen Dyer"/>
    <s v="Maggie Gyllenhaal"/>
    <s v="United Kingdom"/>
    <x v="14"/>
    <x v="27"/>
    <x v="1820"/>
    <n v="100"/>
  </r>
  <r>
    <x v="5949"/>
    <x v="8"/>
    <x v="0"/>
    <x v="31"/>
    <s v="May 19, 2011 (Germany)"/>
    <n v="6.6"/>
    <n v="48000"/>
    <s v="Jodie Foster"/>
    <s v="Kyle Killen"/>
    <s v="Mel Gibson"/>
    <s v="United States"/>
    <x v="60"/>
    <x v="5853"/>
    <x v="1080"/>
    <n v="91"/>
  </r>
  <r>
    <x v="5950"/>
    <x v="0"/>
    <x v="2"/>
    <x v="31"/>
    <s v="June 7, 2013 (United States)"/>
    <n v="6.7"/>
    <n v="5200"/>
    <s v="Eric Valette"/>
    <s v="Laurent Turner"/>
    <s v="Albert Dupontel"/>
    <s v="France"/>
    <x v="14"/>
    <x v="5854"/>
    <x v="1821"/>
    <n v="105"/>
  </r>
  <r>
    <x v="836"/>
    <x v="4"/>
    <x v="0"/>
    <x v="31"/>
    <s v="November 11, 2011 (United Kingdom)"/>
    <n v="6"/>
    <n v="9700"/>
    <s v="Andrea Arnold"/>
    <s v="Andrea Arnold"/>
    <s v="Kaya Scodelario"/>
    <s v="United Kingdom"/>
    <x v="14"/>
    <x v="5855"/>
    <x v="1627"/>
    <n v="129"/>
  </r>
  <r>
    <x v="5951"/>
    <x v="0"/>
    <x v="3"/>
    <x v="31"/>
    <s v="April 15, 2011 (United States)"/>
    <n v="7.1"/>
    <n v="53000"/>
    <s v="Tom McCarthy"/>
    <s v="Tom McCarthy"/>
    <s v="Paul Giamatti"/>
    <s v="United States"/>
    <x v="14"/>
    <x v="5856"/>
    <x v="1016"/>
    <n v="106"/>
  </r>
  <r>
    <x v="5952"/>
    <x v="4"/>
    <x v="0"/>
    <x v="31"/>
    <s v="November 11, 2011 (United States)"/>
    <n v="7.7"/>
    <n v="41000"/>
    <s v="Imtiaz Ali"/>
    <s v="Imtiaz Ali"/>
    <s v="Ranbir Kapoor"/>
    <s v="India"/>
    <x v="346"/>
    <x v="5857"/>
    <x v="1784"/>
    <n v="159"/>
  </r>
  <r>
    <x v="5953"/>
    <x v="8"/>
    <x v="2"/>
    <x v="31"/>
    <s v="February 18, 2011 (United States)"/>
    <n v="4.4000000000000004"/>
    <n v="26000"/>
    <s v="John Whitesell"/>
    <s v="Matthew Fogel"/>
    <s v="Martin Lawrence"/>
    <s v="United States"/>
    <x v="35"/>
    <x v="5858"/>
    <x v="935"/>
    <n v="107"/>
  </r>
  <r>
    <x v="5954"/>
    <x v="4"/>
    <x v="0"/>
    <x v="31"/>
    <s v="October 7, 2011 (Ireland)"/>
    <n v="7.6"/>
    <n v="31000"/>
    <s v="Paddy Considine"/>
    <s v="Paddy Considine"/>
    <s v="Peter Mullan"/>
    <s v="United Kingdom"/>
    <x v="14"/>
    <x v="5859"/>
    <x v="1647"/>
    <n v="92"/>
  </r>
  <r>
    <x v="5955"/>
    <x v="4"/>
    <x v="6"/>
    <x v="31"/>
    <s v="September 23, 2011 (Turkey)"/>
    <n v="7.9"/>
    <n v="44000"/>
    <s v="Nuri Bilge Ceylan"/>
    <s v="Ercan Kesal"/>
    <s v="Muhammet Uzuner"/>
    <s v="Turkey"/>
    <x v="14"/>
    <x v="5860"/>
    <x v="1822"/>
    <n v="157"/>
  </r>
  <r>
    <x v="5956"/>
    <x v="8"/>
    <x v="3"/>
    <x v="31"/>
    <s v="January 14, 2011 (United States)"/>
    <n v="5.3"/>
    <n v="53000"/>
    <s v="Ron Howard"/>
    <s v="Allan Loeb"/>
    <s v="Vince Vaughn"/>
    <s v="United States"/>
    <x v="144"/>
    <x v="5861"/>
    <x v="5"/>
    <n v="111"/>
  </r>
  <r>
    <x v="5957"/>
    <x v="1"/>
    <x v="0"/>
    <x v="31"/>
    <s v="September 23, 2011 (United States)"/>
    <n v="6.8"/>
    <n v="23000"/>
    <s v="Charles Martin Smith"/>
    <s v="Karen Janszen"/>
    <s v="Morgan Freeman"/>
    <s v="Canada"/>
    <x v="122"/>
    <x v="5862"/>
    <x v="1189"/>
    <n v="113"/>
  </r>
  <r>
    <x v="3302"/>
    <x v="8"/>
    <x v="2"/>
    <x v="32"/>
    <s v="May 4, 2012 (United States)"/>
    <n v="8"/>
    <n v="1300000"/>
    <s v="Joss Whedon"/>
    <s v="Joss Whedon"/>
    <s v="Robert Downey Jr."/>
    <s v="United States"/>
    <x v="347"/>
    <x v="5863"/>
    <x v="1823"/>
    <n v="143"/>
  </r>
  <r>
    <x v="5958"/>
    <x v="0"/>
    <x v="0"/>
    <x v="32"/>
    <s v="December 25, 2012 (United States)"/>
    <n v="8.4"/>
    <n v="1400000"/>
    <s v="Quentin Tarantino"/>
    <s v="Quentin Tarantino"/>
    <s v="Jamie Foxx"/>
    <s v="United States"/>
    <x v="204"/>
    <x v="5864"/>
    <x v="1456"/>
    <n v="165"/>
  </r>
  <r>
    <x v="5959"/>
    <x v="8"/>
    <x v="1"/>
    <x v="32"/>
    <s v="December 14, 2012 (United States)"/>
    <n v="7.8"/>
    <n v="773000"/>
    <s v="Peter Jackson"/>
    <s v="Fran Walsh"/>
    <s v="Martin Freeman"/>
    <s v="New Zealand"/>
    <x v="290"/>
    <x v="5865"/>
    <x v="13"/>
    <n v="169"/>
  </r>
  <r>
    <x v="5960"/>
    <x v="8"/>
    <x v="2"/>
    <x v="32"/>
    <s v="March 23, 2012 (United States)"/>
    <n v="7.2"/>
    <n v="862000"/>
    <s v="Gary Ross"/>
    <s v="Gary Ross"/>
    <s v="Jennifer Lawrence"/>
    <s v="United States"/>
    <x v="270"/>
    <x v="5866"/>
    <x v="1526"/>
    <n v="142"/>
  </r>
  <r>
    <x v="5961"/>
    <x v="8"/>
    <x v="2"/>
    <x v="32"/>
    <s v="July 20, 2012 (United States)"/>
    <n v="8.4"/>
    <n v="1600000"/>
    <s v="Christopher Nolan"/>
    <s v="Jonathan Nolan"/>
    <s v="Christian Bale"/>
    <s v="United Kingdom"/>
    <x v="330"/>
    <x v="5867"/>
    <x v="0"/>
    <n v="164"/>
  </r>
  <r>
    <x v="5962"/>
    <x v="8"/>
    <x v="3"/>
    <x v="32"/>
    <s v="October 5, 2012 (United States)"/>
    <n v="7.1"/>
    <n v="285000"/>
    <s v="Jason Moore"/>
    <s v="Kay Cannon"/>
    <s v="Anna Kendrick"/>
    <s v="United States"/>
    <x v="43"/>
    <x v="5868"/>
    <x v="1824"/>
    <n v="112"/>
  </r>
  <r>
    <x v="5963"/>
    <x v="0"/>
    <x v="3"/>
    <x v="32"/>
    <s v="December 21, 2012 (United States)"/>
    <n v="6.2"/>
    <n v="132000"/>
    <s v="Judd Apatow"/>
    <s v="Judd Apatow"/>
    <s v="Paul Rudd"/>
    <s v="United States"/>
    <x v="26"/>
    <x v="5869"/>
    <x v="1570"/>
    <n v="134"/>
  </r>
  <r>
    <x v="5964"/>
    <x v="0"/>
    <x v="0"/>
    <x v="32"/>
    <s v="January 10, 2013 (Denmark)"/>
    <n v="8.3000000000000007"/>
    <n v="297000"/>
    <s v="Thomas Vinterberg"/>
    <s v="Tobias Lindholm"/>
    <s v="Mads Mikkelsen"/>
    <s v="Denmark"/>
    <x v="48"/>
    <x v="5870"/>
    <x v="1825"/>
    <n v="115"/>
  </r>
  <r>
    <x v="5965"/>
    <x v="0"/>
    <x v="1"/>
    <x v="32"/>
    <s v="June 8, 2012 (United States)"/>
    <n v="7"/>
    <n v="578000"/>
    <s v="Ridley Scott"/>
    <s v="Jon Spaihts"/>
    <s v="Noomi Rapace"/>
    <s v="United States"/>
    <x v="236"/>
    <x v="5871"/>
    <x v="21"/>
    <n v="124"/>
  </r>
  <r>
    <x v="5966"/>
    <x v="8"/>
    <x v="3"/>
    <x v="32"/>
    <s v="June 29, 2012 (United States)"/>
    <n v="7.8"/>
    <n v="327000"/>
    <s v="Wes Anderson"/>
    <s v="Wes Anderson"/>
    <s v="Jared Gilman"/>
    <s v="United States"/>
    <x v="39"/>
    <x v="5872"/>
    <x v="1599"/>
    <n v="94"/>
  </r>
  <r>
    <x v="5967"/>
    <x v="8"/>
    <x v="0"/>
    <x v="32"/>
    <s v="January 4, 2013 (United States)"/>
    <n v="7.6"/>
    <n v="208000"/>
    <s v="J.A. Bayona"/>
    <s v="Sergio G. SÃ¡nchez"/>
    <s v="Naomi Watts"/>
    <s v="Spain"/>
    <x v="179"/>
    <x v="5873"/>
    <x v="1826"/>
    <n v="114"/>
  </r>
  <r>
    <x v="5968"/>
    <x v="0"/>
    <x v="5"/>
    <x v="32"/>
    <s v="October 12, 2012 (United States)"/>
    <n v="7.7"/>
    <n v="585000"/>
    <s v="Ben Affleck"/>
    <s v="Chris Terrio"/>
    <s v="Ben Affleck"/>
    <s v="United States"/>
    <x v="348"/>
    <x v="5874"/>
    <x v="0"/>
    <n v="120"/>
  </r>
  <r>
    <x v="5969"/>
    <x v="8"/>
    <x v="1"/>
    <x v="32"/>
    <s v="November 16, 2012 (United States)"/>
    <n v="5.5"/>
    <n v="236000"/>
    <s v="Bill Condon"/>
    <s v="Melissa Rosenberg"/>
    <s v="Kristen Stewart"/>
    <s v="United States"/>
    <x v="234"/>
    <x v="5875"/>
    <x v="1080"/>
    <n v="115"/>
  </r>
  <r>
    <x v="5970"/>
    <x v="8"/>
    <x v="2"/>
    <x v="32"/>
    <s v="December 21, 2012 (United States)"/>
    <n v="7"/>
    <n v="317000"/>
    <s v="Christopher McQuarrie"/>
    <s v="Lee Child"/>
    <s v="Tom Cruise"/>
    <s v="United States"/>
    <x v="160"/>
    <x v="5876"/>
    <x v="3"/>
    <n v="130"/>
  </r>
  <r>
    <x v="5971"/>
    <x v="0"/>
    <x v="0"/>
    <x v="32"/>
    <s v="January 11, 2013 (United States)"/>
    <n v="7.4"/>
    <n v="280000"/>
    <s v="Kathryn Bigelow"/>
    <s v="Mark Boal"/>
    <s v="Jessica Chastain"/>
    <s v="United States"/>
    <x v="95"/>
    <x v="5877"/>
    <x v="1"/>
    <n v="157"/>
  </r>
  <r>
    <x v="5972"/>
    <x v="0"/>
    <x v="2"/>
    <x v="32"/>
    <s v="October 26, 2012 (United States)"/>
    <n v="7.4"/>
    <n v="349000"/>
    <s v="Tom Tykwer"/>
    <s v="David Mitchell"/>
    <s v="Tom Hanks"/>
    <s v="United States"/>
    <x v="169"/>
    <x v="5878"/>
    <x v="1827"/>
    <n v="172"/>
  </r>
  <r>
    <x v="5973"/>
    <x v="8"/>
    <x v="2"/>
    <x v="32"/>
    <s v="November 9, 2012 (United States)"/>
    <n v="7.7"/>
    <n v="642000"/>
    <s v="Sam Mendes"/>
    <s v="Neal Purvis"/>
    <s v="Daniel Craig"/>
    <s v="United Kingdom"/>
    <x v="222"/>
    <x v="5879"/>
    <x v="13"/>
    <n v="143"/>
  </r>
  <r>
    <x v="5974"/>
    <x v="8"/>
    <x v="0"/>
    <x v="32"/>
    <s v="October 12, 2012 (United States)"/>
    <n v="7.9"/>
    <n v="475000"/>
    <s v="Stephen Chbosky"/>
    <s v="Stephen Chbosky"/>
    <s v="Logan Lerman"/>
    <s v="United States"/>
    <x v="50"/>
    <x v="5880"/>
    <x v="1080"/>
    <n v="103"/>
  </r>
  <r>
    <x v="5975"/>
    <x v="8"/>
    <x v="2"/>
    <x v="32"/>
    <s v="July 3, 2012 (United States)"/>
    <n v="6.9"/>
    <n v="571000"/>
    <s v="Marc Webb"/>
    <s v="James Vanderbilt"/>
    <s v="Andrew Garfield"/>
    <s v="United States"/>
    <x v="349"/>
    <x v="5881"/>
    <x v="1"/>
    <n v="136"/>
  </r>
  <r>
    <x v="3336"/>
    <x v="8"/>
    <x v="0"/>
    <x v="32"/>
    <s v="December 25, 2012 (United States)"/>
    <n v="7.6"/>
    <n v="315000"/>
    <s v="Tom Hooper"/>
    <s v="William Nicholson"/>
    <s v="Hugh Jackman"/>
    <s v="United Kingdom"/>
    <x v="315"/>
    <x v="5882"/>
    <x v="5"/>
    <n v="158"/>
  </r>
  <r>
    <x v="5976"/>
    <x v="0"/>
    <x v="3"/>
    <x v="32"/>
    <s v="December 25, 2012 (United States)"/>
    <n v="7.7"/>
    <n v="675000"/>
    <s v="David O. Russell"/>
    <s v="David O. Russell"/>
    <s v="Bradley Cooper"/>
    <s v="United States"/>
    <x v="60"/>
    <x v="5883"/>
    <x v="1456"/>
    <n v="122"/>
  </r>
  <r>
    <x v="5977"/>
    <x v="8"/>
    <x v="2"/>
    <x v="32"/>
    <s v="June 1, 2012 (United States)"/>
    <n v="6.1"/>
    <n v="278000"/>
    <s v="Rupert Sanders"/>
    <s v="Evan Daugherty"/>
    <s v="Kristen Stewart"/>
    <s v="United States"/>
    <x v="244"/>
    <x v="5884"/>
    <x v="1828"/>
    <n v="127"/>
  </r>
  <r>
    <x v="5978"/>
    <x v="0"/>
    <x v="0"/>
    <x v="32"/>
    <s v="September 21, 2012 (United States)"/>
    <n v="7.2"/>
    <n v="160000"/>
    <s v="Paul Thomas Anderson"/>
    <s v="Paul Thomas Anderson"/>
    <s v="Philip Seymour Hoffman"/>
    <s v="United States"/>
    <x v="35"/>
    <x v="5885"/>
    <x v="1456"/>
    <n v="138"/>
  </r>
  <r>
    <x v="5979"/>
    <x v="0"/>
    <x v="2"/>
    <x v="32"/>
    <s v="September 28, 2012 (United States)"/>
    <n v="7.4"/>
    <n v="545000"/>
    <s v="Rian Johnson"/>
    <s v="Rian Johnson"/>
    <s v="Joseph Gordon-Levitt"/>
    <s v="United States"/>
    <x v="96"/>
    <x v="5886"/>
    <x v="244"/>
    <n v="113"/>
  </r>
  <r>
    <x v="5980"/>
    <x v="0"/>
    <x v="6"/>
    <x v="32"/>
    <s v="November 30, 2012 (United States)"/>
    <n v="6.2"/>
    <n v="137000"/>
    <s v="Andrew Dominik"/>
    <s v="Andrew Dominik"/>
    <s v="Brad Pitt"/>
    <s v="United States"/>
    <x v="9"/>
    <x v="5887"/>
    <x v="1829"/>
    <n v="97"/>
  </r>
  <r>
    <x v="5981"/>
    <x v="0"/>
    <x v="0"/>
    <x v="32"/>
    <s v="November 2, 2012 (United States)"/>
    <n v="7.3"/>
    <n v="334000"/>
    <s v="Robert Zemeckis"/>
    <s v="John Gatins"/>
    <s v="Denzel Washington"/>
    <s v="United States"/>
    <x v="114"/>
    <x v="5888"/>
    <x v="3"/>
    <n v="138"/>
  </r>
  <r>
    <x v="5982"/>
    <x v="0"/>
    <x v="2"/>
    <x v="32"/>
    <s v="March 16, 2012 (United States)"/>
    <n v="7.2"/>
    <n v="521000"/>
    <s v="Phil Lord"/>
    <s v="Michael Bacall"/>
    <s v="Jonah Hill"/>
    <s v="United States"/>
    <x v="161"/>
    <x v="5889"/>
    <x v="1"/>
    <n v="109"/>
  </r>
  <r>
    <x v="5983"/>
    <x v="0"/>
    <x v="3"/>
    <x v="32"/>
    <s v="June 29, 2012 (United States)"/>
    <n v="6.9"/>
    <n v="580000"/>
    <s v="Seth MacFarlane"/>
    <s v="Seth MacFarlane"/>
    <s v="Mark Wahlberg"/>
    <s v="United States"/>
    <x v="57"/>
    <x v="5890"/>
    <x v="5"/>
    <n v="106"/>
  </r>
  <r>
    <x v="5984"/>
    <x v="0"/>
    <x v="4"/>
    <x v="32"/>
    <s v="October 12, 2012 (United States)"/>
    <n v="6.8"/>
    <n v="229000"/>
    <s v="Scott Derrickson"/>
    <s v="Scott Derrickson"/>
    <s v="Ethan Hawke"/>
    <s v="United States"/>
    <x v="23"/>
    <x v="5891"/>
    <x v="1080"/>
    <n v="110"/>
  </r>
  <r>
    <x v="5985"/>
    <x v="8"/>
    <x v="2"/>
    <x v="32"/>
    <s v="February 17, 2012 (United States)"/>
    <n v="6.3"/>
    <n v="179000"/>
    <s v="McG"/>
    <s v="Timothy Dowling"/>
    <s v="Reese Witherspoon"/>
    <s v="United States"/>
    <x v="158"/>
    <x v="5892"/>
    <x v="1830"/>
    <n v="103"/>
  </r>
  <r>
    <x v="5986"/>
    <x v="0"/>
    <x v="3"/>
    <x v="32"/>
    <s v="June 15, 2012 (United States)"/>
    <n v="5.5"/>
    <n v="94000"/>
    <s v="Sean Anders"/>
    <s v="David Caspe"/>
    <s v="Adam Sandler"/>
    <s v="United States"/>
    <x v="144"/>
    <x v="5893"/>
    <x v="1"/>
    <n v="116"/>
  </r>
  <r>
    <x v="5987"/>
    <x v="8"/>
    <x v="5"/>
    <x v="32"/>
    <s v="November 16, 2012 (United States)"/>
    <n v="7.3"/>
    <n v="250000"/>
    <s v="Steven Spielberg"/>
    <s v="Tony Kushner"/>
    <s v="Daniel Day-Lewis"/>
    <s v="United States"/>
    <x v="158"/>
    <x v="5894"/>
    <x v="1041"/>
    <n v="150"/>
  </r>
  <r>
    <x v="5988"/>
    <x v="1"/>
    <x v="10"/>
    <x v="32"/>
    <s v="June 22, 2012 (United States)"/>
    <n v="7.1"/>
    <n v="383000"/>
    <s v="Mark Andrews"/>
    <s v="Brenda Chapman"/>
    <s v="Kelly Macdonald"/>
    <s v="United States"/>
    <x v="323"/>
    <x v="5895"/>
    <x v="199"/>
    <n v="93"/>
  </r>
  <r>
    <x v="5989"/>
    <x v="0"/>
    <x v="6"/>
    <x v="32"/>
    <s v="April 19, 2013 (United States)"/>
    <n v="7.3"/>
    <n v="253000"/>
    <s v="Derek Cianfrance"/>
    <s v="Derek Cianfrance"/>
    <s v="Ryan Gosling"/>
    <s v="United States"/>
    <x v="9"/>
    <x v="5896"/>
    <x v="1524"/>
    <n v="140"/>
  </r>
  <r>
    <x v="5990"/>
    <x v="0"/>
    <x v="2"/>
    <x v="32"/>
    <s v="September 21, 2012 (United States)"/>
    <n v="7.1"/>
    <n v="260000"/>
    <s v="Pete Travis"/>
    <s v="John Wagner"/>
    <s v="Karl Urban"/>
    <s v="United Kingdom"/>
    <x v="57"/>
    <x v="5897"/>
    <x v="1318"/>
    <n v="95"/>
  </r>
  <r>
    <x v="5991"/>
    <x v="8"/>
    <x v="3"/>
    <x v="32"/>
    <s v="May 11, 2012 (United States)"/>
    <n v="6.2"/>
    <n v="252000"/>
    <s v="Tim Burton"/>
    <s v="Seth Grahame-Smith"/>
    <s v="Johnny Depp"/>
    <s v="United States"/>
    <x v="276"/>
    <x v="5898"/>
    <x v="0"/>
    <n v="113"/>
  </r>
  <r>
    <x v="5992"/>
    <x v="8"/>
    <x v="2"/>
    <x v="32"/>
    <s v="March 9, 2012 (United States)"/>
    <n v="6.6"/>
    <n v="260000"/>
    <s v="Andrew Stanton"/>
    <s v="Andrew Stanton"/>
    <s v="Taylor Kitsch"/>
    <s v="United States"/>
    <x v="330"/>
    <x v="5899"/>
    <x v="199"/>
    <n v="132"/>
  </r>
  <r>
    <x v="5993"/>
    <x v="8"/>
    <x v="2"/>
    <x v="32"/>
    <s v="May 18, 2012 (United States)"/>
    <n v="5.8"/>
    <n v="240000"/>
    <s v="Peter Berg"/>
    <s v="Jon Hoeber"/>
    <s v="Alexander SkarsgÃ¥rd"/>
    <s v="United States"/>
    <x v="350"/>
    <x v="5900"/>
    <x v="5"/>
    <n v="131"/>
  </r>
  <r>
    <x v="5994"/>
    <x v="0"/>
    <x v="3"/>
    <x v="32"/>
    <s v="June 29, 2012 (United States)"/>
    <n v="6.1"/>
    <n v="134000"/>
    <s v="Steven Soderbergh"/>
    <s v="Reid Carolin"/>
    <s v="Channing Tatum"/>
    <s v="United States"/>
    <x v="27"/>
    <x v="5901"/>
    <x v="1831"/>
    <n v="110"/>
  </r>
  <r>
    <x v="5995"/>
    <x v="1"/>
    <x v="10"/>
    <x v="32"/>
    <s v="September 28, 2012 (United States)"/>
    <n v="7.1"/>
    <n v="232000"/>
    <s v="Genndy Tartakovsky"/>
    <s v="Peter Baynham"/>
    <s v="Adam Sandler"/>
    <s v="United States"/>
    <x v="187"/>
    <x v="5902"/>
    <x v="1"/>
    <n v="91"/>
  </r>
  <r>
    <x v="5996"/>
    <x v="0"/>
    <x v="6"/>
    <x v="32"/>
    <s v="August 29, 2012 (United States)"/>
    <n v="7.3"/>
    <n v="232000"/>
    <s v="John Hillcoat"/>
    <s v="Nick Cave"/>
    <s v="Tom Hardy"/>
    <s v="United States"/>
    <x v="41"/>
    <x v="5903"/>
    <x v="1456"/>
    <n v="116"/>
  </r>
  <r>
    <x v="5997"/>
    <x v="0"/>
    <x v="6"/>
    <x v="32"/>
    <s v="March 22, 2013 (United States)"/>
    <n v="5.3"/>
    <n v="138000"/>
    <s v="Harmony Korine"/>
    <s v="Harmony Korine"/>
    <s v="Vanessa Hudgens"/>
    <s v="United States"/>
    <x v="10"/>
    <x v="5904"/>
    <x v="1336"/>
    <n v="94"/>
  </r>
  <r>
    <x v="5998"/>
    <x v="0"/>
    <x v="2"/>
    <x v="32"/>
    <s v="January 20, 2012 (United States)"/>
    <n v="6.3"/>
    <n v="148000"/>
    <s v="MÃ¥ns MÃ¥rlind"/>
    <s v="Len Wiseman"/>
    <s v="Kate Beckinsale"/>
    <s v="United States"/>
    <x v="144"/>
    <x v="5905"/>
    <x v="1158"/>
    <n v="88"/>
  </r>
  <r>
    <x v="5999"/>
    <x v="0"/>
    <x v="3"/>
    <x v="32"/>
    <s v="July 14, 2012 (Japan)"/>
    <n v="3.7"/>
    <n v="41000"/>
    <s v="John Gulager"/>
    <s v="Patrick Melton"/>
    <s v="Danielle Panabaker"/>
    <s v="United States"/>
    <x v="10"/>
    <x v="5906"/>
    <x v="976"/>
    <n v="83"/>
  </r>
  <r>
    <x v="6000"/>
    <x v="0"/>
    <x v="2"/>
    <x v="32"/>
    <s v="February 10, 2012 (United States)"/>
    <n v="6.7"/>
    <n v="211000"/>
    <s v="Daniel Espinosa"/>
    <s v="David Guggenheim"/>
    <s v="Denzel Washington"/>
    <s v="South Africa"/>
    <x v="187"/>
    <x v="5907"/>
    <x v="5"/>
    <n v="115"/>
  </r>
  <r>
    <x v="6001"/>
    <x v="0"/>
    <x v="1"/>
    <x v="32"/>
    <s v="June 22, 2012 (United States)"/>
    <n v="6.7"/>
    <n v="109000"/>
    <s v="Lorene Scafaria"/>
    <s v="Lorene Scafaria"/>
    <s v="Steve Carell"/>
    <s v="United States"/>
    <x v="8"/>
    <x v="5908"/>
    <x v="1346"/>
    <n v="101"/>
  </r>
  <r>
    <x v="6002"/>
    <x v="4"/>
    <x v="0"/>
    <x v="32"/>
    <s v="September 20, 2012 (Australia)"/>
    <n v="7.1"/>
    <n v="15000"/>
    <s v="Cate Shortland"/>
    <s v="Cate Shortland"/>
    <s v="Saskia Rosendahl"/>
    <s v="Australia"/>
    <x v="14"/>
    <x v="5909"/>
    <x v="1832"/>
    <n v="109"/>
  </r>
  <r>
    <x v="6003"/>
    <x v="8"/>
    <x v="2"/>
    <x v="32"/>
    <s v="August 10, 2012 (United States)"/>
    <n v="6.6"/>
    <n v="290000"/>
    <s v="Tony Gilroy"/>
    <s v="Tony Gilroy"/>
    <s v="Jeremy Renner"/>
    <s v="United States"/>
    <x v="225"/>
    <x v="5910"/>
    <x v="5"/>
    <n v="135"/>
  </r>
  <r>
    <x v="6004"/>
    <x v="0"/>
    <x v="2"/>
    <x v="32"/>
    <s v="June 22, 2012 (United States)"/>
    <n v="5.9"/>
    <n v="151000"/>
    <s v="Timur Bekmambetov"/>
    <s v="Seth Grahame-Smith"/>
    <s v="Benjamin Walker"/>
    <s v="United States"/>
    <x v="335"/>
    <x v="5911"/>
    <x v="1833"/>
    <n v="105"/>
  </r>
  <r>
    <x v="6005"/>
    <x v="1"/>
    <x v="10"/>
    <x v="32"/>
    <s v="November 2, 2012 (United States)"/>
    <n v="7.7"/>
    <n v="390000"/>
    <s v="Rich Moore"/>
    <s v="Rich Moore"/>
    <s v="John C. Reilly"/>
    <s v="United States"/>
    <x v="286"/>
    <x v="5912"/>
    <x v="76"/>
    <n v="101"/>
  </r>
  <r>
    <x v="1644"/>
    <x v="8"/>
    <x v="2"/>
    <x v="32"/>
    <s v="August 3, 2012 (United States)"/>
    <n v="6.2"/>
    <n v="244000"/>
    <s v="Len Wiseman"/>
    <s v="Kurt Wimmer"/>
    <s v="Colin Farrell"/>
    <s v="United States"/>
    <x v="225"/>
    <x v="5913"/>
    <x v="1834"/>
    <n v="118"/>
  </r>
  <r>
    <x v="1128"/>
    <x v="0"/>
    <x v="3"/>
    <x v="32"/>
    <s v="March 2, 2012 (United States)"/>
    <n v="6.6"/>
    <n v="193000"/>
    <s v="Nima Nourizadeh"/>
    <s v="Matt Drake"/>
    <s v="Thomas Mann"/>
    <s v="United States"/>
    <x v="18"/>
    <x v="5914"/>
    <x v="1835"/>
    <n v="88"/>
  </r>
  <r>
    <x v="6006"/>
    <x v="0"/>
    <x v="3"/>
    <x v="32"/>
    <s v="April 6, 2012 (United States)"/>
    <n v="6.7"/>
    <n v="206000"/>
    <s v="Jon Hurwitz"/>
    <s v="Jon Hurwitz"/>
    <s v="Jason Biggs"/>
    <s v="United States"/>
    <x v="57"/>
    <x v="5915"/>
    <x v="5"/>
    <n v="113"/>
  </r>
  <r>
    <x v="6007"/>
    <x v="0"/>
    <x v="3"/>
    <x v="32"/>
    <s v="February 24, 2012 (United States)"/>
    <n v="5.6"/>
    <n v="74000"/>
    <s v="David Wain"/>
    <s v="David Wain"/>
    <s v="Jennifer Aniston"/>
    <s v="United States"/>
    <x v="14"/>
    <x v="5916"/>
    <x v="1836"/>
    <n v="98"/>
  </r>
  <r>
    <x v="6008"/>
    <x v="0"/>
    <x v="6"/>
    <x v="32"/>
    <s v="July 6, 2012 (United States)"/>
    <n v="6.5"/>
    <n v="126000"/>
    <s v="Oliver Stone"/>
    <s v="Shane Salerno"/>
    <s v="Aaron Taylor-Johnson"/>
    <s v="United States"/>
    <x v="179"/>
    <x v="5917"/>
    <x v="573"/>
    <n v="131"/>
  </r>
  <r>
    <x v="6009"/>
    <x v="1"/>
    <x v="1"/>
    <x v="32"/>
    <s v="November 21, 2012 (United States)"/>
    <n v="7.9"/>
    <n v="594000"/>
    <s v="Ang Lee"/>
    <s v="Yann Martel"/>
    <s v="Suraj Sharma"/>
    <s v="United States"/>
    <x v="234"/>
    <x v="5918"/>
    <x v="985"/>
    <n v="127"/>
  </r>
  <r>
    <x v="3177"/>
    <x v="0"/>
    <x v="0"/>
    <x v="32"/>
    <s v="September 7, 2012 (United Kingdom)"/>
    <n v="6.6"/>
    <n v="95000"/>
    <s v="Joe Wright"/>
    <s v="Tom Stoppard"/>
    <s v="Keira Knightley"/>
    <s v="United Kingdom"/>
    <x v="351"/>
    <x v="5919"/>
    <x v="5"/>
    <n v="129"/>
  </r>
  <r>
    <x v="6010"/>
    <x v="0"/>
    <x v="2"/>
    <x v="32"/>
    <s v="September 14, 2012 (United States)"/>
    <n v="5.4"/>
    <n v="136000"/>
    <s v="Paul W.S. Anderson"/>
    <s v="Paul W.S. Anderson"/>
    <s v="Milla Jovovich"/>
    <s v="Germany"/>
    <x v="158"/>
    <x v="5920"/>
    <x v="1837"/>
    <n v="95"/>
  </r>
  <r>
    <x v="6011"/>
    <x v="8"/>
    <x v="2"/>
    <x v="32"/>
    <s v="May 25, 2012 (United States)"/>
    <n v="6.8"/>
    <n v="342000"/>
    <s v="Barry Sonnenfeld"/>
    <s v="Etan Cohen"/>
    <s v="Will Smith"/>
    <s v="United States"/>
    <x v="306"/>
    <x v="5921"/>
    <x v="1"/>
    <n v="106"/>
  </r>
  <r>
    <x v="6012"/>
    <x v="1"/>
    <x v="2"/>
    <x v="32"/>
    <s v="February 10, 2012 (United States)"/>
    <n v="5.8"/>
    <n v="96000"/>
    <s v="Brad Peyton"/>
    <s v="Brian Gunn"/>
    <s v="Josh Hutcherson"/>
    <s v="United States"/>
    <x v="278"/>
    <x v="5922"/>
    <x v="234"/>
    <n v="94"/>
  </r>
  <r>
    <x v="6013"/>
    <x v="0"/>
    <x v="3"/>
    <x v="32"/>
    <s v="October 12, 2012 (United States)"/>
    <n v="7.2"/>
    <n v="246000"/>
    <s v="Martin McDonagh"/>
    <s v="Martin McDonagh"/>
    <s v="Colin Farrell"/>
    <s v="United Kingdom"/>
    <x v="9"/>
    <x v="5923"/>
    <x v="1735"/>
    <n v="110"/>
  </r>
  <r>
    <x v="6014"/>
    <x v="8"/>
    <x v="3"/>
    <x v="32"/>
    <s v="June 15, 2012 (United States)"/>
    <n v="5.9"/>
    <n v="75000"/>
    <s v="Adam Shankman"/>
    <s v="Justin Theroux"/>
    <s v="Julianne Hough"/>
    <s v="United States"/>
    <x v="195"/>
    <x v="5924"/>
    <x v="234"/>
    <n v="123"/>
  </r>
  <r>
    <x v="6015"/>
    <x v="0"/>
    <x v="3"/>
    <x v="32"/>
    <s v="May 16, 2012 (United States)"/>
    <n v="6.4"/>
    <n v="286000"/>
    <s v="Larry Charles"/>
    <s v="Sacha Baron Cohen"/>
    <s v="Sacha Baron Cohen"/>
    <s v="United States"/>
    <x v="158"/>
    <x v="5925"/>
    <x v="3"/>
    <n v="83"/>
  </r>
  <r>
    <x v="6016"/>
    <x v="0"/>
    <x v="3"/>
    <x v="32"/>
    <s v="July 27, 2012 (United States)"/>
    <n v="5.7"/>
    <n v="123000"/>
    <s v="Akiva Schaffer"/>
    <s v="Jared Stern"/>
    <s v="Ben Stiller"/>
    <s v="United States"/>
    <x v="211"/>
    <x v="5926"/>
    <x v="21"/>
    <n v="102"/>
  </r>
  <r>
    <x v="6017"/>
    <x v="0"/>
    <x v="2"/>
    <x v="32"/>
    <s v="August 17, 2012 (United States)"/>
    <n v="6.6"/>
    <n v="296000"/>
    <s v="Simon West"/>
    <s v="Richard Wenk"/>
    <s v="Sylvester Stallone"/>
    <s v="United States"/>
    <x v="204"/>
    <x v="5927"/>
    <x v="1526"/>
    <n v="103"/>
  </r>
  <r>
    <x v="6018"/>
    <x v="0"/>
    <x v="3"/>
    <x v="32"/>
    <s v="June 15, 2012 (Canada)"/>
    <n v="7"/>
    <n v="122000"/>
    <s v="Colin Trevorrow"/>
    <s v="Derek Connolly"/>
    <s v="Aubrey Plaza"/>
    <s v="United States"/>
    <x v="65"/>
    <x v="5928"/>
    <x v="1721"/>
    <n v="86"/>
  </r>
  <r>
    <x v="6019"/>
    <x v="8"/>
    <x v="1"/>
    <x v="32"/>
    <s v="February 3, 2012 (United States)"/>
    <n v="7"/>
    <n v="243000"/>
    <s v="Josh Trank"/>
    <s v="Max Landis"/>
    <s v="Dane DeHaan"/>
    <s v="United States"/>
    <x v="18"/>
    <x v="5929"/>
    <x v="21"/>
    <n v="84"/>
  </r>
  <r>
    <x v="486"/>
    <x v="8"/>
    <x v="2"/>
    <x v="32"/>
    <s v="November 21, 2012 (United States)"/>
    <n v="5.4"/>
    <n v="74000"/>
    <s v="Dan Bradley"/>
    <s v="Carl Ellsworth"/>
    <s v="Chris Hemsworth"/>
    <s v="United States"/>
    <x v="158"/>
    <x v="5930"/>
    <x v="1721"/>
    <n v="93"/>
  </r>
  <r>
    <x v="6020"/>
    <x v="0"/>
    <x v="2"/>
    <x v="32"/>
    <s v="September 21, 2012 (United States)"/>
    <n v="7.6"/>
    <n v="233000"/>
    <s v="David Ayer"/>
    <s v="David Ayer"/>
    <s v="Jake Gyllenhaal"/>
    <s v="United States"/>
    <x v="27"/>
    <x v="5931"/>
    <x v="1838"/>
    <n v="109"/>
  </r>
  <r>
    <x v="6021"/>
    <x v="8"/>
    <x v="2"/>
    <x v="32"/>
    <s v="March 30, 2012 (United States)"/>
    <n v="5.7"/>
    <n v="184000"/>
    <s v="Jonathan Liebesman"/>
    <s v="Dan Mazeau"/>
    <s v="Sam Worthington"/>
    <s v="United States"/>
    <x v="276"/>
    <x v="5932"/>
    <x v="0"/>
    <n v="99"/>
  </r>
  <r>
    <x v="6022"/>
    <x v="8"/>
    <x v="0"/>
    <x v="32"/>
    <s v="May 10, 2013 (United States)"/>
    <n v="7.4"/>
    <n v="172000"/>
    <s v="Jeff Nichols"/>
    <s v="Jeff Nichols"/>
    <s v="Matthew McConaughey"/>
    <s v="United States"/>
    <x v="8"/>
    <x v="5933"/>
    <x v="1526"/>
    <n v="130"/>
  </r>
  <r>
    <x v="6023"/>
    <x v="1"/>
    <x v="10"/>
    <x v="32"/>
    <s v="March 2, 2012 (United States)"/>
    <n v="6.4"/>
    <n v="102000"/>
    <s v="Chris Renaud"/>
    <s v="Dr. Seuss"/>
    <s v="Zac Efron"/>
    <s v="United States"/>
    <x v="144"/>
    <x v="5934"/>
    <x v="5"/>
    <n v="86"/>
  </r>
  <r>
    <x v="6024"/>
    <x v="8"/>
    <x v="2"/>
    <x v="32"/>
    <s v="January 27, 2012 (United States)"/>
    <n v="6.6"/>
    <n v="147000"/>
    <s v="Asger Leth"/>
    <s v="Pablo F. Fenjves"/>
    <s v="Sam Worthington"/>
    <s v="United States"/>
    <x v="161"/>
    <x v="5935"/>
    <x v="1080"/>
    <n v="102"/>
  </r>
  <r>
    <x v="6025"/>
    <x v="1"/>
    <x v="10"/>
    <x v="32"/>
    <s v="August 3, 2012 (United States)"/>
    <n v="6.3"/>
    <n v="23000"/>
    <s v="David Bowers"/>
    <s v="Maya Forbes"/>
    <s v="Zachary Gordon"/>
    <s v="United States"/>
    <x v="24"/>
    <x v="5936"/>
    <x v="985"/>
    <n v="94"/>
  </r>
  <r>
    <x v="6026"/>
    <x v="8"/>
    <x v="0"/>
    <x v="32"/>
    <s v="April 20, 2012 (United States)"/>
    <n v="6.5"/>
    <n v="103000"/>
    <s v="Scott Hicks"/>
    <s v="Will Fetters"/>
    <s v="Zac Efron"/>
    <s v="United States"/>
    <x v="70"/>
    <x v="5937"/>
    <x v="0"/>
    <n v="101"/>
  </r>
  <r>
    <x v="6027"/>
    <x v="1"/>
    <x v="10"/>
    <x v="32"/>
    <s v="November 21, 2012 (United States)"/>
    <n v="7.3"/>
    <n v="161000"/>
    <s v="Peter Ramsey"/>
    <s v="David Lindsay-Abaire"/>
    <s v="Hugh Jackman"/>
    <s v="United States"/>
    <x v="324"/>
    <x v="5938"/>
    <x v="1088"/>
    <n v="97"/>
  </r>
  <r>
    <x v="6028"/>
    <x v="0"/>
    <x v="5"/>
    <x v="32"/>
    <s v="May 2, 2013 (Lebanon)"/>
    <n v="6.8"/>
    <n v="72000"/>
    <s v="Ariel Vromen"/>
    <s v="Morgan Land"/>
    <s v="Michael Shannon"/>
    <s v="United States"/>
    <x v="8"/>
    <x v="5939"/>
    <x v="1839"/>
    <n v="106"/>
  </r>
  <r>
    <x v="6029"/>
    <x v="4"/>
    <x v="4"/>
    <x v="32"/>
    <s v="January 2, 2013 (France)"/>
    <n v="6.1"/>
    <n v="36000"/>
    <s v="Franck Khalfoun"/>
    <s v="Alexandre Aja"/>
    <s v="Elijah Wood"/>
    <s v="France"/>
    <x v="4"/>
    <x v="5940"/>
    <x v="1840"/>
    <n v="89"/>
  </r>
  <r>
    <x v="6030"/>
    <x v="0"/>
    <x v="0"/>
    <x v="32"/>
    <s v="May 31, 2013 (United Kingdom)"/>
    <n v="6.5"/>
    <n v="42000"/>
    <s v="Neil Jordan"/>
    <s v="Moira Buffini"/>
    <s v="Saoirse Ronan"/>
    <s v="United Kingdom"/>
    <x v="14"/>
    <x v="5941"/>
    <x v="1841"/>
    <n v="118"/>
  </r>
  <r>
    <x v="6031"/>
    <x v="0"/>
    <x v="3"/>
    <x v="32"/>
    <s v="August 23, 2013 (Brazil)"/>
    <n v="7.5"/>
    <n v="78000"/>
    <s v="Noah Baumbach"/>
    <s v="Noah Baumbach"/>
    <s v="Greta Gerwig"/>
    <s v="United States"/>
    <x v="14"/>
    <x v="5942"/>
    <x v="1842"/>
    <n v="86"/>
  </r>
  <r>
    <x v="6032"/>
    <x v="1"/>
    <x v="10"/>
    <x v="32"/>
    <s v="June 8, 2012 (United States)"/>
    <n v="6.8"/>
    <n v="168000"/>
    <s v="Eric Darnell"/>
    <s v="Eric Darnell"/>
    <s v="Ben Stiller"/>
    <s v="United States"/>
    <x v="324"/>
    <x v="5943"/>
    <x v="1088"/>
    <n v="93"/>
  </r>
  <r>
    <x v="6033"/>
    <x v="0"/>
    <x v="3"/>
    <x v="32"/>
    <s v="April 27, 2012 (United States)"/>
    <n v="6.2"/>
    <n v="96000"/>
    <s v="Nicholas Stoller"/>
    <s v="Jason Segel"/>
    <s v="Jason Segel"/>
    <s v="United States"/>
    <x v="96"/>
    <x v="5944"/>
    <x v="5"/>
    <n v="124"/>
  </r>
  <r>
    <x v="6034"/>
    <x v="8"/>
    <x v="0"/>
    <x v="32"/>
    <s v="September 21, 2012 (United States)"/>
    <n v="5.6"/>
    <n v="74000"/>
    <s v="Mark Tonderai"/>
    <s v="David Loucka"/>
    <s v="Jennifer Lawrence"/>
    <s v="United States"/>
    <x v="8"/>
    <x v="5945"/>
    <x v="1579"/>
    <n v="101"/>
  </r>
  <r>
    <x v="6035"/>
    <x v="0"/>
    <x v="5"/>
    <x v="32"/>
    <s v="November 16, 2012 (United States)"/>
    <n v="7.2"/>
    <n v="42000"/>
    <s v="Ben Lewin"/>
    <s v="Ben Lewin"/>
    <s v="John Hawkes"/>
    <s v="United States"/>
    <x v="15"/>
    <x v="5946"/>
    <x v="1016"/>
    <n v="95"/>
  </r>
  <r>
    <x v="6036"/>
    <x v="8"/>
    <x v="0"/>
    <x v="32"/>
    <s v="February 3, 2012 (United States)"/>
    <n v="6.4"/>
    <n v="177000"/>
    <s v="James Watkins"/>
    <s v="Susan Hill"/>
    <s v="Daniel Radcliffe"/>
    <s v="United Kingdom"/>
    <x v="43"/>
    <x v="5947"/>
    <x v="1735"/>
    <n v="95"/>
  </r>
  <r>
    <x v="6037"/>
    <x v="1"/>
    <x v="3"/>
    <x v="32"/>
    <s v="April 13, 2012 (United States)"/>
    <n v="5.0999999999999996"/>
    <n v="30000"/>
    <s v="Bobby Farrelly"/>
    <s v="Mike Cerrone"/>
    <s v="Sean Hayes"/>
    <s v="United States"/>
    <x v="96"/>
    <x v="5948"/>
    <x v="21"/>
    <n v="92"/>
  </r>
  <r>
    <x v="6038"/>
    <x v="8"/>
    <x v="3"/>
    <x v="32"/>
    <s v="April 20, 2012 (United States)"/>
    <n v="6.5"/>
    <n v="45000"/>
    <s v="Tim Story"/>
    <s v="Keith Merryman"/>
    <s v="Chris Brown"/>
    <s v="United States"/>
    <x v="18"/>
    <x v="5949"/>
    <x v="1158"/>
    <n v="122"/>
  </r>
  <r>
    <x v="6039"/>
    <x v="8"/>
    <x v="0"/>
    <x v="32"/>
    <s v="February 10, 2012 (United States)"/>
    <n v="6.8"/>
    <n v="187000"/>
    <s v="Michael Sucsy"/>
    <s v="Abby Kohn"/>
    <s v="Rachel McAdams"/>
    <s v="United States"/>
    <x v="96"/>
    <x v="5950"/>
    <x v="1158"/>
    <n v="104"/>
  </r>
  <r>
    <x v="6040"/>
    <x v="8"/>
    <x v="2"/>
    <x v="32"/>
    <s v="October 5, 2012 (United States)"/>
    <n v="6.3"/>
    <n v="294000"/>
    <s v="Olivier Megaton"/>
    <s v="Luc Besson"/>
    <s v="Liam Neeson"/>
    <s v="France"/>
    <x v="179"/>
    <x v="5951"/>
    <x v="1304"/>
    <n v="92"/>
  </r>
  <r>
    <x v="6041"/>
    <x v="0"/>
    <x v="6"/>
    <x v="32"/>
    <s v="September 26, 2012 (France)"/>
    <n v="6.4"/>
    <n v="33000"/>
    <s v="Craig Zobel"/>
    <s v="Craig Zobel"/>
    <s v="Ann Dowd"/>
    <s v="United States"/>
    <x v="352"/>
    <x v="5952"/>
    <x v="1843"/>
    <n v="90"/>
  </r>
  <r>
    <x v="6042"/>
    <x v="0"/>
    <x v="0"/>
    <x v="32"/>
    <s v="May 17, 2012 (Belgium)"/>
    <n v="7.5"/>
    <n v="65000"/>
    <s v="Jacques Audiard"/>
    <s v="Jacques Audiard"/>
    <s v="Marion Cotillard"/>
    <s v="France"/>
    <x v="14"/>
    <x v="5953"/>
    <x v="805"/>
    <n v="120"/>
  </r>
  <r>
    <x v="6043"/>
    <x v="0"/>
    <x v="0"/>
    <x v="32"/>
    <s v="April 26, 2013 (United States)"/>
    <n v="6.4"/>
    <n v="32000"/>
    <s v="Robert Redford"/>
    <s v="Lem Dobbs"/>
    <s v="Robert Redford"/>
    <s v="United States"/>
    <x v="53"/>
    <x v="5954"/>
    <x v="1616"/>
    <n v="125"/>
  </r>
  <r>
    <x v="6044"/>
    <x v="0"/>
    <x v="2"/>
    <x v="32"/>
    <s v="August 22, 2012 (United States)"/>
    <n v="6.1"/>
    <n v="35000"/>
    <s v="David Palmer"/>
    <s v="Dax Shepard"/>
    <s v="Dax Shepard"/>
    <s v="United States"/>
    <x v="53"/>
    <x v="5955"/>
    <x v="1838"/>
    <n v="100"/>
  </r>
  <r>
    <x v="6045"/>
    <x v="0"/>
    <x v="2"/>
    <x v="32"/>
    <s v="February 24, 2012 (United States)"/>
    <n v="6.5"/>
    <n v="67000"/>
    <s v="Mike McCoy"/>
    <s v="Kurt Johnstad"/>
    <s v="Alex Veadov"/>
    <s v="United States"/>
    <x v="18"/>
    <x v="5956"/>
    <x v="1579"/>
    <n v="110"/>
  </r>
  <r>
    <x v="6046"/>
    <x v="0"/>
    <x v="1"/>
    <x v="32"/>
    <s v="August 30, 2013 (United States)"/>
    <n v="5.3"/>
    <n v="22000"/>
    <s v="Brian De Palma"/>
    <s v="Brian De Palma"/>
    <s v="Rachel McAdams"/>
    <s v="France"/>
    <x v="11"/>
    <x v="5957"/>
    <x v="1794"/>
    <n v="102"/>
  </r>
  <r>
    <x v="6047"/>
    <x v="0"/>
    <x v="1"/>
    <x v="32"/>
    <s v="May 23, 2012 (France)"/>
    <n v="6.1"/>
    <n v="40000"/>
    <s v="Walter Salles"/>
    <s v="Jack Kerouac"/>
    <s v="Sam Riley"/>
    <s v="France"/>
    <x v="70"/>
    <x v="5958"/>
    <x v="752"/>
    <n v="124"/>
  </r>
  <r>
    <x v="6048"/>
    <x v="0"/>
    <x v="2"/>
    <x v="32"/>
    <s v="February 1, 2013 (United States)"/>
    <n v="5.7"/>
    <n v="48000"/>
    <s v="Walter Hill"/>
    <s v="Alessandro Camon"/>
    <s v="Sylvester Stallone"/>
    <s v="United States"/>
    <x v="179"/>
    <x v="5959"/>
    <x v="1844"/>
    <n v="92"/>
  </r>
  <r>
    <x v="6049"/>
    <x v="8"/>
    <x v="3"/>
    <x v="32"/>
    <s v="March 1, 2012 (Singapore)"/>
    <n v="4.4000000000000004"/>
    <n v="54000"/>
    <s v="Lisa Azuelos"/>
    <s v="Lisa Azuelos"/>
    <s v="Miley Cyrus"/>
    <s v="United States"/>
    <x v="16"/>
    <x v="5960"/>
    <x v="1845"/>
    <n v="97"/>
  </r>
  <r>
    <x v="6050"/>
    <x v="8"/>
    <x v="2"/>
    <x v="32"/>
    <s v="February 24, 2012 (United States)"/>
    <n v="5.9"/>
    <n v="43000"/>
    <s v="Heitor Dhalia"/>
    <s v="Allison Burnett"/>
    <s v="Amanda Seyfried"/>
    <s v="United States"/>
    <x v="14"/>
    <x v="5961"/>
    <x v="1080"/>
    <n v="94"/>
  </r>
  <r>
    <x v="6051"/>
    <x v="8"/>
    <x v="3"/>
    <x v="32"/>
    <s v="February 7, 2013 (Russia)"/>
    <n v="6.8"/>
    <n v="68000"/>
    <s v="Jonathan Kasdan"/>
    <s v="Jonathan Kasdan"/>
    <s v="Dylan O'Brien"/>
    <s v="United States"/>
    <x v="53"/>
    <x v="5962"/>
    <x v="1312"/>
    <n v="95"/>
  </r>
  <r>
    <x v="6052"/>
    <x v="1"/>
    <x v="10"/>
    <x v="32"/>
    <s v="July 13, 2012 (United States)"/>
    <n v="6.5"/>
    <n v="197000"/>
    <s v="Steve Martino"/>
    <s v="Michael Berg"/>
    <s v="Ray Romano"/>
    <s v="United States"/>
    <x v="235"/>
    <x v="5963"/>
    <x v="1628"/>
    <n v="88"/>
  </r>
  <r>
    <x v="6053"/>
    <x v="0"/>
    <x v="4"/>
    <x v="32"/>
    <s v="September 6, 2012 (Russia)"/>
    <n v="5.8"/>
    <n v="58000"/>
    <s v="Directors"/>
    <s v="Brad Miska"/>
    <s v="Calvin Reeder"/>
    <s v="United States"/>
    <x v="14"/>
    <x v="5964"/>
    <x v="1846"/>
    <n v="116"/>
  </r>
  <r>
    <x v="6054"/>
    <x v="0"/>
    <x v="4"/>
    <x v="32"/>
    <s v="May 10, 2013 (United States)"/>
    <n v="6"/>
    <n v="20000"/>
    <s v="RyÃ»hei Kitamura"/>
    <s v="David Cohen"/>
    <s v="Luke Evans"/>
    <s v="United States"/>
    <x v="241"/>
    <x v="5965"/>
    <x v="1847"/>
    <n v="86"/>
  </r>
  <r>
    <x v="6055"/>
    <x v="1"/>
    <x v="1"/>
    <x v="32"/>
    <s v="March 30, 2012 (United States)"/>
    <n v="5.6"/>
    <n v="85000"/>
    <s v="Tarsem Singh"/>
    <s v="Marc Klein"/>
    <s v="Lily Collins"/>
    <s v="United States"/>
    <x v="187"/>
    <x v="5966"/>
    <x v="1579"/>
    <n v="106"/>
  </r>
  <r>
    <x v="6056"/>
    <x v="0"/>
    <x v="0"/>
    <x v="32"/>
    <s v="August 9, 2012 (United States)"/>
    <n v="4.8"/>
    <n v="10000"/>
    <s v="Stephen Elliott"/>
    <s v="Stephen Elliott"/>
    <s v="Ashley Hinshaw"/>
    <s v="United States"/>
    <x v="31"/>
    <x v="5967"/>
    <x v="1848"/>
    <n v="98"/>
  </r>
  <r>
    <x v="6057"/>
    <x v="8"/>
    <x v="5"/>
    <x v="32"/>
    <s v="December 14, 2012 (United States)"/>
    <n v="6.8"/>
    <n v="73000"/>
    <s v="Sacha Gervasi"/>
    <s v="John J. McLaughlin"/>
    <s v="Anthony Hopkins"/>
    <s v="United States"/>
    <x v="353"/>
    <x v="5968"/>
    <x v="1016"/>
    <n v="98"/>
  </r>
  <r>
    <x v="6058"/>
    <x v="0"/>
    <x v="4"/>
    <x v="32"/>
    <s v="April 18, 2013 (Russia)"/>
    <n v="5.2"/>
    <n v="28000"/>
    <s v="Rob Zombie"/>
    <s v="Rob Zombie"/>
    <s v="Sheri Moon Zombie"/>
    <s v="United States"/>
    <x v="47"/>
    <x v="5969"/>
    <x v="1849"/>
    <n v="101"/>
  </r>
  <r>
    <x v="6059"/>
    <x v="8"/>
    <x v="0"/>
    <x v="32"/>
    <s v="July 27, 2012 (United States)"/>
    <n v="6.4"/>
    <n v="55000"/>
    <s v="Scott Speer"/>
    <s v="Amanda Brody"/>
    <s v="Kathryn McCormick"/>
    <s v="United States"/>
    <x v="155"/>
    <x v="5970"/>
    <x v="1080"/>
    <n v="99"/>
  </r>
  <r>
    <x v="6060"/>
    <x v="0"/>
    <x v="3"/>
    <x v="32"/>
    <s v="September 6, 2012 (Portugal)"/>
    <n v="7.2"/>
    <n v="97000"/>
    <s v="Jonathan Dayton"/>
    <s v="Zoe Kazan"/>
    <s v="Paul Dano"/>
    <s v="United States"/>
    <x v="42"/>
    <x v="5971"/>
    <x v="1016"/>
    <n v="104"/>
  </r>
  <r>
    <x v="6061"/>
    <x v="0"/>
    <x v="3"/>
    <x v="32"/>
    <s v="May 2, 2013 (Israel)"/>
    <n v="7.2"/>
    <n v="85000"/>
    <s v="Josh Boone"/>
    <s v="Josh Boone"/>
    <s v="Greg Kinnear"/>
    <s v="United States"/>
    <x v="14"/>
    <x v="5972"/>
    <x v="1820"/>
    <n v="97"/>
  </r>
  <r>
    <x v="6062"/>
    <x v="0"/>
    <x v="6"/>
    <x v="32"/>
    <s v="October 17, 2012 (Belgium)"/>
    <n v="5.8"/>
    <n v="37000"/>
    <s v="Lee Daniels"/>
    <s v="Peter Dexter"/>
    <s v="Matthew McConaughey"/>
    <s v="United States"/>
    <x v="36"/>
    <x v="5973"/>
    <x v="1554"/>
    <n v="107"/>
  </r>
  <r>
    <x v="6063"/>
    <x v="8"/>
    <x v="4"/>
    <x v="32"/>
    <s v="August 31, 2012 (United States)"/>
    <n v="5.9"/>
    <n v="58000"/>
    <s v="Ole Bornedal"/>
    <s v="Juliet Snowden"/>
    <s v="Natasha Calis"/>
    <s v="United States"/>
    <x v="34"/>
    <x v="5974"/>
    <x v="1850"/>
    <n v="92"/>
  </r>
  <r>
    <x v="6064"/>
    <x v="0"/>
    <x v="2"/>
    <x v="32"/>
    <s v="October 26, 2012 (United States)"/>
    <n v="5"/>
    <n v="61000"/>
    <s v="M.J. Bassett"/>
    <s v="M.J. Bassett"/>
    <s v="Adelaide Clemens"/>
    <s v="Canada"/>
    <x v="11"/>
    <x v="5975"/>
    <x v="838"/>
    <n v="95"/>
  </r>
  <r>
    <x v="2755"/>
    <x v="0"/>
    <x v="2"/>
    <x v="32"/>
    <s v="April 27, 2012 (United States)"/>
    <n v="6.5"/>
    <n v="106000"/>
    <s v="Boaz Yakin"/>
    <s v="Boaz Yakin"/>
    <s v="Jason Statham"/>
    <s v="United States"/>
    <x v="96"/>
    <x v="5976"/>
    <x v="1844"/>
    <n v="94"/>
  </r>
  <r>
    <x v="6065"/>
    <x v="0"/>
    <x v="3"/>
    <x v="32"/>
    <s v="April 15, 2013 (United States)"/>
    <n v="6.4"/>
    <n v="15000"/>
    <s v="Ramaa Mosley"/>
    <s v="Tim Macy"/>
    <s v="Juno Temple"/>
    <s v="United States"/>
    <x v="28"/>
    <x v="5977"/>
    <x v="1851"/>
    <n v="101"/>
  </r>
  <r>
    <x v="6066"/>
    <x v="8"/>
    <x v="2"/>
    <x v="32"/>
    <s v="October 19, 2012 (United States)"/>
    <n v="5.2"/>
    <n v="33000"/>
    <s v="Rob Cohen"/>
    <s v="Marc Moss"/>
    <s v="Tyler Perry"/>
    <s v="United States"/>
    <x v="26"/>
    <x v="5978"/>
    <x v="1852"/>
    <n v="101"/>
  </r>
  <r>
    <x v="6067"/>
    <x v="8"/>
    <x v="0"/>
    <x v="32"/>
    <s v="September 20, 2012 (Germany)"/>
    <n v="7.9"/>
    <n v="95000"/>
    <s v="Michael Haneke"/>
    <s v="Michael Haneke"/>
    <s v="Jean-Louis Trintignant"/>
    <s v="Austria"/>
    <x v="354"/>
    <x v="5979"/>
    <x v="117"/>
    <n v="127"/>
  </r>
  <r>
    <x v="6068"/>
    <x v="8"/>
    <x v="3"/>
    <x v="32"/>
    <s v="May 18, 2012 (United States)"/>
    <n v="5.7"/>
    <n v="71000"/>
    <s v="Kirk Jones"/>
    <s v="Shauna Cross"/>
    <s v="Cameron Diaz"/>
    <s v="United States"/>
    <x v="95"/>
    <x v="5980"/>
    <x v="1526"/>
    <n v="110"/>
  </r>
  <r>
    <x v="6069"/>
    <x v="8"/>
    <x v="0"/>
    <x v="32"/>
    <s v="September 21, 2012 (United States)"/>
    <n v="6.8"/>
    <n v="61000"/>
    <s v="Robert Lorenz"/>
    <s v="Randy Brown"/>
    <s v="Clint Eastwood"/>
    <s v="United States"/>
    <x v="96"/>
    <x v="5981"/>
    <x v="0"/>
    <n v="111"/>
  </r>
  <r>
    <x v="6070"/>
    <x v="1"/>
    <x v="2"/>
    <x v="32"/>
    <s v="October 12, 2012 (United States)"/>
    <n v="6.4"/>
    <n v="87000"/>
    <s v="Frank Coraci"/>
    <s v="Allan Loeb"/>
    <s v="Kevin James"/>
    <s v="United States"/>
    <x v="161"/>
    <x v="5982"/>
    <x v="1"/>
    <n v="105"/>
  </r>
  <r>
    <x v="6071"/>
    <x v="0"/>
    <x v="4"/>
    <x v="32"/>
    <s v="November 30, 2012 (United States)"/>
    <n v="6.1"/>
    <n v="47000"/>
    <s v="Marcus Dunstan"/>
    <s v="Patrick Melton"/>
    <s v="Josh Stewart"/>
    <s v="United States"/>
    <x v="55"/>
    <x v="5983"/>
    <x v="1682"/>
    <n v="82"/>
  </r>
  <r>
    <x v="6072"/>
    <x v="0"/>
    <x v="3"/>
    <x v="32"/>
    <s v="December 27, 2012 (United States)"/>
    <n v="6.4"/>
    <n v="37000"/>
    <s v="Don Coscarelli"/>
    <s v="Don Coscarelli"/>
    <s v="Chase Williamson"/>
    <s v="United States"/>
    <x v="14"/>
    <x v="5984"/>
    <x v="1853"/>
    <n v="99"/>
  </r>
  <r>
    <x v="6073"/>
    <x v="0"/>
    <x v="3"/>
    <x v="32"/>
    <s v="July 6, 2012 (United States)"/>
    <n v="6.3"/>
    <n v="86000"/>
    <s v="Woody Allen"/>
    <s v="Woody Allen"/>
    <s v="Woody Allen"/>
    <s v="United States"/>
    <x v="14"/>
    <x v="5985"/>
    <x v="1184"/>
    <n v="112"/>
  </r>
  <r>
    <x v="6074"/>
    <x v="8"/>
    <x v="3"/>
    <x v="32"/>
    <s v="April 27, 2012 (United States)"/>
    <n v="6.7"/>
    <n v="9800"/>
    <s v="Lee Kirk"/>
    <s v="Lee Kirk"/>
    <s v="Jenna Fischer"/>
    <s v="United States"/>
    <x v="14"/>
    <x v="5986"/>
    <x v="1854"/>
    <n v="94"/>
  </r>
  <r>
    <x v="6075"/>
    <x v="1"/>
    <x v="10"/>
    <x v="32"/>
    <s v="August 17, 2012 (United States)"/>
    <n v="7"/>
    <n v="96000"/>
    <s v="Chris Butler"/>
    <s v="Chris Butler"/>
    <s v="Kodi Smit-McPhee"/>
    <s v="United States"/>
    <x v="160"/>
    <x v="5987"/>
    <x v="1346"/>
    <n v="92"/>
  </r>
  <r>
    <x v="6076"/>
    <x v="0"/>
    <x v="2"/>
    <x v="32"/>
    <s v="January 13, 2012 (United States)"/>
    <n v="6.4"/>
    <n v="119000"/>
    <s v="Baltasar KormÃ¡kur"/>
    <s v="Aaron Guzikowski"/>
    <s v="Mark Wahlberg"/>
    <s v="United States"/>
    <x v="70"/>
    <x v="5988"/>
    <x v="5"/>
    <n v="109"/>
  </r>
  <r>
    <x v="6077"/>
    <x v="0"/>
    <x v="0"/>
    <x v="32"/>
    <s v="March 2, 2012 (Spain)"/>
    <n v="6.2"/>
    <n v="59000"/>
    <s v="Rodrigo CortÃ©s"/>
    <s v="Rodrigo CortÃ©s"/>
    <s v="Sigourney Weaver"/>
    <s v="Spain"/>
    <x v="14"/>
    <x v="5989"/>
    <x v="1554"/>
    <n v="114"/>
  </r>
  <r>
    <x v="6078"/>
    <x v="0"/>
    <x v="0"/>
    <x v="32"/>
    <s v="September 14, 2012 (United States)"/>
    <n v="6.6"/>
    <n v="51000"/>
    <s v="Nicholas Jarecki"/>
    <s v="Nicholas Jarecki"/>
    <s v="Richard Gere"/>
    <s v="United States"/>
    <x v="18"/>
    <x v="5990"/>
    <x v="1526"/>
    <n v="107"/>
  </r>
  <r>
    <x v="6079"/>
    <x v="0"/>
    <x v="2"/>
    <x v="32"/>
    <s v="November 2, 2012 (United States)"/>
    <n v="5.4"/>
    <n v="61000"/>
    <s v="RZA"/>
    <s v="RZA"/>
    <s v="Russell Crowe"/>
    <s v="United States"/>
    <x v="9"/>
    <x v="5991"/>
    <x v="1855"/>
    <n v="95"/>
  </r>
  <r>
    <x v="6080"/>
    <x v="0"/>
    <x v="6"/>
    <x v="32"/>
    <s v="May 25, 2012 (France)"/>
    <n v="5.0999999999999996"/>
    <n v="45000"/>
    <s v="David Cronenberg"/>
    <s v="David Cronenberg"/>
    <s v="Robert Pattinson"/>
    <s v="Canada"/>
    <x v="74"/>
    <x v="5992"/>
    <x v="1856"/>
    <n v="109"/>
  </r>
  <r>
    <x v="6081"/>
    <x v="0"/>
    <x v="3"/>
    <x v="32"/>
    <s v="August 10, 2012 (United States)"/>
    <n v="6.1"/>
    <n v="126000"/>
    <s v="Jay Roach"/>
    <s v="Chris Henchy"/>
    <s v="Will Ferrell"/>
    <s v="United States"/>
    <x v="235"/>
    <x v="5993"/>
    <x v="0"/>
    <n v="85"/>
  </r>
  <r>
    <x v="6082"/>
    <x v="1"/>
    <x v="10"/>
    <x v="32"/>
    <s v="October 5, 2012 (United States)"/>
    <n v="6.9"/>
    <n v="101000"/>
    <s v="Tim Burton"/>
    <s v="Leonard Ripps"/>
    <s v="Winona Ryder"/>
    <s v="United States"/>
    <x v="73"/>
    <x v="5994"/>
    <x v="199"/>
    <n v="87"/>
  </r>
  <r>
    <x v="6083"/>
    <x v="0"/>
    <x v="5"/>
    <x v="32"/>
    <s v="March 29, 2012 (Denmark)"/>
    <n v="7.5"/>
    <n v="45000"/>
    <s v="Nikolaj Arcel"/>
    <s v="Bodil Steensen-Leth"/>
    <s v="Alicia Vikander"/>
    <s v="Denmark"/>
    <x v="14"/>
    <x v="5995"/>
    <x v="1116"/>
    <n v="137"/>
  </r>
  <r>
    <x v="6084"/>
    <x v="8"/>
    <x v="3"/>
    <x v="32"/>
    <s v="December 19, 2012 (United States)"/>
    <n v="5.7"/>
    <n v="36000"/>
    <s v="Anne Fletcher"/>
    <s v="Dan Fogelman"/>
    <s v="Barbra Streisand"/>
    <s v="United States"/>
    <x v="95"/>
    <x v="5996"/>
    <x v="3"/>
    <n v="95"/>
  </r>
  <r>
    <x v="6085"/>
    <x v="0"/>
    <x v="3"/>
    <x v="32"/>
    <s v="February 1, 2013 (United States)"/>
    <n v="6.5"/>
    <n v="54000"/>
    <s v="Fisher Stevens"/>
    <s v="Noah Haidle"/>
    <s v="Al Pacino"/>
    <s v="United States"/>
    <x v="9"/>
    <x v="5997"/>
    <x v="1526"/>
    <n v="95"/>
  </r>
  <r>
    <x v="2396"/>
    <x v="0"/>
    <x v="6"/>
    <x v="32"/>
    <s v="November 9, 2012 (Bulgaria)"/>
    <n v="6.3"/>
    <n v="39000"/>
    <s v="Stefan Ruzowitzky"/>
    <s v="Zach Dean"/>
    <s v="Eric Bana"/>
    <s v="France"/>
    <x v="18"/>
    <x v="5998"/>
    <x v="1691"/>
    <n v="95"/>
  </r>
  <r>
    <x v="6086"/>
    <x v="0"/>
    <x v="4"/>
    <x v="32"/>
    <s v="November 21, 2012 (Belgium)"/>
    <n v="5.7"/>
    <n v="26000"/>
    <s v="Barry Levinson"/>
    <s v="Michael Wallach"/>
    <s v="Will Rogers"/>
    <s v="United States"/>
    <x v="14"/>
    <x v="5999"/>
    <x v="1857"/>
    <n v="84"/>
  </r>
  <r>
    <x v="6087"/>
    <x v="8"/>
    <x v="0"/>
    <x v="32"/>
    <s v="September 7, 2012 (United States)"/>
    <n v="7"/>
    <n v="76000"/>
    <s v="Brian Klugman"/>
    <s v="Brian Klugman"/>
    <s v="Bradley Cooper"/>
    <s v="United States"/>
    <x v="4"/>
    <x v="6000"/>
    <x v="1858"/>
    <n v="102"/>
  </r>
  <r>
    <x v="6088"/>
    <x v="4"/>
    <x v="0"/>
    <x v="32"/>
    <s v="October 10, 2012 (Belgium)"/>
    <n v="7.7"/>
    <n v="40000"/>
    <s v="Felix van Groeningen"/>
    <s v="Johan Heldenbergh"/>
    <s v="Veerle Baetens"/>
    <s v="Belgium"/>
    <x v="14"/>
    <x v="6001"/>
    <x v="1859"/>
    <n v="111"/>
  </r>
  <r>
    <x v="6089"/>
    <x v="0"/>
    <x v="3"/>
    <x v="32"/>
    <s v="September 14, 2013 (Denmark)"/>
    <n v="6.4"/>
    <n v="27000"/>
    <s v="Stuart Blumberg"/>
    <s v="Stuart Blumberg"/>
    <s v="Mark Ruffalo"/>
    <s v="United States"/>
    <x v="14"/>
    <x v="6002"/>
    <x v="1860"/>
    <n v="112"/>
  </r>
  <r>
    <x v="6090"/>
    <x v="4"/>
    <x v="0"/>
    <x v="32"/>
    <s v="May 9, 2013 (Germany)"/>
    <n v="6.9"/>
    <n v="7200"/>
    <s v="Sean Baker"/>
    <s v="Sean Baker"/>
    <s v="Dree Hemingway"/>
    <s v="United States"/>
    <x v="14"/>
    <x v="6003"/>
    <x v="1861"/>
    <n v="103"/>
  </r>
  <r>
    <x v="6091"/>
    <x v="0"/>
    <x v="3"/>
    <x v="32"/>
    <s v="June 1, 2012 (United Kingdom)"/>
    <n v="7"/>
    <n v="24000"/>
    <s v="Ken Loach"/>
    <s v="Paul Laverty"/>
    <s v="Paul Brannigan"/>
    <s v="United Kingdom"/>
    <x v="14"/>
    <x v="6004"/>
    <x v="1862"/>
    <n v="101"/>
  </r>
  <r>
    <x v="6092"/>
    <x v="0"/>
    <x v="2"/>
    <x v="32"/>
    <s v="October 25, 2012 (United States)"/>
    <n v="5"/>
    <n v="20000"/>
    <s v="John Hyams"/>
    <s v="John Hyams"/>
    <s v="Jean-Claude Van Damme"/>
    <s v="United States"/>
    <x v="8"/>
    <x v="6005"/>
    <x v="1863"/>
    <n v="114"/>
  </r>
  <r>
    <x v="1207"/>
    <x v="0"/>
    <x v="0"/>
    <x v="32"/>
    <s v="January 4, 2013 (United States)"/>
    <n v="6.6"/>
    <n v="37000"/>
    <s v="Gus Van Sant"/>
    <s v="John Krasinski"/>
    <s v="Matt Damon"/>
    <s v="United States"/>
    <x v="9"/>
    <x v="6006"/>
    <x v="1346"/>
    <n v="106"/>
  </r>
  <r>
    <x v="6093"/>
    <x v="8"/>
    <x v="1"/>
    <x v="32"/>
    <s v="July 5, 2012 (Russia)"/>
    <n v="7.3"/>
    <n v="82000"/>
    <s v="Benh Zeitlin"/>
    <s v="Lucy Alibar"/>
    <s v="QuvenzhanÃ© Wallis"/>
    <s v="United States"/>
    <x v="97"/>
    <x v="6007"/>
    <x v="1864"/>
    <n v="93"/>
  </r>
  <r>
    <x v="6094"/>
    <x v="8"/>
    <x v="2"/>
    <x v="32"/>
    <s v="January 20, 2012 (United States)"/>
    <n v="5.9"/>
    <n v="34000"/>
    <s v="Anthony Hemingway"/>
    <s v="John Ridley"/>
    <s v="Cuba Gooding Jr."/>
    <s v="United States"/>
    <x v="100"/>
    <x v="6008"/>
    <x v="21"/>
    <n v="125"/>
  </r>
  <r>
    <x v="6095"/>
    <x v="0"/>
    <x v="0"/>
    <x v="32"/>
    <s v="October 10, 2012 (France)"/>
    <n v="7.4"/>
    <n v="31000"/>
    <s v="FranÃ§ois Ozon"/>
    <s v="Juan Mayorga"/>
    <s v="Fabrice Luchini"/>
    <s v="France"/>
    <x v="14"/>
    <x v="6009"/>
    <x v="1865"/>
    <n v="105"/>
  </r>
  <r>
    <x v="6096"/>
    <x v="8"/>
    <x v="2"/>
    <x v="32"/>
    <s v="September 7, 2012 (United States)"/>
    <n v="4.9000000000000004"/>
    <n v="36000"/>
    <s v="Mabrouk El Mechri"/>
    <s v="Scott Wiper"/>
    <s v="Henry Cavill"/>
    <s v="United States"/>
    <x v="11"/>
    <x v="6010"/>
    <x v="1080"/>
    <n v="93"/>
  </r>
  <r>
    <x v="6097"/>
    <x v="8"/>
    <x v="4"/>
    <x v="32"/>
    <s v="August 24, 2012 (United States)"/>
    <n v="4.0999999999999996"/>
    <n v="19000"/>
    <s v="Todd Lincoln"/>
    <s v="Todd Lincoln"/>
    <s v="Ashley Greene"/>
    <s v="United States"/>
    <x v="43"/>
    <x v="6011"/>
    <x v="0"/>
    <n v="82"/>
  </r>
  <r>
    <x v="6098"/>
    <x v="0"/>
    <x v="0"/>
    <x v="32"/>
    <s v="February 22, 2013 (Ireland)"/>
    <n v="5.9"/>
    <n v="28000"/>
    <s v="Terrence Malick"/>
    <s v="Terrence Malick"/>
    <s v="Ben Affleck"/>
    <s v="United States"/>
    <x v="14"/>
    <x v="6012"/>
    <x v="1866"/>
    <n v="112"/>
  </r>
  <r>
    <x v="6099"/>
    <x v="8"/>
    <x v="2"/>
    <x v="32"/>
    <s v="April 13, 2012 (United States)"/>
    <n v="6.1"/>
    <n v="96000"/>
    <s v="James Mather"/>
    <s v="James Mather"/>
    <s v="Guy Pearce"/>
    <s v="France"/>
    <x v="11"/>
    <x v="6013"/>
    <x v="1304"/>
    <n v="95"/>
  </r>
  <r>
    <x v="6100"/>
    <x v="1"/>
    <x v="5"/>
    <x v="32"/>
    <s v="October 26, 2012 (United States)"/>
    <n v="7.1"/>
    <n v="31000"/>
    <s v="Michael Apted"/>
    <s v="Kario Salem"/>
    <s v="Jonny Weston"/>
    <s v="United States"/>
    <x v="11"/>
    <x v="6014"/>
    <x v="985"/>
    <n v="116"/>
  </r>
  <r>
    <x v="6101"/>
    <x v="8"/>
    <x v="2"/>
    <x v="32"/>
    <s v="January 27, 2012 (United States)"/>
    <n v="5.3"/>
    <n v="41000"/>
    <s v="Julie Anne Robinson"/>
    <s v="Stacy Sherman"/>
    <s v="Katherine Heigl"/>
    <s v="United States"/>
    <x v="95"/>
    <x v="6015"/>
    <x v="1067"/>
    <m/>
  </r>
  <r>
    <x v="6102"/>
    <x v="0"/>
    <x v="3"/>
    <x v="32"/>
    <s v="September 6, 2012 (Russia)"/>
    <n v="5.3"/>
    <n v="46000"/>
    <s v="Leslye Headland"/>
    <s v="Leslye Headland"/>
    <s v="Kirsten Dunst"/>
    <s v="United States"/>
    <x v="23"/>
    <x v="6016"/>
    <x v="1867"/>
    <n v="87"/>
  </r>
  <r>
    <x v="6103"/>
    <x v="0"/>
    <x v="3"/>
    <x v="32"/>
    <s v="June 22, 2012 (United Kingdom)"/>
    <n v="4.8"/>
    <n v="11000"/>
    <s v="Stephen Frears"/>
    <s v="D.V. DeVincentis"/>
    <s v="Rebecca Hall"/>
    <s v="United States"/>
    <x v="355"/>
    <x v="6017"/>
    <x v="1868"/>
    <n v="94"/>
  </r>
  <r>
    <x v="6104"/>
    <x v="4"/>
    <x v="16"/>
    <x v="32"/>
    <s v="March 9, 2012 (India)"/>
    <n v="8.1"/>
    <n v="59000"/>
    <s v="Sujoy Ghosh"/>
    <s v="Sujoy Ghosh"/>
    <s v="Vidya Balan"/>
    <s v="India"/>
    <x v="14"/>
    <x v="6018"/>
    <x v="1869"/>
    <n v="122"/>
  </r>
  <r>
    <x v="6105"/>
    <x v="1"/>
    <x v="3"/>
    <x v="32"/>
    <s v="December 25, 2012 (United States)"/>
    <n v="6"/>
    <n v="25000"/>
    <s v="Andy Fickman"/>
    <s v="Lisa Addario"/>
    <s v="Billy Crystal"/>
    <s v="United States"/>
    <x v="70"/>
    <x v="6019"/>
    <x v="21"/>
    <n v="105"/>
  </r>
  <r>
    <x v="6106"/>
    <x v="0"/>
    <x v="6"/>
    <x v="32"/>
    <s v="April 27, 2012 (United States)"/>
    <n v="6.4"/>
    <n v="83000"/>
    <s v="James McTeigue"/>
    <s v="Hannah Shakespeare"/>
    <s v="John Cusack"/>
    <s v="United States"/>
    <x v="41"/>
    <x v="6020"/>
    <x v="1870"/>
    <n v="110"/>
  </r>
  <r>
    <x v="6107"/>
    <x v="8"/>
    <x v="3"/>
    <x v="32"/>
    <s v="October 5, 2012 (United Kingdom)"/>
    <n v="6.7"/>
    <n v="37000"/>
    <s v="Josh Radnor"/>
    <s v="Josh Radnor"/>
    <s v="Josh Radnor"/>
    <s v="United States"/>
    <x v="53"/>
    <x v="6021"/>
    <x v="1871"/>
    <n v="97"/>
  </r>
  <r>
    <x v="6108"/>
    <x v="0"/>
    <x v="2"/>
    <x v="32"/>
    <s v="September 6, 2012 (United Arab Emirates)"/>
    <n v="5.5"/>
    <n v="44000"/>
    <s v="Simon West"/>
    <s v="David Guggenheim"/>
    <s v="Nicolas Cage"/>
    <s v="United States"/>
    <x v="26"/>
    <x v="6022"/>
    <x v="1554"/>
    <n v="96"/>
  </r>
  <r>
    <x v="6109"/>
    <x v="8"/>
    <x v="1"/>
    <x v="32"/>
    <s v="April 26, 2013 (United States)"/>
    <n v="7.2"/>
    <n v="47000"/>
    <s v="Joachim RÃ¸nning"/>
    <s v="Petter Skavlan"/>
    <s v="PÃ¥l Sverre Hagen"/>
    <s v="United Kingdom"/>
    <x v="356"/>
    <x v="6023"/>
    <x v="206"/>
    <n v="118"/>
  </r>
  <r>
    <x v="6110"/>
    <x v="0"/>
    <x v="4"/>
    <x v="32"/>
    <s v="October 19, 2012 (United States)"/>
    <n v="4.5999999999999996"/>
    <n v="63000"/>
    <s v="Henry Joost"/>
    <s v="Christopher Landon"/>
    <s v="Stephen Dunham"/>
    <s v="United States"/>
    <x v="10"/>
    <x v="6024"/>
    <x v="3"/>
    <n v="88"/>
  </r>
  <r>
    <x v="171"/>
    <x v="8"/>
    <x v="3"/>
    <x v="32"/>
    <s v="March 1, 2013 (United States)"/>
    <n v="6.8"/>
    <n v="19000"/>
    <s v="Dustin Hoffman"/>
    <s v="Ronald Harwood"/>
    <s v="Maggie Smith"/>
    <s v="United Kingdom"/>
    <x v="16"/>
    <x v="6025"/>
    <x v="1872"/>
    <n v="98"/>
  </r>
  <r>
    <x v="6111"/>
    <x v="4"/>
    <x v="0"/>
    <x v="32"/>
    <s v="November 9, 2012 (United States)"/>
    <n v="5.8"/>
    <n v="3200"/>
    <s v="Matt Ross"/>
    <s v="Matt Ross"/>
    <s v="Marin Ireland"/>
    <s v="United States"/>
    <x v="14"/>
    <x v="6026"/>
    <x v="1873"/>
    <n v="82"/>
  </r>
  <r>
    <x v="1012"/>
    <x v="8"/>
    <x v="3"/>
    <x v="32"/>
    <s v="December 7, 2012 (United States)"/>
    <n v="5.7"/>
    <n v="29000"/>
    <s v="Gabriele Muccino"/>
    <s v="Robbie Fox"/>
    <s v="Gerard Butler"/>
    <s v="United States"/>
    <x v="26"/>
    <x v="6027"/>
    <x v="1874"/>
    <n v="105"/>
  </r>
  <r>
    <x v="6112"/>
    <x v="8"/>
    <x v="0"/>
    <x v="32"/>
    <s v="May 1, 2013 (France)"/>
    <n v="6.4"/>
    <n v="70000"/>
    <s v="Juan Solanas"/>
    <s v="Juan Solanas"/>
    <s v="Jim Sturgess"/>
    <s v="Canada"/>
    <x v="160"/>
    <x v="6028"/>
    <x v="1875"/>
    <n v="109"/>
  </r>
  <r>
    <x v="3301"/>
    <x v="8"/>
    <x v="0"/>
    <x v="32"/>
    <s v="November 8, 2013 (United States)"/>
    <n v="6.4"/>
    <n v="13000"/>
    <s v="Mike Newell"/>
    <s v="David Nicholls"/>
    <s v="Toby Irvine"/>
    <s v="United Kingdom"/>
    <x v="14"/>
    <x v="6029"/>
    <x v="733"/>
    <n v="128"/>
  </r>
  <r>
    <x v="6113"/>
    <x v="1"/>
    <x v="3"/>
    <x v="32"/>
    <s v="August 15, 2012 (United States)"/>
    <n v="6.6"/>
    <n v="46000"/>
    <s v="Peter Hedges"/>
    <s v="Peter Hedges"/>
    <s v="Jennifer Garner"/>
    <s v="United States"/>
    <x v="70"/>
    <x v="6030"/>
    <x v="1876"/>
    <n v="105"/>
  </r>
  <r>
    <x v="6114"/>
    <x v="8"/>
    <x v="2"/>
    <x v="32"/>
    <s v="August 24, 2012 (United States)"/>
    <n v="6.5"/>
    <n v="111000"/>
    <s v="David Koepp"/>
    <s v="David Koepp"/>
    <s v="Joseph Gordon-Levitt"/>
    <s v="United States"/>
    <x v="26"/>
    <x v="6031"/>
    <x v="1"/>
    <n v="91"/>
  </r>
  <r>
    <x v="6115"/>
    <x v="0"/>
    <x v="0"/>
    <x v="32"/>
    <s v="July 19, 2013 (Turkey)"/>
    <n v="6"/>
    <n v="4400"/>
    <s v="David Chase"/>
    <s v="David Chase"/>
    <s v="John Magaro"/>
    <s v="United States"/>
    <x v="11"/>
    <x v="6032"/>
    <x v="1877"/>
    <n v="112"/>
  </r>
  <r>
    <x v="6116"/>
    <x v="0"/>
    <x v="0"/>
    <x v="32"/>
    <s v="July 5, 2013 (United States)"/>
    <n v="7.5"/>
    <n v="74000"/>
    <s v="Henry Alex Rubin"/>
    <s v="Andrew Stern"/>
    <s v="Jason Bateman"/>
    <s v="United States"/>
    <x v="8"/>
    <x v="6033"/>
    <x v="1682"/>
    <n v="115"/>
  </r>
  <r>
    <x v="6117"/>
    <x v="4"/>
    <x v="1"/>
    <x v="32"/>
    <s v="May 10, 2013 (United States)"/>
    <n v="6.5"/>
    <n v="27000"/>
    <s v="Ben Wheatley"/>
    <s v="Alice Lowe"/>
    <s v="Alice Lowe"/>
    <s v="United Kingdom"/>
    <x v="14"/>
    <x v="6034"/>
    <x v="769"/>
    <n v="88"/>
  </r>
  <r>
    <x v="6118"/>
    <x v="1"/>
    <x v="10"/>
    <x v="32"/>
    <s v="April 27, 2012 (United States)"/>
    <n v="6.7"/>
    <n v="46000"/>
    <s v="Peter Lord"/>
    <s v="Gideon Defoe"/>
    <s v="Hugh Grant"/>
    <s v="United Kingdom"/>
    <x v="136"/>
    <x v="6035"/>
    <x v="1"/>
    <n v="88"/>
  </r>
  <r>
    <x v="6119"/>
    <x v="0"/>
    <x v="4"/>
    <x v="32"/>
    <s v="May 25, 2012 (United States)"/>
    <n v="5"/>
    <n v="65000"/>
    <s v="Bradley Parker"/>
    <s v="Oren Peli"/>
    <s v="Jesse McCartney"/>
    <s v="United States"/>
    <x v="15"/>
    <x v="6036"/>
    <x v="1189"/>
    <n v="86"/>
  </r>
  <r>
    <x v="6120"/>
    <x v="0"/>
    <x v="3"/>
    <x v="32"/>
    <s v="August 3, 2012 (Canada)"/>
    <n v="6.6"/>
    <n v="30000"/>
    <s v="Lee Toland Krieger"/>
    <s v="Rashida Jones"/>
    <s v="Rashida Jones"/>
    <s v="United States"/>
    <x v="14"/>
    <x v="6037"/>
    <x v="1878"/>
    <n v="92"/>
  </r>
  <r>
    <x v="6121"/>
    <x v="4"/>
    <x v="6"/>
    <x v="32"/>
    <s v="November 30, 2012 (India)"/>
    <n v="7.2"/>
    <n v="40000"/>
    <s v="Reema Kagti"/>
    <s v="Farhan Akhtar"/>
    <s v="Aamir Khan"/>
    <s v="India"/>
    <x v="357"/>
    <x v="6038"/>
    <x v="1293"/>
    <n v="140"/>
  </r>
  <r>
    <x v="6122"/>
    <x v="8"/>
    <x v="3"/>
    <x v="32"/>
    <s v="August 8, 2012 (United States)"/>
    <n v="6.3"/>
    <n v="42000"/>
    <s v="David Frankel"/>
    <s v="Vanessa Taylor"/>
    <s v="Meryl Streep"/>
    <s v="United States"/>
    <x v="96"/>
    <x v="6039"/>
    <x v="1"/>
    <n v="100"/>
  </r>
  <r>
    <x v="6123"/>
    <x v="8"/>
    <x v="3"/>
    <x v="32"/>
    <s v="June 29, 2012 (United States)"/>
    <n v="7.1"/>
    <n v="42000"/>
    <s v="Alex Kurtzman"/>
    <s v="Alex Kurtzman"/>
    <s v="Chris Pine"/>
    <s v="United States"/>
    <x v="39"/>
    <x v="6040"/>
    <x v="1041"/>
    <n v="114"/>
  </r>
  <r>
    <x v="6124"/>
    <x v="4"/>
    <x v="3"/>
    <x v="32"/>
    <s v="April 26, 2013 (United Kingdom)"/>
    <n v="4.7"/>
    <n v="18000"/>
    <s v="Directors"/>
    <s v="Ant Timpson"/>
    <s v="Ingrid BolsÃ¸ Berdal"/>
    <s v="United States"/>
    <x v="14"/>
    <x v="6041"/>
    <x v="1879"/>
    <n v="129"/>
  </r>
  <r>
    <x v="6125"/>
    <x v="0"/>
    <x v="2"/>
    <x v="32"/>
    <s v="April 12, 2013 (United States)"/>
    <n v="7.2"/>
    <n v="20000"/>
    <s v="Petter NÃ¦ss"/>
    <s v="Ole Meldgaard"/>
    <s v="Florian Lukas"/>
    <s v="Norway"/>
    <x v="14"/>
    <x v="6042"/>
    <x v="1880"/>
    <n v="104"/>
  </r>
  <r>
    <x v="6126"/>
    <x v="0"/>
    <x v="2"/>
    <x v="32"/>
    <s v="March 1, 2013 (United States)"/>
    <n v="6.1"/>
    <n v="19000"/>
    <s v="Nick Love"/>
    <s v="Nick Love"/>
    <s v="Ray Winstone"/>
    <s v="United Kingdom"/>
    <x v="14"/>
    <x v="6043"/>
    <x v="1622"/>
    <n v="112"/>
  </r>
  <r>
    <x v="6127"/>
    <x v="8"/>
    <x v="3"/>
    <x v="32"/>
    <s v="November 2, 2012 (United States)"/>
    <n v="5.2"/>
    <n v="9700"/>
    <s v="Amy Heckerling"/>
    <s v="Amy Heckerling"/>
    <s v="Alicia Silverstone"/>
    <s v="United States"/>
    <x v="39"/>
    <x v="6044"/>
    <x v="1881"/>
    <n v="92"/>
  </r>
  <r>
    <x v="6128"/>
    <x v="4"/>
    <x v="3"/>
    <x v="32"/>
    <s v="September 14, 2012 (India)"/>
    <n v="8.1"/>
    <n v="78000"/>
    <s v="Anurag Basu"/>
    <s v="Anurag Basu"/>
    <s v="Ranbir Kapoor"/>
    <s v="India"/>
    <x v="14"/>
    <x v="6045"/>
    <x v="1882"/>
    <n v="151"/>
  </r>
  <r>
    <x v="6129"/>
    <x v="0"/>
    <x v="6"/>
    <x v="32"/>
    <s v="March 9, 2012 (United Kingdom)"/>
    <n v="5.4"/>
    <n v="18000"/>
    <s v="Declan Donnellan"/>
    <s v="Guy de Maupassant"/>
    <s v="Robert Pattinson"/>
    <s v="United Kingdom"/>
    <x v="14"/>
    <x v="6046"/>
    <x v="1036"/>
    <n v="102"/>
  </r>
  <r>
    <x v="6130"/>
    <x v="8"/>
    <x v="3"/>
    <x v="32"/>
    <s v="February 22, 2013 (United Kingdom)"/>
    <n v="7"/>
    <n v="7400"/>
    <s v="Paul Andrew Williams"/>
    <s v="Paul Andrew Williams"/>
    <s v="Terence Stamp"/>
    <s v="United Kingdom"/>
    <x v="14"/>
    <x v="6047"/>
    <x v="1883"/>
    <n v="90"/>
  </r>
  <r>
    <x v="6131"/>
    <x v="8"/>
    <x v="3"/>
    <x v="32"/>
    <s v="March 9, 2012 (United States)"/>
    <n v="5.9"/>
    <n v="41000"/>
    <s v="Brian Robbins"/>
    <s v="Steve Koren"/>
    <s v="Eddie Murphy"/>
    <s v="United States"/>
    <x v="95"/>
    <x v="6048"/>
    <x v="1516"/>
    <n v="91"/>
  </r>
  <r>
    <x v="6132"/>
    <x v="4"/>
    <x v="0"/>
    <x v="32"/>
    <s v="September 15, 2012 (Japan)"/>
    <n v="7"/>
    <n v="11000"/>
    <s v="Abbas Kiarostami"/>
    <s v="Abbas Kiarostami"/>
    <s v="Rin Takanashi"/>
    <s v="Japan"/>
    <x v="14"/>
    <x v="6049"/>
    <x v="375"/>
    <n v="109"/>
  </r>
  <r>
    <x v="6133"/>
    <x v="1"/>
    <x v="10"/>
    <x v="32"/>
    <s v="February 15, 2013 (United States)"/>
    <n v="5.9"/>
    <n v="25000"/>
    <s v="Cal Brunker"/>
    <s v="Bob Barlen"/>
    <s v="Brendan Fraser"/>
    <s v="United States"/>
    <x v="95"/>
    <x v="6050"/>
    <x v="1884"/>
    <n v="89"/>
  </r>
  <r>
    <x v="6134"/>
    <x v="0"/>
    <x v="0"/>
    <x v="32"/>
    <s v="May 17, 2013 (India)"/>
    <n v="6.9"/>
    <n v="14000"/>
    <s v="Mira Nair"/>
    <s v="Javed Akhtar"/>
    <s v="Riz Ahmed"/>
    <s v="United States"/>
    <x v="14"/>
    <x v="6051"/>
    <x v="1885"/>
    <n v="130"/>
  </r>
  <r>
    <x v="2294"/>
    <x v="8"/>
    <x v="3"/>
    <x v="32"/>
    <s v="June 14, 2013 (United Kingdom)"/>
    <n v="7.1"/>
    <n v="16000"/>
    <s v="Joss Whedon"/>
    <s v="William Shakespeare"/>
    <s v="Alexis Denisof"/>
    <s v="United States"/>
    <x v="14"/>
    <x v="6052"/>
    <x v="1886"/>
    <n v="109"/>
  </r>
  <r>
    <x v="6135"/>
    <x v="8"/>
    <x v="0"/>
    <x v="32"/>
    <s v="October 19, 2012 (United Kingdom)"/>
    <n v="6.3"/>
    <n v="11000"/>
    <s v="Sally Potter"/>
    <s v="Sally Potter"/>
    <s v="Elle Fanning"/>
    <s v="United Kingdom"/>
    <x v="14"/>
    <x v="6053"/>
    <x v="783"/>
    <n v="90"/>
  </r>
  <r>
    <x v="6136"/>
    <x v="0"/>
    <x v="3"/>
    <x v="32"/>
    <s v="November 2, 2012 (United Kingdom)"/>
    <n v="6"/>
    <n v="16000"/>
    <s v="Jamie Travis"/>
    <s v="Katie Anne Naylon"/>
    <s v="Ari Graynor"/>
    <s v="United States"/>
    <x v="66"/>
    <x v="6054"/>
    <x v="1887"/>
    <n v="85"/>
  </r>
  <r>
    <x v="6137"/>
    <x v="1"/>
    <x v="5"/>
    <x v="32"/>
    <s v="February 3, 2012 (United States)"/>
    <n v="6.5"/>
    <n v="19000"/>
    <s v="Ken Kwapis"/>
    <s v="Jack Amiel"/>
    <s v="Drew Barrymore"/>
    <s v="United States"/>
    <x v="95"/>
    <x v="6055"/>
    <x v="5"/>
    <n v="107"/>
  </r>
  <r>
    <x v="6138"/>
    <x v="0"/>
    <x v="0"/>
    <x v="32"/>
    <s v="May 3, 2013 (United States)"/>
    <n v="7.4"/>
    <n v="27000"/>
    <s v="Scott McGehee"/>
    <s v="Nancy Doyne"/>
    <s v="Julianne Moore"/>
    <s v="United States"/>
    <x v="4"/>
    <x v="6056"/>
    <x v="1888"/>
    <n v="99"/>
  </r>
  <r>
    <x v="6139"/>
    <x v="0"/>
    <x v="4"/>
    <x v="32"/>
    <s v="January 6, 2012 (United States)"/>
    <n v="4.2"/>
    <n v="35000"/>
    <s v="William Brent Bell"/>
    <s v="William Brent Bell"/>
    <s v="Fernanda Andrade"/>
    <s v="United States"/>
    <x v="15"/>
    <x v="6057"/>
    <x v="1889"/>
    <n v="83"/>
  </r>
  <r>
    <x v="1263"/>
    <x v="4"/>
    <x v="3"/>
    <x v="32"/>
    <s v="July 13, 2012 (United Kingdom)"/>
    <n v="6.3"/>
    <n v="14000"/>
    <s v="Homi Adajania"/>
    <s v="Imtiaz Ali"/>
    <s v="Saif Ali Khan"/>
    <s v="United Kingdom"/>
    <x v="358"/>
    <x v="6058"/>
    <x v="1890"/>
    <n v="146"/>
  </r>
  <r>
    <x v="6140"/>
    <x v="8"/>
    <x v="1"/>
    <x v="32"/>
    <s v="October 26, 2012 (United States)"/>
    <n v="5.4"/>
    <n v="14000"/>
    <s v="Josh Schwartz"/>
    <s v="Max Werner"/>
    <s v="Victoria Justice"/>
    <s v="United States"/>
    <x v="34"/>
    <x v="6059"/>
    <x v="3"/>
    <n v="86"/>
  </r>
  <r>
    <x v="6141"/>
    <x v="0"/>
    <x v="0"/>
    <x v="32"/>
    <s v="March 21, 2012 (France)"/>
    <n v="6.2"/>
    <n v="8200"/>
    <s v="BenoÃ®t Jacquot"/>
    <s v="BenoÃ®t Jacquot"/>
    <s v="LÃ©a Seydoux"/>
    <s v="France"/>
    <x v="14"/>
    <x v="6060"/>
    <x v="1891"/>
    <n v="100"/>
  </r>
  <r>
    <x v="6142"/>
    <x v="1"/>
    <x v="3"/>
    <x v="32"/>
    <s v="July 6, 2012 (United States)"/>
    <n v="7"/>
    <n v="18000"/>
    <s v="Rob Reiner"/>
    <s v="Guy Thomas"/>
    <s v="Morgan Freeman"/>
    <s v="United States"/>
    <x v="14"/>
    <x v="6061"/>
    <x v="1691"/>
    <n v="109"/>
  </r>
  <r>
    <x v="6143"/>
    <x v="8"/>
    <x v="3"/>
    <x v="32"/>
    <s v="September 19, 2012 (France)"/>
    <n v="7.1"/>
    <n v="63000"/>
    <s v="Jake Schreier"/>
    <s v="Christopher Ford"/>
    <s v="Peter Sarsgaard"/>
    <s v="United States"/>
    <x v="31"/>
    <x v="6062"/>
    <x v="1892"/>
    <n v="89"/>
  </r>
  <r>
    <x v="6144"/>
    <x v="0"/>
    <x v="5"/>
    <x v="33"/>
    <s v="December 25, 2013 (United States)"/>
    <n v="8.1999999999999993"/>
    <n v="1200000"/>
    <s v="Martin Scorsese"/>
    <s v="Terence Winter"/>
    <s v="Leonardo DiCaprio"/>
    <s v="United States"/>
    <x v="204"/>
    <x v="6063"/>
    <x v="1893"/>
    <n v="180"/>
  </r>
  <r>
    <x v="6145"/>
    <x v="8"/>
    <x v="2"/>
    <x v="33"/>
    <s v="May 3, 2013 (United States)"/>
    <n v="7.1"/>
    <n v="779000"/>
    <s v="Shane Black"/>
    <s v="Drew Pearce"/>
    <s v="Robert Downey Jr."/>
    <s v="United States"/>
    <x v="222"/>
    <x v="6064"/>
    <x v="1823"/>
    <n v="130"/>
  </r>
  <r>
    <x v="6146"/>
    <x v="0"/>
    <x v="4"/>
    <x v="33"/>
    <s v="July 19, 2013 (United States)"/>
    <n v="7.5"/>
    <n v="464000"/>
    <s v="James Wan"/>
    <s v="Chad Hayes"/>
    <s v="Patrick Wilson"/>
    <s v="United States"/>
    <x v="11"/>
    <x v="6065"/>
    <x v="234"/>
    <n v="112"/>
  </r>
  <r>
    <x v="6147"/>
    <x v="0"/>
    <x v="6"/>
    <x v="33"/>
    <s v="September 20, 2013 (United States)"/>
    <n v="8.1"/>
    <n v="625000"/>
    <s v="Denis Villeneuve"/>
    <s v="Aaron Guzikowski"/>
    <s v="Hugh Jackman"/>
    <s v="United States"/>
    <x v="51"/>
    <x v="6066"/>
    <x v="1189"/>
    <n v="153"/>
  </r>
  <r>
    <x v="6148"/>
    <x v="8"/>
    <x v="2"/>
    <x v="33"/>
    <s v="November 8, 2013 (United States)"/>
    <n v="6.8"/>
    <n v="618000"/>
    <s v="Alan Taylor"/>
    <s v="Christopher L. Yost"/>
    <s v="Chris Hemsworth"/>
    <s v="United States"/>
    <x v="244"/>
    <x v="6067"/>
    <x v="1823"/>
    <n v="112"/>
  </r>
  <r>
    <x v="6149"/>
    <x v="0"/>
    <x v="4"/>
    <x v="33"/>
    <s v="June 7, 2013 (United States)"/>
    <n v="5.7"/>
    <n v="209000"/>
    <s v="James DeMonaco"/>
    <s v="James DeMonaco"/>
    <s v="Ethan Hawke"/>
    <s v="United States"/>
    <x v="23"/>
    <x v="6068"/>
    <x v="5"/>
    <n v="85"/>
  </r>
  <r>
    <x v="6150"/>
    <x v="8"/>
    <x v="3"/>
    <x v="33"/>
    <s v="July 12, 2013 (United States)"/>
    <n v="5.4"/>
    <n v="144000"/>
    <s v="Dennis Dugan"/>
    <s v="Fred Wolf"/>
    <s v="Adam Sandler"/>
    <s v="United States"/>
    <x v="177"/>
    <x v="6069"/>
    <x v="1"/>
    <n v="101"/>
  </r>
  <r>
    <x v="6151"/>
    <x v="8"/>
    <x v="2"/>
    <x v="33"/>
    <s v="May 24, 2013 (United States)"/>
    <n v="7"/>
    <n v="377000"/>
    <s v="Justin Lin"/>
    <s v="Chris Morgan"/>
    <s v="Vin Diesel"/>
    <s v="United States"/>
    <x v="229"/>
    <x v="6070"/>
    <x v="5"/>
    <n v="130"/>
  </r>
  <r>
    <x v="6152"/>
    <x v="8"/>
    <x v="0"/>
    <x v="33"/>
    <s v="October 4, 2013 (United States)"/>
    <n v="7.7"/>
    <n v="784000"/>
    <s v="Alfonso CuarÃ³n"/>
    <s v="Alfonso CuarÃ³n"/>
    <s v="Sandra Bullock"/>
    <s v="United Kingdom"/>
    <x v="204"/>
    <x v="6071"/>
    <x v="0"/>
    <n v="91"/>
  </r>
  <r>
    <x v="6153"/>
    <x v="0"/>
    <x v="3"/>
    <x v="33"/>
    <s v="November 8, 2013 (United States)"/>
    <n v="7.8"/>
    <n v="317000"/>
    <s v="Richard Curtis"/>
    <s v="Richard Curtis"/>
    <s v="Domhnall Gleeson"/>
    <s v="United Kingdom"/>
    <x v="18"/>
    <x v="6072"/>
    <x v="1894"/>
    <n v="123"/>
  </r>
  <r>
    <x v="6154"/>
    <x v="8"/>
    <x v="1"/>
    <x v="33"/>
    <s v="December 13, 2013 (United States)"/>
    <n v="7.8"/>
    <n v="615000"/>
    <s v="Peter Jackson"/>
    <s v="Fran Walsh"/>
    <s v="Ian McKellen"/>
    <s v="New Zealand"/>
    <x v="306"/>
    <x v="6073"/>
    <x v="13"/>
    <n v="161"/>
  </r>
  <r>
    <x v="6155"/>
    <x v="8"/>
    <x v="2"/>
    <x v="33"/>
    <s v="June 14, 2013 (United States)"/>
    <n v="7"/>
    <n v="721000"/>
    <s v="Zack Snyder"/>
    <s v="David S. Goyer"/>
    <s v="Henry Cavill"/>
    <s v="United States"/>
    <x v="306"/>
    <x v="6074"/>
    <x v="0"/>
    <n v="143"/>
  </r>
  <r>
    <x v="6156"/>
    <x v="0"/>
    <x v="0"/>
    <x v="33"/>
    <s v="March 14, 2014 (United Kingdom)"/>
    <n v="6.3"/>
    <n v="134000"/>
    <s v="Jonathan Glazer"/>
    <s v="Walter Campbell"/>
    <s v="Scarlett Johansson"/>
    <s v="United Kingdom"/>
    <x v="359"/>
    <x v="6075"/>
    <x v="1627"/>
    <n v="108"/>
  </r>
  <r>
    <x v="6157"/>
    <x v="5"/>
    <x v="0"/>
    <x v="33"/>
    <s v="October 9, 2013 (Belgium)"/>
    <n v="7.7"/>
    <n v="142000"/>
    <s v="Abdellatif Kechiche"/>
    <s v="Abdellatif Kechiche"/>
    <s v="LÃ©a Seydoux"/>
    <s v="France"/>
    <x v="14"/>
    <x v="6076"/>
    <x v="1895"/>
    <n v="180"/>
  </r>
  <r>
    <x v="6158"/>
    <x v="0"/>
    <x v="3"/>
    <x v="33"/>
    <s v="December 25, 2013 (Germany)"/>
    <n v="7.3"/>
    <n v="94000"/>
    <s v="Jim Jarmusch"/>
    <s v="Jim Jarmusch"/>
    <s v="Tilda Swinton"/>
    <s v="United Kingdom"/>
    <x v="27"/>
    <x v="6077"/>
    <x v="206"/>
    <n v="123"/>
  </r>
  <r>
    <x v="6159"/>
    <x v="0"/>
    <x v="0"/>
    <x v="33"/>
    <s v="January 10, 2014 (United States)"/>
    <n v="8"/>
    <n v="559000"/>
    <s v="Spike Jonze"/>
    <s v="Spike Jonze"/>
    <s v="Joaquin Phoenix"/>
    <s v="United States"/>
    <x v="133"/>
    <x v="6078"/>
    <x v="1896"/>
    <n v="126"/>
  </r>
  <r>
    <x v="6160"/>
    <x v="0"/>
    <x v="2"/>
    <x v="33"/>
    <s v="July 11, 2014 (United States)"/>
    <n v="7.1"/>
    <n v="335000"/>
    <s v="Bong Joon Ho"/>
    <s v="Jacques Lob"/>
    <s v="Chris Evans"/>
    <s v="South Korea"/>
    <x v="360"/>
    <x v="6079"/>
    <x v="1897"/>
    <n v="126"/>
  </r>
  <r>
    <x v="6161"/>
    <x v="0"/>
    <x v="3"/>
    <x v="33"/>
    <s v="August 7, 2013 (United States)"/>
    <n v="7"/>
    <n v="415000"/>
    <s v="Rawson Marshall Thurber"/>
    <s v="Bob Fisher"/>
    <s v="Jason Sudeikis"/>
    <s v="United States"/>
    <x v="122"/>
    <x v="6080"/>
    <x v="234"/>
    <n v="110"/>
  </r>
  <r>
    <x v="6162"/>
    <x v="0"/>
    <x v="2"/>
    <x v="33"/>
    <s v="August 16, 2013 (United States)"/>
    <n v="6.5"/>
    <n v="259000"/>
    <s v="Jeff Wadlow"/>
    <s v="Jeff Wadlow"/>
    <s v="Aaron Taylor-Johnson"/>
    <s v="United Kingdom"/>
    <x v="33"/>
    <x v="6081"/>
    <x v="5"/>
    <n v="103"/>
  </r>
  <r>
    <x v="5668"/>
    <x v="1"/>
    <x v="10"/>
    <x v="33"/>
    <s v="November 27, 2013 (United States)"/>
    <n v="7.4"/>
    <n v="585000"/>
    <s v="Chris Buck"/>
    <s v="Jennifer Lee"/>
    <s v="Kristen Bell"/>
    <s v="United States"/>
    <x v="276"/>
    <x v="6082"/>
    <x v="76"/>
    <n v="102"/>
  </r>
  <r>
    <x v="6163"/>
    <x v="8"/>
    <x v="0"/>
    <x v="33"/>
    <s v="May 10, 2013 (United States)"/>
    <n v="7.2"/>
    <n v="494000"/>
    <s v="Baz Luhrmann"/>
    <s v="Baz Luhrmann"/>
    <s v="Leonardo DiCaprio"/>
    <s v="Australia"/>
    <x v="224"/>
    <x v="6083"/>
    <x v="0"/>
    <n v="143"/>
  </r>
  <r>
    <x v="6164"/>
    <x v="0"/>
    <x v="6"/>
    <x v="33"/>
    <s v="December 20, 2013 (United States)"/>
    <n v="7.2"/>
    <n v="458000"/>
    <s v="David O. Russell"/>
    <s v="Eric Warren Singer"/>
    <s v="Christian Bale"/>
    <s v="United States"/>
    <x v="95"/>
    <x v="6084"/>
    <x v="1"/>
    <n v="138"/>
  </r>
  <r>
    <x v="6165"/>
    <x v="0"/>
    <x v="1"/>
    <x v="33"/>
    <s v="September 25, 2015 (United States)"/>
    <n v="5.3"/>
    <n v="41000"/>
    <s v="Eli Roth"/>
    <s v="Eli Roth"/>
    <s v="Lorenza Izzo"/>
    <s v="United States"/>
    <x v="10"/>
    <x v="6085"/>
    <x v="1898"/>
    <n v="100"/>
  </r>
  <r>
    <x v="1910"/>
    <x v="0"/>
    <x v="2"/>
    <x v="33"/>
    <s v="September 27, 2013 (United States)"/>
    <n v="8.1"/>
    <n v="446000"/>
    <s v="Ron Howard"/>
    <s v="Peter Morgan"/>
    <s v="Daniel BrÃ¼hl"/>
    <s v="United Kingdom"/>
    <x v="163"/>
    <x v="6086"/>
    <x v="1838"/>
    <n v="123"/>
  </r>
  <r>
    <x v="6166"/>
    <x v="2"/>
    <x v="10"/>
    <x v="33"/>
    <s v="June 21, 2013 (United States)"/>
    <n v="7.2"/>
    <n v="332000"/>
    <s v="Dan Scanlon"/>
    <s v="Dan Scanlon"/>
    <s v="Billy Crystal"/>
    <s v="United States"/>
    <x v="222"/>
    <x v="6087"/>
    <x v="199"/>
    <n v="104"/>
  </r>
  <r>
    <x v="6167"/>
    <x v="0"/>
    <x v="3"/>
    <x v="33"/>
    <s v="September 27, 2013 (United States)"/>
    <n v="6.5"/>
    <n v="232000"/>
    <s v="Joseph Gordon-Levitt"/>
    <s v="Joseph Gordon-Levitt"/>
    <s v="Joseph Gordon-Levitt"/>
    <s v="United States"/>
    <x v="23"/>
    <x v="6088"/>
    <x v="1616"/>
    <n v="90"/>
  </r>
  <r>
    <x v="6168"/>
    <x v="8"/>
    <x v="6"/>
    <x v="33"/>
    <s v="May 31, 2013 (United States)"/>
    <n v="7.2"/>
    <n v="612000"/>
    <s v="Louis Leterrier"/>
    <s v="Ed Solomon"/>
    <s v="Jesse Eisenberg"/>
    <s v="United States"/>
    <x v="195"/>
    <x v="6089"/>
    <x v="1080"/>
    <n v="115"/>
  </r>
  <r>
    <x v="6169"/>
    <x v="8"/>
    <x v="2"/>
    <x v="33"/>
    <s v="April 19, 2013 (United States)"/>
    <n v="7"/>
    <n v="495000"/>
    <s v="Joseph Kosinski"/>
    <s v="Karl Gajdusek"/>
    <s v="Tom Cruise"/>
    <s v="United States"/>
    <x v="234"/>
    <x v="6090"/>
    <x v="5"/>
    <n v="124"/>
  </r>
  <r>
    <x v="6170"/>
    <x v="0"/>
    <x v="3"/>
    <x v="33"/>
    <s v="February 8, 2013 (United States)"/>
    <n v="5.7"/>
    <n v="128000"/>
    <s v="Seth Gordon"/>
    <s v="Craig Mazin"/>
    <s v="Jason Bateman"/>
    <s v="United States"/>
    <x v="26"/>
    <x v="6091"/>
    <x v="1899"/>
    <n v="111"/>
  </r>
  <r>
    <x v="6171"/>
    <x v="4"/>
    <x v="0"/>
    <x v="33"/>
    <s v="March 6, 2014 (United States)"/>
    <n v="6.9"/>
    <n v="119000"/>
    <s v="Lars von Trier"/>
    <s v="Lars von Trier"/>
    <s v="Charlotte Gainsbourg"/>
    <s v="Denmark"/>
    <x v="14"/>
    <x v="6092"/>
    <x v="1116"/>
    <n v="117"/>
  </r>
  <r>
    <x v="6172"/>
    <x v="8"/>
    <x v="2"/>
    <x v="33"/>
    <s v="May 16, 2013 (United States)"/>
    <n v="7.7"/>
    <n v="468000"/>
    <s v="J.J. Abrams"/>
    <s v="Roberto Orci"/>
    <s v="Chris Pine"/>
    <s v="United States"/>
    <x v="361"/>
    <x v="6093"/>
    <x v="3"/>
    <n v="132"/>
  </r>
  <r>
    <x v="6173"/>
    <x v="8"/>
    <x v="2"/>
    <x v="33"/>
    <s v="November 22, 2013 (United States)"/>
    <n v="7.5"/>
    <n v="626000"/>
    <s v="Francis Lawrence"/>
    <s v="Simon Beaufoy"/>
    <s v="Jennifer Lawrence"/>
    <s v="United States"/>
    <x v="236"/>
    <x v="6094"/>
    <x v="1729"/>
    <n v="146"/>
  </r>
  <r>
    <x v="6174"/>
    <x v="0"/>
    <x v="2"/>
    <x v="33"/>
    <s v="November 27, 2013 (United States)"/>
    <n v="6.5"/>
    <n v="113000"/>
    <s v="Gary Fleder"/>
    <s v="Sylvester Stallone"/>
    <s v="Jason Statham"/>
    <s v="United States"/>
    <x v="24"/>
    <x v="6095"/>
    <x v="1786"/>
    <n v="100"/>
  </r>
  <r>
    <x v="6175"/>
    <x v="0"/>
    <x v="3"/>
    <x v="33"/>
    <s v="January 25, 2013 (United States)"/>
    <n v="4.3"/>
    <n v="101000"/>
    <s v="Directors"/>
    <s v="Rocky Russo"/>
    <s v="Emma Stone"/>
    <s v="United States"/>
    <x v="4"/>
    <x v="6096"/>
    <x v="1579"/>
    <n v="94"/>
  </r>
  <r>
    <x v="6176"/>
    <x v="8"/>
    <x v="2"/>
    <x v="33"/>
    <s v="June 21, 2013 (United States)"/>
    <n v="7"/>
    <n v="618000"/>
    <s v="Marc Forster"/>
    <s v="Matthew Michael Carnahan"/>
    <s v="Brad Pitt"/>
    <s v="United States"/>
    <x v="361"/>
    <x v="6097"/>
    <x v="3"/>
    <n v="116"/>
  </r>
  <r>
    <x v="6177"/>
    <x v="0"/>
    <x v="5"/>
    <x v="33"/>
    <s v="November 8, 2013 (United States)"/>
    <n v="8.1"/>
    <n v="657000"/>
    <s v="Steve McQueen"/>
    <s v="John Ridley"/>
    <s v="Chiwetel Ejiofor"/>
    <s v="United States"/>
    <x v="11"/>
    <x v="6098"/>
    <x v="935"/>
    <n v="134"/>
  </r>
  <r>
    <x v="6178"/>
    <x v="8"/>
    <x v="2"/>
    <x v="33"/>
    <s v="March 28, 2013 (United States)"/>
    <n v="5.8"/>
    <n v="176000"/>
    <s v="Jon M. Chu"/>
    <s v="Rhett Reese"/>
    <s v="Dwayne Johnson"/>
    <s v="United States"/>
    <x v="236"/>
    <x v="6099"/>
    <x v="3"/>
    <n v="110"/>
  </r>
  <r>
    <x v="6179"/>
    <x v="0"/>
    <x v="5"/>
    <x v="33"/>
    <s v="November 22, 2013 (United States)"/>
    <n v="8"/>
    <n v="455000"/>
    <s v="Jean-Marc VallÃ©e"/>
    <s v="Craig Borten"/>
    <s v="Matthew McConaughey"/>
    <s v="United States"/>
    <x v="10"/>
    <x v="6100"/>
    <x v="1900"/>
    <n v="117"/>
  </r>
  <r>
    <x v="6180"/>
    <x v="1"/>
    <x v="1"/>
    <x v="33"/>
    <s v="December 25, 2013 (United States)"/>
    <n v="7.3"/>
    <n v="300000"/>
    <s v="Ben Stiller"/>
    <s v="Steve Conrad"/>
    <s v="Ben Stiller"/>
    <s v="United States"/>
    <x v="205"/>
    <x v="6101"/>
    <x v="21"/>
    <n v="114"/>
  </r>
  <r>
    <x v="6181"/>
    <x v="8"/>
    <x v="2"/>
    <x v="33"/>
    <s v="July 12, 2013 (United States)"/>
    <n v="6.9"/>
    <n v="475000"/>
    <s v="Guillermo del Toro"/>
    <s v="Travis Beacham"/>
    <s v="Idris Elba"/>
    <s v="United States"/>
    <x v="361"/>
    <x v="6102"/>
    <x v="0"/>
    <n v="131"/>
  </r>
  <r>
    <x v="6182"/>
    <x v="1"/>
    <x v="10"/>
    <x v="33"/>
    <s v="March 22, 2013 (United States)"/>
    <n v="7.2"/>
    <n v="199000"/>
    <s v="Kirk DeMicco"/>
    <s v="Chris Sanders"/>
    <s v="Nicolas Cage"/>
    <s v="United States"/>
    <x v="243"/>
    <x v="6103"/>
    <x v="1088"/>
    <n v="98"/>
  </r>
  <r>
    <x v="6183"/>
    <x v="0"/>
    <x v="3"/>
    <x v="33"/>
    <s v="June 12, 2013 (United States)"/>
    <n v="6.6"/>
    <n v="391000"/>
    <s v="Evan Goldberg"/>
    <s v="Seth Rogen"/>
    <s v="James Franco"/>
    <s v="United States"/>
    <x v="35"/>
    <x v="6104"/>
    <x v="1"/>
    <n v="107"/>
  </r>
  <r>
    <x v="6184"/>
    <x v="8"/>
    <x v="3"/>
    <x v="33"/>
    <s v="July 26, 2013 (United States)"/>
    <n v="7.4"/>
    <n v="143000"/>
    <s v="Nat Faxon"/>
    <s v="Nat Faxon"/>
    <s v="Steve Carell"/>
    <s v="United States"/>
    <x v="10"/>
    <x v="6105"/>
    <x v="1901"/>
    <n v="103"/>
  </r>
  <r>
    <x v="6185"/>
    <x v="8"/>
    <x v="3"/>
    <x v="33"/>
    <s v="June 7, 2013 (United States)"/>
    <n v="6.3"/>
    <n v="193000"/>
    <s v="Shawn Levy"/>
    <s v="Vince Vaughn"/>
    <s v="Vince Vaughn"/>
    <s v="United States"/>
    <x v="100"/>
    <x v="6106"/>
    <x v="21"/>
    <n v="119"/>
  </r>
  <r>
    <x v="6186"/>
    <x v="0"/>
    <x v="2"/>
    <x v="33"/>
    <s v="August 9, 2013 (United States)"/>
    <n v="6.6"/>
    <n v="426000"/>
    <s v="Neill Blomkamp"/>
    <s v="Neill Blomkamp"/>
    <s v="Matt Damon"/>
    <s v="United States"/>
    <x v="191"/>
    <x v="6107"/>
    <x v="244"/>
    <n v="109"/>
  </r>
  <r>
    <x v="6187"/>
    <x v="0"/>
    <x v="2"/>
    <x v="33"/>
    <s v="January 25, 2013 (United States)"/>
    <n v="6.1"/>
    <n v="198000"/>
    <s v="Tommy Wirkola"/>
    <s v="Tommy Wirkola"/>
    <s v="Jeremy Renner"/>
    <s v="United States"/>
    <x v="57"/>
    <x v="6108"/>
    <x v="3"/>
    <n v="88"/>
  </r>
  <r>
    <x v="6188"/>
    <x v="8"/>
    <x v="1"/>
    <x v="33"/>
    <s v="October 11, 2013 (United States)"/>
    <n v="7.8"/>
    <n v="432000"/>
    <s v="Paul Greengrass"/>
    <s v="Billy Ray"/>
    <s v="Tom Hanks"/>
    <s v="United States"/>
    <x v="136"/>
    <x v="6109"/>
    <x v="996"/>
    <n v="134"/>
  </r>
  <r>
    <x v="6189"/>
    <x v="0"/>
    <x v="4"/>
    <x v="33"/>
    <s v="April 5, 2013 (United States)"/>
    <n v="6.5"/>
    <n v="160000"/>
    <s v="Fede Alvarez"/>
    <s v="Fede Alvarez"/>
    <s v="Jane Levy"/>
    <s v="United States"/>
    <x v="43"/>
    <x v="6110"/>
    <x v="244"/>
    <n v="91"/>
  </r>
  <r>
    <x v="6190"/>
    <x v="8"/>
    <x v="2"/>
    <x v="33"/>
    <s v="June 28, 2013 (United States)"/>
    <n v="6.3"/>
    <n v="211000"/>
    <s v="Roland Emmerich"/>
    <s v="James Vanderbilt"/>
    <s v="Channing Tatum"/>
    <s v="United States"/>
    <x v="276"/>
    <x v="6111"/>
    <x v="1"/>
    <n v="131"/>
  </r>
  <r>
    <x v="6191"/>
    <x v="0"/>
    <x v="0"/>
    <x v="33"/>
    <s v="February 6, 2014 (United States)"/>
    <n v="6.9"/>
    <n v="175000"/>
    <s v="Denis Villeneuve"/>
    <s v="JosÃ© Saramago"/>
    <s v="Jake Gyllenhaal"/>
    <s v="Canada"/>
    <x v="14"/>
    <x v="6112"/>
    <x v="1583"/>
    <n v="91"/>
  </r>
  <r>
    <x v="6192"/>
    <x v="0"/>
    <x v="2"/>
    <x v="33"/>
    <s v="March 22, 2013 (United States)"/>
    <n v="6.5"/>
    <n v="263000"/>
    <s v="Antoine Fuqua"/>
    <s v="Creighton Rothenberger"/>
    <s v="Gerard Butler"/>
    <s v="United States"/>
    <x v="144"/>
    <x v="6113"/>
    <x v="1554"/>
    <n v="119"/>
  </r>
  <r>
    <x v="6193"/>
    <x v="0"/>
    <x v="2"/>
    <x v="33"/>
    <s v="January 10, 2014 (United States)"/>
    <n v="7.5"/>
    <n v="272000"/>
    <s v="Peter Berg"/>
    <s v="Peter Berg"/>
    <s v="Mark Wahlberg"/>
    <s v="United States"/>
    <x v="95"/>
    <x v="6114"/>
    <x v="1902"/>
    <n v="121"/>
  </r>
  <r>
    <x v="6194"/>
    <x v="1"/>
    <x v="1"/>
    <x v="33"/>
    <s v="March 8, 2013 (United States)"/>
    <n v="6.3"/>
    <n v="201000"/>
    <s v="Sam Raimi"/>
    <s v="Mitchell Kapner"/>
    <s v="James Franco"/>
    <s v="United States"/>
    <x v="362"/>
    <x v="6115"/>
    <x v="199"/>
    <n v="130"/>
  </r>
  <r>
    <x v="6195"/>
    <x v="0"/>
    <x v="2"/>
    <x v="33"/>
    <s v="April 26, 2013 (United States)"/>
    <n v="6.4"/>
    <n v="205000"/>
    <s v="Michael Bay"/>
    <s v="Christopher Markus"/>
    <s v="Mark Wahlberg"/>
    <s v="United States"/>
    <x v="41"/>
    <x v="6116"/>
    <x v="3"/>
    <n v="129"/>
  </r>
  <r>
    <x v="4217"/>
    <x v="0"/>
    <x v="2"/>
    <x v="33"/>
    <s v="November 27, 2013 (United States)"/>
    <n v="5.7"/>
    <n v="71000"/>
    <s v="Spike Lee"/>
    <s v="Garon Tsuchiya"/>
    <s v="Josh Brolin"/>
    <s v="United States"/>
    <x v="96"/>
    <x v="6117"/>
    <x v="1903"/>
    <n v="104"/>
  </r>
  <r>
    <x v="6196"/>
    <x v="0"/>
    <x v="2"/>
    <x v="33"/>
    <s v="December 6, 2013 (United States)"/>
    <n v="6.8"/>
    <n v="110000"/>
    <s v="Scott Cooper"/>
    <s v="Brad Ingelsby"/>
    <s v="Christian Bale"/>
    <s v="United Kingdom"/>
    <x v="24"/>
    <x v="6118"/>
    <x v="1904"/>
    <n v="116"/>
  </r>
  <r>
    <x v="6197"/>
    <x v="4"/>
    <x v="0"/>
    <x v="33"/>
    <s v="August 6, 2014 (United States)"/>
    <n v="7.2"/>
    <n v="115000"/>
    <s v="James Ward Byrkit"/>
    <s v="James Ward Byrkit"/>
    <s v="Emily Baldoni"/>
    <s v="United States"/>
    <x v="91"/>
    <x v="6119"/>
    <x v="1905"/>
    <n v="89"/>
  </r>
  <r>
    <x v="6198"/>
    <x v="8"/>
    <x v="2"/>
    <x v="33"/>
    <s v="November 1, 2013 (United States)"/>
    <n v="6.6"/>
    <n v="228000"/>
    <s v="Gavin Hood"/>
    <s v="Gavin Hood"/>
    <s v="Harrison Ford"/>
    <s v="United States"/>
    <x v="228"/>
    <x v="6120"/>
    <x v="1080"/>
    <n v="114"/>
  </r>
  <r>
    <x v="6199"/>
    <x v="8"/>
    <x v="3"/>
    <x v="33"/>
    <s v="December 18, 2013 (United States)"/>
    <n v="6.3"/>
    <n v="172000"/>
    <s v="Adam McKay"/>
    <s v="Will Ferrell"/>
    <s v="Will Ferrell"/>
    <s v="United States"/>
    <x v="57"/>
    <x v="6121"/>
    <x v="3"/>
    <n v="119"/>
  </r>
  <r>
    <x v="6200"/>
    <x v="0"/>
    <x v="3"/>
    <x v="33"/>
    <s v="August 23, 2013 (United States)"/>
    <n v="7"/>
    <n v="266000"/>
    <s v="Edgar Wright"/>
    <s v="Simon Pegg"/>
    <s v="Simon Pegg"/>
    <s v="United Kingdom"/>
    <x v="11"/>
    <x v="6122"/>
    <x v="5"/>
    <n v="109"/>
  </r>
  <r>
    <x v="6201"/>
    <x v="0"/>
    <x v="0"/>
    <x v="33"/>
    <s v="March 1, 2013 (United Kingdom)"/>
    <n v="6.8"/>
    <n v="105000"/>
    <s v="Park Chan-Wook"/>
    <s v="Wentworth Miller"/>
    <s v="Mia Wasikowska"/>
    <s v="United Kingdom"/>
    <x v="18"/>
    <x v="6123"/>
    <x v="1016"/>
    <n v="99"/>
  </r>
  <r>
    <x v="6202"/>
    <x v="8"/>
    <x v="2"/>
    <x v="33"/>
    <s v="August 21, 2013 (United States)"/>
    <n v="5.9"/>
    <n v="129000"/>
    <s v="Harald Zwart"/>
    <s v="Jessica Postigo"/>
    <s v="Lily Collins"/>
    <s v="United States"/>
    <x v="160"/>
    <x v="6124"/>
    <x v="1158"/>
    <n v="130"/>
  </r>
  <r>
    <x v="6203"/>
    <x v="8"/>
    <x v="7"/>
    <x v="33"/>
    <s v="January 18, 2013 (United States)"/>
    <n v="6.2"/>
    <n v="172000"/>
    <s v="Andy Muschietti"/>
    <s v="Andy Muschietti"/>
    <s v="Jessica Chastain"/>
    <s v="Canada"/>
    <x v="9"/>
    <x v="6125"/>
    <x v="5"/>
    <n v="100"/>
  </r>
  <r>
    <x v="6204"/>
    <x v="0"/>
    <x v="2"/>
    <x v="33"/>
    <s v="September 6, 2013 (United States)"/>
    <n v="6.4"/>
    <n v="157000"/>
    <s v="David Twohy"/>
    <s v="David Twohy"/>
    <s v="Vin Diesel"/>
    <s v="Canada"/>
    <x v="163"/>
    <x v="6126"/>
    <x v="1906"/>
    <n v="119"/>
  </r>
  <r>
    <x v="6205"/>
    <x v="0"/>
    <x v="2"/>
    <x v="33"/>
    <s v="February 14, 2013 (United States)"/>
    <n v="5.3"/>
    <n v="201000"/>
    <s v="John Moore"/>
    <s v="Skip Woods"/>
    <s v="Bruce Willis"/>
    <s v="United States"/>
    <x v="216"/>
    <x v="6127"/>
    <x v="21"/>
    <n v="98"/>
  </r>
  <r>
    <x v="6206"/>
    <x v="0"/>
    <x v="2"/>
    <x v="33"/>
    <s v="October 18, 2013 (United States)"/>
    <n v="6.7"/>
    <n v="232000"/>
    <s v="Mikael HÃ¥fstrÃ¶m"/>
    <s v="Miles Chapman"/>
    <s v="Sylvester Stallone"/>
    <s v="United States"/>
    <x v="57"/>
    <x v="6128"/>
    <x v="1080"/>
    <n v="115"/>
  </r>
  <r>
    <x v="6207"/>
    <x v="8"/>
    <x v="2"/>
    <x v="33"/>
    <s v="July 26, 2013 (United States)"/>
    <n v="6.7"/>
    <n v="439000"/>
    <s v="James Mangold"/>
    <s v="Mark Bomback"/>
    <s v="Hugh Jackman"/>
    <s v="United States"/>
    <x v="234"/>
    <x v="6129"/>
    <x v="21"/>
    <n v="126"/>
  </r>
  <r>
    <x v="6208"/>
    <x v="0"/>
    <x v="4"/>
    <x v="33"/>
    <s v="January 4, 2013 (United States)"/>
    <n v="4.8"/>
    <n v="47000"/>
    <s v="John Luessenhop"/>
    <s v="Adam Marcus"/>
    <s v="Alexandra Daddario"/>
    <s v="United States"/>
    <x v="11"/>
    <x v="6130"/>
    <x v="1526"/>
    <n v="92"/>
  </r>
  <r>
    <x v="6209"/>
    <x v="1"/>
    <x v="10"/>
    <x v="33"/>
    <s v="July 3, 2013 (United States)"/>
    <n v="7.3"/>
    <n v="377000"/>
    <s v="Pierre Coffin"/>
    <s v="Cinco Paul"/>
    <s v="Steve Carell"/>
    <s v="United States"/>
    <x v="259"/>
    <x v="6131"/>
    <x v="5"/>
    <n v="98"/>
  </r>
  <r>
    <x v="6210"/>
    <x v="8"/>
    <x v="2"/>
    <x v="33"/>
    <s v="December 25, 2013 (United States)"/>
    <n v="6.3"/>
    <n v="152000"/>
    <s v="Carl Rinsch"/>
    <s v="Chris Morgan"/>
    <s v="Keanu Reeves"/>
    <s v="United States"/>
    <x v="207"/>
    <x v="6132"/>
    <x v="1907"/>
    <n v="128"/>
  </r>
  <r>
    <x v="6211"/>
    <x v="0"/>
    <x v="0"/>
    <x v="33"/>
    <s v="April 3, 2013 (France)"/>
    <n v="6.2"/>
    <n v="33000"/>
    <s v="Anne Fontaine"/>
    <s v="Anne Fontaine"/>
    <s v="Naomi Watts"/>
    <s v="Australia"/>
    <x v="39"/>
    <x v="6133"/>
    <x v="67"/>
    <n v="112"/>
  </r>
  <r>
    <x v="6212"/>
    <x v="0"/>
    <x v="2"/>
    <x v="33"/>
    <s v="October 11, 2013 (United States)"/>
    <n v="5.6"/>
    <n v="76000"/>
    <s v="Robert Rodriguez"/>
    <s v="Kyle Ward"/>
    <s v="Danny Trejo"/>
    <s v="United States"/>
    <x v="11"/>
    <x v="6134"/>
    <x v="1908"/>
    <n v="107"/>
  </r>
  <r>
    <x v="6213"/>
    <x v="8"/>
    <x v="3"/>
    <x v="33"/>
    <s v="February 1, 2013 (United States)"/>
    <n v="6.8"/>
    <n v="223000"/>
    <s v="Jonathan Levine"/>
    <s v="Isaac Marion"/>
    <s v="Nicholas Hoult"/>
    <s v="United States"/>
    <x v="26"/>
    <x v="6135"/>
    <x v="1080"/>
    <n v="98"/>
  </r>
  <r>
    <x v="6214"/>
    <x v="1"/>
    <x v="1"/>
    <x v="33"/>
    <s v="August 7, 2013 (United States)"/>
    <n v="5.8"/>
    <n v="113000"/>
    <s v="Thor Freudenthal"/>
    <s v="Marc Guggenheim"/>
    <s v="Logan Lerman"/>
    <s v="United States"/>
    <x v="205"/>
    <x v="6136"/>
    <x v="985"/>
    <n v="106"/>
  </r>
  <r>
    <x v="6215"/>
    <x v="8"/>
    <x v="3"/>
    <x v="33"/>
    <s v="August 23, 2013 (United States)"/>
    <n v="7.3"/>
    <n v="195000"/>
    <s v="Woody Allen"/>
    <s v="Woody Allen"/>
    <s v="Cate Blanchett"/>
    <s v="United States"/>
    <x v="2"/>
    <x v="6137"/>
    <x v="1909"/>
    <n v="98"/>
  </r>
  <r>
    <x v="6216"/>
    <x v="4"/>
    <x v="0"/>
    <x v="33"/>
    <s v="March 20, 2014 (United States)"/>
    <n v="6.7"/>
    <n v="88000"/>
    <s v="Lars von Trier"/>
    <s v="Lars von Trier"/>
    <s v="Charlotte Gainsbourg"/>
    <s v="Denmark"/>
    <x v="14"/>
    <x v="6138"/>
    <x v="1116"/>
    <n v="124"/>
  </r>
  <r>
    <x v="6217"/>
    <x v="8"/>
    <x v="0"/>
    <x v="33"/>
    <s v="February 14, 2013 (United States)"/>
    <n v="6.7"/>
    <n v="106000"/>
    <s v="Lasse HallstrÃ¶m"/>
    <s v="Dana Stevens"/>
    <s v="Julianne Hough"/>
    <s v="United States"/>
    <x v="33"/>
    <x v="6139"/>
    <x v="1579"/>
    <n v="115"/>
  </r>
  <r>
    <x v="6218"/>
    <x v="0"/>
    <x v="2"/>
    <x v="33"/>
    <s v="January 11, 2013 (United States)"/>
    <n v="6.7"/>
    <n v="209000"/>
    <s v="Ruben Fleischer"/>
    <s v="Will Beall"/>
    <s v="Sean Penn"/>
    <s v="United States"/>
    <x v="160"/>
    <x v="6140"/>
    <x v="0"/>
    <n v="113"/>
  </r>
  <r>
    <x v="6219"/>
    <x v="0"/>
    <x v="3"/>
    <x v="33"/>
    <s v="January 10, 2014 (United States)"/>
    <n v="7.2"/>
    <n v="87000"/>
    <s v="John Wells"/>
    <s v="Tracy Letts"/>
    <s v="Meryl Streep"/>
    <s v="United States"/>
    <x v="70"/>
    <x v="6141"/>
    <x v="1456"/>
    <n v="121"/>
  </r>
  <r>
    <x v="6220"/>
    <x v="0"/>
    <x v="0"/>
    <x v="33"/>
    <s v="April 18, 2014 (United Kingdom)"/>
    <n v="7.1"/>
    <n v="140000"/>
    <s v="Steven Knight"/>
    <s v="Steven Knight"/>
    <s v="Tom Hardy"/>
    <s v="United Kingdom"/>
    <x v="53"/>
    <x v="6142"/>
    <x v="1844"/>
    <n v="85"/>
  </r>
  <r>
    <x v="6221"/>
    <x v="0"/>
    <x v="0"/>
    <x v="33"/>
    <s v="June 14, 2013 (United States)"/>
    <n v="7.9"/>
    <n v="146000"/>
    <s v="Richard Linklater"/>
    <s v="Richard Linklater"/>
    <s v="Ethan Hawke"/>
    <s v="United States"/>
    <x v="23"/>
    <x v="6143"/>
    <x v="1910"/>
    <n v="109"/>
  </r>
  <r>
    <x v="6222"/>
    <x v="4"/>
    <x v="0"/>
    <x v="33"/>
    <s v="April 25, 2014 (United States)"/>
    <n v="6.7"/>
    <n v="33000"/>
    <s v="FranÃ§ois Ozon"/>
    <s v="FranÃ§ois Ozon"/>
    <s v="Marine Vacth"/>
    <s v="France"/>
    <x v="14"/>
    <x v="6144"/>
    <x v="1865"/>
    <n v="95"/>
  </r>
  <r>
    <x v="6223"/>
    <x v="0"/>
    <x v="3"/>
    <x v="33"/>
    <s v="July 11, 2014 (United States)"/>
    <n v="7.4"/>
    <n v="147000"/>
    <s v="John Carney"/>
    <s v="John Carney"/>
    <s v="Keira Knightley"/>
    <s v="United States"/>
    <x v="42"/>
    <x v="6145"/>
    <x v="1838"/>
    <n v="104"/>
  </r>
  <r>
    <x v="6224"/>
    <x v="0"/>
    <x v="4"/>
    <x v="33"/>
    <s v="April 11, 2014 (United States)"/>
    <n v="6.5"/>
    <n v="120000"/>
    <s v="Mike Flanagan"/>
    <s v="Mike Flanagan"/>
    <s v="Karen Gillan"/>
    <s v="United States"/>
    <x v="10"/>
    <x v="6146"/>
    <x v="1870"/>
    <n v="104"/>
  </r>
  <r>
    <x v="6225"/>
    <x v="4"/>
    <x v="0"/>
    <x v="33"/>
    <s v="August 15, 2013 (Israel)"/>
    <n v="6.8"/>
    <n v="16000"/>
    <s v="Aharon Keshales"/>
    <s v="Aharon Keshales"/>
    <s v="Lior Ashkenazi"/>
    <s v="Israel"/>
    <x v="14"/>
    <x v="6147"/>
    <x v="1911"/>
    <n v="110"/>
  </r>
  <r>
    <x v="6226"/>
    <x v="0"/>
    <x v="6"/>
    <x v="33"/>
    <s v="October 25, 2013 (United States)"/>
    <n v="5.3"/>
    <n v="98000"/>
    <s v="Ridley Scott"/>
    <s v="Cormac McCarthy"/>
    <s v="Michael Fassbender"/>
    <s v="United Kingdom"/>
    <x v="70"/>
    <x v="6148"/>
    <x v="985"/>
    <n v="117"/>
  </r>
  <r>
    <x v="6227"/>
    <x v="0"/>
    <x v="2"/>
    <x v="33"/>
    <s v="January 25, 2013 (United States)"/>
    <n v="6.2"/>
    <n v="118000"/>
    <s v="Taylor Hackford"/>
    <s v="John J. McLaughlin"/>
    <s v="Jason Statham"/>
    <s v="United States"/>
    <x v="26"/>
    <x v="6149"/>
    <x v="1723"/>
    <n v="118"/>
  </r>
  <r>
    <x v="6228"/>
    <x v="0"/>
    <x v="6"/>
    <x v="33"/>
    <s v="March 15, 2013 (United States)"/>
    <n v="6.7"/>
    <n v="115000"/>
    <s v="Brad Anderson"/>
    <s v="Richard D'Ovidio"/>
    <s v="Halle Berry"/>
    <s v="United States"/>
    <x v="50"/>
    <x v="6150"/>
    <x v="244"/>
    <n v="94"/>
  </r>
  <r>
    <x v="6229"/>
    <x v="8"/>
    <x v="3"/>
    <x v="33"/>
    <s v="April 12, 2013 (United States)"/>
    <n v="3.5"/>
    <n v="67000"/>
    <s v="Malcolm D. Lee"/>
    <s v="David Zucker"/>
    <s v="Simon Rex"/>
    <s v="United States"/>
    <x v="11"/>
    <x v="6151"/>
    <x v="976"/>
    <n v="86"/>
  </r>
  <r>
    <x v="6230"/>
    <x v="8"/>
    <x v="2"/>
    <x v="33"/>
    <s v="July 19, 2013 (United States)"/>
    <n v="5.6"/>
    <n v="123000"/>
    <s v="Robert Schwentke"/>
    <s v="Phil Hay"/>
    <s v="Ryan Reynolds"/>
    <s v="United States"/>
    <x v="236"/>
    <x v="6152"/>
    <x v="5"/>
    <n v="96"/>
  </r>
  <r>
    <x v="6231"/>
    <x v="0"/>
    <x v="3"/>
    <x v="33"/>
    <s v="January 10, 2014 (United States)"/>
    <n v="7.5"/>
    <n v="144000"/>
    <s v="Ethan Coen"/>
    <s v="Joel Coen"/>
    <s v="Oscar Isaac"/>
    <s v="United States"/>
    <x v="16"/>
    <x v="6153"/>
    <x v="1735"/>
    <n v="104"/>
  </r>
  <r>
    <x v="6232"/>
    <x v="0"/>
    <x v="3"/>
    <x v="33"/>
    <s v="July 26, 2013 (United States)"/>
    <n v="5.8"/>
    <n v="38000"/>
    <s v="Maggie Carey"/>
    <s v="Maggie Carey"/>
    <s v="Aubrey Plaza"/>
    <s v="United States"/>
    <x v="47"/>
    <x v="6154"/>
    <x v="986"/>
    <n v="104"/>
  </r>
  <r>
    <x v="6233"/>
    <x v="0"/>
    <x v="0"/>
    <x v="33"/>
    <s v="October 18, 2013 (United States)"/>
    <n v="5.9"/>
    <n v="135000"/>
    <s v="Kimberly Peirce"/>
    <s v="Lawrence D. Cohen"/>
    <s v="ChloÃ« Grace Moretz"/>
    <s v="United States"/>
    <x v="96"/>
    <x v="6155"/>
    <x v="13"/>
    <n v="100"/>
  </r>
  <r>
    <x v="6234"/>
    <x v="8"/>
    <x v="2"/>
    <x v="33"/>
    <s v="July 3, 2013 (United States)"/>
    <n v="6.4"/>
    <n v="225000"/>
    <s v="Gore Verbinski"/>
    <s v="Justin Haythe"/>
    <s v="Johnny Depp"/>
    <s v="United States"/>
    <x v="362"/>
    <x v="6156"/>
    <x v="199"/>
    <n v="150"/>
  </r>
  <r>
    <x v="4845"/>
    <x v="8"/>
    <x v="2"/>
    <x v="33"/>
    <s v="March 29, 2013 (United States)"/>
    <n v="5.9"/>
    <n v="112000"/>
    <s v="Andrew Niccol"/>
    <s v="Andrew Niccol"/>
    <s v="Saoirse Ronan"/>
    <s v="United States"/>
    <x v="95"/>
    <x v="6157"/>
    <x v="1912"/>
    <n v="125"/>
  </r>
  <r>
    <x v="6235"/>
    <x v="1"/>
    <x v="10"/>
    <x v="33"/>
    <s v="July 17, 2013 (United States)"/>
    <n v="6.4"/>
    <n v="88000"/>
    <s v="David Soren"/>
    <s v="Darren Lemke"/>
    <s v="Ryan Reynolds"/>
    <s v="United States"/>
    <x v="243"/>
    <x v="6158"/>
    <x v="1088"/>
    <n v="96"/>
  </r>
  <r>
    <x v="6236"/>
    <x v="8"/>
    <x v="3"/>
    <x v="33"/>
    <s v="August 15, 2014 (United States)"/>
    <n v="6.8"/>
    <n v="73000"/>
    <s v="Michael Dowse"/>
    <s v="Elan Mastai"/>
    <s v="Daniel Radcliffe"/>
    <s v="Canada"/>
    <x v="16"/>
    <x v="6159"/>
    <x v="1807"/>
    <n v="98"/>
  </r>
  <r>
    <x v="6237"/>
    <x v="0"/>
    <x v="2"/>
    <x v="33"/>
    <s v="August 2, 2013 (United States)"/>
    <n v="6.7"/>
    <n v="201000"/>
    <s v="Baltasar KormÃ¡kur"/>
    <s v="Blake Masters"/>
    <s v="Denzel Washington"/>
    <s v="United States"/>
    <x v="315"/>
    <x v="6160"/>
    <x v="5"/>
    <n v="109"/>
  </r>
  <r>
    <x v="6238"/>
    <x v="8"/>
    <x v="3"/>
    <x v="33"/>
    <s v="October 11, 2013 (United States)"/>
    <n v="7"/>
    <n v="60000"/>
    <s v="Nicole Holofcener"/>
    <s v="Nicole Holofcener"/>
    <s v="Julia Louis-Dreyfus"/>
    <s v="United States"/>
    <x v="42"/>
    <x v="6161"/>
    <x v="1016"/>
    <n v="93"/>
  </r>
  <r>
    <x v="6239"/>
    <x v="0"/>
    <x v="6"/>
    <x v="33"/>
    <s v="February 8, 2013 (United States)"/>
    <n v="7.1"/>
    <n v="183000"/>
    <s v="Steven Soderbergh"/>
    <s v="Scott Z. Burns"/>
    <s v="Rooney Mara"/>
    <s v="United States"/>
    <x v="96"/>
    <x v="6162"/>
    <x v="1429"/>
    <n v="106"/>
  </r>
  <r>
    <x v="6240"/>
    <x v="0"/>
    <x v="2"/>
    <x v="33"/>
    <s v="June 28, 2013 (United States)"/>
    <n v="6.6"/>
    <n v="165000"/>
    <s v="Paul Feig"/>
    <s v="Katie Dippold"/>
    <s v="Sandra Bullock"/>
    <s v="United States"/>
    <x v="171"/>
    <x v="6163"/>
    <x v="21"/>
    <n v="117"/>
  </r>
  <r>
    <x v="6241"/>
    <x v="8"/>
    <x v="4"/>
    <x v="33"/>
    <s v="September 13, 2013 (United States)"/>
    <n v="6.6"/>
    <n v="160000"/>
    <s v="James Wan"/>
    <s v="Leigh Whannell"/>
    <s v="Patrick Wilson"/>
    <s v="United States"/>
    <x v="10"/>
    <x v="6164"/>
    <x v="1721"/>
    <n v="106"/>
  </r>
  <r>
    <x v="6242"/>
    <x v="0"/>
    <x v="2"/>
    <x v="33"/>
    <s v="June 28, 2013 (United Kingdom)"/>
    <n v="6.2"/>
    <n v="68000"/>
    <s v="Steven Knight"/>
    <s v="Steven Knight"/>
    <s v="Jason Statham"/>
    <s v="United Kingdom"/>
    <x v="11"/>
    <x v="6165"/>
    <x v="1526"/>
    <n v="100"/>
  </r>
  <r>
    <x v="6243"/>
    <x v="1"/>
    <x v="5"/>
    <x v="33"/>
    <s v="June 13, 2014 (United Kingdom)"/>
    <n v="7.3"/>
    <n v="29000"/>
    <s v="Amma Asante"/>
    <s v="Misan Sagay"/>
    <s v="Gugu Mbatha-Raw"/>
    <s v="United Kingdom"/>
    <x v="363"/>
    <x v="6166"/>
    <x v="1812"/>
    <n v="100"/>
  </r>
  <r>
    <x v="6244"/>
    <x v="0"/>
    <x v="3"/>
    <x v="33"/>
    <s v="October 3, 2014 (United States)"/>
    <n v="6.5"/>
    <n v="80000"/>
    <s v="Alexandre Aja"/>
    <s v="Keith Bunin"/>
    <s v="Daniel Radcliffe"/>
    <s v="United States"/>
    <x v="14"/>
    <x v="6167"/>
    <x v="1893"/>
    <n v="120"/>
  </r>
  <r>
    <x v="6245"/>
    <x v="8"/>
    <x v="2"/>
    <x v="33"/>
    <s v="May 31, 2013 (United States)"/>
    <n v="4.8"/>
    <n v="194000"/>
    <s v="M. Night Shyamalan"/>
    <s v="Gary Whitta"/>
    <s v="Jaden Smith"/>
    <s v="United States"/>
    <x v="236"/>
    <x v="6168"/>
    <x v="1"/>
    <n v="100"/>
  </r>
  <r>
    <x v="6246"/>
    <x v="8"/>
    <x v="5"/>
    <x v="33"/>
    <s v="August 16, 2013 (United States)"/>
    <n v="7.2"/>
    <n v="111000"/>
    <s v="Lee Daniels"/>
    <s v="Danny Strong"/>
    <s v="Forest Whitaker"/>
    <s v="United States"/>
    <x v="96"/>
    <x v="6169"/>
    <x v="1913"/>
    <n v="132"/>
  </r>
  <r>
    <x v="6247"/>
    <x v="0"/>
    <x v="2"/>
    <x v="33"/>
    <s v="May 22, 2013 (France)"/>
    <n v="5.7"/>
    <n v="109000"/>
    <s v="Nicolas Winding Refn"/>
    <s v="Nicolas Winding Refn"/>
    <s v="Ryan Gosling"/>
    <s v="Denmark"/>
    <x v="21"/>
    <x v="6170"/>
    <x v="1914"/>
    <n v="90"/>
  </r>
  <r>
    <x v="6248"/>
    <x v="8"/>
    <x v="2"/>
    <x v="33"/>
    <s v="July 19, 2013 (United States)"/>
    <n v="6.6"/>
    <n v="163000"/>
    <s v="Dean Parisot"/>
    <s v="Jon Hoeber"/>
    <s v="Bruce Willis"/>
    <s v="United States"/>
    <x v="260"/>
    <x v="6171"/>
    <x v="1080"/>
    <n v="116"/>
  </r>
  <r>
    <x v="6249"/>
    <x v="0"/>
    <x v="2"/>
    <x v="33"/>
    <s v="October 30, 2013 (France)"/>
    <n v="6.5"/>
    <n v="19000"/>
    <s v="Guillaume Canet"/>
    <s v="Guillaume Canet"/>
    <s v="Clive Owen"/>
    <s v="France"/>
    <x v="364"/>
    <x v="6172"/>
    <x v="1528"/>
    <n v="127"/>
  </r>
  <r>
    <x v="6250"/>
    <x v="4"/>
    <x v="0"/>
    <x v="33"/>
    <s v="March 14, 2014 (United States)"/>
    <n v="7.8"/>
    <n v="83000"/>
    <s v="Paolo Sorrentino"/>
    <s v="Paolo Sorrentino"/>
    <s v="Toni Servillo"/>
    <s v="Italy"/>
    <x v="14"/>
    <x v="6173"/>
    <x v="1800"/>
    <n v="141"/>
  </r>
  <r>
    <x v="6251"/>
    <x v="0"/>
    <x v="2"/>
    <x v="33"/>
    <s v="March 8, 2013 (United States)"/>
    <n v="6.5"/>
    <n v="65000"/>
    <s v="Niels Arden Oplev"/>
    <s v="J.H. Wyman"/>
    <s v="Colin Farrell"/>
    <s v="United States"/>
    <x v="96"/>
    <x v="6174"/>
    <x v="1721"/>
    <n v="118"/>
  </r>
  <r>
    <x v="6252"/>
    <x v="0"/>
    <x v="3"/>
    <x v="33"/>
    <s v="September 13, 2013 (United States)"/>
    <n v="7.1"/>
    <n v="147000"/>
    <s v="James Ponsoldt"/>
    <s v="Scott Neustadter"/>
    <s v="Miles Teller"/>
    <s v="United States"/>
    <x v="31"/>
    <x v="6175"/>
    <x v="1915"/>
    <n v="95"/>
  </r>
  <r>
    <x v="6253"/>
    <x v="8"/>
    <x v="5"/>
    <x v="33"/>
    <s v="April 12, 2013 (United States)"/>
    <n v="7.5"/>
    <n v="89000"/>
    <s v="Brian Helgeland"/>
    <s v="Brian Helgeland"/>
    <s v="Chadwick Boseman"/>
    <s v="United States"/>
    <x v="95"/>
    <x v="6176"/>
    <x v="0"/>
    <n v="128"/>
  </r>
  <r>
    <x v="6254"/>
    <x v="0"/>
    <x v="6"/>
    <x v="33"/>
    <s v="January 1, 2014 (United States)"/>
    <n v="7.8"/>
    <n v="112000"/>
    <s v="Giuseppe Tornatore"/>
    <s v="Giuseppe Tornatore"/>
    <s v="Geoffrey Rush"/>
    <s v="Italy"/>
    <x v="14"/>
    <x v="6177"/>
    <x v="1916"/>
    <n v="131"/>
  </r>
  <r>
    <x v="6255"/>
    <x v="0"/>
    <x v="2"/>
    <x v="33"/>
    <s v="January 18, 2013 (United States)"/>
    <n v="6.3"/>
    <n v="135000"/>
    <s v="Jee-woon Kim"/>
    <s v="Andrew Knauer"/>
    <s v="Arnold Schwarzenegger"/>
    <s v="United States"/>
    <x v="179"/>
    <x v="6178"/>
    <x v="1337"/>
    <n v="107"/>
  </r>
  <r>
    <x v="6256"/>
    <x v="0"/>
    <x v="3"/>
    <x v="33"/>
    <s v="April 24, 2014 (United States)"/>
    <n v="7.1"/>
    <n v="104000"/>
    <s v="Jon S. Baird"/>
    <s v="Jon S. Baird"/>
    <s v="James McAvoy"/>
    <s v="United Kingdom"/>
    <x v="10"/>
    <x v="6179"/>
    <x v="1883"/>
    <n v="97"/>
  </r>
  <r>
    <x v="6257"/>
    <x v="8"/>
    <x v="3"/>
    <x v="33"/>
    <s v="May 30, 2014 (Canada)"/>
    <n v="7"/>
    <n v="16000"/>
    <s v="Don McKellar"/>
    <s v="Ken Scott"/>
    <s v="Taylor Kitsch"/>
    <s v="Canada"/>
    <x v="365"/>
    <x v="6180"/>
    <x v="619"/>
    <n v="113"/>
  </r>
  <r>
    <x v="6258"/>
    <x v="0"/>
    <x v="4"/>
    <x v="33"/>
    <s v="September 5, 2013 (Ukraine)"/>
    <n v="5.7"/>
    <n v="28000"/>
    <s v="Steven R. Monroe"/>
    <s v="Neil Elman"/>
    <s v="Jemma Dallender"/>
    <s v="United States"/>
    <x v="14"/>
    <x v="6181"/>
    <x v="438"/>
    <n v="106"/>
  </r>
  <r>
    <x v="6259"/>
    <x v="0"/>
    <x v="0"/>
    <x v="33"/>
    <s v="August 23, 2013 (United States)"/>
    <n v="8"/>
    <n v="84000"/>
    <s v="Destin Daniel Cretton"/>
    <s v="Destin Daniel Cretton"/>
    <s v="Brie Larson"/>
    <s v="United States"/>
    <x v="14"/>
    <x v="6182"/>
    <x v="1917"/>
    <n v="96"/>
  </r>
  <r>
    <x v="6260"/>
    <x v="8"/>
    <x v="5"/>
    <x v="33"/>
    <s v="December 20, 2013 (United States)"/>
    <n v="7.5"/>
    <n v="155000"/>
    <s v="John Lee Hancock"/>
    <s v="Kelly Marcel"/>
    <s v="Emma Thompson"/>
    <s v="United States"/>
    <x v="26"/>
    <x v="6183"/>
    <x v="199"/>
    <n v="125"/>
  </r>
  <r>
    <x v="6261"/>
    <x v="8"/>
    <x v="0"/>
    <x v="33"/>
    <s v="November 27, 2013 (United States)"/>
    <n v="7.5"/>
    <n v="130000"/>
    <s v="Brian Percival"/>
    <s v="Markus Zusak"/>
    <s v="Sophie NÃ©lisse"/>
    <s v="United States"/>
    <x v="0"/>
    <x v="6184"/>
    <x v="985"/>
    <n v="131"/>
  </r>
  <r>
    <x v="6262"/>
    <x v="0"/>
    <x v="3"/>
    <x v="33"/>
    <s v="May 23, 2013 (United States)"/>
    <n v="5.8"/>
    <n v="299000"/>
    <s v="Todd Phillips"/>
    <s v="Todd Phillips"/>
    <s v="Bradley Cooper"/>
    <s v="United States"/>
    <x v="253"/>
    <x v="6185"/>
    <x v="1835"/>
    <n v="100"/>
  </r>
  <r>
    <x v="6263"/>
    <x v="0"/>
    <x v="5"/>
    <x v="33"/>
    <s v="August 8, 2013 (Croatia)"/>
    <n v="6.2"/>
    <n v="39000"/>
    <s v="Rob Epstein"/>
    <s v="Andy Bellin"/>
    <s v="Amanda Seyfried"/>
    <s v="United States"/>
    <x v="8"/>
    <x v="6186"/>
    <x v="1554"/>
    <n v="93"/>
  </r>
  <r>
    <x v="6264"/>
    <x v="0"/>
    <x v="5"/>
    <x v="33"/>
    <s v="June 21, 2013 (United States)"/>
    <n v="5.6"/>
    <n v="85000"/>
    <s v="Sofia Coppola"/>
    <s v="Sofia Coppola"/>
    <s v="Katie Chang"/>
    <s v="United States"/>
    <x v="42"/>
    <x v="6187"/>
    <x v="764"/>
    <n v="90"/>
  </r>
  <r>
    <x v="6265"/>
    <x v="0"/>
    <x v="3"/>
    <x v="33"/>
    <s v="September 13, 2013 (United States)"/>
    <n v="6.3"/>
    <n v="113000"/>
    <s v="Luc Besson"/>
    <s v="Luc Besson"/>
    <s v="Robert De Niro"/>
    <s v="France"/>
    <x v="96"/>
    <x v="6188"/>
    <x v="1304"/>
    <n v="111"/>
  </r>
  <r>
    <x v="6266"/>
    <x v="8"/>
    <x v="10"/>
    <x v="33"/>
    <s v="February 21, 2014 (United States)"/>
    <n v="7.8"/>
    <n v="77000"/>
    <s v="Hayao Miyazaki"/>
    <s v="Hayao Miyazaki"/>
    <s v="Hideaki Anno"/>
    <s v="Japan"/>
    <x v="96"/>
    <x v="6189"/>
    <x v="1623"/>
    <n v="126"/>
  </r>
  <r>
    <x v="6267"/>
    <x v="0"/>
    <x v="3"/>
    <x v="33"/>
    <s v="August 29, 2014 (Bahamas)"/>
    <n v="5.8"/>
    <n v="18000"/>
    <s v="Daniel Schechter"/>
    <s v="Daniel Schechter"/>
    <s v="Jennifer Aniston"/>
    <s v="United States"/>
    <x v="18"/>
    <x v="6190"/>
    <x v="1918"/>
    <n v="98"/>
  </r>
  <r>
    <x v="3770"/>
    <x v="8"/>
    <x v="0"/>
    <x v="33"/>
    <s v="February 14, 2013 (United States)"/>
    <n v="6.1"/>
    <n v="85000"/>
    <s v="Richard LaGravenese"/>
    <s v="Richard LaGravenese"/>
    <s v="Alice Englert"/>
    <s v="United States"/>
    <x v="160"/>
    <x v="6191"/>
    <x v="1189"/>
    <n v="124"/>
  </r>
  <r>
    <x v="6268"/>
    <x v="0"/>
    <x v="6"/>
    <x v="33"/>
    <s v="April 11, 2014 (United States)"/>
    <n v="6.9"/>
    <n v="46000"/>
    <s v="David Gordon Green"/>
    <s v="Gary Hawkins"/>
    <s v="Nicolas Cage"/>
    <s v="United States"/>
    <x v="22"/>
    <x v="6192"/>
    <x v="1898"/>
    <n v="117"/>
  </r>
  <r>
    <x v="6269"/>
    <x v="8"/>
    <x v="3"/>
    <x v="33"/>
    <s v="November 22, 2013 (United States)"/>
    <n v="6.4"/>
    <n v="76000"/>
    <s v="Ken Scott"/>
    <s v="Ken Scott"/>
    <s v="Vince Vaughn"/>
    <s v="United States"/>
    <x v="41"/>
    <x v="6193"/>
    <x v="1041"/>
    <n v="105"/>
  </r>
  <r>
    <x v="6270"/>
    <x v="0"/>
    <x v="3"/>
    <x v="33"/>
    <s v="September 15, 2013 (Canada)"/>
    <n v="5.7"/>
    <n v="10000"/>
    <s v="Joey Soloway"/>
    <s v="Joey Soloway"/>
    <s v="Kathryn Hahn"/>
    <s v="United States"/>
    <x v="14"/>
    <x v="6194"/>
    <x v="1444"/>
    <n v="98"/>
  </r>
  <r>
    <x v="6271"/>
    <x v="8"/>
    <x v="3"/>
    <x v="33"/>
    <s v="December 25, 2013 (United States)"/>
    <n v="6.4"/>
    <n v="59000"/>
    <s v="Peter Segal"/>
    <s v="Tim Kelleher"/>
    <s v="Robert De Niro"/>
    <s v="United States"/>
    <x v="95"/>
    <x v="6195"/>
    <x v="1919"/>
    <n v="113"/>
  </r>
  <r>
    <x v="6272"/>
    <x v="1"/>
    <x v="10"/>
    <x v="33"/>
    <s v="August 9, 2013 (United States)"/>
    <n v="5.7"/>
    <n v="43000"/>
    <s v="Klay Hall"/>
    <s v="John Lasseter"/>
    <s v="Carlos Alazraqui"/>
    <s v="United States"/>
    <x v="57"/>
    <x v="6196"/>
    <x v="1920"/>
    <n v="91"/>
  </r>
  <r>
    <x v="6273"/>
    <x v="1"/>
    <x v="10"/>
    <x v="33"/>
    <s v="September 27, 2013 (United States)"/>
    <n v="6.4"/>
    <n v="94000"/>
    <s v="Cody Cameron"/>
    <s v="Erica Rivinoja"/>
    <s v="Bill Hader"/>
    <s v="United States"/>
    <x v="270"/>
    <x v="6197"/>
    <x v="1"/>
    <n v="95"/>
  </r>
  <r>
    <x v="6274"/>
    <x v="8"/>
    <x v="1"/>
    <x v="33"/>
    <s v="March 1, 2013 (United States)"/>
    <n v="6.2"/>
    <n v="134000"/>
    <s v="Bryan Singer"/>
    <s v="Darren Lemke"/>
    <s v="Nicholas Hoult"/>
    <s v="United Kingdom"/>
    <x v="339"/>
    <x v="6198"/>
    <x v="234"/>
    <n v="114"/>
  </r>
  <r>
    <x v="6275"/>
    <x v="0"/>
    <x v="6"/>
    <x v="33"/>
    <s v="July 9, 2014 (France)"/>
    <n v="7.1"/>
    <n v="69000"/>
    <s v="Jeremy Saulnier"/>
    <s v="Jeremy Saulnier"/>
    <s v="Macon Blair"/>
    <s v="United States"/>
    <x v="366"/>
    <x v="6199"/>
    <x v="1921"/>
    <n v="90"/>
  </r>
  <r>
    <x v="6276"/>
    <x v="1"/>
    <x v="10"/>
    <x v="33"/>
    <s v="May 24, 2013 (United States)"/>
    <n v="6.7"/>
    <n v="101000"/>
    <s v="Chris Wedge"/>
    <s v="James V. Hart"/>
    <s v="Amanda Seyfried"/>
    <s v="United States"/>
    <x v="204"/>
    <x v="6200"/>
    <x v="1477"/>
    <n v="102"/>
  </r>
  <r>
    <x v="6277"/>
    <x v="8"/>
    <x v="4"/>
    <x v="33"/>
    <s v="February 22, 2013 (United States)"/>
    <n v="6.3"/>
    <n v="73000"/>
    <s v="Scott Stewart"/>
    <s v="Scott Stewart"/>
    <s v="Keri Russell"/>
    <s v="United States"/>
    <x v="3"/>
    <x v="6201"/>
    <x v="1922"/>
    <n v="97"/>
  </r>
  <r>
    <x v="6278"/>
    <x v="0"/>
    <x v="1"/>
    <x v="33"/>
    <s v="January 24, 2014 (United States)"/>
    <n v="7.7"/>
    <n v="114000"/>
    <s v="Alexander Payne"/>
    <s v="Bob Nelson"/>
    <s v="Bruce Dern"/>
    <s v="United States"/>
    <x v="18"/>
    <x v="6202"/>
    <x v="1561"/>
    <n v="115"/>
  </r>
  <r>
    <x v="6279"/>
    <x v="0"/>
    <x v="1"/>
    <x v="33"/>
    <s v="August 23, 2013 (United Kingdom)"/>
    <n v="7.1"/>
    <n v="79000"/>
    <s v="Jordan Vogt-Roberts"/>
    <s v="Chris Galletta"/>
    <s v="Nick Robinson"/>
    <s v="United States"/>
    <x v="14"/>
    <x v="6203"/>
    <x v="1809"/>
    <n v="95"/>
  </r>
  <r>
    <x v="6280"/>
    <x v="4"/>
    <x v="5"/>
    <x v="33"/>
    <s v="July 12, 2013 (United States)"/>
    <n v="8.1999999999999993"/>
    <n v="63000"/>
    <s v="Rakeysh Omprakash Mehra"/>
    <s v="Prasoon Joshi"/>
    <s v="Farhan Akhtar"/>
    <s v="India"/>
    <x v="14"/>
    <x v="6204"/>
    <x v="1923"/>
    <n v="186"/>
  </r>
  <r>
    <x v="6281"/>
    <x v="8"/>
    <x v="0"/>
    <x v="33"/>
    <s v="January 31, 2014 (United States)"/>
    <n v="6.9"/>
    <n v="44000"/>
    <s v="Jason Reitman"/>
    <s v="Jason Reitman"/>
    <s v="Kate Winslet"/>
    <s v="United States"/>
    <x v="2"/>
    <x v="6205"/>
    <x v="1599"/>
    <n v="111"/>
  </r>
  <r>
    <x v="6282"/>
    <x v="0"/>
    <x v="6"/>
    <x v="33"/>
    <s v="March 27, 2013 (United Kingdom)"/>
    <n v="6.9"/>
    <n v="111000"/>
    <s v="Danny Boyle"/>
    <s v="Joe Ahearne"/>
    <s v="James McAvoy"/>
    <s v="United Kingdom"/>
    <x v="11"/>
    <x v="6206"/>
    <x v="1583"/>
    <n v="101"/>
  </r>
  <r>
    <x v="6283"/>
    <x v="0"/>
    <x v="2"/>
    <x v="33"/>
    <s v="January 18, 2013 (United States)"/>
    <n v="6.2"/>
    <n v="78000"/>
    <s v="Allen Hughes"/>
    <s v="Brian Tucker"/>
    <s v="Mark Wahlberg"/>
    <s v="United States"/>
    <x v="26"/>
    <x v="6207"/>
    <x v="1868"/>
    <n v="109"/>
  </r>
  <r>
    <x v="6284"/>
    <x v="0"/>
    <x v="3"/>
    <x v="33"/>
    <s v="August 19, 2014 (United States)"/>
    <n v="6.1"/>
    <n v="46000"/>
    <s v="Terry Gilliam"/>
    <s v="Pat Rushin"/>
    <s v="Christoph Waltz"/>
    <s v="United Kingdom"/>
    <x v="38"/>
    <x v="6208"/>
    <x v="1616"/>
    <n v="107"/>
  </r>
  <r>
    <x v="6285"/>
    <x v="8"/>
    <x v="2"/>
    <x v="33"/>
    <s v="October 25, 2013 (Canada)"/>
    <n v="6.9"/>
    <n v="78000"/>
    <s v="J.C. Chandor"/>
    <s v="J.C. Chandor"/>
    <s v="Robert Redford"/>
    <s v="United States"/>
    <x v="20"/>
    <x v="6209"/>
    <x v="1924"/>
    <n v="106"/>
  </r>
  <r>
    <x v="1242"/>
    <x v="0"/>
    <x v="0"/>
    <x v="33"/>
    <s v="January 24, 2014 (Spain)"/>
    <n v="6.5"/>
    <n v="22000"/>
    <s v="Jorge Dorado"/>
    <s v="Guy Holmes"/>
    <s v="Mark Strong"/>
    <s v="Spain"/>
    <x v="27"/>
    <x v="6210"/>
    <x v="1925"/>
    <n v="99"/>
  </r>
  <r>
    <x v="6286"/>
    <x v="0"/>
    <x v="0"/>
    <x v="33"/>
    <s v="November 14, 2014 (United Kingdom)"/>
    <n v="6.3"/>
    <n v="27000"/>
    <s v="Paul Haggis"/>
    <s v="Paul Haggis"/>
    <s v="Liam Neeson"/>
    <s v="Belgium"/>
    <x v="33"/>
    <x v="6211"/>
    <x v="1796"/>
    <n v="137"/>
  </r>
  <r>
    <x v="6287"/>
    <x v="8"/>
    <x v="5"/>
    <x v="33"/>
    <s v="October 25, 2013 (United Kingdom)"/>
    <n v="6.8"/>
    <n v="12000"/>
    <s v="David Frankel"/>
    <s v="Justin Zackham"/>
    <s v="James Corden"/>
    <s v="United Kingdom"/>
    <x v="14"/>
    <x v="6212"/>
    <x v="1926"/>
    <n v="103"/>
  </r>
  <r>
    <x v="6288"/>
    <x v="8"/>
    <x v="2"/>
    <x v="33"/>
    <s v="August 30, 2013 (United States)"/>
    <n v="6.6"/>
    <n v="32000"/>
    <s v="Kar-Wai Wong"/>
    <s v="Kar-Wai Wong"/>
    <s v="Tony Chiu-Wai Leung"/>
    <s v="Hong Kong"/>
    <x v="367"/>
    <x v="6213"/>
    <x v="1043"/>
    <n v="130"/>
  </r>
  <r>
    <x v="6289"/>
    <x v="8"/>
    <x v="3"/>
    <x v="33"/>
    <s v="March 15, 2013 (United States)"/>
    <n v="5.9"/>
    <n v="71000"/>
    <s v="Don Scardino"/>
    <s v="Jonathan Goldstein"/>
    <s v="Steve Carell"/>
    <s v="United States"/>
    <x v="96"/>
    <x v="6214"/>
    <x v="234"/>
    <n v="100"/>
  </r>
  <r>
    <x v="6290"/>
    <x v="8"/>
    <x v="3"/>
    <x v="33"/>
    <s v="September 27, 2013 (United Kingdom)"/>
    <n v="6.3"/>
    <n v="20000"/>
    <s v="Jerusha Hess"/>
    <s v="Jerusha Hess"/>
    <s v="Keri Russell"/>
    <s v="United Kingdom"/>
    <x v="14"/>
    <x v="6215"/>
    <x v="1927"/>
    <n v="97"/>
  </r>
  <r>
    <x v="6291"/>
    <x v="0"/>
    <x v="3"/>
    <x v="33"/>
    <s v="April 26, 2013 (United States)"/>
    <n v="5.6"/>
    <n v="48000"/>
    <s v="Justin Zackham"/>
    <s v="Justin Zackham"/>
    <s v="Robert De Niro"/>
    <s v="United States"/>
    <x v="26"/>
    <x v="6216"/>
    <x v="1928"/>
    <n v="89"/>
  </r>
  <r>
    <x v="6292"/>
    <x v="0"/>
    <x v="5"/>
    <x v="33"/>
    <s v="September 19, 2013 (Croatia)"/>
    <n v="6.5"/>
    <n v="36000"/>
    <s v="John Krokidas"/>
    <s v="Austin Bunn"/>
    <s v="Daniel Radcliffe"/>
    <s v="United States"/>
    <x v="14"/>
    <x v="6217"/>
    <x v="1284"/>
    <n v="104"/>
  </r>
  <r>
    <x v="6293"/>
    <x v="8"/>
    <x v="2"/>
    <x v="33"/>
    <s v="February 22, 2013 (United States)"/>
    <n v="6.4"/>
    <n v="85000"/>
    <s v="Ric Roman Waugh"/>
    <s v="Justin Haythe"/>
    <s v="Dwayne Johnson"/>
    <s v="United States"/>
    <x v="9"/>
    <x v="6218"/>
    <x v="1838"/>
    <n v="112"/>
  </r>
  <r>
    <x v="6294"/>
    <x v="1"/>
    <x v="10"/>
    <x v="33"/>
    <s v="July 31, 2013 (United States)"/>
    <n v="5.3"/>
    <n v="39000"/>
    <s v="Raja Gosnell"/>
    <s v="J. David Stem"/>
    <s v="Neil Patrick Harris"/>
    <s v="United States"/>
    <x v="224"/>
    <x v="6219"/>
    <x v="1"/>
    <n v="105"/>
  </r>
  <r>
    <x v="6295"/>
    <x v="8"/>
    <x v="3"/>
    <x v="33"/>
    <s v="November 1, 2013 (United States)"/>
    <n v="6.6"/>
    <n v="130000"/>
    <s v="Jon Turteltaub"/>
    <s v="Dan Fogelman"/>
    <s v="Robert De Niro"/>
    <s v="United States"/>
    <x v="33"/>
    <x v="6220"/>
    <x v="1735"/>
    <n v="105"/>
  </r>
  <r>
    <x v="6296"/>
    <x v="0"/>
    <x v="5"/>
    <x v="33"/>
    <s v="July 26, 2013 (United States)"/>
    <n v="7.5"/>
    <n v="78000"/>
    <s v="Ryan Coogler"/>
    <s v="Ryan Coogler"/>
    <s v="Michael B. Jordan"/>
    <s v="United States"/>
    <x v="28"/>
    <x v="6221"/>
    <x v="1929"/>
    <n v="85"/>
  </r>
  <r>
    <x v="6297"/>
    <x v="0"/>
    <x v="0"/>
    <x v="33"/>
    <s v="May 9, 2014 (United States)"/>
    <n v="6.2"/>
    <n v="28000"/>
    <s v="Gia Coppola"/>
    <s v="Gia Coppola"/>
    <s v="Emma Roberts"/>
    <s v="United States"/>
    <x v="14"/>
    <x v="6222"/>
    <x v="764"/>
    <n v="100"/>
  </r>
  <r>
    <x v="6298"/>
    <x v="0"/>
    <x v="3"/>
    <x v="33"/>
    <s v="October 25, 2013 (United States)"/>
    <n v="6.5"/>
    <n v="90000"/>
    <s v="Jeff Tremaine"/>
    <s v="Johnny Knoxville"/>
    <s v="Johnny Knoxville"/>
    <s v="United States"/>
    <x v="9"/>
    <x v="6223"/>
    <x v="1930"/>
    <n v="92"/>
  </r>
  <r>
    <x v="6299"/>
    <x v="8"/>
    <x v="5"/>
    <x v="33"/>
    <s v="November 27, 2013 (United States)"/>
    <n v="7.6"/>
    <n v="96000"/>
    <s v="Stephen Frears"/>
    <s v="Steve Coogan"/>
    <s v="Judi Dench"/>
    <s v="United Kingdom"/>
    <x v="18"/>
    <x v="6224"/>
    <x v="1456"/>
    <n v="98"/>
  </r>
  <r>
    <x v="6300"/>
    <x v="0"/>
    <x v="0"/>
    <x v="33"/>
    <s v="August 2, 2013 (United States)"/>
    <n v="3.8"/>
    <n v="11000"/>
    <s v="Paul Schrader"/>
    <s v="Bret Easton Ellis"/>
    <s v="Lindsay Lohan"/>
    <s v="United States"/>
    <x v="46"/>
    <x v="6225"/>
    <x v="1931"/>
    <n v="99"/>
  </r>
  <r>
    <x v="6301"/>
    <x v="8"/>
    <x v="5"/>
    <x v="33"/>
    <s v="August 16, 2013 (United States)"/>
    <n v="6"/>
    <n v="95000"/>
    <s v="Joshua Michael Stern"/>
    <s v="Matt Whiteley"/>
    <s v="Ashton Kutcher"/>
    <s v="United States"/>
    <x v="18"/>
    <x v="6226"/>
    <x v="1786"/>
    <n v="128"/>
  </r>
  <r>
    <x v="6302"/>
    <x v="8"/>
    <x v="2"/>
    <x v="33"/>
    <s v="June 27, 2013 (United States)"/>
    <n v="6.4"/>
    <n v="68000"/>
    <s v="SebastiÃ¡n Cordero"/>
    <s v="Philip Gelatt"/>
    <s v="Sharlto Copley"/>
    <s v="United States"/>
    <x v="14"/>
    <x v="6227"/>
    <x v="1676"/>
    <n v="90"/>
  </r>
  <r>
    <x v="6303"/>
    <x v="0"/>
    <x v="0"/>
    <x v="33"/>
    <s v="May 23, 2014 (United States)"/>
    <n v="6.6"/>
    <n v="31000"/>
    <s v="James Gray"/>
    <s v="James Gray"/>
    <s v="Marion Cotillard"/>
    <s v="United States"/>
    <x v="39"/>
    <x v="6228"/>
    <x v="1898"/>
    <n v="120"/>
  </r>
  <r>
    <x v="6304"/>
    <x v="0"/>
    <x v="3"/>
    <x v="33"/>
    <s v="February 8, 2013 (United Kingdom)"/>
    <n v="5.7"/>
    <n v="36000"/>
    <s v="Dan Mazer"/>
    <s v="Dan Mazer"/>
    <s v="Rose Byrne"/>
    <s v="United Kingdom"/>
    <x v="14"/>
    <x v="6229"/>
    <x v="769"/>
    <n v="97"/>
  </r>
  <r>
    <x v="6305"/>
    <x v="4"/>
    <x v="6"/>
    <x v="33"/>
    <s v="August 26, 2014 (United States)"/>
    <n v="7.4"/>
    <n v="44000"/>
    <s v="David Mackenzie"/>
    <s v="Jonathan Asser"/>
    <s v="Jack O'Connell"/>
    <s v="United Kingdom"/>
    <x v="14"/>
    <x v="6230"/>
    <x v="1627"/>
    <n v="106"/>
  </r>
  <r>
    <x v="6306"/>
    <x v="0"/>
    <x v="3"/>
    <x v="33"/>
    <s v="March 1, 2013 (United States)"/>
    <n v="5.8"/>
    <n v="73000"/>
    <s v="Jon Lucas"/>
    <s v="Jon Lucas"/>
    <s v="Miles Teller"/>
    <s v="United States"/>
    <x v="50"/>
    <x v="6231"/>
    <x v="1579"/>
    <n v="93"/>
  </r>
  <r>
    <x v="6307"/>
    <x v="0"/>
    <x v="0"/>
    <x v="33"/>
    <s v="January 25, 2013 (United States)"/>
    <n v="7.5"/>
    <n v="5300"/>
    <s v="George Tillman Jr."/>
    <s v="Michael Starrbury"/>
    <s v="Skylan Brooks"/>
    <s v="United States"/>
    <x v="14"/>
    <x v="6232"/>
    <x v="1932"/>
    <n v="108"/>
  </r>
  <r>
    <x v="6308"/>
    <x v="8"/>
    <x v="0"/>
    <x v="33"/>
    <s v="2013 (United States)"/>
    <n v="5.8"/>
    <n v="11000"/>
    <s v="Carlo Carlei"/>
    <s v="Arthur Brooke"/>
    <s v="Hailee Steinfeld"/>
    <s v="United Kingdom"/>
    <x v="14"/>
    <x v="6233"/>
    <x v="1933"/>
    <n v="118"/>
  </r>
  <r>
    <x v="6309"/>
    <x v="0"/>
    <x v="6"/>
    <x v="33"/>
    <s v="October 4, 2013 (United States)"/>
    <n v="5.6"/>
    <n v="61000"/>
    <s v="Brad Furman"/>
    <s v="Brian Koppelman"/>
    <s v="Ben Affleck"/>
    <s v="United States"/>
    <x v="96"/>
    <x v="6234"/>
    <x v="935"/>
    <n v="88"/>
  </r>
  <r>
    <x v="6310"/>
    <x v="0"/>
    <x v="3"/>
    <x v="33"/>
    <s v="January 11, 2013 (United States)"/>
    <n v="5"/>
    <n v="45000"/>
    <s v="Michael Tiddes"/>
    <s v="Marlon Wayans"/>
    <s v="Marlon Wayans"/>
    <s v="United States"/>
    <x v="31"/>
    <x v="6235"/>
    <x v="1934"/>
    <n v="86"/>
  </r>
  <r>
    <x v="6311"/>
    <x v="1"/>
    <x v="10"/>
    <x v="33"/>
    <s v="November 23, 2013 (Japan)"/>
    <n v="8"/>
    <n v="41000"/>
    <s v="Isao Takahata"/>
    <s v="Isao Takahata"/>
    <s v="ChloÃ« Grace Moretz"/>
    <s v="Japan"/>
    <x v="14"/>
    <x v="6236"/>
    <x v="1623"/>
    <n v="137"/>
  </r>
  <r>
    <x v="6312"/>
    <x v="0"/>
    <x v="3"/>
    <x v="33"/>
    <s v="April 4, 2014 (United Kingdom)"/>
    <n v="6.5"/>
    <n v="48000"/>
    <s v="Richard Ayoade"/>
    <s v="Fyodor Dostoevsky"/>
    <s v="Jesse Eisenberg"/>
    <s v="United Kingdom"/>
    <x v="14"/>
    <x v="6237"/>
    <x v="1935"/>
    <n v="93"/>
  </r>
  <r>
    <x v="6313"/>
    <x v="4"/>
    <x v="0"/>
    <x v="33"/>
    <s v="May 31, 2013 (India)"/>
    <n v="7.2"/>
    <n v="40000"/>
    <s v="Ayan Mukherjee"/>
    <s v="Hussain Dalal"/>
    <s v="Ranbir Kapoor"/>
    <s v="India"/>
    <x v="14"/>
    <x v="6238"/>
    <x v="1101"/>
    <n v="160"/>
  </r>
  <r>
    <x v="6314"/>
    <x v="0"/>
    <x v="2"/>
    <x v="33"/>
    <s v="October 4, 2013 (United Kingdom)"/>
    <n v="6.5"/>
    <n v="29000"/>
    <s v="Kevin Macdonald"/>
    <s v="Meg Rosoff"/>
    <s v="Saoirse Ronan"/>
    <s v="United Kingdom"/>
    <x v="42"/>
    <x v="6239"/>
    <x v="1627"/>
    <n v="101"/>
  </r>
  <r>
    <x v="6315"/>
    <x v="4"/>
    <x v="0"/>
    <x v="33"/>
    <s v="August 30, 2013 (United Kingdom)"/>
    <n v="6.7"/>
    <n v="32000"/>
    <s v="Shane Carruth"/>
    <s v="Shane Carruth"/>
    <s v="Amy Seimetz"/>
    <s v="United States"/>
    <x v="91"/>
    <x v="6240"/>
    <x v="1431"/>
    <n v="96"/>
  </r>
  <r>
    <x v="6316"/>
    <x v="8"/>
    <x v="0"/>
    <x v="33"/>
    <s v="October 2, 2013 (France)"/>
    <n v="6.4"/>
    <n v="15000"/>
    <s v="Peter Landesman"/>
    <s v="Peter Landesman"/>
    <s v="Zac Efron"/>
    <s v="United States"/>
    <x v="8"/>
    <x v="6241"/>
    <x v="1838"/>
    <n v="93"/>
  </r>
  <r>
    <x v="6317"/>
    <x v="4"/>
    <x v="0"/>
    <x v="33"/>
    <s v="July 5, 2013 (United Kingdom)"/>
    <n v="6.3"/>
    <n v="12000"/>
    <s v="Ben Wheatley"/>
    <s v="Amy Jump"/>
    <s v="Julian Barratt"/>
    <s v="United Kingdom"/>
    <x v="14"/>
    <x v="6242"/>
    <x v="1627"/>
    <n v="90"/>
  </r>
  <r>
    <x v="6318"/>
    <x v="0"/>
    <x v="6"/>
    <x v="33"/>
    <s v="April 3, 2014 (Singapore)"/>
    <n v="6.1"/>
    <n v="8000"/>
    <s v="Charlie Stratton"/>
    <s v="Ã‰mile Zola"/>
    <s v="Elizabeth Olsen"/>
    <s v="Serbia"/>
    <x v="14"/>
    <x v="6243"/>
    <x v="1682"/>
    <n v="107"/>
  </r>
  <r>
    <x v="6319"/>
    <x v="8"/>
    <x v="0"/>
    <x v="33"/>
    <s v="August 16, 2013 (United States)"/>
    <n v="5.7"/>
    <n v="36000"/>
    <s v="Robert Luketic"/>
    <s v="Jason Hall"/>
    <s v="Liam Hemsworth"/>
    <s v="United States"/>
    <x v="26"/>
    <x v="6244"/>
    <x v="1579"/>
    <n v="106"/>
  </r>
  <r>
    <x v="6320"/>
    <x v="8"/>
    <x v="0"/>
    <x v="33"/>
    <s v="May 17, 2013 (France)"/>
    <n v="7.7"/>
    <n v="46000"/>
    <s v="Asghar Farhadi"/>
    <s v="Asghar Farhadi"/>
    <s v="BÃ©rÃ©nice Bejo"/>
    <s v="France"/>
    <x v="16"/>
    <x v="6245"/>
    <x v="1936"/>
    <n v="130"/>
  </r>
  <r>
    <x v="6321"/>
    <x v="0"/>
    <x v="0"/>
    <x v="33"/>
    <s v="July 19, 2013 (Ireland)"/>
    <n v="6.4"/>
    <n v="14000"/>
    <s v="Drake Doremus"/>
    <s v="Drake Doremus"/>
    <s v="Felicity Jones"/>
    <s v="United States"/>
    <x v="14"/>
    <x v="6246"/>
    <x v="1599"/>
    <n v="98"/>
  </r>
  <r>
    <x v="6322"/>
    <x v="0"/>
    <x v="4"/>
    <x v="33"/>
    <s v="June 6, 2013 (United States)"/>
    <n v="6"/>
    <n v="37000"/>
    <s v="Directors"/>
    <s v="Simon Barrett"/>
    <s v="Lawrence Michael Levine"/>
    <s v="United States"/>
    <x v="14"/>
    <x v="6247"/>
    <x v="1937"/>
    <n v="96"/>
  </r>
  <r>
    <x v="6323"/>
    <x v="0"/>
    <x v="2"/>
    <x v="33"/>
    <s v="April 11, 2014 (Australia)"/>
    <n v="5.6"/>
    <n v="20000"/>
    <s v="Joe Lynch"/>
    <s v="Kevin Dreyfuss"/>
    <s v="Ryan Kwanten"/>
    <s v="United States"/>
    <x v="14"/>
    <x v="6248"/>
    <x v="1938"/>
    <n v="86"/>
  </r>
  <r>
    <x v="6324"/>
    <x v="4"/>
    <x v="10"/>
    <x v="33"/>
    <s v="July 24, 2014 (United States)"/>
    <n v="6.5"/>
    <n v="18000"/>
    <s v="Ari Folman"/>
    <s v="Stanislaw Lem"/>
    <s v="Robin Wright"/>
    <s v="Israel"/>
    <x v="14"/>
    <x v="6249"/>
    <x v="1657"/>
    <n v="122"/>
  </r>
  <r>
    <x v="6325"/>
    <x v="0"/>
    <x v="5"/>
    <x v="33"/>
    <s v="October 18, 2013 (United States)"/>
    <n v="6.2"/>
    <n v="40000"/>
    <s v="Bill Condon"/>
    <s v="Daniel Domscheit-Berg"/>
    <s v="Benedict Cumberbatch"/>
    <s v="United States"/>
    <x v="33"/>
    <x v="6250"/>
    <x v="1041"/>
    <n v="128"/>
  </r>
  <r>
    <x v="6326"/>
    <x v="8"/>
    <x v="0"/>
    <x v="33"/>
    <s v="October 25, 2013 (Poland)"/>
    <n v="7.4"/>
    <n v="55000"/>
    <s v="Pawel Pawlikowski"/>
    <s v="Pawel Pawlikowski"/>
    <s v="Agata Kulesza"/>
    <s v="Poland"/>
    <x v="14"/>
    <x v="6251"/>
    <x v="1939"/>
    <n v="82"/>
  </r>
  <r>
    <x v="6327"/>
    <x v="8"/>
    <x v="3"/>
    <x v="33"/>
    <s v="May 23, 2014 (United States)"/>
    <n v="5.8"/>
    <n v="14000"/>
    <s v="Joel Hopkins"/>
    <s v="Joel Hopkins"/>
    <s v="Pierce Brosnan"/>
    <s v="France"/>
    <x v="14"/>
    <x v="6252"/>
    <x v="1940"/>
    <n v="94"/>
  </r>
  <r>
    <x v="6328"/>
    <x v="8"/>
    <x v="1"/>
    <x v="33"/>
    <s v="March 6, 2014 (Australia)"/>
    <n v="7.2"/>
    <n v="29000"/>
    <s v="John Curran"/>
    <s v="Marion Nelson"/>
    <s v="Mia Wasikowska"/>
    <s v="Australia"/>
    <x v="14"/>
    <x v="6253"/>
    <x v="1941"/>
    <n v="112"/>
  </r>
  <r>
    <x v="6329"/>
    <x v="0"/>
    <x v="3"/>
    <x v="33"/>
    <s v="March 28, 2014 (United States)"/>
    <n v="6.6"/>
    <n v="48000"/>
    <s v="Jason Bateman"/>
    <s v="Andrew Dodge"/>
    <s v="Jason Bateman"/>
    <s v="United States"/>
    <x v="8"/>
    <x v="6254"/>
    <x v="1899"/>
    <n v="89"/>
  </r>
  <r>
    <x v="6330"/>
    <x v="0"/>
    <x v="3"/>
    <x v="33"/>
    <s v="September 13, 2013 (United Kingdom)"/>
    <n v="6.7"/>
    <n v="31000"/>
    <s v="Lake Bell"/>
    <s v="Lake Bell"/>
    <s v="Lake Bell"/>
    <s v="United States"/>
    <x v="14"/>
    <x v="6255"/>
    <x v="1942"/>
    <n v="93"/>
  </r>
  <r>
    <x v="6331"/>
    <x v="0"/>
    <x v="6"/>
    <x v="33"/>
    <s v="August 16, 2013 (United States)"/>
    <n v="6.4"/>
    <n v="21000"/>
    <s v="David Lowery"/>
    <s v="David Lowery"/>
    <s v="Rooney Mara"/>
    <s v="United States"/>
    <x v="14"/>
    <x v="6256"/>
    <x v="1943"/>
    <n v="96"/>
  </r>
  <r>
    <x v="6332"/>
    <x v="0"/>
    <x v="2"/>
    <x v="33"/>
    <s v="July 5, 2013 (China)"/>
    <n v="6.1"/>
    <n v="36000"/>
    <s v="Keanu Reeves"/>
    <s v="Michael G. Cooney"/>
    <s v="Tiger Hu Chen"/>
    <s v="United States"/>
    <x v="70"/>
    <x v="6257"/>
    <x v="1944"/>
    <n v="105"/>
  </r>
  <r>
    <x v="6333"/>
    <x v="8"/>
    <x v="6"/>
    <x v="33"/>
    <s v="June 28, 2013 (United Kingdom)"/>
    <n v="6.8"/>
    <n v="49000"/>
    <s v="Zal Batmanglij"/>
    <s v="Zal Batmanglij"/>
    <s v="Brit Marling"/>
    <s v="United Kingdom"/>
    <x v="12"/>
    <x v="6258"/>
    <x v="1945"/>
    <n v="116"/>
  </r>
  <r>
    <x v="6334"/>
    <x v="1"/>
    <x v="0"/>
    <x v="33"/>
    <s v="September 20, 2013 (India)"/>
    <n v="7.8"/>
    <n v="52000"/>
    <s v="Ritesh Batra"/>
    <s v="Ritesh Batra"/>
    <s v="Irrfan Khan"/>
    <s v="India"/>
    <x v="15"/>
    <x v="6259"/>
    <x v="1946"/>
    <n v="104"/>
  </r>
  <r>
    <x v="6335"/>
    <x v="4"/>
    <x v="2"/>
    <x v="33"/>
    <s v="February 21, 2013 (South Korea)"/>
    <n v="7.6"/>
    <n v="21000"/>
    <s v="Park Hoon-jung"/>
    <s v="Park Hoon-jung"/>
    <s v="Jung-jae Lee"/>
    <s v="South Korea"/>
    <x v="14"/>
    <x v="6260"/>
    <x v="1947"/>
    <n v="135"/>
  </r>
  <r>
    <x v="6336"/>
    <x v="0"/>
    <x v="2"/>
    <x v="33"/>
    <s v="September 13, 2013 (Norway)"/>
    <n v="6.4"/>
    <n v="28000"/>
    <s v="Fredrik Bond"/>
    <s v="Matt Drake"/>
    <s v="Shia LaBeouf"/>
    <s v="United States"/>
    <x v="14"/>
    <x v="6261"/>
    <x v="1948"/>
    <n v="103"/>
  </r>
  <r>
    <x v="6337"/>
    <x v="8"/>
    <x v="2"/>
    <x v="33"/>
    <s v="August 30, 2013 (United States)"/>
    <n v="4.4000000000000004"/>
    <n v="23000"/>
    <s v="Courtney Solomon"/>
    <s v="Sean Finegan"/>
    <s v="Ethan Hawke"/>
    <s v="United States"/>
    <x v="2"/>
    <x v="6262"/>
    <x v="1949"/>
    <n v="90"/>
  </r>
  <r>
    <x v="6338"/>
    <x v="8"/>
    <x v="2"/>
    <x v="34"/>
    <s v="August 1, 2014 (United States)"/>
    <n v="8"/>
    <n v="1100000"/>
    <s v="James Gunn"/>
    <s v="James Gunn"/>
    <s v="Chris Pratt"/>
    <s v="United States"/>
    <x v="244"/>
    <x v="6263"/>
    <x v="1823"/>
    <n v="121"/>
  </r>
  <r>
    <x v="6339"/>
    <x v="8"/>
    <x v="1"/>
    <x v="34"/>
    <s v="November 7, 2014 (United States)"/>
    <n v="8.6"/>
    <n v="1600000"/>
    <s v="Christopher Nolan"/>
    <s v="Jonathan Nolan"/>
    <s v="Matthew McConaughey"/>
    <s v="United States"/>
    <x v="286"/>
    <x v="6264"/>
    <x v="3"/>
    <n v="169"/>
  </r>
  <r>
    <x v="6340"/>
    <x v="0"/>
    <x v="2"/>
    <x v="34"/>
    <s v="October 24, 2014 (United States)"/>
    <n v="7.4"/>
    <n v="565000"/>
    <s v="Chad Stahelski"/>
    <s v="Derek Kolstad"/>
    <s v="Keanu Reeves"/>
    <s v="United States"/>
    <x v="11"/>
    <x v="6265"/>
    <x v="1080"/>
    <n v="101"/>
  </r>
  <r>
    <x v="6341"/>
    <x v="8"/>
    <x v="2"/>
    <x v="34"/>
    <s v="June 6, 2014 (United States)"/>
    <n v="7.9"/>
    <n v="620000"/>
    <s v="Doug Liman"/>
    <s v="Christopher McQuarrie"/>
    <s v="Tom Cruise"/>
    <s v="United States"/>
    <x v="368"/>
    <x v="6266"/>
    <x v="0"/>
    <n v="113"/>
  </r>
  <r>
    <x v="6342"/>
    <x v="0"/>
    <x v="0"/>
    <x v="34"/>
    <s v="October 3, 2014 (United States)"/>
    <n v="8.1"/>
    <n v="893000"/>
    <s v="David Fincher"/>
    <s v="Gillian Flynn"/>
    <s v="Ben Affleck"/>
    <s v="United States"/>
    <x v="315"/>
    <x v="6267"/>
    <x v="21"/>
    <n v="149"/>
  </r>
  <r>
    <x v="6343"/>
    <x v="8"/>
    <x v="2"/>
    <x v="34"/>
    <s v="April 4, 2014 (United States)"/>
    <n v="7.7"/>
    <n v="764000"/>
    <s v="Anthony Russo"/>
    <s v="Christopher Markus"/>
    <s v="Chris Evans"/>
    <s v="United States"/>
    <x v="244"/>
    <x v="6268"/>
    <x v="1950"/>
    <n v="136"/>
  </r>
  <r>
    <x v="6344"/>
    <x v="0"/>
    <x v="1"/>
    <x v="34"/>
    <s v="March 28, 2014 (United States)"/>
    <n v="8.1"/>
    <n v="734000"/>
    <s v="Wes Anderson"/>
    <s v="Stefan Zweig"/>
    <s v="Ralph Fiennes"/>
    <s v="United States"/>
    <x v="70"/>
    <x v="6269"/>
    <x v="1016"/>
    <n v="99"/>
  </r>
  <r>
    <x v="6345"/>
    <x v="0"/>
    <x v="0"/>
    <x v="34"/>
    <s v="October 15, 2014 (Philippines)"/>
    <n v="8.5"/>
    <n v="749000"/>
    <s v="Damien Chazelle"/>
    <s v="Damien Chazelle"/>
    <s v="Miles Teller"/>
    <s v="United States"/>
    <x v="79"/>
    <x v="6270"/>
    <x v="1553"/>
    <n v="106"/>
  </r>
  <r>
    <x v="6346"/>
    <x v="0"/>
    <x v="2"/>
    <x v="34"/>
    <s v="February 13, 2015 (United States)"/>
    <n v="7.7"/>
    <n v="607000"/>
    <s v="Matthew Vaughn"/>
    <s v="Jane Goldman"/>
    <s v="Colin Firth"/>
    <s v="United Kingdom"/>
    <x v="279"/>
    <x v="6271"/>
    <x v="21"/>
    <n v="129"/>
  </r>
  <r>
    <x v="6347"/>
    <x v="0"/>
    <x v="0"/>
    <x v="34"/>
    <s v="April 24, 2015 (United States)"/>
    <n v="7.7"/>
    <n v="493000"/>
    <s v="Alex Garland"/>
    <s v="Alex Garland"/>
    <s v="Alicia Vikander"/>
    <s v="United Kingdom"/>
    <x v="9"/>
    <x v="6272"/>
    <x v="1951"/>
    <n v="108"/>
  </r>
  <r>
    <x v="6348"/>
    <x v="8"/>
    <x v="2"/>
    <x v="34"/>
    <s v="March 21, 2014 (United States)"/>
    <n v="6.6"/>
    <n v="435000"/>
    <s v="Neil Burger"/>
    <s v="Evan Daugherty"/>
    <s v="Shailene Woodley"/>
    <s v="United States"/>
    <x v="187"/>
    <x v="6273"/>
    <x v="1080"/>
    <n v="139"/>
  </r>
  <r>
    <x v="6349"/>
    <x v="0"/>
    <x v="6"/>
    <x v="34"/>
    <s v="October 31, 2014 (United States)"/>
    <n v="7.8"/>
    <n v="486000"/>
    <s v="Dan Gilroy"/>
    <s v="Dan Gilroy"/>
    <s v="Jake Gyllenhaal"/>
    <s v="United States"/>
    <x v="38"/>
    <x v="6274"/>
    <x v="1553"/>
    <n v="117"/>
  </r>
  <r>
    <x v="6350"/>
    <x v="8"/>
    <x v="1"/>
    <x v="34"/>
    <s v="December 17, 2014 (United States)"/>
    <n v="7.4"/>
    <n v="487000"/>
    <s v="Peter Jackson"/>
    <s v="Fran Walsh"/>
    <s v="Ian McKellen"/>
    <s v="New Zealand"/>
    <x v="330"/>
    <x v="6275"/>
    <x v="234"/>
    <n v="144"/>
  </r>
  <r>
    <x v="6351"/>
    <x v="0"/>
    <x v="2"/>
    <x v="34"/>
    <s v="September 26, 2014 (United States)"/>
    <n v="7.2"/>
    <n v="344000"/>
    <s v="Antoine Fuqua"/>
    <s v="Richard Wenk"/>
    <s v="Denzel Washington"/>
    <s v="United States"/>
    <x v="136"/>
    <x v="6276"/>
    <x v="1"/>
    <n v="132"/>
  </r>
  <r>
    <x v="6352"/>
    <x v="8"/>
    <x v="2"/>
    <x v="34"/>
    <s v="September 19, 2014 (United States)"/>
    <n v="6.8"/>
    <n v="431000"/>
    <s v="Wes Ball"/>
    <s v="Noah Oppenheim"/>
    <s v="Dylan O'Brien"/>
    <s v="United States"/>
    <x v="157"/>
    <x v="6277"/>
    <x v="21"/>
    <n v="113"/>
  </r>
  <r>
    <x v="6353"/>
    <x v="0"/>
    <x v="2"/>
    <x v="34"/>
    <s v="July 25, 2014 (United States)"/>
    <n v="6.4"/>
    <n v="460000"/>
    <s v="Luc Besson"/>
    <s v="Luc Besson"/>
    <s v="Scarlett Johansson"/>
    <s v="France"/>
    <x v="95"/>
    <x v="6278"/>
    <x v="1304"/>
    <n v="89"/>
  </r>
  <r>
    <x v="6354"/>
    <x v="0"/>
    <x v="1"/>
    <x v="34"/>
    <s v="May 30, 2014 (United States)"/>
    <n v="7.3"/>
    <n v="202000"/>
    <s v="Jon Favreau"/>
    <s v="Jon Favreau"/>
    <s v="Jon Favreau"/>
    <s v="United States"/>
    <x v="16"/>
    <x v="6279"/>
    <x v="1952"/>
    <n v="114"/>
  </r>
  <r>
    <x v="6355"/>
    <x v="0"/>
    <x v="3"/>
    <x v="34"/>
    <s v="February 13, 2015 (United States)"/>
    <n v="7.7"/>
    <n v="164000"/>
    <s v="Jemaine Clement"/>
    <s v="Jemaine Clement"/>
    <s v="Jemaine Clement"/>
    <s v="New Zealand"/>
    <x v="369"/>
    <x v="6280"/>
    <x v="1953"/>
    <n v="86"/>
  </r>
  <r>
    <x v="6356"/>
    <x v="8"/>
    <x v="5"/>
    <x v="34"/>
    <s v="December 25, 2014 (United States)"/>
    <n v="8"/>
    <n v="707000"/>
    <s v="Morten Tyldum"/>
    <s v="Graham Moore"/>
    <s v="Benedict Cumberbatch"/>
    <s v="United Kingdom"/>
    <x v="34"/>
    <x v="6281"/>
    <x v="1954"/>
    <n v="114"/>
  </r>
  <r>
    <x v="6357"/>
    <x v="0"/>
    <x v="2"/>
    <x v="34"/>
    <s v="October 17, 2014 (United States)"/>
    <n v="7.6"/>
    <n v="442000"/>
    <s v="David Ayer"/>
    <s v="David Ayer"/>
    <s v="Brad Pitt"/>
    <s v="United States"/>
    <x v="211"/>
    <x v="6282"/>
    <x v="1"/>
    <n v="134"/>
  </r>
  <r>
    <x v="6358"/>
    <x v="8"/>
    <x v="2"/>
    <x v="34"/>
    <s v="May 23, 2014 (United States)"/>
    <n v="7.9"/>
    <n v="673000"/>
    <s v="Bryan Singer"/>
    <s v="Simon Kinberg"/>
    <s v="Patrick Stewart"/>
    <s v="United States"/>
    <x v="222"/>
    <x v="6283"/>
    <x v="21"/>
    <n v="132"/>
  </r>
  <r>
    <x v="6359"/>
    <x v="0"/>
    <x v="2"/>
    <x v="34"/>
    <s v="January 9, 2015 (United States)"/>
    <n v="7.5"/>
    <n v="262000"/>
    <s v="Michael Spierig"/>
    <s v="Michael Spierig"/>
    <s v="Ethan Hawke"/>
    <s v="Australia"/>
    <x v="13"/>
    <x v="6284"/>
    <x v="1776"/>
    <n v="97"/>
  </r>
  <r>
    <x v="6360"/>
    <x v="0"/>
    <x v="2"/>
    <x v="34"/>
    <s v="July 18, 2014 (United States)"/>
    <n v="6.4"/>
    <n v="143000"/>
    <s v="James DeMonaco"/>
    <s v="James DeMonaco"/>
    <s v="Frank Grillo"/>
    <s v="United States"/>
    <x v="20"/>
    <x v="6285"/>
    <x v="5"/>
    <n v="103"/>
  </r>
  <r>
    <x v="6361"/>
    <x v="0"/>
    <x v="3"/>
    <x v="34"/>
    <s v="November 14, 2014 (United States)"/>
    <n v="7.7"/>
    <n v="594000"/>
    <s v="Alejandro G. IÃ±Ã¡rritu"/>
    <s v="Alejandro G. IÃ±Ã¡rritu"/>
    <s v="Michael Keaton"/>
    <s v="United States"/>
    <x v="2"/>
    <x v="6286"/>
    <x v="935"/>
    <n v="119"/>
  </r>
  <r>
    <x v="6362"/>
    <x v="0"/>
    <x v="4"/>
    <x v="34"/>
    <s v="March 13, 2015 (United States)"/>
    <n v="6.8"/>
    <n v="217000"/>
    <s v="David Robert Mitchell"/>
    <s v="David Robert Mitchell"/>
    <s v="Maika Monroe"/>
    <s v="United States"/>
    <x v="15"/>
    <x v="6287"/>
    <x v="1955"/>
    <n v="100"/>
  </r>
  <r>
    <x v="6363"/>
    <x v="8"/>
    <x v="3"/>
    <x v="34"/>
    <s v="May 23, 2014 (United States)"/>
    <n v="6.5"/>
    <n v="124000"/>
    <s v="Frank Coraci"/>
    <s v="Ivan Menchell"/>
    <s v="Adam Sandler"/>
    <s v="United States"/>
    <x v="95"/>
    <x v="6288"/>
    <x v="1956"/>
    <n v="117"/>
  </r>
  <r>
    <x v="406"/>
    <x v="8"/>
    <x v="2"/>
    <x v="34"/>
    <s v="July 25, 2014 (United States)"/>
    <n v="6"/>
    <n v="149000"/>
    <s v="Brett Ratner"/>
    <s v="Ryan J. Condal"/>
    <s v="Dwayne Johnson"/>
    <s v="United States"/>
    <x v="204"/>
    <x v="6289"/>
    <x v="3"/>
    <n v="98"/>
  </r>
  <r>
    <x v="6364"/>
    <x v="0"/>
    <x v="6"/>
    <x v="34"/>
    <s v="October 10, 2014 (United States)"/>
    <n v="7.4"/>
    <n v="183000"/>
    <s v="David Dobkin"/>
    <s v="Nick Schenk"/>
    <s v="Robert Downey Jr."/>
    <s v="United States"/>
    <x v="57"/>
    <x v="6290"/>
    <x v="0"/>
    <n v="141"/>
  </r>
  <r>
    <x v="213"/>
    <x v="1"/>
    <x v="3"/>
    <x v="34"/>
    <s v="December 19, 2014 (United States)"/>
    <n v="5.3"/>
    <n v="35000"/>
    <s v="Will Gluck"/>
    <s v="Will Gluck"/>
    <s v="QuvenzhanÃ© Wallis"/>
    <s v="United States"/>
    <x v="158"/>
    <x v="6291"/>
    <x v="1957"/>
    <n v="118"/>
  </r>
  <r>
    <x v="3254"/>
    <x v="8"/>
    <x v="2"/>
    <x v="34"/>
    <s v="May 16, 2014 (United States)"/>
    <n v="6.4"/>
    <n v="394000"/>
    <s v="Gareth Edwards"/>
    <s v="IshirÃ´ Honda"/>
    <s v="Aaron Taylor-Johnson"/>
    <s v="United States"/>
    <x v="229"/>
    <x v="6292"/>
    <x v="0"/>
    <n v="123"/>
  </r>
  <r>
    <x v="6365"/>
    <x v="8"/>
    <x v="0"/>
    <x v="34"/>
    <s v="August 15, 2014 (United States)"/>
    <n v="6.5"/>
    <n v="114000"/>
    <s v="Phillip Noyce"/>
    <s v="Michael Mitnick"/>
    <s v="Brenton Thwaites"/>
    <s v="United States"/>
    <x v="70"/>
    <x v="6293"/>
    <x v="1958"/>
    <n v="97"/>
  </r>
  <r>
    <x v="6366"/>
    <x v="0"/>
    <x v="2"/>
    <x v="34"/>
    <s v="March 7, 2014 (United States)"/>
    <n v="6.2"/>
    <n v="286000"/>
    <s v="Noam Murro"/>
    <s v="Zack Snyder"/>
    <s v="Sullivan Stapleton"/>
    <s v="United States"/>
    <x v="228"/>
    <x v="6294"/>
    <x v="0"/>
    <n v="102"/>
  </r>
  <r>
    <x v="6367"/>
    <x v="0"/>
    <x v="2"/>
    <x v="34"/>
    <s v="January 16, 2015 (United States)"/>
    <n v="7.3"/>
    <n v="451000"/>
    <s v="Clint Eastwood"/>
    <s v="Jason Hall"/>
    <s v="Bradley Cooper"/>
    <s v="United States"/>
    <x v="370"/>
    <x v="6295"/>
    <x v="0"/>
    <n v="133"/>
  </r>
  <r>
    <x v="6368"/>
    <x v="0"/>
    <x v="3"/>
    <x v="34"/>
    <s v="October 22, 2014 (United Kingdom)"/>
    <n v="7.2"/>
    <n v="127000"/>
    <s v="Christian Ditter"/>
    <s v="Juliette Towhidi"/>
    <s v="Lily Collins"/>
    <s v="Germany"/>
    <x v="14"/>
    <x v="6296"/>
    <x v="1959"/>
    <n v="102"/>
  </r>
  <r>
    <x v="6369"/>
    <x v="1"/>
    <x v="10"/>
    <x v="34"/>
    <s v="November 7, 2014 (United States)"/>
    <n v="7.8"/>
    <n v="423000"/>
    <s v="Don Hall"/>
    <s v="Jordan Roberts"/>
    <s v="Ryan Potter"/>
    <s v="United States"/>
    <x v="286"/>
    <x v="6297"/>
    <x v="1614"/>
    <n v="102"/>
  </r>
  <r>
    <x v="6370"/>
    <x v="8"/>
    <x v="2"/>
    <x v="34"/>
    <s v="May 2, 2014 (United States)"/>
    <n v="6.6"/>
    <n v="427000"/>
    <s v="Marc Webb"/>
    <s v="Alex Kurtzman"/>
    <s v="Andrew Garfield"/>
    <s v="United States"/>
    <x v="222"/>
    <x v="6298"/>
    <x v="1377"/>
    <n v="142"/>
  </r>
  <r>
    <x v="6371"/>
    <x v="1"/>
    <x v="2"/>
    <x v="34"/>
    <s v="May 30, 2014 (United States)"/>
    <n v="7"/>
    <n v="353000"/>
    <s v="Robert Stromberg"/>
    <s v="Linda Woolverton"/>
    <s v="Angelina Jolie"/>
    <s v="United States"/>
    <x v="290"/>
    <x v="6299"/>
    <x v="1960"/>
    <n v="97"/>
  </r>
  <r>
    <x v="6372"/>
    <x v="1"/>
    <x v="1"/>
    <x v="34"/>
    <s v="December 25, 2014 (United States)"/>
    <n v="5.9"/>
    <n v="135000"/>
    <s v="Rob Marshall"/>
    <s v="James Lapine"/>
    <s v="Anna Kendrick"/>
    <s v="United States"/>
    <x v="57"/>
    <x v="6300"/>
    <x v="1961"/>
    <n v="125"/>
  </r>
  <r>
    <x v="6373"/>
    <x v="8"/>
    <x v="2"/>
    <x v="34"/>
    <s v="December 25, 2014 (United States)"/>
    <n v="7.2"/>
    <n v="155000"/>
    <s v="Angelina Jolie"/>
    <s v="Joel Coen"/>
    <s v="Jack O'Connell"/>
    <s v="United States"/>
    <x v="158"/>
    <x v="6301"/>
    <x v="986"/>
    <n v="137"/>
  </r>
  <r>
    <x v="6374"/>
    <x v="1"/>
    <x v="10"/>
    <x v="34"/>
    <s v="February 7, 2014 (United States)"/>
    <n v="7.7"/>
    <n v="331000"/>
    <s v="Christopher Miller"/>
    <s v="Phil Lord"/>
    <s v="Chris Pratt"/>
    <s v="United States"/>
    <x v="160"/>
    <x v="6302"/>
    <x v="0"/>
    <n v="100"/>
  </r>
  <r>
    <x v="6375"/>
    <x v="8"/>
    <x v="2"/>
    <x v="34"/>
    <s v="November 21, 2014 (United States)"/>
    <n v="6.6"/>
    <n v="424000"/>
    <s v="Francis Lawrence"/>
    <s v="Peter Craig"/>
    <s v="Jennifer Lawrence"/>
    <s v="United States"/>
    <x v="225"/>
    <x v="6303"/>
    <x v="1526"/>
    <n v="123"/>
  </r>
  <r>
    <x v="6376"/>
    <x v="0"/>
    <x v="3"/>
    <x v="34"/>
    <s v="September 19, 2014 (United States)"/>
    <n v="5.3"/>
    <n v="48000"/>
    <s v="Kevin Smith"/>
    <s v="Kevin Smith"/>
    <s v="Justin Long"/>
    <s v="Canada"/>
    <x v="23"/>
    <x v="6304"/>
    <x v="1962"/>
    <n v="102"/>
  </r>
  <r>
    <x v="6377"/>
    <x v="1"/>
    <x v="1"/>
    <x v="34"/>
    <s v="December 19, 2014 (United States)"/>
    <n v="6.2"/>
    <n v="111000"/>
    <s v="Shawn Levy"/>
    <s v="David Guion"/>
    <s v="Ben Stiller"/>
    <s v="United Kingdom"/>
    <x v="371"/>
    <x v="6305"/>
    <x v="21"/>
    <n v="98"/>
  </r>
  <r>
    <x v="6378"/>
    <x v="8"/>
    <x v="0"/>
    <x v="34"/>
    <s v="June 6, 2014 (United States)"/>
    <n v="7.7"/>
    <n v="352000"/>
    <s v="Josh Boone"/>
    <s v="Scott Neustadter"/>
    <s v="Shailene Woodley"/>
    <s v="United States"/>
    <x v="18"/>
    <x v="6306"/>
    <x v="985"/>
    <n v="126"/>
  </r>
  <r>
    <x v="6379"/>
    <x v="0"/>
    <x v="4"/>
    <x v="34"/>
    <s v="August 29, 2014 (United States)"/>
    <n v="6.2"/>
    <n v="83000"/>
    <s v="John Erick Dowdle"/>
    <s v="John Erick Dowdle"/>
    <s v="Perdita Weeks"/>
    <s v="United States"/>
    <x v="10"/>
    <x v="6307"/>
    <x v="1963"/>
    <n v="93"/>
  </r>
  <r>
    <x v="6380"/>
    <x v="0"/>
    <x v="4"/>
    <x v="34"/>
    <s v="October 3, 2014 (United States)"/>
    <n v="5.4"/>
    <n v="147000"/>
    <s v="John R. Leonetti"/>
    <s v="Gary Dauberman"/>
    <s v="Ward Horton"/>
    <s v="United States"/>
    <x v="12"/>
    <x v="6308"/>
    <x v="234"/>
    <n v="99"/>
  </r>
  <r>
    <x v="6381"/>
    <x v="0"/>
    <x v="0"/>
    <x v="34"/>
    <s v="August 15, 2014 (United States)"/>
    <n v="7.9"/>
    <n v="341000"/>
    <s v="Richard Linklater"/>
    <s v="Richard Linklater"/>
    <s v="Ellar Coltrane"/>
    <s v="United States"/>
    <x v="22"/>
    <x v="6309"/>
    <x v="1307"/>
    <n v="165"/>
  </r>
  <r>
    <x v="6382"/>
    <x v="8"/>
    <x v="5"/>
    <x v="34"/>
    <s v="November 26, 2014 (United States)"/>
    <n v="7.7"/>
    <n v="417000"/>
    <s v="James Marsh"/>
    <s v="Anthony McCarten"/>
    <s v="Eddie Redmayne"/>
    <s v="United Kingdom"/>
    <x v="9"/>
    <x v="6310"/>
    <x v="306"/>
    <n v="123"/>
  </r>
  <r>
    <x v="6383"/>
    <x v="8"/>
    <x v="2"/>
    <x v="34"/>
    <s v="August 15, 2014 (United States)"/>
    <n v="6.1"/>
    <n v="173000"/>
    <s v="Patrick Hughes"/>
    <s v="Sylvester Stallone"/>
    <s v="Sylvester Stallone"/>
    <s v="France"/>
    <x v="177"/>
    <x v="6311"/>
    <x v="1526"/>
    <n v="126"/>
  </r>
  <r>
    <x v="6384"/>
    <x v="0"/>
    <x v="2"/>
    <x v="34"/>
    <s v="December 24, 2014 (United States)"/>
    <n v="6.5"/>
    <n v="313000"/>
    <s v="Evan Goldberg"/>
    <s v="Dan Sterling"/>
    <s v="James Franco"/>
    <s v="United States"/>
    <x v="17"/>
    <x v="6312"/>
    <x v="1"/>
    <n v="112"/>
  </r>
  <r>
    <x v="6385"/>
    <x v="0"/>
    <x v="6"/>
    <x v="34"/>
    <s v="September 12, 2014 (United States)"/>
    <n v="7.1"/>
    <n v="146000"/>
    <s v="MichaÃ«l R. Roskam"/>
    <s v="Dennis Lehane"/>
    <s v="Tom Hardy"/>
    <s v="United States"/>
    <x v="277"/>
    <x v="6313"/>
    <x v="1964"/>
    <n v="106"/>
  </r>
  <r>
    <x v="6386"/>
    <x v="8"/>
    <x v="2"/>
    <x v="34"/>
    <s v="June 27, 2014 (United States)"/>
    <n v="5.6"/>
    <n v="302000"/>
    <s v="Michael Bay"/>
    <s v="Ehren Kruger"/>
    <s v="Mark Wahlberg"/>
    <s v="United States"/>
    <x v="308"/>
    <x v="6314"/>
    <x v="3"/>
    <n v="165"/>
  </r>
  <r>
    <x v="6387"/>
    <x v="0"/>
    <x v="3"/>
    <x v="34"/>
    <s v="January 9, 2015 (United States)"/>
    <n v="6.7"/>
    <n v="97000"/>
    <s v="Paul Thomas Anderson"/>
    <s v="Paul Thomas Anderson"/>
    <s v="Joaquin Phoenix"/>
    <s v="United States"/>
    <x v="11"/>
    <x v="6315"/>
    <x v="1144"/>
    <n v="148"/>
  </r>
  <r>
    <x v="154"/>
    <x v="0"/>
    <x v="3"/>
    <x v="34"/>
    <s v="May 9, 2014 (United States)"/>
    <n v="6.3"/>
    <n v="294000"/>
    <s v="Nicholas Stoller"/>
    <s v="Andrew Jay Cohen"/>
    <s v="Seth Rogen"/>
    <s v="United States"/>
    <x v="2"/>
    <x v="6316"/>
    <x v="1903"/>
    <n v="97"/>
  </r>
  <r>
    <x v="6388"/>
    <x v="4"/>
    <x v="0"/>
    <x v="34"/>
    <s v="November 28, 2014 (United States)"/>
    <n v="6.8"/>
    <n v="203000"/>
    <s v="Jennifer Kent"/>
    <s v="Jennifer Kent"/>
    <s v="Essie Davis"/>
    <s v="Australia"/>
    <x v="53"/>
    <x v="6317"/>
    <x v="1776"/>
    <n v="94"/>
  </r>
  <r>
    <x v="6389"/>
    <x v="0"/>
    <x v="3"/>
    <x v="34"/>
    <s v="July 18, 2014 (United States)"/>
    <n v="5.0999999999999996"/>
    <n v="109000"/>
    <s v="Jake Kasdan"/>
    <s v="Kate Angelo"/>
    <s v="Jason Segel"/>
    <s v="United States"/>
    <x v="95"/>
    <x v="6318"/>
    <x v="1"/>
    <n v="94"/>
  </r>
  <r>
    <x v="6390"/>
    <x v="8"/>
    <x v="3"/>
    <x v="34"/>
    <s v="April 25, 2014 (United States)"/>
    <n v="6"/>
    <n v="133000"/>
    <s v="Nick Cassavetes"/>
    <s v="Melissa K. Stack"/>
    <s v="Cameron Diaz"/>
    <s v="United States"/>
    <x v="95"/>
    <x v="6319"/>
    <x v="21"/>
    <n v="109"/>
  </r>
  <r>
    <x v="6391"/>
    <x v="0"/>
    <x v="3"/>
    <x v="34"/>
    <s v="August 21, 2014 (Argentina)"/>
    <n v="8.1"/>
    <n v="184000"/>
    <s v="DamiÃ¡n Szifron"/>
    <s v="GermÃ¡n Servidio"/>
    <s v="DarÃ­o Grandinetti"/>
    <s v="Argentina"/>
    <x v="79"/>
    <x v="6320"/>
    <x v="1965"/>
    <n v="122"/>
  </r>
  <r>
    <x v="6392"/>
    <x v="0"/>
    <x v="1"/>
    <x v="34"/>
    <s v="December 19, 2014 (United States)"/>
    <n v="7.1"/>
    <n v="123000"/>
    <s v="Jean-Marc VallÃ©e"/>
    <s v="Nick Hornby"/>
    <s v="Reese Witherspoon"/>
    <s v="United States"/>
    <x v="9"/>
    <x v="6321"/>
    <x v="1966"/>
    <n v="115"/>
  </r>
  <r>
    <x v="6393"/>
    <x v="0"/>
    <x v="5"/>
    <x v="34"/>
    <s v="January 16, 2015 (United States)"/>
    <n v="7"/>
    <n v="137000"/>
    <s v="Bennett Miller"/>
    <s v="E. Max Frye"/>
    <s v="Steve Carell"/>
    <s v="United States"/>
    <x v="52"/>
    <x v="6322"/>
    <x v="1896"/>
    <n v="134"/>
  </r>
  <r>
    <x v="6394"/>
    <x v="0"/>
    <x v="2"/>
    <x v="34"/>
    <s v="September 5, 2014 (United Kingdom)"/>
    <n v="6.7"/>
    <n v="95000"/>
    <s v="Adam Wingard"/>
    <s v="Simon Barrett"/>
    <s v="Dan Stevens"/>
    <s v="United States"/>
    <x v="10"/>
    <x v="6323"/>
    <x v="1581"/>
    <n v="100"/>
  </r>
  <r>
    <x v="1654"/>
    <x v="8"/>
    <x v="2"/>
    <x v="34"/>
    <s v="August 8, 2014 (United States)"/>
    <n v="5.8"/>
    <n v="203000"/>
    <s v="Jonathan Liebesman"/>
    <s v="Josh Appelbaum"/>
    <s v="Megan Fox"/>
    <s v="United States"/>
    <x v="225"/>
    <x v="6324"/>
    <x v="3"/>
    <n v="101"/>
  </r>
  <r>
    <x v="1047"/>
    <x v="8"/>
    <x v="2"/>
    <x v="34"/>
    <s v="February 12, 2014 (United States)"/>
    <n v="6.1"/>
    <n v="219000"/>
    <s v="JosÃ© Padilha"/>
    <s v="Joshua Zetumer"/>
    <s v="Joel Kinnaman"/>
    <s v="United States"/>
    <x v="204"/>
    <x v="6325"/>
    <x v="13"/>
    <n v="117"/>
  </r>
  <r>
    <x v="6395"/>
    <x v="0"/>
    <x v="2"/>
    <x v="34"/>
    <s v="June 13, 2014 (United States)"/>
    <n v="7"/>
    <n v="354000"/>
    <s v="Phil Lord"/>
    <s v="Michael Bacall"/>
    <s v="Channing Tatum"/>
    <s v="United States"/>
    <x v="57"/>
    <x v="6326"/>
    <x v="1"/>
    <n v="112"/>
  </r>
  <r>
    <x v="6396"/>
    <x v="8"/>
    <x v="2"/>
    <x v="34"/>
    <s v="July 11, 2014 (United States)"/>
    <n v="7.6"/>
    <n v="419000"/>
    <s v="Matt Reeves"/>
    <s v="Mark Bomback"/>
    <s v="Gary Oldman"/>
    <s v="United States"/>
    <x v="244"/>
    <x v="6327"/>
    <x v="1967"/>
    <n v="130"/>
  </r>
  <r>
    <x v="6397"/>
    <x v="0"/>
    <x v="2"/>
    <x v="34"/>
    <s v="August 22, 2014 (United States)"/>
    <n v="6.5"/>
    <n v="155000"/>
    <s v="Frank Miller"/>
    <s v="Frank Miller"/>
    <s v="Mickey Rourke"/>
    <s v="United States"/>
    <x v="158"/>
    <x v="6328"/>
    <x v="1952"/>
    <n v="102"/>
  </r>
  <r>
    <x v="6398"/>
    <x v="8"/>
    <x v="2"/>
    <x v="34"/>
    <s v="April 25, 2014 (United States)"/>
    <n v="5.7"/>
    <n v="41000"/>
    <s v="Camille Delamarre"/>
    <s v="Luc Besson"/>
    <s v="Paul Walker"/>
    <s v="France"/>
    <x v="33"/>
    <x v="6329"/>
    <x v="1579"/>
    <n v="90"/>
  </r>
  <r>
    <x v="6399"/>
    <x v="8"/>
    <x v="2"/>
    <x v="34"/>
    <s v="February 7, 2014 (United States)"/>
    <n v="5.5"/>
    <n v="53000"/>
    <s v="Mark Waters"/>
    <s v="Richelle Mead"/>
    <s v="Zoey Deutch"/>
    <s v="United States"/>
    <x v="96"/>
    <x v="6330"/>
    <x v="1381"/>
    <n v="104"/>
  </r>
  <r>
    <x v="6400"/>
    <x v="8"/>
    <x v="3"/>
    <x v="34"/>
    <s v="February 7, 2014 (United States)"/>
    <n v="6.1"/>
    <n v="127000"/>
    <s v="George Clooney"/>
    <s v="George Clooney"/>
    <s v="George Clooney"/>
    <s v="United States"/>
    <x v="144"/>
    <x v="6331"/>
    <x v="1"/>
    <n v="118"/>
  </r>
  <r>
    <x v="6401"/>
    <x v="0"/>
    <x v="0"/>
    <x v="34"/>
    <s v="September 12, 2014 (United States)"/>
    <n v="5.7"/>
    <n v="25000"/>
    <s v="Leigh Janiak"/>
    <s v="Phil Graziadei"/>
    <s v="Rose Leslie"/>
    <s v="United States"/>
    <x v="15"/>
    <x v="6332"/>
    <x v="1968"/>
    <n v="87"/>
  </r>
  <r>
    <x v="6402"/>
    <x v="8"/>
    <x v="3"/>
    <x v="34"/>
    <s v="November 14, 2014 (United States)"/>
    <n v="5.6"/>
    <n v="131000"/>
    <s v="Bobby Farrelly"/>
    <s v="Sean Anders"/>
    <s v="Jim Carrey"/>
    <s v="United States"/>
    <x v="95"/>
    <x v="6333"/>
    <x v="5"/>
    <n v="109"/>
  </r>
  <r>
    <x v="6403"/>
    <x v="8"/>
    <x v="3"/>
    <x v="34"/>
    <s v="July 21, 2015 (United States)"/>
    <n v="6.8"/>
    <n v="54000"/>
    <s v="Chris Evans"/>
    <s v="Ronald Bass"/>
    <s v="Chris Evans"/>
    <s v="United States"/>
    <x v="14"/>
    <x v="6334"/>
    <x v="1969"/>
    <n v="95"/>
  </r>
  <r>
    <x v="6404"/>
    <x v="1"/>
    <x v="10"/>
    <x v="34"/>
    <s v="June 13, 2014 (United States)"/>
    <n v="7.8"/>
    <n v="313000"/>
    <s v="Dean DeBlois"/>
    <s v="Dean DeBlois"/>
    <s v="Jay Baruchel"/>
    <s v="United States"/>
    <x v="324"/>
    <x v="6335"/>
    <x v="1088"/>
    <n v="102"/>
  </r>
  <r>
    <x v="6405"/>
    <x v="8"/>
    <x v="2"/>
    <x v="34"/>
    <s v="March 28, 2014 (United States)"/>
    <n v="5.7"/>
    <n v="246000"/>
    <s v="Darren Aronofsky"/>
    <s v="Darren Aronofsky"/>
    <s v="Russell Crowe"/>
    <s v="United States"/>
    <x v="225"/>
    <x v="6336"/>
    <x v="3"/>
    <n v="138"/>
  </r>
  <r>
    <x v="6406"/>
    <x v="0"/>
    <x v="2"/>
    <x v="34"/>
    <s v="September 19, 2014 (United States)"/>
    <n v="6.5"/>
    <n v="115000"/>
    <s v="Scott Frank"/>
    <s v="Lawrence Block"/>
    <s v="Liam Neeson"/>
    <s v="United States"/>
    <x v="33"/>
    <x v="6337"/>
    <x v="1970"/>
    <n v="114"/>
  </r>
  <r>
    <x v="6407"/>
    <x v="8"/>
    <x v="2"/>
    <x v="34"/>
    <s v="March 14, 2014 (United States)"/>
    <n v="6.4"/>
    <n v="165000"/>
    <s v="Scott Waugh"/>
    <s v="George Gatins"/>
    <s v="Aaron Paul"/>
    <s v="United States"/>
    <x v="239"/>
    <x v="6338"/>
    <x v="1041"/>
    <n v="132"/>
  </r>
  <r>
    <x v="6408"/>
    <x v="2"/>
    <x v="10"/>
    <x v="34"/>
    <s v="April 11, 2014 (United States)"/>
    <n v="6.3"/>
    <n v="83000"/>
    <s v="Carlos Saldanha"/>
    <s v="Don Rhymer"/>
    <s v="Jesse Eisenberg"/>
    <s v="United States"/>
    <x v="253"/>
    <x v="6339"/>
    <x v="1477"/>
    <n v="101"/>
  </r>
  <r>
    <x v="6409"/>
    <x v="8"/>
    <x v="2"/>
    <x v="34"/>
    <s v="February 6, 2015 (United States)"/>
    <n v="5.5"/>
    <n v="74000"/>
    <s v="Sergei Bodrov"/>
    <s v="Charles Leavitt"/>
    <s v="Ben Barnes"/>
    <s v="United States"/>
    <x v="235"/>
    <x v="6340"/>
    <x v="1971"/>
    <n v="102"/>
  </r>
  <r>
    <x v="6410"/>
    <x v="8"/>
    <x v="2"/>
    <x v="34"/>
    <s v="December 12, 2014 (United States)"/>
    <n v="6"/>
    <n v="162000"/>
    <s v="Ridley Scott"/>
    <s v="Adam Cooper"/>
    <s v="Christian Bale"/>
    <s v="United Kingdom"/>
    <x v="233"/>
    <x v="6341"/>
    <x v="1967"/>
    <n v="150"/>
  </r>
  <r>
    <x v="6411"/>
    <x v="0"/>
    <x v="3"/>
    <x v="34"/>
    <s v="May 30, 2014 (United States)"/>
    <n v="6.1"/>
    <n v="181000"/>
    <s v="Seth MacFarlane"/>
    <s v="Seth MacFarlane"/>
    <s v="Seth MacFarlane"/>
    <s v="United States"/>
    <x v="95"/>
    <x v="6342"/>
    <x v="1907"/>
    <n v="116"/>
  </r>
  <r>
    <x v="6412"/>
    <x v="0"/>
    <x v="2"/>
    <x v="34"/>
    <s v="March 28, 2014 (United States)"/>
    <n v="5.7"/>
    <n v="61000"/>
    <s v="David Ayer"/>
    <s v="Skip Woods"/>
    <s v="Arnold Schwarzenegger"/>
    <s v="United States"/>
    <x v="26"/>
    <x v="6343"/>
    <x v="1786"/>
    <n v="109"/>
  </r>
  <r>
    <x v="6413"/>
    <x v="1"/>
    <x v="10"/>
    <x v="34"/>
    <s v="January 16, 2015 (United States)"/>
    <n v="7.2"/>
    <n v="103000"/>
    <s v="Paul King"/>
    <s v="Paul King"/>
    <s v="Hugh Bonneville"/>
    <s v="United Kingdom"/>
    <x v="136"/>
    <x v="6344"/>
    <x v="769"/>
    <n v="95"/>
  </r>
  <r>
    <x v="6414"/>
    <x v="8"/>
    <x v="2"/>
    <x v="34"/>
    <s v="February 28, 2014 (United States)"/>
    <n v="6.9"/>
    <n v="254000"/>
    <s v="Jaume Collet-Serra"/>
    <s v="John W. Richardson"/>
    <s v="Liam Neeson"/>
    <s v="United Kingdom"/>
    <x v="57"/>
    <x v="6345"/>
    <x v="769"/>
    <n v="106"/>
  </r>
  <r>
    <x v="6415"/>
    <x v="8"/>
    <x v="0"/>
    <x v="34"/>
    <s v="October 17, 2014 (United States)"/>
    <n v="6.7"/>
    <n v="68000"/>
    <s v="Michael Hoffman"/>
    <s v="Nicholas Sparks"/>
    <s v="James Marsden"/>
    <s v="United States"/>
    <x v="41"/>
    <x v="6346"/>
    <x v="1084"/>
    <n v="118"/>
  </r>
  <r>
    <x v="6416"/>
    <x v="0"/>
    <x v="3"/>
    <x v="34"/>
    <s v="November 26, 2014 (United States)"/>
    <n v="6.3"/>
    <n v="162000"/>
    <s v="Sean Anders"/>
    <s v="Sean Anders"/>
    <s v="Jason Bateman"/>
    <s v="United States"/>
    <x v="161"/>
    <x v="6347"/>
    <x v="1425"/>
    <n v="108"/>
  </r>
  <r>
    <x v="6417"/>
    <x v="0"/>
    <x v="3"/>
    <x v="34"/>
    <s v="September 19, 2014 (United States)"/>
    <n v="6.6"/>
    <n v="75000"/>
    <s v="Shawn Levy"/>
    <s v="Jonathan Tropper"/>
    <s v="Jason Bateman"/>
    <s v="United States"/>
    <x v="263"/>
    <x v="6348"/>
    <x v="1972"/>
    <n v="103"/>
  </r>
  <r>
    <x v="6418"/>
    <x v="8"/>
    <x v="2"/>
    <x v="34"/>
    <s v="August 8, 2014 (United States)"/>
    <n v="5.8"/>
    <n v="66000"/>
    <s v="Steven Quale"/>
    <s v="John Swetnam"/>
    <s v="Richard Armitage"/>
    <s v="United States"/>
    <x v="57"/>
    <x v="6349"/>
    <x v="1973"/>
    <n v="89"/>
  </r>
  <r>
    <x v="6419"/>
    <x v="1"/>
    <x v="10"/>
    <x v="34"/>
    <s v="November 26, 2014 (United States)"/>
    <n v="6.7"/>
    <n v="83000"/>
    <s v="Eric Darnell"/>
    <s v="Michael Colton"/>
    <s v="Tom McGrath"/>
    <s v="United States"/>
    <x v="291"/>
    <x v="6350"/>
    <x v="1088"/>
    <n v="92"/>
  </r>
  <r>
    <x v="6420"/>
    <x v="8"/>
    <x v="2"/>
    <x v="34"/>
    <s v="January 17, 2014 (United States)"/>
    <n v="6.2"/>
    <n v="126000"/>
    <s v="Kenneth Branagh"/>
    <s v="Adam Cozad"/>
    <s v="Chris Pine"/>
    <s v="United States"/>
    <x v="160"/>
    <x v="6351"/>
    <x v="3"/>
    <n v="105"/>
  </r>
  <r>
    <x v="6421"/>
    <x v="0"/>
    <x v="0"/>
    <x v="34"/>
    <s v="October 8, 2014 (Belgium)"/>
    <n v="8.1"/>
    <n v="53000"/>
    <s v="Xavier Dolan"/>
    <s v="Xavier Dolan"/>
    <s v="Anne Dorval"/>
    <s v="Canada"/>
    <x v="14"/>
    <x v="6352"/>
    <x v="1974"/>
    <n v="139"/>
  </r>
  <r>
    <x v="6422"/>
    <x v="8"/>
    <x v="5"/>
    <x v="34"/>
    <s v="January 16, 2015 (United Kingdom)"/>
    <n v="7.3"/>
    <n v="27000"/>
    <s v="James Kent"/>
    <s v="Vera Brittain"/>
    <s v="Alicia Vikander"/>
    <s v="United Kingdom"/>
    <x v="14"/>
    <x v="6353"/>
    <x v="733"/>
    <n v="129"/>
  </r>
  <r>
    <x v="6423"/>
    <x v="0"/>
    <x v="2"/>
    <x v="34"/>
    <s v="September 18, 2015 (United States)"/>
    <n v="5.7"/>
    <n v="24000"/>
    <s v="Jonathan Milott"/>
    <s v="Leigh Whannell"/>
    <s v="Elijah Wood"/>
    <s v="United States"/>
    <x v="14"/>
    <x v="6354"/>
    <x v="1975"/>
    <n v="88"/>
  </r>
  <r>
    <x v="6424"/>
    <x v="1"/>
    <x v="10"/>
    <x v="34"/>
    <s v="October 17, 2014 (United States)"/>
    <n v="7.3"/>
    <n v="66000"/>
    <s v="Jorge R. GutiÃ©rrez"/>
    <s v="Jorge R. GutiÃ©rrez"/>
    <s v="Diego Luna"/>
    <s v="United States"/>
    <x v="57"/>
    <x v="6355"/>
    <x v="1976"/>
    <n v="95"/>
  </r>
  <r>
    <x v="6425"/>
    <x v="0"/>
    <x v="4"/>
    <x v="34"/>
    <s v="September 11, 2015 (United States)"/>
    <n v="6.7"/>
    <n v="47000"/>
    <s v="Severin Fiala"/>
    <s v="Veronika Franz"/>
    <s v="Lukas Schwarz"/>
    <s v="Austria"/>
    <x v="14"/>
    <x v="6356"/>
    <x v="1977"/>
    <n v="99"/>
  </r>
  <r>
    <x v="6426"/>
    <x v="0"/>
    <x v="2"/>
    <x v="34"/>
    <s v="August 27, 2014 (United States)"/>
    <n v="6.3"/>
    <n v="65000"/>
    <s v="Roger Donaldson"/>
    <s v="Michael Finch"/>
    <s v="Pierce Brosnan"/>
    <s v="United States"/>
    <x v="9"/>
    <x v="6357"/>
    <x v="1579"/>
    <n v="108"/>
  </r>
  <r>
    <x v="6427"/>
    <x v="8"/>
    <x v="2"/>
    <x v="34"/>
    <s v="October 10, 2014 (United States)"/>
    <n v="6.3"/>
    <n v="184000"/>
    <s v="Gary Shore"/>
    <s v="Matt Sazama"/>
    <s v="Luke Evans"/>
    <s v="United States"/>
    <x v="144"/>
    <x v="6358"/>
    <x v="5"/>
    <n v="92"/>
  </r>
  <r>
    <x v="6428"/>
    <x v="0"/>
    <x v="4"/>
    <x v="34"/>
    <s v="April 17, 2015 (United States)"/>
    <n v="5.5"/>
    <n v="71000"/>
    <s v="Levan Gabriadze"/>
    <s v="Nelson Greaves"/>
    <s v="Heather Sossaman"/>
    <s v="United States"/>
    <x v="15"/>
    <x v="6359"/>
    <x v="1454"/>
    <n v="83"/>
  </r>
  <r>
    <x v="6429"/>
    <x v="0"/>
    <x v="0"/>
    <x v="34"/>
    <s v="September 19, 2014 (South Africa)"/>
    <n v="7.4"/>
    <n v="119000"/>
    <s v="Mike Cahill"/>
    <s v="Mike Cahill"/>
    <s v="Michael Pitt"/>
    <s v="United States"/>
    <x v="15"/>
    <x v="6360"/>
    <x v="1978"/>
    <n v="106"/>
  </r>
  <r>
    <x v="6430"/>
    <x v="8"/>
    <x v="2"/>
    <x v="34"/>
    <s v="April 18, 2014 (United States)"/>
    <n v="6.2"/>
    <n v="220000"/>
    <s v="Wally Pfister"/>
    <s v="Jack Paglen"/>
    <s v="Johnny Depp"/>
    <s v="United Kingdom"/>
    <x v="204"/>
    <x v="6361"/>
    <x v="1189"/>
    <n v="119"/>
  </r>
  <r>
    <x v="107"/>
    <x v="8"/>
    <x v="0"/>
    <x v="34"/>
    <s v="February 14, 2014 (United States)"/>
    <n v="6.3"/>
    <n v="42000"/>
    <s v="Shana Feste"/>
    <s v="Shana Feste"/>
    <s v="Gabriella Wilde"/>
    <s v="United States"/>
    <x v="11"/>
    <x v="6362"/>
    <x v="1907"/>
    <n v="104"/>
  </r>
  <r>
    <x v="6431"/>
    <x v="0"/>
    <x v="3"/>
    <x v="34"/>
    <s v="April 24, 2015 (United States)"/>
    <n v="6.4"/>
    <n v="18000"/>
    <s v="Courteney Cox"/>
    <s v="David Flebotte"/>
    <s v="Seann William Scott"/>
    <s v="United States"/>
    <x v="14"/>
    <x v="6363"/>
    <x v="1979"/>
    <n v="95"/>
  </r>
  <r>
    <x v="6432"/>
    <x v="0"/>
    <x v="0"/>
    <x v="34"/>
    <s v="October 31, 2014 (United States)"/>
    <n v="6.4"/>
    <n v="75000"/>
    <s v="Rowan Joffe"/>
    <s v="Rowan Joffe"/>
    <s v="Nicole Kidman"/>
    <s v="United Kingdom"/>
    <x v="24"/>
    <x v="6364"/>
    <x v="1980"/>
    <n v="92"/>
  </r>
  <r>
    <x v="6433"/>
    <x v="8"/>
    <x v="5"/>
    <x v="34"/>
    <s v="November 7, 2014 (South Africa)"/>
    <n v="7.4"/>
    <n v="28000"/>
    <s v="Philippe Falardeau"/>
    <s v="Margaret Nagle"/>
    <s v="Reese Witherspoon"/>
    <s v="Kenya"/>
    <x v="11"/>
    <x v="6365"/>
    <x v="1189"/>
    <n v="110"/>
  </r>
  <r>
    <x v="6434"/>
    <x v="0"/>
    <x v="2"/>
    <x v="34"/>
    <s v="July 2, 2014 (United States)"/>
    <n v="6.2"/>
    <n v="73000"/>
    <s v="Scott Derrickson"/>
    <s v="Scott Derrickson"/>
    <s v="Eric Bana"/>
    <s v="United States"/>
    <x v="96"/>
    <x v="6366"/>
    <x v="1158"/>
    <n v="118"/>
  </r>
  <r>
    <x v="6435"/>
    <x v="0"/>
    <x v="2"/>
    <x v="34"/>
    <s v="April 11, 2014 (United States)"/>
    <n v="8"/>
    <n v="117000"/>
    <s v="Gareth Evans"/>
    <s v="Gareth Evans"/>
    <s v="Iko Uwais"/>
    <s v="Indonesia"/>
    <x v="1"/>
    <x v="6367"/>
    <x v="1358"/>
    <n v="150"/>
  </r>
  <r>
    <x v="6436"/>
    <x v="8"/>
    <x v="2"/>
    <x v="34"/>
    <s v="January 9, 2015 (United States)"/>
    <n v="6"/>
    <n v="183000"/>
    <s v="Olivier Megaton"/>
    <s v="Luc Besson"/>
    <s v="Liam Neeson"/>
    <s v="France"/>
    <x v="149"/>
    <x v="6368"/>
    <x v="1304"/>
    <n v="108"/>
  </r>
  <r>
    <x v="6437"/>
    <x v="8"/>
    <x v="2"/>
    <x v="34"/>
    <s v="February 21, 2014 (United States)"/>
    <n v="5.5"/>
    <n v="108000"/>
    <s v="Paul W.S. Anderson"/>
    <s v="Janet Scott Batchler"/>
    <s v="Kit Harington"/>
    <s v="Canada"/>
    <x v="204"/>
    <x v="6369"/>
    <x v="244"/>
    <n v="105"/>
  </r>
  <r>
    <x v="6438"/>
    <x v="0"/>
    <x v="2"/>
    <x v="34"/>
    <s v="April 10, 2015 (United States)"/>
    <n v="5.9"/>
    <n v="22000"/>
    <s v="Kriv Stenders"/>
    <s v="James McFarland"/>
    <s v="Simon Pegg"/>
    <s v="United States"/>
    <x v="14"/>
    <x v="6370"/>
    <x v="1981"/>
    <n v="90"/>
  </r>
  <r>
    <x v="6439"/>
    <x v="8"/>
    <x v="2"/>
    <x v="34"/>
    <s v="January 17, 2014 (United States)"/>
    <n v="6.2"/>
    <n v="106000"/>
    <s v="Tim Story"/>
    <s v="Greg Coolidge"/>
    <s v="Ice Cube"/>
    <s v="United States"/>
    <x v="70"/>
    <x v="6371"/>
    <x v="5"/>
    <n v="99"/>
  </r>
  <r>
    <x v="6440"/>
    <x v="0"/>
    <x v="3"/>
    <x v="34"/>
    <s v="January 31, 2014 (United States)"/>
    <n v="6.1"/>
    <n v="99000"/>
    <s v="Tom Gormican"/>
    <s v="Tom Gormican"/>
    <s v="Zac Efron"/>
    <s v="United States"/>
    <x v="42"/>
    <x v="6372"/>
    <x v="1982"/>
    <n v="94"/>
  </r>
  <r>
    <x v="6441"/>
    <x v="0"/>
    <x v="0"/>
    <x v="34"/>
    <s v="May 18, 2014 (France)"/>
    <n v="6.6"/>
    <n v="32000"/>
    <s v="Tommy Lee Jones"/>
    <s v="Tommy Lee Jones"/>
    <s v="Tommy Lee Jones"/>
    <s v="United States"/>
    <x v="39"/>
    <x v="6373"/>
    <x v="1304"/>
    <n v="122"/>
  </r>
  <r>
    <x v="6442"/>
    <x v="0"/>
    <x v="1"/>
    <x v="34"/>
    <s v="January 23, 2015 (United States)"/>
    <n v="6.4"/>
    <n v="36000"/>
    <s v="Kevin Macdonald"/>
    <s v="Dennis Kelly"/>
    <s v="Jude Law"/>
    <s v="United Kingdom"/>
    <x v="14"/>
    <x v="6374"/>
    <x v="1346"/>
    <n v="114"/>
  </r>
  <r>
    <x v="6443"/>
    <x v="0"/>
    <x v="3"/>
    <x v="34"/>
    <s v="October 17, 2014 (United States)"/>
    <n v="6.7"/>
    <n v="31000"/>
    <s v="Jason Reitman"/>
    <s v="Chad Kultgen"/>
    <s v="Kaitlyn Dever"/>
    <s v="United States"/>
    <x v="39"/>
    <x v="6375"/>
    <x v="3"/>
    <n v="119"/>
  </r>
  <r>
    <x v="6444"/>
    <x v="0"/>
    <x v="2"/>
    <x v="34"/>
    <s v="August 13, 2014 (United States)"/>
    <n v="6.4"/>
    <n v="129000"/>
    <s v="Luke Greenfield"/>
    <s v="Luke Greenfield"/>
    <s v="Jake Johnson"/>
    <s v="United States"/>
    <x v="43"/>
    <x v="6376"/>
    <x v="1983"/>
    <n v="104"/>
  </r>
  <r>
    <x v="6445"/>
    <x v="0"/>
    <x v="2"/>
    <x v="34"/>
    <s v="January 30, 2015 (United States)"/>
    <n v="7"/>
    <n v="68000"/>
    <s v="J.C. Chandor"/>
    <s v="J.C. Chandor"/>
    <s v="Oscar Isaac"/>
    <s v="United States"/>
    <x v="11"/>
    <x v="6377"/>
    <x v="1782"/>
    <n v="125"/>
  </r>
  <r>
    <x v="6446"/>
    <x v="4"/>
    <x v="3"/>
    <x v="34"/>
    <s v="December 19, 2014 (India)"/>
    <n v="8.1"/>
    <n v="169000"/>
    <s v="Rajkumar Hirani"/>
    <s v="Rajkumar Hirani"/>
    <s v="Aamir Khan"/>
    <s v="India"/>
    <x v="14"/>
    <x v="6378"/>
    <x v="1984"/>
    <n v="153"/>
  </r>
  <r>
    <x v="6447"/>
    <x v="0"/>
    <x v="0"/>
    <x v="34"/>
    <s v="June 26, 2015 (United States)"/>
    <n v="6.5"/>
    <n v="22000"/>
    <s v="Alan Rickman"/>
    <s v="Jeremy Brock"/>
    <s v="Kate Winslet"/>
    <s v="United Kingdom"/>
    <x v="14"/>
    <x v="6379"/>
    <x v="733"/>
    <n v="112"/>
  </r>
  <r>
    <x v="6448"/>
    <x v="0"/>
    <x v="16"/>
    <x v="34"/>
    <s v="January 30, 2015 (United States)"/>
    <n v="6.3"/>
    <n v="53000"/>
    <s v="Erik Van Looy"/>
    <s v="Bart De Pauw"/>
    <s v="Karl Urban"/>
    <s v="Belgium"/>
    <x v="34"/>
    <x v="6380"/>
    <x v="1934"/>
    <n v="108"/>
  </r>
  <r>
    <x v="6449"/>
    <x v="0"/>
    <x v="6"/>
    <x v="34"/>
    <s v="August 1, 2014 (United States)"/>
    <n v="6.8"/>
    <n v="74000"/>
    <s v="Anton Corbijn"/>
    <s v="Andrew Bovell"/>
    <s v="Philip Seymour Hoffman"/>
    <s v="United Kingdom"/>
    <x v="9"/>
    <x v="6381"/>
    <x v="1526"/>
    <n v="122"/>
  </r>
  <r>
    <x v="6450"/>
    <x v="0"/>
    <x v="4"/>
    <x v="34"/>
    <s v="June 17, 2016 (United States)"/>
    <n v="5.7"/>
    <n v="23000"/>
    <s v="Jon Watts"/>
    <s v="Christopher Ford"/>
    <s v="Andy Powers"/>
    <s v="United States"/>
    <x v="47"/>
    <x v="6382"/>
    <x v="1985"/>
    <n v="100"/>
  </r>
  <r>
    <x v="6451"/>
    <x v="8"/>
    <x v="0"/>
    <x v="34"/>
    <s v="July 10, 2014 (Germany)"/>
    <n v="6.1"/>
    <n v="64000"/>
    <s v="William Eubank"/>
    <s v="Carlyle Eubank"/>
    <s v="Brenton Thwaites"/>
    <s v="United States"/>
    <x v="22"/>
    <x v="6383"/>
    <x v="1857"/>
    <n v="97"/>
  </r>
  <r>
    <x v="6452"/>
    <x v="1"/>
    <x v="3"/>
    <x v="34"/>
    <s v="August 8, 2014 (United States)"/>
    <n v="7.3"/>
    <n v="79000"/>
    <s v="Lasse HallstrÃ¶m"/>
    <s v="Steven Knight"/>
    <s v="Helen Mirren"/>
    <s v="United States"/>
    <x v="24"/>
    <x v="6384"/>
    <x v="172"/>
    <n v="122"/>
  </r>
  <r>
    <x v="6453"/>
    <x v="8"/>
    <x v="0"/>
    <x v="34"/>
    <s v="November 14, 2014 (United States)"/>
    <n v="6.9"/>
    <n v="16000"/>
    <s v="Gina Prince-Bythewood"/>
    <s v="Gina Prince-Bythewood"/>
    <s v="Gugu Mbatha-Raw"/>
    <s v="United States"/>
    <x v="27"/>
    <x v="6385"/>
    <x v="1986"/>
    <n v="116"/>
  </r>
  <r>
    <x v="6454"/>
    <x v="0"/>
    <x v="3"/>
    <x v="34"/>
    <s v="February 27, 2015 (United States)"/>
    <n v="6.2"/>
    <n v="39000"/>
    <s v="David Cronenberg"/>
    <s v="Bruce Wagner"/>
    <s v="Julianne Moore"/>
    <s v="Canada"/>
    <x v="9"/>
    <x v="6386"/>
    <x v="1987"/>
    <n v="111"/>
  </r>
  <r>
    <x v="6455"/>
    <x v="8"/>
    <x v="0"/>
    <x v="34"/>
    <s v="August 22, 2014 (United States)"/>
    <n v="6.7"/>
    <n v="118000"/>
    <s v="R.J. Cutler"/>
    <s v="Shauna Cross"/>
    <s v="ChloÃ« Grace Moretz"/>
    <s v="United States"/>
    <x v="16"/>
    <x v="6387"/>
    <x v="1084"/>
    <n v="107"/>
  </r>
  <r>
    <x v="6456"/>
    <x v="0"/>
    <x v="3"/>
    <x v="34"/>
    <s v="August 21, 2015 (United States)"/>
    <n v="6.1"/>
    <n v="25000"/>
    <s v="Peter Bogdanovich"/>
    <s v="Louise Stratten"/>
    <s v="Imogen Poots"/>
    <s v="United States"/>
    <x v="14"/>
    <x v="6388"/>
    <x v="1988"/>
    <n v="93"/>
  </r>
  <r>
    <x v="6457"/>
    <x v="0"/>
    <x v="2"/>
    <x v="34"/>
    <s v="October 10, 2014 (United Kingdom)"/>
    <n v="7.2"/>
    <n v="53000"/>
    <s v="Yann Demange"/>
    <s v="Gregory Burke"/>
    <s v="Jack O'Connell"/>
    <s v="United Kingdom"/>
    <x v="14"/>
    <x v="6389"/>
    <x v="1989"/>
    <n v="99"/>
  </r>
  <r>
    <x v="6458"/>
    <x v="8"/>
    <x v="0"/>
    <x v="34"/>
    <s v="February 20, 2015 (United States)"/>
    <n v="7.5"/>
    <n v="129000"/>
    <s v="Richard Glatzer"/>
    <s v="Richard Glatzer"/>
    <s v="Julianne Moore"/>
    <s v="United States"/>
    <x v="10"/>
    <x v="6390"/>
    <x v="1990"/>
    <n v="101"/>
  </r>
  <r>
    <x v="6459"/>
    <x v="8"/>
    <x v="2"/>
    <x v="34"/>
    <s v="February 21, 2014 (United States)"/>
    <n v="6.2"/>
    <n v="90000"/>
    <s v="McG"/>
    <s v="Adi Hasak"/>
    <s v="Kevin Costner"/>
    <s v="United States"/>
    <x v="33"/>
    <x v="6391"/>
    <x v="1579"/>
    <n v="117"/>
  </r>
  <r>
    <x v="6460"/>
    <x v="4"/>
    <x v="4"/>
    <x v="34"/>
    <s v="March 20, 2015 (United States)"/>
    <n v="6.7"/>
    <n v="26000"/>
    <s v="Justin Benson"/>
    <s v="Justin Benson"/>
    <s v="Lou Taylor Pucci"/>
    <s v="United States"/>
    <x v="14"/>
    <x v="6392"/>
    <x v="1991"/>
    <n v="109"/>
  </r>
  <r>
    <x v="6461"/>
    <x v="8"/>
    <x v="5"/>
    <x v="34"/>
    <s v="June 19, 2015 (United States)"/>
    <n v="7.4"/>
    <n v="37000"/>
    <s v="Bill Pohlad"/>
    <s v="Oren Moverman"/>
    <s v="John Cusack"/>
    <s v="United States"/>
    <x v="8"/>
    <x v="6393"/>
    <x v="1736"/>
    <n v="121"/>
  </r>
  <r>
    <x v="6462"/>
    <x v="8"/>
    <x v="5"/>
    <x v="34"/>
    <s v="December 25, 2014 (United States)"/>
    <n v="7"/>
    <n v="88000"/>
    <s v="Tim Burton"/>
    <s v="Scott Alexander"/>
    <s v="Amy Adams"/>
    <s v="United States"/>
    <x v="8"/>
    <x v="6394"/>
    <x v="1456"/>
    <n v="106"/>
  </r>
  <r>
    <x v="6463"/>
    <x v="0"/>
    <x v="0"/>
    <x v="34"/>
    <s v="October 10, 2014 (United States)"/>
    <n v="5.0999999999999996"/>
    <n v="10000"/>
    <s v="Bille Woodruff"/>
    <s v="Christina Welsh"/>
    <s v="Sharon Leal"/>
    <s v="United States"/>
    <x v="10"/>
    <x v="6395"/>
    <x v="1992"/>
    <n v="106"/>
  </r>
  <r>
    <x v="6464"/>
    <x v="0"/>
    <x v="0"/>
    <x v="34"/>
    <s v="December 26, 2014 (Australia)"/>
    <n v="7"/>
    <n v="73000"/>
    <s v="Russell Crowe"/>
    <s v="Andrew Knight"/>
    <s v="Russell Crowe"/>
    <s v="Australia"/>
    <x v="151"/>
    <x v="6396"/>
    <x v="1993"/>
    <n v="111"/>
  </r>
  <r>
    <x v="6465"/>
    <x v="8"/>
    <x v="5"/>
    <x v="34"/>
    <s v="January 9, 2015 (United States)"/>
    <n v="7.5"/>
    <n v="88000"/>
    <s v="Ava DuVernay"/>
    <s v="Paul Webb"/>
    <s v="David Oyelowo"/>
    <s v="United Kingdom"/>
    <x v="11"/>
    <x v="6397"/>
    <x v="1583"/>
    <n v="128"/>
  </r>
  <r>
    <x v="6466"/>
    <x v="8"/>
    <x v="6"/>
    <x v="34"/>
    <s v="March 13, 2014 (Germany)"/>
    <n v="6.8"/>
    <n v="51000"/>
    <s v="Rob Thomas"/>
    <s v="Rob Thomas"/>
    <s v="Kristen Bell"/>
    <s v="United States"/>
    <x v="4"/>
    <x v="6398"/>
    <x v="1994"/>
    <n v="107"/>
  </r>
  <r>
    <x v="6467"/>
    <x v="1"/>
    <x v="5"/>
    <x v="34"/>
    <s v="May 16, 2014 (United States)"/>
    <n v="7"/>
    <n v="44000"/>
    <s v="Craig Gillespie"/>
    <s v="Tom McCarthy"/>
    <s v="Jon Hamm"/>
    <s v="United States"/>
    <x v="70"/>
    <x v="6399"/>
    <x v="199"/>
    <n v="124"/>
  </r>
  <r>
    <x v="6468"/>
    <x v="0"/>
    <x v="3"/>
    <x v="34"/>
    <s v="August 8, 2014 (United States)"/>
    <n v="7.1"/>
    <n v="37000"/>
    <s v="Charlie McDowell"/>
    <s v="Justin Lader"/>
    <s v="Mark Duplass"/>
    <s v="United States"/>
    <x v="90"/>
    <x v="6400"/>
    <x v="1995"/>
    <n v="91"/>
  </r>
  <r>
    <x v="6469"/>
    <x v="0"/>
    <x v="5"/>
    <x v="34"/>
    <s v="June 20, 2014 (United States)"/>
    <n v="6.8"/>
    <n v="33000"/>
    <s v="Clint Eastwood"/>
    <s v="Marshall Brickman"/>
    <s v="John Lloyd Young"/>
    <s v="United States"/>
    <x v="95"/>
    <x v="6401"/>
    <x v="1996"/>
    <n v="134"/>
  </r>
  <r>
    <x v="6470"/>
    <x v="0"/>
    <x v="3"/>
    <x v="34"/>
    <s v="May 1, 2014 (Israel)"/>
    <n v="6"/>
    <n v="52000"/>
    <s v="Steven Brill"/>
    <s v="Steven Brill"/>
    <s v="Elizabeth Banks"/>
    <s v="United States"/>
    <x v="14"/>
    <x v="6402"/>
    <x v="1997"/>
    <n v="95"/>
  </r>
  <r>
    <x v="6471"/>
    <x v="8"/>
    <x v="0"/>
    <x v="34"/>
    <s v="April 11, 2014 (United States)"/>
    <n v="6.8"/>
    <n v="56000"/>
    <s v="Ivan Reitman"/>
    <s v="Scott Rothman"/>
    <s v="Kevin Costner"/>
    <s v="United States"/>
    <x v="70"/>
    <x v="6403"/>
    <x v="1080"/>
    <n v="110"/>
  </r>
  <r>
    <x v="6472"/>
    <x v="8"/>
    <x v="3"/>
    <x v="34"/>
    <s v="July 25, 2014 (United States)"/>
    <n v="5.8"/>
    <n v="13000"/>
    <s v="Rob Reiner"/>
    <s v="Mark Andrus"/>
    <s v="Michael Douglas"/>
    <s v="United States"/>
    <x v="2"/>
    <x v="6404"/>
    <x v="1998"/>
    <n v="94"/>
  </r>
  <r>
    <x v="6473"/>
    <x v="0"/>
    <x v="3"/>
    <x v="34"/>
    <s v="April 18, 2014 (United States)"/>
    <n v="4.7"/>
    <n v="20000"/>
    <s v="Michael Tiddes"/>
    <s v="Marlon Wayans"/>
    <s v="Marlon Wayans"/>
    <s v="United States"/>
    <x v="22"/>
    <x v="6405"/>
    <x v="1999"/>
    <n v="86"/>
  </r>
  <r>
    <x v="6474"/>
    <x v="0"/>
    <x v="6"/>
    <x v="34"/>
    <s v="December 25, 2014 (United States)"/>
    <n v="6.1"/>
    <n v="68000"/>
    <s v="Rupert Wyatt"/>
    <s v="William Monahan"/>
    <s v="Mark Wahlberg"/>
    <s v="United States"/>
    <x v="70"/>
    <x v="6406"/>
    <x v="3"/>
    <n v="111"/>
  </r>
  <r>
    <x v="6475"/>
    <x v="0"/>
    <x v="0"/>
    <x v="34"/>
    <s v="January 23, 2015 (United States)"/>
    <n v="6.4"/>
    <n v="36000"/>
    <s v="Daniel Barnz"/>
    <s v="Patrick Tobin"/>
    <s v="Jennifer Aniston"/>
    <s v="United States"/>
    <x v="27"/>
    <x v="6407"/>
    <x v="2000"/>
    <n v="102"/>
  </r>
  <r>
    <x v="6476"/>
    <x v="8"/>
    <x v="2"/>
    <x v="34"/>
    <s v="January 24, 2014 (United States)"/>
    <n v="5.0999999999999996"/>
    <n v="79000"/>
    <s v="Stuart Beattie"/>
    <s v="Stuart Beattie"/>
    <s v="Aaron Eckhart"/>
    <s v="United States"/>
    <x v="158"/>
    <x v="6408"/>
    <x v="2001"/>
    <n v="92"/>
  </r>
  <r>
    <x v="6477"/>
    <x v="1"/>
    <x v="1"/>
    <x v="34"/>
    <s v="March 21, 2014 (United States)"/>
    <n v="6.4"/>
    <n v="33000"/>
    <s v="James Bobin"/>
    <s v="James Bobin"/>
    <s v="Ricky Gervais"/>
    <s v="United States"/>
    <x v="57"/>
    <x v="6409"/>
    <x v="199"/>
    <n v="107"/>
  </r>
  <r>
    <x v="6478"/>
    <x v="0"/>
    <x v="3"/>
    <x v="34"/>
    <s v="September 26, 2014 (United States)"/>
    <n v="6.4"/>
    <n v="67000"/>
    <s v="Max Nichols"/>
    <s v="Mark Hammer"/>
    <s v="Miles Teller"/>
    <s v="United States"/>
    <x v="14"/>
    <x v="6410"/>
    <x v="2002"/>
    <n v="86"/>
  </r>
  <r>
    <x v="6479"/>
    <x v="0"/>
    <x v="2"/>
    <x v="34"/>
    <s v="December 11, 2014 (United States)"/>
    <n v="6.4"/>
    <n v="27000"/>
    <s v="Julius Avery"/>
    <s v="Julius Avery"/>
    <s v="Ewan McGregor"/>
    <s v="Australia"/>
    <x v="14"/>
    <x v="6411"/>
    <x v="1776"/>
    <n v="108"/>
  </r>
  <r>
    <x v="6480"/>
    <x v="8"/>
    <x v="5"/>
    <x v="34"/>
    <s v="September 25, 2015 (United States)"/>
    <n v="7"/>
    <n v="42000"/>
    <s v="Edward Zwick"/>
    <s v="Steven Knight"/>
    <s v="Tobey Maguire"/>
    <s v="United States"/>
    <x v="0"/>
    <x v="6412"/>
    <x v="2003"/>
    <n v="115"/>
  </r>
  <r>
    <x v="6481"/>
    <x v="8"/>
    <x v="2"/>
    <x v="34"/>
    <s v="October 3, 2014 (United States)"/>
    <n v="3.1"/>
    <n v="38000"/>
    <s v="Vic Armstrong"/>
    <s v="Paul Lalonde"/>
    <s v="Nicolas Cage"/>
    <s v="United States"/>
    <x v="39"/>
    <x v="6413"/>
    <x v="2004"/>
    <n v="110"/>
  </r>
  <r>
    <x v="6482"/>
    <x v="1"/>
    <x v="3"/>
    <x v="34"/>
    <s v="October 10, 2014 (United States)"/>
    <n v="6.2"/>
    <n v="42000"/>
    <s v="Miguel Arteta"/>
    <s v="Rob Lieber"/>
    <s v="Steve Carell"/>
    <s v="United States"/>
    <x v="33"/>
    <x v="6414"/>
    <x v="199"/>
    <n v="81"/>
  </r>
  <r>
    <x v="6483"/>
    <x v="8"/>
    <x v="3"/>
    <x v="34"/>
    <s v="October 24, 2014 (United States)"/>
    <n v="7.2"/>
    <n v="98000"/>
    <s v="Theodore Melfi"/>
    <s v="Theodore Melfi"/>
    <s v="Bill Murray"/>
    <s v="United States"/>
    <x v="50"/>
    <x v="6415"/>
    <x v="1967"/>
    <n v="102"/>
  </r>
  <r>
    <x v="6484"/>
    <x v="8"/>
    <x v="2"/>
    <x v="34"/>
    <s v="January 10, 2014 (United States)"/>
    <n v="4.2"/>
    <n v="53000"/>
    <s v="Renny Harlin"/>
    <s v="Sean Hood"/>
    <s v="Kellan Lutz"/>
    <s v="United States"/>
    <x v="144"/>
    <x v="6416"/>
    <x v="1080"/>
    <n v="99"/>
  </r>
  <r>
    <x v="6485"/>
    <x v="0"/>
    <x v="5"/>
    <x v="34"/>
    <s v="October 9, 2014 (Hungary)"/>
    <n v="6.9"/>
    <n v="45000"/>
    <s v="Michael Cuesta"/>
    <s v="Peter Landesman"/>
    <s v="Jeremy Renner"/>
    <s v="United States"/>
    <x v="14"/>
    <x v="6417"/>
    <x v="2005"/>
    <n v="112"/>
  </r>
  <r>
    <x v="6486"/>
    <x v="8"/>
    <x v="0"/>
    <x v="34"/>
    <s v="August 8, 2014 (United States)"/>
    <n v="6"/>
    <n v="33000"/>
    <s v="Trish Sie"/>
    <s v="Duane Adler"/>
    <s v="Ryan Guzman"/>
    <s v="United States"/>
    <x v="179"/>
    <x v="6418"/>
    <x v="1080"/>
    <n v="112"/>
  </r>
  <r>
    <x v="6487"/>
    <x v="0"/>
    <x v="2"/>
    <x v="34"/>
    <s v="February 27, 2015 (United States)"/>
    <n v="6.7"/>
    <n v="37000"/>
    <s v="Kristian Levring"/>
    <s v="Anders Thomas Jensen"/>
    <s v="Mads Mikkelsen"/>
    <s v="Denmark"/>
    <x v="14"/>
    <x v="6419"/>
    <x v="1116"/>
    <n v="92"/>
  </r>
  <r>
    <x v="6488"/>
    <x v="1"/>
    <x v="0"/>
    <x v="34"/>
    <s v="March 21, 2014 (United States)"/>
    <n v="4.7"/>
    <n v="41000"/>
    <s v="Harold Cronk"/>
    <s v="Hunter Dennis"/>
    <s v="Shane Harper"/>
    <s v="United States"/>
    <x v="53"/>
    <x v="6420"/>
    <x v="2006"/>
    <n v="113"/>
  </r>
  <r>
    <x v="6489"/>
    <x v="8"/>
    <x v="0"/>
    <x v="34"/>
    <s v="February 14, 2014 (United States)"/>
    <n v="6.2"/>
    <n v="53000"/>
    <s v="Akiva Goldsman"/>
    <s v="Akiva Goldsman"/>
    <s v="Colin Farrell"/>
    <s v="United States"/>
    <x v="160"/>
    <x v="6421"/>
    <x v="1160"/>
    <n v="118"/>
  </r>
  <r>
    <x v="6490"/>
    <x v="1"/>
    <x v="10"/>
    <x v="34"/>
    <s v="August 7, 2015 (United States)"/>
    <n v="7.7"/>
    <n v="35000"/>
    <s v="James Simone"/>
    <s v="Joan G. Robinson"/>
    <s v="Sara Takatsuki"/>
    <s v="Japan"/>
    <x v="14"/>
    <x v="6422"/>
    <x v="2007"/>
    <n v="103"/>
  </r>
  <r>
    <x v="6491"/>
    <x v="1"/>
    <x v="10"/>
    <x v="34"/>
    <s v="March 7, 2014 (United States)"/>
    <n v="6.8"/>
    <n v="65000"/>
    <s v="Rob Minkoff"/>
    <s v="Jay Ward"/>
    <s v="Ty Burrell"/>
    <s v="United States"/>
    <x v="324"/>
    <x v="6423"/>
    <x v="2008"/>
    <n v="92"/>
  </r>
  <r>
    <x v="6492"/>
    <x v="0"/>
    <x v="3"/>
    <x v="34"/>
    <s v="July 2, 2014 (United States)"/>
    <n v="4.9000000000000004"/>
    <n v="49000"/>
    <s v="Ben Falcone"/>
    <s v="Melissa McCarthy"/>
    <s v="Melissa McCarthy"/>
    <s v="United States"/>
    <x v="11"/>
    <x v="6424"/>
    <x v="2009"/>
    <n v="97"/>
  </r>
  <r>
    <x v="6493"/>
    <x v="8"/>
    <x v="2"/>
    <x v="34"/>
    <s v="June 26, 2015 (United States)"/>
    <n v="5.4"/>
    <n v="32000"/>
    <s v="Jalmari Helander"/>
    <s v="Jalmari Helander"/>
    <s v="Samuel L. Jackson"/>
    <s v="Finland"/>
    <x v="14"/>
    <x v="6425"/>
    <x v="2010"/>
    <n v="110"/>
  </r>
  <r>
    <x v="6494"/>
    <x v="0"/>
    <x v="3"/>
    <x v="34"/>
    <s v="June 5, 2014 (United States)"/>
    <n v="6.4"/>
    <n v="32000"/>
    <s v="Pascal Chaumeil"/>
    <s v="Nick Hornby"/>
    <s v="Pierce Brosnan"/>
    <s v="United Kingdom"/>
    <x v="18"/>
    <x v="6426"/>
    <x v="2011"/>
    <n v="96"/>
  </r>
  <r>
    <x v="6495"/>
    <x v="0"/>
    <x v="2"/>
    <x v="34"/>
    <s v="June 20, 2014 (United States)"/>
    <n v="6.4"/>
    <n v="46000"/>
    <s v="David MichÃ´d"/>
    <s v="David MichÃ´d"/>
    <s v="Guy Pearce"/>
    <s v="Australia"/>
    <x v="18"/>
    <x v="6427"/>
    <x v="1728"/>
    <n v="103"/>
  </r>
  <r>
    <x v="6496"/>
    <x v="0"/>
    <x v="3"/>
    <x v="34"/>
    <s v="December 30, 2014 (United States)"/>
    <n v="7.3"/>
    <n v="51000"/>
    <s v="Ruben Ã–stlund"/>
    <s v="Ruben Ã–stlund"/>
    <s v="Johannes Kuhnke"/>
    <s v="Sweden"/>
    <x v="14"/>
    <x v="6428"/>
    <x v="2012"/>
    <n v="120"/>
  </r>
  <r>
    <x v="6497"/>
    <x v="8"/>
    <x v="0"/>
    <x v="34"/>
    <s v="May 21, 2014 (Belgium)"/>
    <n v="7.3"/>
    <n v="46000"/>
    <s v="Jean-Pierre Dardenne"/>
    <s v="Jean-Pierre Dardenne"/>
    <s v="Marion Cotillard"/>
    <s v="Belgium"/>
    <x v="14"/>
    <x v="6429"/>
    <x v="2013"/>
    <n v="95"/>
  </r>
  <r>
    <x v="6498"/>
    <x v="0"/>
    <x v="0"/>
    <x v="34"/>
    <s v="April 10, 2015 (United States)"/>
    <n v="5.7"/>
    <n v="17000"/>
    <s v="Ryan Gosling"/>
    <s v="Ryan Gosling"/>
    <s v="Christina Hendricks"/>
    <s v="United States"/>
    <x v="53"/>
    <x v="6430"/>
    <x v="1553"/>
    <n v="95"/>
  </r>
  <r>
    <x v="6499"/>
    <x v="8"/>
    <x v="3"/>
    <x v="34"/>
    <s v="August 15, 2014 (United States)"/>
    <n v="6.5"/>
    <n v="66000"/>
    <s v="Woody Allen"/>
    <s v="Woody Allen"/>
    <s v="Colin Firth"/>
    <s v="United States"/>
    <x v="314"/>
    <x v="6431"/>
    <x v="1909"/>
    <n v="97"/>
  </r>
  <r>
    <x v="6500"/>
    <x v="1"/>
    <x v="10"/>
    <x v="34"/>
    <s v="November 20, 2015 (United States)"/>
    <n v="8.1"/>
    <n v="54000"/>
    <s v="Tomm Moore"/>
    <s v="Will Collins"/>
    <s v="David Rawle"/>
    <s v="Ireland"/>
    <x v="14"/>
    <x v="6432"/>
    <x v="2014"/>
    <n v="93"/>
  </r>
  <r>
    <x v="6501"/>
    <x v="0"/>
    <x v="1"/>
    <x v="34"/>
    <s v="August 14, 2014 (Germany)"/>
    <n v="7"/>
    <n v="46000"/>
    <s v="Peter Chelsom"/>
    <s v="Maria von Heland"/>
    <s v="Simon Pegg"/>
    <s v="Germany"/>
    <x v="14"/>
    <x v="6433"/>
    <x v="1744"/>
    <n v="114"/>
  </r>
  <r>
    <x v="6502"/>
    <x v="8"/>
    <x v="4"/>
    <x v="34"/>
    <s v="April 25, 2014 (United States)"/>
    <n v="5.0999999999999996"/>
    <n v="20000"/>
    <s v="John Pogue"/>
    <s v="Craig Rosenberg"/>
    <s v="Jared Harris"/>
    <s v="United Kingdom"/>
    <x v="199"/>
    <x v="6434"/>
    <x v="1838"/>
    <n v="98"/>
  </r>
  <r>
    <x v="6503"/>
    <x v="0"/>
    <x v="2"/>
    <x v="34"/>
    <s v="March 20, 2015 (United States)"/>
    <n v="4.8"/>
    <n v="17000"/>
    <s v="Jordan Rubin"/>
    <s v="Al Kaplan"/>
    <s v="Rachel Melvin"/>
    <s v="United States"/>
    <x v="14"/>
    <x v="6435"/>
    <x v="2015"/>
    <n v="77"/>
  </r>
  <r>
    <x v="6504"/>
    <x v="8"/>
    <x v="3"/>
    <x v="34"/>
    <s v="September 4, 2014 (Israel)"/>
    <n v="6.6"/>
    <n v="24000"/>
    <s v="Andrew Fleming"/>
    <s v="Stephen Zotnowski"/>
    <s v="Evan Rachel Wood"/>
    <s v="United States"/>
    <x v="4"/>
    <x v="6436"/>
    <x v="2016"/>
    <n v="90"/>
  </r>
  <r>
    <x v="4178"/>
    <x v="8"/>
    <x v="14"/>
    <x v="34"/>
    <s v="September 12, 2014 (United States)"/>
    <n v="5.6"/>
    <n v="20000"/>
    <s v="Sam Miller"/>
    <s v="Aimee Lagos"/>
    <s v="Taraji P. Henson"/>
    <s v="United States"/>
    <x v="56"/>
    <x v="6437"/>
    <x v="1158"/>
    <n v="84"/>
  </r>
  <r>
    <x v="1492"/>
    <x v="0"/>
    <x v="6"/>
    <x v="34"/>
    <s v="February 5, 2015 (Russia)"/>
    <n v="7.6"/>
    <n v="51000"/>
    <s v="Andrey Zvyagintsev"/>
    <s v="Oleg Negin"/>
    <s v="Aleksey Serebryakov"/>
    <s v="Russia"/>
    <x v="14"/>
    <x v="6438"/>
    <x v="2017"/>
    <n v="140"/>
  </r>
  <r>
    <x v="6505"/>
    <x v="0"/>
    <x v="0"/>
    <x v="34"/>
    <s v="February 26, 2015 (United States)"/>
    <n v="5.4"/>
    <n v="28000"/>
    <s v="Susanne Bier"/>
    <s v="Christopher Kyle"/>
    <s v="Bradley Cooper"/>
    <s v="Czech Republic"/>
    <x v="96"/>
    <x v="6439"/>
    <x v="1600"/>
    <n v="109"/>
  </r>
  <r>
    <x v="6506"/>
    <x v="4"/>
    <x v="0"/>
    <x v="34"/>
    <s v="January 23, 2015 (United States)"/>
    <n v="6.5"/>
    <n v="12000"/>
    <s v="Peter Strickland"/>
    <s v="Peter Strickland"/>
    <s v="Sidse Babett Knudsen"/>
    <s v="United Kingdom"/>
    <x v="15"/>
    <x v="6440"/>
    <x v="2018"/>
    <n v="104"/>
  </r>
  <r>
    <x v="6507"/>
    <x v="8"/>
    <x v="5"/>
    <x v="34"/>
    <s v="October 10, 2014 (United Kingdom)"/>
    <n v="6"/>
    <n v="4900"/>
    <s v="Richard Laxton"/>
    <s v="Emma Thompson"/>
    <s v="Dakota Fanning"/>
    <s v="United Kingdom"/>
    <x v="14"/>
    <x v="6441"/>
    <x v="2019"/>
    <n v="104"/>
  </r>
  <r>
    <x v="6508"/>
    <x v="0"/>
    <x v="3"/>
    <x v="34"/>
    <s v="July 25, 2014 (United States)"/>
    <n v="6.7"/>
    <n v="37000"/>
    <s v="Zach Braff"/>
    <s v="Adam J. Braff"/>
    <s v="Zach Braff"/>
    <s v="United States"/>
    <x v="4"/>
    <x v="6442"/>
    <x v="1898"/>
    <n v="106"/>
  </r>
  <r>
    <x v="6509"/>
    <x v="0"/>
    <x v="3"/>
    <x v="34"/>
    <s v="September 5, 2014 (United States)"/>
    <n v="7"/>
    <n v="76000"/>
    <s v="Lenny Abrahamson"/>
    <s v="Jon Ronson"/>
    <s v="Michael Fassbender"/>
    <s v="United Kingdom"/>
    <x v="14"/>
    <x v="6443"/>
    <x v="2020"/>
    <n v="95"/>
  </r>
  <r>
    <x v="6510"/>
    <x v="8"/>
    <x v="5"/>
    <x v="34"/>
    <s v="August 1, 2014 (United States)"/>
    <n v="6.9"/>
    <n v="23000"/>
    <s v="Tate Taylor"/>
    <s v="Jez Butterworth"/>
    <s v="Chadwick Boseman"/>
    <s v="United Kingdom"/>
    <x v="96"/>
    <x v="6444"/>
    <x v="549"/>
    <n v="139"/>
  </r>
  <r>
    <x v="6511"/>
    <x v="8"/>
    <x v="0"/>
    <x v="34"/>
    <s v="October 12, 2015 (United Kingdom)"/>
    <n v="6.9"/>
    <n v="40000"/>
    <s v="Sarah Gavron"/>
    <s v="Abi Morgan"/>
    <s v="Carey Mulligan"/>
    <s v="United Kingdom"/>
    <x v="34"/>
    <x v="6445"/>
    <x v="1750"/>
    <n v="106"/>
  </r>
  <r>
    <x v="6512"/>
    <x v="8"/>
    <x v="4"/>
    <x v="34"/>
    <s v="October 24, 2014 (United States)"/>
    <n v="4.5"/>
    <n v="50000"/>
    <s v="Stiles White"/>
    <s v="Juliet Snowden"/>
    <s v="Olivia Cooke"/>
    <s v="United States"/>
    <x v="10"/>
    <x v="6446"/>
    <x v="5"/>
    <n v="89"/>
  </r>
  <r>
    <x v="6513"/>
    <x v="1"/>
    <x v="5"/>
    <x v="34"/>
    <s v="April 16, 2014 (United States)"/>
    <n v="5.8"/>
    <n v="26000"/>
    <s v="Randall Wallace"/>
    <s v="Randall Wallace"/>
    <s v="Greg Kinnear"/>
    <s v="United States"/>
    <x v="18"/>
    <x v="6447"/>
    <x v="244"/>
    <n v="99"/>
  </r>
  <r>
    <x v="6514"/>
    <x v="0"/>
    <x v="3"/>
    <x v="34"/>
    <s v="April 17, 2015 (United States)"/>
    <n v="6.3"/>
    <n v="48000"/>
    <s v="Noah Baumbach"/>
    <s v="Noah Baumbach"/>
    <s v="Ben Stiller"/>
    <s v="United States"/>
    <x v="8"/>
    <x v="6448"/>
    <x v="2021"/>
    <n v="97"/>
  </r>
  <r>
    <x v="6515"/>
    <x v="4"/>
    <x v="0"/>
    <x v="34"/>
    <s v="June 12, 2014 (Turkey)"/>
    <n v="8.1"/>
    <n v="48000"/>
    <s v="Nuri Bilge Ceylan"/>
    <s v="Ebru Ceylan"/>
    <s v="Haluk Bilginer"/>
    <s v="Turkey"/>
    <x v="14"/>
    <x v="6449"/>
    <x v="1822"/>
    <n v="196"/>
  </r>
  <r>
    <x v="6516"/>
    <x v="0"/>
    <x v="0"/>
    <x v="34"/>
    <s v="September 25, 2014 (United States)"/>
    <n v="6.4"/>
    <n v="27000"/>
    <s v="Gregg Araki"/>
    <s v="Gregg Araki"/>
    <s v="Shailene Woodley"/>
    <s v="France"/>
    <x v="14"/>
    <x v="6450"/>
    <x v="812"/>
    <n v="91"/>
  </r>
  <r>
    <x v="6517"/>
    <x v="0"/>
    <x v="3"/>
    <x v="34"/>
    <s v="December 4, 2014 (Brazil)"/>
    <n v="6.1"/>
    <n v="25000"/>
    <s v="Justin Simien"/>
    <s v="Justin Simien"/>
    <s v="Tyler James Williams"/>
    <s v="United States"/>
    <x v="14"/>
    <x v="6451"/>
    <x v="2022"/>
    <n v="108"/>
  </r>
  <r>
    <x v="6518"/>
    <x v="0"/>
    <x v="0"/>
    <x v="34"/>
    <s v="April 11, 2014 (United Kingdom)"/>
    <n v="7.4"/>
    <n v="57000"/>
    <s v="John Michael McDonagh"/>
    <s v="John Michael McDonagh"/>
    <s v="Brendan Gleeson"/>
    <s v="Ireland"/>
    <x v="14"/>
    <x v="6452"/>
    <x v="1016"/>
    <n v="102"/>
  </r>
  <r>
    <x v="6519"/>
    <x v="8"/>
    <x v="3"/>
    <x v="34"/>
    <s v="June 20, 2014 (United States)"/>
    <n v="5.8"/>
    <n v="20000"/>
    <s v="Tim Story"/>
    <s v="Keith Merryman"/>
    <s v="Kevin Hart"/>
    <s v="United States"/>
    <x v="52"/>
    <x v="6453"/>
    <x v="2023"/>
    <n v="106"/>
  </r>
  <r>
    <x v="6520"/>
    <x v="0"/>
    <x v="6"/>
    <x v="34"/>
    <s v="May 29, 2015 (United States)"/>
    <n v="6.8"/>
    <n v="7100"/>
    <s v="Benny Safdie"/>
    <s v="Arielle Holmes"/>
    <s v="Arielle Holmes"/>
    <s v="France"/>
    <x v="14"/>
    <x v="6454"/>
    <x v="2024"/>
    <n v="97"/>
  </r>
  <r>
    <x v="6521"/>
    <x v="0"/>
    <x v="0"/>
    <x v="34"/>
    <s v="September 25, 2015 (United States)"/>
    <n v="6"/>
    <n v="6500"/>
    <s v="Daniel Barber"/>
    <s v="Julia Hart"/>
    <s v="Brit Marling"/>
    <s v="United States"/>
    <x v="14"/>
    <x v="6455"/>
    <x v="2025"/>
    <n v="95"/>
  </r>
  <r>
    <x v="6522"/>
    <x v="1"/>
    <x v="10"/>
    <x v="34"/>
    <s v="July 18, 2014 (United States)"/>
    <n v="6"/>
    <n v="17000"/>
    <s v="Roberts Gannaway"/>
    <s v="Roberts Gannaway"/>
    <s v="Dane Cook"/>
    <s v="United States"/>
    <x v="57"/>
    <x v="6456"/>
    <x v="2026"/>
    <n v="83"/>
  </r>
  <r>
    <x v="6523"/>
    <x v="0"/>
    <x v="3"/>
    <x v="34"/>
    <s v="December 12, 2014 (United States)"/>
    <n v="6.4"/>
    <n v="26000"/>
    <s v="Chris Rock"/>
    <s v="Chris Rock"/>
    <s v="Chris Rock"/>
    <s v="United States"/>
    <x v="18"/>
    <x v="6457"/>
    <x v="2021"/>
    <n v="102"/>
  </r>
  <r>
    <x v="6524"/>
    <x v="0"/>
    <x v="0"/>
    <x v="34"/>
    <s v="October 9, 2015 (United States)"/>
    <n v="7.1"/>
    <n v="32000"/>
    <s v="Ramin Bahrani"/>
    <s v="Ramin Bahrani"/>
    <s v="Andrew Garfield"/>
    <s v="United States"/>
    <x v="42"/>
    <x v="6458"/>
    <x v="2027"/>
    <n v="112"/>
  </r>
  <r>
    <x v="6525"/>
    <x v="8"/>
    <x v="0"/>
    <x v="34"/>
    <s v="January 30, 2015 (United States)"/>
    <n v="6.6"/>
    <n v="12000"/>
    <s v="Mike Binder"/>
    <s v="Mike Binder"/>
    <s v="Kevin Costner"/>
    <s v="United States"/>
    <x v="20"/>
    <x v="6459"/>
    <x v="2028"/>
    <n v="121"/>
  </r>
  <r>
    <x v="6526"/>
    <x v="0"/>
    <x v="0"/>
    <x v="34"/>
    <s v="August 20, 2014 (France)"/>
    <n v="6.7"/>
    <n v="28000"/>
    <s v="Olivier Assayas"/>
    <s v="Olivier Assayas"/>
    <s v="Juliette Binoche"/>
    <s v="France"/>
    <x v="14"/>
    <x v="6460"/>
    <x v="2029"/>
    <n v="124"/>
  </r>
  <r>
    <x v="6527"/>
    <x v="8"/>
    <x v="3"/>
    <x v="34"/>
    <s v="May 20, 2016 (Spain)"/>
    <n v="5.7"/>
    <n v="2800"/>
    <s v="Adriana Trigiani"/>
    <s v="Adriana Trigiani"/>
    <s v="Ashley Judd"/>
    <s v="United States"/>
    <x v="14"/>
    <x v="6461"/>
    <x v="2030"/>
    <n v="103"/>
  </r>
  <r>
    <x v="6528"/>
    <x v="0"/>
    <x v="3"/>
    <x v="34"/>
    <s v="October 24, 2014 (United States)"/>
    <n v="6.4"/>
    <n v="43000"/>
    <s v="Lynn Shelton"/>
    <s v="Andrea Seigel"/>
    <s v="Keira Knightley"/>
    <s v="United States"/>
    <x v="10"/>
    <x v="6462"/>
    <x v="1605"/>
    <n v="99"/>
  </r>
  <r>
    <x v="6529"/>
    <x v="0"/>
    <x v="2"/>
    <x v="35"/>
    <s v="May 15, 2015 (United States)"/>
    <n v="8.1"/>
    <n v="912000"/>
    <s v="George Miller"/>
    <s v="George Miller"/>
    <s v="Tom Hardy"/>
    <s v="Australia"/>
    <x v="276"/>
    <x v="6463"/>
    <x v="0"/>
    <n v="120"/>
  </r>
  <r>
    <x v="6530"/>
    <x v="8"/>
    <x v="2"/>
    <x v="35"/>
    <s v="May 1, 2015 (United States)"/>
    <n v="7.3"/>
    <n v="777000"/>
    <s v="Joss Whedon"/>
    <s v="Joss Whedon"/>
    <s v="Robert Downey Jr."/>
    <s v="United States"/>
    <x v="330"/>
    <x v="6464"/>
    <x v="1823"/>
    <n v="141"/>
  </r>
  <r>
    <x v="6531"/>
    <x v="0"/>
    <x v="0"/>
    <x v="35"/>
    <s v="October 16, 2015 (United States)"/>
    <n v="6.5"/>
    <n v="136000"/>
    <s v="Guillermo del Toro"/>
    <s v="Guillermo del Toro"/>
    <s v="Mia Wasikowska"/>
    <s v="Canada"/>
    <x v="136"/>
    <x v="6465"/>
    <x v="2031"/>
    <n v="119"/>
  </r>
  <r>
    <x v="6532"/>
    <x v="8"/>
    <x v="2"/>
    <x v="35"/>
    <s v="April 3, 2015 (United States)"/>
    <n v="7.1"/>
    <n v="370000"/>
    <s v="James Wan"/>
    <s v="Chris Morgan"/>
    <s v="Vin Diesel"/>
    <s v="United States"/>
    <x v="361"/>
    <x v="6466"/>
    <x v="5"/>
    <n v="137"/>
  </r>
  <r>
    <x v="6533"/>
    <x v="0"/>
    <x v="6"/>
    <x v="35"/>
    <s v="December 30, 2015 (United States)"/>
    <n v="7.8"/>
    <n v="539000"/>
    <s v="Quentin Tarantino"/>
    <s v="Quentin Tarantino"/>
    <s v="Samuel L. Jackson"/>
    <s v="United States"/>
    <x v="17"/>
    <x v="6467"/>
    <x v="2032"/>
    <n v="168"/>
  </r>
  <r>
    <x v="6534"/>
    <x v="8"/>
    <x v="2"/>
    <x v="35"/>
    <s v="July 17, 2015 (United States)"/>
    <n v="7.3"/>
    <n v="595000"/>
    <s v="Peyton Reed"/>
    <s v="Edgar Wright"/>
    <s v="Paul Rudd"/>
    <s v="United States"/>
    <x v="236"/>
    <x v="6468"/>
    <x v="1867"/>
    <n v="117"/>
  </r>
  <r>
    <x v="6535"/>
    <x v="0"/>
    <x v="0"/>
    <x v="35"/>
    <s v="February 13, 2015 (United States)"/>
    <n v="4.0999999999999996"/>
    <n v="304000"/>
    <s v="Sam Taylor-Johnson"/>
    <s v="Kelly Marcel"/>
    <s v="Dakota Johnson"/>
    <s v="United States"/>
    <x v="95"/>
    <x v="6469"/>
    <x v="1346"/>
    <n v="125"/>
  </r>
  <r>
    <x v="6536"/>
    <x v="0"/>
    <x v="2"/>
    <x v="35"/>
    <s v="October 2, 2015 (United States)"/>
    <n v="7.6"/>
    <n v="386000"/>
    <s v="Denis Villeneuve"/>
    <s v="Taylor Sheridan"/>
    <s v="Emily Blunt"/>
    <s v="United States"/>
    <x v="96"/>
    <x v="6470"/>
    <x v="1526"/>
    <n v="121"/>
  </r>
  <r>
    <x v="6537"/>
    <x v="0"/>
    <x v="0"/>
    <x v="35"/>
    <s v="February 19, 2016 (United States)"/>
    <n v="6.9"/>
    <n v="218000"/>
    <s v="Robert Eggers"/>
    <s v="Robert Eggers"/>
    <s v="Anya Taylor-Joy"/>
    <s v="Canada"/>
    <x v="22"/>
    <x v="6471"/>
    <x v="2033"/>
    <n v="92"/>
  </r>
  <r>
    <x v="6538"/>
    <x v="0"/>
    <x v="5"/>
    <x v="35"/>
    <s v="December 23, 2015 (United States)"/>
    <n v="7.8"/>
    <n v="381000"/>
    <s v="Adam McKay"/>
    <s v="Charles Randolph"/>
    <s v="Christian Bale"/>
    <s v="United States"/>
    <x v="33"/>
    <x v="6472"/>
    <x v="3"/>
    <n v="130"/>
  </r>
  <r>
    <x v="6539"/>
    <x v="8"/>
    <x v="2"/>
    <x v="35"/>
    <s v="June 12, 2015 (United States)"/>
    <n v="7"/>
    <n v="593000"/>
    <s v="Colin Trevorrow"/>
    <s v="Rick Jaffa"/>
    <s v="Chris Pratt"/>
    <s v="United States"/>
    <x v="276"/>
    <x v="6473"/>
    <x v="5"/>
    <n v="124"/>
  </r>
  <r>
    <x v="6540"/>
    <x v="0"/>
    <x v="2"/>
    <x v="35"/>
    <s v="January 8, 2016 (United States)"/>
    <n v="8"/>
    <n v="729000"/>
    <s v="Alejandro G. IÃ±Ã¡rritu"/>
    <s v="Mark L. Smith"/>
    <s v="Leonardo DiCaprio"/>
    <s v="United States"/>
    <x v="243"/>
    <x v="6474"/>
    <x v="935"/>
    <n v="156"/>
  </r>
  <r>
    <x v="6541"/>
    <x v="8"/>
    <x v="1"/>
    <x v="35"/>
    <s v="October 2, 2015 (United States)"/>
    <n v="8"/>
    <n v="783000"/>
    <s v="Ridley Scott"/>
    <s v="Drew Goddard"/>
    <s v="Matt Damon"/>
    <s v="United Kingdom"/>
    <x v="372"/>
    <x v="6475"/>
    <x v="21"/>
    <n v="144"/>
  </r>
  <r>
    <x v="6542"/>
    <x v="0"/>
    <x v="0"/>
    <x v="35"/>
    <s v="January 22, 2016 (United States)"/>
    <n v="8.1"/>
    <n v="386000"/>
    <s v="Lenny Abrahamson"/>
    <s v="Emma Donoghue"/>
    <s v="Brie Larson"/>
    <s v="Canada"/>
    <x v="50"/>
    <x v="6476"/>
    <x v="2020"/>
    <n v="118"/>
  </r>
  <r>
    <x v="6543"/>
    <x v="1"/>
    <x v="10"/>
    <x v="35"/>
    <s v="June 19, 2015 (United States)"/>
    <n v="8.1"/>
    <n v="641000"/>
    <s v="Pete Docter"/>
    <s v="Pete Docter"/>
    <s v="Amy Poehler"/>
    <s v="United States"/>
    <x v="207"/>
    <x v="6477"/>
    <x v="1083"/>
    <n v="95"/>
  </r>
  <r>
    <x v="6544"/>
    <x v="0"/>
    <x v="5"/>
    <x v="35"/>
    <s v="November 20, 2015 (United States)"/>
    <n v="8.1"/>
    <n v="435000"/>
    <s v="Tom McCarthy"/>
    <s v="Josh Singer"/>
    <s v="Mark Ruffalo"/>
    <s v="United States"/>
    <x v="11"/>
    <x v="6478"/>
    <x v="2034"/>
    <n v="129"/>
  </r>
  <r>
    <x v="6545"/>
    <x v="0"/>
    <x v="2"/>
    <x v="35"/>
    <s v="August 21, 2015 (United States)"/>
    <n v="6.1"/>
    <n v="87000"/>
    <s v="Nima Nourizadeh"/>
    <s v="Max Landis"/>
    <s v="Jesse Eisenberg"/>
    <s v="United States"/>
    <x v="33"/>
    <x v="6479"/>
    <x v="2035"/>
    <n v="96"/>
  </r>
  <r>
    <x v="6546"/>
    <x v="8"/>
    <x v="2"/>
    <x v="35"/>
    <s v="August 14, 2015 (United States)"/>
    <n v="7.3"/>
    <n v="286000"/>
    <s v="Guy Ritchie"/>
    <s v="Guy Ritchie"/>
    <s v="Henry Cavill"/>
    <s v="United States"/>
    <x v="195"/>
    <x v="6480"/>
    <x v="0"/>
    <n v="116"/>
  </r>
  <r>
    <x v="6547"/>
    <x v="8"/>
    <x v="2"/>
    <x v="35"/>
    <s v="July 1, 2015 (United States)"/>
    <n v="6.3"/>
    <n v="264000"/>
    <s v="Alan Taylor"/>
    <s v="Laeta Kalogridis"/>
    <s v="Arnold Schwarzenegger"/>
    <s v="United States"/>
    <x v="285"/>
    <x v="6481"/>
    <x v="3"/>
    <n v="126"/>
  </r>
  <r>
    <x v="6548"/>
    <x v="1"/>
    <x v="0"/>
    <x v="35"/>
    <s v="March 13, 2015 (United States)"/>
    <n v="6.9"/>
    <n v="165000"/>
    <s v="Kenneth Branagh"/>
    <s v="Chris Weitz"/>
    <s v="Lily James"/>
    <s v="United States"/>
    <x v="235"/>
    <x v="6482"/>
    <x v="2036"/>
    <n v="105"/>
  </r>
  <r>
    <x v="6549"/>
    <x v="8"/>
    <x v="2"/>
    <x v="35"/>
    <s v="December 18, 2015 (United States)"/>
    <n v="7.8"/>
    <n v="876000"/>
    <s v="J.J. Abrams"/>
    <s v="Lawrence Kasdan"/>
    <s v="Daisy Ridley"/>
    <s v="United States"/>
    <x v="373"/>
    <x v="6483"/>
    <x v="2"/>
    <n v="138"/>
  </r>
  <r>
    <x v="6550"/>
    <x v="0"/>
    <x v="3"/>
    <x v="35"/>
    <s v="October 16, 2015 (United Kingdom)"/>
    <n v="7.2"/>
    <n v="230000"/>
    <s v="Yorgos Lanthimos"/>
    <s v="Yorgos Lanthimos"/>
    <s v="Colin Farrell"/>
    <s v="Ireland"/>
    <x v="14"/>
    <x v="6484"/>
    <x v="1627"/>
    <n v="119"/>
  </r>
  <r>
    <x v="6551"/>
    <x v="8"/>
    <x v="2"/>
    <x v="35"/>
    <s v="November 6, 2015 (United States)"/>
    <n v="6.8"/>
    <n v="393000"/>
    <s v="Sam Mendes"/>
    <s v="John Logan"/>
    <s v="Daniel Craig"/>
    <s v="United Kingdom"/>
    <x v="373"/>
    <x v="6485"/>
    <x v="2037"/>
    <n v="148"/>
  </r>
  <r>
    <x v="6552"/>
    <x v="0"/>
    <x v="0"/>
    <x v="35"/>
    <s v="April 28, 2016 (United States)"/>
    <n v="5.6"/>
    <n v="40000"/>
    <s v="Ben Wheatley"/>
    <s v="Amy Jump"/>
    <s v="Tom Hiddleston"/>
    <s v="United Kingdom"/>
    <x v="14"/>
    <x v="6486"/>
    <x v="1581"/>
    <n v="119"/>
  </r>
  <r>
    <x v="652"/>
    <x v="0"/>
    <x v="5"/>
    <x v="35"/>
    <s v="November 20, 2015 (United States)"/>
    <n v="6.9"/>
    <n v="164000"/>
    <s v="Brian Helgeland"/>
    <s v="Brian Helgeland"/>
    <s v="Tom Hardy"/>
    <s v="United Kingdom"/>
    <x v="96"/>
    <x v="6487"/>
    <x v="1985"/>
    <n v="132"/>
  </r>
  <r>
    <x v="6553"/>
    <x v="0"/>
    <x v="2"/>
    <x v="35"/>
    <s v="March 6, 2015 (United States)"/>
    <n v="6.8"/>
    <n v="235000"/>
    <s v="Neill Blomkamp"/>
    <s v="Neill Blomkamp"/>
    <s v="Sharlto Copley"/>
    <s v="South Africa"/>
    <x v="175"/>
    <x v="6488"/>
    <x v="1"/>
    <n v="120"/>
  </r>
  <r>
    <x v="6554"/>
    <x v="0"/>
    <x v="0"/>
    <x v="35"/>
    <s v="October 9, 2015 (United States)"/>
    <n v="4.9000000000000004"/>
    <n v="87000"/>
    <s v="Eli Roth"/>
    <s v="Eli Roth"/>
    <s v="Keanu Reeves"/>
    <s v="United States"/>
    <x v="31"/>
    <x v="6489"/>
    <x v="1954"/>
    <n v="99"/>
  </r>
  <r>
    <x v="6555"/>
    <x v="8"/>
    <x v="2"/>
    <x v="35"/>
    <s v="December 11, 2015 (United States)"/>
    <n v="6.9"/>
    <n v="128000"/>
    <s v="Ron Howard"/>
    <s v="Charles Leavitt"/>
    <s v="Chris Hemsworth"/>
    <s v="United States"/>
    <x v="204"/>
    <x v="6490"/>
    <x v="0"/>
    <n v="122"/>
  </r>
  <r>
    <x v="6556"/>
    <x v="0"/>
    <x v="3"/>
    <x v="35"/>
    <s v="March 18, 2016 (United States)"/>
    <n v="6.1"/>
    <n v="11000"/>
    <s v="Bryan Buckley"/>
    <s v="Melissa Rauch"/>
    <s v="Melissa Rauch"/>
    <s v="United States"/>
    <x v="3"/>
    <x v="6491"/>
    <x v="2038"/>
    <n v="100"/>
  </r>
  <r>
    <x v="6557"/>
    <x v="8"/>
    <x v="3"/>
    <x v="35"/>
    <s v="September 25, 2015 (United States)"/>
    <n v="7.1"/>
    <n v="231000"/>
    <s v="Nancy Meyers"/>
    <s v="Nancy Meyers"/>
    <s v="Robert De Niro"/>
    <s v="United States"/>
    <x v="26"/>
    <x v="6492"/>
    <x v="2039"/>
    <n v="121"/>
  </r>
  <r>
    <x v="6558"/>
    <x v="8"/>
    <x v="2"/>
    <x v="35"/>
    <s v="November 20, 2015 (United States)"/>
    <n v="6.6"/>
    <n v="297000"/>
    <s v="Francis Lawrence"/>
    <s v="Peter Craig"/>
    <s v="Jennifer Lawrence"/>
    <s v="United States"/>
    <x v="229"/>
    <x v="6493"/>
    <x v="1526"/>
    <n v="137"/>
  </r>
  <r>
    <x v="6559"/>
    <x v="8"/>
    <x v="2"/>
    <x v="35"/>
    <s v="September 25, 2015 (United States)"/>
    <n v="7.1"/>
    <n v="205000"/>
    <s v="Baltasar KormÃ¡kur"/>
    <s v="William Nicholson"/>
    <s v="Jason Clarke"/>
    <s v="United Kingdom"/>
    <x v="136"/>
    <x v="6494"/>
    <x v="306"/>
    <n v="121"/>
  </r>
  <r>
    <x v="6560"/>
    <x v="0"/>
    <x v="2"/>
    <x v="35"/>
    <s v="January 16, 2015 (United States)"/>
    <n v="5.4"/>
    <n v="56000"/>
    <s v="Michael Mann"/>
    <s v="Morgan Davis Foehl"/>
    <s v="Chris Hemsworth"/>
    <s v="United States"/>
    <x v="144"/>
    <x v="6495"/>
    <x v="1422"/>
    <n v="133"/>
  </r>
  <r>
    <x v="6561"/>
    <x v="0"/>
    <x v="2"/>
    <x v="35"/>
    <s v="June 5, 2015 (United States)"/>
    <n v="7"/>
    <n v="234000"/>
    <s v="Paul Feig"/>
    <s v="Paul Feig"/>
    <s v="Melissa McCarthy"/>
    <s v="United States"/>
    <x v="158"/>
    <x v="6496"/>
    <x v="21"/>
    <n v="120"/>
  </r>
  <r>
    <x v="4620"/>
    <x v="8"/>
    <x v="2"/>
    <x v="35"/>
    <s v="August 7, 2015 (United States)"/>
    <n v="4.2"/>
    <n v="156000"/>
    <s v="Josh Trank"/>
    <s v="Jeremy Slater"/>
    <s v="Miles Teller"/>
    <s v="United States"/>
    <x v="234"/>
    <x v="6497"/>
    <x v="21"/>
    <n v="100"/>
  </r>
  <r>
    <x v="6562"/>
    <x v="8"/>
    <x v="2"/>
    <x v="35"/>
    <s v="July 31, 2015 (United States)"/>
    <n v="7.4"/>
    <n v="350000"/>
    <s v="Christopher McQuarrie"/>
    <s v="Bruce Geller"/>
    <s v="Tom Cruise"/>
    <s v="United States"/>
    <x v="276"/>
    <x v="6498"/>
    <x v="3"/>
    <n v="131"/>
  </r>
  <r>
    <x v="6563"/>
    <x v="8"/>
    <x v="4"/>
    <x v="35"/>
    <s v="September 11, 2015 (United States)"/>
    <n v="6.2"/>
    <n v="119000"/>
    <s v="M. Night Shyamalan"/>
    <s v="M. Night Shyamalan"/>
    <s v="Olivia DeJonge"/>
    <s v="United States"/>
    <x v="10"/>
    <x v="6499"/>
    <x v="2040"/>
    <n v="94"/>
  </r>
  <r>
    <x v="6564"/>
    <x v="0"/>
    <x v="1"/>
    <x v="35"/>
    <s v="July 29, 2015 (United States)"/>
    <n v="6.1"/>
    <n v="103000"/>
    <s v="John Francis Daley"/>
    <s v="Jonathan Goldstein"/>
    <s v="Ed Helms"/>
    <s v="United States"/>
    <x v="114"/>
    <x v="6500"/>
    <x v="1425"/>
    <n v="99"/>
  </r>
  <r>
    <x v="6565"/>
    <x v="8"/>
    <x v="0"/>
    <x v="35"/>
    <s v="November 25, 2015 (United States)"/>
    <n v="7.6"/>
    <n v="254000"/>
    <s v="Ryan Coogler"/>
    <s v="Ryan Coogler"/>
    <s v="Michael B. Jordan"/>
    <s v="United States"/>
    <x v="26"/>
    <x v="6501"/>
    <x v="13"/>
    <n v="133"/>
  </r>
  <r>
    <x v="6566"/>
    <x v="8"/>
    <x v="0"/>
    <x v="35"/>
    <s v="April 24, 2015 (United States)"/>
    <n v="7.2"/>
    <n v="160000"/>
    <s v="Lee Toland Krieger"/>
    <s v="J. Mills Goodloe"/>
    <s v="Blake Lively"/>
    <s v="United States"/>
    <x v="70"/>
    <x v="6502"/>
    <x v="1067"/>
    <n v="112"/>
  </r>
  <r>
    <x v="6567"/>
    <x v="0"/>
    <x v="5"/>
    <x v="35"/>
    <s v="September 18, 2015 (United States)"/>
    <n v="6.9"/>
    <n v="171000"/>
    <s v="Scott Cooper"/>
    <s v="Mark Mallouk"/>
    <s v="Johnny Depp"/>
    <s v="United States"/>
    <x v="208"/>
    <x v="6503"/>
    <x v="1985"/>
    <n v="123"/>
  </r>
  <r>
    <x v="6568"/>
    <x v="0"/>
    <x v="3"/>
    <x v="35"/>
    <s v="February 27, 2015 (United States)"/>
    <n v="6.6"/>
    <n v="226000"/>
    <s v="Glenn Ficarra"/>
    <s v="Glenn Ficarra"/>
    <s v="Will Smith"/>
    <s v="United States"/>
    <x v="374"/>
    <x v="6504"/>
    <x v="1965"/>
    <n v="105"/>
  </r>
  <r>
    <x v="6569"/>
    <x v="1"/>
    <x v="10"/>
    <x v="35"/>
    <s v="March 27, 2015 (United States)"/>
    <n v="6.6"/>
    <n v="95000"/>
    <s v="Tim Johnson"/>
    <s v="Tom J. Astle"/>
    <s v="Jim Parsons"/>
    <s v="United States"/>
    <x v="243"/>
    <x v="6505"/>
    <x v="1088"/>
    <n v="94"/>
  </r>
  <r>
    <x v="6570"/>
    <x v="8"/>
    <x v="2"/>
    <x v="35"/>
    <s v="February 6, 2015 (United States)"/>
    <n v="5.3"/>
    <n v="182000"/>
    <s v="Lana Wachowski"/>
    <s v="Lilly Wachowski"/>
    <s v="Channing Tatum"/>
    <s v="United States"/>
    <x v="375"/>
    <x v="6506"/>
    <x v="0"/>
    <n v="127"/>
  </r>
  <r>
    <x v="6571"/>
    <x v="0"/>
    <x v="5"/>
    <x v="35"/>
    <s v="April 1, 2016 (United States)"/>
    <n v="5.8"/>
    <n v="6700"/>
    <s v="Marc Abraham"/>
    <s v="Marc Abraham"/>
    <s v="Tom Hiddleston"/>
    <s v="United States"/>
    <x v="50"/>
    <x v="6507"/>
    <x v="2041"/>
    <n v="123"/>
  </r>
  <r>
    <x v="6572"/>
    <x v="1"/>
    <x v="10"/>
    <x v="35"/>
    <s v="July 10, 2015 (United States)"/>
    <n v="6.4"/>
    <n v="218000"/>
    <s v="Kyle Balda"/>
    <s v="Brian Lynch"/>
    <s v="Sandra Bullock"/>
    <s v="United States"/>
    <x v="376"/>
    <x v="6508"/>
    <x v="2042"/>
    <n v="91"/>
  </r>
  <r>
    <x v="6573"/>
    <x v="8"/>
    <x v="3"/>
    <x v="35"/>
    <s v="May 15, 2015 (United States)"/>
    <n v="6.4"/>
    <n v="146000"/>
    <s v="Elizabeth Banks"/>
    <s v="Kay Cannon"/>
    <s v="Anna Kendrick"/>
    <s v="United States"/>
    <x v="137"/>
    <x v="6509"/>
    <x v="1824"/>
    <n v="115"/>
  </r>
  <r>
    <x v="6574"/>
    <x v="8"/>
    <x v="2"/>
    <x v="35"/>
    <s v="May 29, 2015 (United States)"/>
    <n v="6.1"/>
    <n v="219000"/>
    <s v="Brad Peyton"/>
    <s v="Carlton Cuse"/>
    <s v="Dwayne Johnson"/>
    <s v="United States"/>
    <x v="228"/>
    <x v="6510"/>
    <x v="234"/>
    <n v="114"/>
  </r>
  <r>
    <x v="6575"/>
    <x v="0"/>
    <x v="3"/>
    <x v="35"/>
    <s v="July 17, 2015 (United States)"/>
    <n v="6.2"/>
    <n v="132000"/>
    <s v="Judd Apatow"/>
    <s v="Amy Schumer"/>
    <s v="Amy Schumer"/>
    <s v="United States"/>
    <x v="26"/>
    <x v="6511"/>
    <x v="5"/>
    <n v="125"/>
  </r>
  <r>
    <x v="6576"/>
    <x v="1"/>
    <x v="2"/>
    <x v="35"/>
    <s v="May 22, 2015 (United States)"/>
    <n v="6.4"/>
    <n v="175000"/>
    <s v="Brad Bird"/>
    <s v="Damon Lindelof"/>
    <s v="George Clooney"/>
    <s v="United States"/>
    <x v="361"/>
    <x v="6512"/>
    <x v="199"/>
    <n v="130"/>
  </r>
  <r>
    <x v="6577"/>
    <x v="8"/>
    <x v="0"/>
    <x v="35"/>
    <s v="October 16, 2015 (United States)"/>
    <n v="7.6"/>
    <n v="295000"/>
    <s v="Steven Spielberg"/>
    <s v="Matt Charman"/>
    <s v="Tom Hanks"/>
    <s v="United States"/>
    <x v="95"/>
    <x v="6513"/>
    <x v="1041"/>
    <n v="142"/>
  </r>
  <r>
    <x v="6578"/>
    <x v="0"/>
    <x v="5"/>
    <x v="35"/>
    <s v="January 22, 2016 (United States)"/>
    <n v="7.1"/>
    <n v="170000"/>
    <s v="Tom Hooper"/>
    <s v="Lucinda Coxon"/>
    <s v="Eddie Redmayne"/>
    <s v="United Kingdom"/>
    <x v="9"/>
    <x v="6514"/>
    <x v="306"/>
    <n v="119"/>
  </r>
  <r>
    <x v="6579"/>
    <x v="8"/>
    <x v="2"/>
    <x v="35"/>
    <s v="March 20, 2015 (United States)"/>
    <n v="6.2"/>
    <n v="223000"/>
    <s v="Robert Schwentke"/>
    <s v="Brian Duffield"/>
    <s v="Shailene Woodley"/>
    <s v="United States"/>
    <x v="228"/>
    <x v="6515"/>
    <x v="1080"/>
    <n v="119"/>
  </r>
  <r>
    <x v="6580"/>
    <x v="0"/>
    <x v="5"/>
    <x v="35"/>
    <s v="August 14, 2015 (United States)"/>
    <n v="7.8"/>
    <n v="185000"/>
    <s v="F. Gary Gray"/>
    <s v="Jonathan Herman"/>
    <s v="O'Shea Jackson Jr."/>
    <s v="United States"/>
    <x v="33"/>
    <x v="6516"/>
    <x v="5"/>
    <n v="147"/>
  </r>
  <r>
    <x v="6581"/>
    <x v="0"/>
    <x v="0"/>
    <x v="35"/>
    <s v="January 15, 2016 (United States)"/>
    <n v="7.2"/>
    <n v="120000"/>
    <s v="Todd Haynes"/>
    <s v="Phyllis Nagy"/>
    <s v="Cate Blanchett"/>
    <s v="United Kingdom"/>
    <x v="87"/>
    <x v="6517"/>
    <x v="1456"/>
    <n v="118"/>
  </r>
  <r>
    <x v="2560"/>
    <x v="0"/>
    <x v="2"/>
    <x v="35"/>
    <s v="August 26, 2015 (United States)"/>
    <n v="6.8"/>
    <n v="81000"/>
    <s v="John Erick Dowdle"/>
    <s v="John Erick Dowdle"/>
    <s v="Lake Bell"/>
    <s v="United States"/>
    <x v="377"/>
    <x v="6518"/>
    <x v="1553"/>
    <n v="103"/>
  </r>
  <r>
    <x v="6582"/>
    <x v="0"/>
    <x v="14"/>
    <x v="35"/>
    <s v="January 23, 2015 (United States)"/>
    <n v="4.7"/>
    <n v="40000"/>
    <s v="Rob Cohen"/>
    <s v="Barbara Curry"/>
    <s v="Jennifer Lopez"/>
    <s v="United States"/>
    <x v="22"/>
    <x v="6519"/>
    <x v="5"/>
    <n v="91"/>
  </r>
  <r>
    <x v="6583"/>
    <x v="0"/>
    <x v="2"/>
    <x v="35"/>
    <s v="July 24, 2015 (United States)"/>
    <n v="7.4"/>
    <n v="223000"/>
    <s v="Antoine Fuqua"/>
    <s v="Kurt Sutter"/>
    <s v="Jake Gyllenhaal"/>
    <s v="Hong Kong"/>
    <x v="96"/>
    <x v="6520"/>
    <x v="2043"/>
    <n v="124"/>
  </r>
  <r>
    <x v="6584"/>
    <x v="0"/>
    <x v="3"/>
    <x v="35"/>
    <s v="October 29, 2015 (Australia)"/>
    <n v="7.1"/>
    <n v="56000"/>
    <s v="Jocelyn Moorhouse"/>
    <s v="Rosalie Ham"/>
    <s v="Kate Winslet"/>
    <s v="Australia"/>
    <x v="14"/>
    <x v="6521"/>
    <x v="1776"/>
    <n v="119"/>
  </r>
  <r>
    <x v="6585"/>
    <x v="8"/>
    <x v="2"/>
    <x v="35"/>
    <s v="September 18, 2015 (United States)"/>
    <n v="6.3"/>
    <n v="230000"/>
    <s v="Wes Ball"/>
    <s v="T.S. Nowlin"/>
    <s v="Dylan O'Brien"/>
    <s v="United States"/>
    <x v="315"/>
    <x v="6522"/>
    <x v="2044"/>
    <n v="131"/>
  </r>
  <r>
    <x v="6586"/>
    <x v="3"/>
    <x v="0"/>
    <x v="35"/>
    <s v="March 20, 2015 (China)"/>
    <n v="6.4"/>
    <n v="620"/>
    <s v="Sanyuan Peng"/>
    <s v="Sanyuan Peng"/>
    <s v="Andy Lau"/>
    <s v="China"/>
    <x v="14"/>
    <x v="6523"/>
    <x v="2045"/>
    <n v="108"/>
  </r>
  <r>
    <x v="6587"/>
    <x v="8"/>
    <x v="2"/>
    <x v="35"/>
    <s v="October 23, 2015 (United States)"/>
    <n v="6"/>
    <n v="98000"/>
    <s v="Breck Eisner"/>
    <s v="Cory Goodman"/>
    <s v="Vin Diesel"/>
    <s v="United States"/>
    <x v="205"/>
    <x v="6524"/>
    <x v="1080"/>
    <n v="106"/>
  </r>
  <r>
    <x v="6588"/>
    <x v="0"/>
    <x v="4"/>
    <x v="35"/>
    <s v="May 13, 2016 (United States)"/>
    <n v="7"/>
    <n v="112000"/>
    <s v="Jeremy Saulnier"/>
    <s v="Jeremy Saulnier"/>
    <s v="Anton Yelchin"/>
    <s v="United States"/>
    <x v="10"/>
    <x v="6525"/>
    <x v="2027"/>
    <n v="95"/>
  </r>
  <r>
    <x v="6589"/>
    <x v="0"/>
    <x v="3"/>
    <x v="35"/>
    <s v="October 30, 2015 (United States)"/>
    <n v="6.6"/>
    <n v="110000"/>
    <s v="John Wells"/>
    <s v="Steven Knight"/>
    <s v="Bradley Cooper"/>
    <s v="United States"/>
    <x v="11"/>
    <x v="6526"/>
    <x v="986"/>
    <n v="101"/>
  </r>
  <r>
    <x v="6590"/>
    <x v="1"/>
    <x v="10"/>
    <x v="35"/>
    <s v="November 25, 2015 (United States)"/>
    <n v="6.7"/>
    <n v="106000"/>
    <s v="Peter Sohn"/>
    <s v="Bob Peterson"/>
    <s v="Jeffrey Wright"/>
    <s v="United States"/>
    <x v="222"/>
    <x v="6527"/>
    <x v="1083"/>
    <n v="93"/>
  </r>
  <r>
    <x v="6591"/>
    <x v="8"/>
    <x v="0"/>
    <x v="35"/>
    <s v="May 22, 2015 (United States)"/>
    <n v="7.1"/>
    <n v="47000"/>
    <s v="Thomas Vinterberg"/>
    <s v="Thomas Hardy"/>
    <s v="Carey Mulligan"/>
    <s v="United Kingdom"/>
    <x v="14"/>
    <x v="6528"/>
    <x v="1016"/>
    <n v="119"/>
  </r>
  <r>
    <x v="6592"/>
    <x v="4"/>
    <x v="0"/>
    <x v="35"/>
    <s v="April 8, 2016 (United States)"/>
    <n v="6.6"/>
    <n v="100000"/>
    <s v="Karyn Kusama"/>
    <s v="Phil Hay"/>
    <s v="Logan Marshall-Green"/>
    <s v="United States"/>
    <x v="14"/>
    <x v="6529"/>
    <x v="2046"/>
    <n v="100"/>
  </r>
  <r>
    <x v="3679"/>
    <x v="0"/>
    <x v="0"/>
    <x v="35"/>
    <s v="August 7, 2015 (United States)"/>
    <n v="7"/>
    <n v="145000"/>
    <s v="Joel Edgerton"/>
    <s v="Joel Edgerton"/>
    <s v="Jason Bateman"/>
    <s v="United States"/>
    <x v="10"/>
    <x v="6530"/>
    <x v="2047"/>
    <n v="108"/>
  </r>
  <r>
    <x v="1842"/>
    <x v="8"/>
    <x v="2"/>
    <x v="35"/>
    <s v="December 25, 2015 (United States)"/>
    <n v="5.3"/>
    <n v="60000"/>
    <s v="Ericson Core"/>
    <s v="Kurt Wimmer"/>
    <s v="Edgar RamÃ­rez"/>
    <s v="China"/>
    <x v="224"/>
    <x v="6531"/>
    <x v="1189"/>
    <n v="114"/>
  </r>
  <r>
    <x v="6593"/>
    <x v="0"/>
    <x v="3"/>
    <x v="35"/>
    <s v="March 27, 2015 (United States)"/>
    <n v="6"/>
    <n v="127000"/>
    <s v="Etan Cohen"/>
    <s v="Jay Martel"/>
    <s v="Will Ferrell"/>
    <s v="United States"/>
    <x v="95"/>
    <x v="6532"/>
    <x v="1867"/>
    <n v="100"/>
  </r>
  <r>
    <x v="6594"/>
    <x v="0"/>
    <x v="2"/>
    <x v="35"/>
    <s v="August 21, 2015 (United States)"/>
    <n v="5.7"/>
    <n v="87000"/>
    <s v="Aleksander Bach"/>
    <s v="Skip Woods"/>
    <s v="Rupert Friend"/>
    <s v="United States"/>
    <x v="26"/>
    <x v="6533"/>
    <x v="21"/>
    <n v="96"/>
  </r>
  <r>
    <x v="6595"/>
    <x v="0"/>
    <x v="3"/>
    <x v="35"/>
    <s v="June 3, 2015 (United States)"/>
    <n v="6.6"/>
    <n v="77000"/>
    <s v="Doug Ellin"/>
    <s v="Doug Ellin"/>
    <s v="Adrian Grenier"/>
    <s v="United States"/>
    <x v="96"/>
    <x v="6534"/>
    <x v="0"/>
    <n v="104"/>
  </r>
  <r>
    <x v="6596"/>
    <x v="0"/>
    <x v="5"/>
    <x v="35"/>
    <s v="October 23, 2015 (United States)"/>
    <n v="7.2"/>
    <n v="160000"/>
    <s v="Danny Boyle"/>
    <s v="Aaron Sorkin"/>
    <s v="Michael Fassbender"/>
    <s v="United Kingdom"/>
    <x v="96"/>
    <x v="6535"/>
    <x v="5"/>
    <n v="122"/>
  </r>
  <r>
    <x v="6597"/>
    <x v="0"/>
    <x v="2"/>
    <x v="35"/>
    <s v="October 30, 2015 (United States)"/>
    <n v="6.3"/>
    <n v="47000"/>
    <s v="Christopher Landon"/>
    <s v="Carrie Lee Wilson"/>
    <s v="Tye Sheridan"/>
    <s v="United States"/>
    <x v="9"/>
    <x v="6536"/>
    <x v="3"/>
    <n v="93"/>
  </r>
  <r>
    <x v="6598"/>
    <x v="0"/>
    <x v="2"/>
    <x v="35"/>
    <s v="April 8, 2016 (United States)"/>
    <n v="6.7"/>
    <n v="90000"/>
    <s v="Ilya Naishuller"/>
    <s v="Ilya Naishuller"/>
    <s v="Sharlto Copley"/>
    <s v="Russia"/>
    <x v="53"/>
    <x v="6537"/>
    <x v="1454"/>
    <n v="96"/>
  </r>
  <r>
    <x v="6599"/>
    <x v="8"/>
    <x v="5"/>
    <x v="35"/>
    <s v="December 25, 2015 (United States)"/>
    <n v="6.6"/>
    <n v="131000"/>
    <s v="David O. Russell"/>
    <s v="David O. Russell"/>
    <s v="Jennifer Lawrence"/>
    <s v="United States"/>
    <x v="160"/>
    <x v="6538"/>
    <x v="985"/>
    <n v="124"/>
  </r>
  <r>
    <x v="3207"/>
    <x v="8"/>
    <x v="5"/>
    <x v="35"/>
    <s v="September 30, 2016 (United States)"/>
    <n v="5.8"/>
    <n v="52000"/>
    <s v="Jared Hess"/>
    <s v="Chris Bowman"/>
    <s v="Zach Galifianakis"/>
    <s v="United States"/>
    <x v="70"/>
    <x v="6539"/>
    <x v="1637"/>
    <n v="95"/>
  </r>
  <r>
    <x v="6600"/>
    <x v="8"/>
    <x v="0"/>
    <x v="35"/>
    <s v="November 25, 2015 (United States)"/>
    <n v="7.5"/>
    <n v="135000"/>
    <s v="John Crowley"/>
    <s v="Nick Hornby"/>
    <s v="Saoirse Ronan"/>
    <s v="United Kingdom"/>
    <x v="16"/>
    <x v="6540"/>
    <x v="2011"/>
    <n v="117"/>
  </r>
  <r>
    <x v="6601"/>
    <x v="0"/>
    <x v="3"/>
    <x v="35"/>
    <s v="December 4, 2015 (United States)"/>
    <n v="7.3"/>
    <n v="74000"/>
    <s v="Paolo Sorrentino"/>
    <s v="Paolo Sorrentino"/>
    <s v="Michael Caine"/>
    <s v="Italy"/>
    <x v="14"/>
    <x v="6541"/>
    <x v="1800"/>
    <n v="124"/>
  </r>
  <r>
    <x v="6602"/>
    <x v="8"/>
    <x v="2"/>
    <x v="35"/>
    <s v="July 10, 2015 (United States)"/>
    <n v="6.5"/>
    <n v="93000"/>
    <s v="Tarsem Singh"/>
    <s v="Ã€lex Pastor"/>
    <s v="Ryan Reynolds"/>
    <s v="United States"/>
    <x v="41"/>
    <x v="6542"/>
    <x v="1346"/>
    <n v="117"/>
  </r>
  <r>
    <x v="6603"/>
    <x v="0"/>
    <x v="3"/>
    <x v="35"/>
    <s v="June 26, 2015 (United States)"/>
    <n v="6.3"/>
    <n v="191000"/>
    <s v="Seth MacFarlane"/>
    <s v="Seth MacFarlane"/>
    <s v="Mark Wahlberg"/>
    <s v="United States"/>
    <x v="211"/>
    <x v="6543"/>
    <x v="5"/>
    <n v="115"/>
  </r>
  <r>
    <x v="6604"/>
    <x v="1"/>
    <x v="1"/>
    <x v="35"/>
    <s v="October 9, 2015 (United States)"/>
    <n v="5.7"/>
    <n v="62000"/>
    <s v="Joe Wright"/>
    <s v="Jason Fuchs"/>
    <s v="Levi Miller"/>
    <s v="United States"/>
    <x v="276"/>
    <x v="6544"/>
    <x v="0"/>
    <n v="111"/>
  </r>
  <r>
    <x v="6605"/>
    <x v="8"/>
    <x v="2"/>
    <x v="35"/>
    <s v="July 24, 2015 (United States)"/>
    <n v="5.5"/>
    <n v="135000"/>
    <s v="Chris Columbus"/>
    <s v="Tim Herlihy"/>
    <s v="Adam Sandler"/>
    <s v="United States"/>
    <x v="296"/>
    <x v="6545"/>
    <x v="1"/>
    <n v="105"/>
  </r>
  <r>
    <x v="6606"/>
    <x v="0"/>
    <x v="3"/>
    <x v="35"/>
    <s v="April 8, 2016 (United States)"/>
    <n v="7"/>
    <n v="93000"/>
    <s v="Jean-Marc VallÃ©e"/>
    <s v="Bryan Sipe"/>
    <s v="Jake Gyllenhaal"/>
    <s v="United States"/>
    <x v="8"/>
    <x v="6546"/>
    <x v="2048"/>
    <n v="101"/>
  </r>
  <r>
    <x v="6607"/>
    <x v="0"/>
    <x v="0"/>
    <x v="35"/>
    <s v="December 11, 2015 (United States)"/>
    <n v="6.6"/>
    <n v="54000"/>
    <s v="Justin Kurzel"/>
    <s v="Todd Louiso"/>
    <s v="Michael Fassbender"/>
    <s v="United Kingdom"/>
    <x v="9"/>
    <x v="6547"/>
    <x v="1941"/>
    <n v="113"/>
  </r>
  <r>
    <x v="6608"/>
    <x v="8"/>
    <x v="3"/>
    <x v="35"/>
    <s v="December 25, 2015 (United States)"/>
    <n v="6.2"/>
    <n v="112000"/>
    <s v="Sean Anders"/>
    <s v="Brian Burns"/>
    <s v="Will Ferrell"/>
    <s v="United States"/>
    <x v="57"/>
    <x v="6548"/>
    <x v="3"/>
    <n v="96"/>
  </r>
  <r>
    <x v="6609"/>
    <x v="0"/>
    <x v="2"/>
    <x v="35"/>
    <s v="March 13, 2015 (United States)"/>
    <n v="6.6"/>
    <n v="105000"/>
    <s v="Jaume Collet-Serra"/>
    <s v="Brad Ingelsby"/>
    <s v="Liam Neeson"/>
    <s v="United States"/>
    <x v="57"/>
    <x v="6549"/>
    <x v="0"/>
    <n v="114"/>
  </r>
  <r>
    <x v="6610"/>
    <x v="0"/>
    <x v="2"/>
    <x v="35"/>
    <s v="April 8, 2016 (United States)"/>
    <n v="6.4"/>
    <n v="52000"/>
    <s v="Paco Cabezas"/>
    <s v="Max Landis"/>
    <s v="Anna Kendrick"/>
    <s v="United States"/>
    <x v="42"/>
    <x v="6550"/>
    <x v="2049"/>
    <n v="95"/>
  </r>
  <r>
    <x v="6611"/>
    <x v="0"/>
    <x v="3"/>
    <x v="35"/>
    <s v="July 1, 2015 (United States)"/>
    <n v="5.6"/>
    <n v="53000"/>
    <s v="Gregory Jacobs"/>
    <s v="Reid Carolin"/>
    <s v="Channing Tatum"/>
    <s v="United States"/>
    <x v="378"/>
    <x v="6551"/>
    <x v="0"/>
    <n v="115"/>
  </r>
  <r>
    <x v="6612"/>
    <x v="8"/>
    <x v="3"/>
    <x v="35"/>
    <s v="February 20, 2015 (United States)"/>
    <n v="6.5"/>
    <n v="87000"/>
    <s v="Ari Sandel"/>
    <s v="Josh A. Cagan"/>
    <s v="Mae Whitman"/>
    <s v="United States"/>
    <x v="38"/>
    <x v="6552"/>
    <x v="1735"/>
    <n v="101"/>
  </r>
  <r>
    <x v="6613"/>
    <x v="0"/>
    <x v="5"/>
    <x v="35"/>
    <s v="November 27, 2015 (United States)"/>
    <n v="7.5"/>
    <n v="78000"/>
    <s v="Jay Roach"/>
    <s v="John McNamara"/>
    <s v="Bryan Cranston"/>
    <s v="United States"/>
    <x v="9"/>
    <x v="6553"/>
    <x v="2050"/>
    <n v="124"/>
  </r>
  <r>
    <x v="6614"/>
    <x v="1"/>
    <x v="10"/>
    <x v="35"/>
    <s v="September 25, 2015 (United States)"/>
    <n v="6.7"/>
    <n v="113000"/>
    <s v="Genndy Tartakovsky"/>
    <s v="Robert Smigel"/>
    <s v="Adam Sandler"/>
    <s v="United States"/>
    <x v="177"/>
    <x v="6554"/>
    <x v="1"/>
    <n v="89"/>
  </r>
  <r>
    <x v="6615"/>
    <x v="0"/>
    <x v="0"/>
    <x v="35"/>
    <s v="March 4, 2016 (United States)"/>
    <n v="5.7"/>
    <n v="26000"/>
    <s v="Terrence Malick"/>
    <s v="Terrence Malick"/>
    <s v="Christian Bale"/>
    <s v="United States"/>
    <x v="14"/>
    <x v="6555"/>
    <x v="2051"/>
    <n v="118"/>
  </r>
  <r>
    <x v="6616"/>
    <x v="0"/>
    <x v="5"/>
    <x v="35"/>
    <s v="July 17, 2015 (United States)"/>
    <n v="6.9"/>
    <n v="40000"/>
    <s v="Kyle Patrick Alvarez"/>
    <s v="Tim Talbott"/>
    <s v="Ezra Miller"/>
    <s v="United States"/>
    <x v="14"/>
    <x v="6556"/>
    <x v="2052"/>
    <n v="122"/>
  </r>
  <r>
    <x v="6617"/>
    <x v="8"/>
    <x v="0"/>
    <x v="35"/>
    <s v="April 10, 2015 (United States)"/>
    <n v="7.1"/>
    <n v="79000"/>
    <s v="George Tillman Jr."/>
    <s v="Nicholas Sparks"/>
    <s v="Scott Eastwood"/>
    <s v="United States"/>
    <x v="157"/>
    <x v="6557"/>
    <x v="985"/>
    <n v="123"/>
  </r>
  <r>
    <x v="6618"/>
    <x v="8"/>
    <x v="0"/>
    <x v="35"/>
    <s v="November 25, 2015 (United States)"/>
    <n v="6"/>
    <n v="54000"/>
    <s v="Paul McGuigan"/>
    <s v="Max Landis"/>
    <s v="Daniel Radcliffe"/>
    <s v="United Kingdom"/>
    <x v="158"/>
    <x v="6558"/>
    <x v="581"/>
    <n v="110"/>
  </r>
  <r>
    <x v="6619"/>
    <x v="8"/>
    <x v="4"/>
    <x v="35"/>
    <s v="June 5, 2015 (United States)"/>
    <n v="6.1"/>
    <n v="97000"/>
    <s v="Leigh Whannell"/>
    <s v="Leigh Whannell"/>
    <s v="Dermot Mulroney"/>
    <s v="Canada"/>
    <x v="8"/>
    <x v="6559"/>
    <x v="826"/>
    <n v="97"/>
  </r>
  <r>
    <x v="6620"/>
    <x v="1"/>
    <x v="1"/>
    <x v="35"/>
    <s v="October 16, 2015 (United States)"/>
    <n v="6.3"/>
    <n v="83000"/>
    <s v="Rob Letterman"/>
    <s v="Darren Lemke"/>
    <s v="Jack Black"/>
    <s v="United States"/>
    <x v="100"/>
    <x v="6560"/>
    <x v="2053"/>
    <n v="103"/>
  </r>
  <r>
    <x v="6621"/>
    <x v="8"/>
    <x v="3"/>
    <x v="35"/>
    <s v="May 29, 2015 (United States)"/>
    <n v="5.4"/>
    <n v="64000"/>
    <s v="Cameron Crowe"/>
    <s v="Cameron Crowe"/>
    <s v="Bradley Cooper"/>
    <s v="United States"/>
    <x v="122"/>
    <x v="6561"/>
    <x v="1"/>
    <n v="105"/>
  </r>
  <r>
    <x v="6622"/>
    <x v="4"/>
    <x v="2"/>
    <x v="35"/>
    <s v="July 9, 2015 (United States)"/>
    <n v="8"/>
    <n v="107000"/>
    <s v="S.S. Rajamouli"/>
    <s v="Vijayendra Prasad"/>
    <s v="Prabhas"/>
    <s v="India"/>
    <x v="379"/>
    <x v="6562"/>
    <x v="2054"/>
    <n v="159"/>
  </r>
  <r>
    <x v="6623"/>
    <x v="0"/>
    <x v="0"/>
    <x v="35"/>
    <s v="May 13, 2016 (United States)"/>
    <n v="6.4"/>
    <n v="28000"/>
    <s v="Luca Guadagnino"/>
    <s v="David Kajganich"/>
    <s v="Tilda Swinton"/>
    <s v="Italy"/>
    <x v="14"/>
    <x v="6563"/>
    <x v="2055"/>
    <n v="125"/>
  </r>
  <r>
    <x v="6624"/>
    <x v="0"/>
    <x v="3"/>
    <x v="35"/>
    <s v="January 16, 2015 (United States)"/>
    <n v="6.6"/>
    <n v="72000"/>
    <s v="Jeremy Garelick"/>
    <s v="Jeremy Garelick"/>
    <s v="Kevin Hart"/>
    <s v="United States"/>
    <x v="133"/>
    <x v="6564"/>
    <x v="2023"/>
    <n v="101"/>
  </r>
  <r>
    <x v="6625"/>
    <x v="0"/>
    <x v="3"/>
    <x v="35"/>
    <s v="December 18, 2015 (United States)"/>
    <n v="6"/>
    <n v="64000"/>
    <s v="Jason Moore"/>
    <s v="Paula Pell"/>
    <s v="Amy Poehler"/>
    <s v="United States"/>
    <x v="96"/>
    <x v="6565"/>
    <x v="2056"/>
    <n v="118"/>
  </r>
  <r>
    <x v="6626"/>
    <x v="8"/>
    <x v="6"/>
    <x v="35"/>
    <s v="November 20, 2015 (United States)"/>
    <n v="6.3"/>
    <n v="46000"/>
    <s v="Billy Ray"/>
    <s v="Billy Ray"/>
    <s v="Chiwetel Ejiofor"/>
    <s v="United States"/>
    <x v="380"/>
    <x v="6566"/>
    <x v="1844"/>
    <n v="111"/>
  </r>
  <r>
    <x v="6627"/>
    <x v="0"/>
    <x v="3"/>
    <x v="35"/>
    <s v="August 7, 2015 (United States)"/>
    <n v="6.6"/>
    <n v="60000"/>
    <s v="Woody Allen"/>
    <s v="Woody Allen"/>
    <s v="Joaquin Phoenix"/>
    <s v="United States"/>
    <x v="16"/>
    <x v="6567"/>
    <x v="1909"/>
    <n v="95"/>
  </r>
  <r>
    <x v="6628"/>
    <x v="0"/>
    <x v="2"/>
    <x v="35"/>
    <s v="January 14, 2015 (Belgium)"/>
    <n v="5.6"/>
    <n v="53000"/>
    <s v="Simon West"/>
    <s v="William Goldman"/>
    <s v="Jason Statham"/>
    <s v="United States"/>
    <x v="96"/>
    <x v="6568"/>
    <x v="1526"/>
    <n v="92"/>
  </r>
  <r>
    <x v="6629"/>
    <x v="8"/>
    <x v="1"/>
    <x v="35"/>
    <s v="July 24, 2015 (United States)"/>
    <n v="6.2"/>
    <n v="98000"/>
    <s v="Jake Schreier"/>
    <s v="Scott Neustadter"/>
    <s v="Nat Wolff"/>
    <s v="United States"/>
    <x v="18"/>
    <x v="6569"/>
    <x v="985"/>
    <n v="109"/>
  </r>
  <r>
    <x v="6630"/>
    <x v="8"/>
    <x v="5"/>
    <x v="35"/>
    <s v="February 26, 2016 (United States)"/>
    <n v="6.7"/>
    <n v="27000"/>
    <s v="Nicholas Hytner"/>
    <s v="Alan Bennett"/>
    <s v="Maggie Smith"/>
    <s v="United Kingdom"/>
    <x v="4"/>
    <x v="6570"/>
    <x v="733"/>
    <n v="104"/>
  </r>
  <r>
    <x v="6631"/>
    <x v="1"/>
    <x v="10"/>
    <x v="35"/>
    <s v="February 6, 2015 (United States)"/>
    <n v="6"/>
    <n v="51000"/>
    <s v="Paul Tibbitt"/>
    <s v="Jonathan Aibel"/>
    <s v="Tom Kenny"/>
    <s v="United States"/>
    <x v="376"/>
    <x v="6571"/>
    <x v="2057"/>
    <n v="92"/>
  </r>
  <r>
    <x v="6632"/>
    <x v="0"/>
    <x v="6"/>
    <x v="35"/>
    <s v="April 17, 2015 (United Kingdom)"/>
    <n v="6.5"/>
    <n v="68000"/>
    <s v="Daniel Espinosa"/>
    <s v="Richard Price"/>
    <s v="Tom Hardy"/>
    <s v="Czech Republic"/>
    <x v="57"/>
    <x v="6572"/>
    <x v="1080"/>
    <n v="137"/>
  </r>
  <r>
    <x v="6633"/>
    <x v="0"/>
    <x v="2"/>
    <x v="35"/>
    <s v="August 28, 2015 (Norway)"/>
    <n v="6.7"/>
    <n v="35000"/>
    <s v="Roar Uthaug"/>
    <s v="John KÃ¥re Raake"/>
    <s v="Kristoffer Joner"/>
    <s v="Norway"/>
    <x v="14"/>
    <x v="6573"/>
    <x v="2058"/>
    <n v="105"/>
  </r>
  <r>
    <x v="6634"/>
    <x v="8"/>
    <x v="3"/>
    <x v="35"/>
    <s v="September 30, 2016 (United States)"/>
    <n v="7.7"/>
    <n v="50000"/>
    <s v="Hannes Holm"/>
    <s v="Hannes Holm"/>
    <s v="Rolf LassgÃ¥rd"/>
    <s v="Sweden"/>
    <x v="14"/>
    <x v="6574"/>
    <x v="1759"/>
    <n v="116"/>
  </r>
  <r>
    <x v="6635"/>
    <x v="11"/>
    <x v="0"/>
    <x v="35"/>
    <s v="October 16, 2015 (United States)"/>
    <n v="7.7"/>
    <n v="76000"/>
    <s v="Cary Joji Fukunaga"/>
    <s v="Cary Joji Fukunaga"/>
    <s v="Abraham Attah"/>
    <s v="United States"/>
    <x v="4"/>
    <x v="6575"/>
    <x v="1888"/>
    <n v="137"/>
  </r>
  <r>
    <x v="6636"/>
    <x v="8"/>
    <x v="3"/>
    <x v="35"/>
    <s v="July 1, 2015 (United States)"/>
    <n v="7.7"/>
    <n v="126000"/>
    <s v="Alfonso Gomez-Rejon"/>
    <s v="Jesse Andrews"/>
    <s v="Thomas Mann"/>
    <s v="United States"/>
    <x v="42"/>
    <x v="6576"/>
    <x v="1016"/>
    <n v="105"/>
  </r>
  <r>
    <x v="6637"/>
    <x v="0"/>
    <x v="3"/>
    <x v="35"/>
    <s v="August 12, 2015 (Belgium)"/>
    <n v="6.5"/>
    <n v="42000"/>
    <s v="Leslye Headland"/>
    <s v="Leslye Headland"/>
    <s v="Jason Sudeikis"/>
    <s v="United States"/>
    <x v="14"/>
    <x v="6577"/>
    <x v="2059"/>
    <n v="101"/>
  </r>
  <r>
    <x v="6638"/>
    <x v="8"/>
    <x v="5"/>
    <x v="35"/>
    <s v="December 25, 2015 (United States)"/>
    <n v="7.1"/>
    <n v="89000"/>
    <s v="Peter Landesman"/>
    <s v="Peter Landesman"/>
    <s v="Will Smith"/>
    <s v="United Kingdom"/>
    <x v="26"/>
    <x v="6578"/>
    <x v="2023"/>
    <n v="123"/>
  </r>
  <r>
    <x v="6639"/>
    <x v="0"/>
    <x v="3"/>
    <x v="35"/>
    <s v="August 28, 2015 (United States)"/>
    <n v="6.9"/>
    <n v="30000"/>
    <s v="Marielle Heller"/>
    <s v="Phoebe Gloeckner"/>
    <s v="Bel Powley"/>
    <s v="United States"/>
    <x v="53"/>
    <x v="6579"/>
    <x v="2060"/>
    <n v="102"/>
  </r>
  <r>
    <x v="6640"/>
    <x v="8"/>
    <x v="0"/>
    <x v="35"/>
    <s v="June 17, 2015 (France)"/>
    <n v="7.6"/>
    <n v="37000"/>
    <s v="Deniz Gamze ErgÃ¼ven"/>
    <s v="Deniz Gamze ErgÃ¼ven"/>
    <s v="GÃ¼nes Sensoy"/>
    <s v="Turkey"/>
    <x v="14"/>
    <x v="6580"/>
    <x v="2029"/>
    <n v="97"/>
  </r>
  <r>
    <x v="6641"/>
    <x v="1"/>
    <x v="2"/>
    <x v="35"/>
    <s v="October 9, 2015 (United States)"/>
    <n v="7.3"/>
    <n v="123000"/>
    <s v="Robert Zemeckis"/>
    <s v="Robert Zemeckis"/>
    <s v="Joseph Gordon-Levitt"/>
    <s v="United States"/>
    <x v="26"/>
    <x v="6581"/>
    <x v="2061"/>
    <n v="123"/>
  </r>
  <r>
    <x v="6642"/>
    <x v="0"/>
    <x v="3"/>
    <x v="35"/>
    <s v="July 10, 2015 (United States)"/>
    <n v="7.1"/>
    <n v="28000"/>
    <s v="Sean Baker"/>
    <s v="Sean Baker"/>
    <s v="Kitana Kiki Rodriguez"/>
    <s v="United States"/>
    <x v="90"/>
    <x v="6582"/>
    <x v="2038"/>
    <n v="88"/>
  </r>
  <r>
    <x v="6643"/>
    <x v="0"/>
    <x v="1"/>
    <x v="35"/>
    <s v="September 2, 2015 (United States)"/>
    <n v="6.4"/>
    <n v="26000"/>
    <s v="Ken Kwapis"/>
    <s v="Michael Arndt"/>
    <s v="Robert Redford"/>
    <s v="United States"/>
    <x v="42"/>
    <x v="6583"/>
    <x v="2062"/>
    <n v="104"/>
  </r>
  <r>
    <x v="6644"/>
    <x v="0"/>
    <x v="4"/>
    <x v="35"/>
    <s v="August 21, 2015 (United States)"/>
    <n v="5.3"/>
    <n v="50000"/>
    <s v="CiarÃ¡n Foy"/>
    <s v="Scott Derrickson"/>
    <s v="James Ransone"/>
    <s v="United States"/>
    <x v="8"/>
    <x v="6584"/>
    <x v="1862"/>
    <n v="97"/>
  </r>
  <r>
    <x v="6645"/>
    <x v="4"/>
    <x v="0"/>
    <x v="35"/>
    <s v="August 19, 2015 (Belgium)"/>
    <n v="6.7"/>
    <n v="4500"/>
    <s v="Catherine Corsini"/>
    <s v="Catherine Corsini"/>
    <s v="CÃ©cile de France"/>
    <s v="France"/>
    <x v="14"/>
    <x v="6585"/>
    <x v="2063"/>
    <n v="105"/>
  </r>
  <r>
    <x v="6646"/>
    <x v="0"/>
    <x v="10"/>
    <x v="35"/>
    <s v="March 11, 2016 (United Kingdom)"/>
    <n v="7.3"/>
    <n v="68000"/>
    <s v="Duke Johnson"/>
    <s v="Charlie Kaufman"/>
    <s v="David Thewlis"/>
    <s v="United Kingdom"/>
    <x v="42"/>
    <x v="6586"/>
    <x v="2057"/>
    <n v="90"/>
  </r>
  <r>
    <x v="6647"/>
    <x v="0"/>
    <x v="4"/>
    <x v="35"/>
    <s v="February 16, 2017 (United States)"/>
    <n v="5.9"/>
    <n v="20000"/>
    <s v="Oz Perkins"/>
    <s v="Oz Perkins"/>
    <s v="Emma Roberts"/>
    <s v="Canada"/>
    <x v="14"/>
    <x v="6587"/>
    <x v="2064"/>
    <n v="93"/>
  </r>
  <r>
    <x v="6648"/>
    <x v="0"/>
    <x v="3"/>
    <x v="35"/>
    <s v="August 13, 2015 (United States)"/>
    <n v="6.4"/>
    <n v="22000"/>
    <s v="Anna Boden"/>
    <s v="Anna Boden"/>
    <s v="Ben Mendelsohn"/>
    <s v="United States"/>
    <x v="4"/>
    <x v="6588"/>
    <x v="1901"/>
    <n v="108"/>
  </r>
  <r>
    <x v="6649"/>
    <x v="4"/>
    <x v="6"/>
    <x v="35"/>
    <s v="July 31, 2015 (United States)"/>
    <n v="8.1999999999999993"/>
    <n v="75000"/>
    <s v="Nishikant Kamat"/>
    <s v="Jeethu Joseph"/>
    <s v="Ajay Devgn"/>
    <s v="India"/>
    <x v="381"/>
    <x v="27"/>
    <x v="2065"/>
    <n v="163"/>
  </r>
  <r>
    <x v="6650"/>
    <x v="4"/>
    <x v="2"/>
    <x v="35"/>
    <s v="August 1, 2015 (Japan)"/>
    <n v="5"/>
    <n v="13000"/>
    <s v="Shinji Higuchi"/>
    <s v="Hajime Isayama"/>
    <s v="Haruma Miura"/>
    <s v="Japan"/>
    <x v="14"/>
    <x v="6589"/>
    <x v="931"/>
    <n v="98"/>
  </r>
  <r>
    <x v="6651"/>
    <x v="8"/>
    <x v="5"/>
    <x v="35"/>
    <s v="April 10, 2015 (United States)"/>
    <n v="7.3"/>
    <n v="56000"/>
    <s v="Simon Curtis"/>
    <s v="Alexi Kaye Campbell"/>
    <s v="Helen Mirren"/>
    <s v="United Kingdom"/>
    <x v="16"/>
    <x v="6590"/>
    <x v="2066"/>
    <n v="109"/>
  </r>
  <r>
    <x v="6652"/>
    <x v="8"/>
    <x v="5"/>
    <x v="35"/>
    <s v="February 26, 2016 (United States)"/>
    <n v="7.4"/>
    <n v="88000"/>
    <s v="Dexter Fletcher"/>
    <s v="Simon Kelton"/>
    <s v="Taron Egerton"/>
    <s v="United Kingdom"/>
    <x v="133"/>
    <x v="6591"/>
    <x v="1801"/>
    <n v="106"/>
  </r>
  <r>
    <x v="6653"/>
    <x v="0"/>
    <x v="2"/>
    <x v="35"/>
    <s v="April 1, 2016 (United States)"/>
    <n v="7.3"/>
    <n v="81000"/>
    <s v="Gavin Hood"/>
    <s v="Guy Hibbert"/>
    <s v="Helen Mirren"/>
    <s v="United Kingdom"/>
    <x v="50"/>
    <x v="6592"/>
    <x v="2067"/>
    <n v="102"/>
  </r>
  <r>
    <x v="6654"/>
    <x v="1"/>
    <x v="3"/>
    <x v="35"/>
    <s v="March 6, 2015 (United States)"/>
    <n v="6.6"/>
    <n v="32000"/>
    <s v="John Madden"/>
    <s v="Ol Parker"/>
    <s v="Judi Dench"/>
    <s v="United Kingdom"/>
    <x v="8"/>
    <x v="6593"/>
    <x v="1785"/>
    <n v="122"/>
  </r>
  <r>
    <x v="6655"/>
    <x v="0"/>
    <x v="3"/>
    <x v="35"/>
    <s v="February 5, 2016 (United States)"/>
    <n v="6.2"/>
    <n v="6800"/>
    <s v="Sean Mewshaw"/>
    <s v="Sean Mewshaw"/>
    <s v="Rebecca Hall"/>
    <s v="United States"/>
    <x v="14"/>
    <x v="6594"/>
    <x v="2041"/>
    <n v="105"/>
  </r>
  <r>
    <x v="214"/>
    <x v="8"/>
    <x v="4"/>
    <x v="35"/>
    <s v="May 22, 2015 (United States)"/>
    <n v="4.9000000000000004"/>
    <n v="56000"/>
    <s v="Gil Kenan"/>
    <s v="David Lindsay-Abaire"/>
    <s v="Sam Rockwell"/>
    <s v="United States"/>
    <x v="26"/>
    <x v="6595"/>
    <x v="985"/>
    <n v="93"/>
  </r>
  <r>
    <x v="6656"/>
    <x v="8"/>
    <x v="3"/>
    <x v="35"/>
    <s v="June 3, 2016 (Spain)"/>
    <n v="6.3"/>
    <n v="12000"/>
    <s v="Lorene Scafaria"/>
    <s v="Lorene Scafaria"/>
    <s v="Susan Sarandon"/>
    <s v="United States"/>
    <x v="117"/>
    <x v="6596"/>
    <x v="1605"/>
    <n v="103"/>
  </r>
  <r>
    <x v="6657"/>
    <x v="0"/>
    <x v="0"/>
    <x v="35"/>
    <s v="August 28, 2015 (United States)"/>
    <n v="6.2"/>
    <n v="37000"/>
    <s v="Max Joseph"/>
    <s v="Max Joseph"/>
    <s v="Zac Efron"/>
    <s v="United Kingdom"/>
    <x v="53"/>
    <x v="6597"/>
    <x v="769"/>
    <n v="96"/>
  </r>
  <r>
    <x v="6658"/>
    <x v="0"/>
    <x v="0"/>
    <x v="35"/>
    <s v="July 29, 2016 (United States)"/>
    <n v="5.8"/>
    <n v="20000"/>
    <s v="Patricia Rozema"/>
    <s v="Patricia Rozema"/>
    <s v="Elliot Page"/>
    <s v="Canada"/>
    <x v="14"/>
    <x v="6598"/>
    <x v="1109"/>
    <n v="101"/>
  </r>
  <r>
    <x v="6659"/>
    <x v="0"/>
    <x v="3"/>
    <x v="35"/>
    <s v="September 18, 2015 (United States)"/>
    <n v="6.7"/>
    <n v="15000"/>
    <s v="Paul Weitz"/>
    <s v="Paul Weitz"/>
    <s v="Lily Tomlin"/>
    <s v="United States"/>
    <x v="131"/>
    <x v="6599"/>
    <x v="2068"/>
    <n v="79"/>
  </r>
  <r>
    <x v="6660"/>
    <x v="4"/>
    <x v="2"/>
    <x v="35"/>
    <s v="December 18, 2015 (United States)"/>
    <n v="7.3"/>
    <n v="32000"/>
    <s v="Sanjay Leela Bhansali"/>
    <s v="Nagnath S. Inamdar"/>
    <s v="Ranveer Singh"/>
    <s v="India"/>
    <x v="14"/>
    <x v="6600"/>
    <x v="2069"/>
    <n v="158"/>
  </r>
  <r>
    <x v="6661"/>
    <x v="0"/>
    <x v="0"/>
    <x v="35"/>
    <s v="December 9, 2015 (France)"/>
    <n v="5.3"/>
    <n v="19000"/>
    <s v="Angelina Jolie"/>
    <s v="Angelina Jolie"/>
    <s v="Brad Pitt"/>
    <s v="France"/>
    <x v="8"/>
    <x v="6601"/>
    <x v="5"/>
    <n v="122"/>
  </r>
  <r>
    <x v="6662"/>
    <x v="0"/>
    <x v="2"/>
    <x v="35"/>
    <s v="January 23, 2015 (United States)"/>
    <n v="5.5"/>
    <n v="69000"/>
    <s v="David Koepp"/>
    <s v="Eric Aronson"/>
    <s v="Johnny Depp"/>
    <s v="United Kingdom"/>
    <x v="160"/>
    <x v="6602"/>
    <x v="2070"/>
    <n v="107"/>
  </r>
  <r>
    <x v="6663"/>
    <x v="8"/>
    <x v="3"/>
    <x v="35"/>
    <s v="May 15, 2015 (United States)"/>
    <n v="6.7"/>
    <n v="7100"/>
    <s v="Brett Haley"/>
    <s v="Brett Haley"/>
    <s v="Blythe Danner"/>
    <s v="United States"/>
    <x v="14"/>
    <x v="6603"/>
    <x v="2071"/>
    <n v="92"/>
  </r>
  <r>
    <x v="6664"/>
    <x v="8"/>
    <x v="0"/>
    <x v="35"/>
    <s v="May 8, 2015 (United States)"/>
    <n v="5.6"/>
    <n v="43000"/>
    <s v="Henry Hobson"/>
    <s v="John Scott 3"/>
    <s v="Arnold Schwarzenegger"/>
    <s v="United States"/>
    <x v="14"/>
    <x v="6604"/>
    <x v="1526"/>
    <n v="95"/>
  </r>
  <r>
    <x v="6665"/>
    <x v="8"/>
    <x v="0"/>
    <x v="35"/>
    <s v="January 30, 2015 (United States)"/>
    <n v="6.4"/>
    <n v="77000"/>
    <s v="Dean Israelite"/>
    <s v="Jason Pagan"/>
    <s v="Amy Landecker"/>
    <s v="United States"/>
    <x v="18"/>
    <x v="6605"/>
    <x v="1889"/>
    <n v="106"/>
  </r>
  <r>
    <x v="6666"/>
    <x v="0"/>
    <x v="6"/>
    <x v="35"/>
    <s v="October 2, 2015 (Spain)"/>
    <n v="5.7"/>
    <n v="38000"/>
    <s v="Alejandro AmenÃ¡bar"/>
    <s v="Alejandro AmenÃ¡bar"/>
    <s v="Ethan Hawke"/>
    <s v="Spain"/>
    <x v="14"/>
    <x v="6606"/>
    <x v="1686"/>
    <n v="106"/>
  </r>
  <r>
    <x v="6667"/>
    <x v="0"/>
    <x v="5"/>
    <x v="35"/>
    <s v="April 17, 2015 (United States)"/>
    <n v="6.3"/>
    <n v="65000"/>
    <s v="Rupert Goold"/>
    <s v="Rupert Goold"/>
    <s v="James Franco"/>
    <s v="United States"/>
    <x v="14"/>
    <x v="6607"/>
    <x v="935"/>
    <n v="99"/>
  </r>
  <r>
    <x v="6668"/>
    <x v="8"/>
    <x v="5"/>
    <x v="35"/>
    <s v="April 29, 2016 (United States)"/>
    <n v="7.2"/>
    <n v="53000"/>
    <s v="Matt Brown"/>
    <s v="Matt Brown"/>
    <s v="Dev Patel"/>
    <s v="United Kingdom"/>
    <x v="8"/>
    <x v="6608"/>
    <x v="719"/>
    <n v="108"/>
  </r>
  <r>
    <x v="6669"/>
    <x v="8"/>
    <x v="2"/>
    <x v="35"/>
    <s v="September 4, 2015 (United States)"/>
    <n v="5.2"/>
    <n v="40000"/>
    <s v="Camille Delamarre"/>
    <s v="Adam Cooper"/>
    <s v="Ed Skrein"/>
    <s v="France"/>
    <x v="14"/>
    <x v="6609"/>
    <x v="1304"/>
    <n v="96"/>
  </r>
  <r>
    <x v="6670"/>
    <x v="8"/>
    <x v="0"/>
    <x v="35"/>
    <s v="August 13, 2015 (Denmark)"/>
    <n v="6"/>
    <n v="29000"/>
    <s v="Craig Zobel"/>
    <s v="Nissar Modi"/>
    <s v="Chiwetel Ejiofor"/>
    <s v="Iceland"/>
    <x v="55"/>
    <x v="6610"/>
    <x v="2072"/>
    <n v="98"/>
  </r>
  <r>
    <x v="6671"/>
    <x v="8"/>
    <x v="0"/>
    <x v="35"/>
    <s v="May 26, 2016 (United States)"/>
    <n v="6.1"/>
    <n v="29000"/>
    <s v="Drake Doremus"/>
    <s v="Nathan Parker"/>
    <s v="Nicholas Hoult"/>
    <s v="United States"/>
    <x v="39"/>
    <x v="6611"/>
    <x v="2073"/>
    <n v="101"/>
  </r>
  <r>
    <x v="6672"/>
    <x v="0"/>
    <x v="1"/>
    <x v="35"/>
    <s v="June 19, 2015 (United States)"/>
    <n v="7.2"/>
    <n v="82000"/>
    <s v="Rick Famuyiwa"/>
    <s v="Rick Famuyiwa"/>
    <s v="Shameik Moore"/>
    <s v="United States"/>
    <x v="27"/>
    <x v="6612"/>
    <x v="2074"/>
    <n v="103"/>
  </r>
  <r>
    <x v="6673"/>
    <x v="0"/>
    <x v="0"/>
    <x v="35"/>
    <s v="December 3, 2015 (Denmark)"/>
    <n v="7.8"/>
    <n v="38000"/>
    <s v="Martin Zandvliet"/>
    <s v="Martin Zandvliet"/>
    <s v="Roland MÃ¸ller"/>
    <s v="Denmark"/>
    <x v="14"/>
    <x v="6613"/>
    <x v="2075"/>
    <n v="100"/>
  </r>
  <r>
    <x v="1193"/>
    <x v="8"/>
    <x v="2"/>
    <x v="35"/>
    <s v="May 8, 2015 (United States)"/>
    <n v="5.2"/>
    <n v="49000"/>
    <s v="Anne Fletcher"/>
    <s v="David Feeney"/>
    <s v="Reese Witherspoon"/>
    <s v="United States"/>
    <x v="26"/>
    <x v="6614"/>
    <x v="13"/>
    <n v="87"/>
  </r>
  <r>
    <x v="6674"/>
    <x v="8"/>
    <x v="3"/>
    <x v="35"/>
    <s v="December 4, 2015 (United States)"/>
    <n v="6.2"/>
    <n v="66000"/>
    <s v="Michael Dougherty"/>
    <s v="Todd Casey"/>
    <s v="Adam Scott"/>
    <s v="United States"/>
    <x v="9"/>
    <x v="6615"/>
    <x v="1963"/>
    <n v="98"/>
  </r>
  <r>
    <x v="6675"/>
    <x v="4"/>
    <x v="2"/>
    <x v="35"/>
    <s v="July 17, 2015 (United States)"/>
    <n v="8"/>
    <n v="79000"/>
    <s v="Kabir Khan"/>
    <s v="Vijayendra Prasad"/>
    <s v="Salman Khan"/>
    <s v="India"/>
    <x v="14"/>
    <x v="6616"/>
    <x v="1784"/>
    <n v="163"/>
  </r>
  <r>
    <x v="6676"/>
    <x v="4"/>
    <x v="0"/>
    <x v="35"/>
    <s v="December 25, 2015 (Poland)"/>
    <n v="6.3"/>
    <n v="7200"/>
    <s v="Agnieszka Smoczynska"/>
    <s v="Robert Bolesto"/>
    <s v="Marta Mazurek"/>
    <s v="Poland"/>
    <x v="14"/>
    <x v="6617"/>
    <x v="2076"/>
    <n v="92"/>
  </r>
  <r>
    <x v="6677"/>
    <x v="0"/>
    <x v="2"/>
    <x v="35"/>
    <s v="March 20, 2015 (United States)"/>
    <n v="5.8"/>
    <n v="40000"/>
    <s v="Pierre Morel"/>
    <s v="Jean-Patrick Manchette"/>
    <s v="Sean Penn"/>
    <s v="United States"/>
    <x v="95"/>
    <x v="6618"/>
    <x v="1786"/>
    <n v="115"/>
  </r>
  <r>
    <x v="6678"/>
    <x v="0"/>
    <x v="3"/>
    <x v="35"/>
    <s v="November 20, 2015 (United States)"/>
    <n v="6.4"/>
    <n v="68000"/>
    <s v="Jonathan Levine"/>
    <s v="Jonathan Levine"/>
    <s v="Joseph Gordon-Levitt"/>
    <s v="United States"/>
    <x v="70"/>
    <x v="6619"/>
    <x v="1"/>
    <n v="101"/>
  </r>
  <r>
    <x v="6679"/>
    <x v="8"/>
    <x v="0"/>
    <x v="35"/>
    <s v="September 11, 2015 (United States)"/>
    <n v="4.8"/>
    <n v="3500"/>
    <s v="Michael Polish"/>
    <s v="Michael Polish"/>
    <s v="Kate Bosworth"/>
    <s v="United States"/>
    <x v="10"/>
    <x v="6620"/>
    <x v="2077"/>
    <n v="121"/>
  </r>
  <r>
    <x v="6680"/>
    <x v="0"/>
    <x v="0"/>
    <x v="35"/>
    <s v="April 22, 2016 (United States)"/>
    <n v="6.4"/>
    <n v="27000"/>
    <s v="Matteo Garrone"/>
    <s v="Edoardo Albinati"/>
    <s v="Salma Hayek"/>
    <s v="Italy"/>
    <x v="14"/>
    <x v="6621"/>
    <x v="2078"/>
    <n v="134"/>
  </r>
  <r>
    <x v="6681"/>
    <x v="8"/>
    <x v="2"/>
    <x v="35"/>
    <s v="December 24, 2015 (Hong Kong)"/>
    <n v="7.1"/>
    <n v="51000"/>
    <s v="Wilson Yip"/>
    <s v="Tai-lee Chan"/>
    <s v="Donnie Yen"/>
    <s v="China"/>
    <x v="19"/>
    <x v="6622"/>
    <x v="68"/>
    <n v="105"/>
  </r>
  <r>
    <x v="6682"/>
    <x v="1"/>
    <x v="5"/>
    <x v="35"/>
    <s v="February 20, 2015 (United States)"/>
    <n v="7.4"/>
    <n v="36000"/>
    <s v="Niki Caro"/>
    <s v="Christopher Cleveland"/>
    <s v="Kevin Costner"/>
    <s v="United States"/>
    <x v="43"/>
    <x v="6623"/>
    <x v="2079"/>
    <n v="129"/>
  </r>
  <r>
    <x v="6683"/>
    <x v="1"/>
    <x v="10"/>
    <x v="35"/>
    <s v="January 23, 2015 (United States)"/>
    <n v="5.8"/>
    <n v="10000"/>
    <s v="Gary Rydstrom"/>
    <s v="David Berenbaum"/>
    <s v="Evan Rachel Wood"/>
    <s v="United States"/>
    <x v="14"/>
    <x v="6624"/>
    <x v="2080"/>
    <n v="99"/>
  </r>
  <r>
    <x v="6684"/>
    <x v="2"/>
    <x v="10"/>
    <x v="35"/>
    <s v="November 6, 2015 (United States)"/>
    <n v="7.1"/>
    <n v="43000"/>
    <s v="Steve Martino"/>
    <s v="Craig Schulz"/>
    <s v="Noah Schnapp"/>
    <s v="United States"/>
    <x v="382"/>
    <x v="6625"/>
    <x v="1477"/>
    <n v="88"/>
  </r>
  <r>
    <x v="6685"/>
    <x v="0"/>
    <x v="3"/>
    <x v="35"/>
    <s v="October 23, 2015 (United States)"/>
    <n v="5.5"/>
    <n v="11000"/>
    <s v="Barry Levinson"/>
    <s v="Mitch Glazer"/>
    <s v="Bill Murray"/>
    <s v="United States"/>
    <x v="9"/>
    <x v="6626"/>
    <x v="2081"/>
    <n v="106"/>
  </r>
  <r>
    <x v="6686"/>
    <x v="8"/>
    <x v="0"/>
    <x v="35"/>
    <s v="August 26, 2016 (United States)"/>
    <n v="6.1"/>
    <n v="15000"/>
    <s v="Gus Van Sant"/>
    <s v="Chris Sparling"/>
    <s v="Matthew McConaughey"/>
    <s v="United States"/>
    <x v="70"/>
    <x v="6627"/>
    <x v="2082"/>
    <n v="110"/>
  </r>
  <r>
    <x v="6687"/>
    <x v="1"/>
    <x v="10"/>
    <x v="35"/>
    <s v="December 18, 2015 (United States)"/>
    <n v="5"/>
    <n v="18000"/>
    <s v="Walt Becker"/>
    <s v="Ross Bagdasarian"/>
    <s v="Jason Lee"/>
    <s v="United States"/>
    <x v="205"/>
    <x v="6628"/>
    <x v="985"/>
    <n v="92"/>
  </r>
  <r>
    <x v="6688"/>
    <x v="8"/>
    <x v="4"/>
    <x v="35"/>
    <s v="February 27, 2015 (United States)"/>
    <n v="5.2"/>
    <n v="42000"/>
    <s v="David Gelb"/>
    <s v="Luke Dawson"/>
    <s v="Olivia Wilde"/>
    <s v="United States"/>
    <x v="79"/>
    <x v="6629"/>
    <x v="2047"/>
    <n v="83"/>
  </r>
  <r>
    <x v="6689"/>
    <x v="8"/>
    <x v="3"/>
    <x v="35"/>
    <s v="November 13, 2015 (United States)"/>
    <n v="5.8"/>
    <n v="22000"/>
    <s v="Jessie Nelson"/>
    <s v="Steven Rogers"/>
    <s v="Steve Martin"/>
    <s v="United States"/>
    <x v="43"/>
    <x v="6630"/>
    <x v="1735"/>
    <n v="107"/>
  </r>
  <r>
    <x v="6690"/>
    <x v="8"/>
    <x v="5"/>
    <x v="35"/>
    <s v="November 13, 2015 (United States)"/>
    <n v="6.9"/>
    <n v="37000"/>
    <s v="Patricia Riggen"/>
    <s v="Mikko Alanne"/>
    <s v="Antonio Banderas"/>
    <s v="Chile"/>
    <x v="41"/>
    <x v="6631"/>
    <x v="1189"/>
    <n v="127"/>
  </r>
  <r>
    <x v="6691"/>
    <x v="1"/>
    <x v="10"/>
    <x v="35"/>
    <s v="August 5, 2016 (United States)"/>
    <n v="7.7"/>
    <n v="58000"/>
    <s v="Mark Osborne"/>
    <s v="Irena Brignull"/>
    <s v="Jeff Bridges"/>
    <s v="France"/>
    <x v="383"/>
    <x v="6632"/>
    <x v="2083"/>
    <n v="108"/>
  </r>
  <r>
    <x v="6692"/>
    <x v="0"/>
    <x v="0"/>
    <x v="35"/>
    <s v="October 2, 2015 (Norway)"/>
    <n v="6.6"/>
    <n v="12000"/>
    <s v="Joachim Trier"/>
    <s v="Joachim Trier"/>
    <s v="Jesse Eisenberg"/>
    <s v="Norway"/>
    <x v="16"/>
    <x v="6633"/>
    <x v="1791"/>
    <n v="109"/>
  </r>
  <r>
    <x v="6693"/>
    <x v="0"/>
    <x v="4"/>
    <x v="35"/>
    <s v="July 10, 2015 (United States)"/>
    <n v="4.3"/>
    <n v="20000"/>
    <s v="Travis Cluff"/>
    <s v="Chris Lofing"/>
    <s v="Reese Mishler"/>
    <s v="United States"/>
    <x v="90"/>
    <x v="6634"/>
    <x v="234"/>
    <n v="81"/>
  </r>
  <r>
    <x v="6694"/>
    <x v="0"/>
    <x v="0"/>
    <x v="35"/>
    <s v="May 27, 2016 (United States)"/>
    <n v="6.1"/>
    <n v="9700"/>
    <s v="David Farr"/>
    <s v="David Farr"/>
    <s v="ClÃ©mence PoÃ©sy"/>
    <s v="United Kingdom"/>
    <x v="14"/>
    <x v="6635"/>
    <x v="2084"/>
    <n v="87"/>
  </r>
  <r>
    <x v="6695"/>
    <x v="0"/>
    <x v="4"/>
    <x v="35"/>
    <s v="February 9, 2016 (United States)"/>
    <n v="5.9"/>
    <n v="17000"/>
    <s v="Directors"/>
    <s v="Matt Bettinelli-Olpin"/>
    <s v="Chad Villella"/>
    <s v="United States"/>
    <x v="14"/>
    <x v="6636"/>
    <x v="2085"/>
    <n v="89"/>
  </r>
  <r>
    <x v="6696"/>
    <x v="4"/>
    <x v="3"/>
    <x v="35"/>
    <s v="February 5, 2015 (Denmark)"/>
    <n v="6.7"/>
    <n v="11000"/>
    <s v="Anders Thomas Jensen"/>
    <s v="Anders Thomas Jensen"/>
    <s v="David Dencik"/>
    <s v="Denmark"/>
    <x v="14"/>
    <x v="6637"/>
    <x v="1401"/>
    <n v="104"/>
  </r>
  <r>
    <x v="6697"/>
    <x v="0"/>
    <x v="2"/>
    <x v="35"/>
    <s v="October 9, 2015 (Canada)"/>
    <n v="6.5"/>
    <n v="7300"/>
    <s v="Paul Gross"/>
    <s v="Paul Gross"/>
    <s v="Rossif Sutherland"/>
    <s v="Canada"/>
    <x v="14"/>
    <x v="6638"/>
    <x v="1109"/>
    <n v="120"/>
  </r>
  <r>
    <x v="6698"/>
    <x v="0"/>
    <x v="2"/>
    <x v="35"/>
    <s v="April 16, 2015 (United States)"/>
    <n v="6.9"/>
    <n v="44000"/>
    <s v="John Maclean"/>
    <s v="John Maclean"/>
    <s v="Kodi Smit-McPhee"/>
    <s v="United Kingdom"/>
    <x v="53"/>
    <x v="6639"/>
    <x v="1627"/>
    <n v="84"/>
  </r>
  <r>
    <x v="6699"/>
    <x v="0"/>
    <x v="5"/>
    <x v="35"/>
    <s v="November 12, 2015 (Brazil)"/>
    <n v="7.3"/>
    <n v="29000"/>
    <s v="James Ponsoldt"/>
    <s v="Donald Margulies"/>
    <s v="Jason Segel"/>
    <s v="United States"/>
    <x v="14"/>
    <x v="6640"/>
    <x v="2086"/>
    <n v="106"/>
  </r>
  <r>
    <x v="6700"/>
    <x v="0"/>
    <x v="6"/>
    <x v="35"/>
    <s v="August 7, 2015 (United States)"/>
    <n v="6.3"/>
    <n v="31000"/>
    <s v="Jon Watts"/>
    <s v="Jon Watts"/>
    <s v="Kevin Bacon"/>
    <s v="United States"/>
    <x v="45"/>
    <x v="6641"/>
    <x v="2087"/>
    <n v="88"/>
  </r>
  <r>
    <x v="6701"/>
    <x v="3"/>
    <x v="0"/>
    <x v="35"/>
    <s v="January 27, 2017 (United States)"/>
    <n v="6.6"/>
    <n v="4900"/>
    <s v="Simon Stone"/>
    <s v="Simon Stone"/>
    <s v="Geoffrey Rush"/>
    <s v="Australia"/>
    <x v="14"/>
    <x v="6642"/>
    <x v="2088"/>
    <n v="96"/>
  </r>
  <r>
    <x v="6702"/>
    <x v="1"/>
    <x v="1"/>
    <x v="35"/>
    <s v="October 23, 2015 (United States)"/>
    <n v="4.2"/>
    <n v="7500"/>
    <s v="Jon M. Chu"/>
    <s v="Ryan Landels"/>
    <s v="Aubrey Peeples"/>
    <s v="United States"/>
    <x v="10"/>
    <x v="6643"/>
    <x v="2089"/>
    <n v="118"/>
  </r>
  <r>
    <x v="6703"/>
    <x v="9"/>
    <x v="0"/>
    <x v="35"/>
    <s v="September 2, 2015 (France)"/>
    <n v="6.8"/>
    <n v="4400"/>
    <s v="Apichatpong Weerasethakul"/>
    <s v="Apichatpong Weerasethakul"/>
    <s v="Jenjira Pongpas"/>
    <s v="Thailand"/>
    <x v="14"/>
    <x v="6644"/>
    <x v="1739"/>
    <n v="122"/>
  </r>
  <r>
    <x v="6704"/>
    <x v="8"/>
    <x v="2"/>
    <x v="35"/>
    <s v="September 18, 2015 (United States)"/>
    <n v="5.4"/>
    <n v="6500"/>
    <s v="Jerry Jameson"/>
    <s v="Brian Bird"/>
    <s v="Kate Mara"/>
    <s v="United States"/>
    <x v="53"/>
    <x v="6645"/>
    <x v="2090"/>
    <n v="97"/>
  </r>
  <r>
    <x v="6705"/>
    <x v="0"/>
    <x v="3"/>
    <x v="35"/>
    <s v="October 30, 2015 (United States)"/>
    <n v="6.1"/>
    <n v="21000"/>
    <s v="David Gordon Green"/>
    <s v="Rachel Boynton"/>
    <s v="Sandra Bullock"/>
    <s v="United States"/>
    <x v="33"/>
    <x v="6646"/>
    <x v="2091"/>
    <n v="107"/>
  </r>
  <r>
    <x v="6706"/>
    <x v="0"/>
    <x v="3"/>
    <x v="35"/>
    <s v="March 6, 2015 (United States)"/>
    <n v="5.4"/>
    <n v="33000"/>
    <s v="Ken Scott"/>
    <s v="Steve Conrad"/>
    <s v="Vince Vaughn"/>
    <s v="United States"/>
    <x v="26"/>
    <x v="6647"/>
    <x v="935"/>
    <n v="91"/>
  </r>
  <r>
    <x v="6707"/>
    <x v="0"/>
    <x v="3"/>
    <x v="35"/>
    <s v="February 20, 2015 (United States)"/>
    <n v="5.0999999999999996"/>
    <n v="38000"/>
    <s v="Steve Pink"/>
    <s v="Josh Heald"/>
    <s v="Rob Corddry"/>
    <s v="United States"/>
    <x v="34"/>
    <x v="6648"/>
    <x v="3"/>
    <n v="93"/>
  </r>
  <r>
    <x v="6708"/>
    <x v="4"/>
    <x v="2"/>
    <x v="35"/>
    <s v="August 28, 2015 (United States)"/>
    <n v="6.7"/>
    <n v="27000"/>
    <s v="FranÃ§ois Simard"/>
    <s v="Anouk Whissell"/>
    <s v="Munro Chambers"/>
    <s v="Canada"/>
    <x v="14"/>
    <x v="6649"/>
    <x v="2092"/>
    <n v="93"/>
  </r>
  <r>
    <x v="6709"/>
    <x v="0"/>
    <x v="3"/>
    <x v="35"/>
    <s v="June 19, 2015 (United States)"/>
    <n v="6.1"/>
    <n v="16000"/>
    <s v="Patrick Brice"/>
    <s v="Patrick Brice"/>
    <s v="Adam Scott"/>
    <s v="United States"/>
    <x v="14"/>
    <x v="6650"/>
    <x v="2038"/>
    <n v="79"/>
  </r>
  <r>
    <x v="6710"/>
    <x v="0"/>
    <x v="3"/>
    <x v="35"/>
    <s v="April 1, 2016 (United States)"/>
    <n v="6.6"/>
    <n v="19000"/>
    <s v="Michael Showalter"/>
    <s v="Laura Terruso"/>
    <s v="Sally Field"/>
    <s v="United States"/>
    <x v="15"/>
    <x v="6651"/>
    <x v="1888"/>
    <n v="90"/>
  </r>
  <r>
    <x v="6711"/>
    <x v="8"/>
    <x v="3"/>
    <x v="35"/>
    <s v="August 7, 2015 (United States)"/>
    <n v="5.9"/>
    <n v="23000"/>
    <s v="Jonathan Demme"/>
    <s v="Diablo Cody"/>
    <s v="Meryl Streep"/>
    <s v="United States"/>
    <x v="2"/>
    <x v="6652"/>
    <x v="1060"/>
    <n v="101"/>
  </r>
  <r>
    <x v="6712"/>
    <x v="0"/>
    <x v="5"/>
    <x v="35"/>
    <s v="April 10, 2015 (United States)"/>
    <n v="7"/>
    <n v="30000"/>
    <s v="Dan Fogelman"/>
    <s v="Dan Fogelman"/>
    <s v="Al Pacino"/>
    <s v="United States"/>
    <x v="8"/>
    <x v="6653"/>
    <x v="2093"/>
    <n v="106"/>
  </r>
  <r>
    <x v="6713"/>
    <x v="0"/>
    <x v="0"/>
    <x v="35"/>
    <s v="June 11, 2015 (Hungary)"/>
    <n v="7.5"/>
    <n v="46000"/>
    <s v="LÃ¡szlÃ³ Nemes"/>
    <s v="LÃ¡szlÃ³ Nemes"/>
    <s v="GÃ©za RÃ¶hrig"/>
    <s v="Hungary"/>
    <x v="14"/>
    <x v="6654"/>
    <x v="2094"/>
    <n v="107"/>
  </r>
  <r>
    <x v="6714"/>
    <x v="1"/>
    <x v="0"/>
    <x v="35"/>
    <s v="July 24, 2015 (United States)"/>
    <n v="6.9"/>
    <n v="62000"/>
    <s v="Bill Condon"/>
    <s v="Mitch Cullin"/>
    <s v="Ian McKellen"/>
    <s v="United Kingdom"/>
    <x v="16"/>
    <x v="6655"/>
    <x v="426"/>
    <n v="104"/>
  </r>
  <r>
    <x v="6715"/>
    <x v="3"/>
    <x v="2"/>
    <x v="35"/>
    <s v="March 5, 2015 (South Korea)"/>
    <n v="6"/>
    <n v="465"/>
    <s v="Sang-hoon Ahn"/>
    <s v="Se-hee Kim"/>
    <s v="Shin Ha-kyun"/>
    <s v="South Korea"/>
    <x v="14"/>
    <x v="6656"/>
    <x v="2095"/>
    <n v="113"/>
  </r>
  <r>
    <x v="6716"/>
    <x v="1"/>
    <x v="2"/>
    <x v="35"/>
    <s v="April 17, 2015 (United States)"/>
    <n v="4.4000000000000004"/>
    <n v="35000"/>
    <s v="Andy Fickman"/>
    <s v="Kevin James"/>
    <s v="Kevin James"/>
    <s v="United States"/>
    <x v="96"/>
    <x v="6657"/>
    <x v="1"/>
    <n v="94"/>
  </r>
  <r>
    <x v="6717"/>
    <x v="0"/>
    <x v="0"/>
    <x v="35"/>
    <s v="December 17, 2015 (United States)"/>
    <n v="7.5"/>
    <n v="24000"/>
    <s v="Atom Egoyan"/>
    <s v="Benjamin August"/>
    <s v="Christopher Plummer"/>
    <s v="Canada"/>
    <x v="14"/>
    <x v="6658"/>
    <x v="1496"/>
    <n v="94"/>
  </r>
  <r>
    <x v="6718"/>
    <x v="1"/>
    <x v="0"/>
    <x v="35"/>
    <s v="August 28, 2015 (United States)"/>
    <n v="6.5"/>
    <n v="14000"/>
    <s v="Alex Kendrick"/>
    <s v="Alex Kendrick"/>
    <s v="Priscilla C. Shirer"/>
    <s v="United States"/>
    <x v="23"/>
    <x v="6659"/>
    <x v="2096"/>
    <n v="120"/>
  </r>
  <r>
    <x v="6719"/>
    <x v="0"/>
    <x v="2"/>
    <x v="35"/>
    <s v="September 4, 2015 (United States)"/>
    <n v="6"/>
    <n v="19000"/>
    <s v="Daniel Lee"/>
    <s v="Daniel Lee"/>
    <s v="Jackie Chan"/>
    <s v="China"/>
    <x v="158"/>
    <x v="6660"/>
    <x v="2097"/>
    <n v="127"/>
  </r>
  <r>
    <x v="6720"/>
    <x v="0"/>
    <x v="0"/>
    <x v="35"/>
    <s v="August 28, 2015 (United Kingdom)"/>
    <n v="7.1"/>
    <n v="32000"/>
    <s v="Andrew Haigh"/>
    <s v="Andrew Haigh"/>
    <s v="Charlotte Rampling"/>
    <s v="United Kingdom"/>
    <x v="14"/>
    <x v="6661"/>
    <x v="2098"/>
    <n v="91"/>
  </r>
  <r>
    <x v="6721"/>
    <x v="8"/>
    <x v="3"/>
    <x v="36"/>
    <s v="April 29, 2016 (United States)"/>
    <n v="5.7"/>
    <n v="35000"/>
    <s v="Garry Marshall"/>
    <s v="Anya Kochoff"/>
    <s v="Jennifer Aniston"/>
    <s v="United States"/>
    <x v="70"/>
    <x v="6662"/>
    <x v="1786"/>
    <n v="118"/>
  </r>
  <r>
    <x v="6722"/>
    <x v="8"/>
    <x v="2"/>
    <x v="36"/>
    <s v="August 5, 2016 (United States)"/>
    <n v="5.9"/>
    <n v="625000"/>
    <s v="David Ayer"/>
    <s v="David Ayer"/>
    <s v="Will Smith"/>
    <s v="United States"/>
    <x v="207"/>
    <x v="6663"/>
    <x v="962"/>
    <n v="123"/>
  </r>
  <r>
    <x v="6723"/>
    <x v="8"/>
    <x v="2"/>
    <x v="36"/>
    <s v="September 23, 2016 (United States)"/>
    <n v="6.9"/>
    <n v="191000"/>
    <s v="Antoine Fuqua"/>
    <s v="Akira Kurosawa"/>
    <s v="Denzel Washington"/>
    <s v="United States"/>
    <x v="205"/>
    <x v="6664"/>
    <x v="13"/>
    <n v="132"/>
  </r>
  <r>
    <x v="6724"/>
    <x v="8"/>
    <x v="2"/>
    <x v="36"/>
    <s v="May 6, 2016 (United States)"/>
    <n v="7.8"/>
    <n v="694000"/>
    <s v="Anthony Russo"/>
    <s v="Christopher Markus"/>
    <s v="Chris Evans"/>
    <s v="United States"/>
    <x v="330"/>
    <x v="6665"/>
    <x v="1823"/>
    <n v="147"/>
  </r>
  <r>
    <x v="6725"/>
    <x v="8"/>
    <x v="2"/>
    <x v="36"/>
    <s v="June 10, 2016 (United States)"/>
    <n v="6.8"/>
    <n v="249000"/>
    <s v="Duncan Jones"/>
    <s v="Charles Leavitt"/>
    <s v="Travis Fimmel"/>
    <s v="China"/>
    <x v="229"/>
    <x v="6666"/>
    <x v="1963"/>
    <n v="123"/>
  </r>
  <r>
    <x v="6726"/>
    <x v="0"/>
    <x v="2"/>
    <x v="36"/>
    <s v="February 12, 2016 (United States)"/>
    <n v="8"/>
    <n v="932000"/>
    <s v="Tim Miller"/>
    <s v="Rhett Reese"/>
    <s v="Ryan Reynolds"/>
    <s v="United States"/>
    <x v="100"/>
    <x v="6667"/>
    <x v="21"/>
    <n v="108"/>
  </r>
  <r>
    <x v="6727"/>
    <x v="8"/>
    <x v="2"/>
    <x v="36"/>
    <s v="November 4, 2016 (United States)"/>
    <n v="7.5"/>
    <n v="628000"/>
    <s v="Scott Derrickson"/>
    <s v="Jon Spaihts"/>
    <s v="Benedict Cumberbatch"/>
    <s v="United States"/>
    <x v="286"/>
    <x v="6668"/>
    <x v="1823"/>
    <n v="115"/>
  </r>
  <r>
    <x v="6728"/>
    <x v="8"/>
    <x v="4"/>
    <x v="36"/>
    <s v="January 20, 2017 (United States)"/>
    <n v="7.3"/>
    <n v="446000"/>
    <s v="M. Night Shyamalan"/>
    <s v="M. Night Shyamalan"/>
    <s v="James McAvoy"/>
    <s v="United States"/>
    <x v="20"/>
    <x v="6669"/>
    <x v="5"/>
    <n v="117"/>
  </r>
  <r>
    <x v="6729"/>
    <x v="8"/>
    <x v="0"/>
    <x v="36"/>
    <s v="June 3, 2016 (United States)"/>
    <n v="7.4"/>
    <n v="220000"/>
    <s v="Thea Sharrock"/>
    <s v="Jojo Moyes"/>
    <s v="Emilia Clarke"/>
    <s v="United Kingdom"/>
    <x v="11"/>
    <x v="6670"/>
    <x v="13"/>
    <n v="106"/>
  </r>
  <r>
    <x v="6730"/>
    <x v="0"/>
    <x v="6"/>
    <x v="36"/>
    <s v="August 26, 2016 (United States)"/>
    <n v="7.1"/>
    <n v="235000"/>
    <s v="Fede Alvarez"/>
    <s v="Fede Alvarez"/>
    <s v="Stephen Lang"/>
    <s v="United States"/>
    <x v="384"/>
    <x v="6671"/>
    <x v="1158"/>
    <n v="88"/>
  </r>
  <r>
    <x v="6731"/>
    <x v="0"/>
    <x v="0"/>
    <x v="36"/>
    <s v="July 14, 2017 (United States)"/>
    <n v="6.8"/>
    <n v="21000"/>
    <s v="William Oldroyd"/>
    <s v="Nikolai Leskov"/>
    <s v="Florence Pugh"/>
    <s v="United Kingdom"/>
    <x v="14"/>
    <x v="6672"/>
    <x v="2099"/>
    <n v="89"/>
  </r>
  <r>
    <x v="6732"/>
    <x v="1"/>
    <x v="10"/>
    <x v="36"/>
    <s v="November 23, 2016 (United States)"/>
    <n v="7.6"/>
    <n v="289000"/>
    <s v="Directors"/>
    <s v="Jared Bush"/>
    <s v="Auli'i Cravalho"/>
    <s v="United States"/>
    <x v="276"/>
    <x v="6673"/>
    <x v="1801"/>
    <n v="107"/>
  </r>
  <r>
    <x v="6733"/>
    <x v="8"/>
    <x v="0"/>
    <x v="36"/>
    <s v="November 11, 2016 (United States)"/>
    <n v="7.9"/>
    <n v="621000"/>
    <s v="Denis Villeneuve"/>
    <s v="Eric Heisserer"/>
    <s v="Amy Adams"/>
    <s v="United States"/>
    <x v="76"/>
    <x v="6674"/>
    <x v="2100"/>
    <n v="116"/>
  </r>
  <r>
    <x v="6734"/>
    <x v="8"/>
    <x v="2"/>
    <x v="36"/>
    <s v="May 27, 2016 (United States)"/>
    <n v="6.9"/>
    <n v="404000"/>
    <s v="Bryan Singer"/>
    <s v="Simon Kinberg"/>
    <s v="James McAvoy"/>
    <s v="United States"/>
    <x v="368"/>
    <x v="6675"/>
    <x v="21"/>
    <n v="144"/>
  </r>
  <r>
    <x v="6735"/>
    <x v="0"/>
    <x v="3"/>
    <x v="36"/>
    <s v="July 29, 2016 (United States)"/>
    <n v="7.9"/>
    <n v="201000"/>
    <s v="Matt Ross"/>
    <s v="Matt Ross"/>
    <s v="Viggo Mortensen"/>
    <s v="United States"/>
    <x v="10"/>
    <x v="6676"/>
    <x v="2101"/>
    <n v="118"/>
  </r>
  <r>
    <x v="6736"/>
    <x v="8"/>
    <x v="2"/>
    <x v="36"/>
    <s v="July 22, 2016 (United States)"/>
    <n v="7"/>
    <n v="234000"/>
    <s v="Justin Lin"/>
    <s v="Simon Pegg"/>
    <s v="Chris Pine"/>
    <s v="United States"/>
    <x v="323"/>
    <x v="6677"/>
    <x v="3"/>
    <n v="122"/>
  </r>
  <r>
    <x v="1587"/>
    <x v="1"/>
    <x v="10"/>
    <x v="36"/>
    <s v="December 21, 2016 (United States)"/>
    <n v="7.1"/>
    <n v="140000"/>
    <s v="Garth Jennings"/>
    <s v="Garth Jennings"/>
    <s v="Matthew McConaughey"/>
    <s v="United States"/>
    <x v="195"/>
    <x v="6678"/>
    <x v="2007"/>
    <n v="108"/>
  </r>
  <r>
    <x v="6737"/>
    <x v="8"/>
    <x v="3"/>
    <x v="36"/>
    <s v="December 25, 2016 (United States)"/>
    <n v="8"/>
    <n v="527000"/>
    <s v="Damien Chazelle"/>
    <s v="Damien Chazelle"/>
    <s v="Ryan Gosling"/>
    <s v="United States"/>
    <x v="96"/>
    <x v="6679"/>
    <x v="1080"/>
    <n v="128"/>
  </r>
  <r>
    <x v="6738"/>
    <x v="0"/>
    <x v="4"/>
    <x v="36"/>
    <s v="June 10, 2016 (United States)"/>
    <n v="7.3"/>
    <n v="242000"/>
    <s v="James Wan"/>
    <s v="Chad Hayes"/>
    <s v="Vera Farmiga"/>
    <s v="Canada"/>
    <x v="95"/>
    <x v="6680"/>
    <x v="234"/>
    <n v="134"/>
  </r>
  <r>
    <x v="5330"/>
    <x v="8"/>
    <x v="0"/>
    <x v="36"/>
    <s v="December 21, 2016 (United States)"/>
    <n v="7"/>
    <n v="364000"/>
    <s v="Morten Tyldum"/>
    <s v="Jon Spaihts"/>
    <s v="Jennifer Lawrence"/>
    <s v="United States"/>
    <x v="228"/>
    <x v="6681"/>
    <x v="1"/>
    <n v="116"/>
  </r>
  <r>
    <x v="6739"/>
    <x v="1"/>
    <x v="10"/>
    <x v="36"/>
    <s v="March 4, 2016 (United States)"/>
    <n v="8"/>
    <n v="450000"/>
    <s v="Byron Howard"/>
    <s v="Byron Howard"/>
    <s v="Ginnifer Goodwin"/>
    <s v="United States"/>
    <x v="276"/>
    <x v="6682"/>
    <x v="199"/>
    <n v="108"/>
  </r>
  <r>
    <x v="6740"/>
    <x v="8"/>
    <x v="2"/>
    <x v="36"/>
    <s v="April 22, 2016 (United States)"/>
    <n v="6.1"/>
    <n v="101000"/>
    <s v="Cedric Nicolas-Troyan"/>
    <s v="Evan Spiliotopoulos"/>
    <s v="Chris Hemsworth"/>
    <s v="United States"/>
    <x v="191"/>
    <x v="6683"/>
    <x v="5"/>
    <n v="114"/>
  </r>
  <r>
    <x v="6741"/>
    <x v="0"/>
    <x v="5"/>
    <x v="36"/>
    <s v="November 4, 2016 (United States)"/>
    <n v="8.1"/>
    <n v="457000"/>
    <s v="Mel Gibson"/>
    <s v="Robert Schenkkan"/>
    <s v="Andrew Garfield"/>
    <s v="Australia"/>
    <x v="95"/>
    <x v="6684"/>
    <x v="1080"/>
    <n v="139"/>
  </r>
  <r>
    <x v="6742"/>
    <x v="4"/>
    <x v="0"/>
    <x v="36"/>
    <s v="June 1, 2016 (South Korea)"/>
    <n v="8.1"/>
    <n v="123000"/>
    <s v="Park Chan-Wook"/>
    <s v="Sarah Waters"/>
    <s v="Kim Min-hee"/>
    <s v="South Korea"/>
    <x v="14"/>
    <x v="6685"/>
    <x v="1337"/>
    <n v="145"/>
  </r>
  <r>
    <x v="6743"/>
    <x v="0"/>
    <x v="2"/>
    <x v="36"/>
    <s v="January 15, 2016 (United States)"/>
    <n v="7.3"/>
    <n v="126000"/>
    <s v="Michael Bay"/>
    <s v="Chuck Hogan"/>
    <s v="John Krasinski"/>
    <s v="United States"/>
    <x v="57"/>
    <x v="6686"/>
    <x v="3"/>
    <n v="144"/>
  </r>
  <r>
    <x v="6744"/>
    <x v="0"/>
    <x v="0"/>
    <x v="36"/>
    <s v="December 9, 2016 (United States)"/>
    <n v="7.5"/>
    <n v="248000"/>
    <s v="Tom Ford"/>
    <s v="Tom Ford"/>
    <s v="Amy Adams"/>
    <s v="United States"/>
    <x v="151"/>
    <x v="6687"/>
    <x v="1346"/>
    <n v="116"/>
  </r>
  <r>
    <x v="6745"/>
    <x v="8"/>
    <x v="2"/>
    <x v="36"/>
    <s v="December 16, 2016 (United States)"/>
    <n v="7.8"/>
    <n v="572000"/>
    <s v="Gareth Edwards"/>
    <s v="Chris Weitz"/>
    <s v="Felicity Jones"/>
    <s v="United States"/>
    <x v="222"/>
    <x v="6688"/>
    <x v="2"/>
    <n v="133"/>
  </r>
  <r>
    <x v="6746"/>
    <x v="8"/>
    <x v="2"/>
    <x v="36"/>
    <s v="March 25, 2016 (United States)"/>
    <n v="6.4"/>
    <n v="655000"/>
    <s v="Zack Snyder"/>
    <s v="Chris Terrio"/>
    <s v="Ben Affleck"/>
    <s v="United States"/>
    <x v="330"/>
    <x v="6689"/>
    <x v="0"/>
    <n v="152"/>
  </r>
  <r>
    <x v="6747"/>
    <x v="7"/>
    <x v="10"/>
    <x v="36"/>
    <s v="April 7, 2017 (United States)"/>
    <n v="8.4"/>
    <n v="215000"/>
    <s v="Makoto Shinkai"/>
    <s v="Makoto Shinkai"/>
    <s v="RyÃ»nosuke Kamiki"/>
    <s v="Japan"/>
    <x v="14"/>
    <x v="6690"/>
    <x v="2102"/>
    <n v="106"/>
  </r>
  <r>
    <x v="6748"/>
    <x v="1"/>
    <x v="10"/>
    <x v="36"/>
    <s v="January 29, 2016 (United States)"/>
    <n v="7.1"/>
    <n v="141000"/>
    <s v="Alessandro Carloni"/>
    <s v="Jonathan Aibel"/>
    <s v="Jack Black"/>
    <s v="United States"/>
    <x v="324"/>
    <x v="6691"/>
    <x v="1944"/>
    <n v="95"/>
  </r>
  <r>
    <x v="6749"/>
    <x v="0"/>
    <x v="2"/>
    <x v="36"/>
    <s v="May 20, 2016 (United States)"/>
    <n v="7.4"/>
    <n v="294000"/>
    <s v="Shane Black"/>
    <s v="Shane Black"/>
    <s v="Russell Crowe"/>
    <s v="United States"/>
    <x v="57"/>
    <x v="6692"/>
    <x v="0"/>
    <n v="116"/>
  </r>
  <r>
    <x v="6750"/>
    <x v="8"/>
    <x v="2"/>
    <x v="36"/>
    <s v="June 24, 2016 (United States)"/>
    <n v="5.2"/>
    <n v="171000"/>
    <s v="Roland Emmerich"/>
    <s v="Nicolas Wright"/>
    <s v="Liam Hemsworth"/>
    <s v="United States"/>
    <x v="286"/>
    <x v="6693"/>
    <x v="21"/>
    <n v="120"/>
  </r>
  <r>
    <x v="6751"/>
    <x v="0"/>
    <x v="0"/>
    <x v="36"/>
    <s v="March 15, 2017 (Belgium)"/>
    <n v="7"/>
    <n v="64000"/>
    <s v="Julia Ducournau"/>
    <s v="Julia Ducournau"/>
    <s v="Garance Marillier"/>
    <s v="France"/>
    <x v="14"/>
    <x v="6694"/>
    <x v="2103"/>
    <n v="99"/>
  </r>
  <r>
    <x v="6752"/>
    <x v="8"/>
    <x v="1"/>
    <x v="36"/>
    <s v="September 30, 2016 (United States)"/>
    <n v="6.7"/>
    <n v="160000"/>
    <s v="Tim Burton"/>
    <s v="Ransom Riggs"/>
    <s v="Eva Green"/>
    <s v="United States"/>
    <x v="228"/>
    <x v="6695"/>
    <x v="21"/>
    <n v="127"/>
  </r>
  <r>
    <x v="6753"/>
    <x v="8"/>
    <x v="1"/>
    <x v="36"/>
    <s v="November 18, 2016 (United States)"/>
    <n v="7.3"/>
    <n v="422000"/>
    <s v="David Yates"/>
    <s v="J.K. Rowling"/>
    <s v="Eddie Redmayne"/>
    <s v="United Kingdom"/>
    <x v="290"/>
    <x v="6696"/>
    <x v="2104"/>
    <n v="132"/>
  </r>
  <r>
    <x v="6754"/>
    <x v="4"/>
    <x v="2"/>
    <x v="36"/>
    <s v="July 20, 2016 (South Korea)"/>
    <n v="7.6"/>
    <n v="181000"/>
    <s v="Sang-ho Yeon"/>
    <s v="Joo-Suk Park"/>
    <s v="Gong Yoo"/>
    <s v="South Korea"/>
    <x v="14"/>
    <x v="6697"/>
    <x v="2105"/>
    <n v="118"/>
  </r>
  <r>
    <x v="6755"/>
    <x v="0"/>
    <x v="2"/>
    <x v="36"/>
    <s v="January 27, 2017 (United States)"/>
    <n v="5.5"/>
    <n v="87000"/>
    <s v="Paul W.S. Anderson"/>
    <s v="Paul W.S. Anderson"/>
    <s v="Milla Jovovich"/>
    <s v="United States"/>
    <x v="95"/>
    <x v="6698"/>
    <x v="1158"/>
    <n v="107"/>
  </r>
  <r>
    <x v="6756"/>
    <x v="0"/>
    <x v="2"/>
    <x v="36"/>
    <s v="April 15, 2016 (United States)"/>
    <n v="6.3"/>
    <n v="62000"/>
    <s v="Ariel Vromen"/>
    <s v="Douglas Cook"/>
    <s v="Kevin Costner"/>
    <s v="United States"/>
    <x v="385"/>
    <x v="6699"/>
    <x v="1080"/>
    <n v="113"/>
  </r>
  <r>
    <x v="6757"/>
    <x v="0"/>
    <x v="2"/>
    <x v="36"/>
    <s v="January 6, 2017 (United States)"/>
    <n v="5.8"/>
    <n v="72000"/>
    <s v="Anna Foerster"/>
    <s v="Cory Goodman"/>
    <s v="Kate Beckinsale"/>
    <s v="United States"/>
    <x v="26"/>
    <x v="6700"/>
    <x v="1158"/>
    <n v="91"/>
  </r>
  <r>
    <x v="6758"/>
    <x v="8"/>
    <x v="2"/>
    <x v="36"/>
    <s v="June 24, 2016 (United States)"/>
    <n v="6.3"/>
    <n v="124000"/>
    <s v="Jaume Collet-Serra"/>
    <s v="Anthony Jaswinski"/>
    <s v="Blake Lively"/>
    <s v="United States"/>
    <x v="43"/>
    <x v="6701"/>
    <x v="1"/>
    <n v="86"/>
  </r>
  <r>
    <x v="6759"/>
    <x v="1"/>
    <x v="5"/>
    <x v="36"/>
    <s v="January 6, 2017 (United States)"/>
    <n v="7.8"/>
    <n v="209000"/>
    <s v="Theodore Melfi"/>
    <s v="Allison Schroeder"/>
    <s v="Taraji P. Henson"/>
    <s v="United States"/>
    <x v="70"/>
    <x v="6702"/>
    <x v="985"/>
    <n v="127"/>
  </r>
  <r>
    <x v="6760"/>
    <x v="0"/>
    <x v="10"/>
    <x v="36"/>
    <s v="August 12, 2016 (United States)"/>
    <n v="6.1"/>
    <n v="181000"/>
    <s v="Greg Tiernan"/>
    <s v="Kyle Hunter"/>
    <s v="Seth Rogen"/>
    <s v="United States"/>
    <x v="0"/>
    <x v="6703"/>
    <x v="1896"/>
    <n v="89"/>
  </r>
  <r>
    <x v="6761"/>
    <x v="0"/>
    <x v="6"/>
    <x v="36"/>
    <s v="October 7, 2016 (United States)"/>
    <n v="6.5"/>
    <n v="176000"/>
    <s v="Tate Taylor"/>
    <s v="Erin Cressida Wilson"/>
    <s v="Emily Blunt"/>
    <s v="United States"/>
    <x v="179"/>
    <x v="6704"/>
    <x v="1041"/>
    <n v="112"/>
  </r>
  <r>
    <x v="6762"/>
    <x v="0"/>
    <x v="2"/>
    <x v="36"/>
    <s v="August 26, 2016 (United States)"/>
    <n v="7.6"/>
    <n v="211000"/>
    <s v="David Mackenzie"/>
    <s v="Taylor Sheridan"/>
    <s v="Chris Pine"/>
    <s v="United States"/>
    <x v="18"/>
    <x v="6705"/>
    <x v="1735"/>
    <n v="102"/>
  </r>
  <r>
    <x v="6763"/>
    <x v="0"/>
    <x v="2"/>
    <x v="36"/>
    <s v="July 1, 2016 (United States)"/>
    <n v="6"/>
    <n v="93000"/>
    <s v="James DeMonaco"/>
    <s v="James DeMonaco"/>
    <s v="Frank Grillo"/>
    <s v="United States"/>
    <x v="8"/>
    <x v="6706"/>
    <x v="5"/>
    <n v="108"/>
  </r>
  <r>
    <x v="477"/>
    <x v="8"/>
    <x v="2"/>
    <x v="36"/>
    <s v="July 15, 2016 (United States)"/>
    <n v="6.7"/>
    <n v="209000"/>
    <s v="Paul Feig"/>
    <s v="Katie Dippold"/>
    <s v="Melissa McCarthy"/>
    <s v="United States"/>
    <x v="386"/>
    <x v="6707"/>
    <x v="1"/>
    <n v="117"/>
  </r>
  <r>
    <x v="6764"/>
    <x v="0"/>
    <x v="2"/>
    <x v="36"/>
    <s v="October 14, 2016 (United States)"/>
    <n v="7.3"/>
    <n v="271000"/>
    <s v="Gavin O'Connor"/>
    <s v="Bill Dubuque"/>
    <s v="Ben Affleck"/>
    <s v="United States"/>
    <x v="17"/>
    <x v="6708"/>
    <x v="0"/>
    <n v="128"/>
  </r>
  <r>
    <x v="6765"/>
    <x v="0"/>
    <x v="4"/>
    <x v="36"/>
    <s v="June 24, 2016 (United States)"/>
    <n v="6.2"/>
    <n v="87000"/>
    <s v="Nicolas Winding Refn"/>
    <s v="Nicolas Winding Refn"/>
    <s v="Elle Fanning"/>
    <s v="United States"/>
    <x v="27"/>
    <x v="6709"/>
    <x v="1914"/>
    <n v="117"/>
  </r>
  <r>
    <x v="6766"/>
    <x v="0"/>
    <x v="0"/>
    <x v="36"/>
    <s v="November 18, 2016 (United States)"/>
    <n v="7.4"/>
    <n v="284000"/>
    <s v="Barry Jenkins"/>
    <s v="Barry Jenkins"/>
    <s v="Mahershala Ali"/>
    <s v="United States"/>
    <x v="22"/>
    <x v="6710"/>
    <x v="1951"/>
    <n v="111"/>
  </r>
  <r>
    <x v="6767"/>
    <x v="8"/>
    <x v="2"/>
    <x v="36"/>
    <s v="July 29, 2016 (United States)"/>
    <n v="6.6"/>
    <n v="213000"/>
    <s v="Paul Greengrass"/>
    <s v="Paul Greengrass"/>
    <s v="Matt Damon"/>
    <s v="United States"/>
    <x v="234"/>
    <x v="6711"/>
    <x v="5"/>
    <n v="123"/>
  </r>
  <r>
    <x v="6768"/>
    <x v="0"/>
    <x v="0"/>
    <x v="36"/>
    <s v="December 16, 2016 (United States)"/>
    <n v="7.8"/>
    <n v="257000"/>
    <s v="Kenneth Lonergan"/>
    <s v="Kenneth Lonergan"/>
    <s v="Casey Affleck"/>
    <s v="United States"/>
    <x v="20"/>
    <x v="6712"/>
    <x v="2106"/>
    <n v="137"/>
  </r>
  <r>
    <x v="6769"/>
    <x v="8"/>
    <x v="2"/>
    <x v="36"/>
    <s v="June 17, 2016 (United States)"/>
    <n v="6.3"/>
    <n v="166000"/>
    <s v="Rawson Marshall Thurber"/>
    <s v="Ike Barinholtz"/>
    <s v="Dwayne Johnson"/>
    <s v="United States"/>
    <x v="57"/>
    <x v="6713"/>
    <x v="234"/>
    <n v="107"/>
  </r>
  <r>
    <x v="6770"/>
    <x v="0"/>
    <x v="5"/>
    <x v="36"/>
    <s v="August 19, 2016 (United States)"/>
    <n v="7.1"/>
    <n v="188000"/>
    <s v="Todd Phillips"/>
    <s v="Stephen Chin"/>
    <s v="Jonah Hill"/>
    <s v="United States"/>
    <x v="95"/>
    <x v="6714"/>
    <x v="2107"/>
    <n v="114"/>
  </r>
  <r>
    <x v="6771"/>
    <x v="8"/>
    <x v="2"/>
    <x v="36"/>
    <s v="July 1, 2016 (United States)"/>
    <n v="6.2"/>
    <n v="168000"/>
    <s v="David Yates"/>
    <s v="Adam Cozad"/>
    <s v="Alexander SkarsgÃ¥rd"/>
    <s v="United Kingdom"/>
    <x v="290"/>
    <x v="6715"/>
    <x v="1160"/>
    <n v="110"/>
  </r>
  <r>
    <x v="6772"/>
    <x v="0"/>
    <x v="0"/>
    <x v="36"/>
    <s v="January 13, 2017 (United States)"/>
    <n v="7.2"/>
    <n v="104000"/>
    <s v="Martin Scorsese"/>
    <s v="Jay Cocks"/>
    <s v="Andrew Garfield"/>
    <s v="United States"/>
    <x v="51"/>
    <x v="6716"/>
    <x v="2108"/>
    <n v="161"/>
  </r>
  <r>
    <x v="6773"/>
    <x v="0"/>
    <x v="1"/>
    <x v="36"/>
    <s v="October 14, 2016 (United Kingdom)"/>
    <n v="7"/>
    <n v="40000"/>
    <s v="Andrea Arnold"/>
    <s v="Andrea Arnold"/>
    <s v="Sasha Lane"/>
    <s v="United Kingdom"/>
    <x v="14"/>
    <x v="6717"/>
    <x v="2109"/>
    <n v="163"/>
  </r>
  <r>
    <x v="6774"/>
    <x v="8"/>
    <x v="2"/>
    <x v="36"/>
    <s v="February 26, 2016 (United States)"/>
    <n v="5.4"/>
    <n v="110000"/>
    <s v="Alex Proyas"/>
    <s v="Matt Sazama"/>
    <s v="Brenton Thwaites"/>
    <s v="United States"/>
    <x v="233"/>
    <x v="6718"/>
    <x v="2110"/>
    <n v="127"/>
  </r>
  <r>
    <x v="6775"/>
    <x v="8"/>
    <x v="1"/>
    <x v="36"/>
    <s v="July 1, 2016 (United States)"/>
    <n v="7.9"/>
    <n v="118000"/>
    <s v="Taika Waititi"/>
    <s v="Taika Waititi"/>
    <s v="Sam Neill"/>
    <s v="New Zealand"/>
    <x v="14"/>
    <x v="6719"/>
    <x v="2111"/>
    <n v="101"/>
  </r>
  <r>
    <x v="6776"/>
    <x v="8"/>
    <x v="5"/>
    <x v="36"/>
    <s v="January 20, 2017 (United States)"/>
    <n v="7.2"/>
    <n v="134000"/>
    <s v="John Lee Hancock"/>
    <s v="Robert Siegel"/>
    <s v="Michael Keaton"/>
    <s v="United States"/>
    <x v="70"/>
    <x v="6720"/>
    <x v="1456"/>
    <n v="115"/>
  </r>
  <r>
    <x v="6777"/>
    <x v="8"/>
    <x v="2"/>
    <x v="36"/>
    <s v="October 28, 2016 (United States)"/>
    <n v="6.2"/>
    <n v="165000"/>
    <s v="Ron Howard"/>
    <s v="Dan Brown"/>
    <s v="Tom Hanks"/>
    <s v="United States"/>
    <x v="195"/>
    <x v="6721"/>
    <x v="1"/>
    <n v="121"/>
  </r>
  <r>
    <x v="6778"/>
    <x v="8"/>
    <x v="2"/>
    <x v="36"/>
    <s v="June 10, 2016 (United States)"/>
    <n v="6.5"/>
    <n v="260000"/>
    <s v="Jon M. Chu"/>
    <s v="Ed Solomon"/>
    <s v="Jesse Eisenberg"/>
    <s v="United States"/>
    <x v="205"/>
    <x v="6722"/>
    <x v="1080"/>
    <n v="129"/>
  </r>
  <r>
    <x v="6779"/>
    <x v="0"/>
    <x v="0"/>
    <x v="36"/>
    <s v="December 9, 2016 (United States)"/>
    <n v="7.5"/>
    <n v="68000"/>
    <s v="John Madden"/>
    <s v="Jonathan Perera"/>
    <s v="Jessica Chastain"/>
    <s v="France"/>
    <x v="50"/>
    <x v="6723"/>
    <x v="1304"/>
    <n v="132"/>
  </r>
  <r>
    <x v="2498"/>
    <x v="1"/>
    <x v="1"/>
    <x v="36"/>
    <s v="April 15, 2016 (United States)"/>
    <n v="7.4"/>
    <n v="264000"/>
    <s v="Jon Favreau"/>
    <s v="Justin Marks"/>
    <s v="Neel Sethi"/>
    <s v="United Kingdom"/>
    <x v="207"/>
    <x v="6724"/>
    <x v="2112"/>
    <n v="106"/>
  </r>
  <r>
    <x v="6780"/>
    <x v="8"/>
    <x v="2"/>
    <x v="36"/>
    <s v="March 11, 2016 (United States)"/>
    <n v="7.2"/>
    <n v="300000"/>
    <s v="Dan Trachtenberg"/>
    <s v="Josh Campbell"/>
    <s v="John Goodman"/>
    <s v="United States"/>
    <x v="9"/>
    <x v="6725"/>
    <x v="3"/>
    <n v="103"/>
  </r>
  <r>
    <x v="6781"/>
    <x v="8"/>
    <x v="5"/>
    <x v="36"/>
    <s v="April 21, 2017 (United States)"/>
    <n v="6.6"/>
    <n v="83000"/>
    <s v="James Gray"/>
    <s v="James Gray"/>
    <s v="Charlie Hunnam"/>
    <s v="United States"/>
    <x v="96"/>
    <x v="6726"/>
    <x v="2113"/>
    <n v="141"/>
  </r>
  <r>
    <x v="6782"/>
    <x v="1"/>
    <x v="10"/>
    <x v="36"/>
    <s v="June 17, 2016 (United States)"/>
    <n v="7.3"/>
    <n v="250000"/>
    <s v="Andrew Stanton"/>
    <s v="Andrew Stanton"/>
    <s v="Ellen DeGeneres"/>
    <s v="United States"/>
    <x v="222"/>
    <x v="6727"/>
    <x v="1083"/>
    <n v="97"/>
  </r>
  <r>
    <x v="6783"/>
    <x v="8"/>
    <x v="5"/>
    <x v="36"/>
    <s v="January 6, 2017 (United States)"/>
    <n v="8"/>
    <n v="221000"/>
    <s v="Garth Davis"/>
    <s v="Saroo Brierley"/>
    <s v="Dev Patel"/>
    <s v="United Kingdom"/>
    <x v="18"/>
    <x v="6728"/>
    <x v="1456"/>
    <n v="118"/>
  </r>
  <r>
    <x v="6784"/>
    <x v="8"/>
    <x v="0"/>
    <x v="36"/>
    <s v="July 22, 2016 (United States)"/>
    <n v="6.3"/>
    <n v="119000"/>
    <s v="David F. Sandberg"/>
    <s v="Eric Heisserer"/>
    <s v="Teresa Palmer"/>
    <s v="United States"/>
    <x v="387"/>
    <x v="6729"/>
    <x v="234"/>
    <n v="81"/>
  </r>
  <r>
    <x v="6785"/>
    <x v="0"/>
    <x v="3"/>
    <x v="36"/>
    <s v="April 1, 2016 (United States)"/>
    <n v="4.8"/>
    <n v="36000"/>
    <s v="Deon Taylor"/>
    <s v="Deon Taylor"/>
    <s v="Mike Epps"/>
    <s v="United States"/>
    <x v="28"/>
    <x v="6730"/>
    <x v="2114"/>
    <n v="94"/>
  </r>
  <r>
    <x v="6786"/>
    <x v="0"/>
    <x v="2"/>
    <x v="36"/>
    <s v="November 23, 2016 (United States)"/>
    <n v="7.1"/>
    <n v="146000"/>
    <s v="Robert Zemeckis"/>
    <s v="Steven Knight"/>
    <s v="Brad Pitt"/>
    <s v="United Kingdom"/>
    <x v="187"/>
    <x v="6731"/>
    <x v="3"/>
    <n v="124"/>
  </r>
  <r>
    <x v="6787"/>
    <x v="8"/>
    <x v="2"/>
    <x v="36"/>
    <s v="October 21, 2016 (United States)"/>
    <n v="6.1"/>
    <n v="144000"/>
    <s v="Edward Zwick"/>
    <s v="Richard Wenk"/>
    <s v="Tom Cruise"/>
    <s v="China"/>
    <x v="160"/>
    <x v="6732"/>
    <x v="3"/>
    <n v="118"/>
  </r>
  <r>
    <x v="6788"/>
    <x v="0"/>
    <x v="3"/>
    <x v="36"/>
    <s v="September 16, 2016 (United States)"/>
    <n v="6.5"/>
    <n v="71000"/>
    <s v="Sharon Maguire"/>
    <s v="Helen Fielding"/>
    <s v="RenÃ©e Zellweger"/>
    <s v="United States"/>
    <x v="26"/>
    <x v="6733"/>
    <x v="5"/>
    <n v="123"/>
  </r>
  <r>
    <x v="6789"/>
    <x v="0"/>
    <x v="3"/>
    <x v="36"/>
    <s v="February 12, 2016 (United States)"/>
    <n v="6.1"/>
    <n v="83000"/>
    <s v="Christian Ditter"/>
    <s v="Abby Kohn"/>
    <s v="Dakota Johnson"/>
    <s v="United States"/>
    <x v="163"/>
    <x v="6734"/>
    <x v="234"/>
    <n v="110"/>
  </r>
  <r>
    <x v="6790"/>
    <x v="0"/>
    <x v="5"/>
    <x v="36"/>
    <s v="September 16, 2016 (United States)"/>
    <n v="7.3"/>
    <n v="143000"/>
    <s v="Oliver Stone"/>
    <s v="Kieran Fitzgerald"/>
    <s v="Joseph Gordon-Levitt"/>
    <s v="United Kingdom"/>
    <x v="95"/>
    <x v="6735"/>
    <x v="1429"/>
    <n v="134"/>
  </r>
  <r>
    <x v="6791"/>
    <x v="4"/>
    <x v="2"/>
    <x v="36"/>
    <s v="December 21, 2016 (United States)"/>
    <n v="8.4"/>
    <n v="167000"/>
    <s v="Nitesh Tiwari"/>
    <s v="Piyush Gupta"/>
    <s v="Aamir Khan"/>
    <s v="India"/>
    <x v="14"/>
    <x v="6736"/>
    <x v="1293"/>
    <n v="161"/>
  </r>
  <r>
    <x v="6792"/>
    <x v="0"/>
    <x v="2"/>
    <x v="36"/>
    <s v="June 23, 2017 (United States)"/>
    <n v="5.3"/>
    <n v="28000"/>
    <s v="Ana Lily Amirpour"/>
    <s v="Ana Lily Amirpour"/>
    <s v="Suki Waterhouse"/>
    <s v="United States"/>
    <x v="4"/>
    <x v="6737"/>
    <x v="2115"/>
    <n v="118"/>
  </r>
  <r>
    <x v="6793"/>
    <x v="0"/>
    <x v="2"/>
    <x v="36"/>
    <s v="February 26, 2016 (United States)"/>
    <n v="6.3"/>
    <n v="69000"/>
    <s v="John Hillcoat"/>
    <s v="Matt Cook"/>
    <s v="Casey Affleck"/>
    <s v="United States"/>
    <x v="11"/>
    <x v="6738"/>
    <x v="1898"/>
    <n v="115"/>
  </r>
  <r>
    <x v="6794"/>
    <x v="8"/>
    <x v="2"/>
    <x v="36"/>
    <s v="September 30, 2016 (United States)"/>
    <n v="7.1"/>
    <n v="157000"/>
    <s v="Peter Berg"/>
    <s v="Matthew Michael Carnahan"/>
    <s v="Mark Wahlberg"/>
    <s v="United States"/>
    <x v="228"/>
    <x v="6739"/>
    <x v="1080"/>
    <n v="107"/>
  </r>
  <r>
    <x v="6795"/>
    <x v="8"/>
    <x v="0"/>
    <x v="36"/>
    <s v="February 5, 2016 (United States)"/>
    <n v="6.6"/>
    <n v="37000"/>
    <s v="Ross Katz"/>
    <s v="Bryan Sipe"/>
    <s v="Benjamin Walker"/>
    <s v="United States"/>
    <x v="14"/>
    <x v="6740"/>
    <x v="2116"/>
    <n v="111"/>
  </r>
  <r>
    <x v="6796"/>
    <x v="8"/>
    <x v="5"/>
    <x v="36"/>
    <s v="September 9, 2016 (United States)"/>
    <n v="7.4"/>
    <n v="248000"/>
    <s v="Clint Eastwood"/>
    <s v="Todd Komarnicki"/>
    <s v="Tom Hanks"/>
    <s v="United States"/>
    <x v="160"/>
    <x v="6741"/>
    <x v="2117"/>
    <n v="96"/>
  </r>
  <r>
    <x v="6797"/>
    <x v="0"/>
    <x v="2"/>
    <x v="36"/>
    <s v="September 2, 2016 (United States)"/>
    <n v="5.8"/>
    <n v="41000"/>
    <s v="Luke Scott"/>
    <s v="Seth W. Owen"/>
    <s v="Kate Mara"/>
    <s v="United States"/>
    <x v="42"/>
    <x v="6742"/>
    <x v="2118"/>
    <n v="92"/>
  </r>
  <r>
    <x v="6798"/>
    <x v="8"/>
    <x v="2"/>
    <x v="36"/>
    <s v="February 5, 2016 (United States)"/>
    <n v="5.8"/>
    <n v="53000"/>
    <s v="Burr Steers"/>
    <s v="Burr Steers"/>
    <s v="Lily James"/>
    <s v="United States"/>
    <x v="33"/>
    <x v="6743"/>
    <x v="1985"/>
    <n v="108"/>
  </r>
  <r>
    <x v="6799"/>
    <x v="0"/>
    <x v="5"/>
    <x v="36"/>
    <s v="July 13, 2016 (United States)"/>
    <n v="7"/>
    <n v="71000"/>
    <s v="Brad Furman"/>
    <s v="Ellen Furman"/>
    <s v="Bryan Cranston"/>
    <s v="United Kingdom"/>
    <x v="33"/>
    <x v="6744"/>
    <x v="2119"/>
    <n v="127"/>
  </r>
  <r>
    <x v="6800"/>
    <x v="0"/>
    <x v="3"/>
    <x v="36"/>
    <s v="November 18, 2016 (United States)"/>
    <n v="7.3"/>
    <n v="110000"/>
    <s v="Kelly Fremon Craig"/>
    <s v="Kelly Fremon Craig"/>
    <s v="Hailee Steinfeld"/>
    <s v="United States"/>
    <x v="20"/>
    <x v="6745"/>
    <x v="574"/>
    <n v="104"/>
  </r>
  <r>
    <x v="6801"/>
    <x v="0"/>
    <x v="0"/>
    <x v="36"/>
    <s v="February 17, 2017 (United States)"/>
    <n v="6.4"/>
    <n v="90000"/>
    <s v="Gore Verbinski"/>
    <s v="Justin Haythe"/>
    <s v="Dane DeHaan"/>
    <s v="United States"/>
    <x v="95"/>
    <x v="6746"/>
    <x v="935"/>
    <n v="146"/>
  </r>
  <r>
    <x v="6802"/>
    <x v="0"/>
    <x v="2"/>
    <x v="36"/>
    <s v="March 4, 2016 (United States)"/>
    <n v="5.9"/>
    <n v="149000"/>
    <s v="Babak Najafi"/>
    <s v="Creighton Rothenberger"/>
    <s v="Gerard Butler"/>
    <s v="United States"/>
    <x v="160"/>
    <x v="6747"/>
    <x v="1554"/>
    <n v="99"/>
  </r>
  <r>
    <x v="6803"/>
    <x v="0"/>
    <x v="3"/>
    <x v="36"/>
    <s v="January 22, 2016 (United States)"/>
    <n v="5.9"/>
    <n v="117000"/>
    <s v="Dan Mazer"/>
    <s v="John Phillips"/>
    <s v="Robert De Niro"/>
    <s v="United States"/>
    <x v="70"/>
    <x v="6748"/>
    <x v="1526"/>
    <n v="102"/>
  </r>
  <r>
    <x v="6804"/>
    <x v="8"/>
    <x v="3"/>
    <x v="36"/>
    <s v="February 5, 2016 (United States)"/>
    <n v="6.3"/>
    <n v="127000"/>
    <s v="Ethan Coen"/>
    <s v="Joel Coen"/>
    <s v="Josh Brolin"/>
    <s v="United States"/>
    <x v="24"/>
    <x v="6749"/>
    <x v="5"/>
    <n v="106"/>
  </r>
  <r>
    <x v="6805"/>
    <x v="8"/>
    <x v="2"/>
    <x v="36"/>
    <s v="January 22, 2016 (United States)"/>
    <n v="5.2"/>
    <n v="103000"/>
    <s v="J Blakeson"/>
    <s v="Susannah Grant"/>
    <s v="ChloÃ« Grace Moretz"/>
    <s v="United States"/>
    <x v="163"/>
    <x v="6750"/>
    <x v="1"/>
    <n v="112"/>
  </r>
  <r>
    <x v="6806"/>
    <x v="1"/>
    <x v="10"/>
    <x v="36"/>
    <s v="November 4, 2016 (United States)"/>
    <n v="6.5"/>
    <n v="75000"/>
    <s v="Mike Mitchell"/>
    <s v="Jonathan Aibel"/>
    <s v="Anna Kendrick"/>
    <s v="United States"/>
    <x v="225"/>
    <x v="6751"/>
    <x v="1088"/>
    <n v="92"/>
  </r>
  <r>
    <x v="6807"/>
    <x v="8"/>
    <x v="2"/>
    <x v="36"/>
    <s v="March 18, 2016 (United States)"/>
    <n v="5.7"/>
    <n v="113000"/>
    <s v="Robert Schwentke"/>
    <s v="Noah Oppenheim"/>
    <s v="Shailene Woodley"/>
    <s v="United States"/>
    <x v="228"/>
    <x v="6752"/>
    <x v="1022"/>
    <n v="120"/>
  </r>
  <r>
    <x v="6808"/>
    <x v="0"/>
    <x v="3"/>
    <x v="36"/>
    <s v="December 28, 2016 (United States)"/>
    <n v="7.4"/>
    <n v="74000"/>
    <s v="Jim Jarmusch"/>
    <s v="Jim Jarmusch"/>
    <s v="Adam Driver"/>
    <s v="France"/>
    <x v="10"/>
    <x v="6753"/>
    <x v="2120"/>
    <n v="118"/>
  </r>
  <r>
    <x v="6809"/>
    <x v="0"/>
    <x v="3"/>
    <x v="36"/>
    <s v="July 1, 2016 (United States)"/>
    <n v="7"/>
    <n v="109000"/>
    <s v="Dan Kwan"/>
    <s v="Daniel Scheinert"/>
    <s v="Paul Dano"/>
    <s v="United States"/>
    <x v="23"/>
    <x v="6754"/>
    <x v="2121"/>
    <n v="97"/>
  </r>
  <r>
    <x v="6810"/>
    <x v="8"/>
    <x v="2"/>
    <x v="36"/>
    <s v="February 17, 2017 (United States)"/>
    <n v="5.9"/>
    <n v="128000"/>
    <s v="Yimou Zhang"/>
    <s v="Carlo Bernard"/>
    <s v="Matt Damon"/>
    <s v="United States"/>
    <x v="276"/>
    <x v="6755"/>
    <x v="2122"/>
    <n v="103"/>
  </r>
  <r>
    <x v="6811"/>
    <x v="0"/>
    <x v="3"/>
    <x v="36"/>
    <s v="July 8, 2016 (United States)"/>
    <n v="6"/>
    <n v="85000"/>
    <s v="Jake Szymanski"/>
    <s v="Andrew Jay Cohen"/>
    <s v="Zac Efron"/>
    <s v="United States"/>
    <x v="155"/>
    <x v="6756"/>
    <x v="21"/>
    <n v="98"/>
  </r>
  <r>
    <x v="6812"/>
    <x v="0"/>
    <x v="3"/>
    <x v="36"/>
    <s v="July 29, 2016 (United States)"/>
    <n v="6.2"/>
    <n v="117000"/>
    <s v="Jon Lucas"/>
    <s v="Jon Lucas"/>
    <s v="Mila Kunis"/>
    <s v="United States"/>
    <x v="11"/>
    <x v="6757"/>
    <x v="2123"/>
    <n v="100"/>
  </r>
  <r>
    <x v="6813"/>
    <x v="8"/>
    <x v="0"/>
    <x v="36"/>
    <s v="December 16, 2016 (United States)"/>
    <n v="6.8"/>
    <n v="95000"/>
    <s v="David Frankel"/>
    <s v="Allan Loeb"/>
    <s v="Will Smith"/>
    <s v="United States"/>
    <x v="19"/>
    <x v="6758"/>
    <x v="234"/>
    <n v="97"/>
  </r>
  <r>
    <x v="6814"/>
    <x v="8"/>
    <x v="4"/>
    <x v="36"/>
    <s v="January 22, 2016 (United States)"/>
    <n v="6"/>
    <n v="84000"/>
    <s v="William Brent Bell"/>
    <s v="Stacey Menear"/>
    <s v="Lauren Cohan"/>
    <s v="United States"/>
    <x v="8"/>
    <x v="6759"/>
    <x v="1067"/>
    <n v="97"/>
  </r>
  <r>
    <x v="6815"/>
    <x v="8"/>
    <x v="0"/>
    <x v="36"/>
    <s v="December 25, 2016 (United States)"/>
    <n v="7.2"/>
    <n v="101000"/>
    <s v="Denzel Washington"/>
    <s v="August Wilson"/>
    <s v="Denzel Washington"/>
    <s v="United States"/>
    <x v="52"/>
    <x v="6760"/>
    <x v="2041"/>
    <n v="139"/>
  </r>
  <r>
    <x v="6816"/>
    <x v="1"/>
    <x v="1"/>
    <x v="36"/>
    <s v="May 27, 2016 (United States)"/>
    <n v="6.2"/>
    <n v="98000"/>
    <s v="James Bobin"/>
    <s v="Linda Woolverton"/>
    <s v="Mia Wasikowska"/>
    <s v="United States"/>
    <x v="244"/>
    <x v="6761"/>
    <x v="199"/>
    <n v="113"/>
  </r>
  <r>
    <x v="6817"/>
    <x v="0"/>
    <x v="2"/>
    <x v="36"/>
    <s v="March 11, 2016 (United States)"/>
    <n v="6.2"/>
    <n v="96000"/>
    <s v="Louis Leterrier"/>
    <s v="Sacha Baron Cohen"/>
    <s v="Sacha Baron Cohen"/>
    <s v="United Kingdom"/>
    <x v="26"/>
    <x v="6762"/>
    <x v="2124"/>
    <n v="83"/>
  </r>
  <r>
    <x v="6818"/>
    <x v="1"/>
    <x v="10"/>
    <x v="36"/>
    <s v="July 22, 2016 (United States)"/>
    <n v="5.7"/>
    <n v="60000"/>
    <s v="Mike Thurmeier"/>
    <s v="Michael J. Wilson"/>
    <s v="Ray Romano"/>
    <s v="United States"/>
    <x v="224"/>
    <x v="6763"/>
    <x v="1628"/>
    <n v="94"/>
  </r>
  <r>
    <x v="6819"/>
    <x v="0"/>
    <x v="2"/>
    <x v="36"/>
    <s v="January 13, 2017 (United States)"/>
    <n v="7.4"/>
    <n v="96000"/>
    <s v="Peter Berg"/>
    <s v="Peter Berg"/>
    <s v="Mark Wahlberg"/>
    <s v="Hong Kong"/>
    <x v="179"/>
    <x v="6764"/>
    <x v="1735"/>
    <n v="133"/>
  </r>
  <r>
    <x v="6820"/>
    <x v="8"/>
    <x v="2"/>
    <x v="36"/>
    <s v="October 21, 2016 (United States)"/>
    <n v="5.9"/>
    <n v="60000"/>
    <s v="Greg Mottola"/>
    <s v="Michael LeSieur"/>
    <s v="Zach Galifianakis"/>
    <s v="United States"/>
    <x v="95"/>
    <x v="6765"/>
    <x v="985"/>
    <n v="105"/>
  </r>
  <r>
    <x v="6821"/>
    <x v="8"/>
    <x v="5"/>
    <x v="36"/>
    <s v="June 10, 2016 (United States)"/>
    <n v="6.6"/>
    <n v="19000"/>
    <s v="Michael Grandage"/>
    <s v="John Logan"/>
    <s v="Colin Firth"/>
    <s v="United Kingdom"/>
    <x v="14"/>
    <x v="6766"/>
    <x v="2125"/>
    <n v="104"/>
  </r>
  <r>
    <x v="6822"/>
    <x v="1"/>
    <x v="10"/>
    <x v="36"/>
    <s v="July 8, 2016 (United States)"/>
    <n v="6.5"/>
    <n v="188000"/>
    <s v="Chris Renaud"/>
    <s v="Cinco Paul"/>
    <s v="Louis C.K."/>
    <s v="United States"/>
    <x v="195"/>
    <x v="6767"/>
    <x v="5"/>
    <n v="87"/>
  </r>
  <r>
    <x v="6823"/>
    <x v="0"/>
    <x v="3"/>
    <x v="36"/>
    <s v="June 3, 2016 (United States)"/>
    <n v="6.7"/>
    <n v="57000"/>
    <s v="Akiva Schaffer"/>
    <s v="Andy Samberg"/>
    <s v="Andy Samberg"/>
    <s v="United States"/>
    <x v="11"/>
    <x v="6768"/>
    <x v="5"/>
    <n v="87"/>
  </r>
  <r>
    <x v="6824"/>
    <x v="0"/>
    <x v="6"/>
    <x v="36"/>
    <s v="July 7, 2016 (Australia)"/>
    <n v="6.5"/>
    <n v="5100"/>
    <s v="Ivan Sen"/>
    <s v="Ivan Sen"/>
    <s v="Aaron Pedersen"/>
    <s v="Australia"/>
    <x v="14"/>
    <x v="6769"/>
    <x v="2126"/>
    <n v="110"/>
  </r>
  <r>
    <x v="6825"/>
    <x v="0"/>
    <x v="3"/>
    <x v="36"/>
    <s v="January 20, 2017 (United States)"/>
    <n v="7.3"/>
    <n v="42000"/>
    <s v="Mike Mills"/>
    <s v="Mike Mills"/>
    <s v="Annette Bening"/>
    <s v="United States"/>
    <x v="27"/>
    <x v="6770"/>
    <x v="1951"/>
    <n v="119"/>
  </r>
  <r>
    <x v="6826"/>
    <x v="8"/>
    <x v="2"/>
    <x v="36"/>
    <s v="December 21, 2016 (United States)"/>
    <n v="5.7"/>
    <n v="190000"/>
    <s v="Justin Kurzel"/>
    <s v="Michael Lesslie"/>
    <s v="Michael Fassbender"/>
    <s v="United States"/>
    <x v="225"/>
    <x v="6771"/>
    <x v="935"/>
    <n v="115"/>
  </r>
  <r>
    <x v="6827"/>
    <x v="8"/>
    <x v="2"/>
    <x v="36"/>
    <s v="June 3, 2016 (United States)"/>
    <n v="6"/>
    <n v="87000"/>
    <s v="Dave Green"/>
    <s v="Josh Appelbaum"/>
    <s v="Megan Fox"/>
    <s v="United States"/>
    <x v="243"/>
    <x v="6772"/>
    <x v="3"/>
    <n v="112"/>
  </r>
  <r>
    <x v="6828"/>
    <x v="4"/>
    <x v="6"/>
    <x v="36"/>
    <s v="December 1, 2016 (United States)"/>
    <n v="5.7"/>
    <n v="10000"/>
    <s v="Elizabeth Wood"/>
    <s v="Elizabeth Wood"/>
    <s v="Morgan Saylor"/>
    <s v="United States"/>
    <x v="14"/>
    <x v="6773"/>
    <x v="2127"/>
    <n v="88"/>
  </r>
  <r>
    <x v="6829"/>
    <x v="0"/>
    <x v="3"/>
    <x v="36"/>
    <s v="April 7, 2016 (Russia)"/>
    <n v="6.9"/>
    <n v="53000"/>
    <s v="Richard Linklater"/>
    <s v="Richard Linklater"/>
    <s v="Blake Jenner"/>
    <s v="United States"/>
    <x v="8"/>
    <x v="6774"/>
    <x v="1896"/>
    <n v="117"/>
  </r>
  <r>
    <x v="6830"/>
    <x v="0"/>
    <x v="2"/>
    <x v="36"/>
    <s v="November 18, 2016 (United States)"/>
    <n v="6.3"/>
    <n v="40000"/>
    <s v="James Watkins"/>
    <s v="Andrew Baldwin"/>
    <s v="Idris Elba"/>
    <s v="United Kingdom"/>
    <x v="11"/>
    <x v="6775"/>
    <x v="769"/>
    <n v="92"/>
  </r>
  <r>
    <x v="6831"/>
    <x v="8"/>
    <x v="2"/>
    <x v="36"/>
    <s v="January 29, 2016 (United States)"/>
    <n v="6.8"/>
    <n v="63000"/>
    <s v="Craig Gillespie"/>
    <s v="Scott Silver"/>
    <s v="Chris Pine"/>
    <s v="United States"/>
    <x v="177"/>
    <x v="6776"/>
    <x v="199"/>
    <n v="117"/>
  </r>
  <r>
    <x v="6832"/>
    <x v="1"/>
    <x v="5"/>
    <x v="36"/>
    <s v="August 26, 2016 (United States)"/>
    <n v="7.3"/>
    <n v="5300"/>
    <s v="David L. Hunt"/>
    <s v="Brian Reindl"/>
    <s v="Neal McDonough"/>
    <s v="United States"/>
    <x v="20"/>
    <x v="6777"/>
    <x v="2128"/>
    <n v="130"/>
  </r>
  <r>
    <x v="6833"/>
    <x v="9"/>
    <x v="3"/>
    <x v="36"/>
    <s v="March 10, 2017 (United Kingdom)"/>
    <n v="6.2"/>
    <n v="14000"/>
    <s v="Anna Biller"/>
    <s v="Anna Biller"/>
    <s v="Samantha Robinson"/>
    <s v="United States"/>
    <x v="14"/>
    <x v="6778"/>
    <x v="2129"/>
    <n v="120"/>
  </r>
  <r>
    <x v="6834"/>
    <x v="0"/>
    <x v="4"/>
    <x v="36"/>
    <s v="March 17, 2017 (United States)"/>
    <n v="6.1"/>
    <n v="46000"/>
    <s v="Greg McLean"/>
    <s v="James Gunn"/>
    <s v="John Gallagher Jr."/>
    <s v="United States"/>
    <x v="10"/>
    <x v="6779"/>
    <x v="4"/>
    <n v="89"/>
  </r>
  <r>
    <x v="6835"/>
    <x v="1"/>
    <x v="1"/>
    <x v="36"/>
    <s v="July 1, 2016 (United States)"/>
    <n v="6.4"/>
    <n v="80000"/>
    <s v="Steven Spielberg"/>
    <s v="Melissa Mathison"/>
    <s v="Mark Rylance"/>
    <s v="United States"/>
    <x v="233"/>
    <x v="6780"/>
    <x v="199"/>
    <n v="117"/>
  </r>
  <r>
    <x v="6836"/>
    <x v="8"/>
    <x v="2"/>
    <x v="36"/>
    <s v="February 12, 2016 (United States)"/>
    <n v="4.7"/>
    <n v="66000"/>
    <s v="Ben Stiller"/>
    <s v="Justin Theroux"/>
    <s v="Ben Stiller"/>
    <s v="United States"/>
    <x v="57"/>
    <x v="6781"/>
    <x v="2130"/>
    <n v="101"/>
  </r>
  <r>
    <x v="6837"/>
    <x v="8"/>
    <x v="0"/>
    <x v="36"/>
    <s v="April 21, 2016 (Greece)"/>
    <n v="6.6"/>
    <n v="77000"/>
    <s v="Jeff Nichols"/>
    <s v="Jeff Nichols"/>
    <s v="Michael Shannon"/>
    <s v="United States"/>
    <x v="2"/>
    <x v="6782"/>
    <x v="0"/>
    <n v="112"/>
  </r>
  <r>
    <x v="6838"/>
    <x v="1"/>
    <x v="10"/>
    <x v="36"/>
    <s v="May 20, 2016 (United States)"/>
    <n v="6.3"/>
    <n v="84000"/>
    <s v="Clay Kaytis"/>
    <s v="Jon Vitti"/>
    <s v="Jason Sudeikis"/>
    <s v="Finland"/>
    <x v="227"/>
    <x v="6783"/>
    <x v="1"/>
    <n v="97"/>
  </r>
  <r>
    <x v="6839"/>
    <x v="0"/>
    <x v="2"/>
    <x v="36"/>
    <s v="January 13, 2017 (United States)"/>
    <n v="6.4"/>
    <n v="54000"/>
    <s v="Ben Affleck"/>
    <s v="Ben Affleck"/>
    <s v="Ben Affleck"/>
    <s v="United States"/>
    <x v="372"/>
    <x v="6784"/>
    <x v="1904"/>
    <n v="129"/>
  </r>
  <r>
    <x v="6840"/>
    <x v="8"/>
    <x v="2"/>
    <x v="36"/>
    <s v="July 27, 2016 (United States)"/>
    <n v="6.5"/>
    <n v="120000"/>
    <s v="Henry Joost"/>
    <s v="Jessica Sharzer"/>
    <s v="Emma Roberts"/>
    <s v="United States"/>
    <x v="0"/>
    <x v="6785"/>
    <x v="1526"/>
    <n v="96"/>
  </r>
  <r>
    <x v="6841"/>
    <x v="0"/>
    <x v="2"/>
    <x v="36"/>
    <s v="August 26, 2016 (United States)"/>
    <n v="5.7"/>
    <n v="79000"/>
    <s v="Dennis Gansel"/>
    <s v="Lewis John Carlino"/>
    <s v="Jason Statham"/>
    <s v="United States"/>
    <x v="95"/>
    <x v="6786"/>
    <x v="1080"/>
    <n v="98"/>
  </r>
  <r>
    <x v="6842"/>
    <x v="8"/>
    <x v="3"/>
    <x v="36"/>
    <s v="March 17, 2016 (Ireland)"/>
    <n v="7.9"/>
    <n v="88000"/>
    <s v="John Carney"/>
    <s v="Simon Carmody"/>
    <s v="Ferdia Walsh-Peelo"/>
    <s v="Ireland"/>
    <x v="14"/>
    <x v="6787"/>
    <x v="2131"/>
    <n v="106"/>
  </r>
  <r>
    <x v="6843"/>
    <x v="8"/>
    <x v="0"/>
    <x v="36"/>
    <s v="September 2, 2016 (United States)"/>
    <n v="7.2"/>
    <n v="54000"/>
    <s v="Derek Cianfrance"/>
    <s v="Derek Cianfrance"/>
    <s v="Michael Fassbender"/>
    <s v="United Kingdom"/>
    <x v="11"/>
    <x v="6788"/>
    <x v="2104"/>
    <n v="133"/>
  </r>
  <r>
    <x v="6844"/>
    <x v="4"/>
    <x v="2"/>
    <x v="36"/>
    <s v="July 29, 2016 (Japan)"/>
    <n v="6.8"/>
    <n v="25000"/>
    <s v="Hideaki Anno"/>
    <s v="Hideaki Anno"/>
    <s v="Hiroki Hasegawa"/>
    <s v="Japan"/>
    <x v="14"/>
    <x v="6789"/>
    <x v="2132"/>
    <n v="120"/>
  </r>
  <r>
    <x v="6845"/>
    <x v="0"/>
    <x v="3"/>
    <x v="36"/>
    <s v="December 23, 2016 (United States)"/>
    <n v="6.2"/>
    <n v="104000"/>
    <s v="John Hamburg"/>
    <s v="John Hamburg"/>
    <s v="Zoey Deutch"/>
    <s v="United States"/>
    <x v="163"/>
    <x v="6790"/>
    <x v="21"/>
    <n v="111"/>
  </r>
  <r>
    <x v="6846"/>
    <x v="1"/>
    <x v="5"/>
    <x v="36"/>
    <s v="March 16, 2016 (United States)"/>
    <n v="7.1"/>
    <n v="23000"/>
    <s v="Patricia Riggen"/>
    <s v="Christy Beam"/>
    <s v="Jennifer Garner"/>
    <s v="United States"/>
    <x v="50"/>
    <x v="6791"/>
    <x v="1"/>
    <n v="109"/>
  </r>
  <r>
    <x v="6847"/>
    <x v="0"/>
    <x v="3"/>
    <x v="36"/>
    <s v="April 21, 2017 (Canada)"/>
    <n v="6.2"/>
    <n v="61000"/>
    <s v="Nacho Vigalondo"/>
    <s v="Nacho Vigalondo"/>
    <s v="Anne Hathaway"/>
    <s v="Canada"/>
    <x v="9"/>
    <x v="6792"/>
    <x v="2133"/>
    <n v="109"/>
  </r>
  <r>
    <x v="6848"/>
    <x v="0"/>
    <x v="2"/>
    <x v="36"/>
    <s v="April 21, 2017 (United States)"/>
    <n v="6.4"/>
    <n v="44000"/>
    <s v="Ben Wheatley"/>
    <s v="Amy Jump"/>
    <s v="Sharlto Copley"/>
    <s v="United Kingdom"/>
    <x v="14"/>
    <x v="6793"/>
    <x v="1627"/>
    <n v="91"/>
  </r>
  <r>
    <x v="6849"/>
    <x v="4"/>
    <x v="4"/>
    <x v="36"/>
    <s v="April 7, 2017 (United States)"/>
    <n v="5.9"/>
    <n v="33000"/>
    <s v="Jeremy Gillespie"/>
    <s v="Jeremy Gillespie"/>
    <s v="Aaron Poole"/>
    <s v="Canada"/>
    <x v="14"/>
    <x v="6794"/>
    <x v="1703"/>
    <n v="90"/>
  </r>
  <r>
    <x v="6850"/>
    <x v="0"/>
    <x v="0"/>
    <x v="36"/>
    <s v="June 2, 2017 (United States)"/>
    <n v="6.8"/>
    <n v="12000"/>
    <s v="David Leveaux"/>
    <s v="Simon Burke"/>
    <s v="Lily James"/>
    <s v="United Kingdom"/>
    <x v="14"/>
    <x v="6795"/>
    <x v="2134"/>
    <n v="107"/>
  </r>
  <r>
    <x v="6851"/>
    <x v="0"/>
    <x v="3"/>
    <x v="36"/>
    <s v="May 20, 2016 (United States)"/>
    <n v="5.7"/>
    <n v="116000"/>
    <s v="Nicholas Stoller"/>
    <s v="Andrew Jay Cohen"/>
    <s v="Seth Rogen"/>
    <s v="United States"/>
    <x v="26"/>
    <x v="6796"/>
    <x v="5"/>
    <n v="92"/>
  </r>
  <r>
    <x v="6852"/>
    <x v="8"/>
    <x v="2"/>
    <x v="36"/>
    <s v="August 19, 2016 (United States)"/>
    <n v="5.7"/>
    <n v="43000"/>
    <s v="Timur Bekmambetov"/>
    <s v="Lew Wallace"/>
    <s v="Jack Huston"/>
    <s v="United States"/>
    <x v="204"/>
    <x v="6797"/>
    <x v="737"/>
    <n v="123"/>
  </r>
  <r>
    <x v="6853"/>
    <x v="0"/>
    <x v="2"/>
    <x v="36"/>
    <s v="June 24, 2016 (United States)"/>
    <n v="6.9"/>
    <n v="55000"/>
    <s v="Gary Ross"/>
    <s v="Gary Ross"/>
    <s v="Matthew McConaughey"/>
    <s v="United States"/>
    <x v="57"/>
    <x v="6798"/>
    <x v="2062"/>
    <n v="139"/>
  </r>
  <r>
    <x v="6854"/>
    <x v="0"/>
    <x v="5"/>
    <x v="36"/>
    <s v="December 2, 2016 (United States)"/>
    <n v="6.7"/>
    <n v="75000"/>
    <s v="Pablo LarraÃ­n"/>
    <s v="Noah Oppenheim"/>
    <s v="Natalie Portman"/>
    <s v="United States"/>
    <x v="20"/>
    <x v="6799"/>
    <x v="1016"/>
    <n v="100"/>
  </r>
  <r>
    <x v="6855"/>
    <x v="0"/>
    <x v="6"/>
    <x v="36"/>
    <s v="January 27, 2017 (United States)"/>
    <n v="6.7"/>
    <n v="60000"/>
    <s v="Stephen Gaghan"/>
    <s v="Patrick Massett"/>
    <s v="Matthew McConaughey"/>
    <s v="United States"/>
    <x v="11"/>
    <x v="6800"/>
    <x v="1954"/>
    <n v="120"/>
  </r>
  <r>
    <x v="6856"/>
    <x v="1"/>
    <x v="2"/>
    <x v="36"/>
    <s v="August 12, 2016 (United States)"/>
    <n v="6.7"/>
    <n v="55000"/>
    <s v="David Lowery"/>
    <s v="David Lowery"/>
    <s v="Bryce Dallas Howard"/>
    <s v="United States"/>
    <x v="158"/>
    <x v="6801"/>
    <x v="199"/>
    <n v="102"/>
  </r>
  <r>
    <x v="6857"/>
    <x v="3"/>
    <x v="4"/>
    <x v="36"/>
    <s v="September 16, 2016 (United States)"/>
    <n v="5.0999999999999996"/>
    <n v="19000"/>
    <s v="Rob Zombie"/>
    <s v="Rob Zombie"/>
    <s v="Malcolm McDowell"/>
    <s v="United Kingdom"/>
    <x v="47"/>
    <x v="6802"/>
    <x v="2135"/>
    <n v="102"/>
  </r>
  <r>
    <x v="6858"/>
    <x v="0"/>
    <x v="2"/>
    <x v="36"/>
    <s v="April 29, 2016 (United States)"/>
    <n v="6.3"/>
    <n v="47000"/>
    <s v="Peter Atencio"/>
    <s v="Jordan Peele"/>
    <s v="Keegan-Michael Key"/>
    <s v="United States"/>
    <x v="9"/>
    <x v="6803"/>
    <x v="2136"/>
    <n v="100"/>
  </r>
  <r>
    <x v="6859"/>
    <x v="0"/>
    <x v="0"/>
    <x v="36"/>
    <s v="September 23, 2016 (United States)"/>
    <n v="5.7"/>
    <n v="7500"/>
    <s v="Andrew Neel"/>
    <s v="David Gordon Green"/>
    <s v="Ben Schnetzer"/>
    <s v="United States"/>
    <x v="14"/>
    <x v="6804"/>
    <x v="1284"/>
    <n v="96"/>
  </r>
  <r>
    <x v="6860"/>
    <x v="1"/>
    <x v="10"/>
    <x v="36"/>
    <s v="September 23, 2016 (United States)"/>
    <n v="6.8"/>
    <n v="58000"/>
    <s v="Nicholas Stoller"/>
    <s v="Nicholas Stoller"/>
    <s v="Andy Samberg"/>
    <s v="United States"/>
    <x v="144"/>
    <x v="6805"/>
    <x v="2009"/>
    <n v="87"/>
  </r>
  <r>
    <x v="6861"/>
    <x v="8"/>
    <x v="1"/>
    <x v="36"/>
    <s v="January 6, 2017 (United States)"/>
    <n v="7.5"/>
    <n v="83000"/>
    <s v="J.A. Bayona"/>
    <s v="Patrick Ness"/>
    <s v="Lewis MacDougall"/>
    <s v="United Kingdom"/>
    <x v="171"/>
    <x v="6806"/>
    <x v="2034"/>
    <n v="108"/>
  </r>
  <r>
    <x v="6862"/>
    <x v="0"/>
    <x v="2"/>
    <x v="36"/>
    <s v="September 9, 2016 (United Kingdom)"/>
    <n v="7.2"/>
    <n v="45000"/>
    <s v="Sean Ellis"/>
    <s v="Sean Ellis"/>
    <s v="Jamie Dornan"/>
    <s v="Czech Republic"/>
    <x v="14"/>
    <x v="6807"/>
    <x v="1682"/>
    <n v="120"/>
  </r>
  <r>
    <x v="6863"/>
    <x v="1"/>
    <x v="10"/>
    <x v="36"/>
    <s v="August 19, 2016 (United States)"/>
    <n v="7.8"/>
    <n v="121000"/>
    <s v="Travis Knight"/>
    <s v="Marc Haimes"/>
    <s v="Charlize Theron"/>
    <s v="United States"/>
    <x v="160"/>
    <x v="6808"/>
    <x v="1346"/>
    <n v="101"/>
  </r>
  <r>
    <x v="6864"/>
    <x v="8"/>
    <x v="3"/>
    <x v="36"/>
    <s v="August 5, 2016 (United States)"/>
    <n v="6.6"/>
    <n v="73000"/>
    <s v="Woody Allen"/>
    <s v="Woody Allen"/>
    <s v="Jesse Eisenberg"/>
    <s v="United States"/>
    <x v="96"/>
    <x v="6809"/>
    <x v="1909"/>
    <n v="96"/>
  </r>
  <r>
    <x v="6865"/>
    <x v="0"/>
    <x v="4"/>
    <x v="36"/>
    <s v="September 16, 2016 (United States)"/>
    <n v="5"/>
    <n v="43000"/>
    <s v="Adam Wingard"/>
    <s v="Simon Barrett"/>
    <s v="James Allen McCune"/>
    <s v="Canada"/>
    <x v="10"/>
    <x v="6810"/>
    <x v="1526"/>
    <n v="89"/>
  </r>
  <r>
    <x v="6866"/>
    <x v="8"/>
    <x v="0"/>
    <x v="36"/>
    <s v="August 31, 2016 (Iran)"/>
    <n v="7.8"/>
    <n v="54000"/>
    <s v="Asghar Farhadi"/>
    <s v="Asghar Farhadi"/>
    <s v="Shahab Hosseini"/>
    <s v="Iran"/>
    <x v="14"/>
    <x v="6811"/>
    <x v="989"/>
    <n v="124"/>
  </r>
  <r>
    <x v="6867"/>
    <x v="0"/>
    <x v="2"/>
    <x v="36"/>
    <s v="October 21, 2016 (United States)"/>
    <n v="6"/>
    <n v="17000"/>
    <s v="Ti West"/>
    <s v="Ti West"/>
    <s v="Ethan Hawke"/>
    <s v="United States"/>
    <x v="14"/>
    <x v="6812"/>
    <x v="2047"/>
    <n v="104"/>
  </r>
  <r>
    <x v="6868"/>
    <x v="1"/>
    <x v="10"/>
    <x v="36"/>
    <s v="April 29, 2016 (United States)"/>
    <n v="5.6"/>
    <n v="10000"/>
    <s v="Kevin Munroe"/>
    <s v="T.J. Fixman"/>
    <s v="James Arnold Taylor"/>
    <s v="Hong Kong"/>
    <x v="11"/>
    <x v="6813"/>
    <x v="826"/>
    <n v="94"/>
  </r>
  <r>
    <x v="6869"/>
    <x v="8"/>
    <x v="2"/>
    <x v="36"/>
    <s v="February 19, 2016 (United States)"/>
    <n v="6.3"/>
    <n v="26000"/>
    <s v="Kevin Reynolds"/>
    <s v="Kevin Reynolds"/>
    <s v="Joseph Fiennes"/>
    <s v="United States"/>
    <x v="11"/>
    <x v="6814"/>
    <x v="1682"/>
    <n v="107"/>
  </r>
  <r>
    <x v="6870"/>
    <x v="8"/>
    <x v="3"/>
    <x v="36"/>
    <s v="November 23, 2016 (United States)"/>
    <n v="5.7"/>
    <n v="10000"/>
    <s v="Warren Beatty"/>
    <s v="Warren Beatty"/>
    <s v="Lily Collins"/>
    <s v="United States"/>
    <x v="70"/>
    <x v="6815"/>
    <x v="935"/>
    <n v="127"/>
  </r>
  <r>
    <x v="6871"/>
    <x v="0"/>
    <x v="3"/>
    <x v="36"/>
    <s v="December 9, 2016 (United States)"/>
    <n v="5.9"/>
    <n v="72000"/>
    <s v="Josh Gordon"/>
    <s v="Jon Lucas"/>
    <s v="Jason Bateman"/>
    <s v="United States"/>
    <x v="179"/>
    <x v="6816"/>
    <x v="1516"/>
    <n v="105"/>
  </r>
  <r>
    <x v="6872"/>
    <x v="0"/>
    <x v="3"/>
    <x v="36"/>
    <s v="November 9, 2017 (New Zealand)"/>
    <n v="6.5"/>
    <n v="33000"/>
    <s v="Chris Peckover"/>
    <s v="Zack Kahn"/>
    <s v="Olivia DeJonge"/>
    <s v="Australia"/>
    <x v="14"/>
    <x v="6817"/>
    <x v="2137"/>
    <n v="89"/>
  </r>
  <r>
    <x v="6873"/>
    <x v="8"/>
    <x v="5"/>
    <x v="36"/>
    <s v="August 12, 2016 (United States)"/>
    <n v="6.8"/>
    <n v="52000"/>
    <s v="Stephen Frears"/>
    <s v="Nicholas Martin"/>
    <s v="Meryl Streep"/>
    <s v="United Kingdom"/>
    <x v="137"/>
    <x v="6818"/>
    <x v="1583"/>
    <n v="111"/>
  </r>
  <r>
    <x v="6874"/>
    <x v="0"/>
    <x v="10"/>
    <x v="36"/>
    <s v="July 25, 2016 (United States)"/>
    <n v="6.4"/>
    <n v="52000"/>
    <s v="Sam Liu"/>
    <s v="Brian Azzarello"/>
    <s v="Kevin Conroy"/>
    <s v="United States"/>
    <x v="3"/>
    <x v="6819"/>
    <x v="156"/>
    <n v="76"/>
  </r>
  <r>
    <x v="6875"/>
    <x v="1"/>
    <x v="10"/>
    <x v="36"/>
    <s v="August 25, 2017 (United States)"/>
    <n v="6.8"/>
    <n v="21000"/>
    <s v="Directors"/>
    <s v="Eric Summer"/>
    <s v="Elle Fanning"/>
    <s v="France"/>
    <x v="96"/>
    <x v="6820"/>
    <x v="1773"/>
    <n v="89"/>
  </r>
  <r>
    <x v="6876"/>
    <x v="4"/>
    <x v="0"/>
    <x v="36"/>
    <s v="July 21, 2017 (United States)"/>
    <n v="6.1"/>
    <n v="5000"/>
    <s v="Amat Escalante"/>
    <s v="Amat Escalante"/>
    <s v="Ruth Ramos"/>
    <s v="Mexico"/>
    <x v="14"/>
    <x v="6821"/>
    <x v="2138"/>
    <n v="98"/>
  </r>
  <r>
    <x v="6877"/>
    <x v="0"/>
    <x v="3"/>
    <x v="36"/>
    <s v="April 28, 2016 (Germany)"/>
    <n v="6.1"/>
    <n v="42000"/>
    <s v="Tom Tykwer"/>
    <s v="Dave Eggers"/>
    <s v="Tom Hanks"/>
    <s v="United Kingdom"/>
    <x v="96"/>
    <x v="6822"/>
    <x v="1098"/>
    <n v="98"/>
  </r>
  <r>
    <x v="6878"/>
    <x v="8"/>
    <x v="0"/>
    <x v="36"/>
    <s v="October 21, 2016 (United States)"/>
    <n v="6.1"/>
    <n v="56000"/>
    <s v="Mike Flanagan"/>
    <s v="Mike Flanagan"/>
    <s v="Elizabeth Reaser"/>
    <s v="United States"/>
    <x v="20"/>
    <x v="6823"/>
    <x v="5"/>
    <n v="99"/>
  </r>
  <r>
    <x v="6879"/>
    <x v="0"/>
    <x v="0"/>
    <x v="36"/>
    <s v="October 27, 2017 (United States)"/>
    <n v="5.4"/>
    <n v="11000"/>
    <s v="Marc Forster"/>
    <s v="Sean Conway"/>
    <s v="Blake Lively"/>
    <s v="United States"/>
    <x v="96"/>
    <x v="6824"/>
    <x v="2139"/>
    <n v="109"/>
  </r>
  <r>
    <x v="6880"/>
    <x v="8"/>
    <x v="4"/>
    <x v="36"/>
    <s v="January 8, 2016 (United States)"/>
    <n v="4.8"/>
    <n v="41000"/>
    <s v="Jason Zada"/>
    <s v="Nick Antosca"/>
    <s v="Natalie Dormer"/>
    <s v="United States"/>
    <x v="8"/>
    <x v="6825"/>
    <x v="2140"/>
    <n v="93"/>
  </r>
  <r>
    <x v="6881"/>
    <x v="0"/>
    <x v="6"/>
    <x v="36"/>
    <s v="May 13, 2016 (United States)"/>
    <n v="6.5"/>
    <n v="96000"/>
    <s v="Jodie Foster"/>
    <s v="Jamie Linden"/>
    <s v="George Clooney"/>
    <s v="United States"/>
    <x v="6"/>
    <x v="6826"/>
    <x v="244"/>
    <n v="98"/>
  </r>
  <r>
    <x v="6882"/>
    <x v="1"/>
    <x v="10"/>
    <x v="36"/>
    <s v="January 13, 2017 (United States)"/>
    <n v="5.7"/>
    <n v="16000"/>
    <s v="Chris Wedge"/>
    <s v="Derek Connolly"/>
    <s v="Lucas Till"/>
    <s v="Canada"/>
    <x v="225"/>
    <x v="6827"/>
    <x v="3"/>
    <n v="104"/>
  </r>
  <r>
    <x v="6883"/>
    <x v="8"/>
    <x v="3"/>
    <x v="36"/>
    <s v="August 26, 2016 (United States)"/>
    <n v="6.6"/>
    <n v="12000"/>
    <s v="John Krasinski"/>
    <s v="Jim Strouse"/>
    <s v="Sharlto Copley"/>
    <s v="United States"/>
    <x v="48"/>
    <x v="6828"/>
    <x v="1901"/>
    <n v="88"/>
  </r>
  <r>
    <x v="6884"/>
    <x v="0"/>
    <x v="3"/>
    <x v="36"/>
    <s v="January 29, 2016 (United States)"/>
    <n v="3.5"/>
    <n v="20000"/>
    <s v="Michael Tiddes"/>
    <s v="Marlon Wayans"/>
    <s v="Marlon Wayans"/>
    <s v="United States"/>
    <x v="10"/>
    <x v="6829"/>
    <x v="2141"/>
    <n v="92"/>
  </r>
  <r>
    <x v="6885"/>
    <x v="0"/>
    <x v="3"/>
    <x v="36"/>
    <s v="December 25, 2016 (United States)"/>
    <n v="7.4"/>
    <n v="46000"/>
    <s v="Maren Ade"/>
    <s v="Maren Ade"/>
    <s v="Sandra HÃ¼ller"/>
    <s v="Germany"/>
    <x v="14"/>
    <x v="6830"/>
    <x v="2142"/>
    <n v="162"/>
  </r>
  <r>
    <x v="6886"/>
    <x v="0"/>
    <x v="3"/>
    <x v="36"/>
    <s v="April 7, 2017 (United States)"/>
    <n v="6.8"/>
    <n v="19000"/>
    <s v="Lone Scherfig"/>
    <s v="Lissa Evans"/>
    <s v="Gemma Arterton"/>
    <s v="United Kingdom"/>
    <x v="14"/>
    <x v="6831"/>
    <x v="733"/>
    <n v="117"/>
  </r>
  <r>
    <x v="6887"/>
    <x v="8"/>
    <x v="3"/>
    <x v="36"/>
    <s v="March 25, 2016 (United States)"/>
    <n v="6"/>
    <n v="29000"/>
    <s v="Kirk Jones"/>
    <s v="Nia Vardalos"/>
    <s v="Nia Vardalos"/>
    <s v="United States"/>
    <x v="2"/>
    <x v="6832"/>
    <x v="1323"/>
    <n v="94"/>
  </r>
  <r>
    <x v="6888"/>
    <x v="0"/>
    <x v="2"/>
    <x v="36"/>
    <s v="November 18, 2016 (United States)"/>
    <n v="6.2"/>
    <n v="22000"/>
    <s v="Ang Lee"/>
    <s v="Ben Fountain"/>
    <s v="Joe Alwyn"/>
    <s v="United Kingdom"/>
    <x v="95"/>
    <x v="6833"/>
    <x v="2143"/>
    <n v="113"/>
  </r>
  <r>
    <x v="6889"/>
    <x v="0"/>
    <x v="0"/>
    <x v="36"/>
    <s v="March 10, 2017 (United States)"/>
    <n v="6.1"/>
    <n v="37000"/>
    <s v="Olivier Assayas"/>
    <s v="Olivier Assayas"/>
    <s v="Kristen Stewart"/>
    <s v="France"/>
    <x v="4"/>
    <x v="6834"/>
    <x v="2029"/>
    <n v="105"/>
  </r>
  <r>
    <x v="6890"/>
    <x v="0"/>
    <x v="6"/>
    <x v="36"/>
    <s v="May 13, 2016 (United Kingdom)"/>
    <n v="6.2"/>
    <n v="21000"/>
    <s v="Susanna White"/>
    <s v="John le CarrÃ©"/>
    <s v="Carlos Acosta"/>
    <s v="United Kingdom"/>
    <x v="14"/>
    <x v="6835"/>
    <x v="769"/>
    <n v="108"/>
  </r>
  <r>
    <x v="6891"/>
    <x v="1"/>
    <x v="3"/>
    <x v="36"/>
    <s v="June 3, 2016 (United States)"/>
    <n v="6.4"/>
    <n v="24000"/>
    <s v="Whit Stillman"/>
    <s v="Whit Stillman"/>
    <s v="Kate Beckinsale"/>
    <s v="Ireland"/>
    <x v="23"/>
    <x v="6836"/>
    <x v="666"/>
    <n v="90"/>
  </r>
  <r>
    <x v="6892"/>
    <x v="0"/>
    <x v="5"/>
    <x v="36"/>
    <s v="November 18, 2016 (United States)"/>
    <n v="6.8"/>
    <n v="26000"/>
    <s v="Ben Younger"/>
    <s v="Ben Younger"/>
    <s v="Miles Teller"/>
    <s v="United States"/>
    <x v="4"/>
    <x v="6837"/>
    <x v="2144"/>
    <n v="117"/>
  </r>
  <r>
    <x v="6893"/>
    <x v="0"/>
    <x v="5"/>
    <x v="36"/>
    <s v="March 4, 2016 (United States)"/>
    <n v="6.6"/>
    <n v="51000"/>
    <s v="Glenn Ficarra"/>
    <s v="Robert Carlock"/>
    <s v="Tina Fey"/>
    <s v="United States"/>
    <x v="26"/>
    <x v="6838"/>
    <x v="1637"/>
    <n v="112"/>
  </r>
  <r>
    <x v="6894"/>
    <x v="8"/>
    <x v="5"/>
    <x v="36"/>
    <s v="November 4, 2016 (United States)"/>
    <n v="7"/>
    <n v="33000"/>
    <s v="Jeff Nichols"/>
    <s v="Jeff Nichols"/>
    <s v="Ruth Negga"/>
    <s v="United Kingdom"/>
    <x v="20"/>
    <x v="6839"/>
    <x v="2067"/>
    <n v="123"/>
  </r>
  <r>
    <x v="6895"/>
    <x v="0"/>
    <x v="0"/>
    <x v="36"/>
    <s v="June 9, 2017 (United States)"/>
    <n v="7.9"/>
    <n v="56000"/>
    <s v="Ken Loach"/>
    <s v="Paul Laverty"/>
    <s v="Dave Johns"/>
    <s v="United Kingdom"/>
    <x v="14"/>
    <x v="6840"/>
    <x v="1530"/>
    <n v="100"/>
  </r>
  <r>
    <x v="6896"/>
    <x v="4"/>
    <x v="0"/>
    <x v="36"/>
    <s v="February 5, 2016 (India)"/>
    <n v="7.5"/>
    <n v="11000"/>
    <s v="Radhika Rao"/>
    <s v="Radhika Rao"/>
    <s v="Harshvardhan Rane"/>
    <s v="India"/>
    <x v="14"/>
    <x v="6841"/>
    <x v="2145"/>
    <n v="154"/>
  </r>
  <r>
    <x v="6897"/>
    <x v="0"/>
    <x v="4"/>
    <x v="36"/>
    <s v="December 2, 2016 (United States)"/>
    <n v="5.7"/>
    <n v="16000"/>
    <s v="Carles Torrens"/>
    <s v="Jeremy Slater"/>
    <s v="Dominic Monaghan"/>
    <s v="Spain"/>
    <x v="14"/>
    <x v="6842"/>
    <x v="2146"/>
    <n v="94"/>
  </r>
  <r>
    <x v="6898"/>
    <x v="8"/>
    <x v="10"/>
    <x v="36"/>
    <s v="July 9, 2016 (Japan)"/>
    <n v="6.8"/>
    <n v="21000"/>
    <s v="Takeshi Nozue"/>
    <s v="Takashi Hasegawa"/>
    <s v="Aaron Paul"/>
    <s v="Japan"/>
    <x v="14"/>
    <x v="6843"/>
    <x v="2147"/>
    <n v="110"/>
  </r>
  <r>
    <x v="6899"/>
    <x v="8"/>
    <x v="3"/>
    <x v="36"/>
    <s v="November 11, 2016 (Netherlands)"/>
    <n v="7.7"/>
    <n v="27000"/>
    <s v="Bruce Beresford"/>
    <s v="Susan McMartin"/>
    <s v="Eddie Murphy"/>
    <s v="United States"/>
    <x v="42"/>
    <x v="6844"/>
    <x v="2000"/>
    <n v="104"/>
  </r>
  <r>
    <x v="6900"/>
    <x v="0"/>
    <x v="5"/>
    <x v="36"/>
    <s v="August 26, 2016 (United States)"/>
    <n v="6.6"/>
    <n v="16000"/>
    <s v="Jonathan Jakubowicz"/>
    <s v="Jonathan Jakubowicz"/>
    <s v="Edgar RamÃ­rez"/>
    <s v="Panama"/>
    <x v="11"/>
    <x v="6845"/>
    <x v="2148"/>
    <n v="111"/>
  </r>
  <r>
    <x v="6901"/>
    <x v="4"/>
    <x v="0"/>
    <x v="36"/>
    <s v="October 28, 2016 (United States)"/>
    <n v="5.8"/>
    <n v="22000"/>
    <s v="Karan Johar"/>
    <s v="Karan Johar"/>
    <s v="Ranbir Kapoor"/>
    <s v="India"/>
    <x v="14"/>
    <x v="6846"/>
    <x v="2149"/>
    <n v="158"/>
  </r>
  <r>
    <x v="6902"/>
    <x v="8"/>
    <x v="5"/>
    <x v="36"/>
    <s v="October 21, 2016 (United States)"/>
    <n v="6.7"/>
    <n v="20000"/>
    <s v="Mick Jackson"/>
    <s v="Deborah Lipstadt"/>
    <s v="Rachel Weisz"/>
    <s v="United Kingdom"/>
    <x v="8"/>
    <x v="6847"/>
    <x v="733"/>
    <n v="109"/>
  </r>
  <r>
    <x v="6903"/>
    <x v="4"/>
    <x v="3"/>
    <x v="36"/>
    <s v="April 4, 2017 (United States)"/>
    <n v="6.7"/>
    <n v="9800"/>
    <s v="Susan Johnson"/>
    <s v="Kara Holden"/>
    <s v="Bel Powley"/>
    <s v="United States"/>
    <x v="14"/>
    <x v="6848"/>
    <x v="2150"/>
    <n v="98"/>
  </r>
  <r>
    <x v="6904"/>
    <x v="8"/>
    <x v="2"/>
    <x v="36"/>
    <s v="January 15, 2016 (United States)"/>
    <n v="5.9"/>
    <n v="55000"/>
    <s v="Tim Story"/>
    <s v="Phil Hay"/>
    <s v="Ice Cube"/>
    <s v="United States"/>
    <x v="95"/>
    <x v="6849"/>
    <x v="5"/>
    <n v="102"/>
  </r>
  <r>
    <x v="6905"/>
    <x v="4"/>
    <x v="6"/>
    <x v="36"/>
    <s v="September 16, 2016 (United States)"/>
    <n v="8.1"/>
    <n v="41000"/>
    <s v="Aniruddha Roy Chowdhury"/>
    <s v="Shoojit Sircar"/>
    <s v="Taapsee Pannu"/>
    <s v="India"/>
    <x v="14"/>
    <x v="6850"/>
    <x v="2151"/>
    <n v="136"/>
  </r>
  <r>
    <x v="6906"/>
    <x v="8"/>
    <x v="0"/>
    <x v="36"/>
    <s v="October 7, 2016 (United States)"/>
    <n v="6.9"/>
    <n v="25000"/>
    <s v="Babak Anvari"/>
    <s v="Babak Anvari"/>
    <s v="Narges Rashidi"/>
    <s v="United Kingdom"/>
    <x v="14"/>
    <x v="6851"/>
    <x v="2152"/>
    <n v="84"/>
  </r>
  <r>
    <x v="6907"/>
    <x v="1"/>
    <x v="10"/>
    <x v="36"/>
    <s v="February 24, 2017 (United States)"/>
    <n v="6"/>
    <n v="4900"/>
    <s v="Ash Brannon"/>
    <s v="Ash Brannon"/>
    <s v="Luke Wilson"/>
    <s v="China"/>
    <x v="160"/>
    <x v="6852"/>
    <x v="2153"/>
    <n v="90"/>
  </r>
  <r>
    <x v="6908"/>
    <x v="8"/>
    <x v="5"/>
    <x v="36"/>
    <s v="February 19, 2016 (United States)"/>
    <n v="7.1"/>
    <n v="36000"/>
    <s v="Stephen Hopkins"/>
    <s v="Joe Shrapnel"/>
    <s v="Stephan James"/>
    <s v="Canada"/>
    <x v="26"/>
    <x v="6853"/>
    <x v="2154"/>
    <n v="134"/>
  </r>
  <r>
    <x v="6909"/>
    <x v="8"/>
    <x v="5"/>
    <x v="36"/>
    <s v="February 10, 2017 (United States)"/>
    <n v="6.9"/>
    <n v="15000"/>
    <s v="Amma Asante"/>
    <s v="Guy Hibbert"/>
    <s v="David Oyelowo"/>
    <s v="Czech Republic"/>
    <x v="34"/>
    <x v="6854"/>
    <x v="1016"/>
    <n v="111"/>
  </r>
  <r>
    <x v="6910"/>
    <x v="0"/>
    <x v="0"/>
    <x v="36"/>
    <s v="December 21, 2016 (United States)"/>
    <n v="7.1"/>
    <n v="30000"/>
    <s v="Pedro AlmodÃ³var"/>
    <s v="Pedro AlmodÃ³var"/>
    <s v="Emma SuÃ¡rez"/>
    <s v="Spain"/>
    <x v="14"/>
    <x v="6855"/>
    <x v="1687"/>
    <n v="99"/>
  </r>
  <r>
    <x v="6911"/>
    <x v="0"/>
    <x v="6"/>
    <x v="36"/>
    <s v="October 21, 2016 (United States)"/>
    <n v="6.1"/>
    <n v="16000"/>
    <s v="Ewan McGregor"/>
    <s v="Philip Roth"/>
    <s v="Ewan McGregor"/>
    <s v="Hong Kong"/>
    <x v="14"/>
    <x v="6856"/>
    <x v="1526"/>
    <n v="108"/>
  </r>
  <r>
    <x v="6912"/>
    <x v="9"/>
    <x v="6"/>
    <x v="36"/>
    <s v="May 23, 2017 (United States)"/>
    <n v="6.2"/>
    <n v="9400"/>
    <s v="Sarah Adina Smith"/>
    <s v="Sarah Adina Smith"/>
    <s v="Rami Malek"/>
    <s v="United States"/>
    <x v="14"/>
    <x v="6857"/>
    <x v="2155"/>
    <n v="96"/>
  </r>
  <r>
    <x v="6913"/>
    <x v="0"/>
    <x v="0"/>
    <x v="36"/>
    <s v="August 26, 2016 (United States)"/>
    <n v="5.4"/>
    <n v="5800"/>
    <s v="Joshua Marston"/>
    <s v="Joshua Marston"/>
    <s v="Erin Darke"/>
    <s v="United States"/>
    <x v="14"/>
    <x v="6858"/>
    <x v="2033"/>
    <n v="91"/>
  </r>
  <r>
    <x v="6914"/>
    <x v="1"/>
    <x v="3"/>
    <x v="36"/>
    <s v="February 19, 2018 (United Kingdom)"/>
    <n v="6.9"/>
    <n v="10000"/>
    <s v="Simon Aboud"/>
    <s v="Simon Aboud"/>
    <s v="Jessica Brown Findlay"/>
    <s v="United Kingdom"/>
    <x v="14"/>
    <x v="6859"/>
    <x v="2156"/>
    <n v="92"/>
  </r>
  <r>
    <x v="6915"/>
    <x v="8"/>
    <x v="4"/>
    <x v="36"/>
    <s v="December 2, 2016 (United States)"/>
    <n v="5.3"/>
    <n v="12000"/>
    <s v="Brad Peyton"/>
    <s v="Ronnie Christensen"/>
    <s v="Aaron Eckhart"/>
    <s v="United States"/>
    <x v="10"/>
    <x v="6860"/>
    <x v="1844"/>
    <n v="87"/>
  </r>
  <r>
    <x v="6916"/>
    <x v="8"/>
    <x v="0"/>
    <x v="36"/>
    <s v="February 10, 2016 (France)"/>
    <n v="7.3"/>
    <n v="10000"/>
    <s v="Anne Fontaine"/>
    <s v="Sabrina B. Karine"/>
    <s v="Lou de LaÃ¢ge"/>
    <s v="France"/>
    <x v="14"/>
    <x v="6861"/>
    <x v="1865"/>
    <n v="115"/>
  </r>
  <r>
    <x v="6917"/>
    <x v="8"/>
    <x v="2"/>
    <x v="37"/>
    <s v="November 3, 2017 (United States)"/>
    <n v="7.9"/>
    <n v="628000"/>
    <s v="Taika Waititi"/>
    <s v="Eric Pearson"/>
    <s v="Chris Hemsworth"/>
    <s v="United States"/>
    <x v="290"/>
    <x v="6862"/>
    <x v="199"/>
    <n v="130"/>
  </r>
  <r>
    <x v="6918"/>
    <x v="8"/>
    <x v="5"/>
    <x v="37"/>
    <s v="December 22, 2017 (United States)"/>
    <n v="7.4"/>
    <n v="179000"/>
    <s v="Joe Wright"/>
    <s v="Anthony McCarten"/>
    <s v="Gary Oldman"/>
    <s v="United Kingdom"/>
    <x v="96"/>
    <x v="6863"/>
    <x v="1346"/>
    <n v="125"/>
  </r>
  <r>
    <x v="6919"/>
    <x v="0"/>
    <x v="2"/>
    <x v="37"/>
    <s v="August 18, 2017 (United States)"/>
    <n v="6.9"/>
    <n v="203000"/>
    <s v="Patrick Hughes"/>
    <s v="Tom O'Connor"/>
    <s v="Ryan Reynolds"/>
    <s v="United States"/>
    <x v="96"/>
    <x v="6864"/>
    <x v="1080"/>
    <n v="118"/>
  </r>
  <r>
    <x v="6920"/>
    <x v="0"/>
    <x v="4"/>
    <x v="37"/>
    <s v="September 8, 2017 (United States)"/>
    <n v="7.3"/>
    <n v="478000"/>
    <s v="Andy Muschietti"/>
    <s v="Chase Palmer"/>
    <s v="Bill SkarsgÃ¥rd"/>
    <s v="United States"/>
    <x v="26"/>
    <x v="6865"/>
    <x v="234"/>
    <n v="135"/>
  </r>
  <r>
    <x v="6921"/>
    <x v="8"/>
    <x v="2"/>
    <x v="37"/>
    <s v="July 7, 2017 (United States)"/>
    <n v="7.4"/>
    <n v="540000"/>
    <s v="Jon Watts"/>
    <s v="Jonathan Goldstein"/>
    <s v="Tom Holland"/>
    <s v="United States"/>
    <x v="207"/>
    <x v="6866"/>
    <x v="1"/>
    <n v="133"/>
  </r>
  <r>
    <x v="6922"/>
    <x v="0"/>
    <x v="2"/>
    <x v="37"/>
    <s v="October 6, 2017 (United States)"/>
    <n v="8"/>
    <n v="486000"/>
    <s v="Denis Villeneuve"/>
    <s v="Hampton Fancher"/>
    <s v="Harrison Ford"/>
    <s v="United States"/>
    <x v="276"/>
    <x v="6867"/>
    <x v="1189"/>
    <n v="164"/>
  </r>
  <r>
    <x v="6923"/>
    <x v="8"/>
    <x v="2"/>
    <x v="37"/>
    <s v="May 5, 2017 (United States)"/>
    <n v="7.6"/>
    <n v="596000"/>
    <s v="James Gunn"/>
    <s v="James Gunn"/>
    <s v="Chris Pratt"/>
    <s v="United States"/>
    <x v="222"/>
    <x v="6868"/>
    <x v="1823"/>
    <n v="136"/>
  </r>
  <r>
    <x v="6924"/>
    <x v="1"/>
    <x v="5"/>
    <x v="37"/>
    <s v="December 20, 2017 (United States)"/>
    <n v="7.6"/>
    <n v="251000"/>
    <s v="Michael Gracey"/>
    <s v="Jenny Bicks"/>
    <s v="Hugh Jackman"/>
    <s v="United States"/>
    <x v="260"/>
    <x v="6869"/>
    <x v="2143"/>
    <n v="105"/>
  </r>
  <r>
    <x v="6925"/>
    <x v="8"/>
    <x v="2"/>
    <x v="37"/>
    <s v="December 20, 2017 (United States)"/>
    <n v="6.9"/>
    <n v="336000"/>
    <s v="Jake Kasdan"/>
    <s v="Chris McKenna"/>
    <s v="Dwayne Johnson"/>
    <s v="United States"/>
    <x v="205"/>
    <x v="6870"/>
    <x v="1"/>
    <n v="119"/>
  </r>
  <r>
    <x v="6926"/>
    <x v="0"/>
    <x v="2"/>
    <x v="37"/>
    <s v="May 25, 2017 (United States)"/>
    <n v="5.5"/>
    <n v="170000"/>
    <s v="Seth Gordon"/>
    <s v="Michael Berk"/>
    <s v="Dwayne Johnson"/>
    <s v="United Kingdom"/>
    <x v="335"/>
    <x v="6871"/>
    <x v="3"/>
    <n v="116"/>
  </r>
  <r>
    <x v="6927"/>
    <x v="0"/>
    <x v="0"/>
    <x v="37"/>
    <s v="January 19, 2018 (United States)"/>
    <n v="7.9"/>
    <n v="228000"/>
    <s v="Luca Guadagnino"/>
    <s v="James Ivory"/>
    <s v="Armie Hammer"/>
    <s v="Italy"/>
    <x v="14"/>
    <x v="6872"/>
    <x v="2055"/>
    <n v="132"/>
  </r>
  <r>
    <x v="6928"/>
    <x v="8"/>
    <x v="3"/>
    <x v="37"/>
    <s v="September 8, 2017 (United States)"/>
    <n v="5.8"/>
    <n v="30000"/>
    <s v="Hallie Meyers-Shyer"/>
    <s v="Hallie Meyers-Shyer"/>
    <s v="Reese Witherspoon"/>
    <s v="United States"/>
    <x v="18"/>
    <x v="6873"/>
    <x v="2157"/>
    <n v="97"/>
  </r>
  <r>
    <x v="6929"/>
    <x v="8"/>
    <x v="2"/>
    <x v="37"/>
    <s v="April 14, 2017 (United States)"/>
    <n v="6.6"/>
    <n v="214000"/>
    <s v="F. Gary Gray"/>
    <s v="Gary Scott Thompson"/>
    <s v="Vin Diesel"/>
    <s v="China"/>
    <x v="330"/>
    <x v="6874"/>
    <x v="5"/>
    <n v="136"/>
  </r>
  <r>
    <x v="6930"/>
    <x v="0"/>
    <x v="4"/>
    <x v="37"/>
    <s v="February 24, 2017 (United States)"/>
    <n v="7.7"/>
    <n v="517000"/>
    <s v="Jordan Peele"/>
    <s v="Jordan Peele"/>
    <s v="Daniel Kaluuya"/>
    <s v="United States"/>
    <x v="1"/>
    <x v="6875"/>
    <x v="5"/>
    <n v="104"/>
  </r>
  <r>
    <x v="6931"/>
    <x v="8"/>
    <x v="2"/>
    <x v="37"/>
    <s v="July 21, 2017 (United States)"/>
    <n v="7.8"/>
    <n v="582000"/>
    <s v="Christopher Nolan"/>
    <s v="Christopher Nolan"/>
    <s v="Fionn Whitehead"/>
    <s v="United Kingdom"/>
    <x v="204"/>
    <x v="6876"/>
    <x v="2158"/>
    <n v="106"/>
  </r>
  <r>
    <x v="6932"/>
    <x v="1"/>
    <x v="10"/>
    <x v="37"/>
    <s v="November 22, 2017 (United States)"/>
    <n v="8.4"/>
    <n v="417000"/>
    <s v="Lee Unkrich"/>
    <s v="Lee Unkrich"/>
    <s v="Anthony Gonzalez"/>
    <s v="United States"/>
    <x v="207"/>
    <x v="6877"/>
    <x v="199"/>
    <n v="105"/>
  </r>
  <r>
    <x v="6933"/>
    <x v="0"/>
    <x v="2"/>
    <x v="37"/>
    <s v="June 28, 2017 (United States)"/>
    <n v="7.6"/>
    <n v="466000"/>
    <s v="Edgar Wright"/>
    <s v="Edgar Wright"/>
    <s v="Ansel Elgort"/>
    <s v="United Kingdom"/>
    <x v="157"/>
    <x v="6878"/>
    <x v="244"/>
    <n v="113"/>
  </r>
  <r>
    <x v="6934"/>
    <x v="1"/>
    <x v="10"/>
    <x v="37"/>
    <s v="March 31, 2017 (United States)"/>
    <n v="6.3"/>
    <n v="114000"/>
    <s v="Tom McGrath"/>
    <s v="Michael McCullers"/>
    <s v="Alec Baldwin"/>
    <s v="United States"/>
    <x v="225"/>
    <x v="6879"/>
    <x v="1088"/>
    <n v="97"/>
  </r>
  <r>
    <x v="6935"/>
    <x v="0"/>
    <x v="2"/>
    <x v="37"/>
    <s v="March 3, 2017 (United States)"/>
    <n v="8.1"/>
    <n v="674000"/>
    <s v="James Mangold"/>
    <s v="James Mangold"/>
    <s v="Hugh Jackman"/>
    <s v="United States"/>
    <x v="388"/>
    <x v="6880"/>
    <x v="21"/>
    <n v="137"/>
  </r>
  <r>
    <x v="6936"/>
    <x v="8"/>
    <x v="2"/>
    <x v="37"/>
    <s v="June 2, 2017 (United States)"/>
    <n v="7.4"/>
    <n v="600000"/>
    <s v="Patty Jenkins"/>
    <s v="Allan Heinberg"/>
    <s v="Gal Gadot"/>
    <s v="United States"/>
    <x v="311"/>
    <x v="6881"/>
    <x v="0"/>
    <n v="141"/>
  </r>
  <r>
    <x v="6937"/>
    <x v="0"/>
    <x v="4"/>
    <x v="37"/>
    <s v="May 19, 2017 (United States)"/>
    <n v="6.4"/>
    <n v="261000"/>
    <s v="Ridley Scott"/>
    <s v="Dan O'Bannon"/>
    <s v="Michael Fassbender"/>
    <s v="United States"/>
    <x v="388"/>
    <x v="6882"/>
    <x v="21"/>
    <n v="122"/>
  </r>
  <r>
    <x v="6938"/>
    <x v="0"/>
    <x v="2"/>
    <x v="37"/>
    <s v="February 10, 2017 (United States)"/>
    <n v="7.5"/>
    <n v="385000"/>
    <s v="Chad Stahelski"/>
    <s v="Derek Kolstad"/>
    <s v="Keanu Reeves"/>
    <s v="United States"/>
    <x v="95"/>
    <x v="6883"/>
    <x v="1080"/>
    <n v="122"/>
  </r>
  <r>
    <x v="6939"/>
    <x v="1"/>
    <x v="0"/>
    <x v="37"/>
    <s v="November 17, 2017 (United States)"/>
    <n v="8"/>
    <n v="150000"/>
    <s v="Stephen Chbosky"/>
    <s v="Stephen Chbosky"/>
    <s v="Jacob Tremblay"/>
    <s v="United States"/>
    <x v="11"/>
    <x v="6884"/>
    <x v="1526"/>
    <n v="113"/>
  </r>
  <r>
    <x v="6940"/>
    <x v="8"/>
    <x v="2"/>
    <x v="37"/>
    <s v="November 17, 2017 (United States)"/>
    <n v="6.1"/>
    <n v="418000"/>
    <s v="Zack Snyder"/>
    <s v="Jerry Siegel"/>
    <s v="Ben Affleck"/>
    <s v="United States"/>
    <x v="317"/>
    <x v="6885"/>
    <x v="0"/>
    <n v="120"/>
  </r>
  <r>
    <x v="6941"/>
    <x v="0"/>
    <x v="0"/>
    <x v="37"/>
    <s v="September 15, 2017 (United States)"/>
    <n v="6.6"/>
    <n v="200000"/>
    <s v="Darren Aronofsky"/>
    <s v="Darren Aronofsky"/>
    <s v="Jennifer Lawrence"/>
    <s v="United States"/>
    <x v="96"/>
    <x v="6886"/>
    <x v="3"/>
    <n v="121"/>
  </r>
  <r>
    <x v="6942"/>
    <x v="8"/>
    <x v="2"/>
    <x v="37"/>
    <s v="May 26, 2017 (United States)"/>
    <n v="6.5"/>
    <n v="275000"/>
    <s v="Joachim RÃ¸nning"/>
    <s v="Jeff Nathanson"/>
    <s v="Johnny Depp"/>
    <s v="United States"/>
    <x v="349"/>
    <x v="6887"/>
    <x v="199"/>
    <n v="129"/>
  </r>
  <r>
    <x v="6943"/>
    <x v="0"/>
    <x v="1"/>
    <x v="37"/>
    <s v="December 22, 2017 (United States)"/>
    <n v="7.3"/>
    <n v="386000"/>
    <s v="Guillermo del Toro"/>
    <s v="Guillermo del Toro"/>
    <s v="Sally Hawkins"/>
    <s v="United States"/>
    <x v="312"/>
    <x v="6888"/>
    <x v="2031"/>
    <n v="123"/>
  </r>
  <r>
    <x v="6944"/>
    <x v="0"/>
    <x v="0"/>
    <x v="37"/>
    <s v="April 27, 2018 (United States)"/>
    <n v="6.6"/>
    <n v="27000"/>
    <s v="SebastiÃ¡n Lelio"/>
    <s v="SebastiÃ¡n Lelio"/>
    <s v="Rachel Weisz"/>
    <s v="Ireland"/>
    <x v="4"/>
    <x v="6889"/>
    <x v="2159"/>
    <n v="114"/>
  </r>
  <r>
    <x v="6945"/>
    <x v="8"/>
    <x v="2"/>
    <x v="37"/>
    <s v="March 10, 2017 (United States)"/>
    <n v="6.6"/>
    <n v="293000"/>
    <s v="Jordan Vogt-Roberts"/>
    <s v="Dan Gilroy"/>
    <s v="Tom Hiddleston"/>
    <s v="United States"/>
    <x v="323"/>
    <x v="6890"/>
    <x v="0"/>
    <n v="118"/>
  </r>
  <r>
    <x v="1853"/>
    <x v="1"/>
    <x v="8"/>
    <x v="37"/>
    <s v="March 17, 2017 (United States)"/>
    <n v="7.1"/>
    <n v="283000"/>
    <s v="Bill Condon"/>
    <s v="Stephen Chbosky"/>
    <s v="Emma Watson"/>
    <s v="United States"/>
    <x v="229"/>
    <x v="6891"/>
    <x v="1022"/>
    <n v="129"/>
  </r>
  <r>
    <x v="6946"/>
    <x v="0"/>
    <x v="2"/>
    <x v="37"/>
    <s v="September 22, 2017 (United States)"/>
    <n v="6.7"/>
    <n v="286000"/>
    <s v="Matthew Vaughn"/>
    <s v="Jane Goldman"/>
    <s v="Taron Egerton"/>
    <s v="United Kingdom"/>
    <x v="389"/>
    <x v="6892"/>
    <x v="21"/>
    <n v="141"/>
  </r>
  <r>
    <x v="6947"/>
    <x v="0"/>
    <x v="3"/>
    <x v="37"/>
    <s v="December 1, 2017 (United States)"/>
    <n v="8.1"/>
    <n v="456000"/>
    <s v="Martin McDonagh"/>
    <s v="Martin McDonagh"/>
    <s v="Frances McDormand"/>
    <s v="United Kingdom"/>
    <x v="9"/>
    <x v="6893"/>
    <x v="1785"/>
    <n v="115"/>
  </r>
  <r>
    <x v="6948"/>
    <x v="8"/>
    <x v="2"/>
    <x v="37"/>
    <s v="December 15, 2017 (United States)"/>
    <n v="7"/>
    <n v="581000"/>
    <s v="Rian Johnson"/>
    <s v="Rian Johnson"/>
    <s v="Daisy Ridley"/>
    <s v="United States"/>
    <x v="390"/>
    <x v="6894"/>
    <x v="199"/>
    <n v="152"/>
  </r>
  <r>
    <x v="6949"/>
    <x v="0"/>
    <x v="6"/>
    <x v="37"/>
    <s v="May 11, 2018 (United States)"/>
    <n v="6.8"/>
    <n v="11000"/>
    <s v="Michael Pearce"/>
    <s v="Michael Pearce"/>
    <s v="Jessie Buckley"/>
    <s v="United Kingdom"/>
    <x v="14"/>
    <x v="6895"/>
    <x v="2160"/>
    <n v="107"/>
  </r>
  <r>
    <x v="6950"/>
    <x v="0"/>
    <x v="5"/>
    <x v="37"/>
    <s v="January 19, 2018 (United States)"/>
    <n v="7.5"/>
    <n v="193000"/>
    <s v="Craig Gillespie"/>
    <s v="Steven Rogers"/>
    <s v="Margot Robbie"/>
    <s v="United States"/>
    <x v="16"/>
    <x v="6896"/>
    <x v="2140"/>
    <n v="119"/>
  </r>
  <r>
    <x v="6951"/>
    <x v="0"/>
    <x v="2"/>
    <x v="37"/>
    <s v="July 28, 2017 (United States)"/>
    <n v="6.7"/>
    <n v="182000"/>
    <s v="David Leitch"/>
    <s v="Kurt Johnstad"/>
    <s v="Charlize Theron"/>
    <s v="United States"/>
    <x v="96"/>
    <x v="6897"/>
    <x v="1346"/>
    <n v="115"/>
  </r>
  <r>
    <x v="6952"/>
    <x v="0"/>
    <x v="6"/>
    <x v="37"/>
    <s v="August 18, 2017 (United States)"/>
    <n v="7.7"/>
    <n v="217000"/>
    <s v="Taylor Sheridan"/>
    <s v="Taylor Sheridan"/>
    <s v="Elizabeth Olsen"/>
    <s v="United Kingdom"/>
    <x v="16"/>
    <x v="6898"/>
    <x v="2161"/>
    <n v="107"/>
  </r>
  <r>
    <x v="6953"/>
    <x v="8"/>
    <x v="6"/>
    <x v="37"/>
    <s v="November 10, 2017 (United States)"/>
    <n v="6.5"/>
    <n v="221000"/>
    <s v="Kenneth Branagh"/>
    <s v="Michael Green"/>
    <s v="Kenneth Branagh"/>
    <s v="Malta"/>
    <x v="136"/>
    <x v="6899"/>
    <x v="21"/>
    <n v="114"/>
  </r>
  <r>
    <x v="6954"/>
    <x v="8"/>
    <x v="2"/>
    <x v="37"/>
    <s v="May 12, 2017 (United States)"/>
    <n v="6.7"/>
    <n v="200000"/>
    <s v="Guy Ritchie"/>
    <s v="Joby Harold"/>
    <s v="Charlie Hunnam"/>
    <s v="United Kingdom"/>
    <x v="207"/>
    <x v="6900"/>
    <x v="0"/>
    <n v="126"/>
  </r>
  <r>
    <x v="6955"/>
    <x v="0"/>
    <x v="3"/>
    <x v="37"/>
    <s v="December 1, 2017 (United States)"/>
    <n v="7.4"/>
    <n v="254000"/>
    <s v="Greta Gerwig"/>
    <s v="Greta Gerwig"/>
    <s v="Saoirse Ronan"/>
    <s v="United States"/>
    <x v="8"/>
    <x v="6901"/>
    <x v="2021"/>
    <n v="94"/>
  </r>
  <r>
    <x v="6956"/>
    <x v="0"/>
    <x v="0"/>
    <x v="37"/>
    <s v="November 3, 2017 (United States)"/>
    <n v="7"/>
    <n v="132000"/>
    <s v="Yorgos Lanthimos"/>
    <s v="Yorgos Lanthimos"/>
    <s v="Barry G. Bernson"/>
    <s v="Ireland"/>
    <x v="14"/>
    <x v="6902"/>
    <x v="2020"/>
    <n v="121"/>
  </r>
  <r>
    <x v="6957"/>
    <x v="8"/>
    <x v="3"/>
    <x v="37"/>
    <s v="August 18, 2017 (United States)"/>
    <n v="7"/>
    <n v="137000"/>
    <s v="Steven Soderbergh"/>
    <s v="Jules Asner"/>
    <s v="Channing Tatum"/>
    <s v="United States"/>
    <x v="137"/>
    <x v="6903"/>
    <x v="2162"/>
    <n v="118"/>
  </r>
  <r>
    <x v="6958"/>
    <x v="0"/>
    <x v="0"/>
    <x v="37"/>
    <s v="February 10, 2017 (United States)"/>
    <n v="4.5999999999999996"/>
    <n v="95000"/>
    <s v="James Foley"/>
    <s v="Niall Leonard"/>
    <s v="Dakota Johnson"/>
    <s v="United States"/>
    <x v="136"/>
    <x v="6904"/>
    <x v="5"/>
    <n v="118"/>
  </r>
  <r>
    <x v="6959"/>
    <x v="8"/>
    <x v="3"/>
    <x v="37"/>
    <s v="October 13, 2017 (United States)"/>
    <n v="6.6"/>
    <n v="124000"/>
    <s v="Christopher Landon"/>
    <s v="Scott Lobdell"/>
    <s v="Jessica Rothe"/>
    <s v="United States"/>
    <x v="21"/>
    <x v="6905"/>
    <x v="5"/>
    <n v="96"/>
  </r>
  <r>
    <x v="6960"/>
    <x v="8"/>
    <x v="2"/>
    <x v="37"/>
    <s v="June 21, 2017 (United States)"/>
    <n v="5.2"/>
    <n v="140000"/>
    <s v="Michael Bay"/>
    <s v="Art Marcum"/>
    <s v="Mark Wahlberg"/>
    <s v="United States"/>
    <x v="391"/>
    <x v="6906"/>
    <x v="3"/>
    <n v="154"/>
  </r>
  <r>
    <x v="6961"/>
    <x v="0"/>
    <x v="6"/>
    <x v="37"/>
    <s v="August 25, 2017 (United States)"/>
    <n v="7.4"/>
    <n v="100000"/>
    <s v="Benny Safdie"/>
    <s v="Ronald Bronstein"/>
    <s v="Robert Pattinson"/>
    <s v="United States"/>
    <x v="1"/>
    <x v="6907"/>
    <x v="2163"/>
    <n v="102"/>
  </r>
  <r>
    <x v="2680"/>
    <x v="8"/>
    <x v="2"/>
    <x v="37"/>
    <s v="March 31, 2017 (United States)"/>
    <n v="6.3"/>
    <n v="202000"/>
    <s v="Rupert Sanders"/>
    <s v="Shirow Masamune"/>
    <s v="Scarlett Johansson"/>
    <s v="United States"/>
    <x v="228"/>
    <x v="6908"/>
    <x v="3"/>
    <n v="107"/>
  </r>
  <r>
    <x v="6962"/>
    <x v="8"/>
    <x v="3"/>
    <x v="37"/>
    <s v="June 14, 2019 (United States)"/>
    <n v="6"/>
    <n v="5400"/>
    <s v="Joel Hopkins"/>
    <s v="Robert Festinger"/>
    <s v="Lesley Manville"/>
    <s v="United Kingdom"/>
    <x v="14"/>
    <x v="6909"/>
    <x v="1316"/>
    <n v="102"/>
  </r>
  <r>
    <x v="6963"/>
    <x v="0"/>
    <x v="5"/>
    <x v="37"/>
    <s v="January 5, 2018 (United States)"/>
    <n v="7.4"/>
    <n v="153000"/>
    <s v="Aaron Sorkin"/>
    <s v="Aaron Sorkin"/>
    <s v="Jessica Chastain"/>
    <s v="China"/>
    <x v="96"/>
    <x v="6910"/>
    <x v="2123"/>
    <n v="140"/>
  </r>
  <r>
    <x v="6964"/>
    <x v="0"/>
    <x v="0"/>
    <x v="37"/>
    <s v="January 26, 2018 (United States)"/>
    <n v="7.2"/>
    <n v="76000"/>
    <s v="Scott Cooper"/>
    <s v="Scott Cooper"/>
    <s v="Scott Shepherd"/>
    <s v="United States"/>
    <x v="73"/>
    <x v="6911"/>
    <x v="2164"/>
    <n v="134"/>
  </r>
  <r>
    <x v="6965"/>
    <x v="8"/>
    <x v="2"/>
    <x v="37"/>
    <s v="July 21, 2017 (United States)"/>
    <n v="6.5"/>
    <n v="168000"/>
    <s v="Luc Besson"/>
    <s v="Pierre Christin"/>
    <s v="Dane DeHaan"/>
    <s v="France"/>
    <x v="392"/>
    <x v="6912"/>
    <x v="1304"/>
    <n v="136"/>
  </r>
  <r>
    <x v="6966"/>
    <x v="8"/>
    <x v="2"/>
    <x v="37"/>
    <s v="August 4, 2017 (United States)"/>
    <n v="5.6"/>
    <n v="131000"/>
    <s v="Nikolaj Arcel"/>
    <s v="Akiva Goldsman"/>
    <s v="Idris Elba"/>
    <s v="United States"/>
    <x v="160"/>
    <x v="6913"/>
    <x v="1"/>
    <n v="95"/>
  </r>
  <r>
    <x v="6967"/>
    <x v="8"/>
    <x v="3"/>
    <x v="37"/>
    <s v="December 22, 2017 (United States)"/>
    <n v="5.8"/>
    <n v="58000"/>
    <s v="Trish Sie"/>
    <s v="Kay Cannon"/>
    <s v="Anna Kendrick"/>
    <s v="United States"/>
    <x v="179"/>
    <x v="6914"/>
    <x v="2165"/>
    <n v="93"/>
  </r>
  <r>
    <x v="6968"/>
    <x v="0"/>
    <x v="2"/>
    <x v="37"/>
    <s v="September 15, 2017 (United States)"/>
    <n v="6.2"/>
    <n v="75000"/>
    <s v="Michael Cuesta"/>
    <s v="Stephen Schiff"/>
    <s v="Dylan O'Brien"/>
    <s v="United States"/>
    <x v="155"/>
    <x v="6915"/>
    <x v="1735"/>
    <n v="111"/>
  </r>
  <r>
    <x v="6969"/>
    <x v="0"/>
    <x v="6"/>
    <x v="37"/>
    <s v="April 6, 2018 (United States)"/>
    <n v="6.8"/>
    <n v="109000"/>
    <s v="Lynne Ramsay"/>
    <s v="Lynne Ramsay"/>
    <s v="Joaquin Phoenix"/>
    <s v="United Kingdom"/>
    <x v="14"/>
    <x v="6916"/>
    <x v="805"/>
    <n v="89"/>
  </r>
  <r>
    <x v="6970"/>
    <x v="0"/>
    <x v="0"/>
    <x v="37"/>
    <s v="November 10, 2017 (United Kingdom)"/>
    <n v="7.6"/>
    <n v="101000"/>
    <s v="Sean Baker"/>
    <s v="Sean Baker"/>
    <s v="Brooklynn Prince"/>
    <s v="United States"/>
    <x v="53"/>
    <x v="6917"/>
    <x v="2166"/>
    <n v="111"/>
  </r>
  <r>
    <x v="3467"/>
    <x v="0"/>
    <x v="4"/>
    <x v="37"/>
    <s v="March 24, 2017 (United States)"/>
    <n v="6.6"/>
    <n v="213000"/>
    <s v="Daniel Espinosa"/>
    <s v="Rhett Reese"/>
    <s v="Jake Gyllenhaal"/>
    <s v="United Kingdom"/>
    <x v="100"/>
    <x v="6918"/>
    <x v="1"/>
    <n v="104"/>
  </r>
  <r>
    <x v="6971"/>
    <x v="0"/>
    <x v="3"/>
    <x v="37"/>
    <s v="March 9, 2018 (United States)"/>
    <n v="7.2"/>
    <n v="92000"/>
    <s v="Armando Iannucci"/>
    <s v="Armando Iannucci"/>
    <s v="Steve Buscemi"/>
    <s v="United Kingdom"/>
    <x v="50"/>
    <x v="6919"/>
    <x v="1773"/>
    <n v="107"/>
  </r>
  <r>
    <x v="6972"/>
    <x v="8"/>
    <x v="0"/>
    <x v="37"/>
    <s v="April 12, 2017 (United States)"/>
    <n v="7.6"/>
    <n v="105000"/>
    <s v="Marc Webb"/>
    <s v="Tom Flynn"/>
    <s v="Chris Evans"/>
    <s v="United States"/>
    <x v="27"/>
    <x v="6920"/>
    <x v="2167"/>
    <n v="101"/>
  </r>
  <r>
    <x v="6973"/>
    <x v="0"/>
    <x v="0"/>
    <x v="37"/>
    <s v="January 19, 2018 (United States)"/>
    <n v="7.5"/>
    <n v="118000"/>
    <s v="Paul Thomas Anderson"/>
    <s v="Paul Thomas Anderson"/>
    <s v="Vicky Krieps"/>
    <s v="United States"/>
    <x v="26"/>
    <x v="6921"/>
    <x v="1346"/>
    <n v="130"/>
  </r>
  <r>
    <x v="6974"/>
    <x v="8"/>
    <x v="3"/>
    <x v="37"/>
    <s v="January 11, 2019 (United States)"/>
    <n v="7"/>
    <n v="49000"/>
    <s v="Neil Burger"/>
    <s v="Jon Hartmere"/>
    <s v="Kevin Hart"/>
    <s v="United States"/>
    <x v="333"/>
    <x v="6922"/>
    <x v="2043"/>
    <n v="126"/>
  </r>
  <r>
    <x v="6975"/>
    <x v="0"/>
    <x v="0"/>
    <x v="37"/>
    <s v="May 26, 2017 (United States)"/>
    <n v="6.3"/>
    <n v="23000"/>
    <s v="Cate Shortland"/>
    <s v="Shaun Grant"/>
    <s v="Teresa Palmer"/>
    <s v="Australia"/>
    <x v="14"/>
    <x v="6923"/>
    <x v="2168"/>
    <n v="116"/>
  </r>
  <r>
    <x v="6976"/>
    <x v="0"/>
    <x v="4"/>
    <x v="37"/>
    <s v="August 11, 2017 (United States)"/>
    <n v="6.5"/>
    <n v="120000"/>
    <s v="David F. Sandberg"/>
    <s v="Gary Dauberman"/>
    <s v="Anthony LaPaglia"/>
    <s v="United States"/>
    <x v="9"/>
    <x v="6924"/>
    <x v="234"/>
    <n v="109"/>
  </r>
  <r>
    <x v="6977"/>
    <x v="0"/>
    <x v="2"/>
    <x v="37"/>
    <s v="September 29, 2017 (United States)"/>
    <n v="7.2"/>
    <n v="165000"/>
    <s v="Doug Liman"/>
    <s v="Gary Spinelli"/>
    <s v="Tom Cruise"/>
    <s v="United States"/>
    <x v="57"/>
    <x v="6925"/>
    <x v="1985"/>
    <n v="115"/>
  </r>
  <r>
    <x v="6978"/>
    <x v="8"/>
    <x v="2"/>
    <x v="37"/>
    <s v="July 14, 2017 (United States)"/>
    <n v="7.4"/>
    <n v="235000"/>
    <s v="Matt Reeves"/>
    <s v="Mark Bomback"/>
    <s v="Andy Serkis"/>
    <s v="United States"/>
    <x v="276"/>
    <x v="6926"/>
    <x v="21"/>
    <n v="140"/>
  </r>
  <r>
    <x v="6979"/>
    <x v="8"/>
    <x v="2"/>
    <x v="37"/>
    <s v="October 20, 2017 (United States)"/>
    <n v="5.3"/>
    <n v="99000"/>
    <s v="Dean Devlin"/>
    <s v="Dean Devlin"/>
    <s v="Gerard Butler"/>
    <s v="United States"/>
    <x v="234"/>
    <x v="6927"/>
    <x v="0"/>
    <n v="109"/>
  </r>
  <r>
    <x v="6980"/>
    <x v="8"/>
    <x v="0"/>
    <x v="37"/>
    <s v="April 28, 2017 (United States)"/>
    <n v="5.3"/>
    <n v="87000"/>
    <s v="James Ponsoldt"/>
    <s v="James Ponsoldt"/>
    <s v="Emma Watson"/>
    <s v="United Arab Emirates"/>
    <x v="2"/>
    <x v="6928"/>
    <x v="2169"/>
    <n v="110"/>
  </r>
  <r>
    <x v="6981"/>
    <x v="2"/>
    <x v="10"/>
    <x v="37"/>
    <s v="June 16, 2017 (United States)"/>
    <n v="6.7"/>
    <n v="82000"/>
    <s v="Brian Fee"/>
    <s v="Brian Fee"/>
    <s v="Owen Wilson"/>
    <s v="United States"/>
    <x v="207"/>
    <x v="6929"/>
    <x v="1083"/>
    <n v="102"/>
  </r>
  <r>
    <x v="6982"/>
    <x v="0"/>
    <x v="3"/>
    <x v="37"/>
    <s v="June 16, 2017 (United States)"/>
    <n v="5.2"/>
    <n v="49000"/>
    <s v="Lucia Aniello"/>
    <s v="Lucia Aniello"/>
    <s v="Scarlett Johansson"/>
    <s v="United States"/>
    <x v="11"/>
    <x v="6930"/>
    <x v="2170"/>
    <n v="101"/>
  </r>
  <r>
    <x v="6983"/>
    <x v="8"/>
    <x v="2"/>
    <x v="37"/>
    <s v="January 20, 2017 (United States)"/>
    <n v="5.2"/>
    <n v="88000"/>
    <s v="D.J. Caruso"/>
    <s v="Rich Wilkes"/>
    <s v="Vin Diesel"/>
    <s v="China"/>
    <x v="187"/>
    <x v="6931"/>
    <x v="3"/>
    <n v="107"/>
  </r>
  <r>
    <x v="3428"/>
    <x v="8"/>
    <x v="2"/>
    <x v="37"/>
    <s v="June 9, 2017 (United States)"/>
    <n v="5.4"/>
    <n v="177000"/>
    <s v="Alex Kurtzman"/>
    <s v="David Koepp"/>
    <s v="Tom Cruise"/>
    <s v="United States"/>
    <x v="225"/>
    <x v="6932"/>
    <x v="5"/>
    <n v="110"/>
  </r>
  <r>
    <x v="6984"/>
    <x v="0"/>
    <x v="2"/>
    <x v="37"/>
    <s v="March 24, 2017 (United States)"/>
    <n v="6"/>
    <n v="44000"/>
    <s v="Dax Shepard"/>
    <s v="Rick Rosner"/>
    <s v="Michael PeÃ±a"/>
    <s v="United States"/>
    <x v="70"/>
    <x v="6933"/>
    <x v="2171"/>
    <n v="100"/>
  </r>
  <r>
    <x v="6985"/>
    <x v="1"/>
    <x v="10"/>
    <x v="37"/>
    <s v="December 15, 2017 (United States)"/>
    <n v="6.7"/>
    <n v="51000"/>
    <s v="Carlos Saldanha"/>
    <s v="Robert L. Baird"/>
    <s v="John Cena"/>
    <s v="United States"/>
    <x v="393"/>
    <x v="6934"/>
    <x v="1628"/>
    <n v="108"/>
  </r>
  <r>
    <x v="6986"/>
    <x v="8"/>
    <x v="2"/>
    <x v="37"/>
    <s v="October 20, 2017 (United States)"/>
    <n v="7.6"/>
    <n v="62000"/>
    <s v="Joseph Kosinski"/>
    <s v="Sean Flynn"/>
    <s v="Josh Brolin"/>
    <s v="United States"/>
    <x v="163"/>
    <x v="6935"/>
    <x v="1"/>
    <n v="134"/>
  </r>
  <r>
    <x v="6987"/>
    <x v="0"/>
    <x v="0"/>
    <x v="37"/>
    <s v="June 30, 2017 (United States)"/>
    <n v="6.3"/>
    <n v="54000"/>
    <s v="Sofia Coppola"/>
    <s v="Sofia Coppola"/>
    <s v="Nicole Kidman"/>
    <s v="United States"/>
    <x v="54"/>
    <x v="6936"/>
    <x v="764"/>
    <n v="93"/>
  </r>
  <r>
    <x v="6988"/>
    <x v="8"/>
    <x v="5"/>
    <x v="37"/>
    <s v="August 11, 2017 (United States)"/>
    <n v="7.1"/>
    <n v="31000"/>
    <s v="Destin Daniel Cretton"/>
    <s v="Destin Daniel Cretton"/>
    <s v="Brie Larson"/>
    <s v="United States"/>
    <x v="20"/>
    <x v="6937"/>
    <x v="1526"/>
    <n v="127"/>
  </r>
  <r>
    <x v="6989"/>
    <x v="1"/>
    <x v="10"/>
    <x v="37"/>
    <s v="February 10, 2017 (United States)"/>
    <n v="7.3"/>
    <n v="135000"/>
    <s v="Chris McKay"/>
    <s v="Seth Grahame-Smith"/>
    <s v="Will Arnett"/>
    <s v="United States"/>
    <x v="177"/>
    <x v="6938"/>
    <x v="2172"/>
    <n v="104"/>
  </r>
  <r>
    <x v="6990"/>
    <x v="0"/>
    <x v="1"/>
    <x v="37"/>
    <s v="August 24, 2018 (United States)"/>
    <n v="7.2"/>
    <n v="63000"/>
    <s v="Michael Noer"/>
    <s v="Aaron Guzikowski"/>
    <s v="Charlie Hunnam"/>
    <s v="United States"/>
    <x v="14"/>
    <x v="6939"/>
    <x v="2173"/>
    <n v="133"/>
  </r>
  <r>
    <x v="6991"/>
    <x v="0"/>
    <x v="3"/>
    <x v="37"/>
    <s v="July 14, 2017 (United States)"/>
    <n v="7.5"/>
    <n v="126000"/>
    <s v="Michael Showalter"/>
    <s v="Emily V. Gordon"/>
    <s v="Kumail Nanjiani"/>
    <s v="United States"/>
    <x v="10"/>
    <x v="6940"/>
    <x v="1570"/>
    <n v="120"/>
  </r>
  <r>
    <x v="6992"/>
    <x v="4"/>
    <x v="0"/>
    <x v="37"/>
    <s v="April 6, 2018 (United States)"/>
    <n v="6.5"/>
    <n v="37000"/>
    <s v="Justin Benson"/>
    <s v="Justin Benson"/>
    <s v="Aaron Moorhead"/>
    <s v="United States"/>
    <x v="14"/>
    <x v="6941"/>
    <x v="2174"/>
    <n v="111"/>
  </r>
  <r>
    <x v="6993"/>
    <x v="0"/>
    <x v="3"/>
    <x v="37"/>
    <s v="March 9, 2018 (United States)"/>
    <n v="6.7"/>
    <n v="38000"/>
    <s v="Cory Finley"/>
    <s v="Cory Finley"/>
    <s v="Olivia Cooke"/>
    <s v="United States"/>
    <x v="4"/>
    <x v="6942"/>
    <x v="2175"/>
    <n v="92"/>
  </r>
  <r>
    <x v="6994"/>
    <x v="0"/>
    <x v="2"/>
    <x v="37"/>
    <s v="October 13, 2017 (United States)"/>
    <n v="7"/>
    <n v="106000"/>
    <s v="Martin Campbell"/>
    <s v="David Marconi"/>
    <s v="Katie Leung"/>
    <s v="United Kingdom"/>
    <x v="26"/>
    <x v="6943"/>
    <x v="2123"/>
    <n v="113"/>
  </r>
  <r>
    <x v="1677"/>
    <x v="0"/>
    <x v="2"/>
    <x v="37"/>
    <s v="May 11, 2018 (United States)"/>
    <n v="6.4"/>
    <n v="39000"/>
    <s v="Coralie Fargeat"/>
    <s v="Coralie Fargeat"/>
    <s v="Matilda Anna Ingrid Lutz"/>
    <s v="France"/>
    <x v="14"/>
    <x v="6944"/>
    <x v="2176"/>
    <n v="108"/>
  </r>
  <r>
    <x v="6995"/>
    <x v="0"/>
    <x v="6"/>
    <x v="37"/>
    <s v="October 27, 2017 (United States)"/>
    <n v="5.8"/>
    <n v="73000"/>
    <s v="Michael Spierig"/>
    <s v="Josh Stolberg"/>
    <s v="Matt Passmore"/>
    <s v="Canada"/>
    <x v="8"/>
    <x v="6945"/>
    <x v="1478"/>
    <n v="92"/>
  </r>
  <r>
    <x v="6996"/>
    <x v="0"/>
    <x v="6"/>
    <x v="37"/>
    <s v="October 20, 2017 (United States)"/>
    <n v="5.0999999999999996"/>
    <n v="60000"/>
    <s v="Tomas Alfredson"/>
    <s v="Jo NesbÃ¸"/>
    <s v="Michael Fassbender"/>
    <s v="United Kingdom"/>
    <x v="26"/>
    <x v="6946"/>
    <x v="5"/>
    <n v="119"/>
  </r>
  <r>
    <x v="6997"/>
    <x v="0"/>
    <x v="5"/>
    <x v="37"/>
    <s v="December 8, 2017 (United States)"/>
    <n v="7.4"/>
    <n v="143000"/>
    <s v="James Franco"/>
    <s v="Scott Neustadter"/>
    <s v="James Franco"/>
    <s v="United States"/>
    <x v="8"/>
    <x v="6947"/>
    <x v="1903"/>
    <n v="104"/>
  </r>
  <r>
    <x v="6998"/>
    <x v="8"/>
    <x v="1"/>
    <x v="37"/>
    <s v="June 16, 2017 (United States)"/>
    <n v="5.7"/>
    <n v="51000"/>
    <s v="Johannes Roberts"/>
    <s v="Johannes Roberts"/>
    <s v="Mandy Moore"/>
    <s v="United Kingdom"/>
    <x v="141"/>
    <x v="6948"/>
    <x v="2177"/>
    <n v="89"/>
  </r>
  <r>
    <x v="6999"/>
    <x v="8"/>
    <x v="0"/>
    <x v="37"/>
    <s v="January 12, 2018 (United States)"/>
    <n v="7.2"/>
    <n v="141000"/>
    <s v="Steven Spielberg"/>
    <s v="Liz Hannah"/>
    <s v="Meryl Streep"/>
    <s v="United States"/>
    <x v="57"/>
    <x v="6949"/>
    <x v="21"/>
    <n v="116"/>
  </r>
  <r>
    <x v="7000"/>
    <x v="8"/>
    <x v="0"/>
    <x v="37"/>
    <s v="May 19, 2017 (United States)"/>
    <n v="6.4"/>
    <n v="35000"/>
    <s v="Stella Meghie"/>
    <s v="J. Mills Goodloe"/>
    <s v="Amandla Stenberg"/>
    <s v="United States"/>
    <x v="8"/>
    <x v="6950"/>
    <x v="2178"/>
    <n v="96"/>
  </r>
  <r>
    <x v="7001"/>
    <x v="0"/>
    <x v="0"/>
    <x v="37"/>
    <s v="July 27, 2017 (Australia)"/>
    <n v="6.9"/>
    <n v="64000"/>
    <s v="David Lowery"/>
    <s v="David Lowery"/>
    <s v="Casey Affleck"/>
    <s v="United States"/>
    <x v="90"/>
    <x v="6951"/>
    <x v="1943"/>
    <n v="92"/>
  </r>
  <r>
    <x v="7002"/>
    <x v="0"/>
    <x v="2"/>
    <x v="37"/>
    <s v="November 30, 2017 (Australia)"/>
    <n v="6.2"/>
    <n v="9200"/>
    <s v="Jamie M. Dagg"/>
    <s v="Paul China"/>
    <s v="Jon Bernthal"/>
    <s v="Canada"/>
    <x v="14"/>
    <x v="6952"/>
    <x v="1857"/>
    <n v="93"/>
  </r>
  <r>
    <x v="7003"/>
    <x v="8"/>
    <x v="2"/>
    <x v="37"/>
    <s v="March 24, 2017 (United States)"/>
    <n v="5.9"/>
    <n v="104000"/>
    <s v="Dean Israelite"/>
    <s v="John Gatins"/>
    <s v="Dacre Montgomery"/>
    <s v="United States"/>
    <x v="204"/>
    <x v="6953"/>
    <x v="1526"/>
    <n v="124"/>
  </r>
  <r>
    <x v="7004"/>
    <x v="4"/>
    <x v="3"/>
    <x v="37"/>
    <s v="September 29, 2017 (United States)"/>
    <n v="7.4"/>
    <n v="21000"/>
    <s v="John Carroll Lynch"/>
    <s v="Logan Sparks"/>
    <s v="Harry Dean Stanton"/>
    <s v="United States"/>
    <x v="14"/>
    <x v="6954"/>
    <x v="2179"/>
    <n v="88"/>
  </r>
  <r>
    <x v="7005"/>
    <x v="0"/>
    <x v="5"/>
    <x v="37"/>
    <s v="December 25, 2017 (United States)"/>
    <n v="6.8"/>
    <n v="79000"/>
    <s v="Ridley Scott"/>
    <s v="David Scarpa"/>
    <s v="Michelle Williams"/>
    <s v="United States"/>
    <x v="57"/>
    <x v="6955"/>
    <x v="2180"/>
    <n v="132"/>
  </r>
  <r>
    <x v="7006"/>
    <x v="0"/>
    <x v="3"/>
    <x v="37"/>
    <s v="October 27, 2017 (United States)"/>
    <n v="5.7"/>
    <n v="42000"/>
    <s v="George Clooney"/>
    <s v="Joel Coen"/>
    <s v="Matt Damon"/>
    <s v="United Kingdom"/>
    <x v="70"/>
    <x v="6956"/>
    <x v="1954"/>
    <n v="105"/>
  </r>
  <r>
    <x v="7007"/>
    <x v="0"/>
    <x v="0"/>
    <x v="37"/>
    <s v="September 28, 2018 (United Kingdom)"/>
    <n v="7.2"/>
    <n v="37000"/>
    <s v="BjÃ¶rn Runge"/>
    <s v="Jane Anderson"/>
    <s v="Glenn Close"/>
    <s v="United Kingdom"/>
    <x v="14"/>
    <x v="6957"/>
    <x v="2072"/>
    <n v="99"/>
  </r>
  <r>
    <x v="7008"/>
    <x v="0"/>
    <x v="4"/>
    <x v="37"/>
    <s v="June 9, 2017 (United States)"/>
    <n v="6.2"/>
    <n v="87000"/>
    <s v="Trey Edward Shults"/>
    <s v="Trey Edward Shults"/>
    <s v="Joel Edgerton"/>
    <s v="United States"/>
    <x v="10"/>
    <x v="6958"/>
    <x v="1917"/>
    <n v="91"/>
  </r>
  <r>
    <x v="7009"/>
    <x v="1"/>
    <x v="10"/>
    <x v="37"/>
    <s v="June 30, 2017 (United States)"/>
    <n v="6.3"/>
    <n v="119000"/>
    <s v="Kyle Balda"/>
    <s v="Cinco Paul"/>
    <s v="Steve Carell"/>
    <s v="United States"/>
    <x v="177"/>
    <x v="6959"/>
    <x v="2042"/>
    <n v="89"/>
  </r>
  <r>
    <x v="7010"/>
    <x v="8"/>
    <x v="3"/>
    <x v="37"/>
    <s v="April 7, 2017 (United States)"/>
    <n v="6.6"/>
    <n v="79000"/>
    <s v="Zach Braff"/>
    <s v="Theodore Melfi"/>
    <s v="Michael Caine"/>
    <s v="United States"/>
    <x v="70"/>
    <x v="6960"/>
    <x v="1701"/>
    <n v="96"/>
  </r>
  <r>
    <x v="7011"/>
    <x v="0"/>
    <x v="0"/>
    <x v="37"/>
    <s v="December 22, 2017 (United States)"/>
    <n v="5.7"/>
    <n v="102000"/>
    <s v="Alexander Payne"/>
    <s v="Alexander Payne"/>
    <s v="Matt Damon"/>
    <s v="United States"/>
    <x v="211"/>
    <x v="6961"/>
    <x v="3"/>
    <n v="135"/>
  </r>
  <r>
    <x v="7012"/>
    <x v="8"/>
    <x v="0"/>
    <x v="37"/>
    <s v="March 3, 2017 (United States)"/>
    <n v="6.5"/>
    <n v="48000"/>
    <s v="Ry Russo-Young"/>
    <s v="Maria Maggenti"/>
    <s v="Zoey Deutch"/>
    <s v="United States"/>
    <x v="10"/>
    <x v="6962"/>
    <x v="2181"/>
    <n v="98"/>
  </r>
  <r>
    <x v="7013"/>
    <x v="8"/>
    <x v="0"/>
    <x v="37"/>
    <s v="December 15, 2017 (United States)"/>
    <n v="6.2"/>
    <n v="27000"/>
    <s v="Woody Allen"/>
    <s v="Woody Allen"/>
    <s v="Justin Timberlake"/>
    <s v="United States"/>
    <x v="70"/>
    <x v="6963"/>
    <x v="2106"/>
    <n v="101"/>
  </r>
  <r>
    <x v="7014"/>
    <x v="1"/>
    <x v="10"/>
    <x v="37"/>
    <s v="July 28, 2017 (United States)"/>
    <n v="3.3"/>
    <n v="58000"/>
    <s v="Tony Leondis"/>
    <s v="Tony Leondis"/>
    <s v="T.J. Miller"/>
    <s v="United States"/>
    <x v="57"/>
    <x v="6964"/>
    <x v="1"/>
    <n v="86"/>
  </r>
  <r>
    <x v="7015"/>
    <x v="0"/>
    <x v="3"/>
    <x v="37"/>
    <s v="August 25, 2017 (United States)"/>
    <n v="6.6"/>
    <n v="38000"/>
    <s v="Matt Spicer"/>
    <s v="David Branson Smith"/>
    <s v="Aubrey Plaza"/>
    <s v="United States"/>
    <x v="14"/>
    <x v="6965"/>
    <x v="2182"/>
    <n v="98"/>
  </r>
  <r>
    <x v="3021"/>
    <x v="0"/>
    <x v="0"/>
    <x v="37"/>
    <s v="April 21, 2017 (United States)"/>
    <n v="5.0999999999999996"/>
    <n v="15000"/>
    <s v="Denise Di Novi"/>
    <s v="Christina Hodson"/>
    <s v="Rosario Dawson"/>
    <s v="United States"/>
    <x v="18"/>
    <x v="6966"/>
    <x v="1084"/>
    <n v="100"/>
  </r>
  <r>
    <x v="7016"/>
    <x v="1"/>
    <x v="10"/>
    <x v="37"/>
    <s v="January 12, 2018 (United States)"/>
    <n v="7.8"/>
    <n v="66000"/>
    <s v="Paul King"/>
    <s v="Paul King"/>
    <s v="Ben Whishaw"/>
    <s v="United Kingdom"/>
    <x v="95"/>
    <x v="6967"/>
    <x v="769"/>
    <n v="103"/>
  </r>
  <r>
    <x v="7017"/>
    <x v="0"/>
    <x v="1"/>
    <x v="37"/>
    <s v="July 21, 2017 (United States)"/>
    <n v="6.2"/>
    <n v="35000"/>
    <s v="Malcolm D. Lee"/>
    <s v="Erica Rivinoja"/>
    <s v="Regina Hall"/>
    <s v="United States"/>
    <x v="0"/>
    <x v="6968"/>
    <x v="2183"/>
    <n v="122"/>
  </r>
  <r>
    <x v="7018"/>
    <x v="8"/>
    <x v="10"/>
    <x v="37"/>
    <s v="September 22, 2017 (United States)"/>
    <n v="7.8"/>
    <n v="53000"/>
    <s v="Dorota Kobiela"/>
    <s v="Dorota Kobiela"/>
    <s v="Douglas Booth"/>
    <s v="Poland"/>
    <x v="14"/>
    <x v="6969"/>
    <x v="2184"/>
    <n v="94"/>
  </r>
  <r>
    <x v="7019"/>
    <x v="8"/>
    <x v="0"/>
    <x v="37"/>
    <s v="February 3, 2017 (United States)"/>
    <n v="6.4"/>
    <n v="50000"/>
    <s v="Peter Chelsom"/>
    <s v="Allan Loeb"/>
    <s v="Gary Oldman"/>
    <s v="United States"/>
    <x v="96"/>
    <x v="6970"/>
    <x v="2185"/>
    <n v="120"/>
  </r>
  <r>
    <x v="7020"/>
    <x v="4"/>
    <x v="0"/>
    <x v="37"/>
    <s v="May 26, 2017 (France)"/>
    <n v="6.2"/>
    <n v="11000"/>
    <s v="FranÃ§ois Ozon"/>
    <s v="FranÃ§ois Ozon"/>
    <s v="Marine Vacth"/>
    <s v="France"/>
    <x v="14"/>
    <x v="6971"/>
    <x v="1865"/>
    <n v="107"/>
  </r>
  <r>
    <x v="7021"/>
    <x v="8"/>
    <x v="2"/>
    <x v="37"/>
    <s v="October 6, 2017 (United States)"/>
    <n v="6.4"/>
    <n v="70000"/>
    <s v="Hany Abu-Assad"/>
    <s v="Chris Weitz"/>
    <s v="Kate Winslet"/>
    <s v="United States"/>
    <x v="26"/>
    <x v="6972"/>
    <x v="1967"/>
    <n v="112"/>
  </r>
  <r>
    <x v="7022"/>
    <x v="0"/>
    <x v="0"/>
    <x v="37"/>
    <s v="March 31, 2017 (United States)"/>
    <n v="7.2"/>
    <n v="117000"/>
    <s v="Danny Boyle"/>
    <s v="John Hodge"/>
    <s v="Ewan McGregor"/>
    <s v="United Kingdom"/>
    <x v="2"/>
    <x v="6973"/>
    <x v="2186"/>
    <n v="117"/>
  </r>
  <r>
    <x v="7023"/>
    <x v="0"/>
    <x v="3"/>
    <x v="37"/>
    <s v="August 25, 2017 (Sweden)"/>
    <n v="7.2"/>
    <n v="58000"/>
    <s v="Ruben Ã–stlund"/>
    <s v="Ruben Ã–stlund"/>
    <s v="Claes Bang"/>
    <s v="Sweden"/>
    <x v="14"/>
    <x v="6974"/>
    <x v="2012"/>
    <n v="151"/>
  </r>
  <r>
    <x v="7024"/>
    <x v="0"/>
    <x v="0"/>
    <x v="37"/>
    <s v="June 9, 2017 (United States)"/>
    <n v="6.5"/>
    <n v="8600"/>
    <s v="Brett Haley"/>
    <s v="Brett Haley"/>
    <s v="Sam Elliott"/>
    <s v="United States"/>
    <x v="81"/>
    <x v="6975"/>
    <x v="2187"/>
    <n v="96"/>
  </r>
  <r>
    <x v="7025"/>
    <x v="8"/>
    <x v="5"/>
    <x v="37"/>
    <s v="September 29, 2017 (United States)"/>
    <n v="6.7"/>
    <n v="52000"/>
    <s v="Jonathan Dayton"/>
    <s v="Simon Beaufoy"/>
    <s v="Emma Stone"/>
    <s v="United Kingdom"/>
    <x v="70"/>
    <x v="6976"/>
    <x v="2188"/>
    <n v="121"/>
  </r>
  <r>
    <x v="7026"/>
    <x v="4"/>
    <x v="0"/>
    <x v="37"/>
    <s v="August 24, 2017 (New Zealand)"/>
    <n v="7.7"/>
    <n v="27000"/>
    <s v="Francis Lee"/>
    <s v="Francis Lee"/>
    <s v="Josh O'Connor"/>
    <s v="United Kingdom"/>
    <x v="14"/>
    <x v="6977"/>
    <x v="397"/>
    <n v="104"/>
  </r>
  <r>
    <x v="7027"/>
    <x v="8"/>
    <x v="6"/>
    <x v="37"/>
    <s v="June 23, 2017 (United States)"/>
    <n v="6.6"/>
    <n v="25000"/>
    <s v="Colin Trevorrow"/>
    <s v="Gregg Hurwitz"/>
    <s v="Naomi Watts"/>
    <s v="United States"/>
    <x v="8"/>
    <x v="6978"/>
    <x v="2189"/>
    <n v="105"/>
  </r>
  <r>
    <x v="7028"/>
    <x v="0"/>
    <x v="5"/>
    <x v="37"/>
    <s v="April 13, 2018 (United States)"/>
    <n v="6.9"/>
    <n v="29000"/>
    <s v="Janus Metz"/>
    <s v="Ronnie Sandahl"/>
    <s v="Sverrir Gudnason"/>
    <s v="Sweden"/>
    <x v="14"/>
    <x v="6979"/>
    <x v="2190"/>
    <n v="107"/>
  </r>
  <r>
    <x v="7029"/>
    <x v="8"/>
    <x v="3"/>
    <x v="37"/>
    <s v="November 10, 2017 (United States)"/>
    <n v="6"/>
    <n v="65000"/>
    <s v="Sean Anders"/>
    <s v="Sean Anders"/>
    <s v="Will Ferrell"/>
    <s v="United States"/>
    <x v="335"/>
    <x v="6980"/>
    <x v="3"/>
    <n v="100"/>
  </r>
  <r>
    <x v="7030"/>
    <x v="8"/>
    <x v="5"/>
    <x v="37"/>
    <s v="September 29, 2017 (United States)"/>
    <n v="6.4"/>
    <n v="12000"/>
    <s v="Peter Landesman"/>
    <s v="Mark Felt"/>
    <s v="Liam Neeson"/>
    <s v="United States"/>
    <x v="14"/>
    <x v="6981"/>
    <x v="2191"/>
    <n v="103"/>
  </r>
  <r>
    <x v="7031"/>
    <x v="1"/>
    <x v="1"/>
    <x v="37"/>
    <s v="January 27, 2017 (United States)"/>
    <n v="7.2"/>
    <n v="68000"/>
    <s v="Lasse HallstrÃ¶m"/>
    <s v="W. Bruce Cameron"/>
    <s v="Josh Gad"/>
    <s v="United States"/>
    <x v="24"/>
    <x v="6982"/>
    <x v="1041"/>
    <n v="100"/>
  </r>
  <r>
    <x v="7032"/>
    <x v="4"/>
    <x v="0"/>
    <x v="37"/>
    <s v="August 4, 2017 (United States)"/>
    <n v="7.2"/>
    <n v="15000"/>
    <s v="Kogonada"/>
    <s v="Kogonada"/>
    <s v="John Cho"/>
    <s v="United States"/>
    <x v="14"/>
    <x v="6983"/>
    <x v="2068"/>
    <n v="100"/>
  </r>
  <r>
    <x v="7033"/>
    <x v="0"/>
    <x v="3"/>
    <x v="37"/>
    <s v="June 30, 2017 (United States)"/>
    <n v="5.8"/>
    <n v="21000"/>
    <s v="Jeff Baena"/>
    <s v="Giovanni Boccaccio"/>
    <s v="Alison Brie"/>
    <s v="United States"/>
    <x v="14"/>
    <x v="6984"/>
    <x v="2192"/>
    <n v="90"/>
  </r>
  <r>
    <x v="7034"/>
    <x v="8"/>
    <x v="0"/>
    <x v="37"/>
    <s v="March 3, 2017 (United States)"/>
    <n v="6.3"/>
    <n v="32000"/>
    <s v="Stuart Hazeldine"/>
    <s v="John Fusco"/>
    <s v="Sam Worthington"/>
    <s v="United States"/>
    <x v="11"/>
    <x v="6985"/>
    <x v="1080"/>
    <n v="132"/>
  </r>
  <r>
    <x v="7035"/>
    <x v="4"/>
    <x v="0"/>
    <x v="37"/>
    <s v="September 15, 2017 (Norway)"/>
    <n v="7"/>
    <n v="28000"/>
    <s v="Joachim Trier"/>
    <s v="Eskil Vogt"/>
    <s v="Eili Harboe"/>
    <s v="Norway"/>
    <x v="14"/>
    <x v="6986"/>
    <x v="1791"/>
    <n v="116"/>
  </r>
  <r>
    <x v="1684"/>
    <x v="8"/>
    <x v="0"/>
    <x v="37"/>
    <s v="September 29, 2017 (United States)"/>
    <n v="5.2"/>
    <n v="44000"/>
    <s v="Niels Arden Oplev"/>
    <s v="Peter Filardi"/>
    <s v="Elliot Page"/>
    <s v="United States"/>
    <x v="0"/>
    <x v="6987"/>
    <x v="1"/>
    <n v="109"/>
  </r>
  <r>
    <x v="7036"/>
    <x v="8"/>
    <x v="0"/>
    <x v="37"/>
    <s v="February 3, 2017 (United States)"/>
    <n v="4.5"/>
    <n v="39000"/>
    <s v="F. Javier GutiÃ©rrez"/>
    <s v="David Loucka"/>
    <s v="Matilda Anna Ingrid Lutz"/>
    <s v="United States"/>
    <x v="70"/>
    <x v="6988"/>
    <x v="2193"/>
    <n v="102"/>
  </r>
  <r>
    <x v="7037"/>
    <x v="0"/>
    <x v="3"/>
    <x v="37"/>
    <s v="September 1, 2017 (United States)"/>
    <n v="4.0999999999999996"/>
    <n v="2000"/>
    <s v="Lake Bell"/>
    <s v="Lake Bell"/>
    <s v="Lake Bell"/>
    <s v="United States"/>
    <x v="14"/>
    <x v="6989"/>
    <x v="2194"/>
    <n v="106"/>
  </r>
  <r>
    <x v="7038"/>
    <x v="0"/>
    <x v="5"/>
    <x v="37"/>
    <s v="October 13, 2017 (United States)"/>
    <n v="7.1"/>
    <n v="24000"/>
    <s v="Angela Robinson"/>
    <s v="Angela Robinson"/>
    <s v="Luke Evans"/>
    <s v="United States"/>
    <x v="14"/>
    <x v="6990"/>
    <x v="2195"/>
    <n v="108"/>
  </r>
  <r>
    <x v="7039"/>
    <x v="0"/>
    <x v="0"/>
    <x v="37"/>
    <s v="April 13, 2018 (United States)"/>
    <n v="7.5"/>
    <n v="17000"/>
    <s v="ChloÃ© Zhao"/>
    <s v="ChloÃ© Zhao"/>
    <s v="Brady Jandreau"/>
    <s v="United States"/>
    <x v="14"/>
    <x v="6991"/>
    <x v="2060"/>
    <n v="104"/>
  </r>
  <r>
    <x v="7040"/>
    <x v="0"/>
    <x v="0"/>
    <x v="37"/>
    <s v="May 18, 2018 (United States)"/>
    <n v="7.1"/>
    <n v="51000"/>
    <s v="Paul Schrader"/>
    <s v="Paul Schrader"/>
    <s v="Ethan Hawke"/>
    <s v="United States"/>
    <x v="14"/>
    <x v="6992"/>
    <x v="1284"/>
    <n v="113"/>
  </r>
  <r>
    <x v="7041"/>
    <x v="1"/>
    <x v="10"/>
    <x v="37"/>
    <s v="September 22, 2017 (United States)"/>
    <n v="6"/>
    <n v="24000"/>
    <s v="Charlie Bean"/>
    <s v="Bob Logan"/>
    <s v="Jackie Chan"/>
    <s v="United States"/>
    <x v="144"/>
    <x v="6993"/>
    <x v="2172"/>
    <n v="101"/>
  </r>
  <r>
    <x v="7042"/>
    <x v="0"/>
    <x v="5"/>
    <x v="37"/>
    <s v="March 2, 2018 (France)"/>
    <n v="6.2"/>
    <n v="17000"/>
    <s v="Marc Meyers"/>
    <s v="Marc Meyers"/>
    <s v="Ross Lynch"/>
    <s v="United States"/>
    <x v="14"/>
    <x v="6994"/>
    <x v="2196"/>
    <n v="107"/>
  </r>
  <r>
    <x v="7043"/>
    <x v="0"/>
    <x v="3"/>
    <x v="37"/>
    <s v="June 30, 2017 (United States)"/>
    <n v="5.6"/>
    <n v="42000"/>
    <s v="Andrew Jay Cohen"/>
    <s v="Brendan O'Brien"/>
    <s v="Will Ferrell"/>
    <s v="United States"/>
    <x v="95"/>
    <x v="6995"/>
    <x v="1867"/>
    <n v="88"/>
  </r>
  <r>
    <x v="7044"/>
    <x v="0"/>
    <x v="0"/>
    <x v="37"/>
    <s v="April 13, 2018 (United States)"/>
    <n v="6.7"/>
    <n v="28000"/>
    <s v="Sergio G. SÃ¡nchez"/>
    <s v="Sergio G. SÃ¡nchez"/>
    <s v="George MacKay"/>
    <s v="Spain"/>
    <x v="14"/>
    <x v="6996"/>
    <x v="1526"/>
    <n v="110"/>
  </r>
  <r>
    <x v="7045"/>
    <x v="8"/>
    <x v="5"/>
    <x v="37"/>
    <s v="April 7, 2017 (United States)"/>
    <n v="7"/>
    <n v="41000"/>
    <s v="Niki Caro"/>
    <s v="Angela Workman"/>
    <s v="Jessica Chastain"/>
    <s v="Czech Republic"/>
    <x v="11"/>
    <x v="6997"/>
    <x v="1704"/>
    <n v="127"/>
  </r>
  <r>
    <x v="7046"/>
    <x v="0"/>
    <x v="3"/>
    <x v="37"/>
    <s v="March 16, 2018 (United States)"/>
    <n v="6"/>
    <n v="7800"/>
    <s v="Max Winkler"/>
    <s v="Alex McAulay"/>
    <s v="Zoey Deutch"/>
    <s v="United States"/>
    <x v="14"/>
    <x v="6998"/>
    <x v="2197"/>
    <n v="90"/>
  </r>
  <r>
    <x v="7047"/>
    <x v="0"/>
    <x v="0"/>
    <x v="37"/>
    <s v="March 17, 2017 (United States)"/>
    <n v="5.7"/>
    <n v="20000"/>
    <s v="Terrence Malick"/>
    <s v="Terrence Malick"/>
    <s v="Ryan Gosling"/>
    <s v="United States"/>
    <x v="14"/>
    <x v="6999"/>
    <x v="2198"/>
    <n v="129"/>
  </r>
  <r>
    <x v="7048"/>
    <x v="0"/>
    <x v="6"/>
    <x v="37"/>
    <s v="August 4, 2017 (United States)"/>
    <n v="7.3"/>
    <n v="50000"/>
    <s v="Kathryn Bigelow"/>
    <s v="Mark Boal"/>
    <s v="John Boyega"/>
    <s v="United States"/>
    <x v="157"/>
    <x v="7000"/>
    <x v="1896"/>
    <n v="143"/>
  </r>
  <r>
    <x v="7049"/>
    <x v="0"/>
    <x v="3"/>
    <x v="37"/>
    <s v="November 3, 2017 (United States)"/>
    <n v="6.9"/>
    <n v="24000"/>
    <s v="Richard Linklater"/>
    <s v="Richard Linklater"/>
    <s v="Bryan Cranston"/>
    <s v="United States"/>
    <x v="14"/>
    <x v="7001"/>
    <x v="2106"/>
    <n v="125"/>
  </r>
  <r>
    <x v="7050"/>
    <x v="8"/>
    <x v="5"/>
    <x v="37"/>
    <s v="June 9, 2017 (United States)"/>
    <n v="7.1"/>
    <n v="22000"/>
    <s v="Gabriela Cowperthwaite"/>
    <s v="Pamela Gray"/>
    <s v="Kate Mara"/>
    <s v="United States"/>
    <x v="14"/>
    <x v="7002"/>
    <x v="1682"/>
    <n v="116"/>
  </r>
  <r>
    <x v="7051"/>
    <x v="0"/>
    <x v="5"/>
    <x v="37"/>
    <s v="June 16, 2017 (United States)"/>
    <n v="5.9"/>
    <n v="22000"/>
    <s v="Benny Boom"/>
    <s v="Jeremy Haft"/>
    <s v="Demetrius Shipp Jr."/>
    <s v="United States"/>
    <x v="95"/>
    <x v="7003"/>
    <x v="1080"/>
    <n v="139"/>
  </r>
  <r>
    <x v="7052"/>
    <x v="0"/>
    <x v="2"/>
    <x v="37"/>
    <s v="January 13, 2017 (United States)"/>
    <n v="5.6"/>
    <n v="31000"/>
    <s v="Baran bo Odar"/>
    <s v="Andrea Berloff"/>
    <s v="Jamie Foxx"/>
    <s v="United States"/>
    <x v="96"/>
    <x v="7004"/>
    <x v="1786"/>
    <n v="95"/>
  </r>
  <r>
    <x v="7053"/>
    <x v="3"/>
    <x v="0"/>
    <x v="37"/>
    <s v="July 27, 2018 (United States)"/>
    <n v="7.4"/>
    <n v="15000"/>
    <s v="Robert Schwentke"/>
    <s v="Robert Schwentke"/>
    <s v="Max Hubacher"/>
    <s v="Germany"/>
    <x v="14"/>
    <x v="7005"/>
    <x v="2199"/>
    <n v="118"/>
  </r>
  <r>
    <x v="7054"/>
    <x v="0"/>
    <x v="0"/>
    <x v="37"/>
    <s v="September 1, 2017 (United States)"/>
    <n v="6.2"/>
    <n v="19000"/>
    <s v="Justin Chadwick"/>
    <s v="Deborah Moggach"/>
    <s v="Alicia Vikander"/>
    <s v="United Kingdom"/>
    <x v="70"/>
    <x v="7006"/>
    <x v="1898"/>
    <n v="105"/>
  </r>
  <r>
    <x v="7055"/>
    <x v="0"/>
    <x v="5"/>
    <x v="37"/>
    <s v="September 29, 2017 (United States)"/>
    <n v="6.9"/>
    <n v="42000"/>
    <s v="David Gordon Green"/>
    <s v="John Pollono"/>
    <s v="Jake Gyllenhaal"/>
    <s v="United States"/>
    <x v="96"/>
    <x v="7007"/>
    <x v="1526"/>
    <n v="119"/>
  </r>
  <r>
    <x v="7056"/>
    <x v="4"/>
    <x v="4"/>
    <x v="37"/>
    <s v="November 2, 2017 (Mexico)"/>
    <n v="3.9"/>
    <n v="18000"/>
    <s v="Victor Salva"/>
    <s v="Victor Salva"/>
    <s v="Stan Shaw"/>
    <s v="United States"/>
    <x v="14"/>
    <x v="7008"/>
    <x v="2200"/>
    <n v="100"/>
  </r>
  <r>
    <x v="7057"/>
    <x v="8"/>
    <x v="0"/>
    <x v="37"/>
    <s v="June 9, 2017 (United States)"/>
    <n v="6"/>
    <n v="18000"/>
    <s v="Roger Michell"/>
    <s v="Roger Michell"/>
    <s v="Rachel Weisz"/>
    <s v="United Kingdom"/>
    <x v="14"/>
    <x v="7009"/>
    <x v="1016"/>
    <n v="106"/>
  </r>
  <r>
    <x v="7058"/>
    <x v="4"/>
    <x v="2"/>
    <x v="37"/>
    <s v="April 28, 2017 (United States)"/>
    <n v="8.1999999999999993"/>
    <n v="79000"/>
    <s v="S.S. Rajamouli"/>
    <s v="Vijayendra Prasad"/>
    <s v="Prabhas"/>
    <s v="India"/>
    <x v="14"/>
    <x v="7010"/>
    <x v="2054"/>
    <n v="167"/>
  </r>
  <r>
    <x v="7059"/>
    <x v="8"/>
    <x v="5"/>
    <x v="37"/>
    <s v="October 27, 2017 (United Kingdom)"/>
    <n v="7.2"/>
    <n v="20000"/>
    <s v="Andy Serkis"/>
    <s v="William Nicholson"/>
    <s v="Andrew Garfield"/>
    <s v="United Kingdom"/>
    <x v="14"/>
    <x v="7011"/>
    <x v="733"/>
    <n v="118"/>
  </r>
  <r>
    <x v="7060"/>
    <x v="0"/>
    <x v="0"/>
    <x v="37"/>
    <s v="July 27, 2017 (Greece)"/>
    <n v="6.3"/>
    <n v="13000"/>
    <s v="Marc Webb"/>
    <s v="Allan Loeb"/>
    <s v="Callum Turner"/>
    <s v="United States"/>
    <x v="14"/>
    <x v="7012"/>
    <x v="2106"/>
    <n v="89"/>
  </r>
  <r>
    <x v="7061"/>
    <x v="4"/>
    <x v="2"/>
    <x v="37"/>
    <s v="August 11, 2017 (United States)"/>
    <n v="7.9"/>
    <n v="19000"/>
    <s v="Hun Jang"/>
    <s v="Yu-na Eom"/>
    <s v="Kang-ho Song"/>
    <s v="South Korea"/>
    <x v="14"/>
    <x v="7013"/>
    <x v="2201"/>
    <n v="137"/>
  </r>
  <r>
    <x v="7062"/>
    <x v="0"/>
    <x v="3"/>
    <x v="37"/>
    <s v="September 15, 2017 (United States)"/>
    <n v="6.5"/>
    <n v="17000"/>
    <s v="Mike White"/>
    <s v="Mike White"/>
    <s v="Ben Stiller"/>
    <s v="United States"/>
    <x v="14"/>
    <x v="7014"/>
    <x v="2106"/>
    <n v="102"/>
  </r>
  <r>
    <x v="7063"/>
    <x v="0"/>
    <x v="0"/>
    <x v="37"/>
    <s v="October 13, 2017 (United States)"/>
    <n v="5.7"/>
    <n v="3500"/>
    <s v="Ash Avildsen"/>
    <s v="Ash Avildsen"/>
    <s v="Andy Biersack"/>
    <s v="United States"/>
    <x v="14"/>
    <x v="7015"/>
    <x v="2202"/>
    <n v="111"/>
  </r>
  <r>
    <x v="7064"/>
    <x v="1"/>
    <x v="10"/>
    <x v="37"/>
    <s v="April 7, 2017 (United States)"/>
    <n v="6"/>
    <n v="19000"/>
    <s v="Kelly Asbury"/>
    <s v="Stacey Harman"/>
    <s v="Demi Lovato"/>
    <s v="United States"/>
    <x v="160"/>
    <x v="7016"/>
    <x v="76"/>
    <n v="90"/>
  </r>
  <r>
    <x v="7065"/>
    <x v="9"/>
    <x v="0"/>
    <x v="37"/>
    <s v="January 19, 2018 (Sweden)"/>
    <n v="7"/>
    <n v="2300"/>
    <s v="Justin Chon"/>
    <s v="Justin Chon"/>
    <s v="Simone Baker"/>
    <s v="United States"/>
    <x v="14"/>
    <x v="7017"/>
    <x v="2203"/>
    <n v="94"/>
  </r>
  <r>
    <x v="7066"/>
    <x v="1"/>
    <x v="1"/>
    <x v="37"/>
    <s v="October 20, 2017 (United States)"/>
    <n v="6.2"/>
    <n v="9800"/>
    <s v="Todd Haynes"/>
    <s v="Brian Selznick"/>
    <s v="Oakes Fegley"/>
    <s v="United States"/>
    <x v="14"/>
    <x v="7018"/>
    <x v="2106"/>
    <n v="116"/>
  </r>
  <r>
    <x v="7067"/>
    <x v="0"/>
    <x v="6"/>
    <x v="37"/>
    <s v="December 27, 2017 (United States)"/>
    <n v="7.1"/>
    <n v="30000"/>
    <s v="Fatih Akin"/>
    <s v="Fatih Akin"/>
    <s v="Numan Acar"/>
    <s v="Germany"/>
    <x v="14"/>
    <x v="7019"/>
    <x v="0"/>
    <n v="106"/>
  </r>
  <r>
    <x v="7068"/>
    <x v="0"/>
    <x v="2"/>
    <x v="37"/>
    <s v="May 12, 2017 (United States)"/>
    <n v="4.5"/>
    <n v="34000"/>
    <s v="Jonathan Levine"/>
    <s v="Katie Dippold"/>
    <s v="Amy Schumer"/>
    <s v="United States"/>
    <x v="161"/>
    <x v="7020"/>
    <x v="1967"/>
    <n v="90"/>
  </r>
  <r>
    <x v="7069"/>
    <x v="8"/>
    <x v="6"/>
    <x v="37"/>
    <s v="November 22, 2017 (United States)"/>
    <n v="6.5"/>
    <n v="35000"/>
    <s v="Dan Gilroy"/>
    <s v="Dan Gilroy"/>
    <s v="Denzel Washington"/>
    <s v="Canada"/>
    <x v="24"/>
    <x v="7021"/>
    <x v="2041"/>
    <n v="122"/>
  </r>
  <r>
    <x v="7070"/>
    <x v="8"/>
    <x v="5"/>
    <x v="37"/>
    <s v="October 6, 2017 (United States)"/>
    <n v="6.8"/>
    <n v="33000"/>
    <s v="Stephen Frears"/>
    <s v="Lee Hall"/>
    <s v="Judi Dench"/>
    <s v="United Kingdom"/>
    <x v="60"/>
    <x v="7022"/>
    <x v="733"/>
    <n v="111"/>
  </r>
  <r>
    <x v="7071"/>
    <x v="0"/>
    <x v="3"/>
    <x v="37"/>
    <s v="February 17, 2017 (United States)"/>
    <n v="5.6"/>
    <n v="41000"/>
    <s v="Richie Keen"/>
    <s v="Van Robichaux"/>
    <s v="Ice Cube"/>
    <s v="United States"/>
    <x v="24"/>
    <x v="7023"/>
    <x v="234"/>
    <n v="91"/>
  </r>
  <r>
    <x v="7072"/>
    <x v="0"/>
    <x v="2"/>
    <x v="37"/>
    <s v="May 18, 2017 (Greece)"/>
    <n v="6.2"/>
    <n v="25000"/>
    <s v="Doug Liman"/>
    <s v="Dwain Worrell"/>
    <s v="Aaron Taylor-Johnson"/>
    <s v="United States"/>
    <x v="14"/>
    <x v="7024"/>
    <x v="2106"/>
    <n v="88"/>
  </r>
  <r>
    <x v="7073"/>
    <x v="8"/>
    <x v="3"/>
    <x v="37"/>
    <s v="April 28, 2017 (United States)"/>
    <n v="6"/>
    <n v="15000"/>
    <s v="Ken Marino"/>
    <s v="Jon Zack"/>
    <s v="Eugenio Derbez"/>
    <s v="Mexico"/>
    <x v="8"/>
    <x v="7025"/>
    <x v="2204"/>
    <n v="115"/>
  </r>
  <r>
    <x v="7074"/>
    <x v="0"/>
    <x v="1"/>
    <x v="37"/>
    <s v="January 3, 2018 (France)"/>
    <n v="6.7"/>
    <n v="7800"/>
    <s v="Paolo VirzÃ¬"/>
    <s v="Michael Zadoorian"/>
    <s v="Helen Mirren"/>
    <s v="Italy"/>
    <x v="14"/>
    <x v="7026"/>
    <x v="2205"/>
    <n v="112"/>
  </r>
  <r>
    <x v="7075"/>
    <x v="8"/>
    <x v="5"/>
    <x v="37"/>
    <s v="October 20, 2017 (United States)"/>
    <n v="6.6"/>
    <n v="6900"/>
    <s v="Michael Carney"/>
    <s v="Ron Hall"/>
    <s v="Greg Kinnear"/>
    <s v="United States"/>
    <x v="9"/>
    <x v="7027"/>
    <x v="2206"/>
    <n v="119"/>
  </r>
  <r>
    <x v="1011"/>
    <x v="1"/>
    <x v="10"/>
    <x v="37"/>
    <s v="October 6, 2017 (United States)"/>
    <n v="6.1"/>
    <n v="6200"/>
    <s v="Jayson Thiessen"/>
    <s v="Meghan McCarthy"/>
    <s v="Emily Blunt"/>
    <s v="United States"/>
    <x v="12"/>
    <x v="7028"/>
    <x v="1526"/>
    <n v="99"/>
  </r>
  <r>
    <x v="7076"/>
    <x v="1"/>
    <x v="5"/>
    <x v="37"/>
    <s v="September 29, 2017 (United Kingdom)"/>
    <n v="7.1"/>
    <n v="26000"/>
    <s v="Simon Curtis"/>
    <s v="Frank Cottrell Boyce"/>
    <s v="Domhnall Gleeson"/>
    <s v="United Kingdom"/>
    <x v="14"/>
    <x v="7029"/>
    <x v="1812"/>
    <n v="107"/>
  </r>
  <r>
    <x v="7077"/>
    <x v="8"/>
    <x v="3"/>
    <x v="37"/>
    <s v="March 3, 2017 (United States)"/>
    <n v="5.8"/>
    <n v="27000"/>
    <s v="Jeffrey Blitz"/>
    <s v="Mark Duplass"/>
    <s v="Anna Kendrick"/>
    <s v="United States"/>
    <x v="10"/>
    <x v="7030"/>
    <x v="1942"/>
    <n v="87"/>
  </r>
  <r>
    <x v="7078"/>
    <x v="0"/>
    <x v="3"/>
    <x v="37"/>
    <s v="December 22, 2017 (United States)"/>
    <n v="5.5"/>
    <n v="19000"/>
    <s v="Lawrence Sher"/>
    <s v="Justin Malen"/>
    <s v="Owen Wilson"/>
    <s v="United States"/>
    <x v="70"/>
    <x v="7031"/>
    <x v="1189"/>
    <n v="113"/>
  </r>
  <r>
    <x v="7079"/>
    <x v="0"/>
    <x v="2"/>
    <x v="37"/>
    <s v="August 4, 2017 (United States)"/>
    <n v="5.9"/>
    <n v="35000"/>
    <s v="Luis Prieto"/>
    <s v="Knate Lee"/>
    <s v="Halle Berry"/>
    <s v="United States"/>
    <x v="60"/>
    <x v="7032"/>
    <x v="1489"/>
    <n v="95"/>
  </r>
  <r>
    <x v="7080"/>
    <x v="1"/>
    <x v="10"/>
    <x v="37"/>
    <s v="May 19, 2017 (United States)"/>
    <n v="4.3"/>
    <n v="7700"/>
    <s v="David Bowers"/>
    <s v="Jeff Kinney"/>
    <s v="Jason Drucker"/>
    <s v="United States"/>
    <x v="24"/>
    <x v="7033"/>
    <x v="21"/>
    <n v="91"/>
  </r>
  <r>
    <x v="7081"/>
    <x v="4"/>
    <x v="0"/>
    <x v="37"/>
    <s v="April 20, 2018 (United States)"/>
    <n v="6.4"/>
    <n v="32000"/>
    <s v="Jeremy Dyson"/>
    <s v="Jeremy Dyson"/>
    <s v="Samuel Bottomley"/>
    <s v="United Kingdom"/>
    <x v="14"/>
    <x v="7034"/>
    <x v="1442"/>
    <n v="98"/>
  </r>
  <r>
    <x v="7082"/>
    <x v="1"/>
    <x v="5"/>
    <x v="37"/>
    <s v="June 2, 2017 (United States)"/>
    <n v="6.1"/>
    <n v="12000"/>
    <s v="Jonathan Teplitzky"/>
    <s v="Alex von Tunzelmann"/>
    <s v="Brian Cox"/>
    <s v="United Kingdom"/>
    <x v="94"/>
    <x v="7035"/>
    <x v="2207"/>
    <n v="105"/>
  </r>
  <r>
    <x v="7083"/>
    <x v="0"/>
    <x v="0"/>
    <x v="37"/>
    <s v="November 22, 2017 (Sweden)"/>
    <n v="6.4"/>
    <n v="13000"/>
    <s v="Eliza Hittman"/>
    <s v="Eliza Hittman"/>
    <s v="Harris Dickinson"/>
    <s v="United States"/>
    <x v="14"/>
    <x v="7036"/>
    <x v="1864"/>
    <n v="98"/>
  </r>
  <r>
    <x v="7084"/>
    <x v="1"/>
    <x v="0"/>
    <x v="37"/>
    <s v="August 24, 2018 (United States)"/>
    <n v="6.5"/>
    <n v="14000"/>
    <s v="Isabel Coixet"/>
    <s v="Isabel Coixet"/>
    <s v="Emily Mortimer"/>
    <s v="United Kingdom"/>
    <x v="394"/>
    <x v="7037"/>
    <x v="2208"/>
    <n v="113"/>
  </r>
  <r>
    <x v="7085"/>
    <x v="8"/>
    <x v="5"/>
    <x v="37"/>
    <s v="July 5, 2018 (Australia)"/>
    <n v="6.5"/>
    <n v="14000"/>
    <s v="Haifaa Al-Mansour"/>
    <s v="Emma Jensen"/>
    <s v="Elle Fanning"/>
    <s v="United Kingdom"/>
    <x v="14"/>
    <x v="7038"/>
    <x v="2098"/>
    <n v="120"/>
  </r>
  <r>
    <x v="7086"/>
    <x v="0"/>
    <x v="3"/>
    <x v="37"/>
    <s v="November 1, 2017 (United States)"/>
    <n v="5.6"/>
    <n v="46000"/>
    <s v="Jon Lucas"/>
    <s v="Jon Lucas"/>
    <s v="Mila Kunis"/>
    <s v="United States"/>
    <x v="33"/>
    <x v="7039"/>
    <x v="2209"/>
    <n v="104"/>
  </r>
  <r>
    <x v="7087"/>
    <x v="0"/>
    <x v="0"/>
    <x v="37"/>
    <s v="June 1, 2017 (Russia)"/>
    <n v="7.6"/>
    <n v="31000"/>
    <s v="Andrey Zvyagintsev"/>
    <s v="Oleg Negin"/>
    <s v="Maryana Spivak"/>
    <s v="Russia"/>
    <x v="14"/>
    <x v="7040"/>
    <x v="2017"/>
    <n v="127"/>
  </r>
  <r>
    <x v="7088"/>
    <x v="1"/>
    <x v="10"/>
    <x v="37"/>
    <s v="June 2, 2017 (United States)"/>
    <n v="6.2"/>
    <n v="26000"/>
    <s v="David Soren"/>
    <s v="Nicholas Stoller"/>
    <s v="Kevin Hart"/>
    <s v="United States"/>
    <x v="163"/>
    <x v="7041"/>
    <x v="1088"/>
    <n v="89"/>
  </r>
  <r>
    <x v="7089"/>
    <x v="0"/>
    <x v="3"/>
    <x v="37"/>
    <s v="June 9, 2017 (United States)"/>
    <n v="6"/>
    <n v="9300"/>
    <s v="Miguel Arteta"/>
    <s v="Mike White"/>
    <s v="Salma Hayek"/>
    <s v="United States"/>
    <x v="14"/>
    <x v="7042"/>
    <x v="2041"/>
    <n v="82"/>
  </r>
  <r>
    <x v="7090"/>
    <x v="8"/>
    <x v="0"/>
    <x v="37"/>
    <s v="July 14, 2017 (United States)"/>
    <n v="5"/>
    <n v="19000"/>
    <s v="John R. Leonetti"/>
    <s v="Barbara Marshall"/>
    <s v="Joey King"/>
    <s v="United States"/>
    <x v="18"/>
    <x v="7043"/>
    <x v="2027"/>
    <n v="90"/>
  </r>
  <r>
    <x v="7091"/>
    <x v="4"/>
    <x v="6"/>
    <x v="37"/>
    <s v="September 29, 2017 (United States)"/>
    <n v="6.6"/>
    <n v="21000"/>
    <s v="Kevin Phillips"/>
    <s v="Ben Collins"/>
    <s v="Owen Campbell"/>
    <s v="United States"/>
    <x v="14"/>
    <x v="7044"/>
    <x v="2210"/>
    <n v="103"/>
  </r>
  <r>
    <x v="7092"/>
    <x v="0"/>
    <x v="2"/>
    <x v="37"/>
    <s v="November 3, 2017 (United States)"/>
    <n v="6.8"/>
    <n v="16000"/>
    <s v="Takashi Miike"/>
    <s v="Hiroaki Samura"/>
    <s v="Takuya Kimura"/>
    <s v="Japan"/>
    <x v="14"/>
    <x v="7045"/>
    <x v="0"/>
    <n v="140"/>
  </r>
  <r>
    <x v="7093"/>
    <x v="0"/>
    <x v="0"/>
    <x v="37"/>
    <s v="February 2, 2018 (United Kingdom)"/>
    <n v="6.7"/>
    <n v="8500"/>
    <s v="Saul Dibb"/>
    <s v="Simon Reade"/>
    <s v="Paul Bettany"/>
    <s v="United Kingdom"/>
    <x v="14"/>
    <x v="7046"/>
    <x v="2211"/>
    <n v="107"/>
  </r>
  <r>
    <x v="7094"/>
    <x v="0"/>
    <x v="5"/>
    <x v="37"/>
    <s v="September 13, 2017 (France)"/>
    <n v="6.6"/>
    <n v="4900"/>
    <s v="Michel Hazanavicius"/>
    <s v="Michel Hazanavicius"/>
    <s v="Louis Garrel"/>
    <s v="France"/>
    <x v="14"/>
    <x v="7047"/>
    <x v="2212"/>
    <n v="107"/>
  </r>
  <r>
    <x v="7095"/>
    <x v="8"/>
    <x v="5"/>
    <x v="37"/>
    <s v="October 13, 2017 (United States)"/>
    <n v="7.3"/>
    <n v="22000"/>
    <s v="Reginald Hudlin"/>
    <s v="Michael Koskoff"/>
    <s v="Chadwick Boseman"/>
    <s v="United States"/>
    <x v="18"/>
    <x v="7048"/>
    <x v="2213"/>
    <n v="118"/>
  </r>
  <r>
    <x v="7096"/>
    <x v="4"/>
    <x v="0"/>
    <x v="37"/>
    <s v="October 20, 2017 (United States)"/>
    <n v="7.4"/>
    <n v="14000"/>
    <s v="Robin Campillo"/>
    <s v="Robin Campillo"/>
    <s v="Nahuel PÃ©rez Biscayart"/>
    <s v="France"/>
    <x v="14"/>
    <x v="7049"/>
    <x v="2214"/>
    <n v="143"/>
  </r>
  <r>
    <x v="7097"/>
    <x v="0"/>
    <x v="1"/>
    <x v="37"/>
    <s v="April 6, 2018 (United States)"/>
    <n v="7.2"/>
    <n v="12000"/>
    <s v="Andrew Haigh"/>
    <s v="Andrew Haigh"/>
    <s v="Charlie Plummer"/>
    <s v="United Kingdom"/>
    <x v="14"/>
    <x v="7050"/>
    <x v="1627"/>
    <n v="121"/>
  </r>
  <r>
    <x v="7098"/>
    <x v="4"/>
    <x v="2"/>
    <x v="37"/>
    <s v="September 8, 2017 (United States)"/>
    <n v="7.2"/>
    <n v="7300"/>
    <s v="Shin-yeon Won"/>
    <s v="Jo-yun Hwang"/>
    <s v="Sol Kyung-gu"/>
    <s v="South Korea"/>
    <x v="14"/>
    <x v="7051"/>
    <x v="2215"/>
    <n v="118"/>
  </r>
  <r>
    <x v="7099"/>
    <x v="11"/>
    <x v="3"/>
    <x v="37"/>
    <s v="May 5, 2017 (United States)"/>
    <n v="6.1"/>
    <n v="4900"/>
    <s v="Pat Healy"/>
    <s v="Mike Makowsky"/>
    <s v="Pat Healy"/>
    <s v="United States"/>
    <x v="14"/>
    <x v="7052"/>
    <x v="2038"/>
    <n v="83"/>
  </r>
  <r>
    <x v="7100"/>
    <x v="0"/>
    <x v="0"/>
    <x v="37"/>
    <s v="March 30, 2018 (United States)"/>
    <n v="7"/>
    <n v="3700"/>
    <s v="Adam Rifkin"/>
    <s v="Adam Rifkin"/>
    <s v="Burt Reynolds"/>
    <s v="United States"/>
    <x v="14"/>
    <x v="7053"/>
    <x v="2216"/>
    <n v="94"/>
  </r>
  <r>
    <x v="7101"/>
    <x v="0"/>
    <x v="0"/>
    <x v="37"/>
    <s v="May 18, 2018 (United States)"/>
    <n v="6.3"/>
    <n v="10000"/>
    <s v="Dominic Cooke"/>
    <s v="Ian McEwan"/>
    <s v="Billy Howle"/>
    <s v="United Kingdom"/>
    <x v="14"/>
    <x v="7054"/>
    <x v="733"/>
    <n v="110"/>
  </r>
  <r>
    <x v="7102"/>
    <x v="11"/>
    <x v="1"/>
    <x v="37"/>
    <s v="May 3, 2018 (Australia)"/>
    <n v="6.7"/>
    <n v="3000"/>
    <s v="Simon Baker"/>
    <s v="Gerard Lee"/>
    <s v="Samson Coulter"/>
    <s v="Australia"/>
    <x v="14"/>
    <x v="7055"/>
    <x v="2217"/>
    <n v="115"/>
  </r>
  <r>
    <x v="7103"/>
    <x v="4"/>
    <x v="2"/>
    <x v="37"/>
    <s v="June 8, 2017 (South Korea)"/>
    <n v="6.7"/>
    <n v="13000"/>
    <s v="Byung-gil Jung"/>
    <s v="Byeong-sik Jung"/>
    <s v="Kim Ok-bin"/>
    <s v="South Korea"/>
    <x v="14"/>
    <x v="7056"/>
    <x v="2218"/>
    <n v="124"/>
  </r>
  <r>
    <x v="7104"/>
    <x v="0"/>
    <x v="3"/>
    <x v="37"/>
    <s v="May 25, 2018 (United States)"/>
    <n v="5.7"/>
    <n v="10000"/>
    <s v="John Cameron Mitchell"/>
    <s v="Philippa Goslett"/>
    <s v="Elle Fanning"/>
    <s v="United Kingdom"/>
    <x v="14"/>
    <x v="7057"/>
    <x v="2219"/>
    <n v="102"/>
  </r>
  <r>
    <x v="7105"/>
    <x v="8"/>
    <x v="4"/>
    <x v="37"/>
    <s v="October 12, 2017 (United States)"/>
    <n v="4.8"/>
    <n v="13000"/>
    <s v="Franck Khalfoun"/>
    <s v="Franck Khalfoun"/>
    <s v="Jennifer Jason Leigh"/>
    <s v="United States"/>
    <x v="14"/>
    <x v="7058"/>
    <x v="976"/>
    <n v="87"/>
  </r>
  <r>
    <x v="7106"/>
    <x v="1"/>
    <x v="3"/>
    <x v="37"/>
    <s v="January 20, 2017 (United States)"/>
    <n v="6.3"/>
    <n v="2000"/>
    <s v="Dallas Jenkins"/>
    <s v="Andrea Gyertson Nasfell"/>
    <s v="Brett Dalton"/>
    <s v="United States"/>
    <x v="53"/>
    <x v="7059"/>
    <x v="2047"/>
    <n v="91"/>
  </r>
  <r>
    <x v="7107"/>
    <x v="8"/>
    <x v="0"/>
    <x v="37"/>
    <s v="January 13, 2017 (United States)"/>
    <n v="4.2"/>
    <n v="23000"/>
    <s v="Stacy Title"/>
    <s v="Jonathan Penner"/>
    <s v="Douglas Smith"/>
    <s v="United States"/>
    <x v="196"/>
    <x v="7060"/>
    <x v="2209"/>
    <n v="96"/>
  </r>
  <r>
    <x v="7108"/>
    <x v="4"/>
    <x v="2"/>
    <x v="37"/>
    <s v="December 20, 2017 (South Korea)"/>
    <n v="7.3"/>
    <n v="13000"/>
    <s v="Yong-hwa Kim"/>
    <s v="Ho-min Ju"/>
    <s v="Ha Jung-woo"/>
    <s v="South Korea"/>
    <x v="14"/>
    <x v="7061"/>
    <x v="2220"/>
    <n v="139"/>
  </r>
  <r>
    <x v="7109"/>
    <x v="8"/>
    <x v="0"/>
    <x v="38"/>
    <s v="April 6, 2018 (United States)"/>
    <n v="7.5"/>
    <n v="456000"/>
    <s v="John Krasinski"/>
    <s v="Bryan Woods"/>
    <s v="Emily Blunt"/>
    <s v="United States"/>
    <x v="43"/>
    <x v="7062"/>
    <x v="3"/>
    <n v="90"/>
  </r>
  <r>
    <x v="7110"/>
    <x v="8"/>
    <x v="2"/>
    <x v="38"/>
    <s v="April 27, 2018 (United States)"/>
    <n v="8.4"/>
    <n v="897000"/>
    <s v="Anthony Russo"/>
    <s v="Christopher Markus"/>
    <s v="Robert Downey Jr."/>
    <s v="United States"/>
    <x v="395"/>
    <x v="7063"/>
    <x v="1823"/>
    <n v="149"/>
  </r>
  <r>
    <x v="7111"/>
    <x v="0"/>
    <x v="2"/>
    <x v="38"/>
    <s v="May 18, 2018 (United States)"/>
    <n v="7.7"/>
    <n v="505000"/>
    <s v="David Leitch"/>
    <s v="Rhett Reese"/>
    <s v="Ryan Reynolds"/>
    <s v="Canada"/>
    <x v="228"/>
    <x v="7064"/>
    <x v="21"/>
    <n v="119"/>
  </r>
  <r>
    <x v="7112"/>
    <x v="8"/>
    <x v="5"/>
    <x v="38"/>
    <s v="November 2, 2018 (United States)"/>
    <n v="7.9"/>
    <n v="476000"/>
    <s v="Bryan Singer"/>
    <s v="Anthony McCarten"/>
    <s v="Rami Malek"/>
    <s v="United Kingdom"/>
    <x v="203"/>
    <x v="7065"/>
    <x v="21"/>
    <n v="134"/>
  </r>
  <r>
    <x v="7113"/>
    <x v="8"/>
    <x v="2"/>
    <x v="38"/>
    <s v="February 16, 2018 (United States)"/>
    <n v="7.3"/>
    <n v="661000"/>
    <s v="Ryan Coogler"/>
    <s v="Ryan Coogler"/>
    <s v="Chadwick Boseman"/>
    <s v="United States"/>
    <x v="222"/>
    <x v="7066"/>
    <x v="1823"/>
    <n v="134"/>
  </r>
  <r>
    <x v="7114"/>
    <x v="0"/>
    <x v="0"/>
    <x v="38"/>
    <s v="June 8, 2018 (United States)"/>
    <n v="7.3"/>
    <n v="259000"/>
    <s v="Ari Aster"/>
    <s v="Ari Aster"/>
    <s v="Toni Collette"/>
    <s v="United States"/>
    <x v="8"/>
    <x v="7067"/>
    <x v="2035"/>
    <n v="127"/>
  </r>
  <r>
    <x v="7115"/>
    <x v="0"/>
    <x v="3"/>
    <x v="38"/>
    <s v="September 14, 2018 (United States)"/>
    <n v="6.8"/>
    <n v="136000"/>
    <s v="Paul Feig"/>
    <s v="Darcey Bell"/>
    <s v="Anna Kendrick"/>
    <s v="Canada"/>
    <x v="11"/>
    <x v="7068"/>
    <x v="2041"/>
    <n v="117"/>
  </r>
  <r>
    <x v="7116"/>
    <x v="8"/>
    <x v="2"/>
    <x v="38"/>
    <s v="December 21, 2018 (United States)"/>
    <n v="6.9"/>
    <n v="404000"/>
    <s v="James Wan"/>
    <s v="David Leslie Johnson-McGoldrick"/>
    <s v="Jason Momoa"/>
    <s v="United States"/>
    <x v="229"/>
    <x v="7069"/>
    <x v="0"/>
    <n v="143"/>
  </r>
  <r>
    <x v="7117"/>
    <x v="8"/>
    <x v="2"/>
    <x v="38"/>
    <s v="March 29, 2018 (United States)"/>
    <n v="7.4"/>
    <n v="388000"/>
    <s v="Steven Spielberg"/>
    <s v="Zak Penn"/>
    <s v="Tye Sheridan"/>
    <s v="United States"/>
    <x v="207"/>
    <x v="7070"/>
    <x v="0"/>
    <n v="140"/>
  </r>
  <r>
    <x v="7118"/>
    <x v="1"/>
    <x v="10"/>
    <x v="38"/>
    <s v="December 14, 2018 (United States)"/>
    <n v="8.4"/>
    <n v="411000"/>
    <s v="Bob Persichetti"/>
    <s v="Phil Lord"/>
    <s v="Shameik Moore"/>
    <s v="United States"/>
    <x v="205"/>
    <x v="7071"/>
    <x v="2061"/>
    <n v="117"/>
  </r>
  <r>
    <x v="7119"/>
    <x v="8"/>
    <x v="2"/>
    <x v="38"/>
    <s v="July 27, 2018 (United States)"/>
    <n v="7.7"/>
    <n v="303000"/>
    <s v="Christopher McQuarrie"/>
    <s v="Bruce Geller"/>
    <s v="Tom Cruise"/>
    <s v="United States"/>
    <x v="368"/>
    <x v="7072"/>
    <x v="3"/>
    <n v="147"/>
  </r>
  <r>
    <x v="163"/>
    <x v="8"/>
    <x v="2"/>
    <x v="38"/>
    <s v="October 5, 2018 (United States)"/>
    <n v="6.7"/>
    <n v="387000"/>
    <s v="Ruben Fleischer"/>
    <s v="Jeff Pinkner"/>
    <s v="Tom Hardy"/>
    <s v="China"/>
    <x v="204"/>
    <x v="7073"/>
    <x v="2221"/>
    <n v="112"/>
  </r>
  <r>
    <x v="7120"/>
    <x v="8"/>
    <x v="5"/>
    <x v="38"/>
    <s v="November 16, 2018 (United States)"/>
    <n v="8.1999999999999993"/>
    <n v="414000"/>
    <s v="Peter Farrelly"/>
    <s v="Nick Vallelonga"/>
    <s v="Viggo Mortensen"/>
    <s v="United States"/>
    <x v="133"/>
    <x v="7074"/>
    <x v="2034"/>
    <n v="130"/>
  </r>
  <r>
    <x v="7121"/>
    <x v="8"/>
    <x v="3"/>
    <x v="38"/>
    <s v="August 15, 2018 (United States)"/>
    <n v="6.9"/>
    <n v="152000"/>
    <s v="Jon M. Chu"/>
    <s v="Peter Chiarelli"/>
    <s v="Constance Wu"/>
    <s v="United States"/>
    <x v="96"/>
    <x v="7075"/>
    <x v="0"/>
    <n v="120"/>
  </r>
  <r>
    <x v="7122"/>
    <x v="8"/>
    <x v="2"/>
    <x v="38"/>
    <s v="July 6, 2018 (United States)"/>
    <n v="7"/>
    <n v="333000"/>
    <s v="Peyton Reed"/>
    <s v="Chris McKenna"/>
    <s v="Paul Rudd"/>
    <s v="United States"/>
    <x v="396"/>
    <x v="7076"/>
    <x v="1823"/>
    <n v="118"/>
  </r>
  <r>
    <x v="7123"/>
    <x v="0"/>
    <x v="5"/>
    <x v="38"/>
    <s v="August 10, 2018 (United States)"/>
    <n v="7.5"/>
    <n v="236000"/>
    <s v="Spike Lee"/>
    <s v="Charlie Wachtel"/>
    <s v="John David Washington"/>
    <s v="United States"/>
    <x v="9"/>
    <x v="7077"/>
    <x v="1346"/>
    <n v="135"/>
  </r>
  <r>
    <x v="7124"/>
    <x v="0"/>
    <x v="2"/>
    <x v="38"/>
    <s v="September 14, 2018 (United States)"/>
    <n v="5.3"/>
    <n v="120000"/>
    <s v="Shane Black"/>
    <s v="Fred Dekker"/>
    <s v="Boyd Holbrook"/>
    <s v="United States"/>
    <x v="296"/>
    <x v="7078"/>
    <x v="21"/>
    <n v="107"/>
  </r>
  <r>
    <x v="7125"/>
    <x v="0"/>
    <x v="6"/>
    <x v="38"/>
    <s v="September 14, 2018 (United States)"/>
    <n v="6.5"/>
    <n v="33000"/>
    <s v="Yann Demange"/>
    <s v="Andy Weiss"/>
    <s v="Matthew McConaughey"/>
    <s v="United States"/>
    <x v="137"/>
    <x v="7079"/>
    <x v="2222"/>
    <n v="111"/>
  </r>
  <r>
    <x v="7126"/>
    <x v="8"/>
    <x v="2"/>
    <x v="38"/>
    <s v="May 25, 2018 (United States)"/>
    <n v="6.9"/>
    <n v="306000"/>
    <s v="Ron Howard"/>
    <s v="Jonathan Kasdan"/>
    <s v="Alden Ehrenreich"/>
    <s v="United States"/>
    <x v="397"/>
    <x v="7080"/>
    <x v="2"/>
    <n v="135"/>
  </r>
  <r>
    <x v="7127"/>
    <x v="8"/>
    <x v="0"/>
    <x v="38"/>
    <s v="March 23, 2018 (United States)"/>
    <n v="6.6"/>
    <n v="26000"/>
    <s v="Scott Speer"/>
    <s v="Kenji Bando"/>
    <s v="Bella Thorne"/>
    <s v="United States"/>
    <x v="37"/>
    <x v="7081"/>
    <x v="2223"/>
    <n v="91"/>
  </r>
  <r>
    <x v="7128"/>
    <x v="0"/>
    <x v="6"/>
    <x v="38"/>
    <s v="April 19, 2019 (United States)"/>
    <n v="6.5"/>
    <n v="36000"/>
    <s v="David Robert Mitchell"/>
    <s v="David Robert Mitchell"/>
    <s v="Andrew Garfield"/>
    <s v="United States"/>
    <x v="38"/>
    <x v="7082"/>
    <x v="2224"/>
    <n v="139"/>
  </r>
  <r>
    <x v="7129"/>
    <x v="0"/>
    <x v="2"/>
    <x v="38"/>
    <s v="January 19, 2018 (United States)"/>
    <n v="7"/>
    <n v="99000"/>
    <s v="Christian Gudegast"/>
    <s v="Christian Gudegast"/>
    <s v="Gerard Butler"/>
    <s v="United States"/>
    <x v="96"/>
    <x v="7083"/>
    <x v="2225"/>
    <n v="140"/>
  </r>
  <r>
    <x v="7130"/>
    <x v="0"/>
    <x v="1"/>
    <x v="38"/>
    <s v="February 23, 2018 (United States)"/>
    <n v="6.8"/>
    <n v="292000"/>
    <s v="Alex Garland"/>
    <s v="Alex Garland"/>
    <s v="Natalie Portman"/>
    <s v="United Kingdom"/>
    <x v="95"/>
    <x v="7084"/>
    <x v="3"/>
    <n v="115"/>
  </r>
  <r>
    <x v="7131"/>
    <x v="0"/>
    <x v="2"/>
    <x v="38"/>
    <s v="March 2, 2018 (United States)"/>
    <n v="6.6"/>
    <n v="173000"/>
    <s v="Francis Lawrence"/>
    <s v="Justin Haythe"/>
    <s v="Jennifer Lawrence"/>
    <s v="United States"/>
    <x v="335"/>
    <x v="7085"/>
    <x v="1967"/>
    <n v="140"/>
  </r>
  <r>
    <x v="7132"/>
    <x v="0"/>
    <x v="0"/>
    <x v="38"/>
    <s v="October 5, 2018 (United States)"/>
    <n v="7.6"/>
    <n v="350000"/>
    <s v="Bradley Cooper"/>
    <s v="Eric Roth"/>
    <s v="Lady Gaga"/>
    <s v="United States"/>
    <x v="19"/>
    <x v="7086"/>
    <x v="2226"/>
    <n v="136"/>
  </r>
  <r>
    <x v="7133"/>
    <x v="8"/>
    <x v="3"/>
    <x v="38"/>
    <s v="July 20, 2018 (United States)"/>
    <n v="6.6"/>
    <n v="85000"/>
    <s v="Ol Parker"/>
    <s v="Ol Parker"/>
    <s v="Lily James"/>
    <s v="United Kingdom"/>
    <x v="195"/>
    <x v="7087"/>
    <x v="5"/>
    <n v="114"/>
  </r>
  <r>
    <x v="7134"/>
    <x v="0"/>
    <x v="2"/>
    <x v="38"/>
    <s v="March 2, 2018 (United States)"/>
    <n v="6.3"/>
    <n v="67000"/>
    <s v="Eli Roth"/>
    <s v="Joe Carnahan"/>
    <s v="Bruce Willis"/>
    <s v="United States"/>
    <x v="96"/>
    <x v="7088"/>
    <x v="2227"/>
    <n v="107"/>
  </r>
  <r>
    <x v="7135"/>
    <x v="8"/>
    <x v="3"/>
    <x v="38"/>
    <s v="November 16, 2018 (United States)"/>
    <n v="7.3"/>
    <n v="97000"/>
    <s v="Sean Anders"/>
    <s v="Sean Anders"/>
    <s v="Mark Wahlberg"/>
    <s v="United States"/>
    <x v="149"/>
    <x v="7089"/>
    <x v="1726"/>
    <n v="118"/>
  </r>
  <r>
    <x v="7136"/>
    <x v="8"/>
    <x v="2"/>
    <x v="38"/>
    <s v="June 22, 2018 (United States)"/>
    <n v="6.2"/>
    <n v="277000"/>
    <s v="J.A. Bayona"/>
    <s v="Derek Connolly"/>
    <s v="Chris Pratt"/>
    <s v="United States"/>
    <x v="244"/>
    <x v="7090"/>
    <x v="5"/>
    <n v="128"/>
  </r>
  <r>
    <x v="7137"/>
    <x v="0"/>
    <x v="3"/>
    <x v="38"/>
    <s v="August 3, 2018 (United States)"/>
    <n v="7.4"/>
    <n v="68000"/>
    <s v="Bo Burnham"/>
    <s v="Bo Burnham"/>
    <s v="Elsie Fisher"/>
    <s v="United States"/>
    <x v="53"/>
    <x v="7091"/>
    <x v="1951"/>
    <n v="93"/>
  </r>
  <r>
    <x v="7138"/>
    <x v="8"/>
    <x v="2"/>
    <x v="38"/>
    <s v="June 8, 2018 (United States)"/>
    <n v="6.3"/>
    <n v="197000"/>
    <s v="Gary Ross"/>
    <s v="Gary Ross"/>
    <s v="Sandra Bullock"/>
    <s v="United States"/>
    <x v="144"/>
    <x v="7092"/>
    <x v="0"/>
    <n v="110"/>
  </r>
  <r>
    <x v="7139"/>
    <x v="0"/>
    <x v="7"/>
    <x v="38"/>
    <s v="November 2, 2018 (United States)"/>
    <n v="6.7"/>
    <n v="66000"/>
    <s v="Luca Guadagnino"/>
    <s v="Dario Argento"/>
    <s v="ChloÃ« Grace Moretz"/>
    <s v="Italy"/>
    <x v="11"/>
    <x v="7093"/>
    <x v="2055"/>
    <n v="152"/>
  </r>
  <r>
    <x v="7140"/>
    <x v="0"/>
    <x v="5"/>
    <x v="38"/>
    <s v="December 21, 2018 (United States)"/>
    <n v="7.5"/>
    <n v="181000"/>
    <s v="Yorgos Lanthimos"/>
    <s v="Deborah Davis"/>
    <s v="Olivia Colman"/>
    <s v="Ireland"/>
    <x v="9"/>
    <x v="7094"/>
    <x v="1016"/>
    <n v="119"/>
  </r>
  <r>
    <x v="7141"/>
    <x v="8"/>
    <x v="2"/>
    <x v="38"/>
    <s v="August 10, 2018 (United States)"/>
    <n v="5.6"/>
    <n v="157000"/>
    <s v="Jon Turteltaub"/>
    <s v="Dean Georgaris"/>
    <s v="Jason Statham"/>
    <s v="United States"/>
    <x v="236"/>
    <x v="7095"/>
    <x v="1489"/>
    <n v="113"/>
  </r>
  <r>
    <x v="7142"/>
    <x v="4"/>
    <x v="4"/>
    <x v="38"/>
    <s v="September 14, 2018 (United States)"/>
    <n v="6.5"/>
    <n v="68000"/>
    <s v="Panos Cosmatos"/>
    <s v="Panos Cosmatos"/>
    <s v="Nicolas Cage"/>
    <s v="United Kingdom"/>
    <x v="4"/>
    <x v="7096"/>
    <x v="1975"/>
    <n v="121"/>
  </r>
  <r>
    <x v="7143"/>
    <x v="0"/>
    <x v="2"/>
    <x v="38"/>
    <s v="June 29, 2018 (United States)"/>
    <n v="7.1"/>
    <n v="132000"/>
    <s v="Stefano Sollima"/>
    <s v="Taylor Sheridan"/>
    <s v="Benicio Del Toro"/>
    <s v="United States"/>
    <x v="26"/>
    <x v="7097"/>
    <x v="1"/>
    <n v="122"/>
  </r>
  <r>
    <x v="7144"/>
    <x v="0"/>
    <x v="0"/>
    <x v="38"/>
    <s v="February 9, 2018 (United States)"/>
    <n v="4.5"/>
    <n v="59000"/>
    <s v="James Foley"/>
    <s v="Niall Leonard"/>
    <s v="Dakota Johnson"/>
    <s v="United States"/>
    <x v="136"/>
    <x v="7098"/>
    <x v="2183"/>
    <n v="105"/>
  </r>
  <r>
    <x v="5021"/>
    <x v="0"/>
    <x v="6"/>
    <x v="38"/>
    <s v="October 19, 2018 (United States)"/>
    <n v="6.5"/>
    <n v="126000"/>
    <s v="David Gordon Green"/>
    <s v="John Carpenter"/>
    <s v="Jamie Lee Curtis"/>
    <s v="United States"/>
    <x v="8"/>
    <x v="7099"/>
    <x v="2047"/>
    <n v="106"/>
  </r>
  <r>
    <x v="7145"/>
    <x v="1"/>
    <x v="10"/>
    <x v="38"/>
    <s v="June 15, 2018 (United States)"/>
    <n v="7.6"/>
    <n v="263000"/>
    <s v="Brad Bird"/>
    <s v="Brad Bird"/>
    <s v="Craig T. Nelson"/>
    <s v="United States"/>
    <x v="222"/>
    <x v="7100"/>
    <x v="199"/>
    <n v="118"/>
  </r>
  <r>
    <x v="7146"/>
    <x v="0"/>
    <x v="2"/>
    <x v="38"/>
    <s v="July 4, 2018 (United States)"/>
    <n v="5.2"/>
    <n v="58000"/>
    <s v="Gerard McMurray"/>
    <s v="James DeMonaco"/>
    <s v="Y'lan Noel"/>
    <s v="United States"/>
    <x v="50"/>
    <x v="7101"/>
    <x v="2047"/>
    <n v="97"/>
  </r>
  <r>
    <x v="7147"/>
    <x v="0"/>
    <x v="6"/>
    <x v="38"/>
    <s v="October 17, 2018 (Belgium)"/>
    <n v="6.8"/>
    <n v="64000"/>
    <s v="Lars von Trier"/>
    <s v="Lars von Trier"/>
    <s v="Matt Dillon"/>
    <s v="Denmark"/>
    <x v="14"/>
    <x v="7102"/>
    <x v="1116"/>
    <n v="152"/>
  </r>
  <r>
    <x v="7148"/>
    <x v="8"/>
    <x v="0"/>
    <x v="38"/>
    <s v="June 28, 2019 (United States)"/>
    <n v="6.6"/>
    <n v="8500"/>
    <s v="Claire McCarthy"/>
    <s v="Semi Chellas"/>
    <s v="Daisy Ridley"/>
    <s v="United Kingdom"/>
    <x v="18"/>
    <x v="7103"/>
    <x v="2081"/>
    <n v="106"/>
  </r>
  <r>
    <x v="7149"/>
    <x v="0"/>
    <x v="4"/>
    <x v="38"/>
    <s v="September 7, 2018 (United States)"/>
    <n v="5.3"/>
    <n v="127000"/>
    <s v="Corin Hardy"/>
    <s v="Gary Dauberman"/>
    <s v="DemiÃ¡n Bichir"/>
    <s v="United States"/>
    <x v="24"/>
    <x v="7104"/>
    <x v="2228"/>
    <n v="96"/>
  </r>
  <r>
    <x v="7150"/>
    <x v="0"/>
    <x v="5"/>
    <x v="38"/>
    <s v="May 17, 2019 (United States)"/>
    <n v="5.9"/>
    <n v="3500"/>
    <s v="Mary Harron"/>
    <s v="Guinevere Turner"/>
    <s v="Hannah Murray"/>
    <s v="United States"/>
    <x v="14"/>
    <x v="7105"/>
    <x v="2229"/>
    <n v="110"/>
  </r>
  <r>
    <x v="7151"/>
    <x v="0"/>
    <x v="2"/>
    <x v="38"/>
    <s v="July 20, 2018 (United States)"/>
    <n v="6.7"/>
    <n v="141000"/>
    <s v="Antoine Fuqua"/>
    <s v="Richard Wenk"/>
    <s v="Denzel Washington"/>
    <s v="United States"/>
    <x v="193"/>
    <x v="7106"/>
    <x v="1"/>
    <n v="121"/>
  </r>
  <r>
    <x v="7152"/>
    <x v="0"/>
    <x v="0"/>
    <x v="38"/>
    <s v="September 19, 2018 (France)"/>
    <n v="7"/>
    <n v="57000"/>
    <s v="Gaspar NoÃ©"/>
    <s v="Gaspar NoÃ©"/>
    <s v="Sofia Boutella"/>
    <s v="France"/>
    <x v="14"/>
    <x v="7107"/>
    <x v="2230"/>
    <n v="97"/>
  </r>
  <r>
    <x v="7153"/>
    <x v="8"/>
    <x v="2"/>
    <x v="38"/>
    <s v="January 12, 2018 (United States)"/>
    <n v="6.3"/>
    <n v="107000"/>
    <s v="Jaume Collet-Serra"/>
    <s v="Byron Willinger"/>
    <s v="Liam Neeson"/>
    <s v="United States"/>
    <x v="96"/>
    <x v="7108"/>
    <x v="769"/>
    <n v="104"/>
  </r>
  <r>
    <x v="7154"/>
    <x v="0"/>
    <x v="2"/>
    <x v="38"/>
    <s v="February 23, 2018 (United States)"/>
    <n v="6.9"/>
    <n v="215000"/>
    <s v="John Francis Daley"/>
    <s v="Mark Perez"/>
    <s v="Jason Bateman"/>
    <s v="United States"/>
    <x v="122"/>
    <x v="7109"/>
    <x v="2231"/>
    <n v="100"/>
  </r>
  <r>
    <x v="7155"/>
    <x v="0"/>
    <x v="5"/>
    <x v="38"/>
    <s v="April 19, 2019 (United Kingdom)"/>
    <n v="6.4"/>
    <n v="11000"/>
    <s v="Trevor Nunn"/>
    <s v="Lindsay Shapero"/>
    <s v="Judi Dench"/>
    <s v="United Kingdom"/>
    <x v="14"/>
    <x v="7110"/>
    <x v="2232"/>
    <n v="101"/>
  </r>
  <r>
    <x v="7156"/>
    <x v="0"/>
    <x v="2"/>
    <x v="38"/>
    <s v="June 15, 2018 (United States)"/>
    <n v="6.5"/>
    <n v="121000"/>
    <s v="Jeff Tomsic"/>
    <s v="Rob McKittrick"/>
    <s v="Jeremy Renner"/>
    <s v="United States"/>
    <x v="33"/>
    <x v="7111"/>
    <x v="1973"/>
    <n v="100"/>
  </r>
  <r>
    <x v="7157"/>
    <x v="8"/>
    <x v="6"/>
    <x v="38"/>
    <s v="October 19, 2018 (United States)"/>
    <n v="7.5"/>
    <n v="33000"/>
    <s v="George Tillman Jr."/>
    <s v="Audrey Wells"/>
    <s v="Amandla Stenberg"/>
    <s v="United States"/>
    <x v="133"/>
    <x v="7112"/>
    <x v="985"/>
    <n v="133"/>
  </r>
  <r>
    <x v="7158"/>
    <x v="0"/>
    <x v="6"/>
    <x v="38"/>
    <s v="October 12, 2018 (United States)"/>
    <n v="7.1"/>
    <n v="135000"/>
    <s v="Drew Goddard"/>
    <s v="Drew Goddard"/>
    <s v="Jeff Bridges"/>
    <s v="United States"/>
    <x v="35"/>
    <x v="7113"/>
    <x v="2233"/>
    <n v="141"/>
  </r>
  <r>
    <x v="7159"/>
    <x v="8"/>
    <x v="10"/>
    <x v="38"/>
    <s v="April 13, 2018 (United States)"/>
    <n v="7.9"/>
    <n v="147000"/>
    <s v="Wes Anderson"/>
    <s v="Wes Anderson"/>
    <s v="Bryan Cranston"/>
    <s v="Germany"/>
    <x v="14"/>
    <x v="7114"/>
    <x v="1599"/>
    <n v="101"/>
  </r>
  <r>
    <x v="7160"/>
    <x v="8"/>
    <x v="1"/>
    <x v="38"/>
    <s v="November 16, 2018 (United States)"/>
    <n v="6.5"/>
    <n v="234000"/>
    <s v="David Yates"/>
    <s v="J.K. Rowling"/>
    <s v="Eddie Redmayne"/>
    <s v="United Kingdom"/>
    <x v="222"/>
    <x v="7115"/>
    <x v="2104"/>
    <n v="134"/>
  </r>
  <r>
    <x v="7161"/>
    <x v="0"/>
    <x v="2"/>
    <x v="38"/>
    <s v="October 26, 2018 (United States)"/>
    <n v="6.6"/>
    <n v="58000"/>
    <s v="Donovan Marsh"/>
    <s v="Arne Schmidt"/>
    <s v="Gerard Butler"/>
    <s v="United Kingdom"/>
    <x v="95"/>
    <x v="7116"/>
    <x v="2234"/>
    <n v="121"/>
  </r>
  <r>
    <x v="7162"/>
    <x v="0"/>
    <x v="6"/>
    <x v="38"/>
    <s v="December 14, 2018 (United States)"/>
    <n v="7"/>
    <n v="121000"/>
    <s v="Clint Eastwood"/>
    <s v="Nick Schenk"/>
    <s v="Clint Eastwood"/>
    <s v="United States"/>
    <x v="57"/>
    <x v="7117"/>
    <x v="0"/>
    <n v="116"/>
  </r>
  <r>
    <x v="7163"/>
    <x v="9"/>
    <x v="6"/>
    <x v="38"/>
    <s v="November 16, 2018 (United States)"/>
    <n v="6.6"/>
    <n v="21000"/>
    <s v="Duncan Skiles"/>
    <s v="Christopher Ford"/>
    <s v="Dylan McDermott"/>
    <s v="United States"/>
    <x v="14"/>
    <x v="7118"/>
    <x v="2235"/>
    <n v="109"/>
  </r>
  <r>
    <x v="5587"/>
    <x v="8"/>
    <x v="2"/>
    <x v="38"/>
    <s v="November 21, 2018 (United States)"/>
    <n v="5.3"/>
    <n v="68000"/>
    <s v="Otto Bathurst"/>
    <s v="Ben Chandler"/>
    <s v="Taron Egerton"/>
    <s v="United States"/>
    <x v="204"/>
    <x v="7119"/>
    <x v="1080"/>
    <n v="116"/>
  </r>
  <r>
    <x v="7164"/>
    <x v="0"/>
    <x v="5"/>
    <x v="38"/>
    <s v="October 25, 2018 (Israel)"/>
    <n v="7.3"/>
    <n v="59000"/>
    <s v="Felix van Groeningen"/>
    <s v="Luke Davies"/>
    <s v="Steve Carell"/>
    <s v="United States"/>
    <x v="70"/>
    <x v="7120"/>
    <x v="2106"/>
    <n v="120"/>
  </r>
  <r>
    <x v="7165"/>
    <x v="0"/>
    <x v="0"/>
    <x v="38"/>
    <s v="September 20, 2018 (Lebanon)"/>
    <n v="8.4"/>
    <n v="71000"/>
    <s v="Nadine Labaki"/>
    <s v="Nadine Labaki"/>
    <s v="Zain Al Rafeea"/>
    <s v="Lebanon"/>
    <x v="22"/>
    <x v="7121"/>
    <x v="2236"/>
    <n v="126"/>
  </r>
  <r>
    <x v="7166"/>
    <x v="8"/>
    <x v="2"/>
    <x v="38"/>
    <s v="June 1, 2018 (United States)"/>
    <n v="6.6"/>
    <n v="50000"/>
    <s v="Baltasar KormÃ¡kur"/>
    <s v="Aaron Kandell"/>
    <s v="Shailene Woodley"/>
    <s v="Hong Kong"/>
    <x v="26"/>
    <x v="7122"/>
    <x v="2237"/>
    <n v="96"/>
  </r>
  <r>
    <x v="7167"/>
    <x v="8"/>
    <x v="3"/>
    <x v="38"/>
    <s v="March 16, 2018 (United States)"/>
    <n v="7.6"/>
    <n v="104000"/>
    <s v="Greg Berlanti"/>
    <s v="Becky Albertalli"/>
    <s v="Nick Robinson"/>
    <s v="United States"/>
    <x v="43"/>
    <x v="7123"/>
    <x v="985"/>
    <n v="110"/>
  </r>
  <r>
    <x v="7168"/>
    <x v="1"/>
    <x v="3"/>
    <x v="38"/>
    <s v="December 19, 2018 (United States)"/>
    <n v="6.7"/>
    <n v="80000"/>
    <s v="Rob Marshall"/>
    <s v="P.L. Travers"/>
    <s v="Emily Blunt"/>
    <s v="United States"/>
    <x v="236"/>
    <x v="7124"/>
    <x v="2238"/>
    <n v="130"/>
  </r>
  <r>
    <x v="7169"/>
    <x v="1"/>
    <x v="1"/>
    <x v="38"/>
    <s v="June 29, 2018 (United Kingdom)"/>
    <n v="7.2"/>
    <n v="54000"/>
    <s v="Debra Granik"/>
    <s v="Debra Granik"/>
    <s v="Thomasin McKenzie"/>
    <s v="United States"/>
    <x v="14"/>
    <x v="7125"/>
    <x v="2041"/>
    <n v="109"/>
  </r>
  <r>
    <x v="7170"/>
    <x v="8"/>
    <x v="2"/>
    <x v="38"/>
    <s v="December 21, 2018 (United States)"/>
    <n v="6.7"/>
    <n v="147000"/>
    <s v="Travis Knight"/>
    <s v="Christina Hodson"/>
    <s v="Hailee Steinfeld"/>
    <s v="China"/>
    <x v="243"/>
    <x v="7126"/>
    <x v="2239"/>
    <n v="114"/>
  </r>
  <r>
    <x v="7171"/>
    <x v="0"/>
    <x v="5"/>
    <x v="38"/>
    <s v="December 25, 2018 (United States)"/>
    <n v="7.2"/>
    <n v="130000"/>
    <s v="Adam McKay"/>
    <s v="Adam McKay"/>
    <s v="Christian Bale"/>
    <s v="United States"/>
    <x v="160"/>
    <x v="7127"/>
    <x v="1896"/>
    <n v="132"/>
  </r>
  <r>
    <x v="7172"/>
    <x v="1"/>
    <x v="10"/>
    <x v="38"/>
    <s v="July 13, 2018 (United States)"/>
    <n v="6.3"/>
    <n v="62000"/>
    <s v="Genndy Tartakovsky"/>
    <s v="Genndy Tartakovsky"/>
    <s v="Adam Sandler"/>
    <s v="United States"/>
    <x v="177"/>
    <x v="7128"/>
    <x v="2053"/>
    <n v="97"/>
  </r>
  <r>
    <x v="7173"/>
    <x v="0"/>
    <x v="2"/>
    <x v="38"/>
    <s v="August 17, 2018 (United States)"/>
    <n v="6.1"/>
    <n v="72000"/>
    <s v="Peter Berg"/>
    <s v="Graham Roland"/>
    <s v="Mark Wahlberg"/>
    <s v="United States"/>
    <x v="57"/>
    <x v="7129"/>
    <x v="2123"/>
    <n v="94"/>
  </r>
  <r>
    <x v="7174"/>
    <x v="1"/>
    <x v="10"/>
    <x v="38"/>
    <s v="February 9, 2018 (United States)"/>
    <n v="6.6"/>
    <n v="38000"/>
    <s v="Will Gluck"/>
    <s v="Rob Lieber"/>
    <s v="James Corden"/>
    <s v="United States"/>
    <x v="57"/>
    <x v="7130"/>
    <x v="1"/>
    <n v="95"/>
  </r>
  <r>
    <x v="7175"/>
    <x v="0"/>
    <x v="2"/>
    <x v="38"/>
    <s v="January 19, 2018 (United States)"/>
    <n v="6.6"/>
    <n v="72000"/>
    <s v="Nicolai Fuglsig"/>
    <s v="Ted Tally"/>
    <s v="Chris Hemsworth"/>
    <s v="United States"/>
    <x v="26"/>
    <x v="7131"/>
    <x v="1189"/>
    <n v="130"/>
  </r>
  <r>
    <x v="7176"/>
    <x v="0"/>
    <x v="2"/>
    <x v="38"/>
    <s v="August 3, 2018 (United States)"/>
    <n v="6.1"/>
    <n v="72000"/>
    <s v="Susanna Fogel"/>
    <s v="Susanna Fogel"/>
    <s v="Justin Theroux"/>
    <s v="Canada"/>
    <x v="95"/>
    <x v="7132"/>
    <x v="2041"/>
    <n v="117"/>
  </r>
  <r>
    <x v="7177"/>
    <x v="0"/>
    <x v="2"/>
    <x v="38"/>
    <s v="June 1, 2018 (United States)"/>
    <n v="7.5"/>
    <n v="168000"/>
    <s v="Leigh Whannell"/>
    <s v="Leigh Whannell"/>
    <s v="Logan Marshall-Green"/>
    <s v="United States"/>
    <x v="10"/>
    <x v="7133"/>
    <x v="2240"/>
    <n v="100"/>
  </r>
  <r>
    <x v="7178"/>
    <x v="0"/>
    <x v="5"/>
    <x v="38"/>
    <s v="December 21, 2018 (United States)"/>
    <n v="6.3"/>
    <n v="45000"/>
    <s v="Josie Rourke"/>
    <s v="Beau Willimon"/>
    <s v="Saoirse Ronan"/>
    <s v="United Kingdom"/>
    <x v="70"/>
    <x v="7134"/>
    <x v="1346"/>
    <n v="124"/>
  </r>
  <r>
    <x v="7179"/>
    <x v="1"/>
    <x v="10"/>
    <x v="38"/>
    <s v="November 21, 2018 (United States)"/>
    <n v="7"/>
    <n v="140000"/>
    <s v="Phil Johnston"/>
    <s v="Phil Johnston"/>
    <s v="John C. Reilly"/>
    <s v="United States"/>
    <x v="207"/>
    <x v="7135"/>
    <x v="76"/>
    <n v="112"/>
  </r>
  <r>
    <x v="7180"/>
    <x v="0"/>
    <x v="2"/>
    <x v="38"/>
    <s v="November 9, 2018 (United States)"/>
    <n v="6.6"/>
    <n v="91000"/>
    <s v="Julius Avery"/>
    <s v="Billy Ray"/>
    <s v="Jovan Adepo"/>
    <s v="United States"/>
    <x v="163"/>
    <x v="7136"/>
    <x v="1731"/>
    <n v="110"/>
  </r>
  <r>
    <x v="7181"/>
    <x v="8"/>
    <x v="2"/>
    <x v="38"/>
    <s v="March 16, 2018 (United States)"/>
    <n v="6.3"/>
    <n v="197000"/>
    <s v="Roar Uthaug"/>
    <s v="Geneva Robertson-Dworet"/>
    <s v="Alicia Vikander"/>
    <s v="United Kingdom"/>
    <x v="267"/>
    <x v="7137"/>
    <x v="0"/>
    <n v="119"/>
  </r>
  <r>
    <x v="7182"/>
    <x v="0"/>
    <x v="2"/>
    <x v="38"/>
    <s v="November 9, 2018 (United States)"/>
    <n v="6.1"/>
    <n v="44000"/>
    <s v="Fede Alvarez"/>
    <s v="David Lagercrantz"/>
    <s v="Claire Foy"/>
    <s v="Germany"/>
    <x v="171"/>
    <x v="7138"/>
    <x v="1"/>
    <n v="115"/>
  </r>
  <r>
    <x v="7183"/>
    <x v="8"/>
    <x v="2"/>
    <x v="38"/>
    <s v="December 14, 2018 (United States)"/>
    <n v="6.1"/>
    <n v="115000"/>
    <s v="Christian Rivers"/>
    <s v="Fran Walsh"/>
    <s v="Hera Hilmar"/>
    <s v="United States"/>
    <x v="204"/>
    <x v="7139"/>
    <x v="2241"/>
    <n v="128"/>
  </r>
  <r>
    <x v="7184"/>
    <x v="8"/>
    <x v="2"/>
    <x v="38"/>
    <s v="January 26, 2018 (United States)"/>
    <n v="6.3"/>
    <n v="121000"/>
    <s v="Wes Ball"/>
    <s v="T.S. Nowlin"/>
    <s v="Dylan O'Brien"/>
    <s v="United States"/>
    <x v="193"/>
    <x v="7140"/>
    <x v="2044"/>
    <n v="143"/>
  </r>
  <r>
    <x v="7185"/>
    <x v="8"/>
    <x v="5"/>
    <x v="38"/>
    <s v="October 12, 2018 (United States)"/>
    <n v="7.3"/>
    <n v="176000"/>
    <s v="Damien Chazelle"/>
    <s v="Josh Singer"/>
    <s v="Ryan Gosling"/>
    <s v="United States"/>
    <x v="271"/>
    <x v="7141"/>
    <x v="5"/>
    <n v="141"/>
  </r>
  <r>
    <x v="7186"/>
    <x v="8"/>
    <x v="0"/>
    <x v="38"/>
    <s v="November 21, 2018 (United States)"/>
    <n v="7.1"/>
    <n v="111000"/>
    <s v="Steven Caple Jr."/>
    <s v="Juel Taylor"/>
    <s v="Michael B. Jordan"/>
    <s v="United States"/>
    <x v="57"/>
    <x v="7142"/>
    <x v="13"/>
    <n v="130"/>
  </r>
  <r>
    <x v="1181"/>
    <x v="8"/>
    <x v="2"/>
    <x v="38"/>
    <s v="April 13, 2018 (United States)"/>
    <n v="6.1"/>
    <n v="151000"/>
    <s v="Brad Peyton"/>
    <s v="Ryan Engle"/>
    <s v="Dwayne Johnson"/>
    <s v="United States"/>
    <x v="234"/>
    <x v="7143"/>
    <x v="234"/>
    <n v="107"/>
  </r>
  <r>
    <x v="7187"/>
    <x v="0"/>
    <x v="6"/>
    <x v="38"/>
    <s v="February 8, 2019 (United States)"/>
    <n v="6.9"/>
    <n v="31000"/>
    <s v="Asghar Farhadi"/>
    <s v="Asghar Farhadi"/>
    <s v="PenÃ©lope Cruz"/>
    <s v="Spain"/>
    <x v="14"/>
    <x v="7144"/>
    <x v="1936"/>
    <n v="133"/>
  </r>
  <r>
    <x v="7188"/>
    <x v="0"/>
    <x v="3"/>
    <x v="38"/>
    <s v="October 26, 2018 (United States)"/>
    <n v="7.4"/>
    <n v="54000"/>
    <s v="Jonah Hill"/>
    <s v="Jonah Hill"/>
    <s v="Sunny Suljic"/>
    <s v="United States"/>
    <x v="8"/>
    <x v="7145"/>
    <x v="1951"/>
    <n v="85"/>
  </r>
  <r>
    <x v="7189"/>
    <x v="8"/>
    <x v="0"/>
    <x v="38"/>
    <s v="January 11, 2019 (United States)"/>
    <n v="5.5"/>
    <n v="34000"/>
    <s v="Jeffrey Nachmanoff"/>
    <s v="Chad St. John"/>
    <s v="Keanu Reeves"/>
    <s v="United Kingdom"/>
    <x v="96"/>
    <x v="7146"/>
    <x v="1764"/>
    <n v="107"/>
  </r>
  <r>
    <x v="7190"/>
    <x v="0"/>
    <x v="6"/>
    <x v="38"/>
    <s v="November 16, 2018 (United States)"/>
    <n v="6.9"/>
    <n v="91000"/>
    <s v="Steve McQueen"/>
    <s v="Gillian Flynn"/>
    <s v="Viola Davis"/>
    <s v="United Kingdom"/>
    <x v="161"/>
    <x v="7147"/>
    <x v="935"/>
    <n v="129"/>
  </r>
  <r>
    <x v="7191"/>
    <x v="4"/>
    <x v="0"/>
    <x v="38"/>
    <s v="May 17, 2018 (South Korea)"/>
    <n v="7.5"/>
    <n v="54000"/>
    <s v="Chang-dong Lee"/>
    <s v="Jungmi Oh"/>
    <s v="Yoo Ah-in"/>
    <s v="South Korea"/>
    <x v="14"/>
    <x v="7148"/>
    <x v="2242"/>
    <n v="148"/>
  </r>
  <r>
    <x v="7192"/>
    <x v="8"/>
    <x v="0"/>
    <x v="38"/>
    <s v="August 31, 2018 (United States)"/>
    <n v="7.6"/>
    <n v="148000"/>
    <s v="Aneesh Chaganty"/>
    <s v="Aneesh Chaganty"/>
    <s v="John Cho"/>
    <s v="United States"/>
    <x v="398"/>
    <x v="7149"/>
    <x v="1158"/>
    <n v="102"/>
  </r>
  <r>
    <x v="7193"/>
    <x v="0"/>
    <x v="0"/>
    <x v="38"/>
    <s v="September 21, 2018 (United States)"/>
    <n v="6.9"/>
    <n v="19000"/>
    <s v="Dan Fogelman"/>
    <s v="Dan Fogelman"/>
    <s v="Oscar Isaac"/>
    <s v="United States"/>
    <x v="8"/>
    <x v="7150"/>
    <x v="2243"/>
    <n v="117"/>
  </r>
  <r>
    <x v="7194"/>
    <x v="0"/>
    <x v="3"/>
    <x v="38"/>
    <s v="April 6, 2018 (United States)"/>
    <n v="6.2"/>
    <n v="74000"/>
    <s v="Kay Cannon"/>
    <s v="Brian Kehoe"/>
    <s v="Leslie Mann"/>
    <s v="United States"/>
    <x v="60"/>
    <x v="7151"/>
    <x v="2244"/>
    <n v="102"/>
  </r>
  <r>
    <x v="7195"/>
    <x v="0"/>
    <x v="4"/>
    <x v="38"/>
    <s v="March 9, 2018 (United States)"/>
    <n v="5.2"/>
    <n v="28000"/>
    <s v="Johannes Roberts"/>
    <s v="Bryan Bertino"/>
    <s v="Christina Hendricks"/>
    <s v="United States"/>
    <x v="10"/>
    <x v="7152"/>
    <x v="2245"/>
    <n v="85"/>
  </r>
  <r>
    <x v="7196"/>
    <x v="0"/>
    <x v="2"/>
    <x v="38"/>
    <s v="September 7, 2018 (United States)"/>
    <n v="6.5"/>
    <n v="60000"/>
    <s v="Pierre Morel"/>
    <s v="Chad St. John"/>
    <s v="Jennifer Garner"/>
    <s v="Hong Kong"/>
    <x v="70"/>
    <x v="7153"/>
    <x v="2225"/>
    <n v="101"/>
  </r>
  <r>
    <x v="7197"/>
    <x v="0"/>
    <x v="1"/>
    <x v="38"/>
    <s v="April 12, 2019 (United States)"/>
    <n v="5.8"/>
    <n v="31000"/>
    <s v="Claire Denis"/>
    <s v="Claire Denis"/>
    <s v="Robert Pattinson"/>
    <s v="France"/>
    <x v="14"/>
    <x v="7154"/>
    <x v="2246"/>
    <n v="113"/>
  </r>
  <r>
    <x v="7198"/>
    <x v="8"/>
    <x v="0"/>
    <x v="38"/>
    <s v="February 23, 2018 (United States)"/>
    <n v="6.5"/>
    <n v="20000"/>
    <s v="Michael Sucsy"/>
    <s v="Jesse Andrews"/>
    <s v="Angourie Rice"/>
    <s v="Canada"/>
    <x v="387"/>
    <x v="7155"/>
    <x v="2247"/>
    <n v="97"/>
  </r>
  <r>
    <x v="7199"/>
    <x v="8"/>
    <x v="5"/>
    <x v="38"/>
    <s v="August 29, 2018 (United States)"/>
    <n v="6.6"/>
    <n v="36000"/>
    <s v="Chris Weitz"/>
    <s v="Matthew Orton"/>
    <s v="Oscar Isaac"/>
    <s v="United States"/>
    <x v="52"/>
    <x v="7156"/>
    <x v="13"/>
    <n v="122"/>
  </r>
  <r>
    <x v="7200"/>
    <x v="0"/>
    <x v="6"/>
    <x v="38"/>
    <s v="November 23, 2018 (United States)"/>
    <n v="7.9"/>
    <n v="68000"/>
    <s v="Hirokazu Koreeda"/>
    <s v="Hirokazu Koreeda"/>
    <s v="Lily Franky"/>
    <s v="Japan"/>
    <x v="14"/>
    <x v="7157"/>
    <x v="2248"/>
    <n v="121"/>
  </r>
  <r>
    <x v="7201"/>
    <x v="0"/>
    <x v="3"/>
    <x v="38"/>
    <s v="July 27, 2018 (United States)"/>
    <n v="7.4"/>
    <n v="29000"/>
    <s v="Carlos LÃ³pez Estrada"/>
    <s v="Rafael Casal"/>
    <s v="Daveed Diggs"/>
    <s v="United States"/>
    <x v="14"/>
    <x v="7158"/>
    <x v="1783"/>
    <n v="95"/>
  </r>
  <r>
    <x v="7202"/>
    <x v="0"/>
    <x v="6"/>
    <x v="38"/>
    <s v="October 19, 2018 (United States)"/>
    <n v="7"/>
    <n v="58000"/>
    <s v="Jacques Audiard"/>
    <s v="Jacques Audiard"/>
    <s v="John C. Reilly"/>
    <s v="France"/>
    <x v="163"/>
    <x v="7159"/>
    <x v="805"/>
    <n v="122"/>
  </r>
  <r>
    <x v="7203"/>
    <x v="0"/>
    <x v="1"/>
    <x v="38"/>
    <s v="August 29, 2019 (Australia)"/>
    <n v="7.3"/>
    <n v="24000"/>
    <s v="Jennifer Kent"/>
    <s v="Jennifer Kent"/>
    <s v="Aisling Franciosi"/>
    <s v="Australia"/>
    <x v="14"/>
    <x v="7160"/>
    <x v="2249"/>
    <n v="136"/>
  </r>
  <r>
    <x v="7204"/>
    <x v="0"/>
    <x v="0"/>
    <x v="38"/>
    <s v="March 1, 2019 (United States)"/>
    <n v="6"/>
    <n v="30000"/>
    <s v="Neil Jordan"/>
    <s v="Ray Wright"/>
    <s v="Isabelle Huppert"/>
    <s v="Ireland"/>
    <x v="14"/>
    <x v="7161"/>
    <x v="1524"/>
    <n v="98"/>
  </r>
  <r>
    <x v="7205"/>
    <x v="8"/>
    <x v="3"/>
    <x v="38"/>
    <s v="April 20, 2018 (United States)"/>
    <n v="5.5"/>
    <n v="51000"/>
    <s v="Abby Kohn"/>
    <s v="Abby Kohn"/>
    <s v="Amy Schumer"/>
    <s v="China"/>
    <x v="35"/>
    <x v="7162"/>
    <x v="2250"/>
    <n v="110"/>
  </r>
  <r>
    <x v="7206"/>
    <x v="0"/>
    <x v="2"/>
    <x v="38"/>
    <s v="June 8, 2018 (United States)"/>
    <n v="6.1"/>
    <n v="49000"/>
    <s v="Drew Pearce"/>
    <s v="Drew Pearce"/>
    <s v="Jodie Foster"/>
    <s v="United Kingdom"/>
    <x v="9"/>
    <x v="7163"/>
    <x v="2251"/>
    <n v="94"/>
  </r>
  <r>
    <x v="7207"/>
    <x v="8"/>
    <x v="4"/>
    <x v="38"/>
    <s v="August 10, 2018 (United States)"/>
    <n v="3.2"/>
    <n v="30000"/>
    <s v="Sylvain White"/>
    <s v="David Birke"/>
    <s v="Joey King"/>
    <s v="United States"/>
    <x v="8"/>
    <x v="7164"/>
    <x v="1158"/>
    <n v="93"/>
  </r>
  <r>
    <x v="7208"/>
    <x v="0"/>
    <x v="5"/>
    <x v="38"/>
    <s v="May 17, 2019 (United States)"/>
    <n v="7"/>
    <n v="7200"/>
    <s v="Edward Zwick"/>
    <s v="Geoffrey Fletcher"/>
    <s v="Jack O'Connell"/>
    <s v="United States"/>
    <x v="14"/>
    <x v="7165"/>
    <x v="2117"/>
    <n v="127"/>
  </r>
  <r>
    <x v="7209"/>
    <x v="0"/>
    <x v="0"/>
    <x v="38"/>
    <s v="June 14, 2019 (United States)"/>
    <n v="6.8"/>
    <n v="5800"/>
    <s v="Jake Scott"/>
    <s v="Brad Ingelsby"/>
    <s v="Sienna Miller"/>
    <s v="United Kingdom"/>
    <x v="14"/>
    <x v="7166"/>
    <x v="2252"/>
    <n v="111"/>
  </r>
  <r>
    <x v="7210"/>
    <x v="8"/>
    <x v="3"/>
    <x v="38"/>
    <s v="May 18, 2018 (United States)"/>
    <n v="6.1"/>
    <n v="26000"/>
    <s v="Bill Holderman"/>
    <s v="Bill Holderman"/>
    <s v="Diane Keaton"/>
    <s v="United States"/>
    <x v="8"/>
    <x v="7167"/>
    <x v="2253"/>
    <n v="104"/>
  </r>
  <r>
    <x v="7211"/>
    <x v="0"/>
    <x v="2"/>
    <x v="38"/>
    <s v="May 17, 2019 (United States)"/>
    <n v="5.3"/>
    <n v="13000"/>
    <s v="Crispian Mills"/>
    <s v="Crispian Mills"/>
    <s v="Jassa Ahluwalia"/>
    <s v="United Kingdom"/>
    <x v="14"/>
    <x v="7168"/>
    <x v="2254"/>
    <n v="104"/>
  </r>
  <r>
    <x v="7212"/>
    <x v="0"/>
    <x v="3"/>
    <x v="38"/>
    <s v="July 13, 2018 (United States)"/>
    <n v="6.9"/>
    <n v="69000"/>
    <s v="Boots Riley"/>
    <s v="Boots Riley"/>
    <s v="LaKeith Stanfield"/>
    <s v="United States"/>
    <x v="117"/>
    <x v="7169"/>
    <x v="1864"/>
    <n v="112"/>
  </r>
  <r>
    <x v="7213"/>
    <x v="8"/>
    <x v="2"/>
    <x v="38"/>
    <s v="March 23, 2018 (United States)"/>
    <n v="5.6"/>
    <n v="110000"/>
    <s v="Steven S. DeKnight"/>
    <s v="Steven S. DeKnight"/>
    <s v="John Boyega"/>
    <s v="United Kingdom"/>
    <x v="276"/>
    <x v="7170"/>
    <x v="1963"/>
    <n v="111"/>
  </r>
  <r>
    <x v="7214"/>
    <x v="8"/>
    <x v="3"/>
    <x v="38"/>
    <s v="December 25, 2018 (United States)"/>
    <n v="3.8"/>
    <n v="33000"/>
    <s v="Etan Cohen"/>
    <s v="Etan Cohen"/>
    <s v="Will Ferrell"/>
    <s v="United States"/>
    <x v="161"/>
    <x v="7171"/>
    <x v="1"/>
    <n v="90"/>
  </r>
  <r>
    <x v="7215"/>
    <x v="8"/>
    <x v="2"/>
    <x v="38"/>
    <s v="August 3, 2018 (United States)"/>
    <n v="5.7"/>
    <n v="30000"/>
    <s v="Jennifer Yuh Nelson"/>
    <s v="Chad Hodge"/>
    <s v="Amandla Stenberg"/>
    <s v="United States"/>
    <x v="157"/>
    <x v="7172"/>
    <x v="1972"/>
    <n v="104"/>
  </r>
  <r>
    <x v="7216"/>
    <x v="0"/>
    <x v="0"/>
    <x v="38"/>
    <s v="June 8, 2018 (Poland)"/>
    <n v="7.6"/>
    <n v="52000"/>
    <s v="Pawel Pawlikowski"/>
    <s v="Pawel Pawlikowski"/>
    <s v="Joanna Kulig"/>
    <s v="Poland"/>
    <x v="14"/>
    <x v="7173"/>
    <x v="1939"/>
    <n v="89"/>
  </r>
  <r>
    <x v="7217"/>
    <x v="8"/>
    <x v="4"/>
    <x v="38"/>
    <s v="April 13, 2018 (United States)"/>
    <n v="5.2"/>
    <n v="50000"/>
    <s v="Jeff Wadlow"/>
    <s v="Michael Reisz"/>
    <s v="Lucy Hale"/>
    <s v="United States"/>
    <x v="3"/>
    <x v="7174"/>
    <x v="2047"/>
    <n v="100"/>
  </r>
  <r>
    <x v="7218"/>
    <x v="8"/>
    <x v="2"/>
    <x v="38"/>
    <s v="August 17, 2018 (United States)"/>
    <n v="6.7"/>
    <n v="58000"/>
    <s v="Albert Hughes"/>
    <s v="Daniele Sebastian Wiedenhaupt"/>
    <s v="Kodi Smit-McPhee"/>
    <s v="United States"/>
    <x v="251"/>
    <x v="7175"/>
    <x v="2255"/>
    <n v="96"/>
  </r>
  <r>
    <x v="7219"/>
    <x v="8"/>
    <x v="5"/>
    <x v="38"/>
    <s v="February 15, 2019 (France)"/>
    <n v="6.9"/>
    <n v="31000"/>
    <s v="Julian Schnabel"/>
    <s v="Jean-Claude CarriÃ¨re"/>
    <s v="Willem Dafoe"/>
    <s v="Ireland"/>
    <x v="14"/>
    <x v="7176"/>
    <x v="1735"/>
    <n v="111"/>
  </r>
  <r>
    <x v="1073"/>
    <x v="8"/>
    <x v="3"/>
    <x v="38"/>
    <s v="May 4, 2018 (United States)"/>
    <n v="6"/>
    <n v="36000"/>
    <s v="Rob Greenberg"/>
    <s v="Bob Fisher"/>
    <s v="Eugenio Derbez"/>
    <s v="United States"/>
    <x v="18"/>
    <x v="7177"/>
    <x v="13"/>
    <n v="112"/>
  </r>
  <r>
    <x v="7220"/>
    <x v="4"/>
    <x v="0"/>
    <x v="38"/>
    <s v="August 10, 2018 (United States)"/>
    <n v="6.7"/>
    <n v="36000"/>
    <s v="FranÃ§ois Simard"/>
    <s v="Matt Leslie"/>
    <s v="Graham Verchere"/>
    <s v="Canada"/>
    <x v="14"/>
    <x v="7178"/>
    <x v="2256"/>
    <n v="105"/>
  </r>
  <r>
    <x v="7221"/>
    <x v="8"/>
    <x v="1"/>
    <x v="38"/>
    <s v="January 31, 2019 (Denmark)"/>
    <n v="6.8"/>
    <n v="46000"/>
    <s v="Joe Penna"/>
    <s v="Joe Penna"/>
    <s v="Mads Mikkelsen"/>
    <s v="Iceland"/>
    <x v="53"/>
    <x v="7179"/>
    <x v="2015"/>
    <n v="98"/>
  </r>
  <r>
    <x v="7222"/>
    <x v="1"/>
    <x v="1"/>
    <x v="38"/>
    <s v="March 9, 2018 (United States)"/>
    <n v="4.2"/>
    <n v="42000"/>
    <s v="Ava DuVernay"/>
    <s v="Jennifer Lee"/>
    <s v="Storm Reid"/>
    <s v="United States"/>
    <x v="204"/>
    <x v="7180"/>
    <x v="2257"/>
    <n v="109"/>
  </r>
  <r>
    <x v="7223"/>
    <x v="0"/>
    <x v="6"/>
    <x v="38"/>
    <s v="October 26, 2018 (United States)"/>
    <n v="4"/>
    <n v="7800"/>
    <s v="Mathew Cullen"/>
    <s v="Roberta Hanley"/>
    <s v="Amber Heard"/>
    <s v="United Kingdom"/>
    <x v="42"/>
    <x v="7181"/>
    <x v="1336"/>
    <n v="118"/>
  </r>
  <r>
    <x v="7224"/>
    <x v="4"/>
    <x v="6"/>
    <x v="38"/>
    <s v="October 5, 2018 (United States)"/>
    <n v="8.1999999999999993"/>
    <n v="79000"/>
    <s v="Sriram Raghavan"/>
    <s v="Arijit Biswas"/>
    <s v="Ayushmann Khurrana"/>
    <s v="India"/>
    <x v="1"/>
    <x v="7182"/>
    <x v="2258"/>
    <n v="139"/>
  </r>
  <r>
    <x v="7225"/>
    <x v="0"/>
    <x v="2"/>
    <x v="38"/>
    <s v="March 29, 2019 (United States)"/>
    <n v="7.6"/>
    <n v="57000"/>
    <s v="Anthony Maras"/>
    <s v="John Collee"/>
    <s v="Dev Patel"/>
    <s v="Australia"/>
    <x v="14"/>
    <x v="7183"/>
    <x v="1162"/>
    <n v="123"/>
  </r>
  <r>
    <x v="7226"/>
    <x v="8"/>
    <x v="3"/>
    <x v="38"/>
    <s v="May 11, 2018 (United States)"/>
    <n v="5.6"/>
    <n v="35000"/>
    <s v="Ben Falcone"/>
    <s v="Melissa McCarthy"/>
    <s v="Melissa McCarthy"/>
    <s v="United States"/>
    <x v="96"/>
    <x v="7184"/>
    <x v="234"/>
    <n v="105"/>
  </r>
  <r>
    <x v="7227"/>
    <x v="0"/>
    <x v="5"/>
    <x v="38"/>
    <s v="August 14, 2018 (United States)"/>
    <n v="7"/>
    <n v="41000"/>
    <s v="Bart Layton"/>
    <s v="Bart Layton"/>
    <s v="Spencer Reinhard"/>
    <s v="United Kingdom"/>
    <x v="14"/>
    <x v="7185"/>
    <x v="1627"/>
    <n v="116"/>
  </r>
  <r>
    <x v="7228"/>
    <x v="1"/>
    <x v="3"/>
    <x v="38"/>
    <s v="September 21, 2018 (United States)"/>
    <n v="6.1"/>
    <n v="48000"/>
    <s v="Eli Roth"/>
    <s v="John Bellairs"/>
    <s v="Jack Black"/>
    <s v="United States"/>
    <x v="161"/>
    <x v="7186"/>
    <x v="1516"/>
    <n v="105"/>
  </r>
  <r>
    <x v="7229"/>
    <x v="8"/>
    <x v="5"/>
    <x v="38"/>
    <s v="August 9, 2019 (United States)"/>
    <n v="7.2"/>
    <n v="5400"/>
    <s v="Tom Shadyac"/>
    <s v="Doug Atchison"/>
    <s v="Aldis Hodge"/>
    <s v="United States"/>
    <x v="8"/>
    <x v="7187"/>
    <x v="2259"/>
    <n v="99"/>
  </r>
  <r>
    <x v="7230"/>
    <x v="0"/>
    <x v="5"/>
    <x v="38"/>
    <s v="June 14, 2018 (Hungary)"/>
    <n v="4.7"/>
    <n v="14000"/>
    <s v="Kevin Connolly"/>
    <s v="Leo Rossi"/>
    <s v="John Travolta"/>
    <s v="Canada"/>
    <x v="8"/>
    <x v="7188"/>
    <x v="1868"/>
    <n v="112"/>
  </r>
  <r>
    <x v="7231"/>
    <x v="1"/>
    <x v="1"/>
    <x v="38"/>
    <s v="August 3, 2018 (United States)"/>
    <n v="7.3"/>
    <n v="72000"/>
    <s v="Marc Forster"/>
    <s v="A.A. Milne"/>
    <s v="Ewan McGregor"/>
    <s v="United Kingdom"/>
    <x v="195"/>
    <x v="7189"/>
    <x v="2139"/>
    <n v="104"/>
  </r>
  <r>
    <x v="7232"/>
    <x v="0"/>
    <x v="2"/>
    <x v="38"/>
    <s v="December 27, 2018 (Israel)"/>
    <n v="6.2"/>
    <n v="27000"/>
    <s v="Karyn Kusama"/>
    <s v="Phil Hay"/>
    <s v="Nicole Kidman"/>
    <s v="United States"/>
    <x v="20"/>
    <x v="7190"/>
    <x v="1896"/>
    <n v="121"/>
  </r>
  <r>
    <x v="7233"/>
    <x v="4"/>
    <x v="0"/>
    <x v="38"/>
    <s v="May 17, 2019 (United States)"/>
    <n v="5.6"/>
    <n v="6100"/>
    <s v="Stacie Passon"/>
    <s v="Mark Kruger"/>
    <s v="Taissa Farmiga"/>
    <s v="United States"/>
    <x v="14"/>
    <x v="7191"/>
    <x v="2260"/>
    <n v="90"/>
  </r>
  <r>
    <x v="7234"/>
    <x v="4"/>
    <x v="0"/>
    <x v="38"/>
    <s v="September 7, 2018 (United Kingdom)"/>
    <n v="6.6"/>
    <n v="20000"/>
    <s v="Desiree Akhavan"/>
    <s v="Desiree Akhavan"/>
    <s v="ChloÃ« Grace Moretz"/>
    <s v="United States"/>
    <x v="14"/>
    <x v="7192"/>
    <x v="2261"/>
    <n v="91"/>
  </r>
  <r>
    <x v="7235"/>
    <x v="8"/>
    <x v="4"/>
    <x v="38"/>
    <s v="January 5, 2018 (United States)"/>
    <n v="5.7"/>
    <n v="55000"/>
    <s v="Adam Robitel"/>
    <s v="Leigh Whannell"/>
    <s v="Lin Shaye"/>
    <s v="United States"/>
    <x v="8"/>
    <x v="7193"/>
    <x v="2047"/>
    <n v="103"/>
  </r>
  <r>
    <x v="7236"/>
    <x v="0"/>
    <x v="5"/>
    <x v="38"/>
    <s v="March 16, 2018 (United Kingdom)"/>
    <n v="5.9"/>
    <n v="9300"/>
    <s v="Garth Davis"/>
    <s v="Helen Edmundson"/>
    <s v="Rooney Mara"/>
    <s v="United Kingdom"/>
    <x v="14"/>
    <x v="7194"/>
    <x v="1941"/>
    <n v="120"/>
  </r>
  <r>
    <x v="7237"/>
    <x v="0"/>
    <x v="5"/>
    <x v="38"/>
    <s v="April 4, 2018 (France)"/>
    <n v="6.9"/>
    <n v="24000"/>
    <s v="Gus Van Sant"/>
    <s v="John Callahan"/>
    <s v="Joaquin Phoenix"/>
    <s v="France"/>
    <x v="14"/>
    <x v="7195"/>
    <x v="2106"/>
    <n v="114"/>
  </r>
  <r>
    <x v="7238"/>
    <x v="0"/>
    <x v="5"/>
    <x v="38"/>
    <s v="November 2, 2018 (South Africa)"/>
    <n v="7.1"/>
    <n v="49000"/>
    <s v="Marielle Heller"/>
    <s v="Nicole Holofcener"/>
    <s v="Melissa McCarthy"/>
    <s v="United States"/>
    <x v="8"/>
    <x v="7196"/>
    <x v="2262"/>
    <n v="106"/>
  </r>
  <r>
    <x v="7239"/>
    <x v="0"/>
    <x v="0"/>
    <x v="38"/>
    <s v="March 23, 2018 (United States)"/>
    <n v="6.4"/>
    <n v="42000"/>
    <s v="Steven Soderbergh"/>
    <s v="Jonathan Bernstein"/>
    <s v="Claire Foy"/>
    <s v="United States"/>
    <x v="47"/>
    <x v="7197"/>
    <x v="2162"/>
    <n v="98"/>
  </r>
  <r>
    <x v="7240"/>
    <x v="0"/>
    <x v="5"/>
    <x v="38"/>
    <s v="November 8, 2018 (Australia)"/>
    <n v="6.9"/>
    <n v="35000"/>
    <s v="Joel Edgerton"/>
    <s v="Garrard Conley"/>
    <s v="Lucas Hedges"/>
    <s v="Australia"/>
    <x v="16"/>
    <x v="7198"/>
    <x v="1346"/>
    <n v="115"/>
  </r>
  <r>
    <x v="7241"/>
    <x v="1"/>
    <x v="2"/>
    <x v="38"/>
    <s v="October 26, 2018 (United States)"/>
    <n v="6.2"/>
    <n v="67000"/>
    <s v="David Kerr"/>
    <s v="William Davies"/>
    <s v="Rowan Atkinson"/>
    <s v="United Kingdom"/>
    <x v="70"/>
    <x v="7199"/>
    <x v="5"/>
    <n v="89"/>
  </r>
  <r>
    <x v="7242"/>
    <x v="8"/>
    <x v="2"/>
    <x v="38"/>
    <s v="July 13, 2018 (United States)"/>
    <n v="5.8"/>
    <n v="111000"/>
    <s v="Rawson Marshall Thurber"/>
    <s v="Rawson Marshall Thurber"/>
    <s v="Dwayne Johnson"/>
    <s v="United States"/>
    <x v="225"/>
    <x v="7200"/>
    <x v="1963"/>
    <n v="102"/>
  </r>
  <r>
    <x v="7243"/>
    <x v="8"/>
    <x v="0"/>
    <x v="38"/>
    <s v="January 1, 2019 (United States)"/>
    <n v="6.8"/>
    <n v="26000"/>
    <s v="Paul Dano"/>
    <s v="Paul Dano"/>
    <s v="Ed Oxenbould"/>
    <s v="United States"/>
    <x v="14"/>
    <x v="7201"/>
    <x v="2263"/>
    <n v="105"/>
  </r>
  <r>
    <x v="7244"/>
    <x v="8"/>
    <x v="5"/>
    <x v="38"/>
    <s v="October 19, 2018 (United States)"/>
    <n v="6.7"/>
    <n v="42000"/>
    <s v="David Lowery"/>
    <s v="David Lowery"/>
    <s v="Robert Redford"/>
    <s v="United States"/>
    <x v="14"/>
    <x v="7202"/>
    <x v="1016"/>
    <n v="93"/>
  </r>
  <r>
    <x v="7245"/>
    <x v="1"/>
    <x v="3"/>
    <x v="38"/>
    <s v="January 19, 2018 (United States)"/>
    <n v="6.7"/>
    <n v="16000"/>
    <s v="Bethany Ashton Wolf"/>
    <s v="Bethany Ashton Wolf"/>
    <s v="Alex Roe"/>
    <s v="United States"/>
    <x v="3"/>
    <x v="7203"/>
    <x v="1682"/>
    <n v="108"/>
  </r>
  <r>
    <x v="7246"/>
    <x v="8"/>
    <x v="5"/>
    <x v="38"/>
    <s v="January 11, 2019 (United States)"/>
    <n v="7.1"/>
    <n v="31000"/>
    <s v="Mimi Leder"/>
    <s v="Daniel Stiepleman"/>
    <s v="Felicity Jones"/>
    <s v="United States"/>
    <x v="11"/>
    <x v="7204"/>
    <x v="2264"/>
    <n v="120"/>
  </r>
  <r>
    <x v="7247"/>
    <x v="4"/>
    <x v="10"/>
    <x v="38"/>
    <s v="September 1, 2018 (Japan)"/>
    <n v="8"/>
    <n v="11000"/>
    <s v="Shin'ichirÃ´ Ushijima"/>
    <s v="Yoru Sumino"/>
    <s v="Mahiro Takasugi"/>
    <s v="Japan"/>
    <x v="14"/>
    <x v="7205"/>
    <x v="2265"/>
    <n v="109"/>
  </r>
  <r>
    <x v="7248"/>
    <x v="4"/>
    <x v="1"/>
    <x v="38"/>
    <s v="May 19, 2018 (France)"/>
    <n v="6.4"/>
    <n v="17000"/>
    <s v="Terry Gilliam"/>
    <s v="Terry Gilliam"/>
    <s v="JosÃ© Luis Ferrer"/>
    <s v="Spain"/>
    <x v="14"/>
    <x v="7206"/>
    <x v="2266"/>
    <n v="132"/>
  </r>
  <r>
    <x v="7249"/>
    <x v="0"/>
    <x v="5"/>
    <x v="38"/>
    <s v="June 22, 2018 (United States)"/>
    <n v="6.2"/>
    <n v="8500"/>
    <s v="Ben Lewin"/>
    <s v="Robert Rodat"/>
    <s v="Paul Rudd"/>
    <s v="United States"/>
    <x v="34"/>
    <x v="7207"/>
    <x v="2035"/>
    <n v="94"/>
  </r>
  <r>
    <x v="7250"/>
    <x v="8"/>
    <x v="5"/>
    <x v="38"/>
    <s v="December 21, 2018 (United States)"/>
    <n v="6.2"/>
    <n v="21000"/>
    <s v="Robert Zemeckis"/>
    <s v="Robert Zemeckis"/>
    <s v="Steve Carell"/>
    <s v="Japan"/>
    <x v="73"/>
    <x v="7208"/>
    <x v="5"/>
    <n v="116"/>
  </r>
  <r>
    <x v="7251"/>
    <x v="0"/>
    <x v="6"/>
    <x v="38"/>
    <s v="May 4, 2018 (United States)"/>
    <n v="6.5"/>
    <n v="21000"/>
    <s v="Dean Devlin"/>
    <s v="Brandon Boyce"/>
    <s v="David Tennant"/>
    <s v="United States"/>
    <x v="14"/>
    <x v="7209"/>
    <x v="1541"/>
    <n v="110"/>
  </r>
  <r>
    <x v="7252"/>
    <x v="0"/>
    <x v="6"/>
    <x v="38"/>
    <s v="October 26, 2018 (United States)"/>
    <n v="7"/>
    <n v="26000"/>
    <s v="Ali Abbasi"/>
    <s v="John Ajvide Lindqvist"/>
    <s v="Eva Melander"/>
    <s v="Sweden"/>
    <x v="14"/>
    <x v="7210"/>
    <x v="2267"/>
    <n v="110"/>
  </r>
  <r>
    <x v="7253"/>
    <x v="0"/>
    <x v="2"/>
    <x v="38"/>
    <s v="March 9, 2018 (United States)"/>
    <n v="6.1"/>
    <n v="28000"/>
    <s v="Nash Edgerton"/>
    <s v="Anthony Tambakis"/>
    <s v="Joel Edgerton"/>
    <s v="Australia"/>
    <x v="14"/>
    <x v="7211"/>
    <x v="2106"/>
    <n v="111"/>
  </r>
  <r>
    <x v="7254"/>
    <x v="0"/>
    <x v="2"/>
    <x v="38"/>
    <s v="September 21, 2018 (United States)"/>
    <n v="6"/>
    <n v="17000"/>
    <s v="Sam Levinson"/>
    <s v="Sam Levinson"/>
    <s v="Odessa Young"/>
    <s v="United States"/>
    <x v="27"/>
    <x v="7212"/>
    <x v="2041"/>
    <n v="108"/>
  </r>
  <r>
    <x v="7255"/>
    <x v="0"/>
    <x v="4"/>
    <x v="38"/>
    <s v="July 20, 2018 (United States)"/>
    <n v="6"/>
    <n v="29000"/>
    <s v="Stephen Susco"/>
    <s v="Stephen Susco"/>
    <s v="Colin Woodell"/>
    <s v="United States"/>
    <x v="15"/>
    <x v="7213"/>
    <x v="1454"/>
    <n v="92"/>
  </r>
  <r>
    <x v="7256"/>
    <x v="1"/>
    <x v="1"/>
    <x v="38"/>
    <s v="November 2, 2018 (United States)"/>
    <n v="5.6"/>
    <n v="30000"/>
    <s v="Lasse HallstrÃ¶m"/>
    <s v="Ashleigh Powell"/>
    <s v="Mackenzie Foy"/>
    <s v="United States"/>
    <x v="234"/>
    <x v="7214"/>
    <x v="199"/>
    <n v="99"/>
  </r>
  <r>
    <x v="7257"/>
    <x v="0"/>
    <x v="3"/>
    <x v="38"/>
    <s v="September 21, 2018 (United States)"/>
    <n v="5.7"/>
    <n v="13000"/>
    <s v="Donald Petrie"/>
    <s v="Steve Galluccio"/>
    <s v="Emma Roberts"/>
    <s v="Canada"/>
    <x v="14"/>
    <x v="7215"/>
    <x v="2268"/>
    <n v="102"/>
  </r>
  <r>
    <x v="7258"/>
    <x v="0"/>
    <x v="2"/>
    <x v="38"/>
    <s v="August 24, 2018 (United States)"/>
    <n v="5.4"/>
    <n v="26000"/>
    <s v="Brian Henson"/>
    <s v="Todd Berger"/>
    <s v="Melissa McCarthy"/>
    <s v="United States"/>
    <x v="95"/>
    <x v="7216"/>
    <x v="2123"/>
    <n v="91"/>
  </r>
  <r>
    <x v="7259"/>
    <x v="0"/>
    <x v="3"/>
    <x v="38"/>
    <s v="May 4, 2018 (United States)"/>
    <n v="7"/>
    <n v="55000"/>
    <s v="Jason Reitman"/>
    <s v="Diablo Cody"/>
    <s v="Charlize Theron"/>
    <s v="United States"/>
    <x v="50"/>
    <x v="7217"/>
    <x v="2041"/>
    <n v="95"/>
  </r>
  <r>
    <x v="178"/>
    <x v="8"/>
    <x v="3"/>
    <x v="38"/>
    <s v="September 28, 2018 (United States)"/>
    <n v="5.6"/>
    <n v="38000"/>
    <s v="Malcolm D. Lee"/>
    <s v="Kevin Hart"/>
    <s v="Kevin Hart"/>
    <s v="United States"/>
    <x v="137"/>
    <x v="7218"/>
    <x v="2269"/>
    <n v="111"/>
  </r>
  <r>
    <x v="7260"/>
    <x v="0"/>
    <x v="5"/>
    <x v="38"/>
    <s v="February 8, 2019 (United States)"/>
    <n v="6.6"/>
    <n v="13000"/>
    <s v="Jonas Ã…kerlund"/>
    <s v="Dennis Magnusson"/>
    <s v="Rory Culkin"/>
    <s v="United Kingdom"/>
    <x v="14"/>
    <x v="7219"/>
    <x v="2270"/>
    <n v="118"/>
  </r>
  <r>
    <x v="7261"/>
    <x v="1"/>
    <x v="10"/>
    <x v="38"/>
    <s v="September 28, 2018 (United States)"/>
    <n v="6.6"/>
    <n v="36000"/>
    <s v="Karey Kirkpatrick"/>
    <s v="Karey Kirkpatrick"/>
    <s v="Channing Tatum"/>
    <s v="United States"/>
    <x v="177"/>
    <x v="7220"/>
    <x v="2271"/>
    <n v="96"/>
  </r>
  <r>
    <x v="7262"/>
    <x v="0"/>
    <x v="4"/>
    <x v="38"/>
    <s v="September 28, 2018 (United States)"/>
    <n v="5.5"/>
    <n v="15000"/>
    <s v="Gregory Plotkin"/>
    <s v="Seth M. Sherwood"/>
    <s v="Cynthea Mercado"/>
    <s v="United States"/>
    <x v="29"/>
    <x v="7221"/>
    <x v="1735"/>
    <n v="89"/>
  </r>
  <r>
    <x v="7263"/>
    <x v="0"/>
    <x v="5"/>
    <x v="38"/>
    <s v="November 16, 2018 (United States)"/>
    <n v="6.7"/>
    <n v="18000"/>
    <s v="Matthew Heineman"/>
    <s v="Arash Amel"/>
    <s v="Rosamund Pike"/>
    <s v="United Kingdom"/>
    <x v="14"/>
    <x v="7222"/>
    <x v="2161"/>
    <n v="110"/>
  </r>
  <r>
    <x v="7264"/>
    <x v="8"/>
    <x v="3"/>
    <x v="38"/>
    <s v="December 21, 2018 (United States)"/>
    <n v="5.8"/>
    <n v="24000"/>
    <s v="Peter Segal"/>
    <s v="Justin Zackham"/>
    <s v="Jennifer Lopez"/>
    <s v="United States"/>
    <x v="39"/>
    <x v="7223"/>
    <x v="2237"/>
    <n v="103"/>
  </r>
  <r>
    <x v="7265"/>
    <x v="8"/>
    <x v="3"/>
    <x v="38"/>
    <s v="June 29, 2018 (United States)"/>
    <n v="5.8"/>
    <n v="13000"/>
    <s v="Charles Stone III"/>
    <s v="Jay Longino"/>
    <s v="Kyrie Irving"/>
    <s v="United States"/>
    <x v="0"/>
    <x v="7224"/>
    <x v="1080"/>
    <n v="103"/>
  </r>
  <r>
    <x v="7266"/>
    <x v="0"/>
    <x v="3"/>
    <x v="38"/>
    <s v="June 21, 2019 (United States)"/>
    <n v="7.2"/>
    <n v="12000"/>
    <s v="Tom Harper"/>
    <s v="Nicole Taylor"/>
    <s v="Jessie Buckley"/>
    <s v="United Kingdom"/>
    <x v="14"/>
    <x v="7225"/>
    <x v="2098"/>
    <n v="101"/>
  </r>
  <r>
    <x v="7267"/>
    <x v="0"/>
    <x v="4"/>
    <x v="38"/>
    <s v="November 30, 2018 (United States)"/>
    <n v="5.2"/>
    <n v="20000"/>
    <s v="Diederik Van Rooijen"/>
    <s v="Brian Sieve"/>
    <s v="Shay Mitchell"/>
    <s v="United States"/>
    <x v="399"/>
    <x v="7226"/>
    <x v="1158"/>
    <n v="86"/>
  </r>
  <r>
    <x v="7268"/>
    <x v="0"/>
    <x v="0"/>
    <x v="38"/>
    <s v="December 25, 2018 (United States)"/>
    <n v="7.1"/>
    <n v="45000"/>
    <s v="Barry Jenkins"/>
    <s v="Barry Jenkins"/>
    <s v="KiKi Layne"/>
    <s v="United States"/>
    <x v="18"/>
    <x v="7227"/>
    <x v="1896"/>
    <n v="119"/>
  </r>
  <r>
    <x v="7269"/>
    <x v="9"/>
    <x v="6"/>
    <x v="38"/>
    <s v="March 22, 2019 (United States)"/>
    <n v="4.8"/>
    <n v="1700"/>
    <s v="Carol Morley"/>
    <s v="Martin Amis"/>
    <s v="Mamie Gummer"/>
    <s v="United Kingdom"/>
    <x v="14"/>
    <x v="7228"/>
    <x v="2272"/>
    <n v="109"/>
  </r>
  <r>
    <x v="7270"/>
    <x v="1"/>
    <x v="10"/>
    <x v="38"/>
    <s v="November 9, 2018 (United States)"/>
    <n v="6.3"/>
    <n v="58000"/>
    <s v="Yarrow Cheney"/>
    <s v="Michael LeSieur"/>
    <s v="Benedict Cumberbatch"/>
    <s v="France"/>
    <x v="195"/>
    <x v="7229"/>
    <x v="5"/>
    <n v="85"/>
  </r>
  <r>
    <x v="7271"/>
    <x v="0"/>
    <x v="5"/>
    <x v="38"/>
    <s v="December 20, 2018 (Netherlands)"/>
    <n v="6.7"/>
    <n v="21000"/>
    <s v="Wash Westmoreland"/>
    <s v="Richard Glatzer"/>
    <s v="Keira Knightley"/>
    <s v="United Kingdom"/>
    <x v="14"/>
    <x v="7230"/>
    <x v="1634"/>
    <n v="111"/>
  </r>
  <r>
    <x v="7272"/>
    <x v="8"/>
    <x v="5"/>
    <x v="38"/>
    <s v="February 2, 2018 (United States)"/>
    <n v="5.5"/>
    <n v="32000"/>
    <s v="Michael Spierig"/>
    <s v="Tom Vaughan"/>
    <s v="Helen Mirren"/>
    <s v="Australia"/>
    <x v="3"/>
    <x v="7231"/>
    <x v="1735"/>
    <n v="99"/>
  </r>
  <r>
    <x v="7273"/>
    <x v="8"/>
    <x v="5"/>
    <x v="38"/>
    <s v="February 9, 2018 (United States)"/>
    <n v="5.3"/>
    <n v="30000"/>
    <s v="Clint Eastwood"/>
    <s v="Dorothy Blyskal"/>
    <s v="Alek Skarlatos"/>
    <s v="United States"/>
    <x v="96"/>
    <x v="7232"/>
    <x v="0"/>
    <n v="94"/>
  </r>
  <r>
    <x v="7274"/>
    <x v="0"/>
    <x v="3"/>
    <x v="38"/>
    <s v="June 1, 2018 (United States)"/>
    <n v="5.0999999999999996"/>
    <n v="11000"/>
    <s v="Tim Kirkby"/>
    <s v="John Altschuler"/>
    <s v="Johnny Knoxville"/>
    <s v="United States"/>
    <x v="0"/>
    <x v="7233"/>
    <x v="3"/>
    <n v="85"/>
  </r>
  <r>
    <x v="7275"/>
    <x v="0"/>
    <x v="3"/>
    <x v="38"/>
    <s v="August 17, 2018 (United States)"/>
    <n v="6.6"/>
    <n v="21000"/>
    <s v="Jesse Peretz"/>
    <s v="Evgenia Peretz"/>
    <s v="Chris O'Dowd"/>
    <s v="United States"/>
    <x v="14"/>
    <x v="7234"/>
    <x v="2185"/>
    <n v="97"/>
  </r>
  <r>
    <x v="7276"/>
    <x v="0"/>
    <x v="6"/>
    <x v="38"/>
    <s v="October 19, 2018 (United States)"/>
    <n v="7.5"/>
    <n v="48000"/>
    <s v="Gustav MÃ¶ller"/>
    <s v="Gustav MÃ¶ller"/>
    <s v="Jakob Cedergren"/>
    <s v="Denmark"/>
    <x v="14"/>
    <x v="7235"/>
    <x v="2273"/>
    <n v="85"/>
  </r>
  <r>
    <x v="7277"/>
    <x v="0"/>
    <x v="5"/>
    <x v="38"/>
    <s v="October 3, 2018 (Germany)"/>
    <n v="7.7"/>
    <n v="18000"/>
    <s v="Florian Henckel von Donnersmarck"/>
    <s v="Florian Henckel von Donnersmarck"/>
    <s v="Tom Schilling"/>
    <s v="Germany"/>
    <x v="14"/>
    <x v="7236"/>
    <x v="2274"/>
    <n v="189"/>
  </r>
  <r>
    <x v="7278"/>
    <x v="0"/>
    <x v="0"/>
    <x v="38"/>
    <s v="December 20, 2018 (Kuwait)"/>
    <n v="5.8"/>
    <n v="17000"/>
    <s v="Brady Corbet"/>
    <s v="Brady Corbet"/>
    <s v="Natalie Portman"/>
    <s v="United States"/>
    <x v="14"/>
    <x v="7237"/>
    <x v="1553"/>
    <n v="114"/>
  </r>
  <r>
    <x v="7279"/>
    <x v="0"/>
    <x v="4"/>
    <x v="38"/>
    <s v="April 5, 2019 (United States)"/>
    <n v="5.6"/>
    <n v="6800"/>
    <s v="Emma Tammi"/>
    <s v="Teresa Sutherland"/>
    <s v="Caitlin Gerard"/>
    <s v="United States"/>
    <x v="14"/>
    <x v="7238"/>
    <x v="2085"/>
    <n v="88"/>
  </r>
  <r>
    <x v="7280"/>
    <x v="0"/>
    <x v="3"/>
    <x v="38"/>
    <s v="April 20, 2018 (United States)"/>
    <n v="6.1"/>
    <n v="25000"/>
    <s v="Jay Chandrasekhar"/>
    <s v="Jay Chandrasekhar"/>
    <s v="Jay Chandrasekhar"/>
    <s v="United States"/>
    <x v="159"/>
    <x v="7239"/>
    <x v="1854"/>
    <n v="99"/>
  </r>
  <r>
    <x v="7281"/>
    <x v="4"/>
    <x v="3"/>
    <x v="38"/>
    <s v="December 20, 2018 (Russia)"/>
    <n v="5.5"/>
    <n v="2900"/>
    <s v="Becca Gleason"/>
    <s v="Becca Gleason"/>
    <s v="Joey King"/>
    <s v="United States"/>
    <x v="14"/>
    <x v="7240"/>
    <x v="2275"/>
    <n v="95"/>
  </r>
  <r>
    <x v="7282"/>
    <x v="0"/>
    <x v="0"/>
    <x v="38"/>
    <s v="January 18, 2019 (United States)"/>
    <n v="5.4"/>
    <n v="1200"/>
    <s v="Joe Chappelle"/>
    <s v="Joe Chappelle"/>
    <s v="Tika Sumpter"/>
    <s v="United States"/>
    <x v="14"/>
    <x v="7241"/>
    <x v="2276"/>
    <n v="102"/>
  </r>
  <r>
    <x v="7283"/>
    <x v="0"/>
    <x v="0"/>
    <x v="38"/>
    <s v="December 13, 2019 (United States)"/>
    <n v="6.2"/>
    <n v="5900"/>
    <s v="Xavier Dolan"/>
    <s v="Xavier Dolan"/>
    <s v="Kit Harington"/>
    <s v="Canada"/>
    <x v="26"/>
    <x v="7242"/>
    <x v="2277"/>
    <n v="123"/>
  </r>
  <r>
    <x v="7284"/>
    <x v="4"/>
    <x v="3"/>
    <x v="38"/>
    <s v="April 27, 2018 (United States)"/>
    <n v="5.3"/>
    <n v="3500"/>
    <s v="Miguel Arteta"/>
    <s v="Miguel Arteta"/>
    <s v="Alia Shawkat"/>
    <s v="United States"/>
    <x v="14"/>
    <x v="7243"/>
    <x v="2038"/>
    <n v="93"/>
  </r>
  <r>
    <x v="1448"/>
    <x v="1"/>
    <x v="1"/>
    <x v="38"/>
    <s v="August 17, 2018 (United States)"/>
    <n v="4.3"/>
    <n v="8500"/>
    <s v="Blake Harris"/>
    <s v="Blake Harris"/>
    <s v="William Moseley"/>
    <s v="United States"/>
    <x v="14"/>
    <x v="7244"/>
    <x v="2278"/>
    <n v="85"/>
  </r>
  <r>
    <x v="7285"/>
    <x v="4"/>
    <x v="0"/>
    <x v="38"/>
    <s v="January 25, 2018 (India)"/>
    <n v="7"/>
    <n v="29000"/>
    <s v="Sanjay Leela Bhansali"/>
    <s v="Prakash Kapadia"/>
    <s v="Deepika Padukone"/>
    <s v="India"/>
    <x v="14"/>
    <x v="7245"/>
    <x v="2069"/>
    <n v="164"/>
  </r>
  <r>
    <x v="7286"/>
    <x v="1"/>
    <x v="5"/>
    <x v="38"/>
    <s v="January 11, 2019 (United Kingdom)"/>
    <n v="7.2"/>
    <n v="34000"/>
    <s v="Jon S. Baird"/>
    <s v="Jeff Pope"/>
    <s v="Steve Coogan"/>
    <s v="United Kingdom"/>
    <x v="8"/>
    <x v="7246"/>
    <x v="1862"/>
    <n v="98"/>
  </r>
  <r>
    <x v="7287"/>
    <x v="0"/>
    <x v="2"/>
    <x v="38"/>
    <s v="June 13, 2018 (United States)"/>
    <n v="5.2"/>
    <n v="6500"/>
    <s v="Director X."/>
    <s v="Alex Tse"/>
    <s v="Trevor Jackson"/>
    <s v="United States"/>
    <x v="39"/>
    <x v="7247"/>
    <x v="1"/>
    <n v="116"/>
  </r>
  <r>
    <x v="7288"/>
    <x v="1"/>
    <x v="10"/>
    <x v="38"/>
    <s v="February 16, 2018 (United States)"/>
    <n v="6.1"/>
    <n v="21000"/>
    <s v="Nick Park"/>
    <s v="Mark Burton"/>
    <s v="Eddie Redmayne"/>
    <s v="France"/>
    <x v="57"/>
    <x v="7248"/>
    <x v="1080"/>
    <n v="89"/>
  </r>
  <r>
    <x v="7289"/>
    <x v="1"/>
    <x v="5"/>
    <x v="38"/>
    <s v="March 16, 2018 (United States)"/>
    <n v="7.3"/>
    <n v="15000"/>
    <s v="Andrew Erwin"/>
    <s v="Bart Millard"/>
    <s v="J. Michael Finley"/>
    <s v="United States"/>
    <x v="27"/>
    <x v="7249"/>
    <x v="2279"/>
    <n v="110"/>
  </r>
  <r>
    <x v="7290"/>
    <x v="0"/>
    <x v="0"/>
    <x v="38"/>
    <s v="March 22, 2019 (Canada)"/>
    <n v="6.2"/>
    <n v="13000"/>
    <s v="Kim Nguyen"/>
    <s v="Kim Nguyen"/>
    <s v="Jesse Eisenberg"/>
    <s v="Canada"/>
    <x v="14"/>
    <x v="7250"/>
    <x v="2280"/>
    <n v="111"/>
  </r>
  <r>
    <x v="7291"/>
    <x v="1"/>
    <x v="10"/>
    <x v="38"/>
    <s v="January 16, 2019 (United States)"/>
    <n v="7.8"/>
    <n v="24000"/>
    <s v="Tatsuya Nagamine"/>
    <s v="Akira Toriyama"/>
    <s v="Masako Nozawa"/>
    <s v="Japan"/>
    <x v="38"/>
    <x v="7251"/>
    <x v="2281"/>
    <n v="100"/>
  </r>
  <r>
    <x v="7292"/>
    <x v="0"/>
    <x v="3"/>
    <x v="38"/>
    <s v="March 22, 2019 (United States)"/>
    <n v="6.3"/>
    <n v="10000"/>
    <s v="SebastiÃ¡n Lelio"/>
    <s v="Alice Johnson Boher"/>
    <s v="Julianne Moore"/>
    <s v="Chile"/>
    <x v="14"/>
    <x v="7252"/>
    <x v="2282"/>
    <n v="102"/>
  </r>
  <r>
    <x v="7293"/>
    <x v="8"/>
    <x v="2"/>
    <x v="38"/>
    <s v="August 31, 2018 (United States)"/>
    <n v="5.8"/>
    <n v="16000"/>
    <s v="Jonathan Baker"/>
    <s v="Jonathan Baker"/>
    <s v="Myles Truitt"/>
    <s v="United States"/>
    <x v="96"/>
    <x v="7253"/>
    <x v="1080"/>
    <n v="102"/>
  </r>
  <r>
    <x v="7294"/>
    <x v="0"/>
    <x v="0"/>
    <x v="38"/>
    <s v="May 17, 2019 (United States)"/>
    <n v="6.3"/>
    <n v="7400"/>
    <s v="Pella Kagerman"/>
    <s v="Pella Kagerman"/>
    <s v="Emelie Garbers"/>
    <s v="Sweden"/>
    <x v="14"/>
    <x v="7254"/>
    <x v="2283"/>
    <n v="106"/>
  </r>
  <r>
    <x v="7295"/>
    <x v="3"/>
    <x v="5"/>
    <x v="38"/>
    <s v="September 14, 2018 (Sweden)"/>
    <n v="7.1"/>
    <n v="5300"/>
    <s v="Pernille Fischer Christensen"/>
    <s v="Kim Fupz Aakeson"/>
    <s v="Alba August"/>
    <s v="Sweden"/>
    <x v="14"/>
    <x v="7255"/>
    <x v="2284"/>
    <n v="123"/>
  </r>
  <r>
    <x v="7296"/>
    <x v="1"/>
    <x v="10"/>
    <x v="38"/>
    <s v="October 12, 2018 (United States)"/>
    <n v="5.6"/>
    <n v="19000"/>
    <s v="Ari Sandel"/>
    <s v="Rob Lieber"/>
    <s v="Wendi McLendon-Covey"/>
    <s v="United States"/>
    <x v="26"/>
    <x v="7256"/>
    <x v="2053"/>
    <n v="90"/>
  </r>
  <r>
    <x v="7297"/>
    <x v="8"/>
    <x v="2"/>
    <x v="38"/>
    <s v="December 14, 2018 (United States)"/>
    <n v="6.2"/>
    <n v="11000"/>
    <s v="John Andreas Andersen"/>
    <s v="John KÃ¥re Raake"/>
    <s v="Kristoffer Joner"/>
    <s v="Norway"/>
    <x v="14"/>
    <x v="7257"/>
    <x v="2058"/>
    <n v="106"/>
  </r>
  <r>
    <x v="1039"/>
    <x v="0"/>
    <x v="3"/>
    <x v="38"/>
    <s v="November 2, 2018 (United States)"/>
    <n v="4.9000000000000004"/>
    <n v="7000"/>
    <s v="Tyler Perry"/>
    <s v="Tyler Perry"/>
    <s v="Tiffany Haddish"/>
    <s v="United States"/>
    <x v="0"/>
    <x v="7258"/>
    <x v="2285"/>
    <n v="110"/>
  </r>
  <r>
    <x v="7298"/>
    <x v="8"/>
    <x v="2"/>
    <x v="38"/>
    <s v="March 16, 2018 (United States)"/>
    <n v="5.8"/>
    <n v="15000"/>
    <s v="JosÃ© Padilha"/>
    <s v="Gregory Burke"/>
    <s v="Batsheva Dance Company"/>
    <s v="United Kingdom"/>
    <x v="14"/>
    <x v="7259"/>
    <x v="2034"/>
    <n v="107"/>
  </r>
  <r>
    <x v="7299"/>
    <x v="8"/>
    <x v="10"/>
    <x v="38"/>
    <s v="September 25, 2018 (United States)"/>
    <n v="7.5"/>
    <n v="8000"/>
    <s v="Kenji Nagasaki"/>
    <s v="KÃ´hei Horikoshi"/>
    <s v="Daiki Yamashita"/>
    <s v="Japan"/>
    <x v="14"/>
    <x v="7260"/>
    <x v="2286"/>
    <n v="96"/>
  </r>
  <r>
    <x v="7300"/>
    <x v="9"/>
    <x v="0"/>
    <x v="38"/>
    <s v="August 21, 2018 (United States)"/>
    <n v="5.8"/>
    <n v="3400"/>
    <s v="Perry Lang"/>
    <s v="Ken Aguado"/>
    <s v="David Strathairn"/>
    <s v="United States"/>
    <x v="14"/>
    <x v="7261"/>
    <x v="2077"/>
    <n v="97"/>
  </r>
  <r>
    <x v="7301"/>
    <x v="0"/>
    <x v="0"/>
    <x v="39"/>
    <s v="July 3, 2019 (United States)"/>
    <n v="7.1"/>
    <n v="232000"/>
    <s v="Ari Aster"/>
    <s v="Ari Aster"/>
    <s v="Florence Pugh"/>
    <s v="United States"/>
    <x v="20"/>
    <x v="7262"/>
    <x v="1951"/>
    <n v="148"/>
  </r>
  <r>
    <x v="7302"/>
    <x v="0"/>
    <x v="3"/>
    <x v="39"/>
    <s v="July 26, 2019 (United States)"/>
    <n v="7.6"/>
    <n v="603000"/>
    <s v="Quentin Tarantino"/>
    <s v="Quentin Tarantino"/>
    <s v="Leonardo DiCaprio"/>
    <s v="United States"/>
    <x v="205"/>
    <x v="7263"/>
    <x v="1"/>
    <n v="161"/>
  </r>
  <r>
    <x v="7303"/>
    <x v="8"/>
    <x v="2"/>
    <x v="39"/>
    <s v="April 26, 2019 (United States)"/>
    <n v="8.4"/>
    <n v="903000"/>
    <s v="Anthony Russo"/>
    <s v="Christopher Markus"/>
    <s v="Robert Downey Jr."/>
    <s v="United States"/>
    <x v="400"/>
    <x v="7264"/>
    <x v="1823"/>
    <n v="181"/>
  </r>
  <r>
    <x v="7304"/>
    <x v="8"/>
    <x v="5"/>
    <x v="39"/>
    <s v="February 22, 2019 (United States)"/>
    <n v="7.1"/>
    <n v="71000"/>
    <s v="Stephen Merchant"/>
    <s v="Stephen Merchant"/>
    <s v="Dwayne Johnson"/>
    <s v="United Kingdom"/>
    <x v="16"/>
    <x v="7265"/>
    <x v="13"/>
    <n v="108"/>
  </r>
  <r>
    <x v="2455"/>
    <x v="1"/>
    <x v="0"/>
    <x v="39"/>
    <s v="December 25, 2019 (United States)"/>
    <n v="7.8"/>
    <n v="159000"/>
    <s v="Greta Gerwig"/>
    <s v="Greta Gerwig"/>
    <s v="Saoirse Ronan"/>
    <s v="United States"/>
    <x v="95"/>
    <x v="7266"/>
    <x v="1"/>
    <n v="135"/>
  </r>
  <r>
    <x v="7305"/>
    <x v="8"/>
    <x v="2"/>
    <x v="39"/>
    <s v="January 4, 2019 (United States)"/>
    <n v="6.4"/>
    <n v="97000"/>
    <s v="Adam Robitel"/>
    <s v="Bragi F. Schut"/>
    <s v="Taylor Russell"/>
    <s v="United States"/>
    <x v="20"/>
    <x v="7267"/>
    <x v="1"/>
    <n v="99"/>
  </r>
  <r>
    <x v="7306"/>
    <x v="0"/>
    <x v="3"/>
    <x v="39"/>
    <s v="June 14, 2019 (United States)"/>
    <n v="5.5"/>
    <n v="65000"/>
    <s v="Jim Jarmusch"/>
    <s v="Jim Jarmusch"/>
    <s v="Bill Murray"/>
    <s v="United States"/>
    <x v="14"/>
    <x v="7268"/>
    <x v="1346"/>
    <n v="104"/>
  </r>
  <r>
    <x v="7307"/>
    <x v="0"/>
    <x v="6"/>
    <x v="39"/>
    <s v="October 4, 2019 (United States)"/>
    <n v="8.4"/>
    <n v="1000000"/>
    <s v="Todd Phillips"/>
    <s v="Todd Phillips"/>
    <s v="Joaquin Phoenix"/>
    <s v="United States"/>
    <x v="136"/>
    <x v="7269"/>
    <x v="0"/>
    <n v="122"/>
  </r>
  <r>
    <x v="7308"/>
    <x v="8"/>
    <x v="3"/>
    <x v="39"/>
    <s v="June 28, 2019 (United States)"/>
    <n v="6.8"/>
    <n v="131000"/>
    <s v="Danny Boyle"/>
    <s v="Richard Curtis"/>
    <s v="Himesh Patel"/>
    <s v="United Kingdom"/>
    <x v="41"/>
    <x v="7270"/>
    <x v="2287"/>
    <n v="116"/>
  </r>
  <r>
    <x v="272"/>
    <x v="0"/>
    <x v="3"/>
    <x v="39"/>
    <s v="November 8, 2019 (United States)"/>
    <n v="8.6"/>
    <n v="631000"/>
    <s v="Bong Joon Ho"/>
    <s v="Bong Joon Ho"/>
    <s v="Kang-ho Song"/>
    <s v="South Korea"/>
    <x v="401"/>
    <x v="7271"/>
    <x v="1644"/>
    <n v="132"/>
  </r>
  <r>
    <x v="7309"/>
    <x v="0"/>
    <x v="2"/>
    <x v="39"/>
    <s v="May 17, 2019 (United States)"/>
    <n v="7.4"/>
    <n v="296000"/>
    <s v="Chad Stahelski"/>
    <s v="Derek Kolstad"/>
    <s v="Keanu Reeves"/>
    <s v="United States"/>
    <x v="195"/>
    <x v="7272"/>
    <x v="1526"/>
    <n v="130"/>
  </r>
  <r>
    <x v="7310"/>
    <x v="8"/>
    <x v="3"/>
    <x v="39"/>
    <s v="November 27, 2019 (United States)"/>
    <n v="7.9"/>
    <n v="505000"/>
    <s v="Rian Johnson"/>
    <s v="Rian Johnson"/>
    <s v="Daniel Craig"/>
    <s v="United States"/>
    <x v="95"/>
    <x v="7273"/>
    <x v="1526"/>
    <n v="130"/>
  </r>
  <r>
    <x v="7311"/>
    <x v="8"/>
    <x v="2"/>
    <x v="39"/>
    <s v="August 2, 2019 (United States)"/>
    <n v="6.4"/>
    <n v="184000"/>
    <s v="David Leitch"/>
    <s v="Chris Morgan"/>
    <s v="Dwayne Johnson"/>
    <s v="United States"/>
    <x v="222"/>
    <x v="7274"/>
    <x v="2288"/>
    <n v="137"/>
  </r>
  <r>
    <x v="7312"/>
    <x v="8"/>
    <x v="2"/>
    <x v="39"/>
    <s v="March 8, 2019 (United States)"/>
    <n v="6.8"/>
    <n v="478000"/>
    <s v="Anna Boden"/>
    <s v="Anna Boden"/>
    <s v="Brie Larson"/>
    <s v="United States"/>
    <x v="229"/>
    <x v="7275"/>
    <x v="199"/>
    <n v="123"/>
  </r>
  <r>
    <x v="7313"/>
    <x v="8"/>
    <x v="0"/>
    <x v="39"/>
    <s v="April 12, 2019 (United States)"/>
    <n v="5.3"/>
    <n v="44000"/>
    <s v="Jenny Gage"/>
    <s v="Susan McMartin"/>
    <s v="Josephine Langford"/>
    <s v="United States"/>
    <x v="34"/>
    <x v="7276"/>
    <x v="2289"/>
    <n v="105"/>
  </r>
  <r>
    <x v="7314"/>
    <x v="8"/>
    <x v="2"/>
    <x v="39"/>
    <s v="July 2, 2019 (United States)"/>
    <n v="7.5"/>
    <n v="359000"/>
    <s v="Jon Watts"/>
    <s v="Chris McKenna"/>
    <s v="Tom Holland"/>
    <s v="United States"/>
    <x v="229"/>
    <x v="7277"/>
    <x v="1"/>
    <n v="129"/>
  </r>
  <r>
    <x v="7315"/>
    <x v="8"/>
    <x v="3"/>
    <x v="39"/>
    <s v="November 8, 2019 (United States)"/>
    <n v="7.9"/>
    <n v="328000"/>
    <s v="Taika Waititi"/>
    <s v="Christine Leunens"/>
    <s v="Roman Griffin Davis"/>
    <s v="New Zealand"/>
    <x v="34"/>
    <x v="7278"/>
    <x v="2290"/>
    <n v="108"/>
  </r>
  <r>
    <x v="7316"/>
    <x v="8"/>
    <x v="2"/>
    <x v="39"/>
    <s v="April 5, 2019 (United States)"/>
    <n v="7"/>
    <n v="284000"/>
    <s v="David F. Sandberg"/>
    <s v="Henry Gayden"/>
    <s v="Zachary Levi"/>
    <s v="United States"/>
    <x v="204"/>
    <x v="7279"/>
    <x v="0"/>
    <n v="132"/>
  </r>
  <r>
    <x v="7317"/>
    <x v="0"/>
    <x v="0"/>
    <x v="39"/>
    <s v="September 6, 2019 (United States)"/>
    <n v="6.5"/>
    <n v="222000"/>
    <s v="Andy Muschietti"/>
    <s v="Stephen King"/>
    <s v="Jessica Chastain"/>
    <s v="United States"/>
    <x v="278"/>
    <x v="7280"/>
    <x v="234"/>
    <n v="169"/>
  </r>
  <r>
    <x v="7318"/>
    <x v="0"/>
    <x v="0"/>
    <x v="39"/>
    <s v="January 10, 2020 (United States)"/>
    <n v="8.3000000000000007"/>
    <n v="473000"/>
    <s v="Sam Mendes"/>
    <s v="Sam Mendes"/>
    <s v="Dean-Charles Chapman"/>
    <s v="United States"/>
    <x v="235"/>
    <x v="7281"/>
    <x v="1041"/>
    <n v="119"/>
  </r>
  <r>
    <x v="7319"/>
    <x v="8"/>
    <x v="2"/>
    <x v="39"/>
    <s v="December 20, 2019 (United States)"/>
    <n v="6.5"/>
    <n v="394000"/>
    <s v="J.J. Abrams"/>
    <s v="Chris Terrio"/>
    <s v="Daisy Ridley"/>
    <s v="United States"/>
    <x v="397"/>
    <x v="7282"/>
    <x v="199"/>
    <n v="141"/>
  </r>
  <r>
    <x v="7320"/>
    <x v="8"/>
    <x v="2"/>
    <x v="39"/>
    <s v="November 15, 2019 (United States)"/>
    <n v="8.1"/>
    <n v="323000"/>
    <s v="James Mangold"/>
    <s v="Jez Butterworth"/>
    <s v="Matt Damon"/>
    <s v="United States"/>
    <x v="402"/>
    <x v="7283"/>
    <x v="1967"/>
    <n v="152"/>
  </r>
  <r>
    <x v="7321"/>
    <x v="0"/>
    <x v="5"/>
    <x v="39"/>
    <s v="November 27, 2019 (United States)"/>
    <n v="7.8"/>
    <n v="344000"/>
    <s v="Martin Scorsese"/>
    <s v="Steven Zaillian"/>
    <s v="Robert De Niro"/>
    <s v="United States"/>
    <x v="403"/>
    <x v="7284"/>
    <x v="1175"/>
    <n v="209"/>
  </r>
  <r>
    <x v="7322"/>
    <x v="0"/>
    <x v="0"/>
    <x v="39"/>
    <s v="November 1, 2019 (United States)"/>
    <n v="7.5"/>
    <n v="159000"/>
    <s v="Robert Eggers"/>
    <s v="Robert Eggers"/>
    <s v="Robert Pattinson"/>
    <s v="Canada"/>
    <x v="14"/>
    <x v="7285"/>
    <x v="1951"/>
    <n v="109"/>
  </r>
  <r>
    <x v="7323"/>
    <x v="8"/>
    <x v="2"/>
    <x v="39"/>
    <s v="December 13, 2019 (United States)"/>
    <n v="6.6"/>
    <n v="204000"/>
    <s v="Jake Kasdan"/>
    <s v="Jake Kasdan"/>
    <s v="Dwayne Johnson"/>
    <s v="United States"/>
    <x v="225"/>
    <x v="7286"/>
    <x v="1"/>
    <n v="123"/>
  </r>
  <r>
    <x v="7324"/>
    <x v="8"/>
    <x v="2"/>
    <x v="39"/>
    <s v="February 14, 2019 (United States)"/>
    <n v="7.3"/>
    <n v="240000"/>
    <s v="Robert Rodriguez"/>
    <s v="James Cameron"/>
    <s v="Rosa Salazar"/>
    <s v="United States"/>
    <x v="244"/>
    <x v="7287"/>
    <x v="21"/>
    <n v="122"/>
  </r>
  <r>
    <x v="7325"/>
    <x v="0"/>
    <x v="4"/>
    <x v="39"/>
    <s v="March 22, 2019 (United States)"/>
    <n v="6.8"/>
    <n v="247000"/>
    <s v="Jordan Peele"/>
    <s v="Jordan Peele"/>
    <s v="Lupita Nyong'o"/>
    <s v="United States"/>
    <x v="11"/>
    <x v="7288"/>
    <x v="2291"/>
    <n v="116"/>
  </r>
  <r>
    <x v="7326"/>
    <x v="0"/>
    <x v="2"/>
    <x v="39"/>
    <s v="August 21, 2019 (United States)"/>
    <n v="6.9"/>
    <n v="121000"/>
    <s v="Matt Bettinelli-Olpin"/>
    <s v="Guy Busick"/>
    <s v="Samara Weaving"/>
    <s v="United States"/>
    <x v="4"/>
    <x v="7289"/>
    <x v="1016"/>
    <n v="95"/>
  </r>
  <r>
    <x v="4443"/>
    <x v="0"/>
    <x v="2"/>
    <x v="39"/>
    <s v="April 12, 2019 (United States)"/>
    <n v="5.2"/>
    <n v="82000"/>
    <s v="Neil Marshall"/>
    <s v="Andrew Cosby"/>
    <s v="David Harbour"/>
    <s v="United States"/>
    <x v="57"/>
    <x v="7290"/>
    <x v="1080"/>
    <n v="120"/>
  </r>
  <r>
    <x v="7327"/>
    <x v="0"/>
    <x v="2"/>
    <x v="39"/>
    <s v="November 1, 2019 (United States)"/>
    <n v="6.2"/>
    <n v="159000"/>
    <s v="Tim Miller"/>
    <s v="David S. Goyer"/>
    <s v="Linda Hamilton"/>
    <s v="United States"/>
    <x v="323"/>
    <x v="7291"/>
    <x v="3"/>
    <n v="128"/>
  </r>
  <r>
    <x v="7328"/>
    <x v="1"/>
    <x v="0"/>
    <x v="39"/>
    <s v="September 20, 2019 (United States)"/>
    <n v="7.4"/>
    <n v="43000"/>
    <s v="Michael Engler"/>
    <s v="Julian Fellowes"/>
    <s v="Stephen Campbell Moore"/>
    <s v="United Kingdom"/>
    <x v="50"/>
    <x v="7292"/>
    <x v="735"/>
    <n v="122"/>
  </r>
  <r>
    <x v="7329"/>
    <x v="8"/>
    <x v="2"/>
    <x v="39"/>
    <s v="October 11, 2019 (United States)"/>
    <n v="5.7"/>
    <n v="98000"/>
    <s v="Ang Lee"/>
    <s v="David Benioff"/>
    <s v="Will Smith"/>
    <s v="China"/>
    <x v="404"/>
    <x v="7293"/>
    <x v="2292"/>
    <n v="117"/>
  </r>
  <r>
    <x v="7330"/>
    <x v="0"/>
    <x v="3"/>
    <x v="39"/>
    <s v="May 24, 2019 (United States)"/>
    <n v="7.2"/>
    <n v="102000"/>
    <s v="Olivia Wilde"/>
    <s v="Emily Halpern"/>
    <s v="Kaitlyn Dever"/>
    <s v="United States"/>
    <x v="4"/>
    <x v="7294"/>
    <x v="1896"/>
    <n v="102"/>
  </r>
  <r>
    <x v="7331"/>
    <x v="1"/>
    <x v="1"/>
    <x v="39"/>
    <s v="August 9, 2019 (United States)"/>
    <n v="6.1"/>
    <n v="27000"/>
    <s v="James Bobin"/>
    <s v="Nicholas Stoller"/>
    <s v="Isabela Merced"/>
    <s v="United States"/>
    <x v="175"/>
    <x v="7295"/>
    <x v="2293"/>
    <n v="102"/>
  </r>
  <r>
    <x v="7332"/>
    <x v="8"/>
    <x v="0"/>
    <x v="39"/>
    <s v="January 18, 2019 (United States)"/>
    <n v="6.6"/>
    <n v="219000"/>
    <s v="M. Night Shyamalan"/>
    <s v="M. Night Shyamalan"/>
    <s v="James McAvoy"/>
    <s v="United States"/>
    <x v="11"/>
    <x v="7296"/>
    <x v="1408"/>
    <n v="129"/>
  </r>
  <r>
    <x v="7333"/>
    <x v="8"/>
    <x v="5"/>
    <x v="39"/>
    <s v="April 5, 2019 (United States)"/>
    <n v="7.2"/>
    <n v="13000"/>
    <s v="Robin Bissell"/>
    <s v="Robin Bissell"/>
    <s v="Taraji P. Henson"/>
    <s v="United States"/>
    <x v="8"/>
    <x v="7297"/>
    <x v="2077"/>
    <n v="133"/>
  </r>
  <r>
    <x v="7334"/>
    <x v="0"/>
    <x v="5"/>
    <x v="39"/>
    <s v="August 30, 2019 (United States)"/>
    <n v="7.3"/>
    <n v="38000"/>
    <s v="Gavin Hood"/>
    <s v="Sara Bernstein"/>
    <s v="Keira Knightley"/>
    <s v="United Kingdom"/>
    <x v="14"/>
    <x v="7298"/>
    <x v="1862"/>
    <n v="112"/>
  </r>
  <r>
    <x v="2442"/>
    <x v="1"/>
    <x v="10"/>
    <x v="39"/>
    <s v="July 19, 2019 (United States)"/>
    <n v="6.9"/>
    <n v="222000"/>
    <s v="Jon Favreau"/>
    <s v="Jeff Nathanson"/>
    <s v="Donald Glover"/>
    <s v="United States"/>
    <x v="334"/>
    <x v="7299"/>
    <x v="199"/>
    <n v="118"/>
  </r>
  <r>
    <x v="2053"/>
    <x v="1"/>
    <x v="1"/>
    <x v="39"/>
    <s v="May 24, 2019 (United States)"/>
    <n v="6.9"/>
    <n v="239000"/>
    <s v="Guy Ritchie"/>
    <s v="John August"/>
    <s v="Will Smith"/>
    <s v="United Kingdom"/>
    <x v="405"/>
    <x v="7300"/>
    <x v="199"/>
    <n v="128"/>
  </r>
  <r>
    <x v="7335"/>
    <x v="0"/>
    <x v="3"/>
    <x v="39"/>
    <s v="December 6, 2019 (United States)"/>
    <n v="7.9"/>
    <n v="265000"/>
    <s v="Noah Baumbach"/>
    <s v="Noah Baumbach"/>
    <s v="Adam Driver"/>
    <s v="United Kingdom"/>
    <x v="406"/>
    <x v="7301"/>
    <x v="2104"/>
    <n v="137"/>
  </r>
  <r>
    <x v="7336"/>
    <x v="8"/>
    <x v="2"/>
    <x v="39"/>
    <s v="May 31, 2019 (United States)"/>
    <n v="6"/>
    <n v="162000"/>
    <s v="Michael Dougherty"/>
    <s v="Michael Dougherty"/>
    <s v="Kyle Chandler"/>
    <s v="United States"/>
    <x v="244"/>
    <x v="7302"/>
    <x v="0"/>
    <n v="132"/>
  </r>
  <r>
    <x v="3127"/>
    <x v="0"/>
    <x v="5"/>
    <x v="39"/>
    <s v="May 31, 2019 (United States)"/>
    <n v="7.3"/>
    <n v="153000"/>
    <s v="Dexter Fletcher"/>
    <s v="Lee Hall"/>
    <s v="Taron Egerton"/>
    <s v="United Kingdom"/>
    <x v="95"/>
    <x v="7303"/>
    <x v="3"/>
    <n v="121"/>
  </r>
  <r>
    <x v="7337"/>
    <x v="0"/>
    <x v="3"/>
    <x v="39"/>
    <s v="September 13, 2019 (United States)"/>
    <n v="6.3"/>
    <n v="89000"/>
    <s v="Lorene Scafaria"/>
    <s v="Lorene Scafaria"/>
    <s v="Constance Wu"/>
    <s v="United States"/>
    <x v="11"/>
    <x v="7304"/>
    <x v="1896"/>
    <n v="110"/>
  </r>
  <r>
    <x v="1242"/>
    <x v="0"/>
    <x v="2"/>
    <x v="39"/>
    <s v="June 21, 2019 (United States)"/>
    <n v="6.6"/>
    <n v="69000"/>
    <s v="Luc Besson"/>
    <s v="Luc Besson"/>
    <s v="Sasha Luss"/>
    <s v="France"/>
    <x v="14"/>
    <x v="7305"/>
    <x v="1080"/>
    <n v="118"/>
  </r>
  <r>
    <x v="7338"/>
    <x v="0"/>
    <x v="0"/>
    <x v="39"/>
    <s v="February 14, 2020 (United States)"/>
    <n v="8.1"/>
    <n v="74000"/>
    <s v="CÃ©line Sciamma"/>
    <s v="CÃ©line Sciamma"/>
    <s v="NoÃ©mie Merlant"/>
    <s v="France"/>
    <x v="14"/>
    <x v="7306"/>
    <x v="2294"/>
    <n v="122"/>
  </r>
  <r>
    <x v="7339"/>
    <x v="2"/>
    <x v="10"/>
    <x v="39"/>
    <s v="June 21, 2019 (United States)"/>
    <n v="7.7"/>
    <n v="217000"/>
    <s v="Josh Cooley"/>
    <s v="John Lasseter"/>
    <s v="Tom Hanks"/>
    <s v="United States"/>
    <x v="222"/>
    <x v="7307"/>
    <x v="1083"/>
    <n v="100"/>
  </r>
  <r>
    <x v="7340"/>
    <x v="0"/>
    <x v="2"/>
    <x v="39"/>
    <s v="October 18, 2019 (United States)"/>
    <n v="6.7"/>
    <n v="151000"/>
    <s v="Ruben Fleischer"/>
    <s v="Rhett Reese"/>
    <s v="Woody Harrelson"/>
    <s v="United States"/>
    <x v="161"/>
    <x v="7308"/>
    <x v="2295"/>
    <n v="99"/>
  </r>
  <r>
    <x v="7341"/>
    <x v="0"/>
    <x v="3"/>
    <x v="39"/>
    <s v="May 3, 2019 (United States)"/>
    <n v="6.8"/>
    <n v="101000"/>
    <s v="Jonathan Levine"/>
    <s v="Dan Sterling"/>
    <s v="Charlize Theron"/>
    <s v="United States"/>
    <x v="95"/>
    <x v="7309"/>
    <x v="1080"/>
    <n v="125"/>
  </r>
  <r>
    <x v="7342"/>
    <x v="0"/>
    <x v="2"/>
    <x v="39"/>
    <s v="August 23, 2019 (United States)"/>
    <n v="6.4"/>
    <n v="86000"/>
    <s v="Ric Roman Waugh"/>
    <s v="Robert Mark Kamen"/>
    <s v="Gerard Butler"/>
    <s v="United States"/>
    <x v="95"/>
    <x v="7310"/>
    <x v="2296"/>
    <n v="121"/>
  </r>
  <r>
    <x v="7343"/>
    <x v="8"/>
    <x v="2"/>
    <x v="39"/>
    <s v="June 14, 2019 (United States)"/>
    <n v="5.6"/>
    <n v="119000"/>
    <s v="F. Gary Gray"/>
    <s v="Matt Holloway"/>
    <s v="Chris Hemsworth"/>
    <s v="China"/>
    <x v="228"/>
    <x v="7311"/>
    <x v="1"/>
    <n v="114"/>
  </r>
  <r>
    <x v="7344"/>
    <x v="8"/>
    <x v="2"/>
    <x v="39"/>
    <s v="June 7, 2019 (United States)"/>
    <n v="5.7"/>
    <n v="166000"/>
    <s v="Simon Kinberg"/>
    <s v="Simon Kinberg"/>
    <s v="James McAvoy"/>
    <s v="United States"/>
    <x v="222"/>
    <x v="7312"/>
    <x v="21"/>
    <n v="113"/>
  </r>
  <r>
    <x v="7345"/>
    <x v="1"/>
    <x v="10"/>
    <x v="39"/>
    <s v="November 22, 2019 (United States)"/>
    <n v="6.8"/>
    <n v="148000"/>
    <s v="Chris Buck"/>
    <s v="Jennifer Lee"/>
    <s v="Kristen Bell"/>
    <s v="United States"/>
    <x v="276"/>
    <x v="7313"/>
    <x v="76"/>
    <n v="103"/>
  </r>
  <r>
    <x v="7346"/>
    <x v="0"/>
    <x v="0"/>
    <x v="39"/>
    <s v="May 24, 2019 (United States)"/>
    <n v="6.1"/>
    <n v="87000"/>
    <s v="David Yarovesky"/>
    <s v="Brian Gunn"/>
    <s v="Elizabeth Banks"/>
    <s v="United States"/>
    <x v="4"/>
    <x v="7314"/>
    <x v="1158"/>
    <n v="90"/>
  </r>
  <r>
    <x v="7347"/>
    <x v="8"/>
    <x v="1"/>
    <x v="39"/>
    <s v="September 20, 2019 (United States)"/>
    <n v="6.5"/>
    <n v="208000"/>
    <s v="James Gray"/>
    <s v="James Gray"/>
    <s v="Brad Pitt"/>
    <s v="China"/>
    <x v="205"/>
    <x v="7315"/>
    <x v="935"/>
    <n v="123"/>
  </r>
  <r>
    <x v="7348"/>
    <x v="8"/>
    <x v="1"/>
    <x v="39"/>
    <s v="August 23, 2019 (United States)"/>
    <n v="7.6"/>
    <n v="73000"/>
    <s v="Tyler Nilson"/>
    <s v="Tyler Nilson"/>
    <s v="Zack Gottsagen"/>
    <s v="United States"/>
    <x v="72"/>
    <x v="7316"/>
    <x v="2015"/>
    <n v="97"/>
  </r>
  <r>
    <x v="7349"/>
    <x v="0"/>
    <x v="1"/>
    <x v="39"/>
    <s v="August 16, 2019 (United States)"/>
    <n v="6.7"/>
    <n v="66000"/>
    <s v="Gene Stupnitsky"/>
    <s v="Lee Eisenberg"/>
    <s v="Jacob Tremblay"/>
    <s v="United States"/>
    <x v="11"/>
    <x v="7317"/>
    <x v="5"/>
    <n v="90"/>
  </r>
  <r>
    <x v="7350"/>
    <x v="0"/>
    <x v="4"/>
    <x v="39"/>
    <s v="May 31, 2019 (United States)"/>
    <n v="5.6"/>
    <n v="46000"/>
    <s v="Tate Taylor"/>
    <s v="Scotty Landes"/>
    <s v="Octavia Spencer"/>
    <s v="Japan"/>
    <x v="10"/>
    <x v="7318"/>
    <x v="2047"/>
    <n v="99"/>
  </r>
  <r>
    <x v="7351"/>
    <x v="8"/>
    <x v="0"/>
    <x v="39"/>
    <s v="March 15, 2019 (United States)"/>
    <n v="7.2"/>
    <n v="51000"/>
    <s v="Justin Baldoni"/>
    <s v="Mikki Daughtry"/>
    <s v="Haley Lu Richardson"/>
    <s v="United States"/>
    <x v="27"/>
    <x v="7319"/>
    <x v="1735"/>
    <n v="116"/>
  </r>
  <r>
    <x v="7352"/>
    <x v="0"/>
    <x v="2"/>
    <x v="39"/>
    <s v="February 8, 2019 (United States)"/>
    <n v="6.2"/>
    <n v="61000"/>
    <s v="Hans Petter Moland"/>
    <s v="Frank Baldwin"/>
    <s v="Liam Neeson"/>
    <s v="United Kingdom"/>
    <x v="160"/>
    <x v="7320"/>
    <x v="1080"/>
    <n v="119"/>
  </r>
  <r>
    <x v="7353"/>
    <x v="0"/>
    <x v="2"/>
    <x v="39"/>
    <s v="July 12, 2019 (United States)"/>
    <n v="6.1"/>
    <n v="74000"/>
    <s v="Alexandre Aja"/>
    <s v="Michael Rasmussen"/>
    <s v="Kaya Scodelario"/>
    <s v="United States"/>
    <x v="159"/>
    <x v="7321"/>
    <x v="3"/>
    <n v="87"/>
  </r>
  <r>
    <x v="7354"/>
    <x v="0"/>
    <x v="4"/>
    <x v="39"/>
    <s v="June 26, 2019 (United States)"/>
    <n v="5.9"/>
    <n v="65000"/>
    <s v="Gary Dauberman"/>
    <s v="Gary Dauberman"/>
    <s v="Vera Farmiga"/>
    <s v="United States"/>
    <x v="96"/>
    <x v="7322"/>
    <x v="234"/>
    <n v="106"/>
  </r>
  <r>
    <x v="7355"/>
    <x v="0"/>
    <x v="2"/>
    <x v="39"/>
    <s v="September 20, 2019 (United States)"/>
    <n v="6.1"/>
    <n v="87000"/>
    <s v="Adrian Grunberg"/>
    <s v="Matthew Cirulnick"/>
    <s v="Sylvester Stallone"/>
    <s v="United States"/>
    <x v="57"/>
    <x v="7323"/>
    <x v="1526"/>
    <n v="89"/>
  </r>
  <r>
    <x v="7356"/>
    <x v="0"/>
    <x v="3"/>
    <x v="39"/>
    <s v="June 14, 2019 (United States)"/>
    <n v="6.5"/>
    <n v="33000"/>
    <s v="Nisha Ganatra"/>
    <s v="Mindy Kaling"/>
    <s v="Emma Thompson"/>
    <s v="United States"/>
    <x v="22"/>
    <x v="7324"/>
    <x v="986"/>
    <n v="102"/>
  </r>
  <r>
    <x v="1848"/>
    <x v="1"/>
    <x v="10"/>
    <x v="39"/>
    <s v="October 11, 2019 (United States)"/>
    <n v="5.8"/>
    <n v="31000"/>
    <s v="Greg Tiernan"/>
    <s v="Matt Lieberman"/>
    <s v="Oscar Isaac"/>
    <s v="Canada"/>
    <x v="52"/>
    <x v="7325"/>
    <x v="13"/>
    <n v="86"/>
  </r>
  <r>
    <x v="7357"/>
    <x v="0"/>
    <x v="0"/>
    <x v="39"/>
    <s v="September 13, 2019 (United States)"/>
    <n v="6.3"/>
    <n v="19000"/>
    <s v="John Crowley"/>
    <s v="Peter Straughan"/>
    <s v="Oakes Fegley"/>
    <s v="United States"/>
    <x v="179"/>
    <x v="7326"/>
    <x v="2106"/>
    <n v="149"/>
  </r>
  <r>
    <x v="7358"/>
    <x v="1"/>
    <x v="5"/>
    <x v="39"/>
    <s v="November 22, 2019 (United States)"/>
    <n v="7.3"/>
    <n v="67000"/>
    <s v="Marielle Heller"/>
    <s v="Micah Fitzerman-Blue"/>
    <s v="Tom Hanks"/>
    <s v="China"/>
    <x v="70"/>
    <x v="7327"/>
    <x v="1809"/>
    <n v="109"/>
  </r>
  <r>
    <x v="7359"/>
    <x v="1"/>
    <x v="10"/>
    <x v="39"/>
    <s v="February 22, 2019 (United States)"/>
    <n v="7.5"/>
    <n v="112000"/>
    <s v="Dean DeBlois"/>
    <s v="Dean DeBlois"/>
    <s v="Jay Baruchel"/>
    <s v="United States"/>
    <x v="407"/>
    <x v="7328"/>
    <x v="1088"/>
    <n v="104"/>
  </r>
  <r>
    <x v="7360"/>
    <x v="1"/>
    <x v="2"/>
    <x v="39"/>
    <s v="May 10, 2019 (United States)"/>
    <n v="6.6"/>
    <n v="146000"/>
    <s v="Rob Letterman"/>
    <s v="Dan Hernandez"/>
    <s v="Ryan Reynolds"/>
    <s v="United States"/>
    <x v="276"/>
    <x v="7329"/>
    <x v="0"/>
    <n v="104"/>
  </r>
  <r>
    <x v="4622"/>
    <x v="0"/>
    <x v="0"/>
    <x v="39"/>
    <s v="January 25, 2019 (United States)"/>
    <n v="5.4"/>
    <n v="38000"/>
    <s v="Steven Knight"/>
    <s v="Steven Knight"/>
    <s v="Matthew McConaughey"/>
    <s v="United Kingdom"/>
    <x v="70"/>
    <x v="7330"/>
    <x v="2297"/>
    <n v="106"/>
  </r>
  <r>
    <x v="7361"/>
    <x v="1"/>
    <x v="1"/>
    <x v="39"/>
    <s v="October 18, 2019 (United States)"/>
    <n v="6.6"/>
    <n v="91000"/>
    <s v="Joachim RÃ¸nning"/>
    <s v="Linda Woolverton"/>
    <s v="Angelina Jolie"/>
    <s v="United States"/>
    <x v="323"/>
    <x v="7331"/>
    <x v="199"/>
    <n v="119"/>
  </r>
  <r>
    <x v="7362"/>
    <x v="0"/>
    <x v="0"/>
    <x v="39"/>
    <s v="June 7, 2019 (United States)"/>
    <n v="7.3"/>
    <n v="16000"/>
    <s v="Joe Talbot"/>
    <s v="Jimmie Fails"/>
    <s v="Jimmie Fails"/>
    <s v="United States"/>
    <x v="14"/>
    <x v="7332"/>
    <x v="1951"/>
    <n v="121"/>
  </r>
  <r>
    <x v="7363"/>
    <x v="1"/>
    <x v="10"/>
    <x v="39"/>
    <s v="June 7, 2019 (United States)"/>
    <n v="6.5"/>
    <n v="55000"/>
    <s v="Chris Renaud"/>
    <s v="Brian Lynch"/>
    <s v="Patton Oswalt"/>
    <s v="United States"/>
    <x v="177"/>
    <x v="7333"/>
    <x v="5"/>
    <n v="86"/>
  </r>
  <r>
    <x v="7364"/>
    <x v="0"/>
    <x v="4"/>
    <x v="39"/>
    <s v="April 19, 2019 (United States)"/>
    <n v="5.3"/>
    <n v="43000"/>
    <s v="Michael Chaves"/>
    <s v="Mikki Daughtry"/>
    <s v="Linda Cardellini"/>
    <s v="United States"/>
    <x v="20"/>
    <x v="7334"/>
    <x v="234"/>
    <n v="93"/>
  </r>
  <r>
    <x v="7365"/>
    <x v="8"/>
    <x v="2"/>
    <x v="39"/>
    <s v="March 15, 2019 (United States)"/>
    <n v="6"/>
    <n v="51000"/>
    <s v="Rupert Wyatt"/>
    <s v="Erica Beeney"/>
    <s v="John Goodman"/>
    <s v="United States"/>
    <x v="70"/>
    <x v="7335"/>
    <x v="2034"/>
    <n v="109"/>
  </r>
  <r>
    <x v="7366"/>
    <x v="8"/>
    <x v="1"/>
    <x v="39"/>
    <s v="August 9, 2019 (United States)"/>
    <n v="6.2"/>
    <n v="66000"/>
    <s v="AndrÃ© Ã˜vredal"/>
    <s v="Dan Hageman"/>
    <s v="Zoe Margaret Colletti"/>
    <s v="United States"/>
    <x v="70"/>
    <x v="7336"/>
    <x v="1735"/>
    <n v="108"/>
  </r>
  <r>
    <x v="7367"/>
    <x v="8"/>
    <x v="14"/>
    <x v="39"/>
    <s v="May 3, 2019 (United States)"/>
    <n v="5.6"/>
    <n v="15000"/>
    <s v="Deon Taylor"/>
    <s v="David Loughery"/>
    <s v="Michael Ealy"/>
    <s v="United States"/>
    <x v="42"/>
    <x v="7337"/>
    <x v="1158"/>
    <n v="102"/>
  </r>
  <r>
    <x v="7368"/>
    <x v="1"/>
    <x v="10"/>
    <x v="39"/>
    <s v="August 14, 2019 (United States)"/>
    <n v="6.4"/>
    <n v="24000"/>
    <s v="Thurop Van Orman"/>
    <s v="Peter Ackerman"/>
    <s v="Jason Sudeikis"/>
    <s v="Finland"/>
    <x v="158"/>
    <x v="7338"/>
    <x v="2053"/>
    <n v="97"/>
  </r>
  <r>
    <x v="7369"/>
    <x v="0"/>
    <x v="3"/>
    <x v="39"/>
    <s v="February 8, 2019 (United States)"/>
    <n v="5.3"/>
    <n v="26000"/>
    <s v="Adam Shankman"/>
    <s v="Tina Gordon"/>
    <s v="Taraji P. Henson"/>
    <s v="United States"/>
    <x v="11"/>
    <x v="7339"/>
    <x v="2285"/>
    <n v="117"/>
  </r>
  <r>
    <x v="1460"/>
    <x v="0"/>
    <x v="4"/>
    <x v="39"/>
    <s v="April 5, 2019 (United States)"/>
    <n v="5.7"/>
    <n v="86000"/>
    <s v="Kevin KÃ¶lsch"/>
    <s v="Stephen King"/>
    <s v="Jason Clarke"/>
    <s v="United States"/>
    <x v="60"/>
    <x v="7340"/>
    <x v="3"/>
    <n v="101"/>
  </r>
  <r>
    <x v="7370"/>
    <x v="8"/>
    <x v="1"/>
    <x v="39"/>
    <s v="August 16, 2019 (United States)"/>
    <n v="5"/>
    <n v="23000"/>
    <s v="Johannes Roberts"/>
    <s v="Ernest Riera"/>
    <s v="Sophie NÃ©lisse"/>
    <s v="United Kingdom"/>
    <x v="18"/>
    <x v="7341"/>
    <x v="2298"/>
    <n v="90"/>
  </r>
  <r>
    <x v="7371"/>
    <x v="0"/>
    <x v="2"/>
    <x v="39"/>
    <s v="July 19, 2019 (United States)"/>
    <n v="6.6"/>
    <n v="32000"/>
    <s v="Riley Stearns"/>
    <s v="Riley Stearns"/>
    <s v="Jesse Eisenberg"/>
    <s v="United States"/>
    <x v="14"/>
    <x v="7342"/>
    <x v="2235"/>
    <n v="104"/>
  </r>
  <r>
    <x v="7372"/>
    <x v="8"/>
    <x v="3"/>
    <x v="39"/>
    <s v="February 13, 2019 (United States)"/>
    <n v="6.2"/>
    <n v="64000"/>
    <s v="Christopher Landon"/>
    <s v="Christopher Landon"/>
    <s v="Jessica Rothe"/>
    <s v="United States"/>
    <x v="20"/>
    <x v="7343"/>
    <x v="2047"/>
    <n v="100"/>
  </r>
  <r>
    <x v="7373"/>
    <x v="8"/>
    <x v="10"/>
    <x v="39"/>
    <s v="January 17, 2020 (United States)"/>
    <n v="7.5"/>
    <n v="28000"/>
    <s v="Makoto Shinkai"/>
    <s v="Makoto Shinkai"/>
    <s v="Kotaro Daigo"/>
    <s v="Japan"/>
    <x v="408"/>
    <x v="7344"/>
    <x v="2299"/>
    <n v="112"/>
  </r>
  <r>
    <x v="3722"/>
    <x v="0"/>
    <x v="5"/>
    <x v="39"/>
    <s v="March 8, 2019 (United States)"/>
    <n v="5.9"/>
    <n v="7400"/>
    <s v="Vincent D'Onofrio"/>
    <s v="Vincent D'Onofrio"/>
    <s v="Jake Schur"/>
    <s v="United States"/>
    <x v="42"/>
    <x v="7345"/>
    <x v="2300"/>
    <n v="100"/>
  </r>
  <r>
    <x v="7374"/>
    <x v="0"/>
    <x v="3"/>
    <x v="39"/>
    <s v="July 19, 2019 (United States)"/>
    <n v="6.3"/>
    <n v="2700"/>
    <s v="Lynn Shelton"/>
    <s v="Lynn Shelton"/>
    <s v="Marc Maron"/>
    <s v="United States"/>
    <x v="14"/>
    <x v="7346"/>
    <x v="2301"/>
    <n v="88"/>
  </r>
  <r>
    <x v="7375"/>
    <x v="1"/>
    <x v="10"/>
    <x v="39"/>
    <s v="February 8, 2019 (United States)"/>
    <n v="6.6"/>
    <n v="58000"/>
    <s v="Mike Mitchell"/>
    <s v="Phil Lord"/>
    <s v="Chris Pratt"/>
    <s v="Denmark"/>
    <x v="382"/>
    <x v="7347"/>
    <x v="0"/>
    <n v="107"/>
  </r>
  <r>
    <x v="1259"/>
    <x v="0"/>
    <x v="0"/>
    <x v="39"/>
    <s v="June 21, 2019 (United States)"/>
    <n v="5.8"/>
    <n v="47000"/>
    <s v="Lars Klevberg"/>
    <s v="Tyler Burton Smith"/>
    <s v="Tim Matheson"/>
    <s v="Canada"/>
    <x v="8"/>
    <x v="7348"/>
    <x v="4"/>
    <n v="90"/>
  </r>
  <r>
    <x v="7376"/>
    <x v="0"/>
    <x v="0"/>
    <x v="39"/>
    <s v="August 23, 2019 (United States)"/>
    <n v="6.7"/>
    <n v="11000"/>
    <s v="Julius Onah"/>
    <s v="J.C. Lee"/>
    <s v="Naomi Watts"/>
    <s v="United States"/>
    <x v="14"/>
    <x v="7349"/>
    <x v="2302"/>
    <n v="109"/>
  </r>
  <r>
    <x v="7377"/>
    <x v="0"/>
    <x v="0"/>
    <x v="39"/>
    <s v="August 30, 2019 (United Kingdom)"/>
    <n v="6.4"/>
    <n v="9300"/>
    <s v="Joanna Hogg"/>
    <s v="Joanna Hogg"/>
    <s v="Neil Young"/>
    <s v="United Kingdom"/>
    <x v="14"/>
    <x v="7350"/>
    <x v="733"/>
    <n v="120"/>
  </r>
  <r>
    <x v="7378"/>
    <x v="1"/>
    <x v="3"/>
    <x v="39"/>
    <s v="August 9, 2019 (United States)"/>
    <n v="7.6"/>
    <n v="55000"/>
    <s v="Lulu Wang"/>
    <s v="Lulu Wang"/>
    <s v="Shuzhen Zhao"/>
    <s v="United States"/>
    <x v="14"/>
    <x v="7351"/>
    <x v="1809"/>
    <n v="100"/>
  </r>
  <r>
    <x v="7379"/>
    <x v="1"/>
    <x v="1"/>
    <x v="39"/>
    <s v="March 29, 2019 (United States)"/>
    <n v="6.3"/>
    <n v="69000"/>
    <s v="Tim Burton"/>
    <s v="Ehren Kruger"/>
    <s v="Colin Farrell"/>
    <s v="United States"/>
    <x v="244"/>
    <x v="7352"/>
    <x v="199"/>
    <n v="112"/>
  </r>
  <r>
    <x v="7380"/>
    <x v="8"/>
    <x v="3"/>
    <x v="39"/>
    <s v="May 10, 2019 (United States)"/>
    <n v="5.4"/>
    <n v="51000"/>
    <s v="Chris Addison"/>
    <s v="Stanley Shapiro"/>
    <s v="Anne Hathaway"/>
    <s v="United States"/>
    <x v="60"/>
    <x v="7353"/>
    <x v="13"/>
    <n v="93"/>
  </r>
  <r>
    <x v="7381"/>
    <x v="0"/>
    <x v="3"/>
    <x v="39"/>
    <s v="August 9, 2019 (United States)"/>
    <n v="6.4"/>
    <n v="4400"/>
    <s v="Jason Winer"/>
    <s v="Max Werner"/>
    <s v="Martin Freeman"/>
    <s v="United States"/>
    <x v="14"/>
    <x v="7354"/>
    <x v="1624"/>
    <n v="97"/>
  </r>
  <r>
    <x v="3704"/>
    <x v="0"/>
    <x v="2"/>
    <x v="39"/>
    <s v="June 14, 2019 (United States)"/>
    <n v="6.4"/>
    <n v="48000"/>
    <s v="Tim Story"/>
    <s v="Ernest Tidyman"/>
    <s v="Samuel L. Jackson"/>
    <s v="United States"/>
    <x v="26"/>
    <x v="7355"/>
    <x v="581"/>
    <n v="111"/>
  </r>
  <r>
    <x v="7382"/>
    <x v="0"/>
    <x v="3"/>
    <x v="39"/>
    <s v="March 29, 2019 (United States)"/>
    <n v="5.5"/>
    <n v="20000"/>
    <s v="Harmony Korine"/>
    <s v="Harmony Korine"/>
    <s v="Matthew McConaughey"/>
    <s v="Switzerland"/>
    <x v="10"/>
    <x v="7356"/>
    <x v="2024"/>
    <n v="95"/>
  </r>
  <r>
    <x v="7383"/>
    <x v="0"/>
    <x v="2"/>
    <x v="39"/>
    <s v="August 9, 2019 (United States)"/>
    <n v="5.5"/>
    <n v="18000"/>
    <s v="Andrea Berloff"/>
    <s v="Andrea Berloff"/>
    <s v="Melissa McCarthy"/>
    <s v="United States"/>
    <x v="163"/>
    <x v="7357"/>
    <x v="2041"/>
    <n v="102"/>
  </r>
  <r>
    <x v="7384"/>
    <x v="4"/>
    <x v="3"/>
    <x v="39"/>
    <s v="September 13, 2019 (United States)"/>
    <n v="5.3"/>
    <n v="12000"/>
    <s v="Elise DurÃ¡n"/>
    <s v="Peter Hutchings"/>
    <s v="Alexandra Daddario"/>
    <s v="United States"/>
    <x v="14"/>
    <x v="7358"/>
    <x v="1871"/>
    <n v="94"/>
  </r>
  <r>
    <x v="7385"/>
    <x v="0"/>
    <x v="2"/>
    <x v="39"/>
    <s v="July 12, 2019 (United States)"/>
    <n v="6.2"/>
    <n v="43000"/>
    <s v="Michael Dowse"/>
    <s v="Tripper Clancy"/>
    <s v="Dave Bautista"/>
    <s v="United States"/>
    <x v="39"/>
    <x v="7359"/>
    <x v="2303"/>
    <n v="93"/>
  </r>
  <r>
    <x v="7386"/>
    <x v="1"/>
    <x v="3"/>
    <x v="39"/>
    <s v="August 9, 2019 (United States)"/>
    <n v="7.6"/>
    <n v="27000"/>
    <s v="Simon Curtis"/>
    <s v="Mark Bomback"/>
    <s v="Kevin Costner"/>
    <s v="United States"/>
    <x v="2"/>
    <x v="7360"/>
    <x v="985"/>
    <n v="109"/>
  </r>
  <r>
    <x v="7387"/>
    <x v="8"/>
    <x v="3"/>
    <x v="39"/>
    <s v="August 16, 2019 (United States)"/>
    <n v="6.9"/>
    <n v="22000"/>
    <s v="Gurinder Chadha"/>
    <s v="Sarfraz Manzoor"/>
    <s v="Billy Barratt"/>
    <s v="United Kingdom"/>
    <x v="9"/>
    <x v="7361"/>
    <x v="234"/>
    <n v="118"/>
  </r>
  <r>
    <x v="7388"/>
    <x v="8"/>
    <x v="3"/>
    <x v="39"/>
    <s v="August 16, 2019 (United States)"/>
    <n v="6.5"/>
    <n v="19000"/>
    <s v="Richard Linklater"/>
    <s v="Richard Linklater"/>
    <s v="Cate Blanchett"/>
    <s v="United States"/>
    <x v="11"/>
    <x v="7362"/>
    <x v="1896"/>
    <n v="109"/>
  </r>
  <r>
    <x v="7389"/>
    <x v="4"/>
    <x v="2"/>
    <x v="39"/>
    <s v="December 20, 2019 (China)"/>
    <n v="7"/>
    <n v="27000"/>
    <s v="Wilson Yip"/>
    <s v="Edmond Wong"/>
    <s v="Donnie Yen"/>
    <s v="Hong Kong"/>
    <x v="203"/>
    <x v="7363"/>
    <x v="68"/>
    <n v="107"/>
  </r>
  <r>
    <x v="7390"/>
    <x v="1"/>
    <x v="10"/>
    <x v="39"/>
    <s v="September 27, 2019 (United States)"/>
    <n v="7"/>
    <n v="32000"/>
    <s v="Jill Culton"/>
    <s v="Jill Culton"/>
    <s v="Chloe Bennet"/>
    <s v="United States"/>
    <x v="195"/>
    <x v="7364"/>
    <x v="1088"/>
    <n v="97"/>
  </r>
  <r>
    <x v="7391"/>
    <x v="0"/>
    <x v="0"/>
    <x v="39"/>
    <s v="March 15, 2019 (United States)"/>
    <n v="6.3"/>
    <n v="19000"/>
    <s v="James Kent"/>
    <s v="Joe Shrapnel"/>
    <s v="Keira Knightley"/>
    <s v="Germany"/>
    <x v="14"/>
    <x v="7365"/>
    <x v="2304"/>
    <n v="108"/>
  </r>
  <r>
    <x v="7392"/>
    <x v="8"/>
    <x v="3"/>
    <x v="39"/>
    <s v="February 13, 2019 (United States)"/>
    <n v="5.9"/>
    <n v="65000"/>
    <s v="Todd Strauss-Schulson"/>
    <s v="Erin Cardillo"/>
    <s v="Rebel Wilson"/>
    <s v="United States"/>
    <x v="114"/>
    <x v="7366"/>
    <x v="2041"/>
    <n v="89"/>
  </r>
  <r>
    <x v="7393"/>
    <x v="0"/>
    <x v="2"/>
    <x v="39"/>
    <s v="August 8, 2019 (Germany)"/>
    <n v="5.4"/>
    <n v="4000"/>
    <s v="Malik Bader"/>
    <s v="Malik Bader"/>
    <s v="Liam Hemsworth"/>
    <s v="United States"/>
    <x v="14"/>
    <x v="7367"/>
    <x v="2305"/>
    <n v="112"/>
  </r>
  <r>
    <x v="7394"/>
    <x v="1"/>
    <x v="1"/>
    <x v="39"/>
    <s v="May 17, 2019 (United States)"/>
    <n v="7.5"/>
    <n v="21000"/>
    <s v="Gail Mancuso"/>
    <s v="W. Bruce Cameron"/>
    <s v="Josh Gad"/>
    <s v="China"/>
    <x v="39"/>
    <x v="7368"/>
    <x v="1041"/>
    <n v="109"/>
  </r>
  <r>
    <x v="7395"/>
    <x v="0"/>
    <x v="0"/>
    <x v="39"/>
    <s v="August 30, 2019 (United States)"/>
    <n v="6.4"/>
    <n v="8000"/>
    <s v="Jacob Estes"/>
    <s v="Jacob Estes"/>
    <s v="David Oyelowo"/>
    <s v="United States"/>
    <x v="10"/>
    <x v="7369"/>
    <x v="2047"/>
    <n v="103"/>
  </r>
  <r>
    <x v="7396"/>
    <x v="1"/>
    <x v="10"/>
    <x v="39"/>
    <s v="May 3, 2019 (United States)"/>
    <n v="5"/>
    <n v="6100"/>
    <s v="Kelly Asbury"/>
    <s v="Alison Peck"/>
    <s v="Kelly Clarkson"/>
    <s v="China"/>
    <x v="179"/>
    <x v="7370"/>
    <x v="2123"/>
    <n v="87"/>
  </r>
  <r>
    <x v="7397"/>
    <x v="8"/>
    <x v="5"/>
    <x v="39"/>
    <s v="May 10, 2019 (United States)"/>
    <n v="6.8"/>
    <n v="36000"/>
    <s v="Dome Karukoski"/>
    <s v="David Gleeson"/>
    <s v="Nicholas Hoult"/>
    <s v="United States"/>
    <x v="11"/>
    <x v="7371"/>
    <x v="1016"/>
    <n v="112"/>
  </r>
  <r>
    <x v="7398"/>
    <x v="0"/>
    <x v="0"/>
    <x v="39"/>
    <s v="February 26, 2019 (United States)"/>
    <n v="5.7"/>
    <n v="17000"/>
    <s v="Lee Cronin"/>
    <s v="Lee Cronin"/>
    <s v="SeÃ¡na Kerslake"/>
    <s v="Ireland"/>
    <x v="14"/>
    <x v="7372"/>
    <x v="2306"/>
    <n v="90"/>
  </r>
  <r>
    <x v="7399"/>
    <x v="0"/>
    <x v="3"/>
    <x v="39"/>
    <s v="October 24, 2019 (Argentina)"/>
    <n v="6.8"/>
    <n v="18000"/>
    <s v="Paul Downs Colaizzo"/>
    <s v="Paul Downs Colaizzo"/>
    <s v="Jillian Bell"/>
    <s v="United States"/>
    <x v="14"/>
    <x v="7373"/>
    <x v="2307"/>
    <n v="104"/>
  </r>
  <r>
    <x v="7400"/>
    <x v="4"/>
    <x v="3"/>
    <x v="39"/>
    <s v="September 6, 2019 (United States)"/>
    <n v="8.3000000000000007"/>
    <n v="40000"/>
    <s v="Nitesh Tiwari"/>
    <s v="Piyush Gupta"/>
    <s v="Sushant Singh Rajput"/>
    <s v="India"/>
    <x v="14"/>
    <x v="7374"/>
    <x v="2308"/>
    <n v="143"/>
  </r>
  <r>
    <x v="4944"/>
    <x v="8"/>
    <x v="0"/>
    <x v="39"/>
    <s v="November 1, 2019 (United Kingdom)"/>
    <n v="6.3"/>
    <n v="6700"/>
    <s v="Bart Freundlich"/>
    <s v="Bart Freundlich"/>
    <s v="Julianne Moore"/>
    <s v="United States"/>
    <x v="14"/>
    <x v="7375"/>
    <x v="1358"/>
    <n v="112"/>
  </r>
  <r>
    <x v="7401"/>
    <x v="8"/>
    <x v="2"/>
    <x v="39"/>
    <s v="February 1, 2019 (United States)"/>
    <n v="5.8"/>
    <n v="9900"/>
    <s v="Catherine Hardwicke"/>
    <s v="Gareth Dunnet-Alcocer"/>
    <s v="Gina Rodriguez"/>
    <s v="Mexico"/>
    <x v="9"/>
    <x v="7376"/>
    <x v="2309"/>
    <n v="104"/>
  </r>
  <r>
    <x v="7402"/>
    <x v="1"/>
    <x v="1"/>
    <x v="39"/>
    <s v="January 11, 2019 (United States)"/>
    <n v="6.7"/>
    <n v="16000"/>
    <s v="Charles Martin Smith"/>
    <s v="W. Bruce Cameron"/>
    <s v="Ashley Judd"/>
    <s v="China"/>
    <x v="2"/>
    <x v="7377"/>
    <x v="2143"/>
    <n v="96"/>
  </r>
  <r>
    <x v="7403"/>
    <x v="4"/>
    <x v="5"/>
    <x v="39"/>
    <s v="July 12, 2019 (United States)"/>
    <n v="8"/>
    <n v="24000"/>
    <s v="Vikas Bahl"/>
    <s v="Sanjeev Dutta"/>
    <s v="Hrithik Roshan"/>
    <s v="India"/>
    <x v="14"/>
    <x v="7378"/>
    <x v="2310"/>
    <n v="154"/>
  </r>
  <r>
    <x v="7404"/>
    <x v="1"/>
    <x v="10"/>
    <x v="39"/>
    <s v="March 15, 2019 (United States)"/>
    <n v="5.9"/>
    <n v="11000"/>
    <s v="Dylan Brown"/>
    <s v="Josh Appelbaum"/>
    <s v="Sofia Mali"/>
    <s v="Spain"/>
    <x v="205"/>
    <x v="7379"/>
    <x v="2057"/>
    <n v="85"/>
  </r>
  <r>
    <x v="7405"/>
    <x v="4"/>
    <x v="2"/>
    <x v="39"/>
    <s v="May 15, 2019 (South Korea)"/>
    <n v="6.9"/>
    <n v="9700"/>
    <s v="Won-Tae Lee"/>
    <s v="Won-Tae Lee"/>
    <s v="Ma Dong-seok"/>
    <s v="South Korea"/>
    <x v="14"/>
    <x v="7380"/>
    <x v="2311"/>
    <n v="109"/>
  </r>
  <r>
    <x v="7406"/>
    <x v="0"/>
    <x v="6"/>
    <x v="39"/>
    <s v="August 30, 2019 (Mexico)"/>
    <n v="4.0999999999999996"/>
    <n v="7900"/>
    <s v="Fred Durst"/>
    <s v="Fred Durst"/>
    <s v="John Travolta"/>
    <s v="United States"/>
    <x v="2"/>
    <x v="27"/>
    <x v="2312"/>
    <n v="88"/>
  </r>
  <r>
    <x v="7407"/>
    <x v="0"/>
    <x v="0"/>
    <x v="39"/>
    <s v="June 19, 2019 (France)"/>
    <n v="6.9"/>
    <n v="11000"/>
    <s v="Laure de Clermont-Tonnerre"/>
    <s v="Laure de Clermont-Tonnerre"/>
    <s v="Matthias Schoenaerts"/>
    <s v="France"/>
    <x v="14"/>
    <x v="7381"/>
    <x v="726"/>
    <n v="96"/>
  </r>
  <r>
    <x v="7408"/>
    <x v="0"/>
    <x v="2"/>
    <x v="39"/>
    <s v="March 29, 2019 (China)"/>
    <n v="5.6"/>
    <n v="10000"/>
    <s v="Jesse V. Johnson"/>
    <s v="Joey O'Bryan"/>
    <s v="Tony Jaa"/>
    <s v="Thailand"/>
    <x v="8"/>
    <x v="7382"/>
    <x v="2313"/>
    <n v="96"/>
  </r>
  <r>
    <x v="7409"/>
    <x v="11"/>
    <x v="2"/>
    <x v="39"/>
    <s v="February 5, 2019 (China)"/>
    <n v="6"/>
    <n v="28000"/>
    <s v="Frant Gwo"/>
    <s v="Gong Geer"/>
    <s v="Jing Wu"/>
    <s v="China"/>
    <x v="149"/>
    <x v="7383"/>
    <x v="2314"/>
    <n v="125"/>
  </r>
  <r>
    <x v="7410"/>
    <x v="1"/>
    <x v="2"/>
    <x v="39"/>
    <s v="January 25, 2019 (United States)"/>
    <n v="6"/>
    <n v="15000"/>
    <s v="Joe Cornish"/>
    <s v="Joe Cornish"/>
    <s v="Louis Ashbourne Serkis"/>
    <s v="United Kingdom"/>
    <x v="271"/>
    <x v="7384"/>
    <x v="2315"/>
    <n v="120"/>
  </r>
  <r>
    <x v="7411"/>
    <x v="4"/>
    <x v="0"/>
    <x v="39"/>
    <s v="April 9, 2019 (United States)"/>
    <n v="6"/>
    <n v="871"/>
    <s v="Waymon Boone"/>
    <s v="Dan Benamor"/>
    <s v="Caylee Cowan"/>
    <s v="United States"/>
    <x v="127"/>
    <x v="27"/>
    <x v="2316"/>
    <n v="85"/>
  </r>
  <r>
    <x v="7412"/>
    <x v="1"/>
    <x v="10"/>
    <x v="39"/>
    <s v="April 12, 2019 (United States)"/>
    <n v="6.7"/>
    <n v="23000"/>
    <s v="Chris Butler"/>
    <s v="Chris Butler"/>
    <s v="Hugh Jackman"/>
    <s v="Canada"/>
    <x v="204"/>
    <x v="7385"/>
    <x v="1896"/>
    <n v="93"/>
  </r>
  <r>
    <x v="7413"/>
    <x v="1"/>
    <x v="5"/>
    <x v="39"/>
    <s v="April 17, 2019 (United States)"/>
    <n v="6.3"/>
    <n v="8800"/>
    <s v="Roxann Dawson"/>
    <s v="Joyce Smith"/>
    <s v="Marcel Ruiz"/>
    <s v="United States"/>
    <x v="34"/>
    <x v="7386"/>
    <x v="985"/>
    <n v="116"/>
  </r>
  <r>
    <x v="7414"/>
    <x v="8"/>
    <x v="3"/>
    <x v="39"/>
    <s v="May 10, 2019 (United States)"/>
    <n v="6"/>
    <n v="4700"/>
    <s v="Zara Hayes"/>
    <s v="Zara Hayes"/>
    <s v="Diane Keaton"/>
    <s v="United Kingdom"/>
    <x v="8"/>
    <x v="7387"/>
    <x v="1862"/>
    <n v="90"/>
  </r>
  <r>
    <x v="7415"/>
    <x v="8"/>
    <x v="3"/>
    <x v="39"/>
    <s v="April 12, 2019 (United States)"/>
    <n v="5.5"/>
    <n v="12000"/>
    <s v="Tina Gordon"/>
    <s v="Tracy Oliver"/>
    <s v="Regina Hall"/>
    <s v="United States"/>
    <x v="11"/>
    <x v="7388"/>
    <x v="5"/>
    <n v="109"/>
  </r>
  <r>
    <x v="7416"/>
    <x v="0"/>
    <x v="7"/>
    <x v="39"/>
    <s v="February 8, 2019 (United States)"/>
    <n v="5.9"/>
    <n v="24000"/>
    <s v="Nicholas McCarthy"/>
    <s v="Jeff Buhler"/>
    <s v="Taylor Schilling"/>
    <s v="United States"/>
    <x v="4"/>
    <x v="7389"/>
    <x v="4"/>
    <n v="92"/>
  </r>
  <r>
    <x v="7417"/>
    <x v="4"/>
    <x v="10"/>
    <x v="39"/>
    <s v="July 26, 2019 (China)"/>
    <n v="7.5"/>
    <n v="6500"/>
    <s v="Yu Yang"/>
    <s v="Yu Yang"/>
    <s v="Yanting LÃ¼"/>
    <s v="China"/>
    <x v="14"/>
    <x v="7390"/>
    <x v="2317"/>
    <n v="110"/>
  </r>
  <r>
    <x v="7418"/>
    <x v="1"/>
    <x v="0"/>
    <x v="39"/>
    <s v="April 5, 2019 (United States)"/>
    <n v="6.9"/>
    <n v="3100"/>
    <s v="Shawn Seet"/>
    <s v="Justin Monjo"/>
    <s v="Finn Little"/>
    <s v="Australia"/>
    <x v="14"/>
    <x v="7391"/>
    <x v="2318"/>
    <n v="99"/>
  </r>
  <r>
    <x v="7419"/>
    <x v="4"/>
    <x v="0"/>
    <x v="39"/>
    <s v="February 14, 2019 (United States)"/>
    <n v="8"/>
    <n v="34000"/>
    <s v="Zoya Akhtar"/>
    <s v="Zoya Akhtar"/>
    <s v="Vijay Varma"/>
    <s v="India"/>
    <x v="14"/>
    <x v="7392"/>
    <x v="1297"/>
    <n v="154"/>
  </r>
  <r>
    <x v="7420"/>
    <x v="0"/>
    <x v="6"/>
    <x v="39"/>
    <s v="April 12, 2019 (United States)"/>
    <n v="5.3"/>
    <n v="3700"/>
    <s v="John Stalberg Jr."/>
    <s v="Carlyle Eubank"/>
    <s v="Beau Knapp"/>
    <s v="United States"/>
    <x v="14"/>
    <x v="7393"/>
    <x v="2319"/>
    <n v="105"/>
  </r>
  <r>
    <x v="7421"/>
    <x v="1"/>
    <x v="0"/>
    <x v="39"/>
    <s v="August 23, 2019 (United States)"/>
    <n v="6.6"/>
    <n v="4100"/>
    <s v="Alex Kendrick"/>
    <s v="Alex Kendrick"/>
    <s v="Alex Kendrick"/>
    <s v="United States"/>
    <x v="10"/>
    <x v="7394"/>
    <x v="2320"/>
    <n v="119"/>
  </r>
  <r>
    <x v="7422"/>
    <x v="3"/>
    <x v="6"/>
    <x v="39"/>
    <s v="September 6, 2019 (United States)"/>
    <n v="6.2"/>
    <n v="481"/>
    <s v="Justin Chon"/>
    <s v="Justin Chon"/>
    <s v="Jake Choi"/>
    <s v="United States"/>
    <x v="14"/>
    <x v="7395"/>
    <x v="2321"/>
    <n v="87"/>
  </r>
  <r>
    <x v="7423"/>
    <x v="8"/>
    <x v="3"/>
    <x v="39"/>
    <s v="March 1, 2019 (United States)"/>
    <n v="4.5"/>
    <n v="4000"/>
    <s v="Tyler Perry"/>
    <s v="Tyler Perry"/>
    <s v="Tyler Perry"/>
    <s v="United States"/>
    <x v="11"/>
    <x v="7396"/>
    <x v="1660"/>
    <n v="109"/>
  </r>
  <r>
    <x v="7424"/>
    <x v="4"/>
    <x v="6"/>
    <x v="39"/>
    <s v="June 26, 2020 (United States)"/>
    <n v="5.2"/>
    <n v="735"/>
    <s v="John Swab"/>
    <s v="John Swab"/>
    <s v="Ron Perlman"/>
    <s v="United States"/>
    <x v="14"/>
    <x v="7397"/>
    <x v="2322"/>
    <n v="93"/>
  </r>
  <r>
    <x v="7425"/>
    <x v="4"/>
    <x v="2"/>
    <x v="39"/>
    <s v="June 21, 2019 (United States)"/>
    <n v="7.1"/>
    <n v="7600"/>
    <s v="Byeong-heon Lee"/>
    <s v="Se-yeong Bae"/>
    <s v="Lee Dong-yong"/>
    <s v="South Korea"/>
    <x v="14"/>
    <x v="7398"/>
    <x v="2323"/>
    <n v="111"/>
  </r>
  <r>
    <x v="7426"/>
    <x v="8"/>
    <x v="0"/>
    <x v="39"/>
    <s v="August 2, 2019 (Sweden)"/>
    <n v="5.7"/>
    <n v="1500"/>
    <s v="Noble Jones"/>
    <s v="Noble Jones"/>
    <s v="John Lithgow"/>
    <s v="United States"/>
    <x v="14"/>
    <x v="7399"/>
    <x v="2324"/>
    <n v="94"/>
  </r>
  <r>
    <x v="7427"/>
    <x v="8"/>
    <x v="0"/>
    <x v="39"/>
    <s v="May 17, 2019 (United States)"/>
    <n v="5.9"/>
    <n v="6600"/>
    <s v="Ry Russo-Young"/>
    <s v="Tracy Oliver"/>
    <s v="Yara Shahidi"/>
    <s v="United States"/>
    <x v="20"/>
    <x v="7400"/>
    <x v="2178"/>
    <n v="100"/>
  </r>
  <r>
    <x v="7428"/>
    <x v="1"/>
    <x v="3"/>
    <x v="39"/>
    <s v="February 4, 2020 (Australia)"/>
    <n v="6.2"/>
    <n v="719"/>
    <s v="J.J. Englert"/>
    <s v="Robert Krantz"/>
    <s v="Peta Murgatroyd"/>
    <s v="United States"/>
    <x v="14"/>
    <x v="7401"/>
    <x v="2325"/>
    <n v="106"/>
  </r>
  <r>
    <x v="7429"/>
    <x v="4"/>
    <x v="0"/>
    <x v="39"/>
    <s v="April 17, 2019 (United States)"/>
    <n v="3.6"/>
    <n v="12000"/>
    <s v="Abhishek Varman"/>
    <s v="Shibani Bathija"/>
    <s v="Varun Dhawan"/>
    <s v="India"/>
    <x v="14"/>
    <x v="7402"/>
    <x v="1101"/>
    <n v="166"/>
  </r>
  <r>
    <x v="7430"/>
    <x v="4"/>
    <x v="2"/>
    <x v="39"/>
    <s v="March 1, 2019 (India)"/>
    <n v="8.1"/>
    <n v="9800"/>
    <s v="Abhishek Chaubey"/>
    <s v="Sudip Sharma"/>
    <s v="Sushant Singh Rajput"/>
    <s v="India"/>
    <x v="14"/>
    <x v="7403"/>
    <x v="2326"/>
    <n v="143"/>
  </r>
  <r>
    <x v="7431"/>
    <x v="4"/>
    <x v="0"/>
    <x v="39"/>
    <s v="August 15, 2019 (United States)"/>
    <n v="6.5"/>
    <n v="13000"/>
    <s v="Jagan Shakti"/>
    <s v="R. Balki"/>
    <s v="Akshay Kumar"/>
    <s v="India"/>
    <x v="14"/>
    <x v="7404"/>
    <x v="2327"/>
    <n v="130"/>
  </r>
  <r>
    <x v="7432"/>
    <x v="4"/>
    <x v="7"/>
    <x v="39"/>
    <s v="September 5, 2019 (United States)"/>
    <n v="6.5"/>
    <n v="2500"/>
    <s v="Melanie Martinez"/>
    <s v="Melanie Martinez"/>
    <s v="Melanie Martinez"/>
    <s v="United States"/>
    <x v="10"/>
    <x v="7405"/>
    <x v="2328"/>
    <n v="96"/>
  </r>
  <r>
    <x v="7433"/>
    <x v="4"/>
    <x v="2"/>
    <x v="39"/>
    <s v="August 15, 2019 (United States)"/>
    <n v="7.2"/>
    <n v="10000"/>
    <s v="Nikkhil Advani"/>
    <s v="Ritesh Shah"/>
    <s v="Mrunal Thakur"/>
    <s v="India"/>
    <x v="14"/>
    <x v="7406"/>
    <x v="2329"/>
    <n v="146"/>
  </r>
  <r>
    <x v="7434"/>
    <x v="4"/>
    <x v="2"/>
    <x v="39"/>
    <s v="August 30, 2019 (United States)"/>
    <n v="5.2"/>
    <n v="17000"/>
    <s v="Sujeeth"/>
    <s v="Sujeeth"/>
    <s v="Prabhas"/>
    <s v="India"/>
    <x v="14"/>
    <x v="7407"/>
    <x v="2330"/>
    <n v="170"/>
  </r>
  <r>
    <x v="7435"/>
    <x v="4"/>
    <x v="2"/>
    <x v="39"/>
    <s v="July 31, 2019 (South Korea)"/>
    <n v="7"/>
    <n v="4700"/>
    <s v="Sang-Geun Lee"/>
    <s v="Sang-Geun Lee"/>
    <s v="Jo Jung-Suk"/>
    <s v="South Korea"/>
    <x v="14"/>
    <x v="7408"/>
    <x v="2331"/>
    <n v="103"/>
  </r>
  <r>
    <x v="7436"/>
    <x v="0"/>
    <x v="0"/>
    <x v="39"/>
    <s v="March 22, 2019 (Ireland)"/>
    <n v="6.3"/>
    <n v="417"/>
    <s v="Van Ling"/>
    <s v="Van Ling"/>
    <s v="Tania Raymonde"/>
    <s v="United States"/>
    <x v="14"/>
    <x v="7409"/>
    <x v="2332"/>
    <n v="137"/>
  </r>
  <r>
    <x v="7437"/>
    <x v="0"/>
    <x v="0"/>
    <x v="39"/>
    <s v="August 2, 2019 (United States)"/>
    <n v="5.4"/>
    <n v="2900"/>
    <s v="Britt Poulton"/>
    <s v="Britt Poulton"/>
    <s v="Walton Goggins"/>
    <s v="United States"/>
    <x v="14"/>
    <x v="7410"/>
    <x v="2049"/>
    <n v="98"/>
  </r>
  <r>
    <x v="7438"/>
    <x v="0"/>
    <x v="5"/>
    <x v="39"/>
    <s v="March 29, 2019 (United States)"/>
    <n v="5.8"/>
    <n v="13000"/>
    <s v="Chuck Konzelman"/>
    <s v="Abby Johnson"/>
    <s v="Ashley Bratcher"/>
    <s v="United States"/>
    <x v="4"/>
    <x v="7411"/>
    <x v="2333"/>
    <n v="109"/>
  </r>
  <r>
    <x v="7439"/>
    <x v="4"/>
    <x v="2"/>
    <x v="39"/>
    <s v="May 10, 2019 (United States)"/>
    <n v="2.2000000000000002"/>
    <n v="18000"/>
    <s v="Punit Malhotra"/>
    <s v="Arshad Sayed"/>
    <s v="Tiger Shroff"/>
    <s v="India"/>
    <x v="14"/>
    <x v="7412"/>
    <x v="2308"/>
    <n v="146"/>
  </r>
  <r>
    <x v="7440"/>
    <x v="4"/>
    <x v="2"/>
    <x v="39"/>
    <s v="July 31, 2019 (South Korea)"/>
    <n v="6.2"/>
    <n v="2500"/>
    <s v="Joo-hwan Kim"/>
    <s v="Joo-hwan Kim"/>
    <s v="Seo Jun Park"/>
    <s v="South Korea"/>
    <x v="14"/>
    <x v="7413"/>
    <x v="2334"/>
    <n v="129"/>
  </r>
  <r>
    <x v="7441"/>
    <x v="4"/>
    <x v="3"/>
    <x v="39"/>
    <s v="March 1, 2019 (India)"/>
    <n v="6.3"/>
    <n v="9000"/>
    <s v="Laxman Utekar"/>
    <s v="Rohan Shankar"/>
    <s v="Kartik Aaryan"/>
    <s v="India"/>
    <x v="14"/>
    <x v="7414"/>
    <x v="2335"/>
    <n v="126"/>
  </r>
  <r>
    <x v="7442"/>
    <x v="4"/>
    <x v="3"/>
    <x v="39"/>
    <s v="May 17, 2019 (United States)"/>
    <n v="6.6"/>
    <n v="7400"/>
    <s v="Akiv Ali"/>
    <s v="Surabhi Bhatnagar"/>
    <s v="Ajay Devgn"/>
    <s v="India"/>
    <x v="14"/>
    <x v="7415"/>
    <x v="2336"/>
    <n v="135"/>
  </r>
  <r>
    <x v="7443"/>
    <x v="9"/>
    <x v="0"/>
    <x v="39"/>
    <s v="August 16, 2019 (United States)"/>
    <n v="6.9"/>
    <n v="2700"/>
    <s v="Lucio Castro"/>
    <s v="Lucio Castro"/>
    <s v="Juan Barberini"/>
    <s v="Argentina"/>
    <x v="14"/>
    <x v="7416"/>
    <x v="203"/>
    <n v="84"/>
  </r>
  <r>
    <x v="7444"/>
    <x v="8"/>
    <x v="17"/>
    <x v="39"/>
    <s v="August 30, 2019 (United States)"/>
    <n v="5.9"/>
    <n v="691"/>
    <s v="Alex Ranarivelo"/>
    <s v="Alex Ranarivelo"/>
    <s v="Michael Roark"/>
    <s v="United States"/>
    <x v="14"/>
    <x v="7417"/>
    <x v="2337"/>
    <n v="94"/>
  </r>
  <r>
    <x v="7445"/>
    <x v="4"/>
    <x v="10"/>
    <x v="39"/>
    <s v="May 5, 2019 (United States)"/>
    <n v="7.4"/>
    <n v="2000"/>
    <s v="GorÃ´ Taniguchi"/>
    <s v="GorÃ´ Taniguchi"/>
    <s v="Jun Fukuyama"/>
    <s v="Japan"/>
    <x v="14"/>
    <x v="7418"/>
    <x v="2338"/>
    <n v="112"/>
  </r>
  <r>
    <x v="7446"/>
    <x v="4"/>
    <x v="3"/>
    <x v="39"/>
    <s v="August 30, 2019 (United States)"/>
    <n v="5.0999999999999996"/>
    <n v="590"/>
    <s v="Hannah Pearl Utt"/>
    <s v="Jen Tullock"/>
    <s v="Hannah Pearl Utt"/>
    <s v="United States"/>
    <x v="14"/>
    <x v="7419"/>
    <x v="2339"/>
    <n v="98"/>
  </r>
  <r>
    <x v="7447"/>
    <x v="1"/>
    <x v="10"/>
    <x v="39"/>
    <s v="April 18, 2019 (United States)"/>
    <n v="6.1"/>
    <n v="548"/>
    <s v="Robert Fernandez"/>
    <s v="John Bunyan"/>
    <s v="David Thorpe"/>
    <s v="United States"/>
    <x v="14"/>
    <x v="7420"/>
    <x v="2340"/>
    <n v="108"/>
  </r>
  <r>
    <x v="7448"/>
    <x v="4"/>
    <x v="0"/>
    <x v="39"/>
    <s v="May 19, 2020 (Poland)"/>
    <n v="6.4"/>
    <n v="4400"/>
    <s v="Eddie Mensore"/>
    <s v="Eddie Mensore"/>
    <s v="Terry Serpico"/>
    <s v="United States"/>
    <x v="30"/>
    <x v="7421"/>
    <x v="2341"/>
    <n v="83"/>
  </r>
  <r>
    <x v="7449"/>
    <x v="3"/>
    <x v="3"/>
    <x v="39"/>
    <s v="August 23, 2019 (United States)"/>
    <n v="6.7"/>
    <n v="1700"/>
    <s v="Kirill Mikhanovsky"/>
    <s v="Alice Austen"/>
    <s v="Chris Galust"/>
    <s v="United States"/>
    <x v="14"/>
    <x v="7422"/>
    <x v="2342"/>
    <n v="110"/>
  </r>
  <r>
    <x v="7450"/>
    <x v="4"/>
    <x v="2"/>
    <x v="39"/>
    <s v="April 5, 2019 (United States)"/>
    <n v="6.6"/>
    <n v="5200"/>
    <s v="Robbie Grewal"/>
    <s v="Robbie Grewal"/>
    <s v="John Abraham"/>
    <s v="India"/>
    <x v="14"/>
    <x v="7423"/>
    <x v="2343"/>
    <n v="141"/>
  </r>
  <r>
    <x v="7451"/>
    <x v="12"/>
    <x v="2"/>
    <x v="39"/>
    <s v="February 22, 2019 (Vietnam)"/>
    <n v="6.3"/>
    <n v="4200"/>
    <s v="Le-Van Kiet"/>
    <s v="Le-Van Kiet"/>
    <s v="Veronica Ngo"/>
    <s v="Vietnam"/>
    <x v="14"/>
    <x v="7424"/>
    <x v="2344"/>
    <n v="98"/>
  </r>
  <r>
    <x v="7452"/>
    <x v="8"/>
    <x v="0"/>
    <x v="39"/>
    <s v="March 15, 2019 (India)"/>
    <n v="6.9"/>
    <n v="4600"/>
    <s v="Ritesh Batra"/>
    <s v="Ritesh Batra"/>
    <s v="Nawazuddin Siddiqui"/>
    <s v="Germany"/>
    <x v="14"/>
    <x v="7425"/>
    <x v="2345"/>
    <n v="110"/>
  </r>
  <r>
    <x v="7453"/>
    <x v="3"/>
    <x v="3"/>
    <x v="39"/>
    <s v="February 1, 2019 (United States)"/>
    <n v="5.5"/>
    <n v="4000"/>
    <s v="Shelly Chopra Dhar"/>
    <s v="Shelly Chopra Dhar"/>
    <s v="Sonam Kapoor"/>
    <s v="India"/>
    <x v="14"/>
    <x v="7426"/>
    <x v="2308"/>
    <n v="120"/>
  </r>
  <r>
    <x v="7454"/>
    <x v="0"/>
    <x v="4"/>
    <x v="39"/>
    <s v="April 26, 2019 (United States)"/>
    <n v="4.8"/>
    <n v="1900"/>
    <s v="Roxanne Benjamin"/>
    <s v="Roxanne Benjamin"/>
    <s v="Karina Fontes"/>
    <s v="United States"/>
    <x v="14"/>
    <x v="7427"/>
    <x v="2346"/>
    <n v="87"/>
  </r>
  <r>
    <x v="7455"/>
    <x v="8"/>
    <x v="2"/>
    <x v="39"/>
    <s v="August 9, 2019 (United States)"/>
    <n v="5.6"/>
    <n v="794"/>
    <s v="Tony Chan"/>
    <s v="Chao Wang"/>
    <s v="Xiaoming Huang"/>
    <s v="China"/>
    <x v="14"/>
    <x v="7428"/>
    <x v="2143"/>
    <n v="118"/>
  </r>
  <r>
    <x v="7456"/>
    <x v="4"/>
    <x v="2"/>
    <x v="39"/>
    <s v="June 5, 2019 (United States)"/>
    <n v="4.9000000000000004"/>
    <n v="24000"/>
    <s v="Ali Abbas Zafar"/>
    <s v="Su-jin Park"/>
    <s v="Salman Khan"/>
    <s v="India"/>
    <x v="14"/>
    <x v="7429"/>
    <x v="2347"/>
    <n v="150"/>
  </r>
  <r>
    <x v="7457"/>
    <x v="4"/>
    <x v="18"/>
    <x v="39"/>
    <s v="May 1, 2019 (United States)"/>
    <n v="7.9"/>
    <n v="321"/>
    <s v="Mark Bramble"/>
    <s v="Mark Bramble"/>
    <s v="Bonnie Langford"/>
    <s v="United Kingdom"/>
    <x v="14"/>
    <x v="7430"/>
    <x v="2348"/>
    <n v="155"/>
  </r>
  <r>
    <x v="7458"/>
    <x v="3"/>
    <x v="6"/>
    <x v="39"/>
    <s v="February 13, 2019 (Italy)"/>
    <n v="6.3"/>
    <n v="4000"/>
    <s v="Claudio Giovannesi"/>
    <s v="Roberto Saviano"/>
    <s v="Francesco Di Napoli"/>
    <s v="Italy"/>
    <x v="14"/>
    <x v="7431"/>
    <x v="2349"/>
    <n v="111"/>
  </r>
  <r>
    <x v="7459"/>
    <x v="3"/>
    <x v="4"/>
    <x v="39"/>
    <s v="June 14, 2019 (United States)"/>
    <n v="5.9"/>
    <n v="1900"/>
    <s v="Richard Grieco"/>
    <s v="Noel Ashman"/>
    <s v="Ace Young"/>
    <m/>
    <x v="31"/>
    <x v="7432"/>
    <x v="2350"/>
    <n v="77"/>
  </r>
  <r>
    <x v="7460"/>
    <x v="0"/>
    <x v="2"/>
    <x v="39"/>
    <s v="April 16, 2019 (United States)"/>
    <n v="3.5"/>
    <n v="195"/>
    <s v="Tony Wash"/>
    <s v="Andy Golub"/>
    <s v="Sid Haig"/>
    <s v="United States"/>
    <x v="81"/>
    <x v="7433"/>
    <x v="2351"/>
    <n v="85"/>
  </r>
  <r>
    <x v="7461"/>
    <x v="3"/>
    <x v="18"/>
    <x v="39"/>
    <s v="June 25, 2019 (United States)"/>
    <n v="8.1999999999999993"/>
    <n v="641"/>
    <s v="Jerry Mitchell"/>
    <s v="Harvey Fierstein"/>
    <s v="Matt Henry"/>
    <s v="United Kingdom"/>
    <x v="14"/>
    <x v="7434"/>
    <x v="2352"/>
    <n v="135"/>
  </r>
  <r>
    <x v="7462"/>
    <x v="3"/>
    <x v="0"/>
    <x v="39"/>
    <s v="March 1, 2019 (United States)"/>
    <n v="6.9"/>
    <n v="34"/>
    <s v="Rich Christiano"/>
    <s v="Rich Christiano"/>
    <s v="Brett Varvel"/>
    <s v="United States"/>
    <x v="14"/>
    <x v="7435"/>
    <x v="2353"/>
    <n v="103"/>
  </r>
  <r>
    <x v="7463"/>
    <x v="3"/>
    <x v="2"/>
    <x v="39"/>
    <s v="May 9, 2019 (South Korea)"/>
    <n v="5.9"/>
    <n v="760"/>
    <s v="Jung Da-Won"/>
    <s v="Jung Da-Won"/>
    <s v="Mi-ran Ra"/>
    <s v="South Korea"/>
    <x v="14"/>
    <x v="7436"/>
    <x v="1337"/>
    <n v="107"/>
  </r>
  <r>
    <x v="7464"/>
    <x v="0"/>
    <x v="3"/>
    <x v="39"/>
    <s v="May 20, 2019 (United Kingdom)"/>
    <n v="4.7"/>
    <n v="1400"/>
    <s v="Drew Cullingham"/>
    <s v="Drew Cullingham"/>
    <s v="Spencer Brown"/>
    <s v="United Kingdom"/>
    <x v="14"/>
    <x v="7437"/>
    <x v="2354"/>
    <n v="82"/>
  </r>
  <r>
    <x v="7465"/>
    <x v="1"/>
    <x v="3"/>
    <x v="39"/>
    <s v="July 24, 2019 (United States)"/>
    <n v="5.9"/>
    <n v="403"/>
    <s v="T.C. Christensen"/>
    <s v="T.C. Christensen"/>
    <s v="David McConnell"/>
    <s v="United States"/>
    <x v="14"/>
    <x v="7438"/>
    <x v="2355"/>
    <n v="100"/>
  </r>
  <r>
    <x v="7466"/>
    <x v="4"/>
    <x v="2"/>
    <x v="39"/>
    <s v="March 29, 2019 (United States)"/>
    <n v="5.6"/>
    <n v="1700"/>
    <s v="Chuck Russell"/>
    <s v="Adam Prince"/>
    <s v="Vidyut Jammwal"/>
    <s v="India"/>
    <x v="14"/>
    <x v="7439"/>
    <x v="2356"/>
    <n v="115"/>
  </r>
  <r>
    <x v="7053"/>
    <x v="3"/>
    <x v="2"/>
    <x v="39"/>
    <s v="September 30, 2019 (China)"/>
    <n v="6.2"/>
    <n v="1700"/>
    <s v="Andrew Lau"/>
    <s v="Yonggan Yu"/>
    <s v="Hanyu Zhang"/>
    <s v="China"/>
    <x v="14"/>
    <x v="7440"/>
    <x v="2143"/>
    <n v="111"/>
  </r>
  <r>
    <x v="7467"/>
    <x v="4"/>
    <x v="2"/>
    <x v="39"/>
    <s v="February 22, 2019 (India)"/>
    <n v="4.2"/>
    <n v="5700"/>
    <s v="Indra Kumar"/>
    <s v="Paritosh Painter"/>
    <s v="Ajay Devgn"/>
    <s v="India"/>
    <x v="14"/>
    <x v="7441"/>
    <x v="2357"/>
    <n v="130"/>
  </r>
  <r>
    <x v="7468"/>
    <x v="3"/>
    <x v="3"/>
    <x v="39"/>
    <s v="January 11, 2019 (United States)"/>
    <n v="5.7"/>
    <n v="320"/>
    <s v="Shane Stanley"/>
    <s v="Lee Stanley"/>
    <s v="Miko Hughes"/>
    <s v="United States"/>
    <x v="14"/>
    <x v="7442"/>
    <x v="2358"/>
    <n v="104"/>
  </r>
  <r>
    <x v="7469"/>
    <x v="0"/>
    <x v="3"/>
    <x v="39"/>
    <s v="March 15, 2019 (United States)"/>
    <n v="4.2"/>
    <n v="904"/>
    <s v="Nacho G. Velilla"/>
    <s v="Claudio Herrera"/>
    <s v="Martha Higareda"/>
    <s v="Mexico"/>
    <x v="14"/>
    <x v="7443"/>
    <x v="2359"/>
    <n v="102"/>
  </r>
  <r>
    <x v="7470"/>
    <x v="4"/>
    <x v="2"/>
    <x v="39"/>
    <s v="August 16, 2019 (United States)"/>
    <n v="6"/>
    <n v="674"/>
    <s v="Jazz Boon"/>
    <s v="Cat Kwan"/>
    <s v="Louis Koo"/>
    <s v="Hong Kong"/>
    <x v="14"/>
    <x v="7444"/>
    <x v="2360"/>
    <n v="98"/>
  </r>
  <r>
    <x v="7471"/>
    <x v="3"/>
    <x v="6"/>
    <x v="39"/>
    <s v="March 22, 2019 (United States)"/>
    <n v="5.9"/>
    <n v="630"/>
    <s v="Noo-ri Park"/>
    <s v="Noo-ri Park"/>
    <s v="Ryu Jun-Yeol"/>
    <s v="South Korea"/>
    <x v="14"/>
    <x v="7445"/>
    <x v="2361"/>
    <n v="115"/>
  </r>
  <r>
    <x v="7472"/>
    <x v="4"/>
    <x v="0"/>
    <x v="39"/>
    <s v="July 26, 2019 (United States)"/>
    <n v="6.5"/>
    <n v="898"/>
    <s v="Marie Kreutzer"/>
    <s v="Marie Kreutzer"/>
    <s v="Valerie Pachner"/>
    <s v="Austria"/>
    <x v="14"/>
    <x v="7446"/>
    <x v="2362"/>
    <n v="108"/>
  </r>
  <r>
    <x v="7473"/>
    <x v="3"/>
    <x v="0"/>
    <x v="39"/>
    <s v="October 4, 2019 (United States)"/>
    <n v="7.9"/>
    <n v="73"/>
    <s v="Andoy Ranay"/>
    <s v="Wanggo Gallaga"/>
    <s v="JC Santos"/>
    <s v="Philippines"/>
    <x v="14"/>
    <x v="27"/>
    <x v="2363"/>
    <n v="105"/>
  </r>
  <r>
    <x v="7474"/>
    <x v="8"/>
    <x v="0"/>
    <x v="39"/>
    <s v="March 29, 2019 (India)"/>
    <n v="6.4"/>
    <n v="806"/>
    <s v="Aneesh Daniel"/>
    <s v="Andrew E. Matthews"/>
    <s v="Sharman Joshi"/>
    <s v="United States"/>
    <x v="14"/>
    <x v="7447"/>
    <x v="2364"/>
    <n v="112"/>
  </r>
  <r>
    <x v="7475"/>
    <x v="4"/>
    <x v="10"/>
    <x v="39"/>
    <s v="May 16, 2019 (United States)"/>
    <n v="7.6"/>
    <n v="900"/>
    <s v="Yutaka Uemura"/>
    <s v="Carlo Zen"/>
    <s v="TesshÃ´ Genda"/>
    <s v="Japan"/>
    <x v="14"/>
    <x v="7448"/>
    <x v="2365"/>
    <n v="115"/>
  </r>
  <r>
    <x v="7476"/>
    <x v="8"/>
    <x v="3"/>
    <x v="39"/>
    <s v="August 30, 2019 (United States)"/>
    <n v="4.9000000000000004"/>
    <n v="550"/>
    <s v="Ariel Winograd"/>
    <s v="Cory Brusseau"/>
    <s v="Martha Higareda"/>
    <s v="Mexico"/>
    <x v="14"/>
    <x v="7449"/>
    <x v="2359"/>
    <n v="120"/>
  </r>
  <r>
    <x v="7477"/>
    <x v="3"/>
    <x v="0"/>
    <x v="39"/>
    <s v="October 1, 2019 (United States)"/>
    <n v="6.5"/>
    <n v="1500"/>
    <s v="Directors"/>
    <s v="Hu Guan"/>
    <s v="Bo Huang"/>
    <s v="China"/>
    <x v="14"/>
    <x v="7450"/>
    <x v="2264"/>
    <n v="154"/>
  </r>
  <r>
    <x v="7478"/>
    <x v="3"/>
    <x v="0"/>
    <x v="39"/>
    <s v="February 13, 2019 (Philippines)"/>
    <n v="6.8"/>
    <n v="396"/>
    <s v="Antoinette Jadaone"/>
    <s v="Antoinette Jadaone"/>
    <s v="Liza Soberano"/>
    <s v="Philippines"/>
    <x v="14"/>
    <x v="7451"/>
    <x v="2363"/>
    <n v="103"/>
  </r>
  <r>
    <x v="7479"/>
    <x v="8"/>
    <x v="1"/>
    <x v="39"/>
    <s v="June 28, 2019 (United States)"/>
    <n v="5.6"/>
    <n v="336"/>
    <s v="Mitch Davis"/>
    <s v="Mitch Davis"/>
    <s v="Christopher Gorham"/>
    <s v="United States"/>
    <x v="14"/>
    <x v="7452"/>
    <x v="2366"/>
    <n v="117"/>
  </r>
  <r>
    <x v="7480"/>
    <x v="4"/>
    <x v="2"/>
    <x v="39"/>
    <s v="May 24, 2019 (United States)"/>
    <n v="4.5"/>
    <n v="2000"/>
    <s v="Raj Kumar Gupta"/>
    <s v="Raj Kumar Gupta"/>
    <s v="Arjun Kapoor"/>
    <s v="India"/>
    <x v="14"/>
    <x v="7453"/>
    <x v="2308"/>
    <n v="123"/>
  </r>
  <r>
    <x v="7481"/>
    <x v="4"/>
    <x v="2"/>
    <x v="39"/>
    <s v="June 7, 2019 (United States)"/>
    <n v="5.8"/>
    <n v="523"/>
    <s v="Jason Kwan"/>
    <s v="Koon-Nam Lui"/>
    <s v="Tony Ka Fai Leung"/>
    <s v="China"/>
    <x v="14"/>
    <x v="7454"/>
    <x v="2143"/>
    <n v="101"/>
  </r>
  <r>
    <x v="7482"/>
    <x v="3"/>
    <x v="8"/>
    <x v="39"/>
    <s v="June 21, 2019 (United States)"/>
    <n v="4.5999999999999996"/>
    <n v="150"/>
    <s v="Dylan Thomas Ellis"/>
    <s v="Tim Ogletree"/>
    <s v="Cole Allen"/>
    <s v="United States"/>
    <x v="14"/>
    <x v="7455"/>
    <x v="2367"/>
    <n v="91"/>
  </r>
  <r>
    <x v="7483"/>
    <x v="0"/>
    <x v="2"/>
    <x v="39"/>
    <s v="October 4, 2019 (United States)"/>
    <n v="3"/>
    <n v="122"/>
    <s v="Jeffrey Nicholson"/>
    <s v="Jeffrey Nicholson"/>
    <s v="Michael Saquella"/>
    <s v="United States"/>
    <x v="14"/>
    <x v="7456"/>
    <x v="2368"/>
    <n v="93"/>
  </r>
  <r>
    <x v="7484"/>
    <x v="3"/>
    <x v="0"/>
    <x v="39"/>
    <s v="March 3, 2020 (United States)"/>
    <n v="4.8"/>
    <n v="373"/>
    <s v="David Stuart Snell"/>
    <s v="David Stuart Snell"/>
    <s v="Alexandra Bokova"/>
    <s v="United States"/>
    <x v="14"/>
    <x v="27"/>
    <x v="2369"/>
    <n v="94"/>
  </r>
  <r>
    <x v="7485"/>
    <x v="3"/>
    <x v="0"/>
    <x v="39"/>
    <s v="June 7, 2019 (Canada)"/>
    <n v="6.8"/>
    <n v="869"/>
    <s v="Monia Chokri"/>
    <s v="Monia Chokri"/>
    <s v="Anne-Ã‰lisabeth BossÃ©"/>
    <s v="Canada"/>
    <x v="14"/>
    <x v="7457"/>
    <x v="2370"/>
    <n v="117"/>
  </r>
  <r>
    <x v="7486"/>
    <x v="8"/>
    <x v="2"/>
    <x v="40"/>
    <s v="September 3, 2020 (United States)"/>
    <n v="7.4"/>
    <n v="387000"/>
    <s v="Christopher Nolan"/>
    <s v="Christopher Nolan"/>
    <s v="John David Washington"/>
    <s v="United States"/>
    <x v="409"/>
    <x v="7458"/>
    <x v="0"/>
    <n v="150"/>
  </r>
  <r>
    <x v="7487"/>
    <x v="8"/>
    <x v="2"/>
    <x v="40"/>
    <s v="December 25, 2020 (United States)"/>
    <n v="5.4"/>
    <n v="217000"/>
    <s v="Patty Jenkins"/>
    <s v="Patty Jenkins"/>
    <s v="Gal Gadot"/>
    <s v="United States"/>
    <x v="14"/>
    <x v="7459"/>
    <x v="962"/>
    <n v="151"/>
  </r>
  <r>
    <x v="7488"/>
    <x v="0"/>
    <x v="2"/>
    <x v="40"/>
    <s v="February 7, 2020 (United States)"/>
    <n v="6.1"/>
    <n v="190000"/>
    <s v="Cathy Yan"/>
    <s v="Christina Hodson"/>
    <s v="Margot Robbie"/>
    <s v="United States"/>
    <x v="410"/>
    <x v="7460"/>
    <x v="2371"/>
    <n v="109"/>
  </r>
  <r>
    <x v="7489"/>
    <x v="0"/>
    <x v="0"/>
    <x v="40"/>
    <s v="February 28, 2020 (United States)"/>
    <n v="7.1"/>
    <n v="186000"/>
    <s v="Leigh Whannell"/>
    <s v="Leigh Whannell"/>
    <s v="Elisabeth Moss"/>
    <s v="Canada"/>
    <x v="27"/>
    <x v="7461"/>
    <x v="5"/>
    <n v="124"/>
  </r>
  <r>
    <x v="7490"/>
    <x v="1"/>
    <x v="10"/>
    <x v="40"/>
    <s v="March 6, 2020 (United States)"/>
    <n v="7.4"/>
    <n v="120000"/>
    <s v="Dan Scanlon"/>
    <s v="Dan Scanlon"/>
    <s v="Tom Holland"/>
    <s v="United States"/>
    <x v="14"/>
    <x v="7462"/>
    <x v="199"/>
    <n v="102"/>
  </r>
  <r>
    <x v="7491"/>
    <x v="0"/>
    <x v="2"/>
    <x v="40"/>
    <s v="January 17, 2020 (United States)"/>
    <n v="6.6"/>
    <n v="140000"/>
    <s v="Adil El Arbi"/>
    <s v="Peter Craig"/>
    <s v="Will Smith"/>
    <s v="United States"/>
    <x v="205"/>
    <x v="7463"/>
    <x v="1"/>
    <n v="124"/>
  </r>
  <r>
    <x v="7492"/>
    <x v="1"/>
    <x v="2"/>
    <x v="40"/>
    <s v="February 14, 2020 (United States)"/>
    <n v="6.5"/>
    <n v="102000"/>
    <s v="Jeff Fowler"/>
    <s v="Pat Casey"/>
    <s v="Ben Schwartz"/>
    <s v="United States"/>
    <x v="187"/>
    <x v="7464"/>
    <x v="3"/>
    <n v="99"/>
  </r>
  <r>
    <x v="7493"/>
    <x v="1"/>
    <x v="1"/>
    <x v="40"/>
    <s v="January 17, 2020 (United States)"/>
    <n v="5.6"/>
    <n v="53000"/>
    <s v="Stephen Gaghan"/>
    <s v="Stephen Gaghan"/>
    <s v="Robert Downey Jr."/>
    <s v="United States"/>
    <x v="207"/>
    <x v="7465"/>
    <x v="5"/>
    <n v="101"/>
  </r>
  <r>
    <x v="7494"/>
    <x v="1"/>
    <x v="1"/>
    <x v="40"/>
    <s v="February 21, 2020 (United States)"/>
    <n v="6.8"/>
    <n v="42000"/>
    <s v="Chris Sanders"/>
    <s v="Michael Green"/>
    <s v="Harrison Ford"/>
    <s v="Canada"/>
    <x v="243"/>
    <x v="7466"/>
    <x v="2372"/>
    <n v="100"/>
  </r>
  <r>
    <x v="7495"/>
    <x v="4"/>
    <x v="2"/>
    <x v="40"/>
    <s v="August 28, 2020 (United States)"/>
    <n v="6.8"/>
    <n v="3700"/>
    <s v="Hu Guan"/>
    <s v="Hu Guan"/>
    <s v="Zhi-zhong Huang"/>
    <s v="China"/>
    <x v="177"/>
    <x v="7467"/>
    <x v="2373"/>
    <n v="149"/>
  </r>
  <r>
    <x v="7496"/>
    <x v="0"/>
    <x v="6"/>
    <x v="40"/>
    <s v="April 17, 2020 (Mexico)"/>
    <n v="5.4"/>
    <n v="2400"/>
    <s v="Scott Teems"/>
    <s v="Scott Teems"/>
    <s v="Shea Whigham"/>
    <s v="United States"/>
    <x v="14"/>
    <x v="7468"/>
    <x v="2374"/>
    <n v="98"/>
  </r>
  <r>
    <x v="7497"/>
    <x v="3"/>
    <x v="9"/>
    <x v="40"/>
    <s v="September 8, 2020 (United States)"/>
    <n v="5.7"/>
    <n v="165"/>
    <s v="Kenneth Smith"/>
    <s v="Keith Brooks"/>
    <s v="Robert Pralgo"/>
    <s v="United States"/>
    <x v="411"/>
    <x v="27"/>
    <x v="2375"/>
    <n v="85"/>
  </r>
  <r>
    <x v="7498"/>
    <x v="7"/>
    <x v="10"/>
    <x v="40"/>
    <s v="October 1, 2020 (United States)"/>
    <n v="6.6"/>
    <n v="1300"/>
    <s v="Teng Cheng"/>
    <m/>
    <s v="Guangtao Jiang"/>
    <s v="China"/>
    <x v="14"/>
    <x v="7469"/>
    <x v="2376"/>
    <n v="110"/>
  </r>
  <r>
    <x v="7499"/>
    <x v="8"/>
    <x v="3"/>
    <x v="40"/>
    <s v="June 3, 2020 (United States)"/>
    <n v="5"/>
    <n v="294"/>
    <s v="Scott Pryor"/>
    <s v="Scott Pryor"/>
    <s v="Scott Pryor"/>
    <s v="United States"/>
    <x v="14"/>
    <x v="7470"/>
    <x v="2377"/>
    <n v="120"/>
  </r>
  <r>
    <x v="7500"/>
    <x v="3"/>
    <x v="0"/>
    <x v="40"/>
    <s v="September 25, 2020 (United States)"/>
    <n v="6.7"/>
    <n v="903"/>
    <s v="Peter Ho-Sun Chan"/>
    <s v="Ji Zhang"/>
    <s v="Gong Li"/>
    <s v="China"/>
    <x v="14"/>
    <x v="7471"/>
    <x v="203"/>
    <n v="135"/>
  </r>
  <r>
    <x v="7501"/>
    <x v="0"/>
    <x v="0"/>
    <x v="40"/>
    <s v="February 7, 2020 (United States)"/>
    <n v="6.6"/>
    <n v="35"/>
    <s v="Marcus Brown"/>
    <s v="Dekoven Riggins"/>
    <s v="Dan Belcher"/>
    <s v="United States"/>
    <x v="412"/>
    <x v="27"/>
    <x v="2378"/>
    <n v="78"/>
  </r>
  <r>
    <x v="7502"/>
    <x v="4"/>
    <x v="4"/>
    <x v="40"/>
    <s v="March 3, 2020 (United States)"/>
    <n v="3.4"/>
    <n v="447"/>
    <s v="Kevin Shulman"/>
    <s v="Kevin Shulman"/>
    <s v="Kristina Klebe"/>
    <s v="United States"/>
    <x v="14"/>
    <x v="7472"/>
    <x v="2322"/>
    <n v="87"/>
  </r>
  <r>
    <x v="7503"/>
    <x v="3"/>
    <x v="3"/>
    <x v="40"/>
    <s v="November 5, 2020 (United States)"/>
    <n v="7.1"/>
    <n v="14"/>
    <s v="Stefan C. Schaefer"/>
    <s v="Stefan C. Schaefer"/>
    <s v="Augie Tulba"/>
    <s v="United States"/>
    <x v="14"/>
    <x v="27"/>
    <x v="2379"/>
    <n v="90"/>
  </r>
  <r>
    <x v="7504"/>
    <x v="0"/>
    <x v="0"/>
    <x v="40"/>
    <s v="November 6, 2020 (United States)"/>
    <m/>
    <m/>
    <s v="Justin Kreinbrink"/>
    <s v="C.E. Poverman"/>
    <s v="Nicky Whelan"/>
    <s v="United States"/>
    <x v="15"/>
    <x v="27"/>
    <x v="2380"/>
    <n v="121"/>
  </r>
  <r>
    <x v="7505"/>
    <x v="3"/>
    <x v="2"/>
    <x v="40"/>
    <s v="November 10, 2020 (United States)"/>
    <m/>
    <m/>
    <s v="Directors"/>
    <s v="Aleks Alifirenko Jr."/>
    <s v="Billy Hartmann"/>
    <s v="United States"/>
    <x v="68"/>
    <x v="27"/>
    <x v="203"/>
    <n v="90"/>
  </r>
  <r>
    <x v="7506"/>
    <x v="3"/>
    <x v="0"/>
    <x v="40"/>
    <s v="October 23, 2020 (United States)"/>
    <n v="3.1"/>
    <n v="18"/>
    <s v="Joseph Ebanks"/>
    <s v="Joseph Ebanks"/>
    <s v="Shannon Bond"/>
    <s v="United States"/>
    <x v="180"/>
    <x v="27"/>
    <x v="203"/>
    <n v="90"/>
  </r>
  <r>
    <x v="7507"/>
    <x v="3"/>
    <x v="3"/>
    <x v="40"/>
    <s v="February 7, 2020 (United States)"/>
    <n v="4.7"/>
    <n v="36"/>
    <s v="Dusty Dukatz"/>
    <s v="Lisa Huston"/>
    <s v="Michael Saquella"/>
    <s v="United States"/>
    <x v="14"/>
    <x v="27"/>
    <x v="2368"/>
    <n v="90"/>
  </r>
  <r>
    <x v="7508"/>
    <x v="3"/>
    <x v="0"/>
    <x v="40"/>
    <s v="April 27, 2020 (Cameroon)"/>
    <n v="5.7"/>
    <n v="29"/>
    <s v="Nkanya Nkwai"/>
    <s v="Lynno Lovert"/>
    <s v="Onyama Laura"/>
    <s v="United States"/>
    <x v="413"/>
    <x v="27"/>
    <x v="2381"/>
    <m/>
  </r>
  <r>
    <x v="7509"/>
    <x v="3"/>
    <x v="0"/>
    <x v="40"/>
    <s v="October 1, 2020 (United States)"/>
    <m/>
    <m/>
    <s v="James Randall"/>
    <s v="James Randall"/>
    <s v="Christina Roz"/>
    <s v="United States"/>
    <x v="319"/>
    <x v="27"/>
    <x v="203"/>
    <n v="120"/>
  </r>
  <r>
    <x v="7510"/>
    <x v="3"/>
    <x v="4"/>
    <x v="40"/>
    <s v="August 19, 2020 (United States)"/>
    <n v="5.7"/>
    <n v="7"/>
    <s v="Pereko Mosia"/>
    <s v="Pereko Mosia"/>
    <s v="Siyabonga Mabaso"/>
    <s v="South Africa"/>
    <x v="14"/>
    <x v="27"/>
    <x v="2382"/>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83949D-42F8-4D43-9596-5C8EDC7DDD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15">
    <pivotField axis="axisRow" showAll="0" measureFilter="1" sortType="ascending">
      <items count="7512">
        <item x="5482"/>
        <item x="5222"/>
        <item x="6857"/>
        <item x="6253"/>
        <item x="3283"/>
        <item x="4799"/>
        <item x="5922"/>
        <item x="5041"/>
        <item x="7318"/>
        <item x="1390"/>
        <item x="496"/>
        <item x="5392"/>
        <item x="4483"/>
        <item x="4118"/>
        <item x="1230"/>
        <item x="3350"/>
        <item x="2655"/>
        <item x="1099"/>
        <item x="5574"/>
        <item x="6780"/>
        <item x="3433"/>
        <item x="393"/>
        <item x="5828"/>
        <item x="5284"/>
        <item x="2842"/>
        <item x="3699"/>
        <item x="2651"/>
        <item x="5522"/>
        <item x="7175"/>
        <item x="6177"/>
        <item x="5610"/>
        <item x="5700"/>
        <item x="4437"/>
        <item x="6743"/>
        <item x="2121"/>
        <item x="3955"/>
        <item x="4896"/>
        <item x="5422"/>
        <item x="1361"/>
        <item x="2907"/>
        <item x="4215"/>
        <item x="6237"/>
        <item x="3545"/>
        <item x="518"/>
        <item x="6825"/>
        <item x="6306"/>
        <item x="4277"/>
        <item x="5982"/>
        <item x="6395"/>
        <item x="4132"/>
        <item x="4086"/>
        <item x="5235"/>
        <item x="3688"/>
        <item x="4023"/>
        <item x="6111"/>
        <item x="5008"/>
        <item x="2013"/>
        <item x="6459"/>
        <item x="5405"/>
        <item x="2102"/>
        <item x="2582"/>
        <item x="3380"/>
        <item x="2392"/>
        <item x="5028"/>
        <item x="5034"/>
        <item x="5930"/>
        <item x="6366"/>
        <item x="3887"/>
        <item x="1380"/>
        <item x="4539"/>
        <item x="5145"/>
        <item x="4077"/>
        <item x="7457"/>
        <item x="6720"/>
        <item x="6998"/>
        <item x="7370"/>
        <item x="6210"/>
        <item x="215"/>
        <item x="4435"/>
        <item x="5839"/>
        <item x="5396"/>
        <item x="959"/>
        <item x="7298"/>
        <item x="6457"/>
        <item x="3618"/>
        <item x="3204"/>
        <item x="4016"/>
        <item x="915"/>
        <item x="2528"/>
        <item x="4158"/>
        <item x="1106"/>
        <item x="1634"/>
        <item x="5168"/>
        <item x="3472"/>
        <item x="4453"/>
        <item x="17"/>
        <item x="6679"/>
        <item x="1413"/>
        <item x="6524"/>
        <item x="861"/>
        <item x="7086"/>
        <item x="7358"/>
        <item x="3832"/>
        <item x="6623"/>
        <item x="2247"/>
        <item x="7485"/>
        <item x="3241"/>
        <item x="725"/>
        <item x="1638"/>
        <item x="5546"/>
        <item x="357"/>
        <item x="4468"/>
        <item x="3359"/>
        <item x="3409"/>
        <item x="1305"/>
        <item x="1777"/>
        <item x="6801"/>
        <item x="5866"/>
        <item x="2433"/>
        <item x="4545"/>
        <item x="7394"/>
        <item x="7031"/>
        <item x="7402"/>
        <item x="1573"/>
        <item x="2982"/>
        <item x="2398"/>
        <item x="2047"/>
        <item x="6317"/>
        <item x="993"/>
        <item x="1266"/>
        <item x="7001"/>
        <item x="6205"/>
        <item x="5936"/>
        <item x="4570"/>
        <item x="4865"/>
        <item x="2675"/>
        <item x="4975"/>
        <item x="4373"/>
        <item x="1424"/>
        <item x="6310"/>
        <item x="6473"/>
        <item x="4644"/>
        <item x="6877"/>
        <item x="2397"/>
        <item x="2763"/>
        <item x="1999"/>
        <item x="3841"/>
        <item x="2048"/>
        <item x="3160"/>
        <item x="6447"/>
        <item x="2697"/>
        <item x="289"/>
        <item x="6494"/>
        <item x="4738"/>
        <item x="4527"/>
        <item x="2604"/>
        <item x="7423"/>
        <item x="1042"/>
        <item x="4309"/>
        <item x="6634"/>
        <item x="1227"/>
        <item x="3615"/>
        <item x="2178"/>
        <item x="3518"/>
        <item x="282"/>
        <item x="4324"/>
        <item x="6411"/>
        <item x="6861"/>
        <item x="1161"/>
        <item x="6445"/>
        <item x="6449"/>
        <item x="1389"/>
        <item x="3308"/>
        <item x="408"/>
        <item x="1333"/>
        <item x="483"/>
        <item x="677"/>
        <item x="1070"/>
        <item x="1286"/>
        <item x="1500"/>
        <item x="532"/>
        <item x="5448"/>
        <item x="3251"/>
        <item x="2300"/>
        <item x="471"/>
        <item x="1179"/>
        <item x="622"/>
        <item x="7263"/>
        <item x="5485"/>
        <item x="2606"/>
        <item x="7109"/>
        <item x="1990"/>
        <item x="2067"/>
        <item x="3610"/>
        <item x="667"/>
        <item x="6083"/>
        <item x="4882"/>
        <item x="5825"/>
        <item x="4447"/>
        <item x="5454"/>
        <item x="1784"/>
        <item x="7115"/>
        <item x="3296"/>
        <item x="2613"/>
        <item x="3195"/>
        <item x="5460"/>
        <item x="576"/>
        <item x="4763"/>
        <item x="7132"/>
        <item x="2183"/>
        <item x="1426"/>
        <item x="2960"/>
        <item x="629"/>
        <item x="1809"/>
        <item x="2216"/>
        <item x="7061"/>
        <item x="2974"/>
        <item x="3148"/>
        <item x="6131"/>
        <item x="2846"/>
        <item x="2609"/>
        <item x="6909"/>
        <item x="2936"/>
        <item x="4518"/>
        <item x="674"/>
        <item x="6406"/>
        <item x="2714"/>
        <item x="6643"/>
        <item x="3479"/>
        <item x="4048"/>
        <item x="7222"/>
        <item x="3838"/>
        <item x="4679"/>
        <item x="4168"/>
        <item x="5824"/>
        <item x="7390"/>
        <item x="4069"/>
        <item x="6056"/>
        <item x="884"/>
        <item x="4104"/>
        <item x="6153"/>
        <item x="1293"/>
        <item x="2533"/>
        <item x="6004"/>
        <item x="119"/>
        <item x="983"/>
        <item x="3118"/>
        <item x="4819"/>
        <item x="2454"/>
        <item x="2704"/>
        <item x="2206"/>
        <item x="5029"/>
        <item x="6045"/>
        <item x="1342"/>
        <item x="7274"/>
        <item x="7347"/>
        <item x="4729"/>
        <item x="4041"/>
        <item x="2271"/>
        <item x="6463"/>
        <item x="3143"/>
        <item x="6211"/>
        <item x="7166"/>
        <item x="5444"/>
        <item x="1049"/>
        <item x="6901"/>
        <item x="3146"/>
        <item x="7313"/>
        <item x="1765"/>
        <item x="6245"/>
        <item x="673"/>
        <item x="3389"/>
        <item x="1596"/>
        <item x="4517"/>
        <item x="4944"/>
        <item x="5494"/>
        <item x="6270"/>
        <item x="508"/>
        <item x="4316"/>
        <item x="767"/>
        <item x="5470"/>
        <item x="3613"/>
        <item x="6331"/>
        <item x="1718"/>
        <item x="3137"/>
        <item x="3044"/>
        <item x="2326"/>
        <item x="2483"/>
        <item x="249"/>
        <item x="3"/>
        <item x="4928"/>
        <item x="1256"/>
        <item x="2781"/>
        <item x="2053"/>
        <item x="812"/>
        <item x="3011"/>
        <item x="6066"/>
        <item x="4451"/>
        <item x="6482"/>
        <item x="4552"/>
        <item x="3914"/>
        <item x="1766"/>
        <item x="5599"/>
        <item x="6816"/>
        <item x="2055"/>
        <item x="1348"/>
        <item x="1040"/>
        <item x="4459"/>
        <item x="6937"/>
        <item x="3056"/>
        <item x="844"/>
        <item x="5564"/>
        <item x="5039"/>
        <item x="7324"/>
        <item x="2270"/>
        <item x="3512"/>
        <item x="5504"/>
        <item x="4167"/>
        <item x="1489"/>
        <item x="2999"/>
        <item x="7051"/>
        <item x="5702"/>
        <item x="6879"/>
        <item x="2012"/>
        <item x="6285"/>
        <item x="191"/>
        <item x="552"/>
        <item x="4200"/>
        <item x="4951"/>
        <item x="7005"/>
        <item x="3723"/>
        <item x="4375"/>
        <item x="368"/>
        <item x="921"/>
        <item x="6807"/>
        <item x="6786"/>
        <item x="1746"/>
        <item x="3624"/>
        <item x="3356"/>
        <item x="639"/>
        <item x="6621"/>
        <item x="7503"/>
        <item x="4755"/>
        <item x="7478"/>
        <item x="3879"/>
        <item x="4469"/>
        <item x="7108"/>
        <item x="7218"/>
        <item x="4854"/>
        <item x="25"/>
        <item x="5061"/>
        <item x="5918"/>
        <item x="6687"/>
        <item x="5521"/>
        <item x="1491"/>
        <item x="3836"/>
        <item x="484"/>
        <item x="1103"/>
        <item x="7227"/>
        <item x="976"/>
        <item x="6968"/>
        <item x="3431"/>
        <item x="597"/>
        <item x="729"/>
        <item x="5001"/>
        <item x="29"/>
        <item x="2188"/>
        <item x="3226"/>
        <item x="6773"/>
        <item x="6164"/>
        <item x="6977"/>
        <item x="2089"/>
        <item x="1177"/>
        <item x="1610"/>
        <item x="1816"/>
        <item x="3898"/>
        <item x="6911"/>
        <item x="3429"/>
        <item x="3877"/>
        <item x="175"/>
        <item x="3625"/>
        <item x="6006"/>
        <item x="7063"/>
        <item x="6367"/>
        <item x="4354"/>
        <item x="6545"/>
        <item x="736"/>
        <item x="4283"/>
        <item x="7209"/>
        <item x="3943"/>
        <item x="3090"/>
        <item x="410"/>
        <item x="259"/>
        <item x="7105"/>
        <item x="3669"/>
        <item x="2424"/>
        <item x="6067"/>
        <item x="7282"/>
        <item x="3611"/>
        <item x="4756"/>
        <item x="3931"/>
        <item x="898"/>
        <item x="1915"/>
        <item x="94"/>
        <item x="3114"/>
        <item x="1789"/>
        <item x="2814"/>
        <item x="5473"/>
        <item x="179"/>
        <item x="3577"/>
        <item x="1527"/>
        <item x="7300"/>
        <item x="211"/>
        <item x="4767"/>
        <item x="3068"/>
        <item x="4505"/>
        <item x="4180"/>
        <item x="3520"/>
        <item x="3061"/>
        <item x="6199"/>
        <item x="4444"/>
        <item x="1374"/>
        <item x="6472"/>
        <item x="7224"/>
        <item x="2562"/>
        <item x="392"/>
        <item x="3959"/>
        <item x="7342"/>
        <item x="1065"/>
        <item x="4766"/>
        <item x="3534"/>
        <item x="5426"/>
        <item x="2774"/>
        <item x="5946"/>
        <item x="2471"/>
        <item x="4268"/>
        <item x="1229"/>
        <item x="2796"/>
        <item x="7294"/>
        <item x="3780"/>
        <item x="5629"/>
        <item x="1242"/>
        <item x="3536"/>
        <item x="3177"/>
        <item x="6380"/>
        <item x="7354"/>
        <item x="6976"/>
        <item x="213"/>
        <item x="7130"/>
        <item x="6646"/>
        <item x="5941"/>
        <item x="1698"/>
        <item x="3407"/>
        <item x="5887"/>
        <item x="2401"/>
        <item x="1398"/>
        <item x="1985"/>
        <item x="6862"/>
        <item x="5410"/>
        <item x="3981"/>
        <item x="6534"/>
        <item x="7122"/>
        <item x="2825"/>
        <item x="4093"/>
        <item x="3295"/>
        <item x="3478"/>
        <item x="10"/>
        <item x="4368"/>
        <item x="3543"/>
        <item x="1440"/>
        <item x="4805"/>
        <item x="2639"/>
        <item x="5940"/>
        <item x="5291"/>
        <item x="1354"/>
        <item x="928"/>
        <item x="3320"/>
        <item x="7116"/>
        <item x="4855"/>
        <item x="1670"/>
        <item x="6078"/>
        <item x="1840"/>
        <item x="7221"/>
        <item x="4760"/>
        <item x="5968"/>
        <item x="1109"/>
        <item x="2349"/>
        <item x="3510"/>
        <item x="3229"/>
        <item x="936"/>
        <item x="1034"/>
        <item x="2066"/>
        <item x="4493"/>
        <item x="6733"/>
        <item x="122"/>
        <item x="1391"/>
        <item x="4932"/>
        <item x="2196"/>
        <item x="6379"/>
        <item x="3052"/>
        <item x="4594"/>
        <item x="1325"/>
        <item x="2566"/>
        <item x="2402"/>
        <item x="1138"/>
        <item x="7254"/>
        <item x="2712"/>
        <item x="6826"/>
        <item x="4628"/>
        <item x="4116"/>
        <item x="3550"/>
        <item x="5339"/>
        <item x="5527"/>
        <item x="4770"/>
        <item x="907"/>
        <item x="7219"/>
        <item x="3576"/>
        <item x="1996"/>
        <item x="4954"/>
        <item x="3851"/>
        <item x="5943"/>
        <item x="6951"/>
        <item x="4999"/>
        <item x="6650"/>
        <item x="5883"/>
        <item x="1117"/>
        <item x="5082"/>
        <item x="6219"/>
        <item x="6290"/>
        <item x="4034"/>
        <item x="3032"/>
        <item x="3435"/>
        <item x="5243"/>
        <item x="292"/>
        <item x="4141"/>
        <item x="3744"/>
        <item x="1755"/>
        <item x="5384"/>
        <item x="6530"/>
        <item x="7303"/>
        <item x="7110"/>
        <item x="764"/>
        <item x="985"/>
        <item x="5035"/>
        <item x="1658"/>
        <item x="5532"/>
        <item x="3121"/>
        <item x="2143"/>
        <item x="7058"/>
        <item x="6622"/>
        <item x="2684"/>
        <item x="3338"/>
        <item x="4864"/>
        <item x="1124"/>
        <item x="1105"/>
        <item x="3908"/>
        <item x="6933"/>
        <item x="3540"/>
        <item x="438"/>
        <item x="5308"/>
        <item x="758"/>
        <item x="78"/>
        <item x="5326"/>
        <item x="2481"/>
        <item x="504"/>
        <item x="6102"/>
        <item x="186"/>
        <item x="882"/>
        <item x="1140"/>
        <item x="645"/>
        <item x="1450"/>
        <item x="1665"/>
        <item x="2595"/>
        <item x="1858"/>
        <item x="919"/>
        <item x="366"/>
        <item x="7491"/>
        <item x="4257"/>
        <item x="2804"/>
        <item x="1397"/>
        <item x="4537"/>
        <item x="2506"/>
        <item x="6298"/>
        <item x="1737"/>
        <item x="2093"/>
        <item x="5512"/>
        <item x="808"/>
        <item x="6812"/>
        <item x="2966"/>
        <item x="4714"/>
        <item x="7251"/>
        <item x="4318"/>
        <item x="5792"/>
        <item x="7158"/>
        <item x="6329"/>
        <item x="1127"/>
        <item x="3696"/>
        <item x="3751"/>
        <item x="6660"/>
        <item x="6675"/>
        <item x="816"/>
        <item x="4195"/>
        <item x="5114"/>
        <item x="2744"/>
        <item x="3736"/>
        <item x="954"/>
        <item x="3918"/>
        <item x="5312"/>
        <item x="2902"/>
        <item x="287"/>
        <item x="4147"/>
        <item x="2617"/>
        <item x="6504"/>
        <item x="4383"/>
        <item x="6128"/>
        <item x="1114"/>
        <item x="3390"/>
        <item x="5747"/>
        <item x="4931"/>
        <item x="1875"/>
        <item x="3311"/>
        <item x="4312"/>
        <item x="2041"/>
        <item x="4831"/>
        <item x="2938"/>
        <item x="1364"/>
        <item x="7433"/>
        <item x="1444"/>
        <item x="3045"/>
        <item x="4606"/>
        <item x="2644"/>
        <item x="2051"/>
        <item x="6746"/>
        <item x="2337"/>
        <item x="6874"/>
        <item x="3575"/>
        <item x="4783"/>
        <item x="5859"/>
        <item x="7025"/>
        <item x="3664"/>
        <item x="5993"/>
        <item x="6926"/>
        <item x="4661"/>
        <item x="5364"/>
        <item x="7083"/>
        <item x="1284"/>
        <item x="3115"/>
        <item x="6949"/>
        <item x="5894"/>
        <item x="1987"/>
        <item x="6635"/>
        <item x="6093"/>
        <item x="561"/>
        <item x="7089"/>
        <item x="3542"/>
        <item x="3797"/>
        <item x="7164"/>
        <item x="3770"/>
        <item x="2869"/>
        <item x="2943"/>
        <item x="1853"/>
        <item x="4774"/>
        <item x="2899"/>
        <item x="5144"/>
        <item x="4746"/>
        <item x="7295"/>
        <item x="5111"/>
        <item x="2979"/>
        <item x="3672"/>
        <item x="5283"/>
        <item x="5037"/>
        <item x="4908"/>
        <item x="2070"/>
        <item x="2313"/>
        <item x="1245"/>
        <item x="2970"/>
        <item x="7012"/>
        <item x="6432"/>
        <item x="6221"/>
        <item x="3747"/>
        <item x="2654"/>
        <item x="4465"/>
        <item x="5059"/>
        <item x="4574"/>
        <item x="6403"/>
        <item x="7446"/>
        <item x="6223"/>
        <item x="5718"/>
        <item x="3868"/>
        <item x="4956"/>
        <item x="2625"/>
        <item x="3455"/>
        <item x="6129"/>
        <item x="6243"/>
        <item x="2174"/>
        <item x="3335"/>
        <item x="3379"/>
        <item x="4136"/>
        <item x="4059"/>
        <item x="6852"/>
        <item x="7444"/>
        <item x="2288"/>
        <item x="3156"/>
        <item x="5026"/>
        <item x="4788"/>
        <item x="6975"/>
        <item x="5899"/>
        <item x="3398"/>
        <item x="593"/>
        <item x="284"/>
        <item x="3666"/>
        <item x="3599"/>
        <item x="1493"/>
        <item x="2382"/>
        <item x="1156"/>
        <item x="1349"/>
        <item x="1800"/>
        <item x="451"/>
        <item x="4102"/>
        <item x="664"/>
        <item x="3532"/>
        <item x="6872"/>
        <item x="883"/>
        <item x="5353"/>
        <item x="485"/>
        <item x="1074"/>
        <item x="2474"/>
        <item x="3105"/>
        <item x="4727"/>
        <item x="5557"/>
        <item x="4364"/>
        <item x="2827"/>
        <item x="5669"/>
        <item x="6453"/>
        <item x="425"/>
        <item x="4571"/>
        <item x="6280"/>
        <item x="2422"/>
        <item x="7456"/>
        <item x="3506"/>
        <item x="1246"/>
        <item x="6225"/>
        <item x="1335"/>
        <item x="3461"/>
        <item x="3818"/>
        <item x="6462"/>
        <item x="4103"/>
        <item x="4220"/>
        <item x="6493"/>
        <item x="1978"/>
        <item x="6369"/>
        <item x="6137"/>
        <item x="3712"/>
        <item x="4969"/>
        <item x="5953"/>
        <item x="2875"/>
        <item x="6527"/>
        <item x="1352"/>
        <item x="4137"/>
        <item x="850"/>
        <item x="996"/>
        <item x="4351"/>
        <item x="1859"/>
        <item x="1445"/>
        <item x="1955"/>
        <item x="3668"/>
        <item x="6888"/>
        <item x="2659"/>
        <item x="1319"/>
        <item x="2005"/>
        <item x="2883"/>
        <item x="1367"/>
        <item x="1712"/>
        <item x="6361"/>
        <item x="7488"/>
        <item x="544"/>
        <item x="4542"/>
        <item x="3966"/>
        <item x="5553"/>
        <item x="2091"/>
        <item x="5696"/>
        <item x="4786"/>
        <item x="3594"/>
        <item x="2570"/>
        <item x="4842"/>
        <item x="4946"/>
        <item x="5690"/>
        <item x="3365"/>
        <item x="5513"/>
        <item x="4555"/>
        <item x="3831"/>
        <item x="3976"/>
        <item x="6567"/>
        <item x="960"/>
        <item x="6525"/>
        <item x="7113"/>
        <item x="1496"/>
        <item x="1954"/>
        <item x="6442"/>
        <item x="2919"/>
        <item x="4870"/>
        <item x="5582"/>
        <item x="7501"/>
        <item x="1064"/>
        <item x="6560"/>
        <item x="7123"/>
        <item x="3233"/>
        <item x="4066"/>
        <item x="7092"/>
        <item x="206"/>
        <item x="6922"/>
        <item x="4458"/>
        <item x="5031"/>
        <item x="6865"/>
        <item x="523"/>
        <item x="2232"/>
        <item x="641"/>
        <item x="2491"/>
        <item x="2611"/>
        <item x="3262"/>
        <item x="1520"/>
        <item x="6892"/>
        <item x="6363"/>
        <item x="3781"/>
        <item x="1116"/>
        <item x="1541"/>
        <item x="7387"/>
        <item x="5317"/>
        <item x="7201"/>
        <item x="2404"/>
        <item x="818"/>
        <item x="7194"/>
        <item x="2945"/>
        <item x="4813"/>
        <item x="2268"/>
        <item x="502"/>
        <item x="6249"/>
        <item x="4142"/>
        <item x="1626"/>
        <item x="4730"/>
        <item x="1268"/>
        <item x="3022"/>
        <item x="4185"/>
        <item x="3842"/>
        <item x="3963"/>
        <item x="98"/>
        <item x="2486"/>
        <item x="2430"/>
        <item x="2558"/>
        <item x="1016"/>
        <item x="4061"/>
        <item x="2792"/>
        <item x="6157"/>
        <item x="6215"/>
        <item x="6275"/>
        <item x="468"/>
        <item x="2509"/>
        <item x="1728"/>
        <item x="3514"/>
        <item x="362"/>
        <item x="5607"/>
        <item x="853"/>
        <item x="3328"/>
        <item x="5172"/>
        <item x="327"/>
        <item x="4155"/>
        <item x="2179"/>
        <item x="4957"/>
        <item x="2420"/>
        <item x="7454"/>
        <item x="1831"/>
        <item x="482"/>
        <item x="93"/>
        <item x="2104"/>
        <item x="5245"/>
        <item x="2007"/>
        <item x="613"/>
        <item x="3533"/>
        <item x="944"/>
        <item x="2324"/>
        <item x="7112"/>
        <item x="3685"/>
        <item x="1813"/>
        <item x="528"/>
        <item x="5228"/>
        <item x="71"/>
        <item x="3988"/>
        <item x="4768"/>
        <item x="3029"/>
        <item x="7210"/>
        <item x="1795"/>
        <item x="3718"/>
        <item x="7330"/>
        <item x="2123"/>
        <item x="3163"/>
        <item x="4846"/>
        <item x="2929"/>
        <item x="7252"/>
        <item x="7028"/>
        <item x="1025"/>
        <item x="1142"/>
        <item x="1464"/>
        <item x="2426"/>
        <item x="2853"/>
        <item x="5270"/>
        <item x="3791"/>
        <item x="2855"/>
        <item x="3493"/>
        <item x="2319"/>
        <item x="5644"/>
        <item x="7240"/>
        <item x="1190"/>
        <item x="6381"/>
        <item x="3741"/>
        <item x="3471"/>
        <item x="2733"/>
        <item x="1845"/>
        <item x="7096"/>
        <item x="5499"/>
        <item x="1382"/>
        <item x="7062"/>
        <item x="1773"/>
        <item x="2219"/>
        <item x="2567"/>
        <item x="390"/>
        <item x="2917"/>
        <item x="5109"/>
        <item x="5988"/>
        <item x="2638"/>
        <item x="655"/>
        <item x="5112"/>
        <item x="3792"/>
        <item x="3084"/>
        <item x="41"/>
        <item x="3604"/>
        <item x="4673"/>
        <item x="543"/>
        <item x="563"/>
        <item x="1640"/>
        <item x="2903"/>
        <item x="7413"/>
        <item x="7102"/>
        <item x="7059"/>
        <item x="6321"/>
        <item x="363"/>
        <item x="1614"/>
        <item x="692"/>
        <item x="7229"/>
        <item x="4671"/>
        <item x="6398"/>
        <item x="4488"/>
        <item x="3271"/>
        <item x="5487"/>
        <item x="5359"/>
        <item x="5772"/>
        <item x="6577"/>
        <item x="5018"/>
        <item x="4530"/>
        <item x="6788"/>
        <item x="3871"/>
        <item x="1343"/>
        <item x="5537"/>
        <item x="4347"/>
        <item x="7346"/>
        <item x="1002"/>
        <item x="3642"/>
        <item x="4357"/>
        <item x="3486"/>
        <item x="7399"/>
        <item x="1092"/>
        <item x="592"/>
        <item x="4608"/>
        <item x="3522"/>
        <item x="2887"/>
        <item x="6283"/>
        <item x="5567"/>
        <item x="4687"/>
        <item x="53"/>
        <item x="5242"/>
        <item x="6600"/>
        <item x="5514"/>
        <item x="3793"/>
        <item x="4273"/>
        <item x="3896"/>
        <item x="5403"/>
        <item x="4196"/>
        <item x="28"/>
        <item x="4261"/>
        <item x="4139"/>
        <item x="3923"/>
        <item x="5879"/>
        <item x="182"/>
        <item x="3286"/>
        <item x="3961"/>
        <item x="2072"/>
        <item x="4910"/>
        <item x="317"/>
        <item x="1889"/>
        <item x="1278"/>
        <item x="6048"/>
        <item x="2947"/>
        <item x="4349"/>
        <item x="2540"/>
        <item x="1036"/>
        <item x="3870"/>
        <item x="3318"/>
        <item x="7170"/>
        <item x="1232"/>
        <item x="5635"/>
        <item x="5598"/>
        <item x="5197"/>
        <item x="7191"/>
        <item x="6589"/>
        <item x="2619"/>
        <item x="2785"/>
        <item x="1351"/>
        <item x="6912"/>
        <item x="183"/>
        <item x="3474"/>
        <item x="5898"/>
        <item x="7484"/>
        <item x="6661"/>
        <item x="2793"/>
        <item x="6030"/>
        <item x="512"/>
        <item x="2568"/>
        <item x="4079"/>
        <item x="4725"/>
        <item x="4"/>
        <item x="1327"/>
        <item x="1772"/>
        <item x="1757"/>
        <item x="5350"/>
        <item x="6864"/>
        <item x="6475"/>
        <item x="2373"/>
        <item x="4326"/>
        <item x="6927"/>
        <item x="6518"/>
        <item x="835"/>
        <item x="1377"/>
        <item x="4370"/>
        <item x="2462"/>
        <item x="7238"/>
        <item x="7384"/>
        <item x="2757"/>
        <item x="4903"/>
        <item x="2042"/>
        <item x="2736"/>
        <item x="263"/>
        <item x="529"/>
        <item x="1072"/>
        <item x="3256"/>
        <item x="52"/>
        <item x="1846"/>
        <item x="7165"/>
        <item x="4692"/>
        <item x="6724"/>
        <item x="5768"/>
        <item x="6343"/>
        <item x="3945"/>
        <item x="6735"/>
        <item x="7312"/>
        <item x="6188"/>
        <item x="2106"/>
        <item x="7088"/>
        <item x="6704"/>
        <item x="7365"/>
        <item x="5149"/>
        <item x="4396"/>
        <item x="923"/>
        <item x="168"/>
        <item x="1023"/>
        <item x="1847"/>
        <item x="2250"/>
        <item x="5882"/>
        <item x="2409"/>
        <item x="2413"/>
        <item x="6581"/>
        <item x="2968"/>
        <item x="6233"/>
        <item x="6903"/>
        <item x="5528"/>
        <item x="4798"/>
        <item x="5806"/>
        <item x="6981"/>
        <item x="4707"/>
        <item x="5465"/>
        <item x="4837"/>
        <item x="2642"/>
        <item x="4801"/>
        <item x="2669"/>
        <item x="5177"/>
        <item x="3630"/>
        <item x="939"/>
        <item x="1365"/>
        <item x="1478"/>
        <item x="230"/>
        <item x="4885"/>
        <item x="4022"/>
        <item x="4586"/>
        <item x="3941"/>
        <item x="3180"/>
        <item x="726"/>
        <item x="33"/>
        <item x="4481"/>
        <item x="2996"/>
        <item x="124"/>
        <item x="2372"/>
        <item x="3732"/>
        <item x="3323"/>
        <item x="6120"/>
        <item x="4503"/>
        <item x="3026"/>
        <item x="2564"/>
        <item x="6703"/>
        <item x="3716"/>
        <item x="6769"/>
        <item x="3368"/>
        <item x="5627"/>
        <item x="817"/>
        <item x="5691"/>
        <item x="5571"/>
        <item x="2889"/>
        <item x="400"/>
        <item x="628"/>
        <item x="1533"/>
        <item x="5218"/>
        <item x="4134"/>
        <item x="5363"/>
        <item x="2074"/>
        <item x="6553"/>
        <item x="5178"/>
        <item x="118"/>
        <item x="4610"/>
        <item x="5150"/>
        <item x="6336"/>
        <item x="7150"/>
        <item x="5743"/>
        <item x="5056"/>
        <item x="3639"/>
        <item x="4265"/>
        <item x="4012"/>
        <item x="4902"/>
        <item x="2516"/>
        <item x="3081"/>
        <item x="4486"/>
        <item x="6100"/>
        <item x="4366"/>
        <item x="7481"/>
        <item x="1558"/>
        <item x="5318"/>
        <item x="4250"/>
        <item x="4678"/>
        <item x="607"/>
        <item x="45"/>
        <item x="1619"/>
        <item x="6354"/>
        <item x="6119"/>
        <item x="1111"/>
        <item x="7400"/>
        <item x="4047"/>
        <item x="4697"/>
        <item x="3647"/>
        <item x="6632"/>
        <item x="924"/>
        <item x="3111"/>
        <item x="4808"/>
        <item x="499"/>
        <item x="2110"/>
        <item x="1259"/>
        <item x="1681"/>
        <item x="1893"/>
        <item x="1211"/>
        <item x="2587"/>
        <item x="6984"/>
        <item x="5469"/>
        <item x="1394"/>
        <item x="5327"/>
        <item x="5281"/>
        <item x="599"/>
        <item x="3714"/>
        <item x="341"/>
        <item x="4562"/>
        <item x="2191"/>
        <item x="7231"/>
        <item x="6019"/>
        <item x="3743"/>
        <item x="2457"/>
        <item x="7082"/>
        <item x="6548"/>
        <item x="4664"/>
        <item x="1257"/>
        <item x="2756"/>
        <item x="5563"/>
        <item x="2971"/>
        <item x="4204"/>
        <item x="2988"/>
        <item x="581"/>
        <item x="5548"/>
        <item x="3292"/>
        <item x="5310"/>
        <item x="4024"/>
        <item x="2023"/>
        <item x="3155"/>
        <item x="2200"/>
        <item x="54"/>
        <item x="1861"/>
        <item x="2578"/>
        <item x="5374"/>
        <item x="2192"/>
        <item x="99"/>
        <item x="2150"/>
        <item x="1973"/>
        <item x="1720"/>
        <item x="290"/>
        <item x="3399"/>
        <item x="1407"/>
        <item x="2458"/>
        <item x="2461"/>
        <item x="4895"/>
        <item x="4828"/>
        <item x="2264"/>
        <item x="2522"/>
        <item x="4599"/>
        <item x="7436"/>
        <item x="7152"/>
        <item x="7459"/>
        <item x="548"/>
        <item x="2766"/>
        <item x="4171"/>
        <item x="3101"/>
        <item x="971"/>
        <item x="1919"/>
        <item x="4449"/>
        <item x="2028"/>
        <item x="1723"/>
        <item x="5972"/>
        <item x="6526"/>
        <item x="5447"/>
        <item x="6273"/>
        <item x="5217"/>
        <item x="6450"/>
        <item x="4535"/>
        <item x="933"/>
        <item x="647"/>
        <item x="2636"/>
        <item x="4655"/>
        <item x="39"/>
        <item x="2635"/>
        <item x="872"/>
        <item x="1263"/>
        <item x="6932"/>
        <item x="5549"/>
        <item x="649"/>
        <item x="1321"/>
        <item x="4381"/>
        <item x="7445"/>
        <item x="819"/>
        <item x="759"/>
        <item x="3785"/>
        <item x="4334"/>
        <item x="6197"/>
        <item x="4325"/>
        <item x="4249"/>
        <item x="7352"/>
        <item x="1239"/>
        <item x="7216"/>
        <item x="7271"/>
        <item x="4421"/>
        <item x="6813"/>
        <item x="4143"/>
        <item x="5822"/>
        <item x="820"/>
        <item x="2487"/>
        <item x="1303"/>
        <item x="6847"/>
        <item x="7032"/>
        <item x="276"/>
        <item x="1818"/>
        <item x="577"/>
        <item x="202"/>
        <item x="3578"/>
        <item x="1253"/>
        <item x="659"/>
        <item x="3803"/>
        <item x="1524"/>
        <item x="2147"/>
        <item x="2021"/>
        <item x="6913"/>
        <item x="6041"/>
        <item x="810"/>
        <item x="3037"/>
        <item x="208"/>
        <item x="498"/>
        <item x="6638"/>
        <item x="2291"/>
        <item x="4070"/>
        <item x="5480"/>
        <item x="4507"/>
        <item x="4362"/>
        <item x="2643"/>
        <item x="2137"/>
        <item x="3083"/>
        <item x="4616"/>
        <item x="3041"/>
        <item x="5791"/>
        <item x="161"/>
        <item x="6076"/>
        <item x="4406"/>
        <item x="5722"/>
        <item x="1625"/>
        <item x="3581"/>
        <item x="1927"/>
        <item x="2285"/>
        <item x="2063"/>
        <item x="6423"/>
        <item x="1401"/>
        <item x="2411"/>
        <item x="6700"/>
        <item x="3077"/>
        <item x="5694"/>
        <item x="2588"/>
        <item x="2694"/>
        <item x="5413"/>
        <item x="5944"/>
        <item x="4006"/>
        <item x="4667"/>
        <item x="2579"/>
        <item x="6080"/>
        <item x="606"/>
        <item x="5741"/>
        <item x="1828"/>
        <item x="5433"/>
        <item x="2877"/>
        <item x="5938"/>
        <item x="1540"/>
        <item x="3930"/>
        <item x="5803"/>
        <item x="3633"/>
        <item x="1641"/>
        <item x="617"/>
        <item x="5573"/>
        <item x="4322"/>
        <item x="3602"/>
        <item x="4849"/>
        <item x="5476"/>
        <item x="2843"/>
        <item x="7353"/>
        <item x="5474"/>
        <item x="3595"/>
        <item x="1783"/>
        <item x="7121"/>
        <item x="5782"/>
        <item x="3958"/>
        <item x="785"/>
        <item x="720"/>
        <item x="6565"/>
        <item x="7186"/>
        <item x="1184"/>
        <item x="227"/>
        <item x="1094"/>
        <item x="1526"/>
        <item x="525"/>
        <item x="978"/>
        <item x="760"/>
        <item x="6756"/>
        <item x="1425"/>
        <item x="6531"/>
        <item x="2677"/>
        <item x="2170"/>
        <item x="1160"/>
        <item x="885"/>
        <item x="1356"/>
        <item x="3351"/>
        <item x="847"/>
        <item x="1251"/>
        <item x="3893"/>
        <item x="2315"/>
        <item x="2030"/>
        <item x="2542"/>
        <item x="470"/>
        <item x="431"/>
        <item x="1200"/>
        <item x="1408"/>
        <item x="5544"/>
        <item x="1837"/>
        <item x="911"/>
        <item x="3655"/>
        <item x="3317"/>
        <item x="3439"/>
        <item x="20"/>
        <item x="1136"/>
        <item x="4739"/>
        <item x="1668"/>
        <item x="7420"/>
        <item x="3057"/>
        <item x="358"/>
        <item x="2983"/>
        <item x="3134"/>
        <item x="4941"/>
        <item x="1922"/>
        <item x="4935"/>
        <item x="423"/>
        <item x="4712"/>
        <item x="571"/>
        <item x="129"/>
        <item x="2691"/>
        <item x="1490"/>
        <item x="1216"/>
        <item x="1745"/>
        <item x="5726"/>
        <item x="723"/>
        <item x="424"/>
        <item x="4533"/>
        <item x="1381"/>
        <item x="2459"/>
        <item x="2886"/>
        <item x="1564"/>
        <item x="4299"/>
        <item x="6608"/>
        <item x="7029"/>
        <item x="5110"/>
        <item x="4154"/>
        <item x="6179"/>
        <item x="2100"/>
        <item x="1599"/>
        <item x="5090"/>
        <item x="796"/>
        <item x="3352"/>
        <item x="3677"/>
        <item x="1648"/>
        <item x="3717"/>
        <item x="6791"/>
        <item x="3366"/>
        <item x="2395"/>
        <item x="1274"/>
        <item x="2676"/>
        <item x="1021"/>
        <item x="441"/>
        <item x="5566"/>
        <item x="6712"/>
        <item x="3047"/>
        <item x="5520"/>
        <item x="4234"/>
        <item x="1733"/>
        <item x="4153"/>
        <item x="3252"/>
        <item x="5991"/>
        <item x="6277"/>
        <item x="4656"/>
        <item x="6918"/>
        <item x="1666"/>
        <item x="4179"/>
        <item x="4288"/>
        <item x="102"/>
        <item x="4937"/>
        <item x="5661"/>
        <item x="1157"/>
        <item x="2015"/>
        <item x="2286"/>
        <item x="4440"/>
        <item x="6396"/>
        <item x="682"/>
        <item x="5472"/>
        <item x="2895"/>
        <item x="1685"/>
        <item x="1671"/>
        <item x="2242"/>
        <item x="7442"/>
        <item x="125"/>
        <item x="1911"/>
        <item x="2081"/>
        <item x="1582"/>
        <item x="1494"/>
        <item x="1357"/>
        <item x="2703"/>
        <item x="6251"/>
        <item x="3363"/>
        <item x="2685"/>
        <item x="4516"/>
        <item x="258"/>
        <item x="1208"/>
        <item x="1447"/>
        <item x="2716"/>
        <item x="1277"/>
        <item x="5036"/>
        <item x="5550"/>
        <item x="2396"/>
        <item x="136"/>
        <item x="466"/>
        <item x="951"/>
        <item x="6726"/>
        <item x="7111"/>
        <item x="984"/>
        <item x="434"/>
        <item x="2978"/>
        <item x="5679"/>
        <item x="6517"/>
        <item x="2525"/>
        <item x="5073"/>
        <item x="2056"/>
        <item x="1238"/>
        <item x="2565"/>
        <item x="841"/>
        <item x="5230"/>
        <item x="5119"/>
        <item x="4100"/>
        <item x="1721"/>
        <item x="7134"/>
        <item x="734"/>
        <item x="1134"/>
        <item x="254"/>
        <item x="2577"/>
        <item x="379"/>
        <item x="264"/>
        <item x="1971"/>
        <item x="5332"/>
        <item x="3159"/>
        <item x="3445"/>
        <item x="2061"/>
        <item x="3238"/>
        <item x="3279"/>
        <item x="1503"/>
        <item x="6794"/>
        <item x="1801"/>
        <item x="791"/>
        <item x="1904"/>
        <item x="807"/>
        <item x="2039"/>
        <item x="5238"/>
        <item x="5240"/>
        <item x="4838"/>
        <item x="1891"/>
        <item x="1947"/>
        <item x="6434"/>
        <item x="6269"/>
        <item x="1769"/>
        <item x="2771"/>
        <item x="6606"/>
        <item x="2253"/>
        <item x="4182"/>
        <item x="7129"/>
        <item x="6902"/>
        <item x="2254"/>
        <item x="5356"/>
        <item x="4719"/>
        <item x="1026"/>
        <item x="741"/>
        <item x="2647"/>
        <item x="1770"/>
        <item x="3374"/>
        <item x="695"/>
        <item x="5600"/>
        <item x="6209"/>
        <item x="7009"/>
        <item x="7232"/>
        <item x="5891"/>
        <item x="7048"/>
        <item x="3494"/>
        <item x="4702"/>
        <item x="3465"/>
        <item x="4197"/>
        <item x="4084"/>
        <item x="5649"/>
        <item x="2722"/>
        <item x="982"/>
        <item x="4596"/>
        <item x="2928"/>
        <item x="4704"/>
        <item x="5632"/>
        <item x="6025"/>
        <item x="5880"/>
        <item x="7080"/>
        <item x="5154"/>
        <item x="3527"/>
        <item x="1657"/>
        <item x="4267"/>
        <item x="5531"/>
        <item x="4057"/>
        <item x="1243"/>
        <item x="1650"/>
        <item x="2648"/>
        <item x="2151"/>
        <item x="3810"/>
        <item x="3947"/>
        <item x="241"/>
        <item x="5681"/>
        <item x="3675"/>
        <item x="1048"/>
        <item x="4532"/>
        <item x="5734"/>
        <item x="6803"/>
        <item x="4790"/>
        <item x="4122"/>
        <item x="1298"/>
        <item x="3319"/>
        <item x="5246"/>
        <item x="2470"/>
        <item x="6116"/>
        <item x="6944"/>
        <item x="1228"/>
        <item x="1597"/>
        <item x="1433"/>
        <item x="5398"/>
        <item x="4515"/>
        <item x="4992"/>
        <item x="3289"/>
        <item x="162"/>
        <item x="6348"/>
        <item x="4121"/>
        <item x="5958"/>
        <item x="1451"/>
        <item x="4883"/>
        <item x="1890"/>
        <item x="395"/>
        <item x="3321"/>
        <item x="6727"/>
        <item x="4409"/>
        <item x="1943"/>
        <item x="3452"/>
        <item x="5425"/>
        <item x="4262"/>
        <item x="7493"/>
        <item x="2705"/>
        <item x="5957"/>
        <item x="3882"/>
        <item x="4782"/>
        <item x="4699"/>
        <item x="6167"/>
        <item x="2520"/>
        <item x="5334"/>
        <item x="3059"/>
        <item x="3826"/>
        <item x="2871"/>
        <item x="5740"/>
        <item x="6730"/>
        <item x="7395"/>
        <item x="3913"/>
        <item x="1862"/>
        <item x="7237"/>
        <item x="4676"/>
        <item x="5263"/>
        <item x="6672"/>
        <item x="7331"/>
        <item x="4345"/>
        <item x="2524"/>
        <item x="1881"/>
        <item x="3463"/>
        <item x="7020"/>
        <item x="3112"/>
        <item x="5282"/>
        <item x="927"/>
        <item x="917"/>
        <item x="2912"/>
        <item x="3994"/>
        <item x="3729"/>
        <item x="4350"/>
        <item x="4436"/>
        <item x="7011"/>
        <item x="7328"/>
        <item x="1814"/>
        <item x="3970"/>
        <item x="2125"/>
        <item x="2816"/>
        <item x="3757"/>
        <item x="2045"/>
        <item x="3698"/>
        <item x="6427"/>
        <item x="2728"/>
        <item x="6471"/>
        <item x="5435"/>
        <item x="1101"/>
        <item x="2332"/>
        <item x="7291"/>
        <item x="6719"/>
        <item x="5463"/>
        <item x="4119"/>
        <item x="2881"/>
        <item x="128"/>
        <item x="1501"/>
        <item x="5864"/>
        <item x="1020"/>
        <item x="7507"/>
        <item x="4297"/>
        <item x="806"/>
        <item x="4785"/>
        <item x="4862"/>
        <item x="1717"/>
        <item x="524"/>
        <item x="5990"/>
        <item x="14"/>
        <item x="5286"/>
        <item x="6649"/>
        <item x="5778"/>
        <item x="5848"/>
        <item x="3513"/>
        <item x="3928"/>
        <item x="1498"/>
        <item x="1871"/>
        <item x="3470"/>
        <item x="2572"/>
        <item x="1384"/>
        <item x="3713"/>
        <item x="1499"/>
        <item x="4106"/>
        <item x="7284"/>
        <item x="1750"/>
        <item x="3657"/>
        <item x="3565"/>
        <item x="5648"/>
        <item x="1035"/>
        <item x="3777"/>
        <item x="2447"/>
        <item x="6402"/>
        <item x="4293"/>
        <item x="7379"/>
        <item x="476"/>
        <item x="3701"/>
        <item x="6931"/>
        <item x="2967"/>
        <item x="4301"/>
        <item x="5539"/>
        <item x="1933"/>
        <item x="1942"/>
        <item x="209"/>
        <item x="5219"/>
        <item x="5157"/>
        <item x="7288"/>
        <item x="1275"/>
        <item x="3572"/>
        <item x="5022"/>
        <item x="5618"/>
        <item x="386"/>
        <item x="5366"/>
        <item x="2557"/>
        <item x="5626"/>
        <item x="799"/>
        <item x="3027"/>
        <item x="2432"/>
        <item x="3816"/>
        <item x="2468"/>
        <item x="2985"/>
        <item x="373"/>
        <item x="1560"/>
        <item x="435"/>
        <item x="6652"/>
        <item x="5214"/>
        <item x="5673"/>
        <item x="1613"/>
        <item x="3402"/>
        <item x="6341"/>
        <item x="3546"/>
        <item x="407"/>
        <item x="1975"/>
        <item x="1655"/>
        <item x="6507"/>
        <item x="4934"/>
        <item x="4186"/>
        <item x="3210"/>
        <item x="4073"/>
        <item x="1311"/>
        <item x="7137"/>
        <item x="7453"/>
        <item x="7483"/>
        <item x="2090"/>
        <item x="3454"/>
        <item x="547"/>
        <item x="4675"/>
        <item x="5689"/>
        <item x="805"/>
        <item x="4287"/>
        <item x="4263"/>
        <item x="966"/>
        <item x="5121"/>
        <item x="3281"/>
        <item x="5099"/>
        <item x="4696"/>
        <item x="4466"/>
        <item x="5756"/>
        <item x="5945"/>
        <item x="1291"/>
        <item x="6186"/>
        <item x="2888"/>
        <item x="6715"/>
        <item x="1059"/>
        <item x="2665"/>
        <item x="4875"/>
        <item x="5010"/>
        <item x="1968"/>
        <item x="2086"/>
        <item x="3468"/>
        <item x="7443"/>
        <item x="6020"/>
        <item x="304"/>
        <item x="6198"/>
        <item x="107"/>
        <item x="1609"/>
        <item x="6191"/>
        <item x="3858"/>
        <item x="699"/>
        <item x="3265"/>
        <item x="3950"/>
        <item x="4097"/>
        <item x="6238"/>
        <item x="5421"/>
        <item x="6595"/>
        <item x="3500"/>
        <item x="4551"/>
        <item x="6276"/>
        <item x="5051"/>
        <item x="6671"/>
        <item x="4054"/>
        <item x="4861"/>
        <item x="2864"/>
        <item x="1525"/>
        <item x="3637"/>
        <item x="1108"/>
        <item x="1775"/>
        <item x="1434"/>
        <item x="1961"/>
        <item x="4536"/>
        <item x="2868"/>
        <item x="95"/>
        <item x="6133"/>
        <item x="416"/>
        <item x="6206"/>
        <item x="7305"/>
        <item x="4414"/>
        <item x="3339"/>
        <item x="2435"/>
        <item x="4573"/>
        <item x="418"/>
        <item x="1956"/>
        <item x="1744"/>
        <item x="6302"/>
        <item x="4408"/>
        <item x="5089"/>
        <item x="5155"/>
        <item x="1989"/>
        <item x="2380"/>
        <item x="3046"/>
        <item x="3253"/>
        <item x="6559"/>
        <item x="7198"/>
        <item x="998"/>
        <item x="7187"/>
        <item x="6829"/>
        <item x="1747"/>
        <item x="1415"/>
        <item x="1797"/>
        <item x="2935"/>
        <item x="4976"/>
        <item x="4791"/>
        <item x="5767"/>
        <item x="7000"/>
        <item x="3132"/>
        <item x="4337"/>
        <item x="6189"/>
        <item x="1078"/>
        <item x="252"/>
        <item x="2927"/>
        <item x="3864"/>
        <item x="6347"/>
        <item x="100"/>
        <item x="3151"/>
        <item x="2882"/>
        <item x="3484"/>
        <item x="7435"/>
        <item x="2497"/>
        <item x="3932"/>
        <item x="6410"/>
        <item x="4544"/>
        <item x="2521"/>
        <item x="328"/>
        <item x="670"/>
        <item x="454"/>
        <item x="596"/>
        <item x="5455"/>
        <item x="5753"/>
        <item x="7425"/>
        <item x="2972"/>
        <item x="1145"/>
        <item x="5917"/>
        <item x="961"/>
        <item x="2906"/>
        <item x="6653"/>
        <item x="3556"/>
        <item x="156"/>
        <item x="4110"/>
        <item x="165"/>
        <item x="3427"/>
        <item x="137"/>
        <item x="937"/>
        <item x="1982"/>
        <item x="3051"/>
        <item x="4927"/>
        <item x="4787"/>
        <item x="4894"/>
        <item x="2746"/>
        <item x="3172"/>
        <item x="7428"/>
        <item x="3268"/>
        <item x="2255"/>
        <item x="541"/>
        <item x="16"/>
        <item x="1556"/>
        <item x="5406"/>
        <item x="732"/>
        <item x="231"/>
        <item x="3551"/>
        <item x="5046"/>
        <item x="6753"/>
        <item x="7160"/>
        <item x="4620"/>
        <item x="5402"/>
        <item x="2057"/>
        <item x="4138"/>
        <item x="2819"/>
        <item x="6591"/>
        <item x="2394"/>
        <item x="2345"/>
        <item x="1603"/>
        <item x="6141"/>
        <item x="2836"/>
        <item x="2614"/>
        <item x="5387"/>
        <item x="6151"/>
        <item x="7311"/>
        <item x="5773"/>
        <item x="1630"/>
        <item x="636"/>
        <item x="205"/>
        <item x="5651"/>
        <item x="4509"/>
        <item x="3902"/>
        <item x="1548"/>
        <item x="1057"/>
        <item x="1187"/>
        <item x="2371"/>
        <item x="7078"/>
        <item x="2393"/>
        <item x="1860"/>
        <item x="2711"/>
        <item x="3186"/>
        <item x="65"/>
        <item x="2852"/>
        <item x="3237"/>
        <item x="2431"/>
        <item x="4176"/>
        <item x="2357"/>
        <item x="4732"/>
        <item x="5128"/>
        <item x="1435"/>
        <item x="2986"/>
        <item x="5227"/>
        <item x="2973"/>
        <item x="4075"/>
        <item x="6815"/>
        <item x="6985"/>
        <item x="2095"/>
        <item x="846"/>
        <item x="802"/>
        <item x="1446"/>
        <item x="3092"/>
        <item x="4769"/>
        <item x="6958"/>
        <item x="7144"/>
        <item x="6884"/>
        <item x="6535"/>
        <item x="3425"/>
        <item x="5568"/>
        <item x="322"/>
        <item x="7304"/>
        <item x="6256"/>
        <item x="2134"/>
        <item x="3649"/>
        <item x="4276"/>
        <item x="4852"/>
        <item x="5843"/>
        <item x="3937"/>
        <item x="4939"/>
        <item x="611"/>
        <item x="6782"/>
        <item x="3705"/>
        <item x="4224"/>
        <item x="4489"/>
        <item x="372"/>
        <item x="1762"/>
        <item x="3136"/>
        <item x="2284"/>
        <item x="946"/>
        <item x="5424"/>
        <item x="233"/>
        <item x="3206"/>
        <item x="5345"/>
        <item x="511"/>
        <item x="3383"/>
        <item x="968"/>
        <item x="4917"/>
        <item x="3161"/>
        <item x="210"/>
        <item x="4524"/>
        <item x="90"/>
        <item x="2984"/>
        <item x="2706"/>
        <item x="7185"/>
        <item x="7040"/>
        <item x="2965"/>
        <item x="570"/>
        <item x="5492"/>
        <item x="7071"/>
        <item x="1212"/>
        <item x="312"/>
        <item x="7351"/>
        <item x="4591"/>
        <item x="4893"/>
        <item x="1791"/>
        <item x="343"/>
        <item x="584"/>
        <item x="1684"/>
        <item x="3558"/>
        <item x="3019"/>
        <item x="2378"/>
        <item x="671"/>
        <item x="675"/>
        <item x="1523"/>
        <item x="4943"/>
        <item x="5981"/>
        <item x="1905"/>
        <item x="871"/>
        <item x="4520"/>
        <item x="4654"/>
        <item x="5585"/>
        <item x="2926"/>
        <item x="1948"/>
        <item x="2956"/>
        <item x="6873"/>
        <item x="7046"/>
        <item x="1098"/>
        <item x="3107"/>
        <item x="2802"/>
        <item x="4879"/>
        <item x="2900"/>
        <item x="4938"/>
        <item x="6568"/>
        <item x="2210"/>
        <item x="3299"/>
        <item x="757"/>
        <item x="5259"/>
        <item x="3062"/>
        <item x="488"/>
        <item x="6136"/>
        <item x="2181"/>
        <item x="5761"/>
        <item x="1353"/>
        <item x="3485"/>
        <item x="2322"/>
        <item x="3139"/>
        <item x="1986"/>
        <item x="4982"/>
        <item x="112"/>
        <item x="6496"/>
        <item x="300"/>
        <item x="3531"/>
        <item x="7320"/>
        <item x="7245"/>
        <item x="472"/>
        <item x="2777"/>
        <item x="5201"/>
        <item x="3954"/>
        <item x="2439"/>
        <item x="164"/>
        <item x="2138"/>
        <item x="1198"/>
        <item x="4635"/>
        <item x="5314"/>
        <item x="5663"/>
        <item x="2664"/>
        <item x="2452"/>
        <item x="6393"/>
        <item x="2952"/>
        <item x="5025"/>
        <item x="3878"/>
        <item x="261"/>
        <item x="6031"/>
        <item x="6509"/>
        <item x="1710"/>
        <item x="6082"/>
        <item x="1917"/>
        <item x="1302"/>
        <item x="748"/>
        <item x="2338"/>
        <item x="4264"/>
        <item x="5146"/>
        <item x="3910"/>
        <item x="4260"/>
        <item x="1894"/>
        <item x="6848"/>
        <item x="6853"/>
        <item x="2280"/>
        <item x="2751"/>
        <item x="3189"/>
        <item x="5058"/>
        <item x="2146"/>
        <item x="2910"/>
        <item x="2713"/>
        <item x="3686"/>
        <item x="2592"/>
        <item x="1363"/>
        <item x="4067"/>
        <item x="4109"/>
        <item x="4462"/>
        <item x="5"/>
        <item x="110"/>
        <item x="232"/>
        <item x="880"/>
        <item x="1299"/>
        <item x="1510"/>
        <item x="689"/>
        <item x="506"/>
        <item x="1854"/>
        <item x="5788"/>
        <item x="4950"/>
        <item x="669"/>
        <item x="1326"/>
        <item x="889"/>
        <item x="2835"/>
        <item x="3892"/>
        <item x="4376"/>
        <item x="5699"/>
        <item x="1237"/>
        <item x="5929"/>
        <item x="5322"/>
        <item x="5668"/>
        <item x="7345"/>
        <item x="5376"/>
        <item x="6296"/>
        <item x="4187"/>
        <item x="1045"/>
        <item x="601"/>
        <item x="6140"/>
        <item x="4688"/>
        <item x="1826"/>
        <item x="1324"/>
        <item x="5020"/>
        <item x="5490"/>
        <item x="4964"/>
        <item x="7451"/>
        <item x="6532"/>
        <item x="5750"/>
        <item x="6357"/>
        <item x="3085"/>
        <item x="6178"/>
        <item x="5388"/>
        <item x="3437"/>
        <item x="138"/>
        <item x="7154"/>
        <item x="5440"/>
        <item x="1170"/>
        <item x="220"/>
        <item x="3202"/>
        <item x="4036"/>
        <item x="3787"/>
        <item x="6218"/>
        <item x="605"/>
        <item x="4478"/>
        <item x="1196"/>
        <item x="4522"/>
        <item x="4987"/>
        <item x="2187"/>
        <item x="1817"/>
        <item x="3053"/>
        <item x="7329"/>
        <item x="6821"/>
        <item x="5570"/>
        <item x="7463"/>
        <item x="3060"/>
        <item x="2806"/>
        <item x="5138"/>
        <item x="6979"/>
        <item x="2316"/>
        <item x="4169"/>
        <item x="3702"/>
        <item x="444"/>
        <item x="6593"/>
        <item x="5680"/>
        <item x="6510"/>
        <item x="6930"/>
        <item x="3929"/>
        <item x="4726"/>
        <item x="2682"/>
        <item x="5253"/>
        <item x="6337"/>
        <item x="2631"/>
        <item x="449"/>
        <item x="1623"/>
        <item x="2276"/>
        <item x="5530"/>
        <item x="5333"/>
        <item x="1647"/>
        <item x="1794"/>
        <item x="3504"/>
        <item x="2356"/>
        <item x="2680"/>
        <item x="4598"/>
        <item x="5015"/>
        <item x="5858"/>
        <item x="4062"/>
        <item x="7081"/>
        <item x="143"/>
        <item x="5269"/>
        <item x="3839"/>
        <item x="477"/>
        <item x="1462"/>
        <item x="5509"/>
        <item x="3899"/>
        <item x="2959"/>
        <item x="546"/>
        <item x="6972"/>
        <item x="4290"/>
        <item x="88"/>
        <item x="6135"/>
        <item x="1005"/>
        <item x="3661"/>
        <item x="3000"/>
        <item x="4271"/>
        <item x="3443"/>
        <item x="3769"/>
        <item x="696"/>
        <item x="7017"/>
        <item x="7449"/>
        <item x="609"/>
        <item x="2116"/>
        <item x="7332"/>
        <item x="1522"/>
        <item x="2064"/>
        <item x="3993"/>
        <item x="3580"/>
        <item x="7292"/>
        <item x="1465"/>
        <item x="4945"/>
        <item x="5892"/>
        <item x="3488"/>
        <item x="4733"/>
        <item x="6859"/>
        <item x="7094"/>
        <item x="4307"/>
        <item x="3329"/>
        <item x="6488"/>
        <item x="6774"/>
        <item x="7026"/>
        <item x="3254"/>
        <item x="773"/>
        <item x="3570"/>
        <item x="7336"/>
        <item x="3196"/>
        <item x="440"/>
        <item x="7010"/>
        <item x="5705"/>
        <item x="6855"/>
        <item x="2765"/>
        <item x="2661"/>
        <item x="6824"/>
        <item x="5323"/>
        <item x="6050"/>
        <item x="4991"/>
        <item x="3201"/>
        <item x="6342"/>
        <item x="3656"/>
        <item x="4401"/>
        <item x="7349"/>
        <item x="3064"/>
        <item x="4311"/>
        <item x="5044"/>
        <item x="1069"/>
        <item x="4736"/>
        <item x="6961"/>
        <item x="3034"/>
        <item x="7076"/>
        <item x="1642"/>
        <item x="6425"/>
        <item x="7065"/>
        <item x="5916"/>
        <item x="6620"/>
        <item x="7296"/>
        <item x="1347"/>
        <item x="384"/>
        <item x="3859"/>
        <item x="3771"/>
        <item x="733"/>
        <item x="935"/>
        <item x="4315"/>
        <item x="7230"/>
        <item x="4386"/>
        <item x="3025"/>
        <item x="172"/>
        <item x="1827"/>
        <item x="5209"/>
        <item x="1918"/>
        <item x="6659"/>
        <item x="4839"/>
        <item x="553"/>
        <item x="1731"/>
        <item x="6152"/>
        <item x="212"/>
        <item x="1538"/>
        <item x="3301"/>
        <item x="6832"/>
        <item x="2534"/>
        <item x="7120"/>
        <item x="1742"/>
        <item x="5779"/>
        <item x="6588"/>
        <item x="4621"/>
        <item x="5650"/>
        <item x="5730"/>
        <item x="3755"/>
        <item x="490"/>
        <item x="1673"/>
        <item x="7204"/>
        <item x="538"/>
        <item x="4962"/>
        <item x="3171"/>
        <item x="4314"/>
        <item x="5014"/>
        <item x="7253"/>
        <item x="1584"/>
        <item x="3093"/>
        <item x="2260"/>
        <item x="5579"/>
        <item x="6150"/>
        <item x="6271"/>
        <item x="2732"/>
        <item x="2299"/>
        <item x="6338"/>
        <item x="6923"/>
        <item x="2569"/>
        <item x="4749"/>
        <item x="2399"/>
        <item x="2000"/>
        <item x="5684"/>
        <item x="7419"/>
        <item x="3078"/>
        <item x="3817"/>
        <item x="2209"/>
        <item x="947"/>
        <item x="542"/>
        <item x="761"/>
        <item x="2667"/>
        <item x="6741"/>
        <item x="6804"/>
        <item x="1276"/>
        <item x="3293"/>
        <item x="997"/>
        <item x="4958"/>
        <item x="4189"/>
        <item x="5852"/>
        <item x="5021"/>
        <item x="1290"/>
        <item x="1502"/>
        <item x="3288"/>
        <item x="113"/>
        <item x="234"/>
        <item x="4107"/>
        <item x="2710"/>
        <item x="1110"/>
        <item x="1705"/>
        <item x="311"/>
        <item x="6962"/>
        <item x="5225"/>
        <item x="6900"/>
        <item x="59"/>
        <item x="3724"/>
        <item x="291"/>
        <item x="5838"/>
        <item x="462"/>
        <item x="901"/>
        <item x="5519"/>
        <item x="3843"/>
        <item x="5068"/>
        <item x="6187"/>
        <item x="1570"/>
        <item x="3274"/>
        <item x="6959"/>
        <item x="7372"/>
        <item x="4868"/>
        <item x="5947"/>
        <item x="2841"/>
        <item x="3097"/>
        <item x="3621"/>
        <item x="5352"/>
        <item x="4630"/>
        <item x="2873"/>
        <item x="3343"/>
        <item x="2283"/>
        <item x="1703"/>
        <item x="3863"/>
        <item x="507"/>
        <item x="1000"/>
        <item x="6598"/>
        <item x="1725"/>
        <item x="1473"/>
        <item x="1902"/>
        <item x="5307"/>
        <item x="4457"/>
        <item x="2925"/>
        <item x="3805"/>
        <item x="1093"/>
        <item x="5538"/>
        <item x="4018"/>
        <item x="5584"/>
        <item x="5770"/>
        <item x="4602"/>
        <item x="5390"/>
        <item x="4996"/>
        <item x="4412"/>
        <item x="3819"/>
        <item x="4703"/>
        <item x="4115"/>
        <item x="4919"/>
        <item x="5758"/>
        <item x="963"/>
        <item x="1749"/>
        <item x="5865"/>
        <item x="3294"/>
        <item x="1965"/>
        <item x="3003"/>
        <item x="4581"/>
        <item x="4378"/>
        <item x="804"/>
        <item x="3992"/>
        <item x="1945"/>
        <item x="2340"/>
        <item x="1802"/>
        <item x="442"/>
        <item x="1571"/>
        <item x="1404"/>
        <item x="185"/>
        <item x="1416"/>
        <item x="870"/>
        <item x="627"/>
        <item x="910"/>
        <item x="3942"/>
        <item x="986"/>
        <item x="439"/>
        <item x="1252"/>
        <item x="4205"/>
        <item x="2374"/>
        <item x="1836"/>
        <item x="728"/>
        <item x="6513"/>
        <item x="6520"/>
        <item x="626"/>
        <item x="2460"/>
        <item x="21"/>
        <item x="2995"/>
        <item x="2772"/>
        <item x="2671"/>
        <item x="6501"/>
        <item x="3907"/>
        <item x="325"/>
        <item x="3894"/>
        <item x="7262"/>
        <item x="6762"/>
        <item x="5371"/>
        <item x="1301"/>
        <item x="4443"/>
        <item x="5256"/>
        <item x="1206"/>
        <item x="6710"/>
        <item x="1058"/>
        <item x="2103"/>
        <item x="2941"/>
        <item x="3419"/>
        <item x="783"/>
        <item x="1702"/>
        <item x="1508"/>
        <item x="891"/>
        <item x="5752"/>
        <item x="6159"/>
        <item x="1550"/>
        <item x="4705"/>
        <item x="60"/>
        <item x="406"/>
        <item x="834"/>
        <item x="6070"/>
        <item x="3798"/>
        <item x="5710"/>
        <item x="7114"/>
        <item x="2162"/>
        <item x="1430"/>
        <item x="69"/>
        <item x="5391"/>
        <item x="5760"/>
        <item x="3776"/>
        <item x="4529"/>
        <item x="1796"/>
        <item x="6759"/>
        <item x="4711"/>
        <item x="2740"/>
        <item x="3376"/>
        <item x="1153"/>
        <item x="3358"/>
        <item x="4098"/>
        <item x="3663"/>
        <item x="1950"/>
        <item x="1375"/>
        <item x="7197"/>
        <item x="7460"/>
        <item x="402"/>
        <item x="3008"/>
        <item x="5300"/>
        <item x="1307"/>
        <item x="4285"/>
        <item x="2700"/>
        <item x="849"/>
        <item x="1897"/>
        <item x="3756"/>
        <item x="2563"/>
        <item x="6552"/>
        <item x="126"/>
        <item x="6044"/>
        <item x="4646"/>
        <item x="6057"/>
        <item x="5009"/>
        <item x="6594"/>
        <item x="5903"/>
        <item x="2249"/>
        <item x="2098"/>
        <item x="4241"/>
        <item x="3660"/>
        <item x="4336"/>
        <item x="1194"/>
        <item x="4952"/>
        <item x="7214"/>
        <item x="3415"/>
        <item x="2627"/>
        <item x="3523"/>
        <item x="6569"/>
        <item x="6928"/>
        <item x="1646"/>
        <item x="2076"/>
        <item x="3043"/>
        <item x="2773"/>
        <item x="3422"/>
        <item x="4561"/>
        <item x="6174"/>
        <item x="3420"/>
        <item x="2957"/>
        <item x="2278"/>
        <item x="306"/>
        <item x="1920"/>
        <item x="4302"/>
        <item x="2105"/>
        <item x="1452"/>
        <item x="6401"/>
        <item x="2128"/>
        <item x="63"/>
        <item x="195"/>
        <item x="274"/>
        <item x="3150"/>
        <item x="4728"/>
        <item x="1844"/>
        <item x="869"/>
        <item x="4986"/>
        <item x="5942"/>
        <item x="1119"/>
        <item x="3284"/>
        <item x="6122"/>
        <item x="6244"/>
        <item x="5811"/>
        <item x="6416"/>
        <item x="5279"/>
        <item x="4723"/>
        <item x="4626"/>
        <item x="5045"/>
        <item x="6964"/>
        <item x="377"/>
        <item x="5004"/>
        <item x="587"/>
        <item x="1193"/>
        <item x="5016"/>
        <item x="1872"/>
        <item x="2293"/>
        <item x="1411"/>
        <item x="5630"/>
        <item x="6707"/>
        <item x="7206"/>
        <item x="5143"/>
        <item x="7225"/>
        <item x="4474"/>
        <item x="5995"/>
        <item x="6614"/>
        <item x="7172"/>
        <item x="5175"/>
        <item x="686"/>
        <item x="2934"/>
        <item x="6034"/>
        <item x="1133"/>
        <item x="4245"/>
        <item x="2234"/>
        <item x="2421"/>
        <item x="4514"/>
        <item x="1135"/>
        <item x="4308"/>
        <item x="4306"/>
        <item x="5919"/>
        <item x="4634"/>
        <item x="3473"/>
        <item x="1697"/>
        <item x="1970"/>
        <item x="2600"/>
        <item x="2803"/>
        <item x="1178"/>
        <item x="2096"/>
        <item x="5682"/>
        <item x="3885"/>
        <item x="1615"/>
        <item x="6314"/>
        <item x="3355"/>
        <item x="3676"/>
        <item x="7073"/>
        <item x="3216"/>
        <item x="6789"/>
        <item x="4403"/>
        <item x="1566"/>
        <item x="4254"/>
        <item x="5298"/>
        <item x="2723"/>
        <item x="7104"/>
        <item x="5594"/>
        <item x="6404"/>
        <item x="7359"/>
        <item x="855"/>
        <item x="2059"/>
        <item x="4425"/>
        <item x="1873"/>
        <item x="5826"/>
        <item x="3215"/>
        <item x="4225"/>
        <item x="3967"/>
        <item x="3521"/>
        <item x="3537"/>
        <item x="5278"/>
        <item x="1158"/>
        <item x="6775"/>
        <item x="7161"/>
        <item x="3421"/>
        <item x="2157"/>
        <item x="3354"/>
        <item x="4743"/>
        <item x="7337"/>
        <item x="6697"/>
        <item x="2215"/>
        <item x="5948"/>
        <item x="7502"/>
        <item x="5006"/>
        <item x="5524"/>
        <item x="5844"/>
        <item x="3872"/>
        <item x="7289"/>
        <item x="5320"/>
        <item x="4369"/>
        <item x="7037"/>
        <item x="7205"/>
        <item x="6304"/>
        <item x="4547"/>
        <item x="3055"/>
        <item x="5140"/>
        <item x="2608"/>
        <item x="5511"/>
        <item x="1719"/>
        <item x="5500"/>
        <item x="5415"/>
        <item x="5093"/>
        <item x="6429"/>
        <item x="320"/>
        <item x="5615"/>
        <item x="6571"/>
        <item x="2997"/>
        <item x="5592"/>
        <item x="6258"/>
        <item x="4091"/>
        <item x="3300"/>
        <item x="3304"/>
        <item x="7247"/>
        <item x="3375"/>
        <item x="6895"/>
        <item x="6476"/>
        <item x="1605"/>
        <item x="4424"/>
        <item x="267"/>
        <item x="6950"/>
        <item x="2581"/>
        <item x="4043"/>
        <item x="6818"/>
        <item x="6052"/>
        <item x="5475"/>
        <item x="4907"/>
        <item x="4737"/>
        <item x="583"/>
        <item x="3916"/>
        <item x="6326"/>
        <item x="4246"/>
        <item x="6170"/>
        <item x="4804"/>
        <item x="3492"/>
        <item x="7268"/>
        <item x="6455"/>
        <item x="1940"/>
        <item x="2963"/>
        <item x="314"/>
        <item x="4131"/>
        <item x="5372"/>
        <item x="3401"/>
        <item x="6663"/>
        <item x="1431"/>
        <item x="1296"/>
        <item x="5085"/>
        <item x="5713"/>
        <item x="4689"/>
        <item x="1606"/>
        <item x="2556"/>
        <item x="5789"/>
        <item x="3998"/>
        <item x="1998"/>
        <item x="603"/>
        <item x="3079"/>
        <item x="6867"/>
        <item x="6330"/>
        <item x="4152"/>
        <item x="5204"/>
        <item x="1607"/>
        <item x="3562"/>
        <item x="72"/>
        <item x="4523"/>
        <item x="4745"/>
        <item x="3015"/>
        <item x="6318"/>
        <item x="2575"/>
        <item x="3920"/>
        <item x="3214"/>
        <item x="4251"/>
        <item x="7067"/>
        <item x="6555"/>
        <item x="6095"/>
        <item x="5163"/>
        <item x="2273"/>
        <item x="5515"/>
        <item x="1222"/>
        <item x="3652"/>
        <item x="2472"/>
        <item x="2269"/>
        <item x="5113"/>
        <item x="814"/>
        <item x="2182"/>
        <item x="5060"/>
        <item x="5793"/>
        <item x="3593"/>
        <item x="6915"/>
        <item x="5596"/>
        <item x="5575"/>
        <item x="190"/>
        <item x="7145"/>
        <item x="2272"/>
        <item x="415"/>
        <item x="6750"/>
        <item x="2375"/>
        <item x="5193"/>
        <item x="1442"/>
        <item x="92"/>
        <item x="481"/>
        <item x="7480"/>
        <item x="2152"/>
        <item x="4960"/>
        <item x="4087"/>
        <item x="6777"/>
        <item x="3020"/>
        <item x="5382"/>
        <item x="7015"/>
        <item x="6387"/>
        <item x="5290"/>
        <item x="4892"/>
        <item x="1080"/>
        <item x="2131"/>
        <item x="6231"/>
        <item x="4818"/>
        <item x="6543"/>
        <item x="5589"/>
        <item x="6241"/>
        <item x="6619"/>
        <item x="7235"/>
        <item x="3162"/>
        <item x="3509"/>
        <item x="7135"/>
        <item x="3564"/>
        <item x="4374"/>
        <item x="1691"/>
        <item x="2545"/>
        <item x="6339"/>
        <item x="2451"/>
        <item x="1224"/>
        <item x="3869"/>
        <item x="4651"/>
        <item x="6658"/>
        <item x="706"/>
        <item x="6418"/>
        <item x="2198"/>
        <item x="6125"/>
        <item x="4997"/>
        <item x="6372"/>
        <item x="4278"/>
        <item x="925"/>
        <item x="751"/>
        <item x="3103"/>
        <item x="5449"/>
        <item x="4916"/>
        <item x="5708"/>
        <item x="6681"/>
        <item x="7389"/>
        <item x="3956"/>
        <item x="2949"/>
        <item x="887"/>
        <item x="1419"/>
        <item x="5185"/>
        <item x="5576"/>
        <item x="6145"/>
        <item x="2389"/>
        <item x="2571"/>
        <item x="1143"/>
        <item x="6627"/>
        <item x="580"/>
        <item x="4025"/>
        <item x="1121"/>
        <item x="7159"/>
        <item x="7392"/>
        <item x="6920"/>
        <item x="7317"/>
        <item x="7008"/>
        <item x="2492"/>
        <item x="6362"/>
        <item x="4365"/>
        <item x="1418"/>
        <item x="4404"/>
        <item x="4585"/>
        <item x="5467"/>
        <item x="7509"/>
        <item x="5653"/>
        <item x="62"/>
        <item x="2583"/>
        <item x="5863"/>
        <item x="5165"/>
        <item x="2884"/>
        <item x="2790"/>
        <item x="5849"/>
        <item x="3353"/>
        <item x="5970"/>
        <item x="6787"/>
        <item x="6420"/>
        <item x="2414"/>
        <item x="6274"/>
        <item x="6854"/>
        <item x="3038"/>
        <item x="1563"/>
        <item x="1366"/>
        <item x="1664"/>
        <item x="2707"/>
        <item x="698"/>
        <item x="1014"/>
        <item x="3601"/>
        <item x="2109"/>
        <item x="2880"/>
        <item x="825"/>
        <item x="2962"/>
        <item x="4650"/>
        <item x="6767"/>
        <item x="2309"/>
        <item x="3889"/>
        <item x="2555"/>
        <item x="3476"/>
        <item x="340"/>
        <item x="1067"/>
        <item x="3890"/>
        <item x="5370"/>
        <item x="952"/>
        <item x="3861"/>
        <item x="4295"/>
        <item x="7056"/>
        <item x="2817"/>
        <item x="2795"/>
        <item x="299"/>
        <item x="6702"/>
        <item x="2142"/>
        <item x="5385"/>
        <item x="2844"/>
        <item x="6469"/>
        <item x="4525"/>
        <item x="1594"/>
        <item x="3620"/>
        <item x="1753"/>
        <item x="1855"/>
        <item x="6995"/>
        <item x="2626"/>
        <item x="3927"/>
        <item x="5939"/>
        <item x="2915"/>
        <item x="3585"/>
        <item x="307"/>
        <item x="974"/>
        <item x="5925"/>
        <item x="6301"/>
        <item x="6268"/>
        <item x="3850"/>
        <item x="3623"/>
        <item x="1682"/>
        <item x="2958"/>
        <item x="5992"/>
        <item x="6072"/>
        <item x="4085"/>
        <item x="4858"/>
        <item x="6340"/>
        <item x="6938"/>
        <item x="7309"/>
        <item x="1329"/>
        <item x="4279"/>
        <item x="5877"/>
        <item x="7241"/>
        <item x="1545"/>
        <item x="2687"/>
        <item x="2035"/>
        <item x="1959"/>
        <item x="4556"/>
        <item x="7315"/>
        <item x="7307"/>
        <item x="5638"/>
        <item x="2434"/>
        <item x="5164"/>
        <item x="831"/>
        <item x="3924"/>
        <item x="6012"/>
        <item x="5226"/>
        <item x="7093"/>
        <item x="6599"/>
        <item x="562"/>
        <item x="3886"/>
        <item x="4789"/>
        <item x="1771"/>
        <item x="2946"/>
        <item x="2692"/>
        <item x="2347"/>
        <item x="2099"/>
        <item x="1234"/>
        <item x="5479"/>
        <item x="3582"/>
        <item x="7275"/>
        <item x="6910"/>
        <item x="2641"/>
        <item x="7323"/>
        <item x="6925"/>
        <item x="5249"/>
        <item x="945"/>
        <item x="4781"/>
        <item x="2418"/>
        <item x="3120"/>
        <item x="1901"/>
        <item x="7466"/>
        <item x="2479"/>
        <item x="5007"/>
        <item x="4146"/>
        <item x="6570"/>
        <item x="2241"/>
        <item x="3857"/>
        <item x="6539"/>
        <item x="7136"/>
        <item x="2812"/>
        <item x="6431"/>
        <item x="1031"/>
        <item x="2688"/>
        <item x="4662"/>
        <item x="5776"/>
        <item x="4691"/>
        <item x="4284"/>
        <item x="4921"/>
        <item x="683"/>
        <item x="74"/>
        <item x="615"/>
        <item x="3982"/>
        <item x="6940"/>
        <item x="4120"/>
        <item x="7432"/>
        <item x="4129"/>
        <item x="1979"/>
        <item x="1506"/>
        <item x="4979"/>
        <item x="3960"/>
        <item x="5766"/>
        <item x="1958"/>
        <item x="6104"/>
        <item x="3811"/>
        <item x="4327"/>
        <item x="7429"/>
        <item x="2287"/>
        <item x="2890"/>
        <item x="323"/>
        <item x="4330"/>
        <item x="1410"/>
        <item x="3017"/>
        <item x="618"/>
        <item x="3912"/>
        <item x="2911"/>
        <item x="6858"/>
        <item x="4765"/>
        <item x="3715"/>
        <item x="6820"/>
        <item x="5581"/>
        <item x="6162"/>
        <item x="1495"/>
        <item x="1992"/>
        <item x="4684"/>
        <item x="2724"/>
        <item x="7079"/>
        <item x="2645"/>
        <item x="3007"/>
        <item x="2387"/>
        <item x="3568"/>
        <item x="4208"/>
        <item x="4415"/>
        <item x="5881"/>
        <item x="1530"/>
        <item x="6438"/>
        <item x="5832"/>
        <item x="6485"/>
        <item x="6292"/>
        <item x="5861"/>
        <item x="5831"/>
        <item x="1289"/>
        <item x="988"/>
        <item x="7393"/>
        <item x="5646"/>
        <item x="5980"/>
        <item x="2314"/>
        <item x="5328"/>
        <item x="7293"/>
        <item x="1652"/>
        <item x="4455"/>
        <item x="6954"/>
        <item x="775"/>
        <item x="4618"/>
        <item x="938"/>
        <item x="1672"/>
        <item x="2351"/>
        <item x="197"/>
        <item x="1967"/>
        <item x="735"/>
        <item x="4615"/>
        <item x="2861"/>
        <item x="6898"/>
        <item x="6946"/>
        <item x="6346"/>
        <item x="1537"/>
        <item x="4715"/>
        <item x="7461"/>
        <item x="4504"/>
        <item x="4641"/>
        <item x="281"/>
        <item x="2770"/>
        <item x="3944"/>
        <item x="711"/>
        <item x="3087"/>
        <item x="2975"/>
        <item x="3408"/>
        <item x="3980"/>
        <item x="5608"/>
        <item x="2176"/>
        <item x="6615"/>
        <item x="6323"/>
        <item x="1024"/>
        <item x="7310"/>
        <item x="6554"/>
        <item x="3400"/>
        <item x="3983"/>
        <item x="5012"/>
        <item x="3190"/>
        <item x="5423"/>
        <item x="6945"/>
        <item x="6109"/>
        <item x="3909"/>
        <item x="6674"/>
        <item x="3418"/>
        <item x="346"/>
        <item x="782"/>
        <item x="6863"/>
        <item x="3306"/>
        <item x="2154"/>
        <item x="3166"/>
        <item x="3133"/>
        <item x="4476"/>
        <item x="5187"/>
        <item x="5787"/>
        <item x="6748"/>
        <item x="4071"/>
        <item x="3039"/>
        <item x="1909"/>
        <item x="3986"/>
        <item x="1086"/>
        <item x="2786"/>
        <item x="824"/>
        <item x="86"/>
        <item x="4005"/>
        <item x="1835"/>
        <item x="2822"/>
        <item x="3622"/>
        <item x="2668"/>
        <item x="6737"/>
        <item x="2190"/>
        <item x="321"/>
        <item x="5095"/>
        <item x="2211"/>
        <item x="2440"/>
        <item x="6281"/>
        <item x="848"/>
        <item x="4566"/>
        <item x="4572"/>
        <item x="6955"/>
        <item x="4848"/>
        <item x="1346"/>
        <item x="932"/>
        <item x="6731"/>
        <item x="4686"/>
        <item x="2111"/>
        <item x="666"/>
        <item x="3934"/>
        <item x="6528"/>
        <item x="3450"/>
        <item x="5344"/>
        <item x="4587"/>
        <item x="1820"/>
        <item x="2807"/>
        <item x="6673"/>
        <item x="4695"/>
        <item x="5459"/>
        <item x="3985"/>
        <item x="4286"/>
        <item x="3876"/>
        <item x="3002"/>
        <item x="5823"/>
        <item x="5065"/>
        <item x="2590"/>
        <item x="579"/>
        <item x="2258"/>
        <item x="5378"/>
        <item x="3024"/>
        <item x="4761"/>
        <item x="1535"/>
        <item x="7049"/>
        <item x="4949"/>
        <item x="2896"/>
        <item x="5724"/>
        <item x="2788"/>
        <item x="469"/>
        <item x="6295"/>
        <item x="2033"/>
        <item x="7356"/>
        <item x="4363"/>
        <item x="4163"/>
        <item x="5418"/>
        <item x="5996"/>
        <item x="3187"/>
        <item x="2981"/>
        <item x="4579"/>
        <item x="2218"/>
        <item x="6103"/>
        <item x="4433"/>
        <item x="3387"/>
        <item x="203"/>
        <item x="1507"/>
        <item x="7097"/>
        <item x="7500"/>
        <item x="2148"/>
        <item x="5662"/>
        <item x="6875"/>
        <item x="1708"/>
        <item x="5303"/>
        <item x="3194"/>
        <item x="7169"/>
        <item x="2652"/>
        <item x="2233"/>
        <item x="6246"/>
        <item x="6481"/>
        <item x="3748"/>
        <item x="972"/>
        <item x="3822"/>
        <item x="4266"/>
        <item x="652"/>
        <item x="7498"/>
        <item x="5719"/>
        <item x="2448"/>
        <item x="5636"/>
        <item x="3313"/>
        <item x="1189"/>
        <item x="2301"/>
        <item x="2596"/>
        <item x="3336"/>
        <item x="2361"/>
        <item x="1084"/>
        <item x="1528"/>
        <item x="5658"/>
        <item x="5236"/>
        <item x="1053"/>
        <item x="1467"/>
        <item x="2088"/>
        <item x="3280"/>
        <item x="6444"/>
        <item x="994"/>
        <item x="4925"/>
        <item x="4890"/>
        <item x="5678"/>
        <item x="1492"/>
        <item x="450"/>
        <item x="3058"/>
        <item x="6107"/>
        <item x="3606"/>
        <item x="1300"/>
        <item x="1471"/>
        <item x="5167"/>
        <item x="2026"/>
        <item x="3467"/>
        <item x="3915"/>
        <item x="5614"/>
        <item x="3040"/>
        <item x="1752"/>
        <item x="7193"/>
        <item x="6267"/>
        <item x="6009"/>
        <item x="7226"/>
        <item x="4190"/>
        <item x="1916"/>
        <item x="2381"/>
        <item x="679"/>
        <item x="1167"/>
        <item x="2177"/>
        <item x="2605"/>
        <item x="6784"/>
        <item x="5889"/>
        <item x="1163"/>
        <item x="4089"/>
        <item x="6132"/>
        <item x="5077"/>
        <item x="4590"/>
        <item x="4046"/>
        <item x="637"/>
        <item x="4127"/>
        <item x="5800"/>
        <item x="5987"/>
        <item x="7470"/>
        <item x="973"/>
        <item x="6783"/>
        <item x="49"/>
        <item x="1690"/>
        <item x="5148"/>
        <item x="1567"/>
        <item x="1589"/>
        <item x="7415"/>
        <item x="2537"/>
        <item x="4578"/>
        <item x="2331"/>
        <item x="4807"/>
        <item x="26"/>
        <item x="1218"/>
        <item x="5664"/>
        <item x="2467"/>
        <item x="7257"/>
        <item x="4876"/>
        <item x="1951"/>
        <item x="4784"/>
        <item x="3414"/>
        <item x="76"/>
        <item x="4811"/>
        <item x="1483"/>
        <item x="1536"/>
        <item x="3684"/>
        <item x="1376"/>
        <item x="2589"/>
        <item x="857"/>
        <item x="3395"/>
        <item x="5742"/>
        <item x="2455"/>
        <item x="6839"/>
        <item x="3135"/>
        <item x="5003"/>
        <item x="2727"/>
        <item x="2296"/>
        <item x="365"/>
        <item x="1474"/>
        <item x="3227"/>
        <item x="6220"/>
        <item x="6099"/>
        <item x="6935"/>
        <item x="6957"/>
        <item x="6049"/>
        <item x="3033"/>
        <item x="4701"/>
        <item x="5735"/>
        <item x="7223"/>
        <item x="6802"/>
        <item x="2922"/>
        <item x="6193"/>
        <item x="385"/>
        <item x="330"/>
        <item x="7341"/>
        <item x="201"/>
        <item x="1569"/>
        <item x="1486"/>
        <item x="2369"/>
        <item x="1738"/>
        <item x="150"/>
        <item x="286"/>
        <item x="4219"/>
        <item x="5979"/>
        <item x="1808"/>
        <item x="2747"/>
        <item x="1678"/>
        <item x="4657"/>
        <item x="7260"/>
        <item x="4639"/>
        <item x="6002"/>
        <item x="2133"/>
        <item x="3728"/>
        <item x="388"/>
        <item x="2799"/>
        <item x="3596"/>
        <item x="3939"/>
        <item x="6586"/>
        <item x="1593"/>
        <item x="3072"/>
        <item x="753"/>
        <item x="3270"/>
        <item x="4218"/>
        <item x="6498"/>
        <item x="3808"/>
        <item x="6692"/>
        <item x="3689"/>
        <item x="6891"/>
        <item x="6461"/>
        <item x="5601"/>
        <item x="3749"/>
        <item x="4213"/>
        <item x="2597"/>
        <item x="1812"/>
        <item x="7504"/>
        <item x="326"/>
        <item x="5764"/>
        <item x="2168"/>
        <item x="4359"/>
        <item x="2203"/>
        <item x="5533"/>
        <item x="5130"/>
        <item x="3147"/>
        <item x="443"/>
        <item x="4348"/>
        <item x="2159"/>
        <item x="5763"/>
        <item x="3559"/>
        <item x="6689"/>
        <item x="3794"/>
        <item x="6368"/>
        <item x="7167"/>
        <item x="6263"/>
        <item x="7087"/>
        <item x="632"/>
        <item x="4004"/>
        <item x="1529"/>
        <item x="3381"/>
        <item x="2034"/>
        <item x="3807"/>
        <item x="452"/>
        <item x="6894"/>
        <item x="4978"/>
        <item x="82"/>
        <item x="7018"/>
        <item x="1041"/>
        <item x="879"/>
        <item x="7376"/>
        <item x="7004"/>
        <item x="4834"/>
        <item x="3779"/>
        <item x="6353"/>
        <item x="7441"/>
        <item x="838"/>
        <item x="586"/>
        <item x="5055"/>
        <item x="4393"/>
        <item x="2364"/>
        <item x="7350"/>
        <item x="4568"/>
        <item x="1019"/>
        <item x="1292"/>
        <item x="6607"/>
        <item x="827"/>
        <item x="5667"/>
        <item x="5621"/>
        <item x="6212"/>
        <item x="5928"/>
        <item x="2352"/>
        <item x="2948"/>
        <item x="2778"/>
        <item x="101"/>
        <item x="672"/>
        <item x="6529"/>
        <item x="5357"/>
        <item x="2412"/>
        <item x="4629"/>
        <item x="6032"/>
        <item x="5267"/>
        <item x="2020"/>
        <item x="3968"/>
        <item x="2363"/>
        <item x="1155"/>
        <item x="5287"/>
        <item x="5545"/>
        <item x="4922"/>
        <item x="3325"/>
        <item x="1776"/>
        <item x="3786"/>
        <item x="3373"/>
        <item x="6664"/>
        <item x="6499"/>
        <item x="2823"/>
        <item x="5994"/>
        <item x="6611"/>
        <item x="3442"/>
        <item x="4064"/>
        <item x="1115"/>
        <item x="4588"/>
        <item x="1458"/>
        <item x="2518"/>
        <item x="3357"/>
        <item x="2695"/>
        <item x="273"/>
        <item x="1203"/>
        <item x="600"/>
        <item x="980"/>
        <item x="2079"/>
        <item x="6371"/>
        <item x="7361"/>
        <item x="3629"/>
        <item x="4329"/>
        <item x="2302"/>
        <item x="2650"/>
        <item x="1202"/>
        <item x="6203"/>
        <item x="5191"/>
        <item x="7133"/>
        <item x="2101"/>
        <item x="1028"/>
        <item x="6155"/>
        <item x="6332"/>
        <item x="2738"/>
        <item x="6024"/>
        <item x="1137"/>
        <item x="3497"/>
        <item x="2217"/>
        <item x="461"/>
        <item x="6768"/>
        <item x="4780"/>
        <item x="7142"/>
        <item x="2358"/>
        <item x="854"/>
        <item x="6029"/>
        <item x="1313"/>
        <item x="3933"/>
        <item x="1055"/>
        <item x="1924"/>
        <item x="2942"/>
        <item x="934"/>
        <item x="2407"/>
        <item x="3501"/>
        <item x="4735"/>
        <item x="91"/>
        <item x="2225"/>
        <item x="6454"/>
        <item x="5836"/>
        <item x="5124"/>
        <item x="4582"/>
        <item x="822"/>
        <item x="4817"/>
        <item x="7030"/>
        <item x="1715"/>
        <item x="5258"/>
        <item x="7335"/>
        <item x="1270"/>
        <item x="7044"/>
        <item x="2849"/>
        <item x="7095"/>
        <item x="5837"/>
        <item x="1631"/>
        <item x="2932"/>
        <item x="7236"/>
        <item x="7168"/>
        <item x="7178"/>
        <item x="2992"/>
        <item x="7085"/>
        <item x="2496"/>
        <item x="651"/>
        <item x="4405"/>
        <item x="1339"/>
        <item x="630"/>
        <item x="4235"/>
        <item x="3207"/>
        <item x="1056"/>
        <item x="926"/>
        <item x="4625"/>
        <item x="4280"/>
        <item x="1146"/>
        <item x="2838"/>
        <item x="2310"/>
        <item x="1091"/>
        <item x="2463"/>
        <item x="436"/>
        <item x="3972"/>
        <item x="5264"/>
        <item x="790"/>
        <item x="878"/>
        <item x="2920"/>
        <item x="1822"/>
        <item x="7184"/>
        <item x="6585"/>
        <item x="1988"/>
        <item x="6682"/>
        <item x="3219"/>
        <item x="6636"/>
        <item x="4771"/>
        <item x="6729"/>
        <item x="3670"/>
        <item x="4531"/>
        <item x="4411"/>
        <item x="3949"/>
        <item x="981"/>
        <item x="578"/>
        <item x="6841"/>
        <item x="2127"/>
        <item x="1969"/>
        <item x="5721"/>
        <item x="5173"/>
        <item x="5369"/>
        <item x="3235"/>
        <item x="1799"/>
        <item x="6785"/>
        <item x="5361"/>
        <item x="3392"/>
        <item x="4460"/>
        <item x="3658"/>
        <item x="5052"/>
        <item x="5304"/>
        <item x="256"/>
        <item x="5623"/>
        <item x="7050"/>
        <item x="5808"/>
        <item x="4601"/>
        <item x="51"/>
        <item x="3628"/>
        <item x="7098"/>
        <item x="4604"/>
        <item x="2144"/>
        <item x="1393"/>
        <item x="4223"/>
        <item x="1713"/>
        <item x="6696"/>
        <item x="1707"/>
        <item x="1792"/>
        <item x="3042"/>
        <item x="6011"/>
        <item x="4045"/>
        <item x="7343"/>
        <item x="3687"/>
        <item x="6443"/>
        <item x="2275"/>
        <item x="3290"/>
        <item x="1680"/>
        <item x="387"/>
        <item x="3516"/>
        <item x="1392"/>
        <item x="448"/>
        <item x="3144"/>
        <item x="4000"/>
        <item x="1743"/>
        <item x="2368"/>
        <item x="1763"/>
        <item x="2824"/>
        <item x="4866"/>
        <item x="2913"/>
        <item x="5053"/>
        <item x="2923"/>
        <item x="3549"/>
        <item x="594"/>
        <item x="7188"/>
        <item x="5526"/>
        <item x="5774"/>
        <item x="3063"/>
        <item x="1244"/>
        <item x="6837"/>
        <item x="7127"/>
        <item x="7301"/>
        <item x="2743"/>
        <item x="3331"/>
        <item x="2660"/>
        <item x="6811"/>
        <item x="620"/>
        <item x="7173"/>
        <item x="1406"/>
        <item x="5266"/>
        <item x="2552"/>
        <item x="1532"/>
        <item x="3952"/>
        <item x="1676"/>
        <item x="6467"/>
        <item x="4427"/>
        <item x="1240"/>
        <item x="4584"/>
        <item x="3091"/>
        <item x="4593"/>
        <item x="4499"/>
        <item x="1838"/>
        <item x="7448"/>
        <item x="6572"/>
        <item x="4974"/>
        <item x="4033"/>
        <item x="4498"/>
        <item x="1350"/>
        <item x="2547"/>
        <item x="6846"/>
        <item x="6055"/>
        <item x="4647"/>
        <item x="5306"/>
        <item x="709"/>
        <item x="1651"/>
        <item x="724"/>
        <item x="7401"/>
        <item x="3662"/>
        <item x="4713"/>
        <item x="1590"/>
        <item x="5562"/>
        <item x="6752"/>
        <item x="5277"/>
        <item x="4968"/>
        <item x="6779"/>
        <item x="260"/>
        <item x="537"/>
        <item x="777"/>
        <item x="7412"/>
        <item x="7431"/>
        <item x="3681"/>
        <item x="2837"/>
        <item x="7119"/>
        <item x="5797"/>
        <item x="6562"/>
        <item x="3644"/>
        <item x="4816"/>
        <item x="1258"/>
        <item x="6648"/>
        <item x="1963"/>
        <item x="2230"/>
        <item x="619"/>
        <item x="2598"/>
        <item x="1735"/>
        <item x="2156"/>
        <item x="6732"/>
        <item x="1938"/>
        <item x="969"/>
        <item x="173"/>
        <item x="184"/>
        <item x="3012"/>
        <item x="6963"/>
        <item x="2140"/>
        <item x="132"/>
        <item x="6421"/>
        <item x="2038"/>
        <item x="892"/>
        <item x="4259"/>
        <item x="7471"/>
        <item x="2415"/>
        <item x="6881"/>
        <item x="3125"/>
        <item x="2735"/>
        <item x="5775"/>
        <item x="5156"/>
        <item x="1336"/>
        <item x="2591"/>
        <item x="3919"/>
        <item x="1620"/>
        <item x="318"/>
        <item x="3984"/>
        <item x="4232"/>
        <item x="4872"/>
        <item x="6882"/>
        <item x="4698"/>
        <item x="5588"/>
        <item x="3866"/>
        <item x="6166"/>
        <item x="5431"/>
        <item x="3824"/>
        <item x="5911"/>
        <item x="5414"/>
        <item x="1436"/>
        <item x="6766"/>
        <item x="4188"/>
        <item x="5966"/>
        <item x="1066"/>
        <item x="7506"/>
        <item x="6797"/>
        <item x="5640"/>
        <item x="772"/>
        <item x="7183"/>
        <item x="2649"/>
        <item x="3094"/>
        <item x="1616"/>
        <item x="1984"/>
        <item x="6662"/>
        <item x="396"/>
        <item x="4177"/>
        <item x="66"/>
        <item x="566"/>
        <item x="2610"/>
        <item x="3203"/>
        <item x="37"/>
        <item x="5450"/>
        <item x="6941"/>
        <item x="2427"/>
        <item x="6721"/>
        <item x="3845"/>
        <item x="1779"/>
        <item x="3102"/>
        <item x="823"/>
        <item x="6175"/>
        <item x="1373"/>
        <item x="755"/>
        <item x="1781"/>
        <item x="4623"/>
        <item x="2167"/>
        <item x="5078"/>
        <item x="5075"/>
        <item x="6899"/>
        <item x="4083"/>
        <item x="1726"/>
        <item x="2701"/>
        <item x="6714"/>
        <item x="3218"/>
        <item x="2408"/>
        <item x="840"/>
        <item x="3185"/>
        <item x="5141"/>
        <item x="361"/>
        <item x="2390"/>
        <item x="3175"/>
        <item x="5420"/>
        <item x="6491"/>
        <item x="5933"/>
        <item x="6610"/>
        <item x="2204"/>
        <item x="2410"/>
        <item x="3018"/>
        <item x="3158"/>
        <item x="2251"/>
        <item x="2616"/>
        <item x="604"/>
        <item x="2950"/>
        <item x="7422"/>
        <item x="2294"/>
        <item x="6022"/>
        <item x="3243"/>
        <item x="3823"/>
        <item x="2914"/>
        <item x="2933"/>
        <item x="3586"/>
        <item x="4640"/>
        <item x="2940"/>
        <item x="3554"/>
        <item x="6477"/>
        <item x="3106"/>
        <item x="4114"/>
        <item x="2760"/>
        <item x="6953"/>
        <item x="2489"/>
        <item x="950"/>
        <item x="727"/>
        <item x="5083"/>
        <item x="1583"/>
        <item x="3590"/>
        <item x="4748"/>
        <item x="6640"/>
        <item x="712"/>
        <item x="1097"/>
        <item x="5347"/>
        <item x="3067"/>
        <item x="4050"/>
        <item x="6887"/>
        <item x="144"/>
        <item x="1695"/>
        <item x="5123"/>
        <item x="30"/>
        <item x="4372"/>
        <item x="2384"/>
        <item x="467"/>
        <item x="995"/>
        <item x="7057"/>
        <item x="2043"/>
        <item x="1210"/>
        <item x="123"/>
        <item x="3773"/>
        <item x="2782"/>
        <item x="2512"/>
        <item x="1803"/>
        <item x="3541"/>
        <item x="270"/>
        <item x="2993"/>
        <item x="7042"/>
        <item x="3403"/>
        <item x="1857"/>
        <item x="2515"/>
        <item x="7299"/>
        <item x="1480"/>
        <item x="2367"/>
        <item x="745"/>
        <item x="5529"/>
        <item x="4398"/>
        <item x="1011"/>
        <item x="828"/>
        <item x="5723"/>
        <item x="1264"/>
        <item x="1870"/>
        <item x="7477"/>
        <item x="746"/>
        <item x="5486"/>
        <item x="5755"/>
        <item x="1304"/>
        <item x="4430"/>
        <item x="2630"/>
        <item x="4897"/>
        <item x="370"/>
        <item x="1600"/>
        <item x="5896"/>
        <item x="4500"/>
        <item x="1960"/>
        <item x="3459"/>
        <item x="1519"/>
        <item x="3539"/>
        <item x="1255"/>
        <item x="4212"/>
        <item x="4822"/>
        <item x="1214"/>
        <item x="2245"/>
        <item x="2476"/>
        <item x="2416"/>
        <item x="2169"/>
        <item x="1878"/>
        <item x="5162"/>
        <item x="4665"/>
        <item x="5701"/>
        <item x="4434"/>
        <item x="4151"/>
        <item x="1756"/>
        <item x="445"/>
        <item x="4384"/>
        <item x="1468"/>
        <item x="684"/>
        <item x="335"/>
        <item x="4338"/>
        <item x="4450"/>
        <item x="5064"/>
        <item x="1037"/>
        <item x="2449"/>
        <item x="505"/>
        <item x="1730"/>
        <item x="7417"/>
        <item x="1054"/>
        <item x="6278"/>
        <item x="1926"/>
        <item x="4343"/>
        <item x="6407"/>
        <item x="2341"/>
        <item x="154"/>
        <item x="6851"/>
        <item x="2513"/>
        <item x="2829"/>
        <item x="2153"/>
        <item x="6840"/>
        <item x="5223"/>
        <item x="3475"/>
        <item x="403"/>
        <item x="5633"/>
        <item x="7277"/>
        <item x="356"/>
        <item x="2809"/>
        <item x="1885"/>
        <item x="2820"/>
        <item x="2480"/>
        <item x="3347"/>
        <item x="6335"/>
        <item x="5913"/>
        <item x="4541"/>
        <item x="1539"/>
        <item x="5348"/>
        <item x="2078"/>
        <item x="5027"/>
        <item x="3683"/>
        <item x="1516"/>
        <item x="152"/>
        <item x="4157"/>
        <item x="5261"/>
        <item x="2749"/>
        <item x="2212"/>
        <item x="4815"/>
        <item x="5442"/>
        <item x="6377"/>
        <item x="303"/>
        <item x="2989"/>
        <item x="1632"/>
        <item x="522"/>
        <item x="894"/>
        <item x="1318"/>
        <item x="1699"/>
        <item x="1892"/>
        <item x="178"/>
        <item x="244"/>
        <item x="4564"/>
        <item x="1013"/>
        <item x="1688"/>
        <item x="6349"/>
        <item x="1186"/>
        <item x="151"/>
        <item x="433"/>
        <item x="5313"/>
        <item x="3164"/>
        <item x="1679"/>
        <item x="5309"/>
        <item x="5495"/>
        <item x="2754"/>
        <item x="3766"/>
        <item x="5457"/>
        <item x="567"/>
        <item x="2739"/>
        <item x="4989"/>
        <item x="2560"/>
        <item x="4178"/>
        <item x="1555"/>
        <item x="7469"/>
        <item x="1120"/>
        <item x="931"/>
        <item x="6054"/>
        <item x="5102"/>
        <item x="722"/>
        <item x="1209"/>
        <item x="591"/>
        <item x="5783"/>
        <item x="1060"/>
        <item x="6405"/>
        <item x="4554"/>
        <item x="1039"/>
        <item x="6744"/>
        <item x="2149"/>
        <item x="756"/>
        <item x="6414"/>
        <item x="5024"/>
        <item x="2488"/>
        <item x="4718"/>
        <item x="1131"/>
        <item x="376"/>
        <item x="3827"/>
        <item x="6115"/>
        <item x="1388"/>
        <item x="1903"/>
        <item x="4912"/>
        <item x="5349"/>
        <item x="1876"/>
        <item x="956"/>
        <item x="3130"/>
        <item x="5502"/>
        <item x="3438"/>
        <item x="4011"/>
        <item x="5461"/>
        <item x="2673"/>
        <item x="6168"/>
        <item x="6778"/>
        <item x="3149"/>
        <item x="5506"/>
        <item x="3957"/>
        <item x="2350"/>
        <item x="1787"/>
        <item x="3795"/>
        <item x="1029"/>
        <item x="1197"/>
        <item x="3733"/>
        <item x="6171"/>
        <item x="6216"/>
        <item x="3965"/>
        <item x="3645"/>
        <item x="3775"/>
        <item x="800"/>
        <item x="6169"/>
        <item x="5536"/>
        <item x="5496"/>
        <item x="7138"/>
        <item x="3829"/>
        <item x="5030"/>
        <item x="4456"/>
        <item x="1231"/>
        <item x="3482"/>
        <item x="349"/>
        <item x="6224"/>
        <item x="7381"/>
        <item x="2530"/>
        <item x="2069"/>
        <item x="422"/>
        <item x="1438"/>
        <item x="6871"/>
        <item x="3436"/>
        <item x="7334"/>
        <item x="57"/>
        <item x="84"/>
        <item x="624"/>
        <item x="5505"/>
        <item x="1617"/>
        <item x="4980"/>
        <item x="4211"/>
        <item x="4217"/>
        <item x="1282"/>
        <item x="4758"/>
        <item x="6192"/>
        <item x="5127"/>
        <item x="7101"/>
        <item x="2538"/>
        <item x="116"/>
        <item x="7246"/>
        <item x="832"/>
        <item x="6047"/>
        <item x="5096"/>
        <item x="2016"/>
        <item x="703"/>
        <item x="2139"/>
        <item x="2376"/>
        <item x="479"/>
        <item x="5955"/>
        <item x="2236"/>
        <item x="4247"/>
        <item x="7302"/>
        <item x="2494"/>
        <item x="5434"/>
        <item x="6287"/>
        <item x="888"/>
        <item x="5794"/>
        <item x="3157"/>
        <item x="2135"/>
        <item x="2921"/>
        <item x="6101"/>
        <item x="146"/>
        <item x="2008"/>
        <item x="4078"/>
        <item x="798"/>
        <item x="5342"/>
        <item x="3969"/>
        <item x="3182"/>
        <item x="3382"/>
        <item x="830"/>
        <item x="3584"/>
        <item x="4317"/>
        <item x="6247"/>
        <item x="6158"/>
        <item x="6986"/>
        <item x="1932"/>
        <item x="2366"/>
        <item x="194"/>
        <item x="1913"/>
        <item x="2493"/>
        <item x="7490"/>
        <item x="7473"/>
        <item x="4192"/>
        <item x="4258"/>
        <item x="4901"/>
        <item x="4269"/>
        <item x="3104"/>
        <item x="1939"/>
        <item x="2798"/>
        <item x="7199"/>
        <item x="7148"/>
        <item x="1825"/>
        <item x="4082"/>
        <item x="13"/>
        <item x="3108"/>
        <item x="3865"/>
        <item x="2115"/>
        <item x="5404"/>
        <item x="1895"/>
        <item x="3220"/>
        <item x="5873"/>
        <item x="3901"/>
        <item x="4953"/>
        <item x="787"/>
        <item x="2764"/>
        <item x="1946"/>
        <item x="6512"/>
        <item x="6878"/>
        <item x="6705"/>
        <item x="5920"/>
        <item x="6890"/>
        <item x="1568"/>
        <item x="1912"/>
        <item x="681"/>
        <item x="7269"/>
        <item x="989"/>
        <item x="3242"/>
        <item x="6196"/>
        <item x="4291"/>
        <item x="2220"/>
        <item x="3200"/>
        <item x="2663"/>
        <item x="139"/>
        <item x="5275"/>
        <item x="1162"/>
        <item x="3567"/>
        <item x="635"/>
        <item x="4851"/>
        <item x="1082"/>
        <item x="1073"/>
        <item x="7421"/>
        <item x="7180"/>
        <item x="1032"/>
        <item x="4377"/>
        <item x="588"/>
        <item x="6194"/>
        <item x="1033"/>
        <item x="5062"/>
        <item x="5131"/>
        <item x="1700"/>
        <item x="6181"/>
        <item x="7213"/>
        <item x="6413"/>
        <item x="7016"/>
        <item x="7285"/>
        <item x="4123"/>
        <item x="6195"/>
        <item x="656"/>
        <item x="4595"/>
        <item x="3385"/>
        <item x="6297"/>
        <item x="6604"/>
        <item x="5430"/>
        <item x="4044"/>
        <item x="4802"/>
        <item x="2831"/>
        <item x="5558"/>
        <item x="6629"/>
        <item x="1399"/>
        <item x="6990"/>
        <item x="4871"/>
        <item x="217"/>
        <item x="3183"/>
        <item x="6319"/>
        <item x="5057"/>
        <item x="5727"/>
        <item x="6110"/>
        <item x="6075"/>
        <item x="272"/>
        <item x="6105"/>
        <item x="1466"/>
        <item x="1562"/>
        <item x="4913"/>
        <item x="494"/>
        <item x="6227"/>
        <item x="6316"/>
        <item x="1008"/>
        <item x="315"/>
        <item x="2797"/>
        <item x="1420"/>
        <item x="4356"/>
        <item x="1414"/>
        <item x="1221"/>
        <item x="2231"/>
        <item x="2108"/>
        <item x="5330"/>
        <item x="6046"/>
        <item x="2185"/>
        <item x="5765"/>
        <item x="3275"/>
        <item x="196"/>
        <item x="6808"/>
        <item x="5115"/>
        <item x="5362"/>
        <item x="2080"/>
        <item x="6819"/>
        <item x="1423"/>
        <item x="5817"/>
        <item x="5497"/>
        <item x="6716"/>
        <item x="3388"/>
        <item x="6480"/>
        <item x="3693"/>
        <item x="3489"/>
        <item x="4300"/>
        <item x="2526"/>
        <item x="4966"/>
        <item x="3834"/>
        <item x="3369"/>
        <item x="680"/>
        <item x="873"/>
        <item x="1147"/>
        <item x="4906"/>
        <item x="6419"/>
        <item x="313"/>
        <item x="174"/>
        <item x="6123"/>
        <item x="7196"/>
        <item x="5605"/>
        <item x="6214"/>
        <item x="676"/>
        <item x="3065"/>
        <item x="5888"/>
        <item x="5079"/>
        <item x="4833"/>
        <item x="3391"/>
        <item x="1429"/>
        <item x="5136"/>
        <item x="257"/>
        <item x="1215"/>
        <item x="6889"/>
        <item x="6897"/>
        <item x="1460"/>
        <item x="2092"/>
        <item x="4231"/>
        <item x="4173"/>
        <item x="7174"/>
        <item x="2145"/>
        <item x="6856"/>
        <item x="642"/>
        <item x="1340"/>
        <item x="6973"/>
        <item x="3377"/>
        <item x="3023"/>
        <item x="2924"/>
        <item x="2261"/>
        <item x="2429"/>
        <item x="6299"/>
        <item x="80"/>
        <item x="4068"/>
        <item x="7452"/>
        <item x="1611"/>
        <item x="3272"/>
        <item x="3124"/>
        <item x="237"/>
        <item x="4380"/>
        <item x="7447"/>
        <item x="5232"/>
        <item x="6905"/>
        <item x="1552"/>
        <item x="229"/>
        <item x="4198"/>
        <item x="5609"/>
        <item x="5999"/>
        <item x="7458"/>
        <item x="5462"/>
        <item x="930"/>
        <item x="5005"/>
        <item x="4803"/>
        <item x="6942"/>
        <item x="5784"/>
        <item x="4209"/>
        <item x="3659"/>
        <item x="5962"/>
        <item x="6573"/>
        <item x="6967"/>
        <item x="6605"/>
        <item x="6446"/>
        <item x="3413"/>
        <item x="527"/>
        <item x="6272"/>
        <item x="1071"/>
        <item x="6522"/>
        <item x="5543"/>
        <item x="3848"/>
        <item x="852"/>
        <item x="1427"/>
        <item x="3600"/>
        <item x="7462"/>
        <item x="3360"/>
        <item x="1012"/>
        <item x="3213"/>
        <item x="3246"/>
        <item x="774"/>
        <item x="3198"/>
        <item x="3603"/>
        <item x="2674"/>
        <item x="2333"/>
        <item x="1842"/>
        <item x="2318"/>
        <item x="1966"/>
        <item x="2082"/>
        <item x="7360"/>
        <item x="3573"/>
        <item x="3334"/>
        <item x="3503"/>
        <item x="480"/>
        <item x="687"/>
        <item x="893"/>
        <item x="1095"/>
        <item x="1316"/>
        <item x="1549"/>
        <item x="2536"/>
        <item x="705"/>
        <item x="3745"/>
        <item x="214"/>
        <item x="918"/>
        <item x="1322"/>
        <item x="6437"/>
        <item x="7414"/>
        <item x="5351"/>
        <item x="5248"/>
        <item x="4175"/>
        <item x="3921"/>
        <item x="1937"/>
        <item x="12"/>
        <item x="6823"/>
        <item x="97"/>
        <item x="380"/>
        <item x="715"/>
        <item x="7338"/>
        <item x="4878"/>
        <item x="2377"/>
        <item x="104"/>
        <item x="5180"/>
        <item x="1701"/>
        <item x="2696"/>
        <item x="992"/>
        <item x="7003"/>
        <item x="3244"/>
        <item x="1621"/>
        <item x="5445"/>
        <item x="2618"/>
        <item x="1046"/>
        <item x="1661"/>
        <item x="5634"/>
        <item x="6359"/>
        <item x="3179"/>
        <item x="2193"/>
        <item x="6114"/>
        <item x="5070"/>
        <item x="1669"/>
        <item x="851"/>
        <item x="1645"/>
        <item x="1175"/>
        <item x="4605"/>
        <item x="5316"/>
        <item x="4394"/>
        <item x="6798"/>
        <item x="2615"/>
        <item x="2848"/>
        <item x="3340"/>
        <item x="4779"/>
        <item x="4467"/>
        <item x="5170"/>
        <item x="1089"/>
        <item x="5631"/>
        <item x="159"/>
        <item x="2603"/>
        <item x="3049"/>
        <item x="1168"/>
        <item x="6147"/>
        <item x="35"/>
        <item x="133"/>
        <item x="3122"/>
        <item x="704"/>
        <item x="350"/>
        <item x="717"/>
        <item x="1693"/>
        <item x="1906"/>
        <item x="7038"/>
        <item x="6665"/>
        <item x="1128"/>
        <item x="31"/>
        <item x="1152"/>
        <item x="5965"/>
        <item x="1207"/>
        <item x="1995"/>
        <item x="3735"/>
        <item x="1980"/>
        <item x="595"/>
        <item x="3287"/>
        <item x="3750"/>
        <item x="364"/>
        <item x="920"/>
        <item x="155"/>
        <item x="5416"/>
        <item x="2438"/>
        <item x="1402"/>
        <item x="1704"/>
        <item x="4172"/>
        <item x="1297"/>
        <item x="4056"/>
        <item x="1371"/>
        <item x="5254"/>
        <item x="2122"/>
        <item x="1981"/>
        <item x="608"/>
        <item x="533"/>
        <item x="5493"/>
        <item x="2892"/>
        <item x="3560"/>
        <item x="5893"/>
        <item x="1788"/>
        <item x="2202"/>
        <item x="5190"/>
        <item x="5311"/>
        <item x="171"/>
        <item x="2541"/>
        <item x="4074"/>
        <item x="2006"/>
        <item x="3341"/>
        <item x="130"/>
        <item x="1724"/>
        <item x="958"/>
        <item x="1687"/>
        <item x="3692"/>
        <item x="2510"/>
        <item x="6230"/>
        <item x="5720"/>
        <item x="4149"/>
        <item x="6908"/>
        <item x="5481"/>
        <item x="5301"/>
        <item x="4762"/>
        <item x="549"/>
        <item x="897"/>
        <item x="4332"/>
        <item x="1126"/>
        <item x="2112"/>
        <item x="794"/>
        <item x="2623"/>
        <item x="188"/>
        <item x="7"/>
        <item x="135"/>
        <item x="1247"/>
        <item x="811"/>
        <item x="1935"/>
        <item x="27"/>
        <item x="4528"/>
        <item x="1052"/>
        <item x="2114"/>
        <item x="4508"/>
        <item x="7179"/>
        <item x="1977"/>
        <item x="5213"/>
        <item x="1272"/>
        <item x="650"/>
        <item x="7355"/>
        <item x="5675"/>
        <item x="1181"/>
        <item x="665"/>
        <item x="3548"/>
        <item x="4965"/>
        <item x="5807"/>
        <item x="2898"/>
        <item x="2633"/>
        <item x="2160"/>
        <item x="815"/>
        <item x="3852"/>
        <item x="4998"/>
        <item x="3498"/>
        <item x="6868"/>
        <item x="3499"/>
        <item x="6751"/>
        <item x="900"/>
        <item x="4485"/>
        <item x="575"/>
        <item x="4007"/>
        <item x="7326"/>
        <item x="7117"/>
        <item x="3761"/>
        <item x="2539"/>
        <item x="658"/>
        <item x="1159"/>
        <item x="5810"/>
        <item x="4202"/>
        <item x="2475"/>
        <item x="691"/>
        <item x="4793"/>
        <item x="4008"/>
        <item x="555"/>
        <item x="5591"/>
        <item x="6248"/>
        <item x="5296"/>
        <item x="3145"/>
        <item x="486"/>
        <item x="4035"/>
        <item x="4633"/>
        <item x="1285"/>
        <item x="7155"/>
        <item x="6077"/>
        <item x="3700"/>
        <item x="5908"/>
        <item x="2354"/>
        <item x="1383"/>
        <item x="668"/>
        <item x="7131"/>
        <item x="5927"/>
        <item x="6094"/>
        <item x="5134"/>
        <item x="5355"/>
        <item x="6242"/>
        <item x="115"/>
        <item x="953"/>
        <item x="1888"/>
        <item x="6666"/>
        <item x="4032"/>
        <item x="5108"/>
        <item x="3697"/>
        <item x="1618"/>
        <item x="6717"/>
        <item x="5637"/>
        <item x="3643"/>
        <item x="2553"/>
        <item x="5166"/>
        <item x="1586"/>
        <item x="5086"/>
        <item x="4648"/>
        <item x="573"/>
        <item x="7189"/>
        <item x="517"/>
        <item x="5711"/>
        <item x="5274"/>
        <item x="1761"/>
        <item x="4936"/>
        <item x="3627"/>
        <item x="4880"/>
        <item x="2224"/>
        <item x="5084"/>
        <item x="2040"/>
        <item x="4021"/>
        <item x="5642"/>
        <item x="4442"/>
        <item x="5033"/>
        <item x="6010"/>
        <item x="6755"/>
        <item x="2780"/>
        <item x="64"/>
        <item x="1309"/>
        <item x="2307"/>
        <item x="1204"/>
        <item x="3740"/>
        <item x="3372"/>
        <item x="1372"/>
        <item x="1867"/>
        <item x="1677"/>
        <item x="489"/>
        <item x="1087"/>
        <item x="413"/>
        <item x="1709"/>
        <item x="752"/>
        <item x="5198"/>
        <item x="4653"/>
        <item x="1991"/>
        <item x="557"/>
        <item x="181"/>
        <item x="2761"/>
        <item x="465"/>
        <item x="316"/>
        <item x="2473"/>
        <item x="6711"/>
        <item x="1908"/>
        <item x="6204"/>
        <item x="6439"/>
        <item x="6904"/>
        <item x="3544"/>
        <item x="3883"/>
        <item x="2024"/>
        <item x="5302"/>
        <item x="3404"/>
        <item x="7036"/>
        <item x="5812"/>
        <item x="6408"/>
        <item x="6027"/>
        <item x="5819"/>
        <item x="5142"/>
        <item x="6869"/>
        <item x="2321"/>
        <item x="334"/>
        <item x="1118"/>
        <item x="1628"/>
        <item x="2632"/>
        <item x="860"/>
        <item x="1443"/>
        <item x="4020"/>
        <item x="3640"/>
        <item x="73"/>
        <item x="2715"/>
        <item x="5587"/>
        <item x="2246"/>
        <item x="1851"/>
        <item x="1047"/>
        <item x="1662"/>
        <item x="2281"/>
        <item x="6143"/>
        <item x="1554"/>
        <item x="4649"/>
        <item x="405"/>
        <item x="6907"/>
        <item x="6014"/>
        <item x="3900"/>
        <item x="6685"/>
        <item x="1925"/>
        <item x="1386"/>
        <item x="3127"/>
        <item x="5208"/>
        <item x="5952"/>
        <item x="4860"/>
        <item x="225"/>
        <item x="663"/>
        <item x="1674"/>
        <item x="1786"/>
        <item x="5094"/>
        <item x="6745"/>
        <item x="5237"/>
        <item x="4754"/>
        <item x="4133"/>
        <item x="193"/>
        <item x="7069"/>
        <item x="3458"/>
        <item x="4720"/>
        <item x="491"/>
        <item x="459"/>
        <item x="2833"/>
        <item x="7450"/>
        <item x="6308"/>
        <item x="2320"/>
        <item x="3711"/>
        <item x="1633"/>
        <item x="2120"/>
        <item x="3075"/>
        <item x="3269"/>
        <item x="1595"/>
        <item x="2267"/>
        <item x="6542"/>
        <item x="1635"/>
        <item x="1739"/>
        <item x="3608"/>
        <item x="3142"/>
        <item x="2826"/>
        <item x="6982"/>
        <item x="1006"/>
        <item x="7482"/>
        <item x="3230"/>
        <item x="1100"/>
        <item x="5695"/>
        <item x="2226"/>
        <item x="2342"/>
        <item x="6060"/>
        <item x="1624"/>
        <item x="2290"/>
        <item x="4391"/>
        <item x="3784"/>
        <item x="6870"/>
        <item x="3719"/>
        <item x="352"/>
        <item x="2721"/>
        <item x="4681"/>
        <item x="2813"/>
        <item x="2019"/>
        <item x="6609"/>
        <item x="3291"/>
        <item x="7424"/>
        <item x="514"/>
        <item x="3507"/>
        <item x="4294"/>
        <item x="690"/>
        <item x="6309"/>
        <item x="453"/>
        <item x="1248"/>
        <item x="914"/>
        <item x="1910"/>
        <item x="3236"/>
        <item x="3880"/>
        <item x="5048"/>
        <item x="3249"/>
        <item x="4174"/>
        <item x="1235"/>
        <item x="6042"/>
        <item x="768"/>
        <item x="903"/>
        <item x="4840"/>
        <item x="2554"/>
        <item x="141"/>
        <item x="4239"/>
        <item x="4140"/>
        <item x="2017"/>
        <item x="7434"/>
        <item x="6412"/>
        <item x="2679"/>
        <item x="3802"/>
        <item x="2755"/>
        <item x="6217"/>
        <item x="6000"/>
        <item x="6018"/>
        <item x="7475"/>
        <item x="398"/>
        <item x="4395"/>
        <item x="1369"/>
        <item x="5910"/>
        <item x="1437"/>
        <item x="5639"/>
        <item x="7075"/>
        <item x="6574"/>
        <item x="6896"/>
        <item x="5923"/>
        <item x="765"/>
        <item x="2180"/>
        <item x="1359"/>
        <item x="6760"/>
        <item x="5118"/>
        <item x="6008"/>
        <item x="3881"/>
        <item x="4521"/>
        <item x="4575"/>
        <item x="3752"/>
        <item x="7508"/>
        <item x="6260"/>
        <item x="3225"/>
        <item x="3903"/>
        <item x="3394"/>
        <item x="4420"/>
        <item x="4652"/>
        <item x="4867"/>
        <item x="5069"/>
        <item x="5276"/>
        <item x="5491"/>
        <item x="5657"/>
        <item x="1470"/>
        <item x="3989"/>
        <item x="1513"/>
        <item x="623"/>
        <item x="111"/>
        <item x="331"/>
        <item x="3674"/>
        <item x="3631"/>
        <item x="3828"/>
        <item x="4253"/>
        <item x="4856"/>
        <item x="6229"/>
        <item x="7366"/>
        <item x="1601"/>
        <item x="2050"/>
        <item x="2243"/>
        <item x="3009"/>
        <item x="1328"/>
        <item x="4226"/>
        <item x="2097"/>
        <item x="2001"/>
        <item x="4031"/>
        <item x="4472"/>
        <item x="4873"/>
        <item x="4001"/>
        <item x="5578"/>
        <item x="6597"/>
        <item x="198"/>
        <item x="3050"/>
        <item x="3665"/>
        <item x="5795"/>
        <item x="2758"/>
        <item x="389"/>
        <item x="1294"/>
        <item x="2637"/>
        <item x="1504"/>
        <item x="4282"/>
        <item x="7192"/>
        <item x="2308"/>
        <item x="5900"/>
        <item x="7264"/>
        <item x="1637"/>
        <item x="4252"/>
        <item x="721"/>
        <item x="6626"/>
        <item x="4080"/>
        <item x="4487"/>
        <item x="5707"/>
        <item x="4030"/>
        <item x="2894"/>
        <item x="4948"/>
        <item x="1477"/>
        <item x="3996"/>
        <item x="1604"/>
        <item x="4482"/>
        <item x="6001"/>
        <item x="34"/>
        <item x="3096"/>
        <item x="6602"/>
        <item x="6465"/>
        <item x="5273"/>
        <item x="2750"/>
        <item x="2656"/>
        <item x="3364"/>
        <item x="4915"/>
        <item x="6505"/>
        <item x="3895"/>
        <item x="4622"/>
        <item x="68"/>
        <item x="2505"/>
        <item x="5503"/>
        <item x="4128"/>
        <item x="3906"/>
        <item x="2879"/>
        <item x="747"/>
        <item x="5202"/>
        <item x="6013"/>
        <item x="3076"/>
        <item x="6409"/>
        <item x="4977"/>
        <item x="5147"/>
        <item x="3862"/>
        <item x="5205"/>
        <item x="5597"/>
        <item x="1864"/>
        <item x="5229"/>
        <item x="4194"/>
        <item x="6389"/>
        <item x="1456"/>
        <item x="3651"/>
        <item x="2994"/>
        <item x="4388"/>
        <item x="3737"/>
        <item x="2237"/>
        <item x="2348"/>
        <item x="1952"/>
        <item x="3704"/>
        <item x="1320"/>
        <item x="1412"/>
        <item x="1953"/>
        <item x="3255"/>
        <item x="4513"/>
        <item x="2504"/>
        <item x="3855"/>
        <item x="5796"/>
        <item x="4296"/>
        <item x="3690"/>
        <item x="991"/>
        <item x="3926"/>
        <item x="5862"/>
        <item x="4464"/>
        <item x="153"/>
        <item x="1934"/>
        <item x="4319"/>
        <item x="4428"/>
        <item x="7316"/>
        <item x="4592"/>
        <item x="7464"/>
        <item x="1518"/>
        <item x="536"/>
        <item x="5105"/>
        <item x="5397"/>
        <item x="5814"/>
        <item x="3448"/>
        <item x="6456"/>
        <item x="913"/>
        <item x="1315"/>
        <item x="1509"/>
        <item x="5580"/>
        <item x="3192"/>
        <item x="4806"/>
        <item x="2916"/>
        <item x="3014"/>
        <item x="6844"/>
        <item x="2918"/>
        <item x="2155"/>
        <item x="1472"/>
        <item x="1515"/>
        <item x="5088"/>
        <item x="285"/>
        <item x="1344"/>
        <item x="5000"/>
        <item x="7200"/>
        <item x="864"/>
        <item x="1331"/>
        <item x="2304"/>
        <item x="6259"/>
        <item x="1815"/>
        <item x="4884"/>
        <item x="5375"/>
        <item x="5161"/>
        <item x="2014"/>
        <item x="3342"/>
        <item x="1900"/>
        <item x="2653"/>
        <item x="4191"/>
        <item x="3830"/>
        <item x="4438"/>
        <item x="5655"/>
        <item x="5040"/>
        <item x="5331"/>
        <item x="5577"/>
        <item x="1226"/>
        <item x="1829"/>
        <item x="6536"/>
        <item x="7143"/>
        <item x="890"/>
        <item x="6239"/>
        <item x="1767"/>
        <item x="2126"/>
        <item x="4461"/>
        <item x="1188"/>
        <item x="6117"/>
        <item x="4027"/>
        <item x="6772"/>
        <item x="204"/>
        <item x="2599"/>
        <item x="4830"/>
        <item x="6064"/>
        <item x="5901"/>
        <item x="550"/>
        <item x="1183"/>
        <item x="255"/>
        <item x="2423"/>
        <item x="367"/>
        <item x="710"/>
        <item x="5976"/>
        <item x="662"/>
        <item x="3348"/>
        <item x="2208"/>
        <item x="3569"/>
        <item x="4609"/>
        <item x="6397"/>
        <item x="5547"/>
        <item x="4305"/>
        <item x="842"/>
        <item x="1587"/>
        <item x="6842"/>
        <item x="2062"/>
        <item x="2094"/>
        <item x="5984"/>
        <item x="6644"/>
        <item x="2477"/>
        <item x="2054"/>
        <item x="2259"/>
        <item x="2546"/>
        <item x="1236"/>
        <item x="6625"/>
        <item x="3278"/>
        <item x="2343"/>
        <item x="239"/>
        <item x="297"/>
        <item x="3312"/>
        <item x="493"/>
        <item x="4929"/>
        <item x="1793"/>
        <item x="1505"/>
        <item x="4985"/>
        <item x="1018"/>
        <item x="4510"/>
        <item x="4627"/>
        <item x="5973"/>
        <item x="5671"/>
        <item x="7242"/>
        <item x="1683"/>
        <item x="4164"/>
        <item x="1180"/>
        <item x="7211"/>
        <item x="1598"/>
        <item x="463"/>
        <item x="3314"/>
        <item x="2602"/>
        <item x="342"/>
        <item x="2834"/>
        <item x="5815"/>
        <item x="6637"/>
        <item x="1865"/>
        <item x="7052"/>
        <item x="2263"/>
        <item x="4491"/>
        <item x="2073"/>
        <item x="3449"/>
        <item x="7207"/>
        <item x="3285"/>
        <item x="2856"/>
        <item x="4821"/>
        <item x="2289"/>
        <item x="6698"/>
        <item x="1716"/>
        <item x="5206"/>
        <item x="3384"/>
        <item x="3257"/>
        <item x="3789"/>
        <item x="7261"/>
        <item x="5171"/>
        <item x="3221"/>
        <item x="2767"/>
        <item x="3378"/>
        <item x="32"/>
        <item x="378"/>
        <item x="4835"/>
        <item x="714"/>
        <item x="7064"/>
        <item x="5744"/>
        <item x="3258"/>
        <item x="4847"/>
        <item x="3626"/>
        <item x="7068"/>
        <item x="2083"/>
        <item x="2346"/>
        <item x="6293"/>
        <item x="3708"/>
        <item x="4160"/>
        <item x="3589"/>
        <item x="5977"/>
        <item x="6790"/>
        <item x="6160"/>
        <item x="2292"/>
        <item x="1921"/>
        <item x="941"/>
        <item x="4088"/>
        <item x="3307"/>
        <item x="7126"/>
        <item x="1355"/>
        <item x="310"/>
        <item x="1062"/>
        <item x="3948"/>
        <item x="1141"/>
        <item x="4470"/>
        <item x="5875"/>
        <item x="2768"/>
        <item x="381"/>
        <item x="909"/>
        <item x="4270"/>
        <item x="5706"/>
        <item x="15"/>
        <item x="2379"/>
        <item x="2305"/>
        <item x="6479"/>
        <item x="5182"/>
        <item x="6713"/>
        <item x="4680"/>
        <item x="2417"/>
        <item x="7430"/>
        <item x="6500"/>
        <item x="7047"/>
        <item x="3790"/>
        <item x="610"/>
        <item x="7492"/>
        <item x="4207"/>
        <item x="219"/>
        <item x="3812"/>
        <item x="4165"/>
        <item x="5439"/>
        <item x="7212"/>
        <item x="3110"/>
        <item x="916"/>
        <item x="4538"/>
        <item x="5870"/>
        <item x="3975"/>
        <item x="5914"/>
        <item x="3410"/>
        <item x="5809"/>
        <item x="2163"/>
        <item x="3490"/>
        <item x="6695"/>
        <item x="140"/>
        <item x="4891"/>
        <item x="6583"/>
        <item x="3635"/>
        <item x="2832"/>
        <item x="1051"/>
        <item x="899"/>
        <item x="1798"/>
        <item x="401"/>
        <item x="4426"/>
        <item x="2543"/>
        <item x="4560"/>
        <item x="3074"/>
        <item x="5937"/>
        <item x="2662"/>
        <item x="3322"/>
        <item x="6551"/>
        <item x="2444"/>
        <item x="3070"/>
        <item x="5250"/>
        <item x="1565"/>
        <item x="1422"/>
        <item x="3276"/>
        <item x="177"/>
        <item x="3095"/>
        <item x="4159"/>
        <item x="4014"/>
        <item x="4422"/>
        <item x="5002"/>
        <item x="7314"/>
        <item x="6921"/>
        <item x="7118"/>
        <item x="685"/>
        <item x="4065"/>
        <item x="3825"/>
        <item x="501"/>
        <item x="5484"/>
        <item x="6728"/>
        <item x="293"/>
        <item x="2117"/>
        <item x="2425"/>
        <item x="6544"/>
        <item x="5464"/>
        <item x="3397"/>
        <item x="6460"/>
        <item x="347"/>
        <item x="5997"/>
        <item x="4298"/>
        <item x="4095"/>
        <item x="6561"/>
        <item x="3875"/>
        <item x="2930"/>
        <item x="3867"/>
        <item x="4112"/>
        <item x="4289"/>
        <item x="5906"/>
        <item x="2629"/>
        <item x="1225"/>
        <item x="654"/>
        <item x="6483"/>
        <item x="5745"/>
        <item x="1123"/>
        <item x="2325"/>
        <item x="7286"/>
        <item x="1312"/>
        <item x="845"/>
        <item x="6085"/>
        <item x="1790"/>
        <item x="383"/>
        <item x="3197"/>
        <item x="5383"/>
        <item x="6736"/>
        <item x="7497"/>
        <item x="216"/>
        <item x="516"/>
        <item x="6172"/>
        <item x="863"/>
        <item x="1487"/>
        <item x="1869"/>
        <item x="2866"/>
        <item x="2469"/>
        <item x="3263"/>
        <item x="4072"/>
        <item x="3432"/>
        <item x="4029"/>
        <item x="4617"/>
        <item x="7319"/>
        <item x="2"/>
        <item x="333"/>
        <item x="6549"/>
        <item x="6948"/>
        <item x="5305"/>
        <item x="789"/>
        <item x="4990"/>
        <item x="50"/>
        <item x="2445"/>
        <item x="6090"/>
        <item x="521"/>
        <item x="6305"/>
        <item x="3035"/>
        <item x="4463"/>
        <item x="4973"/>
        <item x="3783"/>
        <item x="1711"/>
        <item x="5394"/>
        <item x="4751"/>
        <item x="4909"/>
        <item x="2136"/>
        <item x="339"/>
        <item x="1629"/>
        <item x="2854"/>
        <item x="1368"/>
        <item x="4742"/>
        <item x="3131"/>
        <item x="1164"/>
        <item x="1459"/>
        <item x="1806"/>
        <item x="5189"/>
        <item x="4844"/>
        <item x="5272"/>
        <item x="6486"/>
        <item x="6059"/>
        <item x="1559"/>
        <item x="3260"/>
        <item x="2036"/>
        <item x="6596"/>
        <item x="770"/>
        <item x="4843"/>
        <item x="3517"/>
        <item x="6458"/>
        <item x="3174"/>
        <item x="3411"/>
        <item x="271"/>
        <item x="420"/>
        <item x="19"/>
        <item x="3502"/>
        <item x="6201"/>
        <item x="6108"/>
        <item x="5174"/>
        <item x="5731"/>
        <item x="1898"/>
        <item x="2130"/>
        <item x="5324"/>
        <item x="6860"/>
        <item x="7418"/>
        <item x="4955"/>
        <item x="1403"/>
        <item x="3999"/>
        <item x="2223"/>
        <item x="6580"/>
        <item x="2201"/>
        <item x="1205"/>
        <item x="2690"/>
        <item x="446"/>
        <item x="6683"/>
        <item x="5321"/>
        <item x="3386"/>
        <item x="4853"/>
        <item x="530"/>
        <item x="1824"/>
        <item x="5926"/>
        <item x="2456"/>
        <item x="5565"/>
        <item x="5252"/>
        <item x="1171"/>
        <item x="1805"/>
        <item x="492"/>
        <item x="2113"/>
        <item x="2010"/>
        <item x="3344"/>
        <item x="2306"/>
        <item x="103"/>
        <item x="2865"/>
        <item x="397"/>
        <item x="7055"/>
        <item x="456"/>
        <item x="3444"/>
        <item x="4130"/>
        <item x="7385"/>
        <item x="6061"/>
        <item x="4342"/>
        <item x="158"/>
        <item x="7439"/>
        <item x="5685"/>
        <item x="1936"/>
        <item x="2964"/>
        <item x="7006"/>
        <item x="754"/>
        <item x="5785"/>
        <item x="829"/>
        <item x="359"/>
        <item x="6511"/>
        <item x="3940"/>
        <item x="2406"/>
        <item x="3154"/>
        <item x="6722"/>
        <item x="6796"/>
        <item x="964"/>
        <item x="7281"/>
        <item x="3853"/>
        <item x="245"/>
        <item x="7220"/>
        <item x="3480"/>
        <item x="678"/>
        <item x="1079"/>
        <item x="4600"/>
        <item x="5551"/>
        <item x="6645"/>
        <item x="7411"/>
        <item x="1400"/>
        <item x="3547"/>
        <item x="5297"/>
        <item x="5652"/>
        <item x="7403"/>
        <item x="5798"/>
        <item x="7091"/>
        <item x="2262"/>
        <item x="3840"/>
        <item x="7280"/>
        <item x="4553"/>
        <item x="4994"/>
        <item x="2141"/>
        <item x="4757"/>
        <item x="7287"/>
        <item x="509"/>
        <item x="5247"/>
        <item x="8"/>
        <item x="337"/>
        <item x="1075"/>
        <item x="4820"/>
        <item x="3727"/>
        <item x="3525"/>
        <item x="2359"/>
        <item x="5377"/>
        <item x="5032"/>
        <item x="1223"/>
        <item x="5488"/>
        <item x="5381"/>
        <item x="5523"/>
        <item x="3016"/>
        <item x="2511"/>
        <item x="1148"/>
        <item x="7139"/>
        <item x="2403"/>
        <item x="3814"/>
        <item x="4546"/>
        <item x="5013"/>
        <item x="3574"/>
        <item x="762"/>
        <item x="4038"/>
        <item x="3423"/>
        <item x="987"/>
        <item x="3911"/>
        <item x="4201"/>
        <item x="7002"/>
        <item x="1588"/>
        <item x="4117"/>
        <item x="3212"/>
        <item x="4125"/>
        <item x="4248"/>
        <item x="2607"/>
        <item x="2339"/>
        <item x="560"/>
        <item x="2867"/>
        <item x="6809"/>
        <item x="1929"/>
        <item x="3128"/>
        <item x="1405"/>
        <item x="2175"/>
        <item x="7374"/>
        <item x="3860"/>
        <item x="5106"/>
        <item x="793"/>
        <item x="4390"/>
        <item x="4096"/>
        <item x="5257"/>
        <item x="4717"/>
        <item x="7022"/>
        <item x="7077"/>
        <item x="458"/>
        <item x="4589"/>
        <item x="1330"/>
        <item x="7156"/>
        <item x="1010"/>
        <item x="786"/>
        <item x="7099"/>
        <item x="5856"/>
        <item x="5771"/>
        <item x="4961"/>
        <item x="187"/>
        <item x="5935"/>
        <item x="5194"/>
        <item x="6040"/>
        <item x="6436"/>
        <item x="5643"/>
        <item x="1758"/>
        <item x="4475"/>
        <item x="6121"/>
        <item x="6680"/>
        <item x="2022"/>
        <item x="4942"/>
        <item x="2725"/>
        <item x="1740"/>
        <item x="2734"/>
        <item x="1358"/>
        <item x="4126"/>
        <item x="2769"/>
        <item x="4796"/>
        <item x="5715"/>
        <item x="6492"/>
        <item x="719"/>
        <item x="6642"/>
        <item x="5590"/>
        <item x="1463"/>
        <item x="565"/>
        <item x="2672"/>
        <item x="5572"/>
        <item x="1572"/>
        <item x="3995"/>
        <item x="1439"/>
        <item x="114"/>
        <item x="3453"/>
        <item x="120"/>
        <item x="3117"/>
        <item x="3316"/>
        <item x="3788"/>
        <item x="4397"/>
        <item x="839"/>
        <item x="3579"/>
        <item x="572"/>
        <item x="3505"/>
        <item x="4490"/>
        <item x="4275"/>
        <item x="5983"/>
        <item x="6603"/>
        <item x="4193"/>
        <item x="7510"/>
        <item x="1511"/>
        <item x="657"/>
        <item x="1104"/>
        <item x="1654"/>
        <item x="1879"/>
        <item x="2323"/>
        <item x="6827"/>
        <item x="5072"/>
        <item x="4887"/>
        <item x="268"/>
        <item x="4841"/>
        <item x="382"/>
        <item x="7486"/>
        <item x="1317"/>
        <item x="2586"/>
        <item x="1841"/>
        <item x="4230"/>
        <item x="6547"/>
        <item x="5412"/>
        <item x="7327"/>
        <item x="354"/>
        <item x="3617"/>
        <item x="957"/>
        <item x="411"/>
        <item x="6422"/>
        <item x="2221"/>
        <item x="265"/>
        <item x="6208"/>
        <item x="2484"/>
        <item x="5934"/>
        <item x="3990"/>
        <item x="1759"/>
        <item x="4710"/>
        <item x="6089"/>
        <item x="6440"/>
        <item x="3176"/>
        <item x="2186"/>
        <item x="2859"/>
        <item x="766"/>
        <item x="1017"/>
        <item x="5986"/>
        <item x="3466"/>
        <item x="7273"/>
        <item x="6690"/>
        <item x="4603"/>
        <item x="6805"/>
        <item x="3646"/>
        <item x="6124"/>
        <item x="1449"/>
        <item x="1287"/>
        <item x="6764"/>
        <item x="1273"/>
        <item x="3406"/>
        <item x="1848"/>
        <item x="2787"/>
        <item x="1983"/>
        <item x="5827"/>
        <item x="1288"/>
        <item x="515"/>
        <item x="3561"/>
        <item x="1714"/>
        <item x="2362"/>
        <item x="769"/>
        <item x="922"/>
        <item x="640"/>
        <item x="4184"/>
        <item x="2466"/>
        <item x="3731"/>
        <item x="4495"/>
        <item x="5841"/>
        <item x="4003"/>
        <item x="7391"/>
        <item x="6566"/>
        <item x="2274"/>
        <item x="2601"/>
        <item x="4526"/>
        <item x="1151"/>
        <item x="200"/>
        <item x="2828"/>
        <item x="5975"/>
        <item x="6370"/>
        <item x="5595"/>
        <item x="2698"/>
        <item x="4660"/>
        <item x="6091"/>
        <item x="6838"/>
        <item x="7368"/>
        <item x="3884"/>
        <item x="3962"/>
        <item x="5542"/>
        <item x="4963"/>
        <item x="3173"/>
        <item x="6097"/>
        <item x="2897"/>
        <item x="5895"/>
        <item x="7386"/>
        <item x="7371"/>
        <item x="3746"/>
        <item x="5871"/>
        <item x="5043"/>
        <item x="1038"/>
        <item x="3209"/>
        <item x="3013"/>
        <item x="4972"/>
        <item x="3553"/>
        <item x="5628"/>
        <item x="3302"/>
        <item x="788"/>
        <item x="44"/>
        <item x="5367"/>
        <item x="6388"/>
        <item x="2189"/>
        <item x="5049"/>
        <item x="2717"/>
        <item x="3592"/>
        <item x="5737"/>
        <item x="6792"/>
        <item x="4750"/>
        <item x="4181"/>
        <item x="5251"/>
        <item x="4400"/>
        <item x="1130"/>
        <item x="2658"/>
        <item x="6086"/>
        <item x="625"/>
        <item x="3641"/>
        <item x="7382"/>
        <item x="633"/>
        <item x="1345"/>
        <item x="275"/>
        <item x="226"/>
        <item x="3153"/>
        <item x="1866"/>
        <item x="5949"/>
        <item x="1113"/>
        <item x="6987"/>
        <item x="3946"/>
        <item x="1132"/>
        <item x="6834"/>
        <item x="1220"/>
        <item x="4877"/>
        <item x="5853"/>
        <item x="2194"/>
        <item x="242"/>
        <item x="3526"/>
        <item x="7333"/>
        <item x="6415"/>
        <item x="967"/>
        <item x="4360"/>
        <item x="6254"/>
        <item x="2312"/>
        <item x="142"/>
        <item x="6835"/>
        <item x="1279"/>
        <item x="4576"/>
        <item x="338"/>
        <item x="929"/>
        <item x="2708"/>
        <item x="3327"/>
        <item x="3224"/>
        <item x="1561"/>
        <item x="6538"/>
        <item x="6991"/>
        <item x="1166"/>
        <item x="6291"/>
        <item x="5924"/>
        <item x="2858"/>
        <item x="688"/>
        <item x="4832"/>
        <item x="447"/>
        <item x="6647"/>
        <item x="3440"/>
        <item x="5399"/>
        <item x="4346"/>
        <item x="6264"/>
        <item x="1281"/>
        <item x="1551"/>
        <item x="1"/>
        <item x="6"/>
        <item x="2049"/>
        <item x="3477"/>
        <item x="1653"/>
        <item x="47"/>
        <item x="5606"/>
        <item x="7027"/>
        <item x="6424"/>
        <item x="6261"/>
        <item x="7084"/>
        <item x="3446"/>
        <item x="5517"/>
        <item x="280"/>
        <item x="3098"/>
        <item x="6934"/>
        <item x="612"/>
        <item x="510"/>
        <item x="5698"/>
        <item x="4028"/>
        <item x="6003"/>
        <item x="4439"/>
        <item x="5023"/>
        <item x="5498"/>
        <item x="3123"/>
        <item x="6814"/>
        <item x="1001"/>
        <item x="5233"/>
        <item x="6582"/>
        <item x="908"/>
        <item x="1785"/>
        <item x="2686"/>
        <item x="6065"/>
        <item x="5092"/>
        <item x="7455"/>
        <item x="648"/>
        <item x="4886"/>
        <item x="4984"/>
        <item x="771"/>
        <item x="2689"/>
        <item x="6088"/>
        <item x="3767"/>
        <item x="6556"/>
        <item x="590"/>
        <item x="5289"/>
        <item x="4666"/>
        <item x="6817"/>
        <item x="2783"/>
        <item x="5081"/>
        <item x="4274"/>
        <item x="2634"/>
        <item x="5054"/>
        <item x="621"/>
        <item x="1469"/>
        <item x="5358"/>
        <item x="474"/>
        <item x="1941"/>
        <item x="4431"/>
        <item x="7107"/>
        <item x="5780"/>
        <item x="2870"/>
        <item x="6228"/>
        <item x="7494"/>
        <item x="6081"/>
        <item x="105"/>
        <item x="6300"/>
        <item x="7053"/>
        <item x="792"/>
        <item x="3140"/>
        <item x="4272"/>
        <item x="7249"/>
        <item x="4685"/>
        <item x="3266"/>
        <item x="3648"/>
        <item x="2335"/>
        <item x="3973"/>
        <item x="294"/>
        <item x="2944"/>
        <item x="5834"/>
        <item x="2551"/>
        <item x="1150"/>
        <item x="1417"/>
        <item x="6795"/>
        <item x="4557"/>
        <item x="5231"/>
        <item x="4612"/>
        <item x="5656"/>
        <item x="4452"/>
        <item x="4776"/>
        <item x="3481"/>
        <item x="6980"/>
        <item x="2693"/>
        <item x="912"/>
        <item x="2490"/>
        <item x="7163"/>
        <item x="6096"/>
        <item x="6071"/>
        <item x="5456"/>
        <item x="868"/>
        <item x="3607"/>
        <item x="661"/>
        <item x="5116"/>
        <item x="1734"/>
        <item x="1882"/>
        <item x="7153"/>
        <item x="4399"/>
        <item x="5725"/>
        <item x="545"/>
        <item x="6043"/>
        <item x="61"/>
        <item x="5080"/>
        <item x="6324"/>
        <item x="6146"/>
        <item x="6738"/>
        <item x="5749"/>
        <item x="4642"/>
        <item x="3765"/>
        <item x="1475"/>
        <item x="4321"/>
        <item x="4292"/>
        <item x="3588"/>
        <item x="520"/>
        <item x="1395"/>
        <item x="6226"/>
        <item x="4039"/>
        <item x="5160"/>
        <item x="4166"/>
        <item x="4823"/>
        <item x="2559"/>
        <item x="2847"/>
        <item x="5654"/>
        <item x="3734"/>
        <item x="4203"/>
        <item x="6182"/>
        <item x="2737"/>
        <item x="2450"/>
        <item x="2937"/>
        <item x="2891"/>
        <item x="2295"/>
        <item x="2058"/>
        <item x="2775"/>
        <item x="5195"/>
        <item x="1172"/>
        <item x="7364"/>
        <item x="4013"/>
        <item x="2107"/>
        <item x="4809"/>
        <item x="5569"/>
        <item x="6578"/>
        <item x="5017"/>
        <item x="235"/>
        <item x="2365"/>
        <item x="5184"/>
        <item x="5961"/>
        <item x="6966"/>
        <item x="5842"/>
        <item x="7215"/>
        <item x="6701"/>
        <item x="4432"/>
        <item x="2762"/>
        <item x="5265"/>
        <item x="2969"/>
        <item x="1195"/>
        <item x="7306"/>
        <item x="1295"/>
        <item x="348"/>
        <item x="7283"/>
        <item x="6971"/>
        <item x="5622"/>
        <item x="999"/>
        <item x="5830"/>
        <item x="3978"/>
        <item x="3566"/>
        <item x="865"/>
        <item x="4794"/>
        <item x="5840"/>
        <item x="4607"/>
        <item x="199"/>
        <item x="6139"/>
        <item x="4800"/>
        <item x="3036"/>
        <item x="3925"/>
        <item x="5886"/>
        <item x="3089"/>
        <item x="4645"/>
        <item x="6639"/>
        <item x="6015"/>
        <item x="5956"/>
        <item x="5560"/>
        <item x="6997"/>
        <item x="3726"/>
        <item x="2172"/>
        <item x="6579"/>
        <item x="5907"/>
        <item x="7440"/>
        <item x="5122"/>
        <item x="4392"/>
        <item x="1957"/>
        <item x="803"/>
        <item x="2753"/>
        <item x="4549"/>
        <item x="1852"/>
        <item x="6312"/>
        <item x="1884"/>
        <item x="1534"/>
        <item x="4222"/>
        <item x="429"/>
        <item x="6584"/>
        <item x="6385"/>
        <item x="5210"/>
        <item x="6612"/>
        <item x="6506"/>
        <item x="4636"/>
        <item x="5904"/>
        <item x="6333"/>
        <item x="3066"/>
        <item x="5319"/>
        <item x="6800"/>
        <item x="2011"/>
        <item x="7495"/>
        <item x="737"/>
        <item x="7014"/>
        <item x="4199"/>
        <item x="3654"/>
        <item x="3538"/>
        <item x="6699"/>
        <item x="6992"/>
        <item x="2850"/>
        <item x="2789"/>
        <item x="248"/>
        <item x="6351"/>
        <item x="7151"/>
        <item x="302"/>
        <item x="3001"/>
        <item x="96"/>
        <item x="569"/>
        <item x="6850"/>
        <item x="4674"/>
        <item x="1686"/>
        <item x="5611"/>
        <item x="6017"/>
        <item x="6383"/>
        <item x="3951"/>
        <item x="1575"/>
        <item x="5365"/>
        <item x="4918"/>
        <item x="5729"/>
        <item x="5335"/>
        <item x="1514"/>
        <item x="3240"/>
        <item x="739"/>
        <item x="4857"/>
        <item x="6265"/>
        <item x="3680"/>
        <item x="4690"/>
        <item x="5380"/>
        <item x="2905"/>
        <item x="7406"/>
        <item x="7378"/>
        <item x="3820"/>
        <item x="4795"/>
        <item x="6929"/>
        <item x="6378"/>
        <item x="2584"/>
        <item x="7140"/>
        <item x="1764"/>
        <item x="67"/>
        <item x="3031"/>
        <item x="6325"/>
        <item x="5620"/>
        <item x="7465"/>
        <item x="4367"/>
        <item x="131"/>
        <item x="22"/>
        <item x="4511"/>
        <item x="5468"/>
        <item x="277"/>
        <item x="6831"/>
        <item x="2257"/>
        <item x="1768"/>
        <item x="7146"/>
        <item x="6051"/>
        <item x="2878"/>
        <item x="1863"/>
        <item x="1962"/>
        <item x="6033"/>
        <item x="558"/>
        <item x="2453"/>
        <item x="3695"/>
        <item x="6970"/>
        <item x="2791"/>
        <item x="856"/>
        <item x="1517"/>
        <item x="18"/>
        <item x="4971"/>
        <item x="1807"/>
        <item x="5241"/>
        <item x="6994"/>
        <item x="6880"/>
        <item x="4519"/>
        <item x="6776"/>
        <item x="4825"/>
        <item x="4101"/>
        <item x="109"/>
        <item x="5453"/>
        <item x="1149"/>
        <item x="1833"/>
        <item x="117"/>
        <item x="147"/>
        <item x="1727"/>
        <item x="2863"/>
        <item x="1030"/>
        <item x="837"/>
        <item x="2252"/>
        <item x="3073"/>
        <item x="3006"/>
        <item x="145"/>
        <item x="6693"/>
        <item x="6474"/>
        <item x="3028"/>
        <item x="5067"/>
        <item x="7405"/>
        <item x="1125"/>
        <item x="1819"/>
        <item x="1107"/>
        <item x="3405"/>
        <item x="3495"/>
        <item x="2517"/>
        <item x="2876"/>
        <item x="5670"/>
        <item x="6074"/>
        <item x="3679"/>
        <item x="3393"/>
        <item x="1428"/>
        <item x="833"/>
        <item x="7182"/>
        <item x="4407"/>
        <item x="6761"/>
        <item x="5534"/>
        <item x="5508"/>
        <item x="5437"/>
        <item x="5507"/>
        <item x="6365"/>
        <item x="6988"/>
        <item x="3904"/>
        <item x="1241"/>
        <item x="2953"/>
        <item x="1643"/>
        <item x="11"/>
        <item x="1531"/>
        <item x="3809"/>
        <item x="862"/>
        <item x="5047"/>
        <item x="473"/>
        <item x="7357"/>
        <item x="87"/>
        <item x="6590"/>
        <item x="801"/>
        <item x="4094"/>
        <item x="6433"/>
        <item x="1441"/>
        <item x="4859"/>
        <item x="2311"/>
        <item x="5329"/>
        <item x="5561"/>
        <item x="644"/>
        <item x="6344"/>
        <item x="6257"/>
        <item x="6288"/>
        <item x="6250"/>
        <item x="5137"/>
        <item x="6163"/>
        <item x="902"/>
        <item x="148"/>
        <item x="1262"/>
        <item x="4752"/>
        <item x="6810"/>
        <item x="2990"/>
        <item x="4724"/>
        <item x="6924"/>
        <item x="4352"/>
        <item x="5860"/>
        <item x="6165"/>
        <item x="3430"/>
        <item x="5854"/>
        <item x="4010"/>
        <item x="1694"/>
        <item x="7270"/>
        <item x="7472"/>
        <item x="4492"/>
        <item x="4981"/>
        <item x="5884"/>
        <item x="1760"/>
        <item x="6394"/>
        <item x="6084"/>
        <item x="7276"/>
        <item x="2238"/>
        <item x="6677"/>
        <item x="1774"/>
        <item x="160"/>
        <item x="2077"/>
        <item x="6742"/>
        <item x="1659"/>
        <item x="5389"/>
        <item x="5851"/>
        <item x="6262"/>
        <item x="5215"/>
        <item x="7258"/>
        <item x="1907"/>
        <item x="7157"/>
        <item x="6533"/>
        <item x="4304"/>
        <item x="3483"/>
        <item x="5510"/>
        <item x="1832"/>
        <item x="4506"/>
        <item x="5038"/>
        <item x="6240"/>
        <item x="742"/>
        <item x="5781"/>
        <item x="7024"/>
        <item x="1112"/>
        <item x="4824"/>
        <item x="5104"/>
        <item x="535"/>
        <item x="896"/>
        <item x="4619"/>
        <item x="2004"/>
        <item x="6919"/>
        <item x="5959"/>
        <item x="6350"/>
        <item x="6154"/>
        <item x="738"/>
        <item x="7398"/>
        <item x="4829"/>
        <item x="6883"/>
        <item x="36"/>
        <item x="6441"/>
        <item x="1579"/>
        <item x="3273"/>
        <item x="2776"/>
        <item x="4845"/>
        <item x="4040"/>
        <item x="1667"/>
        <item x="534"/>
        <item x="5294"/>
        <item x="4076"/>
        <item x="7043"/>
        <item x="5207"/>
        <item x="3796"/>
        <item x="5525"/>
        <item x="2329"/>
        <item x="3191"/>
        <item x="1173"/>
        <item x="251"/>
        <item x="7147"/>
        <item x="7228"/>
        <item x="5717"/>
        <item x="127"/>
        <item x="2499"/>
        <item x="5417"/>
        <item x="5876"/>
        <item x="4313"/>
        <item x="7290"/>
        <item x="2862"/>
        <item x="6452"/>
        <item x="360"/>
        <item x="5960"/>
        <item x="6173"/>
        <item x="6375"/>
        <item x="6558"/>
        <item x="5964"/>
        <item x="1656"/>
        <item x="2779"/>
        <item x="5847"/>
        <item x="5181"/>
        <item x="6740"/>
        <item x="3511"/>
        <item x="5212"/>
        <item x="7380"/>
        <item x="531"/>
        <item x="3109"/>
        <item x="6028"/>
        <item x="5869"/>
        <item x="3349"/>
        <item x="4850"/>
        <item x="5441"/>
        <item x="6356"/>
        <item x="6303"/>
        <item x="4037"/>
        <item x="5967"/>
        <item x="3768"/>
        <item x="5878"/>
        <item x="6289"/>
        <item x="5186"/>
        <item x="169"/>
        <item x="4419"/>
        <item x="2811"/>
        <item x="2720"/>
        <item x="1914"/>
        <item x="6307"/>
        <item x="6799"/>
        <item x="5541"/>
        <item x="5337"/>
        <item x="2624"/>
        <item x="4361"/>
        <item x="2037"/>
        <item x="6916"/>
        <item x="3464"/>
        <item x="6557"/>
        <item x="5477"/>
        <item x="6185"/>
        <item x="4637"/>
        <item x="6384"/>
        <item x="5777"/>
        <item x="7367"/>
        <item x="5133"/>
        <item x="5452"/>
        <item x="5151"/>
        <item x="7489"/>
        <item x="6592"/>
        <item x="7321"/>
        <item x="3456"/>
        <item x="5931"/>
        <item x="46"/>
        <item x="2860"/>
        <item x="3753"/>
        <item x="4229"/>
        <item x="3086"/>
        <item x="4708"/>
        <item x="5179"/>
        <item x="1543"/>
        <item x="38"/>
        <item x="702"/>
        <item x="5471"/>
        <item x="730"/>
        <item x="2334"/>
        <item x="6364"/>
        <item x="2498"/>
        <item x="4371"/>
        <item x="2955"/>
        <item x="478"/>
        <item x="859"/>
        <item x="1455"/>
        <item x="369"/>
        <item x="6521"/>
        <item x="3722"/>
        <item x="7410"/>
        <item x="5660"/>
        <item x="5728"/>
        <item x="519"/>
        <item x="6956"/>
        <item x="1233"/>
        <item x="3619"/>
        <item x="83"/>
        <item x="224"/>
        <item x="5042"/>
        <item x="6279"/>
        <item x="5619"/>
        <item x="1421"/>
        <item x="7383"/>
        <item x="5107"/>
        <item x="1729"/>
        <item x="3764"/>
        <item x="6630"/>
        <item x="4473"/>
        <item x="1306"/>
        <item x="4899"/>
        <item x="1271"/>
        <item x="3412"/>
        <item x="5593"/>
        <item x="218"/>
        <item x="7362"/>
        <item x="1868"/>
        <item x="3873"/>
        <item x="3326"/>
        <item x="693"/>
        <item x="1083"/>
        <item x="5733"/>
        <item x="75"/>
        <item x="5436"/>
        <item x="4812"/>
        <item x="4970"/>
        <item x="5153"/>
        <item x="5169"/>
        <item x="7100"/>
        <item x="1823"/>
        <item x="2044"/>
        <item x="4240"/>
        <item x="2465"/>
        <item x="5693"/>
        <item x="6255"/>
        <item x="500"/>
        <item x="2784"/>
        <item x="1269"/>
        <item x="3199"/>
        <item x="247"/>
        <item x="6587"/>
        <item x="2084"/>
        <item x="6688"/>
        <item x="4255"/>
        <item x="7474"/>
        <item x="3303"/>
        <item x="3706"/>
        <item x="694"/>
        <item x="2544"/>
        <item x="6484"/>
        <item x="6771"/>
        <item x="176"/>
        <item x="4677"/>
        <item x="6989"/>
        <item x="6374"/>
        <item x="7375"/>
        <item x="7041"/>
        <item x="7074"/>
        <item x="1639"/>
        <item x="4567"/>
        <item x="4446"/>
        <item x="5159"/>
        <item x="4214"/>
        <item x="6843"/>
        <item x="7322"/>
        <item x="3515"/>
        <item x="5821"/>
        <item x="2442"/>
        <item x="585"/>
        <item x="7033"/>
        <item x="1448"/>
        <item x="6691"/>
        <item x="2446"/>
        <item x="3691"/>
        <item x="4814"/>
        <item x="1081"/>
        <item x="2207"/>
        <item x="4320"/>
        <item x="6550"/>
        <item x="3217"/>
        <item x="6448"/>
        <item x="6234"/>
        <item x="598"/>
        <item x="427"/>
        <item x="2235"/>
        <item x="2851"/>
        <item x="9"/>
        <item x="1778"/>
        <item x="6617"/>
        <item x="4632"/>
        <item x="1003"/>
        <item x="5091"/>
        <item x="6023"/>
        <item x="3821"/>
        <item x="4210"/>
        <item x="4019"/>
        <item x="430"/>
        <item x="6058"/>
        <item x="5624"/>
        <item x="3612"/>
        <item x="1044"/>
        <item x="4773"/>
        <item x="6781"/>
        <item x="3048"/>
        <item x="5336"/>
        <item x="3591"/>
        <item x="6327"/>
        <item x="6833"/>
        <item x="5393"/>
        <item x="2075"/>
        <item x="1896"/>
        <item x="6026"/>
        <item x="6334"/>
        <item x="6676"/>
        <item x="4448"/>
        <item x="2529"/>
        <item x="4156"/>
        <item x="6142"/>
        <item x="6723"/>
        <item x="3935"/>
        <item x="2197"/>
        <item x="4777"/>
        <item x="5674"/>
        <item x="228"/>
        <item x="6546"/>
        <item x="3264"/>
        <item x="1883"/>
        <item x="3782"/>
        <item x="7248"/>
        <item x="6668"/>
        <item x="3152"/>
        <item x="432"/>
        <item x="457"/>
        <item x="744"/>
        <item x="6079"/>
        <item x="391"/>
        <item x="2344"/>
        <item x="4454"/>
        <item x="2794"/>
        <item x="942"/>
        <item x="4923"/>
        <item x="1964"/>
        <item x="6541"/>
        <item x="2443"/>
        <item x="3250"/>
        <item x="5978"/>
        <item x="4105"/>
        <item x="4744"/>
        <item x="3223"/>
        <item x="3424"/>
        <item x="4221"/>
        <item x="4233"/>
        <item x="6352"/>
        <item x="779"/>
        <item x="375"/>
        <item x="5857"/>
        <item x="4353"/>
        <item x="6656"/>
        <item x="7141"/>
        <item x="5458"/>
        <item x="962"/>
        <item x="4565"/>
        <item x="5552"/>
        <item x="3496"/>
        <item x="5125"/>
        <item x="2370"/>
        <item x="3891"/>
        <item x="5285"/>
        <item x="3345"/>
        <item x="2052"/>
        <item x="1547"/>
        <item x="1360"/>
        <item x="3799"/>
        <item x="3616"/>
        <item x="2857"/>
        <item x="7234"/>
        <item x="4236"/>
        <item x="874"/>
        <item x="301"/>
        <item x="5011"/>
        <item x="3598"/>
        <item x="881"/>
        <item x="3813"/>
        <item x="1088"/>
        <item x="6400"/>
        <item x="977"/>
        <item x="6202"/>
        <item x="858"/>
        <item x="4389"/>
        <item x="4092"/>
        <item x="4534"/>
        <item x="7021"/>
        <item x="7162"/>
        <item x="3428"/>
        <item x="3833"/>
        <item x="5224"/>
        <item x="2164"/>
        <item x="5867"/>
        <item x="539"/>
        <item x="3964"/>
        <item x="7407"/>
        <item x="1015"/>
        <item x="1880"/>
        <item x="1261"/>
        <item x="866"/>
        <item x="5019"/>
        <item x="1839"/>
        <item x="503"/>
        <item x="3282"/>
        <item x="6765"/>
        <item x="2726"/>
        <item x="487"/>
        <item x="1706"/>
        <item x="1310"/>
        <item x="4081"/>
        <item x="749"/>
        <item x="4670"/>
        <item x="3367"/>
        <item x="3815"/>
        <item x="2485"/>
        <item x="5617"/>
        <item x="6749"/>
        <item x="6678"/>
        <item x="3165"/>
        <item x="170"/>
        <item x="2436"/>
        <item x="7203"/>
        <item x="2266"/>
        <item x="5139"/>
        <item x="3462"/>
        <item x="4416"/>
        <item x="4734"/>
        <item x="6426"/>
        <item x="48"/>
        <item x="5087"/>
        <item x="7149"/>
        <item x="2428"/>
        <item x="7256"/>
        <item x="2874"/>
        <item x="2025"/>
        <item x="3332"/>
        <item x="58"/>
        <item x="3396"/>
        <item x="6113"/>
        <item x="781"/>
        <item x="7244"/>
        <item x="4904"/>
        <item x="3938"/>
        <item x="6468"/>
        <item x="6694"/>
        <item x="7060"/>
        <item x="3138"/>
        <item x="4385"/>
        <item x="5066"/>
        <item x="412"/>
        <item x="5221"/>
        <item x="5612"/>
        <item x="4009"/>
        <item x="7479"/>
        <item x="3519"/>
        <item x="6390"/>
        <item x="3849"/>
        <item x="1185"/>
        <item x="3614"/>
        <item x="332"/>
        <item x="6709"/>
        <item x="4643"/>
        <item x="1479"/>
        <item x="2503"/>
        <item x="4924"/>
        <item x="2980"/>
        <item x="2585"/>
        <item x="6062"/>
        <item x="3231"/>
        <item x="4441"/>
        <item x="6320"/>
        <item x="3636"/>
        <item x="3099"/>
        <item x="7348"/>
        <item x="6684"/>
        <item x="2801"/>
        <item x="2256"/>
        <item x="1887"/>
        <item x="2909"/>
        <item x="5762"/>
        <item x="4721"/>
        <item x="4477"/>
        <item x="3632"/>
        <item x="1972"/>
        <item x="5974"/>
        <item x="329"/>
        <item x="3168"/>
        <item x="2904"/>
        <item x="1574"/>
        <item x="526"/>
        <item x="4017"/>
        <item x="2265"/>
        <item x="3597"/>
        <item x="3874"/>
        <item x="1139"/>
        <item x="2987"/>
        <item x="4889"/>
        <item x="5540"/>
        <item x="404"/>
        <item x="6118"/>
        <item x="1949"/>
        <item x="5989"/>
        <item x="2199"/>
        <item x="2085"/>
        <item x="3362"/>
        <item x="3897"/>
        <item x="4496"/>
        <item x="551"/>
        <item x="2951"/>
        <item x="6063"/>
        <item x="7267"/>
        <item x="6999"/>
        <item x="2527"/>
        <item x="134"/>
        <item x="2124"/>
        <item x="2961"/>
        <item x="7124"/>
        <item x="1334"/>
        <item x="4797"/>
        <item x="5950"/>
        <item x="4501"/>
        <item x="3259"/>
        <item x="1874"/>
        <item x="5411"/>
        <item x="1976"/>
        <item x="1043"/>
        <item x="3844"/>
        <item x="4479"/>
        <item x="1176"/>
        <item x="55"/>
        <item x="7416"/>
        <item x="4682"/>
        <item x="2355"/>
        <item x="2702"/>
        <item x="5419"/>
        <item x="4740"/>
        <item x="778"/>
        <item x="2195"/>
        <item x="4423"/>
        <item x="2593"/>
        <item x="6149"/>
        <item x="6360"/>
        <item x="6763"/>
        <item x="743"/>
        <item x="192"/>
        <item x="4810"/>
        <item x="7297"/>
        <item x="7496"/>
        <item x="4863"/>
        <item x="2939"/>
        <item x="2666"/>
        <item x="4659"/>
        <item x="4161"/>
        <item x="718"/>
        <item x="6502"/>
        <item x="1591"/>
        <item x="3552"/>
        <item x="6435"/>
        <item x="5835"/>
        <item x="1521"/>
        <item x="3054"/>
        <item x="1923"/>
        <item x="6106"/>
        <item x="564"/>
        <item x="5211"/>
        <item x="3208"/>
        <item x="2391"/>
        <item x="5132"/>
        <item x="4333"/>
        <item x="3330"/>
        <item x="2580"/>
        <item x="3113"/>
        <item x="6134"/>
        <item x="2282"/>
        <item x="3315"/>
        <item x="3682"/>
        <item x="1696"/>
        <item x="7106"/>
        <item x="4331"/>
        <item x="308"/>
        <item x="1542"/>
        <item x="653"/>
        <item x="6540"/>
        <item x="7039"/>
        <item x="345"/>
        <item x="4026"/>
        <item x="4700"/>
        <item x="4683"/>
        <item x="5912"/>
        <item x="574"/>
        <item x="614"/>
        <item x="2482"/>
        <item x="5427"/>
        <item x="3673"/>
        <item x="2561"/>
        <item x="7505"/>
        <item x="2845"/>
        <item x="5271"/>
        <item x="1856"/>
        <item x="1741"/>
        <item x="4237"/>
        <item x="5909"/>
        <item x="6495"/>
        <item x="3835"/>
        <item x="3361"/>
        <item x="5220"/>
        <item x="4090"/>
        <item x="5905"/>
        <item x="5665"/>
        <item x="4244"/>
        <item x="1063"/>
        <item x="1751"/>
        <item x="895"/>
        <item x="3071"/>
        <item x="6866"/>
        <item x="4145"/>
        <item x="6487"/>
        <item x="2240"/>
        <item x="2501"/>
        <item x="4162"/>
        <item x="4967"/>
        <item x="5176"/>
        <item x="2748"/>
        <item x="2386"/>
        <item x="3888"/>
        <item x="4055"/>
        <item x="2594"/>
        <item x="4548"/>
        <item x="6686"/>
        <item x="6654"/>
        <item x="2279"/>
        <item x="5429"/>
        <item x="5260"/>
        <item x="6822"/>
        <item x="7363"/>
        <item x="6180"/>
        <item x="5559"/>
        <item x="1076"/>
        <item x="223"/>
        <item x="2532"/>
        <item x="5683"/>
        <item x="262"/>
        <item x="5101"/>
        <item x="279"/>
        <item x="4983"/>
        <item x="1332"/>
        <item x="6035"/>
        <item x="1337"/>
        <item x="7034"/>
        <item x="2507"/>
        <item x="6758"/>
        <item x="4355"/>
        <item x="6943"/>
        <item x="2437"/>
        <item x="1732"/>
        <item x="0"/>
        <item x="3977"/>
        <item x="1821"/>
        <item x="1182"/>
        <item x="3305"/>
        <item x="6451"/>
        <item x="5736"/>
        <item x="1843"/>
        <item x="5071"/>
        <item x="4379"/>
        <item x="4631"/>
        <item x="5315"/>
        <item x="7202"/>
        <item x="5855"/>
        <item x="3205"/>
        <item x="3434"/>
        <item x="4693"/>
        <item x="5813"/>
        <item x="3710"/>
        <item x="763"/>
        <item x="5868"/>
        <item x="6294"/>
        <item x="6996"/>
        <item x="5874"/>
        <item x="5586"/>
        <item x="295"/>
        <item x="5554"/>
        <item x="3979"/>
        <item x="5666"/>
        <item x="7377"/>
        <item x="7019"/>
        <item x="4170"/>
        <item x="3167"/>
        <item x="2502"/>
        <item x="3806"/>
        <item x="6252"/>
        <item x="5262"/>
        <item x="5268"/>
        <item x="6631"/>
        <item x="4471"/>
        <item x="5709"/>
        <item x="7176"/>
        <item x="7023"/>
        <item x="1213"/>
        <item x="4694"/>
        <item x="6616"/>
        <item x="428"/>
        <item x="2821"/>
        <item x="298"/>
        <item x="4310"/>
        <item x="1096"/>
        <item x="4512"/>
        <item x="437"/>
        <item x="3571"/>
        <item x="3491"/>
        <item x="5192"/>
        <item x="7195"/>
        <item x="42"/>
        <item x="3005"/>
        <item x="2931"/>
        <item x="4015"/>
        <item x="2622"/>
        <item x="7427"/>
        <item x="2998"/>
        <item x="1994"/>
        <item x="707"/>
        <item x="426"/>
        <item x="2548"/>
        <item x="6126"/>
        <item x="3126"/>
        <item x="4052"/>
        <item x="5687"/>
        <item x="253"/>
        <item x="3953"/>
        <item x="6830"/>
        <item x="2018"/>
        <item x="5466"/>
        <item x="5360"/>
        <item x="6311"/>
        <item x="3426"/>
        <item x="1580"/>
        <item x="5751"/>
        <item x="4417"/>
        <item x="475"/>
        <item x="1602"/>
        <item x="4238"/>
        <item x="886"/>
        <item x="4869"/>
        <item x="6382"/>
        <item x="2383"/>
        <item x="3245"/>
        <item x="207"/>
        <item x="2327"/>
        <item x="3508"/>
        <item x="3469"/>
        <item x="4731"/>
        <item x="2277"/>
        <item x="6037"/>
        <item x="3800"/>
        <item x="4058"/>
        <item x="5446"/>
        <item x="6232"/>
        <item x="7426"/>
        <item x="5603"/>
        <item x="5583"/>
        <item x="1581"/>
        <item x="1627"/>
        <item x="250"/>
        <item x="904"/>
        <item x="4060"/>
        <item x="6669"/>
        <item x="5829"/>
        <item x="5759"/>
        <item x="776"/>
        <item x="4339"/>
        <item x="3228"/>
        <item x="2976"/>
        <item x="4124"/>
        <item x="5805"/>
        <item x="5969"/>
        <item x="5604"/>
        <item x="5409"/>
        <item x="1689"/>
        <item x="5451"/>
        <item x="4930"/>
        <item x="1280"/>
        <item x="1577"/>
        <item x="2031"/>
        <item x="2800"/>
        <item x="1387"/>
        <item x="5478"/>
        <item x="4402"/>
        <item x="6876"/>
        <item x="7468"/>
        <item x="1050"/>
        <item x="6974"/>
        <item x="4775"/>
        <item x="2640"/>
        <item x="3010"/>
        <item x="2328"/>
        <item x="236"/>
        <item x="4429"/>
        <item x="7103"/>
        <item x="3441"/>
        <item x="6563"/>
        <item x="5098"/>
        <item x="6849"/>
        <item x="6039"/>
        <item x="5373"/>
        <item x="6641"/>
        <item x="2830"/>
        <item x="7072"/>
        <item x="7409"/>
        <item x="2550"/>
        <item x="1481"/>
        <item x="3528"/>
        <item x="568"/>
        <item x="5757"/>
        <item x="3987"/>
        <item x="6016"/>
        <item x="3709"/>
        <item x="40"/>
        <item x="6464"/>
        <item x="5120"/>
        <item x="3261"/>
        <item x="2227"/>
        <item x="6633"/>
        <item x="5688"/>
        <item x="5645"/>
        <item x="3730"/>
        <item x="6184"/>
        <item x="4764"/>
        <item x="2400"/>
        <item x="4709"/>
        <item x="3905"/>
        <item x="6624"/>
        <item x="3234"/>
        <item x="3778"/>
        <item x="1174"/>
        <item x="1022"/>
        <item x="5714"/>
        <item x="2805"/>
        <item x="5516"/>
        <item x="3667"/>
        <item x="4550"/>
        <item x="2977"/>
        <item x="1009"/>
        <item x="419"/>
        <item x="4900"/>
        <item x="7007"/>
        <item x="4959"/>
        <item x="540"/>
        <item x="4183"/>
        <item x="7279"/>
        <item x="6266"/>
        <item x="4905"/>
        <item x="3555"/>
        <item x="3169"/>
        <item x="3605"/>
        <item x="6537"/>
        <item x="1663"/>
        <item x="1061"/>
        <item x="1484"/>
        <item x="324"/>
        <item x="6144"/>
        <item x="5659"/>
        <item x="6207"/>
        <item x="6036"/>
        <item x="513"/>
        <item x="5280"/>
        <item x="3557"/>
        <item x="4558"/>
        <item x="6087"/>
        <item x="240"/>
        <item x="3457"/>
        <item x="6200"/>
        <item x="4741"/>
        <item x="867"/>
        <item x="5216"/>
        <item x="3310"/>
        <item x="5338"/>
        <item x="3758"/>
        <item x="1219"/>
        <item x="243"/>
        <item x="5483"/>
        <item x="6284"/>
        <item x="7045"/>
        <item x="6886"/>
        <item x="7035"/>
        <item x="1849"/>
        <item x="7437"/>
        <item x="2621"/>
        <item x="4988"/>
        <item x="3239"/>
        <item x="309"/>
        <item x="1249"/>
        <item x="106"/>
        <item x="589"/>
        <item x="305"/>
        <item x="1409"/>
        <item x="2752"/>
        <item x="5183"/>
        <item x="6038"/>
        <item x="6519"/>
        <item x="2872"/>
        <item x="3847"/>
        <item x="6286"/>
        <item x="5501"/>
        <item x="4227"/>
        <item x="3720"/>
        <item x="6914"/>
        <item x="2297"/>
        <item x="5963"/>
        <item x="4836"/>
        <item x="2229"/>
        <item x="495"/>
        <item x="6183"/>
        <item x="6417"/>
        <item x="5985"/>
        <item x="5897"/>
        <item x="3738"/>
        <item x="5769"/>
        <item x="6917"/>
        <item x="6148"/>
        <item x="6993"/>
        <item x="85"/>
        <item x="877"/>
        <item x="6947"/>
        <item x="2298"/>
        <item x="2478"/>
        <item x="2514"/>
        <item x="1217"/>
        <item x="1553"/>
        <item x="3487"/>
        <item x="1085"/>
        <item x="813"/>
        <item x="1692"/>
        <item x="1129"/>
        <item x="3583"/>
        <item x="2818"/>
        <item x="4559"/>
        <item x="2549"/>
        <item x="2573"/>
        <item x="1102"/>
        <item x="2523"/>
        <item x="4792"/>
        <item x="821"/>
        <item x="4540"/>
        <item x="2129"/>
        <item x="4753"/>
        <item x="1488"/>
        <item x="3739"/>
        <item x="556"/>
        <item x="3804"/>
        <item x="108"/>
        <item x="1338"/>
        <item x="4382"/>
        <item x="266"/>
        <item x="2029"/>
        <item x="2500"/>
        <item x="5050"/>
        <item x="4242"/>
        <item x="2901"/>
        <item x="1165"/>
        <item x="5804"/>
        <item x="3707"/>
        <item x="3030"/>
        <item x="3530"/>
        <item x="5103"/>
        <item x="417"/>
        <item x="2678"/>
        <item x="2574"/>
        <item x="646"/>
        <item x="6073"/>
        <item x="1810"/>
        <item x="6098"/>
        <item x="2815"/>
        <item x="2670"/>
        <item x="7476"/>
        <item x="2166"/>
        <item x="4344"/>
        <item x="5341"/>
        <item x="7397"/>
        <item x="2628"/>
        <item x="2729"/>
        <item x="2118"/>
        <item x="7181"/>
        <item x="750"/>
        <item x="2239"/>
        <item x="3917"/>
        <item x="2683"/>
        <item x="3069"/>
        <item x="6576"/>
        <item x="6885"/>
        <item x="1622"/>
        <item x="5686"/>
        <item x="221"/>
        <item x="2810"/>
        <item x="6523"/>
        <item x="843"/>
        <item x="497"/>
        <item x="3563"/>
        <item x="1378"/>
        <item x="2519"/>
        <item x="4484"/>
        <item x="4002"/>
        <item x="7467"/>
        <item x="2745"/>
        <item x="1644"/>
        <item x="2419"/>
        <item x="1027"/>
        <item x="965"/>
        <item x="1122"/>
        <item x="2003"/>
        <item x="5158"/>
        <item x="5816"/>
        <item x="1886"/>
        <item x="2646"/>
        <item x="3451"/>
        <item x="5616"/>
        <item x="7339"/>
        <item x="2119"/>
        <item x="2222"/>
        <item x="1432"/>
        <item x="6328"/>
        <item x="2612"/>
        <item x="336"/>
        <item x="3650"/>
        <item x="278"/>
        <item x="6754"/>
        <item x="3837"/>
        <item x="2839"/>
        <item x="6575"/>
        <item x="5346"/>
        <item x="6282"/>
        <item x="4772"/>
        <item x="6430"/>
        <item x="4995"/>
        <item x="6386"/>
        <item x="5802"/>
        <item x="5407"/>
        <item x="6960"/>
        <item x="4668"/>
        <item x="5299"/>
        <item x="5343"/>
        <item x="740"/>
        <item x="4150"/>
        <item x="2576"/>
        <item x="4049"/>
        <item x="2908"/>
        <item x="1649"/>
        <item x="455"/>
        <item x="2158"/>
        <item x="3222"/>
        <item x="7208"/>
        <item x="3609"/>
        <item x="943"/>
        <item x="6793"/>
        <item x="7408"/>
        <item x="4898"/>
        <item x="1576"/>
        <item x="3184"/>
        <item x="906"/>
        <item x="5676"/>
        <item x="6806"/>
        <item x="222"/>
        <item x="5613"/>
        <item x="1497"/>
        <item x="5188"/>
        <item x="3971"/>
        <item x="731"/>
        <item x="6069"/>
        <item x="4413"/>
        <item x="1578"/>
        <item x="1997"/>
        <item x="149"/>
        <item x="3529"/>
        <item x="5602"/>
        <item x="2441"/>
        <item x="1636"/>
        <item x="2244"/>
        <item x="948"/>
        <item x="6667"/>
        <item x="1748"/>
        <item x="6613"/>
        <item x="1782"/>
        <item x="7217"/>
        <item x="4113"/>
        <item x="5647"/>
        <item x="1341"/>
        <item x="700"/>
        <item x="7054"/>
        <item x="7259"/>
        <item x="7499"/>
        <item x="6655"/>
        <item x="1834"/>
        <item x="6235"/>
        <item x="6708"/>
        <item x="3141"/>
        <item x="3181"/>
        <item x="4911"/>
        <item x="780"/>
        <item x="1453"/>
        <item x="826"/>
        <item x="6376"/>
        <item x="2991"/>
        <item x="5716"/>
        <item x="4341"/>
        <item x="795"/>
        <item x="3333"/>
        <item x="355"/>
        <item x="2205"/>
        <item x="2068"/>
        <item x="3193"/>
        <item x="1260"/>
        <item x="4480"/>
        <item x="2840"/>
        <item x="3997"/>
        <item x="6497"/>
        <item x="1780"/>
        <item x="4669"/>
        <item x="3188"/>
        <item x="3004"/>
        <item x="5325"/>
        <item x="1283"/>
        <item x="6478"/>
        <item x="399"/>
        <item x="4099"/>
        <item x="5129"/>
        <item x="5954"/>
        <item x="3082"/>
        <item x="3277"/>
        <item x="3671"/>
        <item x="5739"/>
        <item x="7396"/>
        <item x="1485"/>
        <item x="3178"/>
        <item x="4926"/>
        <item x="2165"/>
        <item x="3638"/>
        <item x="6373"/>
        <item x="5672"/>
        <item x="1461"/>
        <item x="7265"/>
        <item x="394"/>
        <item x="409"/>
        <item x="2060"/>
        <item x="2699"/>
        <item x="1974"/>
        <item x="979"/>
        <item x="167"/>
        <item x="3774"/>
        <item x="6906"/>
        <item x="7128"/>
        <item x="6156"/>
        <item x="4281"/>
        <item x="582"/>
        <item x="2330"/>
        <item x="4111"/>
        <item x="5152"/>
        <item x="2742"/>
        <item x="4580"/>
        <item x="4216"/>
        <item x="5998"/>
        <item x="6757"/>
        <item x="4827"/>
        <item x="5432"/>
        <item x="4144"/>
        <item x="4042"/>
        <item x="602"/>
        <item x="6706"/>
        <item x="6130"/>
        <item x="3021"/>
        <item x="2046"/>
        <item x="6428"/>
        <item x="7255"/>
        <item x="4888"/>
        <item x="2071"/>
        <item x="6092"/>
        <item x="3535"/>
        <item x="5801"/>
        <item x="2132"/>
        <item x="4722"/>
        <item x="7438"/>
        <item x="7239"/>
        <item x="5625"/>
        <item x="2336"/>
        <item x="616"/>
        <item x="1931"/>
        <item x="4340"/>
        <item x="5295"/>
        <item x="5400"/>
        <item x="2954"/>
        <item x="5408"/>
        <item x="559"/>
        <item x="7177"/>
        <item x="6112"/>
        <item x="6315"/>
        <item x="4323"/>
        <item x="24"/>
        <item x="3267"/>
        <item x="3759"/>
        <item x="7325"/>
        <item x="4611"/>
        <item x="1993"/>
        <item x="6053"/>
        <item x="6322"/>
        <item x="5076"/>
        <item x="6564"/>
        <item x="3936"/>
        <item x="5677"/>
        <item x="6965"/>
        <item x="5489"/>
        <item x="4778"/>
        <item x="5234"/>
        <item x="351"/>
        <item x="1512"/>
        <item x="955"/>
        <item x="6399"/>
        <item x="3762"/>
        <item x="2759"/>
        <item x="3297"/>
        <item x="1308"/>
        <item x="5712"/>
        <item x="6127"/>
        <item x="2032"/>
        <item x="4418"/>
        <item x="4063"/>
        <item x="3846"/>
        <item x="5746"/>
        <item x="4543"/>
        <item x="5292"/>
        <item x="3447"/>
        <item x="4577"/>
        <item x="3088"/>
        <item x="3298"/>
        <item x="163"/>
        <item x="4583"/>
        <item x="4387"/>
        <item x="6466"/>
        <item x="3694"/>
        <item x="3324"/>
        <item x="1379"/>
        <item x="7171"/>
        <item x="283"/>
        <item x="1362"/>
        <item x="5203"/>
        <item x="6618"/>
        <item x="246"/>
        <item x="7070"/>
        <item x="121"/>
        <item x="353"/>
        <item x="4328"/>
        <item x="2730"/>
        <item x="1804"/>
        <item x="1585"/>
        <item x="1007"/>
        <item x="2709"/>
        <item x="3524"/>
        <item x="697"/>
        <item x="288"/>
        <item x="1830"/>
        <item x="3100"/>
        <item x="701"/>
        <item x="4914"/>
        <item x="7278"/>
        <item x="2027"/>
        <item x="5293"/>
        <item x="5915"/>
        <item x="3116"/>
        <item x="2531"/>
        <item x="2893"/>
        <item x="2718"/>
        <item x="4624"/>
        <item x="5100"/>
        <item x="3922"/>
        <item x="3337"/>
        <item x="3772"/>
        <item x="5063"/>
        <item x="1199"/>
        <item x="6470"/>
        <item x="4638"/>
        <item x="1201"/>
        <item x="4445"/>
        <item x="1068"/>
        <item x="5692"/>
        <item x="5200"/>
        <item x="4706"/>
        <item x="5354"/>
        <item x="6007"/>
        <item x="5196"/>
        <item x="975"/>
        <item x="5097"/>
        <item x="6770"/>
        <item x="6978"/>
        <item x="5833"/>
        <item x="2620"/>
        <item x="4614"/>
        <item x="6718"/>
        <item x="6725"/>
        <item x="344"/>
        <item x="1476"/>
        <item x="2385"/>
        <item x="6213"/>
        <item x="784"/>
        <item x="5786"/>
        <item x="3170"/>
        <item x="3974"/>
        <item x="1385"/>
        <item x="5386"/>
        <item x="797"/>
        <item x="3754"/>
        <item x="5872"/>
        <item x="5126"/>
        <item x="2171"/>
        <item x="2657"/>
        <item x="1323"/>
        <item x="2065"/>
        <item x="2317"/>
        <item x="4920"/>
        <item x="6657"/>
        <item x="5818"/>
        <item x="7233"/>
        <item x="5799"/>
        <item x="5117"/>
        <item x="4051"/>
        <item x="7373"/>
        <item x="4613"/>
        <item x="5921"/>
        <item x="1454"/>
        <item x="2360"/>
        <item x="634"/>
        <item x="643"/>
        <item x="5379"/>
        <item x="1736"/>
        <item x="7250"/>
        <item x="4597"/>
        <item x="3211"/>
        <item x="2719"/>
        <item x="5340"/>
        <item x="3763"/>
        <item x="2353"/>
        <item x="1544"/>
        <item x="6161"/>
        <item x="3854"/>
        <item x="809"/>
        <item x="4148"/>
        <item x="4256"/>
        <item x="1877"/>
        <item x="3248"/>
        <item x="5288"/>
        <item x="6236"/>
        <item x="5738"/>
        <item x="5368"/>
        <item x="3653"/>
        <item x="6138"/>
        <item x="7369"/>
        <item x="3801"/>
        <item x="6068"/>
        <item x="6355"/>
        <item x="3678"/>
        <item x="3742"/>
        <item x="5518"/>
        <item x="2248"/>
        <item x="2303"/>
        <item x="3991"/>
        <item x="5890"/>
        <item x="2508"/>
        <item x="4881"/>
        <item x="1457"/>
        <item x="5704"/>
        <item x="6490"/>
        <item x="2741"/>
        <item x="949"/>
        <item x="56"/>
        <item x="2002"/>
        <item x="554"/>
        <item x="43"/>
        <item x="2184"/>
        <item x="1811"/>
        <item x="2405"/>
        <item x="4747"/>
        <item x="5438"/>
        <item x="7388"/>
        <item x="6514"/>
        <item x="2681"/>
        <item x="5428"/>
        <item x="6345"/>
        <item x="6893"/>
        <item x="2213"/>
        <item x="6516"/>
        <item x="7125"/>
        <item x="4410"/>
        <item x="1930"/>
        <item x="6828"/>
        <item x="6190"/>
        <item x="1754"/>
        <item x="2808"/>
        <item x="2087"/>
        <item x="1191"/>
        <item x="708"/>
        <item x="4759"/>
        <item x="1192"/>
        <item x="4135"/>
        <item x="1722"/>
        <item x="2173"/>
        <item x="2885"/>
        <item x="464"/>
        <item x="1154"/>
        <item x="5556"/>
        <item x="1254"/>
        <item x="70"/>
        <item x="1944"/>
        <item x="1546"/>
        <item x="1144"/>
        <item x="5135"/>
        <item x="189"/>
        <item x="5732"/>
        <item x="3309"/>
        <item x="6845"/>
        <item x="89"/>
        <item x="1557"/>
        <item x="4502"/>
        <item x="3371"/>
        <item x="2388"/>
        <item x="7190"/>
        <item x="6392"/>
        <item x="3129"/>
        <item x="1660"/>
        <item x="2731"/>
        <item x="6628"/>
        <item x="5239"/>
        <item x="1899"/>
        <item x="5074"/>
        <item x="1482"/>
        <item x="1928"/>
        <item x="7266"/>
        <item x="6391"/>
        <item x="5703"/>
        <item x="3232"/>
        <item x="3460"/>
        <item x="905"/>
        <item x="3080"/>
        <item x="7243"/>
        <item x="4358"/>
        <item x="77"/>
        <item x="1250"/>
        <item x="1004"/>
        <item x="4494"/>
        <item x="4563"/>
        <item x="5951"/>
        <item x="7272"/>
        <item x="2161"/>
        <item x="6952"/>
        <item x="81"/>
        <item x="4108"/>
        <item x="79"/>
        <item x="631"/>
        <item x="3587"/>
        <item x="1090"/>
        <item x="5902"/>
        <item x="638"/>
        <item x="1608"/>
        <item x="6515"/>
        <item x="5641"/>
        <item x="6489"/>
        <item x="1592"/>
        <item x="990"/>
        <item x="940"/>
        <item x="6508"/>
        <item x="7090"/>
        <item x="1169"/>
        <item x="3119"/>
        <item x="970"/>
        <item x="2535"/>
        <item x="1077"/>
        <item x="1396"/>
        <item x="4497"/>
        <item x="3370"/>
        <item x="660"/>
        <item x="2495"/>
        <item x="4672"/>
        <item x="157"/>
        <item x="6651"/>
        <item x="3760"/>
        <item x="1314"/>
        <item x="6939"/>
        <item x="3703"/>
        <item x="7404"/>
        <item x="7013"/>
        <item x="6936"/>
        <item x="7487"/>
        <item x="4303"/>
        <item x="7066"/>
        <item x="1267"/>
        <item x="875"/>
        <item x="4874"/>
        <item x="6176"/>
        <item x="5555"/>
        <item x="1612"/>
        <item x="6021"/>
        <item x="6005"/>
        <item x="4947"/>
        <item x="296"/>
        <item x="4228"/>
        <item x="3346"/>
        <item x="836"/>
        <item x="2464"/>
        <item x="4243"/>
        <item x="23"/>
        <item x="3634"/>
        <item x="5401"/>
        <item x="6734"/>
        <item x="7344"/>
        <item x="6358"/>
        <item x="5790"/>
        <item x="4826"/>
        <item x="4206"/>
        <item x="4053"/>
        <item x="6983"/>
        <item x="4716"/>
        <item x="1850"/>
        <item x="2228"/>
        <item x="716"/>
        <item x="2009"/>
        <item x="5443"/>
        <item x="6313"/>
        <item x="374"/>
        <item x="371"/>
        <item x="5244"/>
        <item x="319"/>
        <item x="7308"/>
        <item x="3725"/>
        <item x="5754"/>
        <item x="421"/>
        <item x="5697"/>
        <item x="3721"/>
        <item x="5255"/>
        <item x="4569"/>
        <item x="6969"/>
        <item x="5748"/>
        <item x="4940"/>
        <item x="6222"/>
        <item x="4335"/>
        <item x="5885"/>
        <item x="269"/>
        <item x="1370"/>
        <item x="1265"/>
        <item x="1675"/>
        <item x="713"/>
        <item x="460"/>
        <item x="876"/>
        <item x="3416"/>
        <item x="5820"/>
        <item x="6747"/>
        <item x="5932"/>
        <item x="5845"/>
        <item x="4663"/>
        <item x="6601"/>
        <item x="5535"/>
        <item x="3247"/>
        <item x="6670"/>
        <item x="5199"/>
        <item x="238"/>
        <item x="4658"/>
        <item x="2214"/>
        <item x="414"/>
        <item x="5971"/>
        <item x="3417"/>
        <item x="5846"/>
        <item x="4993"/>
        <item x="6503"/>
        <item x="5395"/>
        <item x="7340"/>
        <item x="5850"/>
        <item x="3856"/>
        <item x="6836"/>
        <item x="4933"/>
        <item x="180"/>
        <item x="6739"/>
        <item x="166"/>
        <item t="default"/>
      </items>
    </pivotField>
    <pivotField showAll="0">
      <items count="14">
        <item x="6"/>
        <item x="2"/>
        <item x="5"/>
        <item x="4"/>
        <item x="1"/>
        <item x="8"/>
        <item x="0"/>
        <item h="1" x="12"/>
        <item h="1" x="11"/>
        <item h="1" x="7"/>
        <item h="1" x="9"/>
        <item h="1" x="10"/>
        <item h="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293"/>
    </i>
    <i>
      <x v="537"/>
    </i>
    <i>
      <x v="539"/>
    </i>
    <i>
      <x v="540"/>
    </i>
    <i>
      <x v="660"/>
    </i>
    <i>
      <x v="2973"/>
    </i>
    <i>
      <x v="5148"/>
    </i>
    <i>
      <x v="5502"/>
    </i>
    <i>
      <x v="6197"/>
    </i>
    <i>
      <x v="6896"/>
    </i>
    <i t="grand">
      <x/>
    </i>
  </rowItems>
  <colItems count="1">
    <i/>
  </colItems>
  <dataFields count="1">
    <dataField name="Sum of gross" fld="12" baseField="0" baseItem="0"/>
  </dataFields>
  <chartFormats count="2">
    <chartFormat chart="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47C827-BBBD-4047-B7BC-617E99EBFE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45" firstHeaderRow="1" firstDataRow="1" firstDataCol="1"/>
  <pivotFields count="15">
    <pivotField dataField="1" showAll="0"/>
    <pivotField showAll="0">
      <items count="14">
        <item x="6"/>
        <item x="2"/>
        <item x="5"/>
        <item x="4"/>
        <item x="1"/>
        <item x="8"/>
        <item x="0"/>
        <item h="1" x="12"/>
        <item h="1" x="11"/>
        <item h="1" x="7"/>
        <item h="1" x="9"/>
        <item h="1" x="10"/>
        <item h="1" x="3"/>
        <item t="default"/>
      </items>
    </pivotField>
    <pivotField showAll="0"/>
    <pivotField axis="axisRow"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Count of name" fld="0" subtotal="count" baseField="0" baseItem="0"/>
  </dataFields>
  <chartFormats count="4">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7CF98-129B-4F60-A278-50EFE3E1B5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5">
    <pivotField showAll="0">
      <items count="7512">
        <item x="5482"/>
        <item x="5222"/>
        <item x="6857"/>
        <item x="6253"/>
        <item x="3283"/>
        <item x="4799"/>
        <item x="5922"/>
        <item x="5041"/>
        <item x="7318"/>
        <item x="1390"/>
        <item x="496"/>
        <item x="5392"/>
        <item x="4483"/>
        <item x="1230"/>
        <item x="3350"/>
        <item x="2655"/>
        <item x="4118"/>
        <item x="1099"/>
        <item x="5574"/>
        <item x="6780"/>
        <item x="3433"/>
        <item x="393"/>
        <item x="5828"/>
        <item x="5284"/>
        <item x="2842"/>
        <item x="3699"/>
        <item x="2651"/>
        <item x="5522"/>
        <item x="7175"/>
        <item x="6177"/>
        <item x="5610"/>
        <item x="5700"/>
        <item x="4437"/>
        <item x="6743"/>
        <item x="2121"/>
        <item x="3955"/>
        <item x="4896"/>
        <item x="5422"/>
        <item x="1361"/>
        <item x="2907"/>
        <item x="4215"/>
        <item x="6237"/>
        <item x="3545"/>
        <item x="518"/>
        <item x="6825"/>
        <item x="6306"/>
        <item x="4277"/>
        <item x="5982"/>
        <item x="6395"/>
        <item x="4132"/>
        <item x="4086"/>
        <item x="5235"/>
        <item x="3688"/>
        <item x="4023"/>
        <item x="6111"/>
        <item x="5008"/>
        <item x="2013"/>
        <item x="6459"/>
        <item x="5405"/>
        <item x="2102"/>
        <item x="2582"/>
        <item x="3380"/>
        <item x="2392"/>
        <item x="5028"/>
        <item x="5034"/>
        <item x="5930"/>
        <item x="6366"/>
        <item x="3887"/>
        <item x="1380"/>
        <item x="4539"/>
        <item x="5145"/>
        <item x="4077"/>
        <item x="7457"/>
        <item x="6720"/>
        <item x="6998"/>
        <item x="7370"/>
        <item x="6210"/>
        <item x="215"/>
        <item x="4435"/>
        <item x="5839"/>
        <item x="5396"/>
        <item x="959"/>
        <item x="7298"/>
        <item x="6457"/>
        <item x="3618"/>
        <item x="3204"/>
        <item x="4016"/>
        <item x="915"/>
        <item x="2528"/>
        <item x="4158"/>
        <item x="1106"/>
        <item x="1634"/>
        <item x="5168"/>
        <item x="3472"/>
        <item x="4453"/>
        <item x="17"/>
        <item x="6679"/>
        <item x="1413"/>
        <item x="6524"/>
        <item x="861"/>
        <item x="7086"/>
        <item x="7358"/>
        <item x="3832"/>
        <item x="6623"/>
        <item x="2247"/>
        <item x="7485"/>
        <item x="3241"/>
        <item x="725"/>
        <item x="1638"/>
        <item x="5546"/>
        <item x="357"/>
        <item x="4468"/>
        <item x="3359"/>
        <item x="3409"/>
        <item x="1305"/>
        <item x="1777"/>
        <item x="6801"/>
        <item x="5866"/>
        <item x="2433"/>
        <item x="4545"/>
        <item x="7394"/>
        <item x="7031"/>
        <item x="7402"/>
        <item x="1573"/>
        <item x="2982"/>
        <item x="2398"/>
        <item x="2047"/>
        <item x="6317"/>
        <item x="993"/>
        <item x="1266"/>
        <item x="7001"/>
        <item x="6205"/>
        <item x="5936"/>
        <item x="4570"/>
        <item x="4865"/>
        <item x="2675"/>
        <item x="4975"/>
        <item x="4373"/>
        <item x="1424"/>
        <item x="6310"/>
        <item x="6473"/>
        <item x="4644"/>
        <item x="6877"/>
        <item x="2397"/>
        <item x="2763"/>
        <item x="1999"/>
        <item x="3841"/>
        <item x="2048"/>
        <item x="3160"/>
        <item x="6447"/>
        <item x="2697"/>
        <item x="289"/>
        <item x="6494"/>
        <item x="4738"/>
        <item x="4527"/>
        <item x="2604"/>
        <item x="7423"/>
        <item x="1042"/>
        <item x="4309"/>
        <item x="6634"/>
        <item x="1227"/>
        <item x="3615"/>
        <item x="2178"/>
        <item x="3518"/>
        <item x="282"/>
        <item x="4324"/>
        <item x="6411"/>
        <item x="6861"/>
        <item x="1161"/>
        <item x="6445"/>
        <item x="6449"/>
        <item x="1389"/>
        <item x="3308"/>
        <item x="408"/>
        <item x="1333"/>
        <item x="483"/>
        <item x="677"/>
        <item x="1070"/>
        <item x="1286"/>
        <item x="1500"/>
        <item x="532"/>
        <item x="5448"/>
        <item x="3251"/>
        <item x="2300"/>
        <item x="471"/>
        <item x="1179"/>
        <item x="622"/>
        <item x="7263"/>
        <item x="5485"/>
        <item x="2606"/>
        <item x="7109"/>
        <item x="1990"/>
        <item x="2067"/>
        <item x="3610"/>
        <item x="667"/>
        <item x="6083"/>
        <item x="4882"/>
        <item x="5825"/>
        <item x="4447"/>
        <item x="5454"/>
        <item x="1784"/>
        <item x="7115"/>
        <item x="3296"/>
        <item x="2613"/>
        <item x="3195"/>
        <item x="5460"/>
        <item x="576"/>
        <item x="4763"/>
        <item x="7132"/>
        <item x="2183"/>
        <item x="1426"/>
        <item x="2960"/>
        <item x="629"/>
        <item x="1809"/>
        <item x="2216"/>
        <item x="7061"/>
        <item x="2974"/>
        <item x="3148"/>
        <item x="6131"/>
        <item x="2846"/>
        <item x="2609"/>
        <item x="6909"/>
        <item x="2936"/>
        <item x="4518"/>
        <item x="674"/>
        <item x="6406"/>
        <item x="2714"/>
        <item x="6643"/>
        <item x="3479"/>
        <item x="4048"/>
        <item x="7222"/>
        <item x="3838"/>
        <item x="4679"/>
        <item x="4168"/>
        <item x="5824"/>
        <item x="7390"/>
        <item x="4069"/>
        <item x="6056"/>
        <item x="884"/>
        <item x="4104"/>
        <item x="6153"/>
        <item x="1293"/>
        <item x="2533"/>
        <item x="6004"/>
        <item x="119"/>
        <item x="983"/>
        <item x="3118"/>
        <item x="4819"/>
        <item x="2454"/>
        <item x="2704"/>
        <item x="2206"/>
        <item x="5029"/>
        <item x="6045"/>
        <item x="1342"/>
        <item x="7274"/>
        <item x="7347"/>
        <item x="4729"/>
        <item x="4041"/>
        <item x="2271"/>
        <item x="6463"/>
        <item x="3143"/>
        <item x="6211"/>
        <item x="7166"/>
        <item x="5444"/>
        <item x="1049"/>
        <item x="6901"/>
        <item x="3146"/>
        <item x="7313"/>
        <item x="1765"/>
        <item x="6245"/>
        <item x="673"/>
        <item x="3389"/>
        <item x="1596"/>
        <item x="4517"/>
        <item x="4944"/>
        <item x="5494"/>
        <item x="6270"/>
        <item x="508"/>
        <item x="4316"/>
        <item x="767"/>
        <item x="5470"/>
        <item x="3613"/>
        <item x="6331"/>
        <item x="1718"/>
        <item x="3137"/>
        <item x="3044"/>
        <item x="2326"/>
        <item x="2483"/>
        <item x="249"/>
        <item x="3"/>
        <item x="4928"/>
        <item x="1256"/>
        <item x="2781"/>
        <item x="2053"/>
        <item x="812"/>
        <item x="3011"/>
        <item x="6066"/>
        <item x="4451"/>
        <item x="6482"/>
        <item x="4552"/>
        <item x="3914"/>
        <item x="1766"/>
        <item x="5599"/>
        <item x="6816"/>
        <item x="2055"/>
        <item x="1348"/>
        <item x="1040"/>
        <item x="4459"/>
        <item x="6937"/>
        <item x="3056"/>
        <item x="844"/>
        <item x="5564"/>
        <item x="5039"/>
        <item x="7324"/>
        <item x="2270"/>
        <item x="3512"/>
        <item x="5504"/>
        <item x="4167"/>
        <item x="1489"/>
        <item x="2999"/>
        <item x="7051"/>
        <item x="5702"/>
        <item x="6879"/>
        <item x="2012"/>
        <item x="6285"/>
        <item x="191"/>
        <item x="552"/>
        <item x="4200"/>
        <item x="4951"/>
        <item x="7005"/>
        <item x="3723"/>
        <item x="4375"/>
        <item x="368"/>
        <item x="921"/>
        <item x="6807"/>
        <item x="6786"/>
        <item x="1746"/>
        <item x="3624"/>
        <item x="3356"/>
        <item x="639"/>
        <item x="6621"/>
        <item x="7503"/>
        <item x="4755"/>
        <item x="7478"/>
        <item x="3879"/>
        <item x="4469"/>
        <item x="7108"/>
        <item x="7218"/>
        <item x="4854"/>
        <item x="25"/>
        <item x="5061"/>
        <item x="5918"/>
        <item x="6687"/>
        <item x="5521"/>
        <item x="1491"/>
        <item x="3836"/>
        <item x="484"/>
        <item x="1103"/>
        <item x="7227"/>
        <item x="976"/>
        <item x="6968"/>
        <item x="3431"/>
        <item x="597"/>
        <item x="729"/>
        <item x="5001"/>
        <item x="29"/>
        <item x="2188"/>
        <item x="3226"/>
        <item x="6773"/>
        <item x="6164"/>
        <item x="6977"/>
        <item x="2089"/>
        <item x="1177"/>
        <item x="1610"/>
        <item x="1816"/>
        <item x="3898"/>
        <item x="6911"/>
        <item x="3429"/>
        <item x="3877"/>
        <item x="175"/>
        <item x="3625"/>
        <item x="6006"/>
        <item x="7063"/>
        <item x="6367"/>
        <item x="4354"/>
        <item x="6545"/>
        <item x="736"/>
        <item x="4283"/>
        <item x="7209"/>
        <item x="3943"/>
        <item x="3090"/>
        <item x="410"/>
        <item x="259"/>
        <item x="7105"/>
        <item x="3669"/>
        <item x="2424"/>
        <item x="6067"/>
        <item x="7282"/>
        <item x="3611"/>
        <item x="4756"/>
        <item x="3931"/>
        <item x="898"/>
        <item x="1915"/>
        <item x="94"/>
        <item x="3114"/>
        <item x="1789"/>
        <item x="2814"/>
        <item x="5473"/>
        <item x="179"/>
        <item x="3577"/>
        <item x="1527"/>
        <item x="7300"/>
        <item x="211"/>
        <item x="4767"/>
        <item x="3068"/>
        <item x="4505"/>
        <item x="4180"/>
        <item x="3520"/>
        <item x="3061"/>
        <item x="6199"/>
        <item x="4444"/>
        <item x="1374"/>
        <item x="6472"/>
        <item x="7224"/>
        <item x="2562"/>
        <item x="392"/>
        <item x="3959"/>
        <item x="7342"/>
        <item x="1065"/>
        <item x="4766"/>
        <item x="3534"/>
        <item x="5426"/>
        <item x="2774"/>
        <item x="5946"/>
        <item x="2471"/>
        <item x="4268"/>
        <item x="1229"/>
        <item x="2796"/>
        <item x="7294"/>
        <item x="3780"/>
        <item x="5629"/>
        <item x="1242"/>
        <item x="3536"/>
        <item x="3177"/>
        <item x="6380"/>
        <item x="7354"/>
        <item x="6976"/>
        <item x="213"/>
        <item x="7130"/>
        <item x="6646"/>
        <item x="5941"/>
        <item x="1698"/>
        <item x="3407"/>
        <item x="5887"/>
        <item x="2401"/>
        <item x="1398"/>
        <item x="1985"/>
        <item x="6862"/>
        <item x="5410"/>
        <item x="3981"/>
        <item x="6534"/>
        <item x="7122"/>
        <item x="2825"/>
        <item x="4093"/>
        <item x="3295"/>
        <item x="3478"/>
        <item x="10"/>
        <item x="4368"/>
        <item x="3543"/>
        <item x="1440"/>
        <item x="4805"/>
        <item x="2639"/>
        <item x="5940"/>
        <item x="5291"/>
        <item x="1354"/>
        <item x="928"/>
        <item x="3320"/>
        <item x="7116"/>
        <item x="4855"/>
        <item x="1670"/>
        <item x="6078"/>
        <item x="1840"/>
        <item x="7221"/>
        <item x="4760"/>
        <item x="5968"/>
        <item x="1109"/>
        <item x="2349"/>
        <item x="3510"/>
        <item x="3229"/>
        <item x="936"/>
        <item x="1034"/>
        <item x="2066"/>
        <item x="4493"/>
        <item x="6733"/>
        <item x="122"/>
        <item x="1391"/>
        <item x="4932"/>
        <item x="2196"/>
        <item x="6379"/>
        <item x="3052"/>
        <item x="4594"/>
        <item x="1325"/>
        <item x="2566"/>
        <item x="2402"/>
        <item x="1138"/>
        <item x="7254"/>
        <item x="2712"/>
        <item x="6826"/>
        <item x="4628"/>
        <item x="4116"/>
        <item x="3550"/>
        <item x="5339"/>
        <item x="5527"/>
        <item x="4770"/>
        <item x="907"/>
        <item x="7219"/>
        <item x="3576"/>
        <item x="1996"/>
        <item x="4954"/>
        <item x="3851"/>
        <item x="5943"/>
        <item x="6951"/>
        <item x="4999"/>
        <item x="6650"/>
        <item x="5883"/>
        <item x="1117"/>
        <item x="5082"/>
        <item x="6219"/>
        <item x="6290"/>
        <item x="4034"/>
        <item x="3032"/>
        <item x="3435"/>
        <item x="5243"/>
        <item x="292"/>
        <item x="4141"/>
        <item x="3744"/>
        <item x="1755"/>
        <item x="5384"/>
        <item x="6530"/>
        <item x="7303"/>
        <item x="7110"/>
        <item x="764"/>
        <item x="985"/>
        <item x="5035"/>
        <item x="1658"/>
        <item x="5532"/>
        <item x="3121"/>
        <item x="2143"/>
        <item x="7058"/>
        <item x="6622"/>
        <item x="2684"/>
        <item x="3338"/>
        <item x="4864"/>
        <item x="1124"/>
        <item x="1105"/>
        <item x="3908"/>
        <item x="6933"/>
        <item x="3540"/>
        <item x="438"/>
        <item x="5308"/>
        <item x="758"/>
        <item x="78"/>
        <item x="5326"/>
        <item x="2481"/>
        <item x="504"/>
        <item x="6102"/>
        <item x="186"/>
        <item x="882"/>
        <item x="1140"/>
        <item x="645"/>
        <item x="1450"/>
        <item x="1665"/>
        <item x="2595"/>
        <item x="1858"/>
        <item x="919"/>
        <item x="366"/>
        <item x="7491"/>
        <item x="4257"/>
        <item x="2804"/>
        <item x="1397"/>
        <item x="4537"/>
        <item x="2506"/>
        <item x="6298"/>
        <item x="1737"/>
        <item x="2093"/>
        <item x="5512"/>
        <item x="808"/>
        <item x="6812"/>
        <item x="2966"/>
        <item x="4714"/>
        <item x="7251"/>
        <item x="4318"/>
        <item x="5792"/>
        <item x="7158"/>
        <item x="6329"/>
        <item x="1127"/>
        <item x="3696"/>
        <item x="3751"/>
        <item x="6660"/>
        <item x="6675"/>
        <item x="816"/>
        <item x="4195"/>
        <item x="5114"/>
        <item x="2744"/>
        <item x="3736"/>
        <item x="954"/>
        <item x="3918"/>
        <item x="5312"/>
        <item x="2902"/>
        <item x="287"/>
        <item x="4147"/>
        <item x="2617"/>
        <item x="6504"/>
        <item x="4383"/>
        <item x="6128"/>
        <item x="1114"/>
        <item x="3390"/>
        <item x="5747"/>
        <item x="4931"/>
        <item x="1875"/>
        <item x="3311"/>
        <item x="4312"/>
        <item x="2041"/>
        <item x="4831"/>
        <item x="2938"/>
        <item x="1364"/>
        <item x="7433"/>
        <item x="1444"/>
        <item x="3045"/>
        <item x="4606"/>
        <item x="2644"/>
        <item x="2051"/>
        <item x="6746"/>
        <item x="2337"/>
        <item x="6874"/>
        <item x="3575"/>
        <item x="4783"/>
        <item x="5859"/>
        <item x="7025"/>
        <item x="3664"/>
        <item x="5993"/>
        <item x="6926"/>
        <item x="4661"/>
        <item x="5364"/>
        <item x="7083"/>
        <item x="1284"/>
        <item x="3115"/>
        <item x="6949"/>
        <item x="5894"/>
        <item x="1987"/>
        <item x="6635"/>
        <item x="6093"/>
        <item x="561"/>
        <item x="7089"/>
        <item x="3542"/>
        <item x="3797"/>
        <item x="7164"/>
        <item x="3770"/>
        <item x="2869"/>
        <item x="2943"/>
        <item x="1853"/>
        <item x="4774"/>
        <item x="2899"/>
        <item x="5144"/>
        <item x="4746"/>
        <item x="7295"/>
        <item x="5111"/>
        <item x="2979"/>
        <item x="3672"/>
        <item x="5283"/>
        <item x="5037"/>
        <item x="4908"/>
        <item x="2070"/>
        <item x="2313"/>
        <item x="1245"/>
        <item x="2970"/>
        <item x="7012"/>
        <item x="6432"/>
        <item x="6221"/>
        <item x="3747"/>
        <item x="2654"/>
        <item x="4465"/>
        <item x="5059"/>
        <item x="4574"/>
        <item x="6403"/>
        <item x="7446"/>
        <item x="6223"/>
        <item x="5718"/>
        <item x="3868"/>
        <item x="4956"/>
        <item x="2625"/>
        <item x="3455"/>
        <item x="6129"/>
        <item x="6243"/>
        <item x="2174"/>
        <item x="3335"/>
        <item x="3379"/>
        <item x="4136"/>
        <item x="4059"/>
        <item x="6852"/>
        <item x="7444"/>
        <item x="2288"/>
        <item x="3156"/>
        <item x="5026"/>
        <item x="4788"/>
        <item x="6975"/>
        <item x="5899"/>
        <item x="3398"/>
        <item x="593"/>
        <item x="284"/>
        <item x="3666"/>
        <item x="3599"/>
        <item x="1493"/>
        <item x="2382"/>
        <item x="1156"/>
        <item x="1349"/>
        <item x="1800"/>
        <item x="451"/>
        <item x="4102"/>
        <item x="664"/>
        <item x="3532"/>
        <item x="6872"/>
        <item x="883"/>
        <item x="5353"/>
        <item x="485"/>
        <item x="1074"/>
        <item x="2474"/>
        <item x="3105"/>
        <item x="4727"/>
        <item x="5557"/>
        <item x="4364"/>
        <item x="2827"/>
        <item x="5669"/>
        <item x="6453"/>
        <item x="425"/>
        <item x="4571"/>
        <item x="6280"/>
        <item x="2422"/>
        <item x="7456"/>
        <item x="3506"/>
        <item x="1246"/>
        <item x="6225"/>
        <item x="1335"/>
        <item x="3461"/>
        <item x="3818"/>
        <item x="6462"/>
        <item x="4103"/>
        <item x="4220"/>
        <item x="6493"/>
        <item x="1978"/>
        <item x="6369"/>
        <item x="6137"/>
        <item x="3712"/>
        <item x="4969"/>
        <item x="5953"/>
        <item x="2875"/>
        <item x="6527"/>
        <item x="1352"/>
        <item x="4137"/>
        <item x="850"/>
        <item x="996"/>
        <item x="4351"/>
        <item x="1859"/>
        <item x="1445"/>
        <item x="1955"/>
        <item x="3668"/>
        <item x="6888"/>
        <item x="2659"/>
        <item x="1319"/>
        <item x="2005"/>
        <item x="2883"/>
        <item x="1367"/>
        <item x="1712"/>
        <item x="6361"/>
        <item x="7488"/>
        <item x="544"/>
        <item x="4542"/>
        <item x="3966"/>
        <item x="5553"/>
        <item x="2091"/>
        <item x="5696"/>
        <item x="4786"/>
        <item x="3594"/>
        <item x="2570"/>
        <item x="4842"/>
        <item x="4946"/>
        <item x="5690"/>
        <item x="3365"/>
        <item x="5513"/>
        <item x="4555"/>
        <item x="3831"/>
        <item x="3976"/>
        <item x="6567"/>
        <item x="960"/>
        <item x="6525"/>
        <item x="7113"/>
        <item x="1496"/>
        <item x="1954"/>
        <item x="6442"/>
        <item x="2919"/>
        <item x="4870"/>
        <item x="5582"/>
        <item x="7501"/>
        <item x="1064"/>
        <item x="6560"/>
        <item x="7123"/>
        <item x="3233"/>
        <item x="4066"/>
        <item x="7092"/>
        <item x="206"/>
        <item x="6922"/>
        <item x="4458"/>
        <item x="5031"/>
        <item x="6865"/>
        <item x="523"/>
        <item x="2232"/>
        <item x="641"/>
        <item x="2491"/>
        <item x="2611"/>
        <item x="3262"/>
        <item x="1520"/>
        <item x="6892"/>
        <item x="6363"/>
        <item x="3781"/>
        <item x="1116"/>
        <item x="1541"/>
        <item x="7387"/>
        <item x="5317"/>
        <item x="7201"/>
        <item x="2404"/>
        <item x="818"/>
        <item x="7194"/>
        <item x="2945"/>
        <item x="4813"/>
        <item x="2268"/>
        <item x="502"/>
        <item x="6249"/>
        <item x="4142"/>
        <item x="1626"/>
        <item x="4730"/>
        <item x="1268"/>
        <item x="3022"/>
        <item x="4185"/>
        <item x="3842"/>
        <item x="3963"/>
        <item x="98"/>
        <item x="2486"/>
        <item x="2430"/>
        <item x="2558"/>
        <item x="1016"/>
        <item x="4061"/>
        <item x="2792"/>
        <item x="6157"/>
        <item x="6215"/>
        <item x="6275"/>
        <item x="468"/>
        <item x="2509"/>
        <item x="1728"/>
        <item x="3514"/>
        <item x="362"/>
        <item x="5607"/>
        <item x="853"/>
        <item x="3328"/>
        <item x="5172"/>
        <item x="327"/>
        <item x="4155"/>
        <item x="2179"/>
        <item x="4957"/>
        <item x="2420"/>
        <item x="7454"/>
        <item x="1831"/>
        <item x="482"/>
        <item x="93"/>
        <item x="2104"/>
        <item x="5245"/>
        <item x="2007"/>
        <item x="613"/>
        <item x="3533"/>
        <item x="944"/>
        <item x="2324"/>
        <item x="7112"/>
        <item x="3685"/>
        <item x="1813"/>
        <item x="528"/>
        <item x="5228"/>
        <item x="71"/>
        <item x="3988"/>
        <item x="4768"/>
        <item x="3029"/>
        <item x="7210"/>
        <item x="1795"/>
        <item x="3718"/>
        <item x="7330"/>
        <item x="2123"/>
        <item x="3163"/>
        <item x="4846"/>
        <item x="2929"/>
        <item x="7252"/>
        <item x="7028"/>
        <item x="1025"/>
        <item x="1142"/>
        <item x="1464"/>
        <item x="2426"/>
        <item x="2853"/>
        <item x="5270"/>
        <item x="3791"/>
        <item x="2855"/>
        <item x="3493"/>
        <item x="2319"/>
        <item x="5644"/>
        <item x="7240"/>
        <item x="1190"/>
        <item x="6381"/>
        <item x="3741"/>
        <item x="3471"/>
        <item x="2733"/>
        <item x="1845"/>
        <item x="7096"/>
        <item x="5499"/>
        <item x="1382"/>
        <item x="7062"/>
        <item x="1773"/>
        <item x="2219"/>
        <item x="2567"/>
        <item x="390"/>
        <item x="2917"/>
        <item x="5109"/>
        <item x="5988"/>
        <item x="2638"/>
        <item x="655"/>
        <item x="5112"/>
        <item x="3792"/>
        <item x="3084"/>
        <item x="41"/>
        <item x="3604"/>
        <item x="4673"/>
        <item x="543"/>
        <item x="563"/>
        <item x="1640"/>
        <item x="2903"/>
        <item x="7413"/>
        <item x="7102"/>
        <item x="7059"/>
        <item x="6321"/>
        <item x="363"/>
        <item x="1614"/>
        <item x="692"/>
        <item x="7229"/>
        <item x="4671"/>
        <item x="6398"/>
        <item x="4488"/>
        <item x="3271"/>
        <item x="5487"/>
        <item x="5359"/>
        <item x="5772"/>
        <item x="6577"/>
        <item x="5018"/>
        <item x="4530"/>
        <item x="6788"/>
        <item x="3871"/>
        <item x="1343"/>
        <item x="5537"/>
        <item x="4347"/>
        <item x="7346"/>
        <item x="1002"/>
        <item x="3642"/>
        <item x="4357"/>
        <item x="3486"/>
        <item x="7399"/>
        <item x="1092"/>
        <item x="592"/>
        <item x="4608"/>
        <item x="3522"/>
        <item x="2887"/>
        <item x="6283"/>
        <item x="5567"/>
        <item x="4687"/>
        <item x="53"/>
        <item x="5242"/>
        <item x="6600"/>
        <item x="5514"/>
        <item x="3793"/>
        <item x="4273"/>
        <item x="3896"/>
        <item x="5403"/>
        <item x="4196"/>
        <item x="28"/>
        <item x="4261"/>
        <item x="4139"/>
        <item x="3923"/>
        <item x="5879"/>
        <item x="182"/>
        <item x="3286"/>
        <item x="3961"/>
        <item x="2072"/>
        <item x="4910"/>
        <item x="317"/>
        <item x="1889"/>
        <item x="1278"/>
        <item x="6048"/>
        <item x="2947"/>
        <item x="4349"/>
        <item x="2540"/>
        <item x="1036"/>
        <item x="3870"/>
        <item x="3318"/>
        <item x="7170"/>
        <item x="1232"/>
        <item x="5635"/>
        <item x="5598"/>
        <item x="5197"/>
        <item x="7191"/>
        <item x="6589"/>
        <item x="2619"/>
        <item x="2785"/>
        <item x="1351"/>
        <item x="6912"/>
        <item x="183"/>
        <item x="3474"/>
        <item x="5898"/>
        <item x="7484"/>
        <item x="6661"/>
        <item x="2793"/>
        <item x="6030"/>
        <item x="512"/>
        <item x="2568"/>
        <item x="4079"/>
        <item x="4725"/>
        <item x="4"/>
        <item x="1327"/>
        <item x="1772"/>
        <item x="1757"/>
        <item x="5350"/>
        <item x="6864"/>
        <item x="6475"/>
        <item x="2373"/>
        <item x="4326"/>
        <item x="6927"/>
        <item x="6518"/>
        <item x="835"/>
        <item x="1377"/>
        <item x="4370"/>
        <item x="2462"/>
        <item x="7238"/>
        <item x="7384"/>
        <item x="2757"/>
        <item x="4903"/>
        <item x="2042"/>
        <item x="2736"/>
        <item x="263"/>
        <item x="529"/>
        <item x="1072"/>
        <item x="3256"/>
        <item x="52"/>
        <item x="1846"/>
        <item x="7165"/>
        <item x="4692"/>
        <item x="6724"/>
        <item x="5768"/>
        <item x="6343"/>
        <item x="3945"/>
        <item x="6735"/>
        <item x="7312"/>
        <item x="6188"/>
        <item x="2106"/>
        <item x="7088"/>
        <item x="6704"/>
        <item x="7365"/>
        <item x="5149"/>
        <item x="4396"/>
        <item x="923"/>
        <item x="168"/>
        <item x="1023"/>
        <item x="1847"/>
        <item x="2250"/>
        <item x="5882"/>
        <item x="2409"/>
        <item x="2413"/>
        <item x="6581"/>
        <item x="2968"/>
        <item x="6233"/>
        <item x="6903"/>
        <item x="5528"/>
        <item x="4798"/>
        <item x="5806"/>
        <item x="6981"/>
        <item x="4707"/>
        <item x="5465"/>
        <item x="4837"/>
        <item x="2642"/>
        <item x="4801"/>
        <item x="2669"/>
        <item x="5177"/>
        <item x="3630"/>
        <item x="939"/>
        <item x="1365"/>
        <item x="1478"/>
        <item x="230"/>
        <item x="4885"/>
        <item x="4022"/>
        <item x="4586"/>
        <item x="3941"/>
        <item x="3180"/>
        <item x="726"/>
        <item x="33"/>
        <item x="4481"/>
        <item x="2996"/>
        <item x="124"/>
        <item x="2372"/>
        <item x="3732"/>
        <item x="3323"/>
        <item x="6120"/>
        <item x="4503"/>
        <item x="3026"/>
        <item x="2564"/>
        <item x="6703"/>
        <item x="3716"/>
        <item x="6769"/>
        <item x="3368"/>
        <item x="5627"/>
        <item x="817"/>
        <item x="5691"/>
        <item x="5571"/>
        <item x="2889"/>
        <item x="400"/>
        <item x="628"/>
        <item x="1533"/>
        <item x="5218"/>
        <item x="4134"/>
        <item x="5363"/>
        <item x="2074"/>
        <item x="6553"/>
        <item x="5178"/>
        <item x="118"/>
        <item x="4610"/>
        <item x="5150"/>
        <item x="6336"/>
        <item x="7150"/>
        <item x="5743"/>
        <item x="5056"/>
        <item x="3639"/>
        <item x="4265"/>
        <item x="4012"/>
        <item x="4902"/>
        <item x="2516"/>
        <item x="3081"/>
        <item x="4486"/>
        <item x="6100"/>
        <item x="4366"/>
        <item x="7481"/>
        <item x="1558"/>
        <item x="5318"/>
        <item x="4250"/>
        <item x="4678"/>
        <item x="607"/>
        <item x="45"/>
        <item x="1619"/>
        <item x="6354"/>
        <item x="6119"/>
        <item x="1111"/>
        <item x="7400"/>
        <item x="4047"/>
        <item x="4697"/>
        <item x="3647"/>
        <item x="6632"/>
        <item x="924"/>
        <item x="3111"/>
        <item x="4808"/>
        <item x="499"/>
        <item x="2110"/>
        <item x="1259"/>
        <item x="1681"/>
        <item x="1893"/>
        <item x="1211"/>
        <item x="2587"/>
        <item x="6984"/>
        <item x="5469"/>
        <item x="1394"/>
        <item x="5327"/>
        <item x="5281"/>
        <item x="599"/>
        <item x="3714"/>
        <item x="341"/>
        <item x="4562"/>
        <item x="2191"/>
        <item x="7231"/>
        <item x="6019"/>
        <item x="3743"/>
        <item x="2457"/>
        <item x="7082"/>
        <item x="6548"/>
        <item x="4664"/>
        <item x="1257"/>
        <item x="2756"/>
        <item x="5563"/>
        <item x="2971"/>
        <item x="4204"/>
        <item x="2988"/>
        <item x="581"/>
        <item x="5548"/>
        <item x="3292"/>
        <item x="5310"/>
        <item x="4024"/>
        <item x="2023"/>
        <item x="3155"/>
        <item x="2200"/>
        <item x="54"/>
        <item x="1861"/>
        <item x="2578"/>
        <item x="5374"/>
        <item x="2192"/>
        <item x="99"/>
        <item x="2150"/>
        <item x="1973"/>
        <item x="1720"/>
        <item x="290"/>
        <item x="3399"/>
        <item x="1407"/>
        <item x="2458"/>
        <item x="2461"/>
        <item x="4895"/>
        <item x="4828"/>
        <item x="2264"/>
        <item x="2522"/>
        <item x="4599"/>
        <item x="7436"/>
        <item x="7152"/>
        <item x="7459"/>
        <item x="548"/>
        <item x="2766"/>
        <item x="4171"/>
        <item x="3101"/>
        <item x="971"/>
        <item x="1919"/>
        <item x="4449"/>
        <item x="2028"/>
        <item x="1723"/>
        <item x="5972"/>
        <item x="6526"/>
        <item x="5447"/>
        <item x="6273"/>
        <item x="5217"/>
        <item x="6450"/>
        <item x="4535"/>
        <item x="933"/>
        <item x="647"/>
        <item x="2636"/>
        <item x="4655"/>
        <item x="39"/>
        <item x="2635"/>
        <item x="872"/>
        <item x="1263"/>
        <item x="6932"/>
        <item x="5549"/>
        <item x="649"/>
        <item x="1321"/>
        <item x="4381"/>
        <item x="7445"/>
        <item x="819"/>
        <item x="759"/>
        <item x="3785"/>
        <item x="4334"/>
        <item x="6197"/>
        <item x="4325"/>
        <item x="4249"/>
        <item x="7352"/>
        <item x="1239"/>
        <item x="7216"/>
        <item x="7271"/>
        <item x="4421"/>
        <item x="6813"/>
        <item x="4143"/>
        <item x="5822"/>
        <item x="820"/>
        <item x="2487"/>
        <item x="1303"/>
        <item x="6847"/>
        <item x="7032"/>
        <item x="276"/>
        <item x="1818"/>
        <item x="577"/>
        <item x="202"/>
        <item x="3578"/>
        <item x="1253"/>
        <item x="659"/>
        <item x="3803"/>
        <item x="1524"/>
        <item x="2147"/>
        <item x="2021"/>
        <item x="6913"/>
        <item x="6041"/>
        <item x="810"/>
        <item x="3037"/>
        <item x="208"/>
        <item x="498"/>
        <item x="6638"/>
        <item x="2291"/>
        <item x="4070"/>
        <item x="5480"/>
        <item x="4507"/>
        <item x="4362"/>
        <item x="2643"/>
        <item x="2137"/>
        <item x="3083"/>
        <item x="4616"/>
        <item x="3041"/>
        <item x="5791"/>
        <item x="161"/>
        <item x="6076"/>
        <item x="4406"/>
        <item x="5722"/>
        <item x="1625"/>
        <item x="3581"/>
        <item x="1927"/>
        <item x="2285"/>
        <item x="2063"/>
        <item x="6423"/>
        <item x="1401"/>
        <item x="2411"/>
        <item x="6700"/>
        <item x="3077"/>
        <item x="5694"/>
        <item x="2588"/>
        <item x="2694"/>
        <item x="5413"/>
        <item x="5944"/>
        <item x="4006"/>
        <item x="4667"/>
        <item x="2579"/>
        <item x="6080"/>
        <item x="606"/>
        <item x="5741"/>
        <item x="1828"/>
        <item x="5433"/>
        <item x="2877"/>
        <item x="5938"/>
        <item x="1540"/>
        <item x="3930"/>
        <item x="5803"/>
        <item x="3633"/>
        <item x="1641"/>
        <item x="617"/>
        <item x="5573"/>
        <item x="4322"/>
        <item x="3602"/>
        <item x="4849"/>
        <item x="5476"/>
        <item x="2843"/>
        <item x="7353"/>
        <item x="5474"/>
        <item x="3595"/>
        <item x="1783"/>
        <item x="7121"/>
        <item x="5782"/>
        <item x="3958"/>
        <item x="785"/>
        <item x="720"/>
        <item x="6565"/>
        <item x="7186"/>
        <item x="1184"/>
        <item x="227"/>
        <item x="1094"/>
        <item x="1526"/>
        <item x="525"/>
        <item x="978"/>
        <item x="760"/>
        <item x="6756"/>
        <item x="1425"/>
        <item x="6531"/>
        <item x="2677"/>
        <item x="2170"/>
        <item x="1160"/>
        <item x="885"/>
        <item x="1356"/>
        <item x="3351"/>
        <item x="847"/>
        <item x="1251"/>
        <item x="3893"/>
        <item x="2315"/>
        <item x="2030"/>
        <item x="2542"/>
        <item x="470"/>
        <item x="431"/>
        <item x="1200"/>
        <item x="1408"/>
        <item x="5544"/>
        <item x="1837"/>
        <item x="911"/>
        <item x="3655"/>
        <item x="3317"/>
        <item x="3439"/>
        <item x="20"/>
        <item x="1136"/>
        <item x="4739"/>
        <item x="1668"/>
        <item x="7420"/>
        <item x="3057"/>
        <item x="358"/>
        <item x="2983"/>
        <item x="3134"/>
        <item x="4941"/>
        <item x="1922"/>
        <item x="4935"/>
        <item x="423"/>
        <item x="4712"/>
        <item x="571"/>
        <item x="129"/>
        <item x="2691"/>
        <item x="1490"/>
        <item x="1216"/>
        <item x="1745"/>
        <item x="5726"/>
        <item x="723"/>
        <item x="424"/>
        <item x="4533"/>
        <item x="1381"/>
        <item x="2459"/>
        <item x="2886"/>
        <item x="1564"/>
        <item x="4299"/>
        <item x="6608"/>
        <item x="7029"/>
        <item x="5110"/>
        <item x="4154"/>
        <item x="6179"/>
        <item x="2100"/>
        <item x="1599"/>
        <item x="5090"/>
        <item x="796"/>
        <item x="3352"/>
        <item x="3677"/>
        <item x="1648"/>
        <item x="3717"/>
        <item x="6791"/>
        <item x="3366"/>
        <item x="2395"/>
        <item x="1274"/>
        <item x="2676"/>
        <item x="1021"/>
        <item x="441"/>
        <item x="5566"/>
        <item x="6712"/>
        <item x="3047"/>
        <item x="5520"/>
        <item x="4234"/>
        <item x="1733"/>
        <item x="4153"/>
        <item x="3252"/>
        <item x="5991"/>
        <item x="6277"/>
        <item x="4656"/>
        <item x="6918"/>
        <item x="1666"/>
        <item x="4179"/>
        <item x="4288"/>
        <item x="102"/>
        <item x="4937"/>
        <item x="5661"/>
        <item x="1157"/>
        <item x="2015"/>
        <item x="2286"/>
        <item x="4440"/>
        <item x="6396"/>
        <item x="682"/>
        <item x="5472"/>
        <item x="2895"/>
        <item x="1685"/>
        <item x="1671"/>
        <item x="2242"/>
        <item x="7442"/>
        <item x="125"/>
        <item x="1911"/>
        <item x="2081"/>
        <item x="1582"/>
        <item x="1494"/>
        <item x="1357"/>
        <item x="2703"/>
        <item x="6251"/>
        <item x="3363"/>
        <item x="2685"/>
        <item x="4516"/>
        <item x="258"/>
        <item x="1208"/>
        <item x="1447"/>
        <item x="2716"/>
        <item x="1277"/>
        <item x="5036"/>
        <item x="5550"/>
        <item x="2396"/>
        <item x="136"/>
        <item x="466"/>
        <item x="951"/>
        <item x="6726"/>
        <item x="7111"/>
        <item x="984"/>
        <item x="434"/>
        <item x="2978"/>
        <item x="5679"/>
        <item x="6517"/>
        <item x="2525"/>
        <item x="5073"/>
        <item x="2056"/>
        <item x="1238"/>
        <item x="2565"/>
        <item x="841"/>
        <item x="5230"/>
        <item x="5119"/>
        <item x="4100"/>
        <item x="1721"/>
        <item x="7134"/>
        <item x="734"/>
        <item x="1134"/>
        <item x="254"/>
        <item x="2577"/>
        <item x="379"/>
        <item x="264"/>
        <item x="1971"/>
        <item x="5332"/>
        <item x="3159"/>
        <item x="3445"/>
        <item x="2061"/>
        <item x="3238"/>
        <item x="3279"/>
        <item x="1503"/>
        <item x="6794"/>
        <item x="1801"/>
        <item x="791"/>
        <item x="1904"/>
        <item x="807"/>
        <item x="2039"/>
        <item x="5238"/>
        <item x="5240"/>
        <item x="4838"/>
        <item x="1891"/>
        <item x="1947"/>
        <item x="6434"/>
        <item x="6269"/>
        <item x="1769"/>
        <item x="2771"/>
        <item x="6606"/>
        <item x="2253"/>
        <item x="4182"/>
        <item x="7129"/>
        <item x="6902"/>
        <item x="2254"/>
        <item x="5356"/>
        <item x="4719"/>
        <item x="1026"/>
        <item x="741"/>
        <item x="2647"/>
        <item x="1770"/>
        <item x="3374"/>
        <item x="695"/>
        <item x="5600"/>
        <item x="6209"/>
        <item x="7009"/>
        <item x="7232"/>
        <item x="5891"/>
        <item x="7048"/>
        <item x="3494"/>
        <item x="4702"/>
        <item x="3465"/>
        <item x="4197"/>
        <item x="4084"/>
        <item x="5649"/>
        <item x="2722"/>
        <item x="982"/>
        <item x="4596"/>
        <item x="2928"/>
        <item x="4704"/>
        <item x="5632"/>
        <item x="6025"/>
        <item x="5880"/>
        <item x="7080"/>
        <item x="5154"/>
        <item x="3527"/>
        <item x="1657"/>
        <item x="4267"/>
        <item x="5531"/>
        <item x="4057"/>
        <item x="1243"/>
        <item x="1650"/>
        <item x="2648"/>
        <item x="2151"/>
        <item x="3810"/>
        <item x="3947"/>
        <item x="241"/>
        <item x="5681"/>
        <item x="3675"/>
        <item x="1048"/>
        <item x="4532"/>
        <item x="5734"/>
        <item x="6803"/>
        <item x="4790"/>
        <item x="4122"/>
        <item x="1298"/>
        <item x="3319"/>
        <item x="5246"/>
        <item x="2470"/>
        <item x="6116"/>
        <item x="6944"/>
        <item x="1228"/>
        <item x="1597"/>
        <item x="1433"/>
        <item x="5398"/>
        <item x="4515"/>
        <item x="4992"/>
        <item x="3289"/>
        <item x="162"/>
        <item x="6348"/>
        <item x="4121"/>
        <item x="5958"/>
        <item x="1451"/>
        <item x="4883"/>
        <item x="1890"/>
        <item x="395"/>
        <item x="3321"/>
        <item x="6727"/>
        <item x="4409"/>
        <item x="1943"/>
        <item x="3452"/>
        <item x="5425"/>
        <item x="4262"/>
        <item x="7493"/>
        <item x="2705"/>
        <item x="5957"/>
        <item x="3882"/>
        <item x="4782"/>
        <item x="4699"/>
        <item x="6167"/>
        <item x="2520"/>
        <item x="5334"/>
        <item x="3059"/>
        <item x="3826"/>
        <item x="2871"/>
        <item x="5740"/>
        <item x="6730"/>
        <item x="7395"/>
        <item x="3913"/>
        <item x="1862"/>
        <item x="7237"/>
        <item x="4676"/>
        <item x="5263"/>
        <item x="6672"/>
        <item x="7331"/>
        <item x="4345"/>
        <item x="2524"/>
        <item x="1881"/>
        <item x="3463"/>
        <item x="7020"/>
        <item x="3112"/>
        <item x="5282"/>
        <item x="927"/>
        <item x="917"/>
        <item x="2912"/>
        <item x="3994"/>
        <item x="3729"/>
        <item x="4350"/>
        <item x="4436"/>
        <item x="7011"/>
        <item x="7328"/>
        <item x="1814"/>
        <item x="3970"/>
        <item x="2125"/>
        <item x="2816"/>
        <item x="3757"/>
        <item x="2045"/>
        <item x="3698"/>
        <item x="6427"/>
        <item x="2728"/>
        <item x="6471"/>
        <item x="5435"/>
        <item x="1101"/>
        <item x="2332"/>
        <item x="7291"/>
        <item x="6719"/>
        <item x="5463"/>
        <item x="4119"/>
        <item x="2881"/>
        <item x="128"/>
        <item x="1501"/>
        <item x="5864"/>
        <item x="1020"/>
        <item x="7507"/>
        <item x="4297"/>
        <item x="806"/>
        <item x="4785"/>
        <item x="4862"/>
        <item x="1717"/>
        <item x="524"/>
        <item x="5990"/>
        <item x="14"/>
        <item x="5286"/>
        <item x="6649"/>
        <item x="5778"/>
        <item x="5848"/>
        <item x="3513"/>
        <item x="3928"/>
        <item x="1498"/>
        <item x="1871"/>
        <item x="3470"/>
        <item x="2572"/>
        <item x="1384"/>
        <item x="3713"/>
        <item x="1499"/>
        <item x="4106"/>
        <item x="7284"/>
        <item x="1750"/>
        <item x="3657"/>
        <item x="3565"/>
        <item x="5648"/>
        <item x="1035"/>
        <item x="3777"/>
        <item x="2447"/>
        <item x="6402"/>
        <item x="4293"/>
        <item x="7379"/>
        <item x="476"/>
        <item x="3701"/>
        <item x="6931"/>
        <item x="2967"/>
        <item x="4301"/>
        <item x="5539"/>
        <item x="1933"/>
        <item x="1942"/>
        <item x="209"/>
        <item x="5219"/>
        <item x="5157"/>
        <item x="7288"/>
        <item x="1275"/>
        <item x="3572"/>
        <item x="5022"/>
        <item x="5618"/>
        <item x="386"/>
        <item x="5366"/>
        <item x="2557"/>
        <item x="5626"/>
        <item x="799"/>
        <item x="3027"/>
        <item x="2432"/>
        <item x="3816"/>
        <item x="2468"/>
        <item x="2985"/>
        <item x="373"/>
        <item x="1560"/>
        <item x="435"/>
        <item x="6652"/>
        <item x="5214"/>
        <item x="5673"/>
        <item x="1613"/>
        <item x="3402"/>
        <item x="6341"/>
        <item x="3546"/>
        <item x="407"/>
        <item x="1975"/>
        <item x="1655"/>
        <item x="6507"/>
        <item x="4934"/>
        <item x="4186"/>
        <item x="3210"/>
        <item x="4073"/>
        <item x="1311"/>
        <item x="7137"/>
        <item x="7453"/>
        <item x="7483"/>
        <item x="2090"/>
        <item x="3454"/>
        <item x="547"/>
        <item x="4675"/>
        <item x="5689"/>
        <item x="805"/>
        <item x="4287"/>
        <item x="4263"/>
        <item x="966"/>
        <item x="5121"/>
        <item x="3281"/>
        <item x="5099"/>
        <item x="4696"/>
        <item x="4466"/>
        <item x="5756"/>
        <item x="5945"/>
        <item x="1291"/>
        <item x="6186"/>
        <item x="2888"/>
        <item x="6715"/>
        <item x="1059"/>
        <item x="2665"/>
        <item x="4875"/>
        <item x="5010"/>
        <item x="1968"/>
        <item x="2086"/>
        <item x="3468"/>
        <item x="7443"/>
        <item x="6020"/>
        <item x="304"/>
        <item x="6198"/>
        <item x="107"/>
        <item x="1609"/>
        <item x="6191"/>
        <item x="3858"/>
        <item x="699"/>
        <item x="3265"/>
        <item x="3950"/>
        <item x="4097"/>
        <item x="6238"/>
        <item x="5421"/>
        <item x="6595"/>
        <item x="3500"/>
        <item x="4551"/>
        <item x="6276"/>
        <item x="5051"/>
        <item x="6671"/>
        <item x="4054"/>
        <item x="4861"/>
        <item x="2864"/>
        <item x="1525"/>
        <item x="3637"/>
        <item x="1108"/>
        <item x="1775"/>
        <item x="1434"/>
        <item x="1961"/>
        <item x="4536"/>
        <item x="2868"/>
        <item x="95"/>
        <item x="6133"/>
        <item x="416"/>
        <item x="6206"/>
        <item x="7305"/>
        <item x="4414"/>
        <item x="3339"/>
        <item x="2435"/>
        <item x="4573"/>
        <item x="418"/>
        <item x="1956"/>
        <item x="1744"/>
        <item x="6302"/>
        <item x="4408"/>
        <item x="5089"/>
        <item x="5155"/>
        <item x="1989"/>
        <item x="2380"/>
        <item x="3046"/>
        <item x="3253"/>
        <item x="6559"/>
        <item x="7198"/>
        <item x="998"/>
        <item x="7187"/>
        <item x="6829"/>
        <item x="1747"/>
        <item x="1415"/>
        <item x="1797"/>
        <item x="2935"/>
        <item x="4976"/>
        <item x="4791"/>
        <item x="5767"/>
        <item x="7000"/>
        <item x="3132"/>
        <item x="4337"/>
        <item x="6189"/>
        <item x="1078"/>
        <item x="252"/>
        <item x="2927"/>
        <item x="3864"/>
        <item x="6347"/>
        <item x="100"/>
        <item x="3151"/>
        <item x="2882"/>
        <item x="3484"/>
        <item x="7435"/>
        <item x="2497"/>
        <item x="3932"/>
        <item x="6410"/>
        <item x="4544"/>
        <item x="2521"/>
        <item x="328"/>
        <item x="670"/>
        <item x="454"/>
        <item x="596"/>
        <item x="5455"/>
        <item x="5753"/>
        <item x="7425"/>
        <item x="2972"/>
        <item x="1145"/>
        <item x="5917"/>
        <item x="961"/>
        <item x="2906"/>
        <item x="6653"/>
        <item x="3556"/>
        <item x="156"/>
        <item x="4110"/>
        <item x="165"/>
        <item x="3427"/>
        <item x="137"/>
        <item x="937"/>
        <item x="1982"/>
        <item x="3051"/>
        <item x="4927"/>
        <item x="4787"/>
        <item x="4894"/>
        <item x="2746"/>
        <item x="3172"/>
        <item x="7428"/>
        <item x="3268"/>
        <item x="2255"/>
        <item x="541"/>
        <item x="16"/>
        <item x="1556"/>
        <item x="5406"/>
        <item x="732"/>
        <item x="231"/>
        <item x="3551"/>
        <item x="5046"/>
        <item x="6753"/>
        <item x="7160"/>
        <item x="4620"/>
        <item x="5402"/>
        <item x="2057"/>
        <item x="4138"/>
        <item x="2819"/>
        <item x="6591"/>
        <item x="2394"/>
        <item x="2345"/>
        <item x="1603"/>
        <item x="6141"/>
        <item x="2836"/>
        <item x="2614"/>
        <item x="5387"/>
        <item x="6151"/>
        <item x="7311"/>
        <item x="5773"/>
        <item x="1630"/>
        <item x="636"/>
        <item x="205"/>
        <item x="5651"/>
        <item x="4509"/>
        <item x="3902"/>
        <item x="1548"/>
        <item x="1057"/>
        <item x="1187"/>
        <item x="2371"/>
        <item x="7078"/>
        <item x="2393"/>
        <item x="1860"/>
        <item x="2711"/>
        <item x="3186"/>
        <item x="65"/>
        <item x="2852"/>
        <item x="3237"/>
        <item x="2431"/>
        <item x="4176"/>
        <item x="2357"/>
        <item x="4732"/>
        <item x="5128"/>
        <item x="1435"/>
        <item x="2986"/>
        <item x="5227"/>
        <item x="2973"/>
        <item x="4075"/>
        <item x="6815"/>
        <item x="6985"/>
        <item x="2095"/>
        <item x="846"/>
        <item x="802"/>
        <item x="1446"/>
        <item x="3092"/>
        <item x="4769"/>
        <item x="6958"/>
        <item x="7144"/>
        <item x="6884"/>
        <item x="6535"/>
        <item x="3425"/>
        <item x="5568"/>
        <item x="322"/>
        <item x="7304"/>
        <item x="6256"/>
        <item x="2134"/>
        <item x="3649"/>
        <item x="4276"/>
        <item x="4852"/>
        <item x="5843"/>
        <item x="3937"/>
        <item x="4939"/>
        <item x="611"/>
        <item x="6782"/>
        <item x="3705"/>
        <item x="4224"/>
        <item x="4489"/>
        <item x="372"/>
        <item x="1762"/>
        <item x="3136"/>
        <item x="2284"/>
        <item x="946"/>
        <item x="5424"/>
        <item x="233"/>
        <item x="3206"/>
        <item x="5345"/>
        <item x="511"/>
        <item x="3383"/>
        <item x="968"/>
        <item x="4917"/>
        <item x="3161"/>
        <item x="210"/>
        <item x="4524"/>
        <item x="90"/>
        <item x="2984"/>
        <item x="2706"/>
        <item x="7185"/>
        <item x="7040"/>
        <item x="2965"/>
        <item x="570"/>
        <item x="5492"/>
        <item x="7071"/>
        <item x="1212"/>
        <item x="312"/>
        <item x="7351"/>
        <item x="4591"/>
        <item x="4893"/>
        <item x="1791"/>
        <item x="343"/>
        <item x="584"/>
        <item x="1684"/>
        <item x="3558"/>
        <item x="3019"/>
        <item x="2378"/>
        <item x="671"/>
        <item x="675"/>
        <item x="1523"/>
        <item x="4943"/>
        <item x="5981"/>
        <item x="1905"/>
        <item x="871"/>
        <item x="4520"/>
        <item x="4654"/>
        <item x="5585"/>
        <item x="2926"/>
        <item x="1948"/>
        <item x="2956"/>
        <item x="6873"/>
        <item x="7046"/>
        <item x="1098"/>
        <item x="3107"/>
        <item x="2802"/>
        <item x="4879"/>
        <item x="2900"/>
        <item x="4938"/>
        <item x="6568"/>
        <item x="2210"/>
        <item x="3299"/>
        <item x="757"/>
        <item x="5259"/>
        <item x="3062"/>
        <item x="488"/>
        <item x="6136"/>
        <item x="2181"/>
        <item x="5761"/>
        <item x="1353"/>
        <item x="3485"/>
        <item x="2322"/>
        <item x="3139"/>
        <item x="1986"/>
        <item x="4982"/>
        <item x="112"/>
        <item x="6496"/>
        <item x="300"/>
        <item x="3531"/>
        <item x="7320"/>
        <item x="7245"/>
        <item x="472"/>
        <item x="2777"/>
        <item x="5201"/>
        <item x="3954"/>
        <item x="2439"/>
        <item x="164"/>
        <item x="2138"/>
        <item x="1198"/>
        <item x="4635"/>
        <item x="5314"/>
        <item x="5663"/>
        <item x="2664"/>
        <item x="2452"/>
        <item x="6393"/>
        <item x="2952"/>
        <item x="5025"/>
        <item x="3878"/>
        <item x="261"/>
        <item x="6031"/>
        <item x="6509"/>
        <item x="1710"/>
        <item x="6082"/>
        <item x="1917"/>
        <item x="1302"/>
        <item x="748"/>
        <item x="2338"/>
        <item x="4264"/>
        <item x="5146"/>
        <item x="3910"/>
        <item x="4260"/>
        <item x="1894"/>
        <item x="6848"/>
        <item x="6853"/>
        <item x="2280"/>
        <item x="2751"/>
        <item x="3189"/>
        <item x="5058"/>
        <item x="2146"/>
        <item x="2910"/>
        <item x="2713"/>
        <item x="3686"/>
        <item x="2592"/>
        <item x="1363"/>
        <item x="4067"/>
        <item x="4109"/>
        <item x="4462"/>
        <item x="5"/>
        <item x="110"/>
        <item x="232"/>
        <item x="880"/>
        <item x="1299"/>
        <item x="1510"/>
        <item x="689"/>
        <item x="506"/>
        <item x="1854"/>
        <item x="5788"/>
        <item x="4950"/>
        <item x="669"/>
        <item x="1326"/>
        <item x="889"/>
        <item x="2835"/>
        <item x="3892"/>
        <item x="4376"/>
        <item x="5699"/>
        <item x="1237"/>
        <item x="5929"/>
        <item x="5322"/>
        <item x="5668"/>
        <item x="7345"/>
        <item x="5376"/>
        <item x="6296"/>
        <item x="4187"/>
        <item x="1045"/>
        <item x="601"/>
        <item x="6140"/>
        <item x="4688"/>
        <item x="1826"/>
        <item x="1324"/>
        <item x="5020"/>
        <item x="5490"/>
        <item x="4964"/>
        <item x="7451"/>
        <item x="6532"/>
        <item x="5750"/>
        <item x="6357"/>
        <item x="3085"/>
        <item x="6178"/>
        <item x="5388"/>
        <item x="3437"/>
        <item x="138"/>
        <item x="7154"/>
        <item x="5440"/>
        <item x="1170"/>
        <item x="220"/>
        <item x="3202"/>
        <item x="4036"/>
        <item x="3787"/>
        <item x="6218"/>
        <item x="605"/>
        <item x="4478"/>
        <item x="1196"/>
        <item x="4522"/>
        <item x="4987"/>
        <item x="2187"/>
        <item x="1817"/>
        <item x="3053"/>
        <item x="7329"/>
        <item x="6821"/>
        <item x="5570"/>
        <item x="7463"/>
        <item x="3060"/>
        <item x="2806"/>
        <item x="5138"/>
        <item x="6979"/>
        <item x="2316"/>
        <item x="4169"/>
        <item x="3702"/>
        <item x="444"/>
        <item x="6593"/>
        <item x="5680"/>
        <item x="6510"/>
        <item x="6930"/>
        <item x="3929"/>
        <item x="4726"/>
        <item x="2682"/>
        <item x="5253"/>
        <item x="6337"/>
        <item x="2631"/>
        <item x="449"/>
        <item x="1623"/>
        <item x="2276"/>
        <item x="5530"/>
        <item x="5333"/>
        <item x="1647"/>
        <item x="1794"/>
        <item x="3504"/>
        <item x="2356"/>
        <item x="2680"/>
        <item x="4598"/>
        <item x="5015"/>
        <item x="5858"/>
        <item x="4062"/>
        <item x="7081"/>
        <item x="143"/>
        <item x="5269"/>
        <item x="3839"/>
        <item x="477"/>
        <item x="1462"/>
        <item x="5509"/>
        <item x="3899"/>
        <item x="2959"/>
        <item x="546"/>
        <item x="6972"/>
        <item x="4290"/>
        <item x="88"/>
        <item x="6135"/>
        <item x="1005"/>
        <item x="3661"/>
        <item x="3000"/>
        <item x="4271"/>
        <item x="3443"/>
        <item x="3769"/>
        <item x="696"/>
        <item x="7017"/>
        <item x="7449"/>
        <item x="609"/>
        <item x="2116"/>
        <item x="7332"/>
        <item x="1522"/>
        <item x="2064"/>
        <item x="3993"/>
        <item x="3580"/>
        <item x="7292"/>
        <item x="1465"/>
        <item x="4945"/>
        <item x="5892"/>
        <item x="3488"/>
        <item x="4733"/>
        <item x="6859"/>
        <item x="7094"/>
        <item x="4307"/>
        <item x="3329"/>
        <item x="6488"/>
        <item x="6774"/>
        <item x="7026"/>
        <item x="3254"/>
        <item x="773"/>
        <item x="3570"/>
        <item x="7336"/>
        <item x="3196"/>
        <item x="440"/>
        <item x="7010"/>
        <item x="5705"/>
        <item x="6855"/>
        <item x="2765"/>
        <item x="2661"/>
        <item x="6824"/>
        <item x="5323"/>
        <item x="6050"/>
        <item x="4991"/>
        <item x="3201"/>
        <item x="6342"/>
        <item x="3656"/>
        <item x="4401"/>
        <item x="7349"/>
        <item x="3064"/>
        <item x="4311"/>
        <item x="5044"/>
        <item x="1069"/>
        <item x="4736"/>
        <item x="6961"/>
        <item x="3034"/>
        <item x="7076"/>
        <item x="1642"/>
        <item x="6425"/>
        <item x="7065"/>
        <item x="5916"/>
        <item x="6620"/>
        <item x="7296"/>
        <item x="1347"/>
        <item x="384"/>
        <item x="3859"/>
        <item x="3771"/>
        <item x="733"/>
        <item x="935"/>
        <item x="4315"/>
        <item x="7230"/>
        <item x="4386"/>
        <item x="3025"/>
        <item x="172"/>
        <item x="1827"/>
        <item x="5209"/>
        <item x="1918"/>
        <item x="6659"/>
        <item x="4839"/>
        <item x="553"/>
        <item x="1731"/>
        <item x="6152"/>
        <item x="212"/>
        <item x="1538"/>
        <item x="3301"/>
        <item x="6832"/>
        <item x="2534"/>
        <item x="7120"/>
        <item x="1742"/>
        <item x="5779"/>
        <item x="6588"/>
        <item x="4621"/>
        <item x="5650"/>
        <item x="5730"/>
        <item x="3755"/>
        <item x="490"/>
        <item x="1673"/>
        <item x="7204"/>
        <item x="538"/>
        <item x="4962"/>
        <item x="3171"/>
        <item x="4314"/>
        <item x="5014"/>
        <item x="7253"/>
        <item x="1584"/>
        <item x="3093"/>
        <item x="2260"/>
        <item x="5579"/>
        <item x="6150"/>
        <item x="6271"/>
        <item x="2732"/>
        <item x="2299"/>
        <item x="6338"/>
        <item x="6923"/>
        <item x="2569"/>
        <item x="4749"/>
        <item x="2399"/>
        <item x="2000"/>
        <item x="5684"/>
        <item x="7419"/>
        <item x="3078"/>
        <item x="3817"/>
        <item x="2209"/>
        <item x="947"/>
        <item x="542"/>
        <item x="761"/>
        <item x="2667"/>
        <item x="6741"/>
        <item x="6804"/>
        <item x="1276"/>
        <item x="3293"/>
        <item x="997"/>
        <item x="4958"/>
        <item x="4189"/>
        <item x="5852"/>
        <item x="5021"/>
        <item x="1290"/>
        <item x="1502"/>
        <item x="3288"/>
        <item x="113"/>
        <item x="234"/>
        <item x="4107"/>
        <item x="2710"/>
        <item x="1110"/>
        <item x="1705"/>
        <item x="311"/>
        <item x="6962"/>
        <item x="5225"/>
        <item x="6900"/>
        <item x="59"/>
        <item x="3724"/>
        <item x="291"/>
        <item x="5838"/>
        <item x="462"/>
        <item x="901"/>
        <item x="5519"/>
        <item x="3843"/>
        <item x="5068"/>
        <item x="6187"/>
        <item x="1570"/>
        <item x="3274"/>
        <item x="6959"/>
        <item x="7372"/>
        <item x="4868"/>
        <item x="5947"/>
        <item x="2841"/>
        <item x="3097"/>
        <item x="3621"/>
        <item x="5352"/>
        <item x="4630"/>
        <item x="2873"/>
        <item x="3343"/>
        <item x="2283"/>
        <item x="1703"/>
        <item x="3863"/>
        <item x="507"/>
        <item x="1000"/>
        <item x="6598"/>
        <item x="1725"/>
        <item x="1473"/>
        <item x="1902"/>
        <item x="5307"/>
        <item x="4457"/>
        <item x="2925"/>
        <item x="3805"/>
        <item x="1093"/>
        <item x="5538"/>
        <item x="4018"/>
        <item x="5584"/>
        <item x="5770"/>
        <item x="4602"/>
        <item x="5390"/>
        <item x="4996"/>
        <item x="4412"/>
        <item x="3819"/>
        <item x="4703"/>
        <item x="4115"/>
        <item x="4919"/>
        <item x="5758"/>
        <item x="963"/>
        <item x="1749"/>
        <item x="5865"/>
        <item x="3294"/>
        <item x="1965"/>
        <item x="3003"/>
        <item x="4581"/>
        <item x="4378"/>
        <item x="804"/>
        <item x="3992"/>
        <item x="1945"/>
        <item x="2340"/>
        <item x="1802"/>
        <item x="442"/>
        <item x="1571"/>
        <item x="1404"/>
        <item x="185"/>
        <item x="1416"/>
        <item x="870"/>
        <item x="627"/>
        <item x="910"/>
        <item x="3942"/>
        <item x="986"/>
        <item x="439"/>
        <item x="1252"/>
        <item x="4205"/>
        <item x="2374"/>
        <item x="1836"/>
        <item x="728"/>
        <item x="6513"/>
        <item x="6520"/>
        <item x="626"/>
        <item x="2460"/>
        <item x="21"/>
        <item x="2995"/>
        <item x="2772"/>
        <item x="2671"/>
        <item x="6501"/>
        <item x="3907"/>
        <item x="325"/>
        <item x="3894"/>
        <item x="7262"/>
        <item x="6762"/>
        <item x="5371"/>
        <item x="1301"/>
        <item x="4443"/>
        <item x="5256"/>
        <item x="1206"/>
        <item x="6710"/>
        <item x="1058"/>
        <item x="2103"/>
        <item x="2941"/>
        <item x="3419"/>
        <item x="783"/>
        <item x="1702"/>
        <item x="1508"/>
        <item x="891"/>
        <item x="5752"/>
        <item x="6159"/>
        <item x="1550"/>
        <item x="4705"/>
        <item x="60"/>
        <item x="406"/>
        <item x="834"/>
        <item x="6070"/>
        <item x="3798"/>
        <item x="5710"/>
        <item x="7114"/>
        <item x="2162"/>
        <item x="1430"/>
        <item x="69"/>
        <item x="5391"/>
        <item x="5760"/>
        <item x="3776"/>
        <item x="4529"/>
        <item x="1796"/>
        <item x="6759"/>
        <item x="4711"/>
        <item x="2740"/>
        <item x="3376"/>
        <item x="1153"/>
        <item x="3358"/>
        <item x="4098"/>
        <item x="3663"/>
        <item x="1950"/>
        <item x="1375"/>
        <item x="7197"/>
        <item x="7460"/>
        <item x="402"/>
        <item x="3008"/>
        <item x="5300"/>
        <item x="1307"/>
        <item x="4285"/>
        <item x="2700"/>
        <item x="849"/>
        <item x="1897"/>
        <item x="3756"/>
        <item x="2563"/>
        <item x="6552"/>
        <item x="126"/>
        <item x="6044"/>
        <item x="4646"/>
        <item x="6057"/>
        <item x="5009"/>
        <item x="6594"/>
        <item x="5903"/>
        <item x="2249"/>
        <item x="2098"/>
        <item x="4241"/>
        <item x="3660"/>
        <item x="4336"/>
        <item x="1194"/>
        <item x="4952"/>
        <item x="7214"/>
        <item x="3415"/>
        <item x="2627"/>
        <item x="3523"/>
        <item x="6569"/>
        <item x="6928"/>
        <item x="1646"/>
        <item x="2076"/>
        <item x="3043"/>
        <item x="2773"/>
        <item x="3422"/>
        <item x="4561"/>
        <item x="6174"/>
        <item x="3420"/>
        <item x="2957"/>
        <item x="2278"/>
        <item x="306"/>
        <item x="1920"/>
        <item x="4302"/>
        <item x="2105"/>
        <item x="1452"/>
        <item x="6401"/>
        <item x="2128"/>
        <item x="63"/>
        <item x="195"/>
        <item x="274"/>
        <item x="3150"/>
        <item x="4728"/>
        <item x="1844"/>
        <item x="869"/>
        <item x="4986"/>
        <item x="5942"/>
        <item x="1119"/>
        <item x="3284"/>
        <item x="6122"/>
        <item x="6244"/>
        <item x="5811"/>
        <item x="6416"/>
        <item x="5279"/>
        <item x="4723"/>
        <item x="4626"/>
        <item x="5045"/>
        <item x="6964"/>
        <item x="377"/>
        <item x="5004"/>
        <item x="587"/>
        <item x="1193"/>
        <item x="5016"/>
        <item x="1872"/>
        <item x="2293"/>
        <item x="1411"/>
        <item x="5630"/>
        <item x="6707"/>
        <item x="7206"/>
        <item x="5143"/>
        <item x="7225"/>
        <item x="4474"/>
        <item x="5995"/>
        <item x="6614"/>
        <item x="7172"/>
        <item x="5175"/>
        <item x="686"/>
        <item x="2934"/>
        <item x="6034"/>
        <item x="1133"/>
        <item x="4245"/>
        <item x="2234"/>
        <item x="2421"/>
        <item x="4514"/>
        <item x="1135"/>
        <item x="4308"/>
        <item x="4306"/>
        <item x="5919"/>
        <item x="4634"/>
        <item x="3473"/>
        <item x="1697"/>
        <item x="1970"/>
        <item x="2600"/>
        <item x="2803"/>
        <item x="1178"/>
        <item x="2096"/>
        <item x="5682"/>
        <item x="3885"/>
        <item x="1615"/>
        <item x="6314"/>
        <item x="3355"/>
        <item x="3676"/>
        <item x="7073"/>
        <item x="3216"/>
        <item x="6789"/>
        <item x="4403"/>
        <item x="1566"/>
        <item x="4254"/>
        <item x="5298"/>
        <item x="2723"/>
        <item x="7104"/>
        <item x="5594"/>
        <item x="6404"/>
        <item x="7359"/>
        <item x="855"/>
        <item x="2059"/>
        <item x="4425"/>
        <item x="1873"/>
        <item x="5826"/>
        <item x="3215"/>
        <item x="4225"/>
        <item x="3967"/>
        <item x="3521"/>
        <item x="3537"/>
        <item x="5278"/>
        <item x="1158"/>
        <item x="6775"/>
        <item x="7161"/>
        <item x="3421"/>
        <item x="2157"/>
        <item x="3354"/>
        <item x="4743"/>
        <item x="7337"/>
        <item x="6697"/>
        <item x="2215"/>
        <item x="5948"/>
        <item x="7502"/>
        <item x="5006"/>
        <item x="5524"/>
        <item x="5844"/>
        <item x="3872"/>
        <item x="7289"/>
        <item x="5320"/>
        <item x="4369"/>
        <item x="7037"/>
        <item x="7205"/>
        <item x="6304"/>
        <item x="4547"/>
        <item x="3055"/>
        <item x="5140"/>
        <item x="2608"/>
        <item x="5511"/>
        <item x="1719"/>
        <item x="5500"/>
        <item x="5415"/>
        <item x="5093"/>
        <item x="6429"/>
        <item x="320"/>
        <item x="5615"/>
        <item x="6571"/>
        <item x="2997"/>
        <item x="5592"/>
        <item x="6258"/>
        <item x="4091"/>
        <item x="3300"/>
        <item x="3304"/>
        <item x="7247"/>
        <item x="3375"/>
        <item x="6895"/>
        <item x="6476"/>
        <item x="1605"/>
        <item x="4424"/>
        <item x="267"/>
        <item x="6950"/>
        <item x="2581"/>
        <item x="4043"/>
        <item x="6818"/>
        <item x="6052"/>
        <item x="5475"/>
        <item x="4907"/>
        <item x="4737"/>
        <item x="583"/>
        <item x="3916"/>
        <item x="6326"/>
        <item x="4246"/>
        <item x="6170"/>
        <item x="4804"/>
        <item x="3492"/>
        <item x="7268"/>
        <item x="6455"/>
        <item x="1940"/>
        <item x="2963"/>
        <item x="314"/>
        <item x="4131"/>
        <item x="5372"/>
        <item x="3401"/>
        <item x="6663"/>
        <item x="1431"/>
        <item x="1296"/>
        <item x="5085"/>
        <item x="5713"/>
        <item x="4689"/>
        <item x="1606"/>
        <item x="2556"/>
        <item x="5789"/>
        <item x="3998"/>
        <item x="1998"/>
        <item x="603"/>
        <item x="3079"/>
        <item x="6867"/>
        <item x="6330"/>
        <item x="4152"/>
        <item x="5204"/>
        <item x="1607"/>
        <item x="3562"/>
        <item x="72"/>
        <item x="4523"/>
        <item x="4745"/>
        <item x="3015"/>
        <item x="6318"/>
        <item x="2575"/>
        <item x="3920"/>
        <item x="3214"/>
        <item x="4251"/>
        <item x="7067"/>
        <item x="6555"/>
        <item x="6095"/>
        <item x="5163"/>
        <item x="2273"/>
        <item x="5515"/>
        <item x="1222"/>
        <item x="3652"/>
        <item x="2472"/>
        <item x="2269"/>
        <item x="5113"/>
        <item x="814"/>
        <item x="2182"/>
        <item x="5060"/>
        <item x="5793"/>
        <item x="3593"/>
        <item x="6915"/>
        <item x="5596"/>
        <item x="5575"/>
        <item x="190"/>
        <item x="7145"/>
        <item x="2272"/>
        <item x="415"/>
        <item x="6750"/>
        <item x="2375"/>
        <item x="5193"/>
        <item x="1442"/>
        <item x="92"/>
        <item x="481"/>
        <item x="7480"/>
        <item x="2152"/>
        <item x="4960"/>
        <item x="4087"/>
        <item x="6777"/>
        <item x="3020"/>
        <item x="5382"/>
        <item x="7015"/>
        <item x="6387"/>
        <item x="5290"/>
        <item x="4892"/>
        <item x="1080"/>
        <item x="2131"/>
        <item x="6231"/>
        <item x="4818"/>
        <item x="6543"/>
        <item x="5589"/>
        <item x="6241"/>
        <item x="6619"/>
        <item x="7235"/>
        <item x="3162"/>
        <item x="3509"/>
        <item x="7135"/>
        <item x="3564"/>
        <item x="4374"/>
        <item x="1691"/>
        <item x="2545"/>
        <item x="6339"/>
        <item x="2451"/>
        <item x="1224"/>
        <item x="3869"/>
        <item x="4651"/>
        <item x="6658"/>
        <item x="706"/>
        <item x="6418"/>
        <item x="2198"/>
        <item x="6125"/>
        <item x="4997"/>
        <item x="6372"/>
        <item x="4278"/>
        <item x="925"/>
        <item x="751"/>
        <item x="3103"/>
        <item x="5449"/>
        <item x="4916"/>
        <item x="5708"/>
        <item x="6681"/>
        <item x="7389"/>
        <item x="3956"/>
        <item x="2949"/>
        <item x="887"/>
        <item x="1419"/>
        <item x="5185"/>
        <item x="5576"/>
        <item x="6145"/>
        <item x="2389"/>
        <item x="2571"/>
        <item x="1143"/>
        <item x="6627"/>
        <item x="580"/>
        <item x="4025"/>
        <item x="1121"/>
        <item x="7159"/>
        <item x="7392"/>
        <item x="6920"/>
        <item x="7317"/>
        <item x="7008"/>
        <item x="2492"/>
        <item x="6362"/>
        <item x="4365"/>
        <item x="1418"/>
        <item x="4404"/>
        <item x="4585"/>
        <item x="5467"/>
        <item x="7509"/>
        <item x="5653"/>
        <item x="62"/>
        <item x="2583"/>
        <item x="5863"/>
        <item x="5165"/>
        <item x="2884"/>
        <item x="2790"/>
        <item x="5849"/>
        <item x="3353"/>
        <item x="5970"/>
        <item x="6787"/>
        <item x="6420"/>
        <item x="2414"/>
        <item x="6274"/>
        <item x="6854"/>
        <item x="3038"/>
        <item x="1563"/>
        <item x="1366"/>
        <item x="1664"/>
        <item x="2707"/>
        <item x="698"/>
        <item x="1014"/>
        <item x="3601"/>
        <item x="2109"/>
        <item x="2880"/>
        <item x="825"/>
        <item x="2962"/>
        <item x="4650"/>
        <item x="6767"/>
        <item x="2309"/>
        <item x="3889"/>
        <item x="2555"/>
        <item x="3476"/>
        <item x="340"/>
        <item x="1067"/>
        <item x="3890"/>
        <item x="5370"/>
        <item x="952"/>
        <item x="3861"/>
        <item x="4295"/>
        <item x="7056"/>
        <item x="2817"/>
        <item x="2795"/>
        <item x="299"/>
        <item x="6702"/>
        <item x="2142"/>
        <item x="5385"/>
        <item x="2844"/>
        <item x="6469"/>
        <item x="4525"/>
        <item x="1594"/>
        <item x="3620"/>
        <item x="1753"/>
        <item x="1855"/>
        <item x="6995"/>
        <item x="2626"/>
        <item x="3927"/>
        <item x="5939"/>
        <item x="2915"/>
        <item x="3585"/>
        <item x="307"/>
        <item x="974"/>
        <item x="5925"/>
        <item x="6301"/>
        <item x="6268"/>
        <item x="3850"/>
        <item x="3623"/>
        <item x="1682"/>
        <item x="2958"/>
        <item x="5992"/>
        <item x="6072"/>
        <item x="4085"/>
        <item x="4858"/>
        <item x="6340"/>
        <item x="6938"/>
        <item x="7309"/>
        <item x="1329"/>
        <item x="4279"/>
        <item x="5877"/>
        <item x="7241"/>
        <item x="1545"/>
        <item x="2687"/>
        <item x="2035"/>
        <item x="1959"/>
        <item x="4556"/>
        <item x="7315"/>
        <item x="7307"/>
        <item x="5638"/>
        <item x="2434"/>
        <item x="5164"/>
        <item x="831"/>
        <item x="3924"/>
        <item x="6012"/>
        <item x="5226"/>
        <item x="7093"/>
        <item x="6599"/>
        <item x="562"/>
        <item x="3886"/>
        <item x="4789"/>
        <item x="1771"/>
        <item x="2946"/>
        <item x="2692"/>
        <item x="2347"/>
        <item x="2099"/>
        <item x="1234"/>
        <item x="5479"/>
        <item x="3582"/>
        <item x="7275"/>
        <item x="6910"/>
        <item x="2641"/>
        <item x="7323"/>
        <item x="6925"/>
        <item x="5249"/>
        <item x="945"/>
        <item x="4781"/>
        <item x="2418"/>
        <item x="3120"/>
        <item x="1901"/>
        <item x="7466"/>
        <item x="2479"/>
        <item x="5007"/>
        <item x="4146"/>
        <item x="6570"/>
        <item x="2241"/>
        <item x="3857"/>
        <item x="6539"/>
        <item x="7136"/>
        <item x="2812"/>
        <item x="6431"/>
        <item x="1031"/>
        <item x="2688"/>
        <item x="4662"/>
        <item x="5776"/>
        <item x="4691"/>
        <item x="4284"/>
        <item x="4921"/>
        <item x="683"/>
        <item x="74"/>
        <item x="615"/>
        <item x="3982"/>
        <item x="6940"/>
        <item x="4120"/>
        <item x="7432"/>
        <item x="4129"/>
        <item x="1979"/>
        <item x="1506"/>
        <item x="4979"/>
        <item x="3960"/>
        <item x="5766"/>
        <item x="1958"/>
        <item x="6104"/>
        <item x="3811"/>
        <item x="4327"/>
        <item x="7429"/>
        <item x="2287"/>
        <item x="2890"/>
        <item x="323"/>
        <item x="4330"/>
        <item x="1410"/>
        <item x="3017"/>
        <item x="618"/>
        <item x="3912"/>
        <item x="2911"/>
        <item x="6858"/>
        <item x="4765"/>
        <item x="3715"/>
        <item x="6820"/>
        <item x="5581"/>
        <item x="6162"/>
        <item x="1495"/>
        <item x="1992"/>
        <item x="4684"/>
        <item x="2724"/>
        <item x="7079"/>
        <item x="2645"/>
        <item x="3007"/>
        <item x="2387"/>
        <item x="3568"/>
        <item x="4208"/>
        <item x="4415"/>
        <item x="5881"/>
        <item x="1530"/>
        <item x="6438"/>
        <item x="5832"/>
        <item x="6485"/>
        <item x="6292"/>
        <item x="5861"/>
        <item x="5831"/>
        <item x="1289"/>
        <item x="988"/>
        <item x="7393"/>
        <item x="5646"/>
        <item x="5980"/>
        <item x="2314"/>
        <item x="5328"/>
        <item x="7293"/>
        <item x="1652"/>
        <item x="4455"/>
        <item x="6954"/>
        <item x="775"/>
        <item x="4618"/>
        <item x="938"/>
        <item x="1672"/>
        <item x="2351"/>
        <item x="197"/>
        <item x="1967"/>
        <item x="735"/>
        <item x="4615"/>
        <item x="2861"/>
        <item x="6898"/>
        <item x="6946"/>
        <item x="6346"/>
        <item x="1537"/>
        <item x="4715"/>
        <item x="7461"/>
        <item x="4504"/>
        <item x="4641"/>
        <item x="281"/>
        <item x="2770"/>
        <item x="3944"/>
        <item x="711"/>
        <item x="3087"/>
        <item x="2975"/>
        <item x="3408"/>
        <item x="3980"/>
        <item x="5608"/>
        <item x="2176"/>
        <item x="6615"/>
        <item x="6323"/>
        <item x="1024"/>
        <item x="7310"/>
        <item x="6554"/>
        <item x="3400"/>
        <item x="3983"/>
        <item x="5012"/>
        <item x="3190"/>
        <item x="5423"/>
        <item x="6945"/>
        <item x="6109"/>
        <item x="3909"/>
        <item x="6674"/>
        <item x="3418"/>
        <item x="346"/>
        <item x="782"/>
        <item x="6863"/>
        <item x="3306"/>
        <item x="2154"/>
        <item x="3166"/>
        <item x="3133"/>
        <item x="4476"/>
        <item x="5187"/>
        <item x="5787"/>
        <item x="6748"/>
        <item x="4071"/>
        <item x="3039"/>
        <item x="1909"/>
        <item x="3986"/>
        <item x="1086"/>
        <item x="2786"/>
        <item x="824"/>
        <item x="86"/>
        <item x="4005"/>
        <item x="1835"/>
        <item x="2822"/>
        <item x="3622"/>
        <item x="2668"/>
        <item x="6737"/>
        <item x="2190"/>
        <item x="321"/>
        <item x="5095"/>
        <item x="2211"/>
        <item x="2440"/>
        <item x="6281"/>
        <item x="848"/>
        <item x="4566"/>
        <item x="4572"/>
        <item x="6955"/>
        <item x="4848"/>
        <item x="1346"/>
        <item x="932"/>
        <item x="6731"/>
        <item x="4686"/>
        <item x="2111"/>
        <item x="666"/>
        <item x="3934"/>
        <item x="6528"/>
        <item x="3450"/>
        <item x="5344"/>
        <item x="4587"/>
        <item x="1820"/>
        <item x="2807"/>
        <item x="6673"/>
        <item x="4695"/>
        <item x="5459"/>
        <item x="3985"/>
        <item x="4286"/>
        <item x="3876"/>
        <item x="3002"/>
        <item x="5823"/>
        <item x="5065"/>
        <item x="2590"/>
        <item x="579"/>
        <item x="2258"/>
        <item x="5378"/>
        <item x="3024"/>
        <item x="4761"/>
        <item x="1535"/>
        <item x="7049"/>
        <item x="4949"/>
        <item x="2896"/>
        <item x="5724"/>
        <item x="2788"/>
        <item x="469"/>
        <item x="6295"/>
        <item x="2033"/>
        <item x="7356"/>
        <item x="4363"/>
        <item x="4163"/>
        <item x="5418"/>
        <item x="5996"/>
        <item x="3187"/>
        <item x="2981"/>
        <item x="4579"/>
        <item x="2218"/>
        <item x="6103"/>
        <item x="4433"/>
        <item x="3387"/>
        <item x="203"/>
        <item x="1507"/>
        <item x="7097"/>
        <item x="7500"/>
        <item x="2148"/>
        <item x="5662"/>
        <item x="6875"/>
        <item x="1708"/>
        <item x="5303"/>
        <item x="3194"/>
        <item x="7169"/>
        <item x="2652"/>
        <item x="2233"/>
        <item x="6246"/>
        <item x="6481"/>
        <item x="3748"/>
        <item x="972"/>
        <item x="3822"/>
        <item x="4266"/>
        <item x="652"/>
        <item x="7498"/>
        <item x="5719"/>
        <item x="2448"/>
        <item x="5636"/>
        <item x="3313"/>
        <item x="1189"/>
        <item x="2301"/>
        <item x="2596"/>
        <item x="3336"/>
        <item x="2361"/>
        <item x="1084"/>
        <item x="1528"/>
        <item x="5658"/>
        <item x="5236"/>
        <item x="1053"/>
        <item x="1467"/>
        <item x="2088"/>
        <item x="3280"/>
        <item x="6444"/>
        <item x="994"/>
        <item x="4925"/>
        <item x="4890"/>
        <item x="5678"/>
        <item x="1492"/>
        <item x="450"/>
        <item x="3058"/>
        <item x="6107"/>
        <item x="3606"/>
        <item x="1300"/>
        <item x="1471"/>
        <item x="5167"/>
        <item x="2026"/>
        <item x="3467"/>
        <item x="3915"/>
        <item x="5614"/>
        <item x="3040"/>
        <item x="1752"/>
        <item x="7193"/>
        <item x="6267"/>
        <item x="6009"/>
        <item x="7226"/>
        <item x="4190"/>
        <item x="1916"/>
        <item x="2381"/>
        <item x="679"/>
        <item x="1167"/>
        <item x="2177"/>
        <item x="2605"/>
        <item x="6784"/>
        <item x="5889"/>
        <item x="1163"/>
        <item x="4089"/>
        <item x="6132"/>
        <item x="5077"/>
        <item x="4590"/>
        <item x="4046"/>
        <item x="637"/>
        <item x="4127"/>
        <item x="5800"/>
        <item x="5987"/>
        <item x="7470"/>
        <item x="973"/>
        <item x="6783"/>
        <item x="49"/>
        <item x="1690"/>
        <item x="5148"/>
        <item x="1567"/>
        <item x="1589"/>
        <item x="7415"/>
        <item x="2537"/>
        <item x="4578"/>
        <item x="2331"/>
        <item x="4807"/>
        <item x="26"/>
        <item x="1218"/>
        <item x="5664"/>
        <item x="2467"/>
        <item x="7257"/>
        <item x="4876"/>
        <item x="1951"/>
        <item x="4784"/>
        <item x="3414"/>
        <item x="76"/>
        <item x="4811"/>
        <item x="1483"/>
        <item x="1536"/>
        <item x="3684"/>
        <item x="1376"/>
        <item x="2589"/>
        <item x="857"/>
        <item x="3395"/>
        <item x="5742"/>
        <item x="2455"/>
        <item x="6839"/>
        <item x="3135"/>
        <item x="5003"/>
        <item x="2727"/>
        <item x="2296"/>
        <item x="365"/>
        <item x="1474"/>
        <item x="3227"/>
        <item x="6220"/>
        <item x="6099"/>
        <item x="6935"/>
        <item x="6957"/>
        <item x="6049"/>
        <item x="3033"/>
        <item x="4701"/>
        <item x="5735"/>
        <item x="7223"/>
        <item x="6802"/>
        <item x="2922"/>
        <item x="6193"/>
        <item x="385"/>
        <item x="330"/>
        <item x="7341"/>
        <item x="201"/>
        <item x="1569"/>
        <item x="1486"/>
        <item x="2369"/>
        <item x="1738"/>
        <item x="150"/>
        <item x="286"/>
        <item x="4219"/>
        <item x="5979"/>
        <item x="1808"/>
        <item x="2747"/>
        <item x="1678"/>
        <item x="4657"/>
        <item x="7260"/>
        <item x="4639"/>
        <item x="6002"/>
        <item x="2133"/>
        <item x="3728"/>
        <item x="388"/>
        <item x="2799"/>
        <item x="3596"/>
        <item x="3939"/>
        <item x="6586"/>
        <item x="1593"/>
        <item x="3072"/>
        <item x="753"/>
        <item x="3270"/>
        <item x="4218"/>
        <item x="6498"/>
        <item x="3808"/>
        <item x="6692"/>
        <item x="3689"/>
        <item x="6891"/>
        <item x="6461"/>
        <item x="5601"/>
        <item x="3749"/>
        <item x="4213"/>
        <item x="2597"/>
        <item x="1812"/>
        <item x="7504"/>
        <item x="326"/>
        <item x="5764"/>
        <item x="2168"/>
        <item x="4359"/>
        <item x="2203"/>
        <item x="5533"/>
        <item x="5130"/>
        <item x="3147"/>
        <item x="443"/>
        <item x="4348"/>
        <item x="2159"/>
        <item x="5763"/>
        <item x="3559"/>
        <item x="6689"/>
        <item x="3794"/>
        <item x="6368"/>
        <item x="7167"/>
        <item x="6263"/>
        <item x="7087"/>
        <item x="632"/>
        <item x="4004"/>
        <item x="1529"/>
        <item x="3381"/>
        <item x="2034"/>
        <item x="3807"/>
        <item x="452"/>
        <item x="6894"/>
        <item x="4978"/>
        <item x="82"/>
        <item x="7018"/>
        <item x="1041"/>
        <item x="879"/>
        <item x="7376"/>
        <item x="7004"/>
        <item x="4834"/>
        <item x="3779"/>
        <item x="6353"/>
        <item x="7441"/>
        <item x="838"/>
        <item x="586"/>
        <item x="5055"/>
        <item x="4393"/>
        <item x="2364"/>
        <item x="7350"/>
        <item x="4568"/>
        <item x="1019"/>
        <item x="1292"/>
        <item x="6607"/>
        <item x="827"/>
        <item x="5667"/>
        <item x="5621"/>
        <item x="6212"/>
        <item x="5928"/>
        <item x="2352"/>
        <item x="2948"/>
        <item x="2778"/>
        <item x="101"/>
        <item x="672"/>
        <item x="6529"/>
        <item x="5357"/>
        <item x="2412"/>
        <item x="4629"/>
        <item x="6032"/>
        <item x="5267"/>
        <item x="2020"/>
        <item x="3968"/>
        <item x="2363"/>
        <item x="1155"/>
        <item x="5287"/>
        <item x="5545"/>
        <item x="4922"/>
        <item x="3325"/>
        <item x="1776"/>
        <item x="3786"/>
        <item x="3373"/>
        <item x="6664"/>
        <item x="6499"/>
        <item x="2823"/>
        <item x="5994"/>
        <item x="6611"/>
        <item x="3442"/>
        <item x="4064"/>
        <item x="1115"/>
        <item x="4588"/>
        <item x="1458"/>
        <item x="2518"/>
        <item x="3357"/>
        <item x="2695"/>
        <item x="273"/>
        <item x="1203"/>
        <item x="600"/>
        <item x="980"/>
        <item x="2079"/>
        <item x="6371"/>
        <item x="7361"/>
        <item x="3629"/>
        <item x="4329"/>
        <item x="2302"/>
        <item x="2650"/>
        <item x="1202"/>
        <item x="6203"/>
        <item x="5191"/>
        <item x="7133"/>
        <item x="2101"/>
        <item x="1028"/>
        <item x="6155"/>
        <item x="6332"/>
        <item x="2738"/>
        <item x="6024"/>
        <item x="1137"/>
        <item x="3497"/>
        <item x="2217"/>
        <item x="461"/>
        <item x="6768"/>
        <item x="4780"/>
        <item x="7142"/>
        <item x="2358"/>
        <item x="854"/>
        <item x="6029"/>
        <item x="1313"/>
        <item x="3933"/>
        <item x="1055"/>
        <item x="1924"/>
        <item x="2942"/>
        <item x="934"/>
        <item x="2407"/>
        <item x="3501"/>
        <item x="4735"/>
        <item x="91"/>
        <item x="2225"/>
        <item x="6454"/>
        <item x="5836"/>
        <item x="5124"/>
        <item x="4582"/>
        <item x="822"/>
        <item x="4817"/>
        <item x="7030"/>
        <item x="1715"/>
        <item x="5258"/>
        <item x="7335"/>
        <item x="1270"/>
        <item x="7044"/>
        <item x="2849"/>
        <item x="7095"/>
        <item x="5837"/>
        <item x="1631"/>
        <item x="2932"/>
        <item x="7236"/>
        <item x="7168"/>
        <item x="7178"/>
        <item x="2992"/>
        <item x="7085"/>
        <item x="2496"/>
        <item x="651"/>
        <item x="4405"/>
        <item x="1339"/>
        <item x="630"/>
        <item x="4235"/>
        <item x="3207"/>
        <item x="1056"/>
        <item x="926"/>
        <item x="4625"/>
        <item x="4280"/>
        <item x="1146"/>
        <item x="2838"/>
        <item x="2310"/>
        <item x="1091"/>
        <item x="2463"/>
        <item x="436"/>
        <item x="3972"/>
        <item x="5264"/>
        <item x="790"/>
        <item x="878"/>
        <item x="2920"/>
        <item x="1822"/>
        <item x="7184"/>
        <item x="6585"/>
        <item x="1988"/>
        <item x="6682"/>
        <item x="3219"/>
        <item x="6636"/>
        <item x="4771"/>
        <item x="6729"/>
        <item x="3670"/>
        <item x="4531"/>
        <item x="4411"/>
        <item x="3949"/>
        <item x="981"/>
        <item x="578"/>
        <item x="6841"/>
        <item x="2127"/>
        <item x="1969"/>
        <item x="5721"/>
        <item x="5173"/>
        <item x="5369"/>
        <item x="3235"/>
        <item x="1799"/>
        <item x="6785"/>
        <item x="5361"/>
        <item x="3392"/>
        <item x="4460"/>
        <item x="3658"/>
        <item x="5052"/>
        <item x="5304"/>
        <item x="256"/>
        <item x="5623"/>
        <item x="7050"/>
        <item x="5808"/>
        <item x="4601"/>
        <item x="51"/>
        <item x="3628"/>
        <item x="7098"/>
        <item x="4604"/>
        <item x="2144"/>
        <item x="1393"/>
        <item x="4223"/>
        <item x="1713"/>
        <item x="6696"/>
        <item x="1707"/>
        <item x="1792"/>
        <item x="3042"/>
        <item x="6011"/>
        <item x="4045"/>
        <item x="7343"/>
        <item x="3687"/>
        <item x="6443"/>
        <item x="2275"/>
        <item x="3290"/>
        <item x="1680"/>
        <item x="387"/>
        <item x="3516"/>
        <item x="1392"/>
        <item x="448"/>
        <item x="3144"/>
        <item x="4000"/>
        <item x="1743"/>
        <item x="2368"/>
        <item x="1763"/>
        <item x="2824"/>
        <item x="4866"/>
        <item x="2913"/>
        <item x="5053"/>
        <item x="2923"/>
        <item x="3549"/>
        <item x="594"/>
        <item x="7188"/>
        <item x="5526"/>
        <item x="5774"/>
        <item x="3063"/>
        <item x="1244"/>
        <item x="6837"/>
        <item x="7127"/>
        <item x="7301"/>
        <item x="2743"/>
        <item x="3331"/>
        <item x="2660"/>
        <item x="6811"/>
        <item x="620"/>
        <item x="7173"/>
        <item x="1406"/>
        <item x="5266"/>
        <item x="2552"/>
        <item x="1532"/>
        <item x="3952"/>
        <item x="1676"/>
        <item x="6467"/>
        <item x="4427"/>
        <item x="1240"/>
        <item x="4584"/>
        <item x="3091"/>
        <item x="4593"/>
        <item x="4499"/>
        <item x="1838"/>
        <item x="7448"/>
        <item x="6572"/>
        <item x="4974"/>
        <item x="4033"/>
        <item x="4498"/>
        <item x="1350"/>
        <item x="2547"/>
        <item x="6846"/>
        <item x="6055"/>
        <item x="4647"/>
        <item x="5306"/>
        <item x="709"/>
        <item x="1651"/>
        <item x="724"/>
        <item x="7401"/>
        <item x="3662"/>
        <item x="4713"/>
        <item x="1590"/>
        <item x="5562"/>
        <item x="6752"/>
        <item x="5277"/>
        <item x="4968"/>
        <item x="6779"/>
        <item x="260"/>
        <item x="537"/>
        <item x="777"/>
        <item x="7412"/>
        <item x="7431"/>
        <item x="3681"/>
        <item x="2837"/>
        <item x="7119"/>
        <item x="5797"/>
        <item x="6562"/>
        <item x="3644"/>
        <item x="4816"/>
        <item x="1258"/>
        <item x="6648"/>
        <item x="1963"/>
        <item x="2230"/>
        <item x="619"/>
        <item x="2598"/>
        <item x="1735"/>
        <item x="2156"/>
        <item x="6732"/>
        <item x="1938"/>
        <item x="969"/>
        <item x="173"/>
        <item x="184"/>
        <item x="3012"/>
        <item x="6963"/>
        <item x="2140"/>
        <item x="132"/>
        <item x="6421"/>
        <item x="2038"/>
        <item x="892"/>
        <item x="4259"/>
        <item x="7471"/>
        <item x="2415"/>
        <item x="6881"/>
        <item x="3125"/>
        <item x="2735"/>
        <item x="5775"/>
        <item x="5156"/>
        <item x="1336"/>
        <item x="2591"/>
        <item x="3919"/>
        <item x="1620"/>
        <item x="318"/>
        <item x="3984"/>
        <item x="4232"/>
        <item x="4872"/>
        <item x="6882"/>
        <item x="4698"/>
        <item x="5588"/>
        <item x="3866"/>
        <item x="6166"/>
        <item x="5431"/>
        <item x="3824"/>
        <item x="5911"/>
        <item x="5414"/>
        <item x="1436"/>
        <item x="6766"/>
        <item x="4188"/>
        <item x="5966"/>
        <item x="1066"/>
        <item x="7506"/>
        <item x="6797"/>
        <item x="5640"/>
        <item x="772"/>
        <item x="7183"/>
        <item x="2649"/>
        <item x="3094"/>
        <item x="1616"/>
        <item x="1984"/>
        <item x="6662"/>
        <item x="396"/>
        <item x="4177"/>
        <item x="66"/>
        <item x="566"/>
        <item x="2610"/>
        <item x="3203"/>
        <item x="37"/>
        <item x="5450"/>
        <item x="6941"/>
        <item x="2427"/>
        <item x="6721"/>
        <item x="3845"/>
        <item x="1779"/>
        <item x="3102"/>
        <item x="823"/>
        <item x="6175"/>
        <item x="1373"/>
        <item x="755"/>
        <item x="1781"/>
        <item x="4623"/>
        <item x="2167"/>
        <item x="5078"/>
        <item x="5075"/>
        <item x="6899"/>
        <item x="4083"/>
        <item x="1726"/>
        <item x="2701"/>
        <item x="6714"/>
        <item x="3218"/>
        <item x="2408"/>
        <item x="840"/>
        <item x="3185"/>
        <item x="5141"/>
        <item x="361"/>
        <item x="2390"/>
        <item x="3175"/>
        <item x="5420"/>
        <item x="6491"/>
        <item x="5933"/>
        <item x="6610"/>
        <item x="2204"/>
        <item x="2410"/>
        <item x="3018"/>
        <item x="3158"/>
        <item x="2251"/>
        <item x="2616"/>
        <item x="604"/>
        <item x="2950"/>
        <item x="7422"/>
        <item x="2294"/>
        <item x="6022"/>
        <item x="3243"/>
        <item x="3823"/>
        <item x="2914"/>
        <item x="2933"/>
        <item x="3586"/>
        <item x="4640"/>
        <item x="2940"/>
        <item x="3554"/>
        <item x="6477"/>
        <item x="3106"/>
        <item x="4114"/>
        <item x="2760"/>
        <item x="6953"/>
        <item x="2489"/>
        <item x="950"/>
        <item x="727"/>
        <item x="5083"/>
        <item x="1583"/>
        <item x="3590"/>
        <item x="4748"/>
        <item x="6640"/>
        <item x="712"/>
        <item x="1097"/>
        <item x="5347"/>
        <item x="3067"/>
        <item x="4050"/>
        <item x="6887"/>
        <item x="144"/>
        <item x="1695"/>
        <item x="5123"/>
        <item x="30"/>
        <item x="4372"/>
        <item x="2384"/>
        <item x="467"/>
        <item x="995"/>
        <item x="7057"/>
        <item x="2043"/>
        <item x="1210"/>
        <item x="123"/>
        <item x="3773"/>
        <item x="2782"/>
        <item x="2512"/>
        <item x="1803"/>
        <item x="3541"/>
        <item x="270"/>
        <item x="2993"/>
        <item x="7042"/>
        <item x="3403"/>
        <item x="1857"/>
        <item x="2515"/>
        <item x="7299"/>
        <item x="1480"/>
        <item x="2367"/>
        <item x="745"/>
        <item x="5529"/>
        <item x="4398"/>
        <item x="1011"/>
        <item x="828"/>
        <item x="5723"/>
        <item x="1264"/>
        <item x="1870"/>
        <item x="7477"/>
        <item x="746"/>
        <item x="5486"/>
        <item x="5755"/>
        <item x="1304"/>
        <item x="4430"/>
        <item x="2630"/>
        <item x="4897"/>
        <item x="370"/>
        <item x="1600"/>
        <item x="5896"/>
        <item x="4500"/>
        <item x="1960"/>
        <item x="3459"/>
        <item x="1519"/>
        <item x="3539"/>
        <item x="1255"/>
        <item x="4212"/>
        <item x="4822"/>
        <item x="1214"/>
        <item x="2245"/>
        <item x="2476"/>
        <item x="2416"/>
        <item x="2169"/>
        <item x="1878"/>
        <item x="5162"/>
        <item x="4665"/>
        <item x="5701"/>
        <item x="4434"/>
        <item x="4151"/>
        <item x="1756"/>
        <item x="445"/>
        <item x="4384"/>
        <item x="1468"/>
        <item x="684"/>
        <item x="335"/>
        <item x="4338"/>
        <item x="4450"/>
        <item x="5064"/>
        <item x="1037"/>
        <item x="2449"/>
        <item x="505"/>
        <item x="1730"/>
        <item x="7417"/>
        <item x="1054"/>
        <item x="6278"/>
        <item x="1926"/>
        <item x="4343"/>
        <item x="6407"/>
        <item x="2341"/>
        <item x="154"/>
        <item x="6851"/>
        <item x="2513"/>
        <item x="2829"/>
        <item x="2153"/>
        <item x="6840"/>
        <item x="5223"/>
        <item x="3475"/>
        <item x="403"/>
        <item x="5633"/>
        <item x="7277"/>
        <item x="356"/>
        <item x="2809"/>
        <item x="1885"/>
        <item x="2820"/>
        <item x="2480"/>
        <item x="3347"/>
        <item x="6335"/>
        <item x="5913"/>
        <item x="4541"/>
        <item x="1539"/>
        <item x="5348"/>
        <item x="2078"/>
        <item x="5027"/>
        <item x="3683"/>
        <item x="1516"/>
        <item x="152"/>
        <item x="4157"/>
        <item x="5261"/>
        <item x="2749"/>
        <item x="2212"/>
        <item x="4815"/>
        <item x="5442"/>
        <item x="6377"/>
        <item x="303"/>
        <item x="2989"/>
        <item x="1632"/>
        <item x="522"/>
        <item x="894"/>
        <item x="1318"/>
        <item x="1699"/>
        <item x="1892"/>
        <item x="178"/>
        <item x="244"/>
        <item x="4564"/>
        <item x="1013"/>
        <item x="1688"/>
        <item x="6349"/>
        <item x="1186"/>
        <item x="151"/>
        <item x="433"/>
        <item x="5313"/>
        <item x="3164"/>
        <item x="1679"/>
        <item x="5309"/>
        <item x="5495"/>
        <item x="2754"/>
        <item x="3766"/>
        <item x="5457"/>
        <item x="567"/>
        <item x="2739"/>
        <item x="4989"/>
        <item x="2560"/>
        <item x="4178"/>
        <item x="1555"/>
        <item x="7469"/>
        <item x="1120"/>
        <item x="931"/>
        <item x="6054"/>
        <item x="5102"/>
        <item x="722"/>
        <item x="1209"/>
        <item x="591"/>
        <item x="5783"/>
        <item x="1060"/>
        <item x="6405"/>
        <item x="4554"/>
        <item x="1039"/>
        <item x="6744"/>
        <item x="2149"/>
        <item x="756"/>
        <item x="6414"/>
        <item x="5024"/>
        <item x="2488"/>
        <item x="4718"/>
        <item x="1131"/>
        <item x="376"/>
        <item x="3827"/>
        <item x="6115"/>
        <item x="1388"/>
        <item x="1903"/>
        <item x="4912"/>
        <item x="5349"/>
        <item x="1876"/>
        <item x="956"/>
        <item x="3130"/>
        <item x="5502"/>
        <item x="3438"/>
        <item x="4011"/>
        <item x="5461"/>
        <item x="2673"/>
        <item x="6168"/>
        <item x="6778"/>
        <item x="3149"/>
        <item x="5506"/>
        <item x="3957"/>
        <item x="2350"/>
        <item x="1787"/>
        <item x="3795"/>
        <item x="1029"/>
        <item x="1197"/>
        <item x="3733"/>
        <item x="6171"/>
        <item x="6216"/>
        <item x="3965"/>
        <item x="3645"/>
        <item x="3775"/>
        <item x="800"/>
        <item x="6169"/>
        <item x="5536"/>
        <item x="5496"/>
        <item x="7138"/>
        <item x="3829"/>
        <item x="5030"/>
        <item x="4456"/>
        <item x="1231"/>
        <item x="3482"/>
        <item x="349"/>
        <item x="6224"/>
        <item x="7381"/>
        <item x="2530"/>
        <item x="2069"/>
        <item x="422"/>
        <item x="1438"/>
        <item x="6871"/>
        <item x="3436"/>
        <item x="7334"/>
        <item x="57"/>
        <item x="84"/>
        <item x="624"/>
        <item x="5505"/>
        <item x="1617"/>
        <item x="4980"/>
        <item x="4211"/>
        <item x="4217"/>
        <item x="1282"/>
        <item x="4758"/>
        <item x="6192"/>
        <item x="5127"/>
        <item x="7101"/>
        <item x="2538"/>
        <item x="116"/>
        <item x="7246"/>
        <item x="832"/>
        <item x="6047"/>
        <item x="5096"/>
        <item x="2016"/>
        <item x="703"/>
        <item x="2139"/>
        <item x="2376"/>
        <item x="479"/>
        <item x="5955"/>
        <item x="2236"/>
        <item x="4247"/>
        <item x="7302"/>
        <item x="2494"/>
        <item x="5434"/>
        <item x="6287"/>
        <item x="888"/>
        <item x="5794"/>
        <item x="3157"/>
        <item x="2135"/>
        <item x="2921"/>
        <item x="6101"/>
        <item x="146"/>
        <item x="2008"/>
        <item x="4078"/>
        <item x="798"/>
        <item x="5342"/>
        <item x="3969"/>
        <item x="3182"/>
        <item x="3382"/>
        <item x="830"/>
        <item x="3584"/>
        <item x="4317"/>
        <item x="6247"/>
        <item x="6158"/>
        <item x="6986"/>
        <item x="1932"/>
        <item x="2366"/>
        <item x="194"/>
        <item x="1913"/>
        <item x="2493"/>
        <item x="7490"/>
        <item x="7473"/>
        <item x="4192"/>
        <item x="4258"/>
        <item x="4901"/>
        <item x="4269"/>
        <item x="3104"/>
        <item x="1939"/>
        <item x="2798"/>
        <item x="7199"/>
        <item x="7148"/>
        <item x="1825"/>
        <item x="4082"/>
        <item x="13"/>
        <item x="3108"/>
        <item x="3865"/>
        <item x="2115"/>
        <item x="5404"/>
        <item x="1895"/>
        <item x="3220"/>
        <item x="5873"/>
        <item x="3901"/>
        <item x="4953"/>
        <item x="787"/>
        <item x="2764"/>
        <item x="1946"/>
        <item x="6512"/>
        <item x="6878"/>
        <item x="6705"/>
        <item x="5920"/>
        <item x="6890"/>
        <item x="1568"/>
        <item x="1912"/>
        <item x="681"/>
        <item x="7269"/>
        <item x="989"/>
        <item x="3242"/>
        <item x="6196"/>
        <item x="4291"/>
        <item x="2220"/>
        <item x="3200"/>
        <item x="2663"/>
        <item x="139"/>
        <item x="5275"/>
        <item x="1162"/>
        <item x="3567"/>
        <item x="635"/>
        <item x="4851"/>
        <item x="1082"/>
        <item x="1073"/>
        <item x="7421"/>
        <item x="7180"/>
        <item x="1032"/>
        <item x="4377"/>
        <item x="588"/>
        <item x="6194"/>
        <item x="1033"/>
        <item x="5062"/>
        <item x="5131"/>
        <item x="1700"/>
        <item x="6181"/>
        <item x="7213"/>
        <item x="6413"/>
        <item x="7016"/>
        <item x="7285"/>
        <item x="4123"/>
        <item x="6195"/>
        <item x="656"/>
        <item x="4595"/>
        <item x="3385"/>
        <item x="6297"/>
        <item x="6604"/>
        <item x="5430"/>
        <item x="4044"/>
        <item x="4802"/>
        <item x="2831"/>
        <item x="5558"/>
        <item x="6629"/>
        <item x="1399"/>
        <item x="6990"/>
        <item x="4871"/>
        <item x="217"/>
        <item x="3183"/>
        <item x="6319"/>
        <item x="5057"/>
        <item x="5727"/>
        <item x="6110"/>
        <item x="6075"/>
        <item x="272"/>
        <item x="6105"/>
        <item x="1466"/>
        <item x="1562"/>
        <item x="4913"/>
        <item x="494"/>
        <item x="6227"/>
        <item x="6316"/>
        <item x="1008"/>
        <item x="315"/>
        <item x="2797"/>
        <item x="1420"/>
        <item x="4356"/>
        <item x="1414"/>
        <item x="1221"/>
        <item x="2231"/>
        <item x="2108"/>
        <item x="5330"/>
        <item x="6046"/>
        <item x="2185"/>
        <item x="5765"/>
        <item x="3275"/>
        <item x="196"/>
        <item x="6808"/>
        <item x="5115"/>
        <item x="5362"/>
        <item x="2080"/>
        <item x="6819"/>
        <item x="1423"/>
        <item x="5817"/>
        <item x="5497"/>
        <item x="6716"/>
        <item x="3388"/>
        <item x="6480"/>
        <item x="3693"/>
        <item x="3489"/>
        <item x="4300"/>
        <item x="2526"/>
        <item x="4966"/>
        <item x="3834"/>
        <item x="3369"/>
        <item x="680"/>
        <item x="873"/>
        <item x="1147"/>
        <item x="4906"/>
        <item x="6419"/>
        <item x="313"/>
        <item x="174"/>
        <item x="6123"/>
        <item x="7196"/>
        <item x="5605"/>
        <item x="6214"/>
        <item x="676"/>
        <item x="3065"/>
        <item x="5888"/>
        <item x="5079"/>
        <item x="4833"/>
        <item x="3391"/>
        <item x="1429"/>
        <item x="5136"/>
        <item x="257"/>
        <item x="1215"/>
        <item x="6889"/>
        <item x="6897"/>
        <item x="1460"/>
        <item x="2092"/>
        <item x="4231"/>
        <item x="4173"/>
        <item x="7174"/>
        <item x="2145"/>
        <item x="6856"/>
        <item x="642"/>
        <item x="1340"/>
        <item x="6973"/>
        <item x="3377"/>
        <item x="3023"/>
        <item x="2924"/>
        <item x="2261"/>
        <item x="2429"/>
        <item x="6299"/>
        <item x="80"/>
        <item x="4068"/>
        <item x="7452"/>
        <item x="1611"/>
        <item x="3272"/>
        <item x="3124"/>
        <item x="237"/>
        <item x="4380"/>
        <item x="7447"/>
        <item x="5232"/>
        <item x="6905"/>
        <item x="1552"/>
        <item x="229"/>
        <item x="4198"/>
        <item x="5609"/>
        <item x="5999"/>
        <item x="7458"/>
        <item x="5462"/>
        <item x="930"/>
        <item x="5005"/>
        <item x="4803"/>
        <item x="6942"/>
        <item x="5784"/>
        <item x="4209"/>
        <item x="3659"/>
        <item x="5962"/>
        <item x="6573"/>
        <item x="6967"/>
        <item x="6605"/>
        <item x="6446"/>
        <item x="3413"/>
        <item x="527"/>
        <item x="6272"/>
        <item x="1071"/>
        <item x="6522"/>
        <item x="5543"/>
        <item x="3848"/>
        <item x="852"/>
        <item x="1427"/>
        <item x="3600"/>
        <item x="7462"/>
        <item x="3360"/>
        <item x="1012"/>
        <item x="3213"/>
        <item x="3246"/>
        <item x="774"/>
        <item x="3198"/>
        <item x="3603"/>
        <item x="2674"/>
        <item x="2333"/>
        <item x="1842"/>
        <item x="2318"/>
        <item x="1966"/>
        <item x="2082"/>
        <item x="7360"/>
        <item x="3573"/>
        <item x="3334"/>
        <item x="3503"/>
        <item x="480"/>
        <item x="687"/>
        <item x="893"/>
        <item x="1095"/>
        <item x="1316"/>
        <item x="1549"/>
        <item x="2536"/>
        <item x="705"/>
        <item x="3745"/>
        <item x="214"/>
        <item x="918"/>
        <item x="1322"/>
        <item x="6437"/>
        <item x="7414"/>
        <item x="5351"/>
        <item x="5248"/>
        <item x="4175"/>
        <item x="3921"/>
        <item x="1937"/>
        <item x="12"/>
        <item x="6823"/>
        <item x="97"/>
        <item x="380"/>
        <item x="715"/>
        <item x="7338"/>
        <item x="4878"/>
        <item x="2377"/>
        <item x="104"/>
        <item x="5180"/>
        <item x="1701"/>
        <item x="2696"/>
        <item x="992"/>
        <item x="7003"/>
        <item x="3244"/>
        <item x="1621"/>
        <item x="5445"/>
        <item x="2618"/>
        <item x="1046"/>
        <item x="1661"/>
        <item x="5634"/>
        <item x="6359"/>
        <item x="3179"/>
        <item x="2193"/>
        <item x="6114"/>
        <item x="5070"/>
        <item x="1669"/>
        <item x="851"/>
        <item x="1645"/>
        <item x="1175"/>
        <item x="4605"/>
        <item x="5316"/>
        <item x="4394"/>
        <item x="6798"/>
        <item x="2615"/>
        <item x="2848"/>
        <item x="3340"/>
        <item x="4779"/>
        <item x="4467"/>
        <item x="5170"/>
        <item x="1089"/>
        <item x="5631"/>
        <item x="159"/>
        <item x="2603"/>
        <item x="3049"/>
        <item x="1168"/>
        <item x="6147"/>
        <item x="35"/>
        <item x="133"/>
        <item x="3122"/>
        <item x="704"/>
        <item x="350"/>
        <item x="717"/>
        <item x="1693"/>
        <item x="1906"/>
        <item x="7038"/>
        <item x="6665"/>
        <item x="1128"/>
        <item x="31"/>
        <item x="1152"/>
        <item x="5965"/>
        <item x="1207"/>
        <item x="1995"/>
        <item x="3735"/>
        <item x="1980"/>
        <item x="595"/>
        <item x="3287"/>
        <item x="3750"/>
        <item x="364"/>
        <item x="920"/>
        <item x="155"/>
        <item x="5416"/>
        <item x="2438"/>
        <item x="1402"/>
        <item x="1704"/>
        <item x="4172"/>
        <item x="1297"/>
        <item x="4056"/>
        <item x="1371"/>
        <item x="5254"/>
        <item x="2122"/>
        <item x="1981"/>
        <item x="608"/>
        <item x="533"/>
        <item x="5493"/>
        <item x="2892"/>
        <item x="3560"/>
        <item x="5893"/>
        <item x="1788"/>
        <item x="2202"/>
        <item x="5190"/>
        <item x="5311"/>
        <item x="171"/>
        <item x="2541"/>
        <item x="4074"/>
        <item x="2006"/>
        <item x="3341"/>
        <item x="130"/>
        <item x="1724"/>
        <item x="958"/>
        <item x="1687"/>
        <item x="3692"/>
        <item x="2510"/>
        <item x="6230"/>
        <item x="5720"/>
        <item x="4149"/>
        <item x="6908"/>
        <item x="5481"/>
        <item x="5301"/>
        <item x="4762"/>
        <item x="549"/>
        <item x="897"/>
        <item x="4332"/>
        <item x="1126"/>
        <item x="2112"/>
        <item x="794"/>
        <item x="2623"/>
        <item x="188"/>
        <item x="7"/>
        <item x="135"/>
        <item x="1247"/>
        <item x="811"/>
        <item x="1935"/>
        <item x="27"/>
        <item x="4528"/>
        <item x="1052"/>
        <item x="2114"/>
        <item x="4508"/>
        <item x="7179"/>
        <item x="1977"/>
        <item x="5213"/>
        <item x="1272"/>
        <item x="650"/>
        <item x="7355"/>
        <item x="5675"/>
        <item x="1181"/>
        <item x="665"/>
        <item x="3548"/>
        <item x="4965"/>
        <item x="5807"/>
        <item x="2898"/>
        <item x="2633"/>
        <item x="2160"/>
        <item x="815"/>
        <item x="3852"/>
        <item x="4998"/>
        <item x="3498"/>
        <item x="6868"/>
        <item x="3499"/>
        <item x="6751"/>
        <item x="900"/>
        <item x="4485"/>
        <item x="575"/>
        <item x="4007"/>
        <item x="7326"/>
        <item x="7117"/>
        <item x="3761"/>
        <item x="2539"/>
        <item x="658"/>
        <item x="1159"/>
        <item x="5810"/>
        <item x="4202"/>
        <item x="2475"/>
        <item x="691"/>
        <item x="4793"/>
        <item x="4008"/>
        <item x="555"/>
        <item x="5591"/>
        <item x="6248"/>
        <item x="5296"/>
        <item x="3145"/>
        <item x="486"/>
        <item x="4035"/>
        <item x="4633"/>
        <item x="1285"/>
        <item x="7155"/>
        <item x="6077"/>
        <item x="3700"/>
        <item x="5908"/>
        <item x="2354"/>
        <item x="1383"/>
        <item x="668"/>
        <item x="7131"/>
        <item x="5927"/>
        <item x="6094"/>
        <item x="5134"/>
        <item x="5355"/>
        <item x="6242"/>
        <item x="115"/>
        <item x="953"/>
        <item x="1888"/>
        <item x="6666"/>
        <item x="4032"/>
        <item x="5108"/>
        <item x="3697"/>
        <item x="1618"/>
        <item x="6717"/>
        <item x="5637"/>
        <item x="3643"/>
        <item x="2553"/>
        <item x="5166"/>
        <item x="1586"/>
        <item x="5086"/>
        <item x="4648"/>
        <item x="573"/>
        <item x="7189"/>
        <item x="517"/>
        <item x="5711"/>
        <item x="5274"/>
        <item x="1761"/>
        <item x="4936"/>
        <item x="3627"/>
        <item x="4880"/>
        <item x="2224"/>
        <item x="5084"/>
        <item x="2040"/>
        <item x="4021"/>
        <item x="5642"/>
        <item x="4442"/>
        <item x="5033"/>
        <item x="6010"/>
        <item x="6755"/>
        <item x="2780"/>
        <item x="64"/>
        <item x="1309"/>
        <item x="2307"/>
        <item x="1204"/>
        <item x="3740"/>
        <item x="3372"/>
        <item x="1372"/>
        <item x="1867"/>
        <item x="1677"/>
        <item x="489"/>
        <item x="1087"/>
        <item x="413"/>
        <item x="1709"/>
        <item x="752"/>
        <item x="5198"/>
        <item x="4653"/>
        <item x="1991"/>
        <item x="557"/>
        <item x="181"/>
        <item x="2761"/>
        <item x="465"/>
        <item x="316"/>
        <item x="2473"/>
        <item x="6711"/>
        <item x="1908"/>
        <item x="6204"/>
        <item x="6439"/>
        <item x="6904"/>
        <item x="3544"/>
        <item x="3883"/>
        <item x="2024"/>
        <item x="5302"/>
        <item x="3404"/>
        <item x="7036"/>
        <item x="5812"/>
        <item x="6408"/>
        <item x="6027"/>
        <item x="5819"/>
        <item x="5142"/>
        <item x="6869"/>
        <item x="2321"/>
        <item x="334"/>
        <item x="1118"/>
        <item x="1628"/>
        <item x="2632"/>
        <item x="860"/>
        <item x="1443"/>
        <item x="4020"/>
        <item x="3640"/>
        <item x="73"/>
        <item x="2715"/>
        <item x="5587"/>
        <item x="2246"/>
        <item x="1851"/>
        <item x="1047"/>
        <item x="1662"/>
        <item x="2281"/>
        <item x="6143"/>
        <item x="1554"/>
        <item x="4649"/>
        <item x="405"/>
        <item x="6907"/>
        <item x="6014"/>
        <item x="3900"/>
        <item x="6685"/>
        <item x="1925"/>
        <item x="1386"/>
        <item x="3127"/>
        <item x="5208"/>
        <item x="5952"/>
        <item x="4860"/>
        <item x="225"/>
        <item x="663"/>
        <item x="1674"/>
        <item x="1786"/>
        <item x="5094"/>
        <item x="6745"/>
        <item x="5237"/>
        <item x="4754"/>
        <item x="4133"/>
        <item x="193"/>
        <item x="7069"/>
        <item x="3458"/>
        <item x="4720"/>
        <item x="491"/>
        <item x="459"/>
        <item x="2833"/>
        <item x="7450"/>
        <item x="6308"/>
        <item x="2320"/>
        <item x="3711"/>
        <item x="1633"/>
        <item x="2120"/>
        <item x="3075"/>
        <item x="3269"/>
        <item x="1595"/>
        <item x="2267"/>
        <item x="6542"/>
        <item x="1635"/>
        <item x="1739"/>
        <item x="3608"/>
        <item x="3142"/>
        <item x="2826"/>
        <item x="6982"/>
        <item x="1006"/>
        <item x="7482"/>
        <item x="3230"/>
        <item x="1100"/>
        <item x="5695"/>
        <item x="2226"/>
        <item x="2342"/>
        <item x="6060"/>
        <item x="1624"/>
        <item x="2290"/>
        <item x="4391"/>
        <item x="3784"/>
        <item x="6870"/>
        <item x="3719"/>
        <item x="352"/>
        <item x="2721"/>
        <item x="4681"/>
        <item x="2813"/>
        <item x="2019"/>
        <item x="6609"/>
        <item x="3291"/>
        <item x="7424"/>
        <item x="514"/>
        <item x="3507"/>
        <item x="4294"/>
        <item x="690"/>
        <item x="6309"/>
        <item x="453"/>
        <item x="1248"/>
        <item x="914"/>
        <item x="1910"/>
        <item x="3236"/>
        <item x="3880"/>
        <item x="5048"/>
        <item x="3249"/>
        <item x="4174"/>
        <item x="1235"/>
        <item x="6042"/>
        <item x="768"/>
        <item x="903"/>
        <item x="4840"/>
        <item x="2554"/>
        <item x="141"/>
        <item x="4239"/>
        <item x="4140"/>
        <item x="2017"/>
        <item x="7434"/>
        <item x="6412"/>
        <item x="2679"/>
        <item x="3802"/>
        <item x="2755"/>
        <item x="6217"/>
        <item x="6000"/>
        <item x="6018"/>
        <item x="7475"/>
        <item x="398"/>
        <item x="4395"/>
        <item x="1369"/>
        <item x="5910"/>
        <item x="1437"/>
        <item x="5639"/>
        <item x="7075"/>
        <item x="6574"/>
        <item x="6896"/>
        <item x="5923"/>
        <item x="765"/>
        <item x="2180"/>
        <item x="1359"/>
        <item x="6760"/>
        <item x="5118"/>
        <item x="6008"/>
        <item x="3881"/>
        <item x="4521"/>
        <item x="4575"/>
        <item x="3752"/>
        <item x="7508"/>
        <item x="6260"/>
        <item x="3225"/>
        <item x="3903"/>
        <item x="3394"/>
        <item x="4420"/>
        <item x="4652"/>
        <item x="4867"/>
        <item x="5069"/>
        <item x="5276"/>
        <item x="5491"/>
        <item x="5657"/>
        <item x="1470"/>
        <item x="3989"/>
        <item x="1513"/>
        <item x="623"/>
        <item x="111"/>
        <item x="331"/>
        <item x="3674"/>
        <item x="3631"/>
        <item x="3828"/>
        <item x="4253"/>
        <item x="4856"/>
        <item x="6229"/>
        <item x="7366"/>
        <item x="1601"/>
        <item x="2050"/>
        <item x="2243"/>
        <item x="3009"/>
        <item x="1328"/>
        <item x="4226"/>
        <item x="2097"/>
        <item x="2001"/>
        <item x="4031"/>
        <item x="4472"/>
        <item x="4873"/>
        <item x="4001"/>
        <item x="5578"/>
        <item x="6597"/>
        <item x="198"/>
        <item x="3050"/>
        <item x="3665"/>
        <item x="5795"/>
        <item x="2758"/>
        <item x="389"/>
        <item x="1294"/>
        <item x="2637"/>
        <item x="1504"/>
        <item x="4282"/>
        <item x="7192"/>
        <item x="2308"/>
        <item x="5900"/>
        <item x="7264"/>
        <item x="1637"/>
        <item x="4252"/>
        <item x="721"/>
        <item x="6626"/>
        <item x="4080"/>
        <item x="4487"/>
        <item x="5707"/>
        <item x="4030"/>
        <item x="2894"/>
        <item x="4948"/>
        <item x="1477"/>
        <item x="3996"/>
        <item x="1604"/>
        <item x="4482"/>
        <item x="6001"/>
        <item x="34"/>
        <item x="3096"/>
        <item x="6602"/>
        <item x="6465"/>
        <item x="5273"/>
        <item x="2750"/>
        <item x="2656"/>
        <item x="3364"/>
        <item x="4915"/>
        <item x="6505"/>
        <item x="3895"/>
        <item x="4622"/>
        <item x="68"/>
        <item x="2505"/>
        <item x="5503"/>
        <item x="4128"/>
        <item x="3906"/>
        <item x="2879"/>
        <item x="747"/>
        <item x="5202"/>
        <item x="6013"/>
        <item x="3076"/>
        <item x="6409"/>
        <item x="4977"/>
        <item x="5147"/>
        <item x="3862"/>
        <item x="5205"/>
        <item x="5597"/>
        <item x="1864"/>
        <item x="5229"/>
        <item x="4194"/>
        <item x="6389"/>
        <item x="1456"/>
        <item x="3651"/>
        <item x="2994"/>
        <item x="4388"/>
        <item x="3737"/>
        <item x="2237"/>
        <item x="2348"/>
        <item x="1952"/>
        <item x="3704"/>
        <item x="1320"/>
        <item x="1412"/>
        <item x="1953"/>
        <item x="3255"/>
        <item x="4513"/>
        <item x="2504"/>
        <item x="3855"/>
        <item x="5796"/>
        <item x="4296"/>
        <item x="3690"/>
        <item x="991"/>
        <item x="3926"/>
        <item x="5862"/>
        <item x="4464"/>
        <item x="153"/>
        <item x="1934"/>
        <item x="4319"/>
        <item x="4428"/>
        <item x="7316"/>
        <item x="4592"/>
        <item x="7464"/>
        <item x="1518"/>
        <item x="536"/>
        <item x="5105"/>
        <item x="5397"/>
        <item x="5814"/>
        <item x="3448"/>
        <item x="6456"/>
        <item x="913"/>
        <item x="1315"/>
        <item x="1509"/>
        <item x="5580"/>
        <item x="3192"/>
        <item x="4806"/>
        <item x="2916"/>
        <item x="3014"/>
        <item x="6844"/>
        <item x="2918"/>
        <item x="2155"/>
        <item x="1472"/>
        <item x="1515"/>
        <item x="5088"/>
        <item x="285"/>
        <item x="1344"/>
        <item x="5000"/>
        <item x="7200"/>
        <item x="864"/>
        <item x="1331"/>
        <item x="2304"/>
        <item x="6259"/>
        <item x="1815"/>
        <item x="4884"/>
        <item x="5375"/>
        <item x="5161"/>
        <item x="2014"/>
        <item x="3342"/>
        <item x="1900"/>
        <item x="2653"/>
        <item x="4191"/>
        <item x="3830"/>
        <item x="4438"/>
        <item x="5655"/>
        <item x="5040"/>
        <item x="5331"/>
        <item x="5577"/>
        <item x="1226"/>
        <item x="1829"/>
        <item x="6536"/>
        <item x="7143"/>
        <item x="890"/>
        <item x="6239"/>
        <item x="1767"/>
        <item x="2126"/>
        <item x="4461"/>
        <item x="1188"/>
        <item x="6117"/>
        <item x="4027"/>
        <item x="6772"/>
        <item x="204"/>
        <item x="2599"/>
        <item x="4830"/>
        <item x="6064"/>
        <item x="5901"/>
        <item x="550"/>
        <item x="1183"/>
        <item x="255"/>
        <item x="2423"/>
        <item x="367"/>
        <item x="710"/>
        <item x="5976"/>
        <item x="662"/>
        <item x="3348"/>
        <item x="2208"/>
        <item x="3569"/>
        <item x="4609"/>
        <item x="6397"/>
        <item x="5547"/>
        <item x="4305"/>
        <item x="842"/>
        <item x="1587"/>
        <item x="6842"/>
        <item x="2062"/>
        <item x="2094"/>
        <item x="5984"/>
        <item x="6644"/>
        <item x="2477"/>
        <item x="2054"/>
        <item x="2259"/>
        <item x="2546"/>
        <item x="1236"/>
        <item x="6625"/>
        <item x="3278"/>
        <item x="2343"/>
        <item x="239"/>
        <item x="297"/>
        <item x="3312"/>
        <item x="493"/>
        <item x="4929"/>
        <item x="1793"/>
        <item x="1505"/>
        <item x="4985"/>
        <item x="1018"/>
        <item x="4510"/>
        <item x="4627"/>
        <item x="5973"/>
        <item x="5671"/>
        <item x="7242"/>
        <item x="1683"/>
        <item x="4164"/>
        <item x="1180"/>
        <item x="7211"/>
        <item x="1598"/>
        <item x="463"/>
        <item x="3314"/>
        <item x="2602"/>
        <item x="342"/>
        <item x="2834"/>
        <item x="5815"/>
        <item x="6637"/>
        <item x="1865"/>
        <item x="7052"/>
        <item x="2263"/>
        <item x="4491"/>
        <item x="2073"/>
        <item x="3449"/>
        <item x="7207"/>
        <item x="3285"/>
        <item x="2856"/>
        <item x="4821"/>
        <item x="2289"/>
        <item x="6698"/>
        <item x="1716"/>
        <item x="5206"/>
        <item x="3384"/>
        <item x="3257"/>
        <item x="3789"/>
        <item x="7261"/>
        <item x="5171"/>
        <item x="3221"/>
        <item x="2767"/>
        <item x="3378"/>
        <item x="32"/>
        <item x="378"/>
        <item x="4835"/>
        <item x="714"/>
        <item x="7064"/>
        <item x="5744"/>
        <item x="3258"/>
        <item x="4847"/>
        <item x="3626"/>
        <item x="7068"/>
        <item x="2083"/>
        <item x="2346"/>
        <item x="6293"/>
        <item x="3708"/>
        <item x="4160"/>
        <item x="3589"/>
        <item x="5977"/>
        <item x="6790"/>
        <item x="6160"/>
        <item x="2292"/>
        <item x="1921"/>
        <item x="941"/>
        <item x="4088"/>
        <item x="3307"/>
        <item x="7126"/>
        <item x="1355"/>
        <item x="310"/>
        <item x="1062"/>
        <item x="3948"/>
        <item x="1141"/>
        <item x="4470"/>
        <item x="5875"/>
        <item x="2768"/>
        <item x="381"/>
        <item x="909"/>
        <item x="4270"/>
        <item x="5706"/>
        <item x="15"/>
        <item x="2379"/>
        <item x="2305"/>
        <item x="6479"/>
        <item x="5182"/>
        <item x="6713"/>
        <item x="4680"/>
        <item x="2417"/>
        <item x="7430"/>
        <item x="6500"/>
        <item x="7047"/>
        <item x="3790"/>
        <item x="610"/>
        <item x="7492"/>
        <item x="4207"/>
        <item x="219"/>
        <item x="3812"/>
        <item x="4165"/>
        <item x="5439"/>
        <item x="7212"/>
        <item x="3110"/>
        <item x="916"/>
        <item x="4538"/>
        <item x="5870"/>
        <item x="3975"/>
        <item x="5914"/>
        <item x="3410"/>
        <item x="5809"/>
        <item x="2163"/>
        <item x="3490"/>
        <item x="6695"/>
        <item x="140"/>
        <item x="4891"/>
        <item x="6583"/>
        <item x="3635"/>
        <item x="2832"/>
        <item x="1051"/>
        <item x="899"/>
        <item x="1798"/>
        <item x="401"/>
        <item x="4426"/>
        <item x="2543"/>
        <item x="4560"/>
        <item x="3074"/>
        <item x="5937"/>
        <item x="2662"/>
        <item x="3322"/>
        <item x="6551"/>
        <item x="2444"/>
        <item x="3070"/>
        <item x="5250"/>
        <item x="1565"/>
        <item x="1422"/>
        <item x="3276"/>
        <item x="177"/>
        <item x="3095"/>
        <item x="4159"/>
        <item x="4014"/>
        <item x="4422"/>
        <item x="5002"/>
        <item x="7314"/>
        <item x="6921"/>
        <item x="7118"/>
        <item x="685"/>
        <item x="4065"/>
        <item x="3825"/>
        <item x="501"/>
        <item x="5484"/>
        <item x="6728"/>
        <item x="293"/>
        <item x="2117"/>
        <item x="2425"/>
        <item x="6544"/>
        <item x="5464"/>
        <item x="3397"/>
        <item x="6460"/>
        <item x="347"/>
        <item x="5997"/>
        <item x="4298"/>
        <item x="4095"/>
        <item x="6561"/>
        <item x="3875"/>
        <item x="2930"/>
        <item x="3867"/>
        <item x="4112"/>
        <item x="4289"/>
        <item x="5906"/>
        <item x="2629"/>
        <item x="1225"/>
        <item x="654"/>
        <item x="6483"/>
        <item x="5745"/>
        <item x="1123"/>
        <item x="2325"/>
        <item x="7286"/>
        <item x="1312"/>
        <item x="845"/>
        <item x="6085"/>
        <item x="1790"/>
        <item x="383"/>
        <item x="3197"/>
        <item x="5383"/>
        <item x="6736"/>
        <item x="7497"/>
        <item x="216"/>
        <item x="516"/>
        <item x="6172"/>
        <item x="863"/>
        <item x="1487"/>
        <item x="1869"/>
        <item x="2866"/>
        <item x="2469"/>
        <item x="3263"/>
        <item x="4072"/>
        <item x="3432"/>
        <item x="4029"/>
        <item x="4617"/>
        <item x="7319"/>
        <item x="2"/>
        <item x="333"/>
        <item x="6549"/>
        <item x="6948"/>
        <item x="5305"/>
        <item x="789"/>
        <item x="4990"/>
        <item x="50"/>
        <item x="2445"/>
        <item x="6090"/>
        <item x="521"/>
        <item x="6305"/>
        <item x="3035"/>
        <item x="4463"/>
        <item x="4973"/>
        <item x="3783"/>
        <item x="1711"/>
        <item x="5394"/>
        <item x="4751"/>
        <item x="4909"/>
        <item x="2136"/>
        <item x="339"/>
        <item x="1629"/>
        <item x="2854"/>
        <item x="1368"/>
        <item x="4742"/>
        <item x="3131"/>
        <item x="1164"/>
        <item x="1459"/>
        <item x="1806"/>
        <item x="5189"/>
        <item x="4844"/>
        <item x="5272"/>
        <item x="6486"/>
        <item x="6059"/>
        <item x="1559"/>
        <item x="3260"/>
        <item x="2036"/>
        <item x="6596"/>
        <item x="770"/>
        <item x="4843"/>
        <item x="3517"/>
        <item x="6458"/>
        <item x="3174"/>
        <item x="3411"/>
        <item x="271"/>
        <item x="420"/>
        <item x="19"/>
        <item x="3502"/>
        <item x="6201"/>
        <item x="6108"/>
        <item x="5174"/>
        <item x="5731"/>
        <item x="1898"/>
        <item x="2130"/>
        <item x="5324"/>
        <item x="6860"/>
        <item x="7418"/>
        <item x="4955"/>
        <item x="1403"/>
        <item x="3999"/>
        <item x="2223"/>
        <item x="6580"/>
        <item x="2201"/>
        <item x="1205"/>
        <item x="2690"/>
        <item x="446"/>
        <item x="6683"/>
        <item x="5321"/>
        <item x="3386"/>
        <item x="4853"/>
        <item x="530"/>
        <item x="1824"/>
        <item x="5926"/>
        <item x="2456"/>
        <item x="5565"/>
        <item x="5252"/>
        <item x="1171"/>
        <item x="1805"/>
        <item x="492"/>
        <item x="2113"/>
        <item x="2010"/>
        <item x="3344"/>
        <item x="2306"/>
        <item x="103"/>
        <item x="2865"/>
        <item x="397"/>
        <item x="7055"/>
        <item x="456"/>
        <item x="3444"/>
        <item x="4130"/>
        <item x="7385"/>
        <item x="6061"/>
        <item x="4342"/>
        <item x="158"/>
        <item x="7439"/>
        <item x="5685"/>
        <item x="1936"/>
        <item x="2964"/>
        <item x="7006"/>
        <item x="754"/>
        <item x="5785"/>
        <item x="829"/>
        <item x="359"/>
        <item x="6511"/>
        <item x="3940"/>
        <item x="2406"/>
        <item x="3154"/>
        <item x="6722"/>
        <item x="6796"/>
        <item x="964"/>
        <item x="7281"/>
        <item x="3853"/>
        <item x="245"/>
        <item x="7220"/>
        <item x="3480"/>
        <item x="678"/>
        <item x="1079"/>
        <item x="4600"/>
        <item x="5551"/>
        <item x="6645"/>
        <item x="7411"/>
        <item x="1400"/>
        <item x="3547"/>
        <item x="5297"/>
        <item x="5652"/>
        <item x="7403"/>
        <item x="5798"/>
        <item x="7091"/>
        <item x="2262"/>
        <item x="3840"/>
        <item x="7280"/>
        <item x="4553"/>
        <item x="4994"/>
        <item x="2141"/>
        <item x="4757"/>
        <item x="7287"/>
        <item x="509"/>
        <item x="5247"/>
        <item x="8"/>
        <item x="337"/>
        <item x="1075"/>
        <item x="4820"/>
        <item x="3727"/>
        <item x="3525"/>
        <item x="2359"/>
        <item x="5377"/>
        <item x="5032"/>
        <item x="1223"/>
        <item x="5488"/>
        <item x="5381"/>
        <item x="5523"/>
        <item x="3016"/>
        <item x="2511"/>
        <item x="1148"/>
        <item x="7139"/>
        <item x="2403"/>
        <item x="3814"/>
        <item x="4546"/>
        <item x="5013"/>
        <item x="3574"/>
        <item x="762"/>
        <item x="4038"/>
        <item x="3423"/>
        <item x="987"/>
        <item x="3911"/>
        <item x="4201"/>
        <item x="7002"/>
        <item x="1588"/>
        <item x="4117"/>
        <item x="3212"/>
        <item x="4125"/>
        <item x="4248"/>
        <item x="2607"/>
        <item x="2339"/>
        <item x="560"/>
        <item x="2867"/>
        <item x="6809"/>
        <item x="1929"/>
        <item x="3128"/>
        <item x="1405"/>
        <item x="2175"/>
        <item x="7374"/>
        <item x="3860"/>
        <item x="5106"/>
        <item x="793"/>
        <item x="4390"/>
        <item x="4096"/>
        <item x="5257"/>
        <item x="4717"/>
        <item x="7022"/>
        <item x="7077"/>
        <item x="458"/>
        <item x="4589"/>
        <item x="1330"/>
        <item x="7156"/>
        <item x="1010"/>
        <item x="786"/>
        <item x="7099"/>
        <item x="5856"/>
        <item x="5771"/>
        <item x="4961"/>
        <item x="187"/>
        <item x="5935"/>
        <item x="5194"/>
        <item x="6040"/>
        <item x="6436"/>
        <item x="5643"/>
        <item x="1758"/>
        <item x="4475"/>
        <item x="6121"/>
        <item x="6680"/>
        <item x="2022"/>
        <item x="4942"/>
        <item x="2725"/>
        <item x="1740"/>
        <item x="2734"/>
        <item x="1358"/>
        <item x="4126"/>
        <item x="2769"/>
        <item x="4796"/>
        <item x="5715"/>
        <item x="6492"/>
        <item x="719"/>
        <item x="6642"/>
        <item x="5590"/>
        <item x="1463"/>
        <item x="565"/>
        <item x="2672"/>
        <item x="5572"/>
        <item x="1572"/>
        <item x="3995"/>
        <item x="1439"/>
        <item x="114"/>
        <item x="3453"/>
        <item x="120"/>
        <item x="3117"/>
        <item x="3316"/>
        <item x="3788"/>
        <item x="4397"/>
        <item x="839"/>
        <item x="3579"/>
        <item x="572"/>
        <item x="3505"/>
        <item x="4490"/>
        <item x="4275"/>
        <item x="5983"/>
        <item x="6603"/>
        <item x="4193"/>
        <item x="7510"/>
        <item x="1511"/>
        <item x="657"/>
        <item x="1104"/>
        <item x="1654"/>
        <item x="1879"/>
        <item x="2323"/>
        <item x="6827"/>
        <item x="5072"/>
        <item x="4887"/>
        <item x="268"/>
        <item x="4841"/>
        <item x="382"/>
        <item x="7486"/>
        <item x="1317"/>
        <item x="2586"/>
        <item x="1841"/>
        <item x="4230"/>
        <item x="6547"/>
        <item x="5412"/>
        <item x="7327"/>
        <item x="354"/>
        <item x="3617"/>
        <item x="957"/>
        <item x="411"/>
        <item x="6422"/>
        <item x="2221"/>
        <item x="265"/>
        <item x="6208"/>
        <item x="2484"/>
        <item x="5934"/>
        <item x="3990"/>
        <item x="1759"/>
        <item x="4710"/>
        <item x="6089"/>
        <item x="6440"/>
        <item x="3176"/>
        <item x="2186"/>
        <item x="2859"/>
        <item x="766"/>
        <item x="1017"/>
        <item x="5986"/>
        <item x="3466"/>
        <item x="7273"/>
        <item x="6690"/>
        <item x="4603"/>
        <item x="6805"/>
        <item x="3646"/>
        <item x="6124"/>
        <item x="1449"/>
        <item x="1287"/>
        <item x="6764"/>
        <item x="1273"/>
        <item x="3406"/>
        <item x="1848"/>
        <item x="2787"/>
        <item x="1983"/>
        <item x="5827"/>
        <item x="1288"/>
        <item x="515"/>
        <item x="3561"/>
        <item x="1714"/>
        <item x="2362"/>
        <item x="769"/>
        <item x="922"/>
        <item x="640"/>
        <item x="4184"/>
        <item x="2466"/>
        <item x="3731"/>
        <item x="4495"/>
        <item x="5841"/>
        <item x="4003"/>
        <item x="7391"/>
        <item x="6566"/>
        <item x="2274"/>
        <item x="2601"/>
        <item x="4526"/>
        <item x="1151"/>
        <item x="200"/>
        <item x="2828"/>
        <item x="5975"/>
        <item x="6370"/>
        <item x="5595"/>
        <item x="2698"/>
        <item x="4660"/>
        <item x="6091"/>
        <item x="6838"/>
        <item x="7368"/>
        <item x="3884"/>
        <item x="3962"/>
        <item x="5542"/>
        <item x="4963"/>
        <item x="3173"/>
        <item x="6097"/>
        <item x="2897"/>
        <item x="5895"/>
        <item x="7386"/>
        <item x="7371"/>
        <item x="3746"/>
        <item x="5871"/>
        <item x="5043"/>
        <item x="1038"/>
        <item x="3209"/>
        <item x="3013"/>
        <item x="4972"/>
        <item x="3553"/>
        <item x="5628"/>
        <item x="3302"/>
        <item x="788"/>
        <item x="44"/>
        <item x="5367"/>
        <item x="6388"/>
        <item x="2189"/>
        <item x="5049"/>
        <item x="2717"/>
        <item x="3592"/>
        <item x="5737"/>
        <item x="6792"/>
        <item x="4750"/>
        <item x="4181"/>
        <item x="5251"/>
        <item x="4400"/>
        <item x="1130"/>
        <item x="2658"/>
        <item x="6086"/>
        <item x="625"/>
        <item x="3641"/>
        <item x="7382"/>
        <item x="633"/>
        <item x="1345"/>
        <item x="275"/>
        <item x="226"/>
        <item x="3153"/>
        <item x="1866"/>
        <item x="5949"/>
        <item x="1113"/>
        <item x="6987"/>
        <item x="3946"/>
        <item x="1132"/>
        <item x="6834"/>
        <item x="1220"/>
        <item x="4877"/>
        <item x="5853"/>
        <item x="2194"/>
        <item x="242"/>
        <item x="3526"/>
        <item x="7333"/>
        <item x="6415"/>
        <item x="967"/>
        <item x="4360"/>
        <item x="6254"/>
        <item x="2312"/>
        <item x="142"/>
        <item x="6835"/>
        <item x="1279"/>
        <item x="4576"/>
        <item x="338"/>
        <item x="929"/>
        <item x="2708"/>
        <item x="3327"/>
        <item x="3224"/>
        <item x="1561"/>
        <item x="6538"/>
        <item x="6991"/>
        <item x="1166"/>
        <item x="6291"/>
        <item x="5924"/>
        <item x="2858"/>
        <item x="688"/>
        <item x="4832"/>
        <item x="447"/>
        <item x="6647"/>
        <item x="3440"/>
        <item x="5399"/>
        <item x="4346"/>
        <item x="6264"/>
        <item x="1281"/>
        <item x="1551"/>
        <item x="1"/>
        <item x="6"/>
        <item x="2049"/>
        <item x="3477"/>
        <item x="1653"/>
        <item x="47"/>
        <item x="5606"/>
        <item x="7027"/>
        <item x="6424"/>
        <item x="6261"/>
        <item x="7084"/>
        <item x="3446"/>
        <item x="5517"/>
        <item x="280"/>
        <item x="3098"/>
        <item x="6934"/>
        <item x="612"/>
        <item x="510"/>
        <item x="5698"/>
        <item x="4028"/>
        <item x="6003"/>
        <item x="4439"/>
        <item x="5023"/>
        <item x="5498"/>
        <item x="3123"/>
        <item x="6814"/>
        <item x="1001"/>
        <item x="5233"/>
        <item x="6582"/>
        <item x="908"/>
        <item x="1785"/>
        <item x="2686"/>
        <item x="6065"/>
        <item x="5092"/>
        <item x="7455"/>
        <item x="648"/>
        <item x="4886"/>
        <item x="4984"/>
        <item x="771"/>
        <item x="2689"/>
        <item x="6088"/>
        <item x="3767"/>
        <item x="6556"/>
        <item x="590"/>
        <item x="5289"/>
        <item x="4666"/>
        <item x="6817"/>
        <item x="2783"/>
        <item x="5081"/>
        <item x="4274"/>
        <item x="2634"/>
        <item x="5054"/>
        <item x="621"/>
        <item x="1469"/>
        <item x="5358"/>
        <item x="474"/>
        <item x="1941"/>
        <item x="4431"/>
        <item x="7107"/>
        <item x="5780"/>
        <item x="2870"/>
        <item x="6228"/>
        <item x="7494"/>
        <item x="6081"/>
        <item x="105"/>
        <item x="6300"/>
        <item x="7053"/>
        <item x="792"/>
        <item x="3140"/>
        <item x="4272"/>
        <item x="7249"/>
        <item x="4685"/>
        <item x="3266"/>
        <item x="3648"/>
        <item x="2335"/>
        <item x="3973"/>
        <item x="294"/>
        <item x="2944"/>
        <item x="5834"/>
        <item x="2551"/>
        <item x="1150"/>
        <item x="1417"/>
        <item x="6795"/>
        <item x="4557"/>
        <item x="5231"/>
        <item x="4612"/>
        <item x="5656"/>
        <item x="4452"/>
        <item x="4776"/>
        <item x="3481"/>
        <item x="6980"/>
        <item x="2693"/>
        <item x="912"/>
        <item x="2490"/>
        <item x="7163"/>
        <item x="6096"/>
        <item x="6071"/>
        <item x="5456"/>
        <item x="868"/>
        <item x="3607"/>
        <item x="661"/>
        <item x="5116"/>
        <item x="1734"/>
        <item x="1882"/>
        <item x="7153"/>
        <item x="4399"/>
        <item x="5725"/>
        <item x="545"/>
        <item x="6043"/>
        <item x="61"/>
        <item x="5080"/>
        <item x="6324"/>
        <item x="6146"/>
        <item x="6738"/>
        <item x="5749"/>
        <item x="4642"/>
        <item x="3765"/>
        <item x="1475"/>
        <item x="4321"/>
        <item x="4292"/>
        <item x="3588"/>
        <item x="520"/>
        <item x="1395"/>
        <item x="6226"/>
        <item x="4039"/>
        <item x="5160"/>
        <item x="4166"/>
        <item x="4823"/>
        <item x="2559"/>
        <item x="2847"/>
        <item x="5654"/>
        <item x="3734"/>
        <item x="4203"/>
        <item x="6182"/>
        <item x="2737"/>
        <item x="2450"/>
        <item x="2937"/>
        <item x="2891"/>
        <item x="2295"/>
        <item x="2058"/>
        <item x="2775"/>
        <item x="5195"/>
        <item x="1172"/>
        <item x="7364"/>
        <item x="4013"/>
        <item x="2107"/>
        <item x="4809"/>
        <item x="5569"/>
        <item x="6578"/>
        <item x="5017"/>
        <item x="235"/>
        <item x="2365"/>
        <item x="5184"/>
        <item x="5961"/>
        <item x="6966"/>
        <item x="5842"/>
        <item x="7215"/>
        <item x="6701"/>
        <item x="4432"/>
        <item x="2762"/>
        <item x="5265"/>
        <item x="2969"/>
        <item x="1195"/>
        <item x="7306"/>
        <item x="1295"/>
        <item x="348"/>
        <item x="7283"/>
        <item x="6971"/>
        <item x="5622"/>
        <item x="999"/>
        <item x="5830"/>
        <item x="3978"/>
        <item x="3566"/>
        <item x="865"/>
        <item x="4794"/>
        <item x="5840"/>
        <item x="4607"/>
        <item x="199"/>
        <item x="6139"/>
        <item x="4800"/>
        <item x="3036"/>
        <item x="3925"/>
        <item x="5886"/>
        <item x="3089"/>
        <item x="4645"/>
        <item x="6639"/>
        <item x="6015"/>
        <item x="5956"/>
        <item x="5560"/>
        <item x="6997"/>
        <item x="3726"/>
        <item x="2172"/>
        <item x="6579"/>
        <item x="5907"/>
        <item x="7440"/>
        <item x="5122"/>
        <item x="4392"/>
        <item x="1957"/>
        <item x="803"/>
        <item x="2753"/>
        <item x="4549"/>
        <item x="1852"/>
        <item x="6312"/>
        <item x="1884"/>
        <item x="1534"/>
        <item x="4222"/>
        <item x="429"/>
        <item x="6584"/>
        <item x="6385"/>
        <item x="5210"/>
        <item x="6612"/>
        <item x="6506"/>
        <item x="4636"/>
        <item x="5904"/>
        <item x="6333"/>
        <item x="3066"/>
        <item x="5319"/>
        <item x="6800"/>
        <item x="2011"/>
        <item x="7495"/>
        <item x="737"/>
        <item x="7014"/>
        <item x="4199"/>
        <item x="3654"/>
        <item x="3538"/>
        <item x="6699"/>
        <item x="6992"/>
        <item x="2850"/>
        <item x="2789"/>
        <item x="248"/>
        <item x="6351"/>
        <item x="7151"/>
        <item x="302"/>
        <item x="3001"/>
        <item x="96"/>
        <item x="569"/>
        <item x="6850"/>
        <item x="4674"/>
        <item x="1686"/>
        <item x="5611"/>
        <item x="6017"/>
        <item x="6383"/>
        <item x="3951"/>
        <item x="1575"/>
        <item x="5365"/>
        <item x="4918"/>
        <item x="5729"/>
        <item x="5335"/>
        <item x="1514"/>
        <item x="3240"/>
        <item x="739"/>
        <item x="4857"/>
        <item x="6265"/>
        <item x="3680"/>
        <item x="4690"/>
        <item x="5380"/>
        <item x="2905"/>
        <item x="7406"/>
        <item x="7378"/>
        <item x="3820"/>
        <item x="4795"/>
        <item x="6929"/>
        <item x="6378"/>
        <item x="2584"/>
        <item x="7140"/>
        <item x="1764"/>
        <item x="67"/>
        <item x="3031"/>
        <item x="6325"/>
        <item x="5620"/>
        <item x="7465"/>
        <item x="4367"/>
        <item x="131"/>
        <item x="22"/>
        <item x="4511"/>
        <item x="5468"/>
        <item x="277"/>
        <item x="6831"/>
        <item x="2257"/>
        <item x="1768"/>
        <item x="7146"/>
        <item x="6051"/>
        <item x="2878"/>
        <item x="1863"/>
        <item x="1962"/>
        <item x="6033"/>
        <item x="558"/>
        <item x="2453"/>
        <item x="3695"/>
        <item x="6970"/>
        <item x="2791"/>
        <item x="856"/>
        <item x="1517"/>
        <item x="18"/>
        <item x="4971"/>
        <item x="1807"/>
        <item x="5241"/>
        <item x="6994"/>
        <item x="6880"/>
        <item x="4519"/>
        <item x="6776"/>
        <item x="4825"/>
        <item x="4101"/>
        <item x="109"/>
        <item x="5453"/>
        <item x="1149"/>
        <item x="1833"/>
        <item x="117"/>
        <item x="147"/>
        <item x="1727"/>
        <item x="2863"/>
        <item x="1030"/>
        <item x="837"/>
        <item x="2252"/>
        <item x="3073"/>
        <item x="3006"/>
        <item x="145"/>
        <item x="6693"/>
        <item x="6474"/>
        <item x="3028"/>
        <item x="5067"/>
        <item x="7405"/>
        <item x="1125"/>
        <item x="1819"/>
        <item x="1107"/>
        <item x="3405"/>
        <item x="3495"/>
        <item x="2517"/>
        <item x="2876"/>
        <item x="5670"/>
        <item x="6074"/>
        <item x="3679"/>
        <item x="3393"/>
        <item x="1428"/>
        <item x="833"/>
        <item x="7182"/>
        <item x="4407"/>
        <item x="6761"/>
        <item x="5534"/>
        <item x="5508"/>
        <item x="5437"/>
        <item x="5507"/>
        <item x="6365"/>
        <item x="6988"/>
        <item x="3904"/>
        <item x="1241"/>
        <item x="2953"/>
        <item x="1643"/>
        <item x="11"/>
        <item x="1531"/>
        <item x="3809"/>
        <item x="862"/>
        <item x="5047"/>
        <item x="473"/>
        <item x="7357"/>
        <item x="87"/>
        <item x="6590"/>
        <item x="801"/>
        <item x="4094"/>
        <item x="6433"/>
        <item x="1441"/>
        <item x="4859"/>
        <item x="2311"/>
        <item x="5329"/>
        <item x="5561"/>
        <item x="644"/>
        <item x="6344"/>
        <item x="6257"/>
        <item x="6288"/>
        <item x="6250"/>
        <item x="5137"/>
        <item x="6163"/>
        <item x="902"/>
        <item x="148"/>
        <item x="1262"/>
        <item x="4752"/>
        <item x="6810"/>
        <item x="2990"/>
        <item x="4724"/>
        <item x="6924"/>
        <item x="4352"/>
        <item x="5860"/>
        <item x="6165"/>
        <item x="3430"/>
        <item x="5854"/>
        <item x="4010"/>
        <item x="1694"/>
        <item x="7270"/>
        <item x="7472"/>
        <item x="4492"/>
        <item x="4981"/>
        <item x="5884"/>
        <item x="1760"/>
        <item x="6394"/>
        <item x="6084"/>
        <item x="7276"/>
        <item x="2238"/>
        <item x="6677"/>
        <item x="1774"/>
        <item x="160"/>
        <item x="2077"/>
        <item x="6742"/>
        <item x="1659"/>
        <item x="5389"/>
        <item x="5851"/>
        <item x="6262"/>
        <item x="5215"/>
        <item x="7258"/>
        <item x="1907"/>
        <item x="7157"/>
        <item x="6533"/>
        <item x="4304"/>
        <item x="3483"/>
        <item x="5510"/>
        <item x="1832"/>
        <item x="4506"/>
        <item x="5038"/>
        <item x="6240"/>
        <item x="742"/>
        <item x="5781"/>
        <item x="7024"/>
        <item x="1112"/>
        <item x="4824"/>
        <item x="5104"/>
        <item x="535"/>
        <item x="896"/>
        <item x="4619"/>
        <item x="2004"/>
        <item x="6919"/>
        <item x="5959"/>
        <item x="6350"/>
        <item x="6154"/>
        <item x="738"/>
        <item x="7398"/>
        <item x="4829"/>
        <item x="6883"/>
        <item x="36"/>
        <item x="6441"/>
        <item x="1579"/>
        <item x="3273"/>
        <item x="2776"/>
        <item x="4845"/>
        <item x="4040"/>
        <item x="1667"/>
        <item x="534"/>
        <item x="5294"/>
        <item x="4076"/>
        <item x="7043"/>
        <item x="5207"/>
        <item x="3796"/>
        <item x="5525"/>
        <item x="2329"/>
        <item x="3191"/>
        <item x="1173"/>
        <item x="251"/>
        <item x="7147"/>
        <item x="7228"/>
        <item x="5717"/>
        <item x="127"/>
        <item x="2499"/>
        <item x="5417"/>
        <item x="5876"/>
        <item x="4313"/>
        <item x="7290"/>
        <item x="2862"/>
        <item x="6452"/>
        <item x="360"/>
        <item x="5960"/>
        <item x="6173"/>
        <item x="6375"/>
        <item x="6558"/>
        <item x="5964"/>
        <item x="1656"/>
        <item x="2779"/>
        <item x="5847"/>
        <item x="5181"/>
        <item x="6740"/>
        <item x="3511"/>
        <item x="5212"/>
        <item x="7380"/>
        <item x="531"/>
        <item x="3109"/>
        <item x="6028"/>
        <item x="5869"/>
        <item x="3349"/>
        <item x="4850"/>
        <item x="5441"/>
        <item x="6356"/>
        <item x="6303"/>
        <item x="4037"/>
        <item x="5967"/>
        <item x="3768"/>
        <item x="5878"/>
        <item x="6289"/>
        <item x="5186"/>
        <item x="169"/>
        <item x="4419"/>
        <item x="2811"/>
        <item x="2720"/>
        <item x="1914"/>
        <item x="6307"/>
        <item x="6799"/>
        <item x="5541"/>
        <item x="5337"/>
        <item x="2624"/>
        <item x="4361"/>
        <item x="2037"/>
        <item x="6916"/>
        <item x="3464"/>
        <item x="6557"/>
        <item x="5477"/>
        <item x="6185"/>
        <item x="4637"/>
        <item x="6384"/>
        <item x="5777"/>
        <item x="7367"/>
        <item x="5133"/>
        <item x="5452"/>
        <item x="5151"/>
        <item x="7489"/>
        <item x="6592"/>
        <item x="7321"/>
        <item x="3456"/>
        <item x="5931"/>
        <item x="46"/>
        <item x="2860"/>
        <item x="3753"/>
        <item x="4229"/>
        <item x="3086"/>
        <item x="4708"/>
        <item x="5179"/>
        <item x="1543"/>
        <item x="38"/>
        <item x="702"/>
        <item x="5471"/>
        <item x="730"/>
        <item x="2334"/>
        <item x="6364"/>
        <item x="2498"/>
        <item x="4371"/>
        <item x="2955"/>
        <item x="478"/>
        <item x="859"/>
        <item x="1455"/>
        <item x="369"/>
        <item x="6521"/>
        <item x="3722"/>
        <item x="7410"/>
        <item x="5660"/>
        <item x="5728"/>
        <item x="519"/>
        <item x="6956"/>
        <item x="1233"/>
        <item x="3619"/>
        <item x="83"/>
        <item x="224"/>
        <item x="5042"/>
        <item x="6279"/>
        <item x="5619"/>
        <item x="1421"/>
        <item x="7383"/>
        <item x="5107"/>
        <item x="1729"/>
        <item x="3764"/>
        <item x="6630"/>
        <item x="4473"/>
        <item x="1306"/>
        <item x="4899"/>
        <item x="1271"/>
        <item x="3412"/>
        <item x="5593"/>
        <item x="218"/>
        <item x="7362"/>
        <item x="1868"/>
        <item x="3873"/>
        <item x="3326"/>
        <item x="693"/>
        <item x="1083"/>
        <item x="5733"/>
        <item x="75"/>
        <item x="5436"/>
        <item x="4812"/>
        <item x="4970"/>
        <item x="5153"/>
        <item x="5169"/>
        <item x="7100"/>
        <item x="1823"/>
        <item x="2044"/>
        <item x="4240"/>
        <item x="2465"/>
        <item x="5693"/>
        <item x="6255"/>
        <item x="500"/>
        <item x="2784"/>
        <item x="1269"/>
        <item x="3199"/>
        <item x="247"/>
        <item x="6587"/>
        <item x="2084"/>
        <item x="6688"/>
        <item x="4255"/>
        <item x="7474"/>
        <item x="3303"/>
        <item x="3706"/>
        <item x="694"/>
        <item x="2544"/>
        <item x="6484"/>
        <item x="6771"/>
        <item x="176"/>
        <item x="4677"/>
        <item x="6989"/>
        <item x="6374"/>
        <item x="7375"/>
        <item x="7041"/>
        <item x="7074"/>
        <item x="1639"/>
        <item x="4567"/>
        <item x="4446"/>
        <item x="5159"/>
        <item x="4214"/>
        <item x="6843"/>
        <item x="7322"/>
        <item x="3515"/>
        <item x="5821"/>
        <item x="2442"/>
        <item x="585"/>
        <item x="7033"/>
        <item x="1448"/>
        <item x="6691"/>
        <item x="2446"/>
        <item x="3691"/>
        <item x="4814"/>
        <item x="1081"/>
        <item x="2207"/>
        <item x="4320"/>
        <item x="6550"/>
        <item x="3217"/>
        <item x="6448"/>
        <item x="6234"/>
        <item x="598"/>
        <item x="427"/>
        <item x="2235"/>
        <item x="2851"/>
        <item x="9"/>
        <item x="1778"/>
        <item x="6617"/>
        <item x="4632"/>
        <item x="1003"/>
        <item x="5091"/>
        <item x="6023"/>
        <item x="3821"/>
        <item x="4210"/>
        <item x="4019"/>
        <item x="430"/>
        <item x="6058"/>
        <item x="5624"/>
        <item x="3612"/>
        <item x="1044"/>
        <item x="4773"/>
        <item x="6781"/>
        <item x="3048"/>
        <item x="5336"/>
        <item x="3591"/>
        <item x="6327"/>
        <item x="6833"/>
        <item x="5393"/>
        <item x="2075"/>
        <item x="1896"/>
        <item x="6026"/>
        <item x="6334"/>
        <item x="6676"/>
        <item x="4448"/>
        <item x="2529"/>
        <item x="4156"/>
        <item x="6142"/>
        <item x="6723"/>
        <item x="3935"/>
        <item x="2197"/>
        <item x="4777"/>
        <item x="5674"/>
        <item x="228"/>
        <item x="6546"/>
        <item x="3264"/>
        <item x="1883"/>
        <item x="3782"/>
        <item x="7248"/>
        <item x="6668"/>
        <item x="3152"/>
        <item x="432"/>
        <item x="457"/>
        <item x="744"/>
        <item x="6079"/>
        <item x="391"/>
        <item x="2344"/>
        <item x="4454"/>
        <item x="2794"/>
        <item x="942"/>
        <item x="4923"/>
        <item x="1964"/>
        <item x="6541"/>
        <item x="2443"/>
        <item x="3250"/>
        <item x="5978"/>
        <item x="4105"/>
        <item x="4744"/>
        <item x="3223"/>
        <item x="3424"/>
        <item x="4221"/>
        <item x="4233"/>
        <item x="6352"/>
        <item x="779"/>
        <item x="375"/>
        <item x="5857"/>
        <item x="4353"/>
        <item x="6656"/>
        <item x="7141"/>
        <item x="5458"/>
        <item x="962"/>
        <item x="4565"/>
        <item x="5552"/>
        <item x="3496"/>
        <item x="5125"/>
        <item x="2370"/>
        <item x="3891"/>
        <item x="5285"/>
        <item x="3345"/>
        <item x="2052"/>
        <item x="1547"/>
        <item x="1360"/>
        <item x="3799"/>
        <item x="3616"/>
        <item x="2857"/>
        <item x="7234"/>
        <item x="4236"/>
        <item x="874"/>
        <item x="301"/>
        <item x="5011"/>
        <item x="3598"/>
        <item x="881"/>
        <item x="3813"/>
        <item x="1088"/>
        <item x="6400"/>
        <item x="977"/>
        <item x="6202"/>
        <item x="858"/>
        <item x="4389"/>
        <item x="4092"/>
        <item x="4534"/>
        <item x="7021"/>
        <item x="7162"/>
        <item x="3428"/>
        <item x="3833"/>
        <item x="5224"/>
        <item x="2164"/>
        <item x="5867"/>
        <item x="539"/>
        <item x="3964"/>
        <item x="7407"/>
        <item x="1015"/>
        <item x="1880"/>
        <item x="1261"/>
        <item x="866"/>
        <item x="5019"/>
        <item x="1839"/>
        <item x="503"/>
        <item x="3282"/>
        <item x="6765"/>
        <item x="2726"/>
        <item x="487"/>
        <item x="1706"/>
        <item x="1310"/>
        <item x="4081"/>
        <item x="749"/>
        <item x="4670"/>
        <item x="3367"/>
        <item x="3815"/>
        <item x="2485"/>
        <item x="5617"/>
        <item x="6749"/>
        <item x="6678"/>
        <item x="3165"/>
        <item x="170"/>
        <item x="2436"/>
        <item x="7203"/>
        <item x="2266"/>
        <item x="5139"/>
        <item x="3462"/>
        <item x="4416"/>
        <item x="4734"/>
        <item x="6426"/>
        <item x="48"/>
        <item x="5087"/>
        <item x="7149"/>
        <item x="2428"/>
        <item x="7256"/>
        <item x="2874"/>
        <item x="2025"/>
        <item x="3332"/>
        <item x="58"/>
        <item x="3396"/>
        <item x="6113"/>
        <item x="781"/>
        <item x="7244"/>
        <item x="4904"/>
        <item x="3938"/>
        <item x="6468"/>
        <item x="6694"/>
        <item x="7060"/>
        <item x="3138"/>
        <item x="4385"/>
        <item x="5066"/>
        <item x="412"/>
        <item x="5221"/>
        <item x="5612"/>
        <item x="4009"/>
        <item x="7479"/>
        <item x="3519"/>
        <item x="6390"/>
        <item x="3849"/>
        <item x="1185"/>
        <item x="3614"/>
        <item x="332"/>
        <item x="6709"/>
        <item x="4643"/>
        <item x="1479"/>
        <item x="2503"/>
        <item x="4924"/>
        <item x="2980"/>
        <item x="2585"/>
        <item x="6062"/>
        <item x="3231"/>
        <item x="4441"/>
        <item x="6320"/>
        <item x="3636"/>
        <item x="3099"/>
        <item x="7348"/>
        <item x="6684"/>
        <item x="2801"/>
        <item x="2256"/>
        <item x="1887"/>
        <item x="2909"/>
        <item x="5762"/>
        <item x="4721"/>
        <item x="4477"/>
        <item x="3632"/>
        <item x="1972"/>
        <item x="5974"/>
        <item x="329"/>
        <item x="3168"/>
        <item x="2904"/>
        <item x="1574"/>
        <item x="526"/>
        <item x="4017"/>
        <item x="2265"/>
        <item x="3597"/>
        <item x="3874"/>
        <item x="1139"/>
        <item x="2987"/>
        <item x="4889"/>
        <item x="5540"/>
        <item x="404"/>
        <item x="6118"/>
        <item x="1949"/>
        <item x="5989"/>
        <item x="2199"/>
        <item x="2085"/>
        <item x="3362"/>
        <item x="3897"/>
        <item x="4496"/>
        <item x="551"/>
        <item x="2951"/>
        <item x="6063"/>
        <item x="7267"/>
        <item x="6999"/>
        <item x="2527"/>
        <item x="134"/>
        <item x="2124"/>
        <item x="2961"/>
        <item x="7124"/>
        <item x="1334"/>
        <item x="4797"/>
        <item x="5950"/>
        <item x="4501"/>
        <item x="3259"/>
        <item x="1874"/>
        <item x="5411"/>
        <item x="1976"/>
        <item x="1043"/>
        <item x="3844"/>
        <item x="4479"/>
        <item x="1176"/>
        <item x="55"/>
        <item x="7416"/>
        <item x="4682"/>
        <item x="2355"/>
        <item x="2702"/>
        <item x="5419"/>
        <item x="4740"/>
        <item x="778"/>
        <item x="2195"/>
        <item x="4423"/>
        <item x="2593"/>
        <item x="6149"/>
        <item x="6360"/>
        <item x="6763"/>
        <item x="743"/>
        <item x="192"/>
        <item x="4810"/>
        <item x="7297"/>
        <item x="7496"/>
        <item x="4863"/>
        <item x="2939"/>
        <item x="2666"/>
        <item x="4659"/>
        <item x="4161"/>
        <item x="718"/>
        <item x="6502"/>
        <item x="1591"/>
        <item x="3552"/>
        <item x="6435"/>
        <item x="5835"/>
        <item x="1521"/>
        <item x="3054"/>
        <item x="1923"/>
        <item x="6106"/>
        <item x="564"/>
        <item x="5211"/>
        <item x="3208"/>
        <item x="2391"/>
        <item x="5132"/>
        <item x="4333"/>
        <item x="3330"/>
        <item x="2580"/>
        <item x="3113"/>
        <item x="6134"/>
        <item x="2282"/>
        <item x="3315"/>
        <item x="3682"/>
        <item x="1696"/>
        <item x="7106"/>
        <item x="4331"/>
        <item x="308"/>
        <item x="1542"/>
        <item x="653"/>
        <item x="6540"/>
        <item x="7039"/>
        <item x="345"/>
        <item x="4026"/>
        <item x="4700"/>
        <item x="4683"/>
        <item x="5912"/>
        <item x="574"/>
        <item x="614"/>
        <item x="2482"/>
        <item x="5427"/>
        <item x="3673"/>
        <item x="2561"/>
        <item x="7505"/>
        <item x="2845"/>
        <item x="5271"/>
        <item x="1856"/>
        <item x="1741"/>
        <item x="4237"/>
        <item x="5909"/>
        <item x="6495"/>
        <item x="3835"/>
        <item x="3361"/>
        <item x="5220"/>
        <item x="4090"/>
        <item x="5905"/>
        <item x="5665"/>
        <item x="4244"/>
        <item x="1063"/>
        <item x="1751"/>
        <item x="895"/>
        <item x="3071"/>
        <item x="6866"/>
        <item x="4145"/>
        <item x="6487"/>
        <item x="2240"/>
        <item x="2501"/>
        <item x="4162"/>
        <item x="4967"/>
        <item x="5176"/>
        <item x="2748"/>
        <item x="2386"/>
        <item x="3888"/>
        <item x="4055"/>
        <item x="2594"/>
        <item x="4548"/>
        <item x="6686"/>
        <item x="6654"/>
        <item x="2279"/>
        <item x="5429"/>
        <item x="5260"/>
        <item x="6822"/>
        <item x="7363"/>
        <item x="6180"/>
        <item x="5559"/>
        <item x="1076"/>
        <item x="223"/>
        <item x="2532"/>
        <item x="5683"/>
        <item x="262"/>
        <item x="5101"/>
        <item x="279"/>
        <item x="4983"/>
        <item x="1332"/>
        <item x="6035"/>
        <item x="1337"/>
        <item x="7034"/>
        <item x="2507"/>
        <item x="6758"/>
        <item x="4355"/>
        <item x="6943"/>
        <item x="2437"/>
        <item x="1732"/>
        <item x="0"/>
        <item x="3977"/>
        <item x="1821"/>
        <item x="1182"/>
        <item x="3305"/>
        <item x="6451"/>
        <item x="5736"/>
        <item x="1843"/>
        <item x="5071"/>
        <item x="4379"/>
        <item x="4631"/>
        <item x="5315"/>
        <item x="7202"/>
        <item x="5855"/>
        <item x="3205"/>
        <item x="3434"/>
        <item x="4693"/>
        <item x="5813"/>
        <item x="3710"/>
        <item x="763"/>
        <item x="5868"/>
        <item x="6294"/>
        <item x="6996"/>
        <item x="5874"/>
        <item x="5586"/>
        <item x="295"/>
        <item x="5554"/>
        <item x="3979"/>
        <item x="5666"/>
        <item x="7377"/>
        <item x="7019"/>
        <item x="4170"/>
        <item x="3167"/>
        <item x="2502"/>
        <item x="3806"/>
        <item x="6252"/>
        <item x="5262"/>
        <item x="5268"/>
        <item x="6631"/>
        <item x="4471"/>
        <item x="5709"/>
        <item x="7176"/>
        <item x="7023"/>
        <item x="1213"/>
        <item x="4694"/>
        <item x="6616"/>
        <item x="428"/>
        <item x="2821"/>
        <item x="298"/>
        <item x="4310"/>
        <item x="1096"/>
        <item x="4512"/>
        <item x="437"/>
        <item x="3571"/>
        <item x="3491"/>
        <item x="5192"/>
        <item x="7195"/>
        <item x="42"/>
        <item x="3005"/>
        <item x="2931"/>
        <item x="4015"/>
        <item x="2622"/>
        <item x="7427"/>
        <item x="2998"/>
        <item x="1994"/>
        <item x="707"/>
        <item x="426"/>
        <item x="2548"/>
        <item x="6126"/>
        <item x="3126"/>
        <item x="4052"/>
        <item x="5687"/>
        <item x="253"/>
        <item x="3953"/>
        <item x="6830"/>
        <item x="2018"/>
        <item x="5466"/>
        <item x="5360"/>
        <item x="6311"/>
        <item x="3426"/>
        <item x="1580"/>
        <item x="5751"/>
        <item x="4417"/>
        <item x="475"/>
        <item x="1602"/>
        <item x="4238"/>
        <item x="886"/>
        <item x="4869"/>
        <item x="6382"/>
        <item x="2383"/>
        <item x="3245"/>
        <item x="207"/>
        <item x="2327"/>
        <item x="3508"/>
        <item x="3469"/>
        <item x="4731"/>
        <item x="2277"/>
        <item x="6037"/>
        <item x="3800"/>
        <item x="4058"/>
        <item x="5446"/>
        <item x="6232"/>
        <item x="7426"/>
        <item x="5603"/>
        <item x="5583"/>
        <item x="1581"/>
        <item x="1627"/>
        <item x="250"/>
        <item x="904"/>
        <item x="4060"/>
        <item x="6669"/>
        <item x="5829"/>
        <item x="5759"/>
        <item x="776"/>
        <item x="4339"/>
        <item x="3228"/>
        <item x="2976"/>
        <item x="4124"/>
        <item x="5805"/>
        <item x="5969"/>
        <item x="5604"/>
        <item x="5409"/>
        <item x="1689"/>
        <item x="5451"/>
        <item x="4930"/>
        <item x="1280"/>
        <item x="1577"/>
        <item x="2031"/>
        <item x="2800"/>
        <item x="1387"/>
        <item x="5478"/>
        <item x="4402"/>
        <item x="6876"/>
        <item x="7468"/>
        <item x="1050"/>
        <item x="6974"/>
        <item x="4775"/>
        <item x="2640"/>
        <item x="3010"/>
        <item x="2328"/>
        <item x="236"/>
        <item x="4429"/>
        <item x="7103"/>
        <item x="3441"/>
        <item x="6563"/>
        <item x="5098"/>
        <item x="6849"/>
        <item x="6039"/>
        <item x="5373"/>
        <item x="6641"/>
        <item x="2830"/>
        <item x="7072"/>
        <item x="7409"/>
        <item x="2550"/>
        <item x="1481"/>
        <item x="3528"/>
        <item x="568"/>
        <item x="5757"/>
        <item x="3987"/>
        <item x="6016"/>
        <item x="3709"/>
        <item x="40"/>
        <item x="6464"/>
        <item x="5120"/>
        <item x="3261"/>
        <item x="2227"/>
        <item x="6633"/>
        <item x="5688"/>
        <item x="5645"/>
        <item x="3730"/>
        <item x="6184"/>
        <item x="4764"/>
        <item x="2400"/>
        <item x="4709"/>
        <item x="3905"/>
        <item x="6624"/>
        <item x="3234"/>
        <item x="3778"/>
        <item x="1174"/>
        <item x="1022"/>
        <item x="5714"/>
        <item x="2805"/>
        <item x="5516"/>
        <item x="3667"/>
        <item x="4550"/>
        <item x="2977"/>
        <item x="1009"/>
        <item x="419"/>
        <item x="4900"/>
        <item x="7007"/>
        <item x="4959"/>
        <item x="540"/>
        <item x="4183"/>
        <item x="7279"/>
        <item x="6266"/>
        <item x="4905"/>
        <item x="3555"/>
        <item x="3169"/>
        <item x="3605"/>
        <item x="6537"/>
        <item x="1663"/>
        <item x="1061"/>
        <item x="1484"/>
        <item x="324"/>
        <item x="6144"/>
        <item x="5659"/>
        <item x="6207"/>
        <item x="6036"/>
        <item x="513"/>
        <item x="5280"/>
        <item x="3557"/>
        <item x="4558"/>
        <item x="6087"/>
        <item x="240"/>
        <item x="3457"/>
        <item x="6200"/>
        <item x="4741"/>
        <item x="867"/>
        <item x="5216"/>
        <item x="3310"/>
        <item x="5338"/>
        <item x="3758"/>
        <item x="1219"/>
        <item x="243"/>
        <item x="5483"/>
        <item x="6284"/>
        <item x="7045"/>
        <item x="6886"/>
        <item x="7035"/>
        <item x="1849"/>
        <item x="7437"/>
        <item x="2621"/>
        <item x="4988"/>
        <item x="3239"/>
        <item x="309"/>
        <item x="1249"/>
        <item x="106"/>
        <item x="589"/>
        <item x="305"/>
        <item x="1409"/>
        <item x="2752"/>
        <item x="5183"/>
        <item x="6038"/>
        <item x="6519"/>
        <item x="2872"/>
        <item x="3847"/>
        <item x="6286"/>
        <item x="5501"/>
        <item x="4227"/>
        <item x="3720"/>
        <item x="6914"/>
        <item x="2297"/>
        <item x="5963"/>
        <item x="4836"/>
        <item x="2229"/>
        <item x="495"/>
        <item x="6183"/>
        <item x="6417"/>
        <item x="5985"/>
        <item x="5897"/>
        <item x="3738"/>
        <item x="5769"/>
        <item x="6917"/>
        <item x="6148"/>
        <item x="6993"/>
        <item x="85"/>
        <item x="877"/>
        <item x="6947"/>
        <item x="2298"/>
        <item x="2478"/>
        <item x="2514"/>
        <item x="1217"/>
        <item x="1553"/>
        <item x="3487"/>
        <item x="1085"/>
        <item x="813"/>
        <item x="1692"/>
        <item x="1129"/>
        <item x="3583"/>
        <item x="2818"/>
        <item x="4559"/>
        <item x="2549"/>
        <item x="2573"/>
        <item x="1102"/>
        <item x="2523"/>
        <item x="4792"/>
        <item x="821"/>
        <item x="4540"/>
        <item x="2129"/>
        <item x="4753"/>
        <item x="1488"/>
        <item x="3739"/>
        <item x="556"/>
        <item x="3804"/>
        <item x="108"/>
        <item x="1338"/>
        <item x="4382"/>
        <item x="266"/>
        <item x="2029"/>
        <item x="2500"/>
        <item x="5050"/>
        <item x="4242"/>
        <item x="2901"/>
        <item x="1165"/>
        <item x="5804"/>
        <item x="3707"/>
        <item x="3030"/>
        <item x="3530"/>
        <item x="5103"/>
        <item x="417"/>
        <item x="2678"/>
        <item x="2574"/>
        <item x="646"/>
        <item x="6073"/>
        <item x="1810"/>
        <item x="6098"/>
        <item x="2815"/>
        <item x="2670"/>
        <item x="7476"/>
        <item x="2166"/>
        <item x="4344"/>
        <item x="5341"/>
        <item x="7397"/>
        <item x="2628"/>
        <item x="2729"/>
        <item x="2118"/>
        <item x="7181"/>
        <item x="750"/>
        <item x="2239"/>
        <item x="3917"/>
        <item x="2683"/>
        <item x="3069"/>
        <item x="6576"/>
        <item x="6885"/>
        <item x="1622"/>
        <item x="5686"/>
        <item x="221"/>
        <item x="2810"/>
        <item x="6523"/>
        <item x="843"/>
        <item x="497"/>
        <item x="3563"/>
        <item x="1378"/>
        <item x="2519"/>
        <item x="4484"/>
        <item x="4002"/>
        <item x="7467"/>
        <item x="2745"/>
        <item x="1644"/>
        <item x="2419"/>
        <item x="1027"/>
        <item x="965"/>
        <item x="1122"/>
        <item x="2003"/>
        <item x="5158"/>
        <item x="5816"/>
        <item x="1886"/>
        <item x="2646"/>
        <item x="3451"/>
        <item x="5616"/>
        <item x="7339"/>
        <item x="2119"/>
        <item x="2222"/>
        <item x="1432"/>
        <item x="6328"/>
        <item x="2612"/>
        <item x="336"/>
        <item x="3650"/>
        <item x="278"/>
        <item x="6754"/>
        <item x="3837"/>
        <item x="2839"/>
        <item x="6575"/>
        <item x="5346"/>
        <item x="6282"/>
        <item x="4772"/>
        <item x="6430"/>
        <item x="4995"/>
        <item x="6386"/>
        <item x="5802"/>
        <item x="5407"/>
        <item x="6960"/>
        <item x="4668"/>
        <item x="5299"/>
        <item x="5343"/>
        <item x="740"/>
        <item x="4150"/>
        <item x="2576"/>
        <item x="4049"/>
        <item x="2908"/>
        <item x="1649"/>
        <item x="455"/>
        <item x="2158"/>
        <item x="3222"/>
        <item x="7208"/>
        <item x="3609"/>
        <item x="943"/>
        <item x="6793"/>
        <item x="7408"/>
        <item x="4898"/>
        <item x="1576"/>
        <item x="3184"/>
        <item x="906"/>
        <item x="5676"/>
        <item x="6806"/>
        <item x="222"/>
        <item x="5613"/>
        <item x="1497"/>
        <item x="5188"/>
        <item x="3971"/>
        <item x="731"/>
        <item x="6069"/>
        <item x="4413"/>
        <item x="1578"/>
        <item x="1997"/>
        <item x="149"/>
        <item x="3529"/>
        <item x="5602"/>
        <item x="2441"/>
        <item x="1636"/>
        <item x="2244"/>
        <item x="948"/>
        <item x="6667"/>
        <item x="1748"/>
        <item x="6613"/>
        <item x="1782"/>
        <item x="7217"/>
        <item x="4113"/>
        <item x="5647"/>
        <item x="1341"/>
        <item x="700"/>
        <item x="7054"/>
        <item x="7259"/>
        <item x="7499"/>
        <item x="6655"/>
        <item x="1834"/>
        <item x="6235"/>
        <item x="6708"/>
        <item x="3141"/>
        <item x="3181"/>
        <item x="4911"/>
        <item x="780"/>
        <item x="1453"/>
        <item x="826"/>
        <item x="6376"/>
        <item x="2991"/>
        <item x="5716"/>
        <item x="4341"/>
        <item x="795"/>
        <item x="3333"/>
        <item x="355"/>
        <item x="2205"/>
        <item x="2068"/>
        <item x="3193"/>
        <item x="1260"/>
        <item x="4480"/>
        <item x="2840"/>
        <item x="3997"/>
        <item x="6497"/>
        <item x="1780"/>
        <item x="4669"/>
        <item x="3188"/>
        <item x="3004"/>
        <item x="5325"/>
        <item x="1283"/>
        <item x="6478"/>
        <item x="399"/>
        <item x="4099"/>
        <item x="5129"/>
        <item x="5954"/>
        <item x="3082"/>
        <item x="3277"/>
        <item x="3671"/>
        <item x="5739"/>
        <item x="7396"/>
        <item x="1485"/>
        <item x="3178"/>
        <item x="4926"/>
        <item x="2165"/>
        <item x="3638"/>
        <item x="6373"/>
        <item x="5672"/>
        <item x="1461"/>
        <item x="7265"/>
        <item x="394"/>
        <item x="409"/>
        <item x="2060"/>
        <item x="2699"/>
        <item x="1974"/>
        <item x="979"/>
        <item x="167"/>
        <item x="3774"/>
        <item x="6906"/>
        <item x="7128"/>
        <item x="6156"/>
        <item x="4281"/>
        <item x="582"/>
        <item x="2330"/>
        <item x="4111"/>
        <item x="5152"/>
        <item x="2742"/>
        <item x="4580"/>
        <item x="4216"/>
        <item x="5998"/>
        <item x="6757"/>
        <item x="4827"/>
        <item x="5432"/>
        <item x="4144"/>
        <item x="4042"/>
        <item x="602"/>
        <item x="6706"/>
        <item x="6130"/>
        <item x="3021"/>
        <item x="2046"/>
        <item x="6428"/>
        <item x="7255"/>
        <item x="4888"/>
        <item x="2071"/>
        <item x="6092"/>
        <item x="3535"/>
        <item x="5801"/>
        <item x="2132"/>
        <item x="4722"/>
        <item x="7438"/>
        <item x="7239"/>
        <item x="5625"/>
        <item x="2336"/>
        <item x="616"/>
        <item x="1931"/>
        <item x="4340"/>
        <item x="5295"/>
        <item x="5400"/>
        <item x="2954"/>
        <item x="5408"/>
        <item x="559"/>
        <item x="7177"/>
        <item x="6112"/>
        <item x="6315"/>
        <item x="4323"/>
        <item x="24"/>
        <item x="3267"/>
        <item x="3759"/>
        <item x="7325"/>
        <item x="4611"/>
        <item x="1993"/>
        <item x="6053"/>
        <item x="6322"/>
        <item x="5076"/>
        <item x="6564"/>
        <item x="3936"/>
        <item x="5677"/>
        <item x="6965"/>
        <item x="5489"/>
        <item x="4778"/>
        <item x="5234"/>
        <item x="351"/>
        <item x="1512"/>
        <item x="955"/>
        <item x="6399"/>
        <item x="3762"/>
        <item x="2759"/>
        <item x="3297"/>
        <item x="1308"/>
        <item x="5712"/>
        <item x="6127"/>
        <item x="2032"/>
        <item x="4418"/>
        <item x="4063"/>
        <item x="3846"/>
        <item x="5746"/>
        <item x="4543"/>
        <item x="5292"/>
        <item x="3447"/>
        <item x="4577"/>
        <item x="3088"/>
        <item x="3298"/>
        <item x="163"/>
        <item x="4583"/>
        <item x="4387"/>
        <item x="6466"/>
        <item x="3694"/>
        <item x="3324"/>
        <item x="1379"/>
        <item x="7171"/>
        <item x="283"/>
        <item x="1362"/>
        <item x="5203"/>
        <item x="6618"/>
        <item x="246"/>
        <item x="7070"/>
        <item x="121"/>
        <item x="353"/>
        <item x="4328"/>
        <item x="2730"/>
        <item x="1804"/>
        <item x="1585"/>
        <item x="1007"/>
        <item x="2709"/>
        <item x="3524"/>
        <item x="697"/>
        <item x="288"/>
        <item x="1830"/>
        <item x="3100"/>
        <item x="701"/>
        <item x="4914"/>
        <item x="7278"/>
        <item x="2027"/>
        <item x="5293"/>
        <item x="5915"/>
        <item x="3116"/>
        <item x="2531"/>
        <item x="2893"/>
        <item x="2718"/>
        <item x="4624"/>
        <item x="5100"/>
        <item x="3922"/>
        <item x="3337"/>
        <item x="3772"/>
        <item x="5063"/>
        <item x="1199"/>
        <item x="6470"/>
        <item x="4638"/>
        <item x="1201"/>
        <item x="4445"/>
        <item x="1068"/>
        <item x="5692"/>
        <item x="5200"/>
        <item x="4706"/>
        <item x="5354"/>
        <item x="6007"/>
        <item x="5196"/>
        <item x="975"/>
        <item x="5097"/>
        <item x="6770"/>
        <item x="6978"/>
        <item x="5833"/>
        <item x="2620"/>
        <item x="4614"/>
        <item x="6718"/>
        <item x="6725"/>
        <item x="344"/>
        <item x="1476"/>
        <item x="2385"/>
        <item x="6213"/>
        <item x="784"/>
        <item x="5786"/>
        <item x="3170"/>
        <item x="3974"/>
        <item x="1385"/>
        <item x="5386"/>
        <item x="797"/>
        <item x="3754"/>
        <item x="5872"/>
        <item x="5126"/>
        <item x="2171"/>
        <item x="2657"/>
        <item x="1323"/>
        <item x="2065"/>
        <item x="2317"/>
        <item x="4920"/>
        <item x="6657"/>
        <item x="5818"/>
        <item x="7233"/>
        <item x="5799"/>
        <item x="5117"/>
        <item x="4051"/>
        <item x="7373"/>
        <item x="4613"/>
        <item x="5921"/>
        <item x="1454"/>
        <item x="2360"/>
        <item x="634"/>
        <item x="643"/>
        <item x="5379"/>
        <item x="1736"/>
        <item x="7250"/>
        <item x="4597"/>
        <item x="3211"/>
        <item x="2719"/>
        <item x="5340"/>
        <item x="3763"/>
        <item x="2353"/>
        <item x="1544"/>
        <item x="6161"/>
        <item x="3854"/>
        <item x="809"/>
        <item x="4148"/>
        <item x="4256"/>
        <item x="1877"/>
        <item x="3248"/>
        <item x="5288"/>
        <item x="6236"/>
        <item x="5738"/>
        <item x="5368"/>
        <item x="3653"/>
        <item x="6138"/>
        <item x="7369"/>
        <item x="3801"/>
        <item x="6068"/>
        <item x="6355"/>
        <item x="3678"/>
        <item x="3742"/>
        <item x="5518"/>
        <item x="2248"/>
        <item x="2303"/>
        <item x="3991"/>
        <item x="5890"/>
        <item x="2508"/>
        <item x="4881"/>
        <item x="1457"/>
        <item x="5704"/>
        <item x="6490"/>
        <item x="2741"/>
        <item x="949"/>
        <item x="56"/>
        <item x="2002"/>
        <item x="554"/>
        <item x="43"/>
        <item x="2184"/>
        <item x="1811"/>
        <item x="2405"/>
        <item x="4747"/>
        <item x="5438"/>
        <item x="7388"/>
        <item x="6514"/>
        <item x="2681"/>
        <item x="5428"/>
        <item x="6345"/>
        <item x="6893"/>
        <item x="2213"/>
        <item x="6516"/>
        <item x="7125"/>
        <item x="4410"/>
        <item x="1930"/>
        <item x="6828"/>
        <item x="6190"/>
        <item x="1754"/>
        <item x="2808"/>
        <item x="2087"/>
        <item x="1191"/>
        <item x="708"/>
        <item x="4759"/>
        <item x="1192"/>
        <item x="4135"/>
        <item x="1722"/>
        <item x="2173"/>
        <item x="2885"/>
        <item x="464"/>
        <item x="1154"/>
        <item x="5556"/>
        <item x="1254"/>
        <item x="70"/>
        <item x="1944"/>
        <item x="1546"/>
        <item x="1144"/>
        <item x="5135"/>
        <item x="189"/>
        <item x="5732"/>
        <item x="3309"/>
        <item x="6845"/>
        <item x="89"/>
        <item x="1557"/>
        <item x="4502"/>
        <item x="3371"/>
        <item x="2388"/>
        <item x="7190"/>
        <item x="6392"/>
        <item x="3129"/>
        <item x="1660"/>
        <item x="2731"/>
        <item x="6628"/>
        <item x="5239"/>
        <item x="1899"/>
        <item x="5074"/>
        <item x="1482"/>
        <item x="1928"/>
        <item x="7266"/>
        <item x="6391"/>
        <item x="5703"/>
        <item x="3232"/>
        <item x="3460"/>
        <item x="905"/>
        <item x="3080"/>
        <item x="7243"/>
        <item x="4358"/>
        <item x="77"/>
        <item x="1250"/>
        <item x="1004"/>
        <item x="4494"/>
        <item x="4563"/>
        <item x="5951"/>
        <item x="7272"/>
        <item x="2161"/>
        <item x="6952"/>
        <item x="81"/>
        <item x="4108"/>
        <item x="79"/>
        <item x="631"/>
        <item x="3587"/>
        <item x="1090"/>
        <item x="5902"/>
        <item x="638"/>
        <item x="1608"/>
        <item x="6515"/>
        <item x="5641"/>
        <item x="6489"/>
        <item x="1592"/>
        <item x="990"/>
        <item x="940"/>
        <item x="6508"/>
        <item x="7090"/>
        <item x="1169"/>
        <item x="3119"/>
        <item x="970"/>
        <item x="2535"/>
        <item x="1077"/>
        <item x="1396"/>
        <item x="4497"/>
        <item x="3370"/>
        <item x="660"/>
        <item x="2495"/>
        <item x="4672"/>
        <item x="157"/>
        <item x="6651"/>
        <item x="3760"/>
        <item x="1314"/>
        <item x="6939"/>
        <item x="3703"/>
        <item x="7404"/>
        <item x="7013"/>
        <item x="6936"/>
        <item x="7487"/>
        <item x="4303"/>
        <item x="7066"/>
        <item x="1267"/>
        <item x="875"/>
        <item x="4874"/>
        <item x="6176"/>
        <item x="5555"/>
        <item x="1612"/>
        <item x="6021"/>
        <item x="6005"/>
        <item x="4947"/>
        <item x="296"/>
        <item x="4228"/>
        <item x="3346"/>
        <item x="836"/>
        <item x="2464"/>
        <item x="4243"/>
        <item x="23"/>
        <item x="3634"/>
        <item x="5401"/>
        <item x="6734"/>
        <item x="7344"/>
        <item x="6358"/>
        <item x="5790"/>
        <item x="4826"/>
        <item x="4206"/>
        <item x="4053"/>
        <item x="6983"/>
        <item x="4716"/>
        <item x="1850"/>
        <item x="2228"/>
        <item x="716"/>
        <item x="2009"/>
        <item x="5443"/>
        <item x="6313"/>
        <item x="374"/>
        <item x="371"/>
        <item x="5244"/>
        <item x="319"/>
        <item x="7308"/>
        <item x="3725"/>
        <item x="5754"/>
        <item x="421"/>
        <item x="5697"/>
        <item x="3721"/>
        <item x="5255"/>
        <item x="4569"/>
        <item x="6969"/>
        <item x="5748"/>
        <item x="4940"/>
        <item x="6222"/>
        <item x="4335"/>
        <item x="5885"/>
        <item x="269"/>
        <item x="1370"/>
        <item x="1265"/>
        <item x="1675"/>
        <item x="713"/>
        <item x="460"/>
        <item x="876"/>
        <item x="3416"/>
        <item x="5820"/>
        <item x="6747"/>
        <item x="5932"/>
        <item x="5845"/>
        <item x="4663"/>
        <item x="6601"/>
        <item x="5535"/>
        <item x="3247"/>
        <item x="6670"/>
        <item x="5199"/>
        <item x="238"/>
        <item x="4658"/>
        <item x="2214"/>
        <item x="414"/>
        <item x="5971"/>
        <item x="3417"/>
        <item x="5846"/>
        <item x="4993"/>
        <item x="6503"/>
        <item x="5395"/>
        <item x="7340"/>
        <item x="5850"/>
        <item x="3856"/>
        <item x="6836"/>
        <item x="4933"/>
        <item x="180"/>
        <item x="6739"/>
        <item x="166"/>
        <item t="default"/>
      </items>
    </pivotField>
    <pivotField axis="axisRow" showAll="0">
      <items count="14">
        <item h="1" x="6"/>
        <item h="1" x="2"/>
        <item h="1" x="5"/>
        <item h="1" x="4"/>
        <item h="1" x="1"/>
        <item h="1" x="8"/>
        <item x="0"/>
        <item x="12"/>
        <item h="1" x="11"/>
        <item h="1" x="7"/>
        <item h="1" x="9"/>
        <item h="1" x="10"/>
        <item h="1" x="3"/>
        <item t="default"/>
      </items>
    </pivotField>
    <pivotField showAll="0"/>
    <pivotField showAll="0"/>
    <pivotField showAll="0"/>
    <pivotField showAll="0"/>
    <pivotField showAll="0"/>
    <pivotField showAll="0"/>
    <pivotField showAll="0"/>
    <pivotField showAll="0"/>
    <pivotField showAll="0"/>
    <pivotField showAll="0"/>
    <pivotField dataField="1" showAll="0" avgSubtotal="1">
      <items count="7474">
        <item x="3045"/>
        <item x="2268"/>
        <item x="7397"/>
        <item x="7442"/>
        <item x="3647"/>
        <item x="2750"/>
        <item x="3231"/>
        <item x="5348"/>
        <item x="5851"/>
        <item x="250"/>
        <item x="756"/>
        <item x="1866"/>
        <item x="5458"/>
        <item x="3511"/>
        <item x="7052"/>
        <item x="586"/>
        <item x="2285"/>
        <item x="3206"/>
        <item x="7468"/>
        <item x="276"/>
        <item x="3012"/>
        <item x="4214"/>
        <item x="3264"/>
        <item x="1690"/>
        <item x="113"/>
        <item x="701"/>
        <item x="7427"/>
        <item x="868"/>
        <item x="3429"/>
        <item x="844"/>
        <item x="3051"/>
        <item x="3665"/>
        <item x="7243"/>
        <item x="3160"/>
        <item x="5986"/>
        <item x="5967"/>
        <item x="945"/>
        <item x="3070"/>
        <item x="1882"/>
        <item x="2867"/>
        <item x="2978"/>
        <item x="6363"/>
        <item x="5582"/>
        <item x="2486"/>
        <item x="3274"/>
        <item x="7240"/>
        <item x="157"/>
        <item x="50"/>
        <item x="2474"/>
        <item x="1218"/>
        <item x="7472"/>
        <item x="3659"/>
        <item x="3075"/>
        <item x="5450"/>
        <item x="3250"/>
        <item x="7053"/>
        <item x="6952"/>
        <item x="6436"/>
        <item x="3826"/>
        <item x="553"/>
        <item x="657"/>
        <item x="183"/>
        <item x="3525"/>
        <item x="2252"/>
        <item x="3461"/>
        <item x="673"/>
        <item x="2047"/>
        <item x="4571"/>
        <item x="7393"/>
        <item x="1681"/>
        <item x="7455"/>
        <item x="2856"/>
        <item x="3204"/>
        <item x="6842"/>
        <item x="1099"/>
        <item x="301"/>
        <item x="7354"/>
        <item x="2091"/>
        <item x="6804"/>
        <item x="6041"/>
        <item x="6332"/>
        <item x="2074"/>
        <item x="3607"/>
        <item x="3616"/>
        <item x="5661"/>
        <item x="3253"/>
        <item x="429"/>
        <item x="5434"/>
        <item x="3450"/>
        <item x="1397"/>
        <item x="6848"/>
        <item x="2061"/>
        <item x="7446"/>
        <item x="2193"/>
        <item x="1762"/>
        <item x="740"/>
        <item x="377"/>
        <item x="3300"/>
        <item x="3640"/>
        <item x="1895"/>
        <item x="2638"/>
        <item x="5236"/>
        <item x="2861"/>
        <item x="7241"/>
        <item x="7044"/>
        <item x="728"/>
        <item x="6636"/>
        <item x="727"/>
        <item x="4665"/>
        <item x="4460"/>
        <item x="6587"/>
        <item x="7437"/>
        <item x="2374"/>
        <item x="7254"/>
        <item x="3077"/>
        <item x="3656"/>
        <item x="1292"/>
        <item x="5205"/>
        <item x="7178"/>
        <item x="289"/>
        <item x="1504"/>
        <item x="3633"/>
        <item x="4931"/>
        <item x="7433"/>
        <item x="3059"/>
        <item x="3159"/>
        <item x="2841"/>
        <item x="6392"/>
        <item x="7432"/>
        <item x="5262"/>
        <item x="2075"/>
        <item x="2162"/>
        <item x="6435"/>
        <item x="348"/>
        <item x="5561"/>
        <item x="4248"/>
        <item x="840"/>
        <item x="71"/>
        <item x="1705"/>
        <item x="3472"/>
        <item x="2438"/>
        <item x="6821"/>
        <item x="2279"/>
        <item x="6812"/>
        <item x="7191"/>
        <item x="883"/>
        <item x="2628"/>
        <item x="2410"/>
        <item x="6649"/>
        <item x="1493"/>
        <item x="4053"/>
        <item x="4834"/>
        <item x="722"/>
        <item x="3787"/>
        <item x="2484"/>
        <item x="3058"/>
        <item x="2464"/>
        <item x="6857"/>
        <item x="6455"/>
        <item x="1479"/>
        <item x="3275"/>
        <item x="916"/>
        <item x="295"/>
        <item x="3643"/>
        <item x="3770"/>
        <item x="7395"/>
        <item x="4245"/>
        <item x="3068"/>
        <item x="6454"/>
        <item x="6638"/>
        <item x="4440"/>
        <item x="1824"/>
        <item x="6575"/>
        <item x="674"/>
        <item x="4663"/>
        <item x="6598"/>
        <item x="3433"/>
        <item x="5962"/>
        <item x="6044"/>
        <item x="1902"/>
        <item x="3436"/>
        <item x="587"/>
        <item x="3638"/>
        <item x="6242"/>
        <item x="4400"/>
        <item x="7105"/>
        <item x="6644"/>
        <item x="3655"/>
        <item x="2275"/>
        <item x="5417"/>
        <item x="5588"/>
        <item x="6370"/>
        <item x="5464"/>
        <item x="2259"/>
        <item x="7416"/>
        <item x="4067"/>
        <item x="3269"/>
        <item x="3374"/>
        <item x="3652"/>
        <item x="3048"/>
        <item x="3196"/>
        <item x="2806"/>
        <item x="427"/>
        <item x="6617"/>
        <item x="70"/>
        <item x="149"/>
        <item x="2204"/>
        <item x="3056"/>
        <item x="648"/>
        <item x="2068"/>
        <item x="1818"/>
        <item x="2937"/>
        <item x="1446"/>
        <item x="5462"/>
        <item x="6635"/>
        <item x="3570"/>
        <item x="3265"/>
        <item x="2475"/>
        <item x="388"/>
        <item x="6061"/>
        <item x="130"/>
        <item x="6248"/>
        <item x="1023"/>
        <item x="3026"/>
        <item x="6227"/>
        <item x="2392"/>
        <item x="3628"/>
        <item x="588"/>
        <item x="3053"/>
        <item x="473"/>
        <item x="569"/>
        <item x="1507"/>
        <item x="5023"/>
        <item x="7238"/>
        <item x="6026"/>
        <item x="5059"/>
        <item x="4068"/>
        <item x="6851"/>
        <item x="1892"/>
        <item x="1785"/>
        <item x="1120"/>
        <item x="6119"/>
        <item x="911"/>
        <item x="5984"/>
        <item x="4988"/>
        <item x="2067"/>
        <item x="280"/>
        <item x="5629"/>
        <item x="6641"/>
        <item x="4013"/>
        <item x="5811"/>
        <item x="3171"/>
        <item x="5659"/>
        <item x="6003"/>
        <item x="5064"/>
        <item x="743"/>
        <item x="7165"/>
        <item x="3592"/>
        <item x="578"/>
        <item x="527"/>
        <item x="3615"/>
        <item x="7419"/>
        <item x="2180"/>
        <item x="4795"/>
        <item x="7445"/>
        <item x="5654"/>
        <item x="4854"/>
        <item x="4447"/>
        <item x="1223"/>
        <item x="1237"/>
        <item x="576"/>
        <item x="2615"/>
        <item x="3463"/>
        <item x="816"/>
        <item x="74"/>
        <item x="7118"/>
        <item x="4203"/>
        <item x="1460"/>
        <item x="1117"/>
        <item x="5779"/>
        <item x="2599"/>
        <item x="7410"/>
        <item x="1003"/>
        <item x="1984"/>
        <item x="5802"/>
        <item x="6194"/>
        <item x="6817"/>
        <item x="3455"/>
        <item x="5055"/>
        <item x="1876"/>
        <item x="6850"/>
        <item x="6440"/>
        <item x="5045"/>
        <item x="2339"/>
        <item x="1277"/>
        <item x="5062"/>
        <item x="5158"/>
        <item x="1295"/>
        <item x="2461"/>
        <item x="1780"/>
        <item x="1428"/>
        <item x="1897"/>
        <item x="3009"/>
        <item x="2878"/>
        <item x="2818"/>
        <item x="290"/>
        <item x="690"/>
        <item x="2457"/>
        <item x="6773"/>
        <item x="579"/>
        <item x="1474"/>
        <item x="6737"/>
        <item x="762"/>
        <item x="4383"/>
        <item x="1585"/>
        <item x="1966"/>
        <item x="3435"/>
        <item x="4796"/>
        <item x="7401"/>
        <item x="1104"/>
        <item x="1116"/>
        <item x="1513"/>
        <item x="3352"/>
        <item x="6858"/>
        <item x="4373"/>
        <item x="2402"/>
        <item x="2647"/>
        <item x="3199"/>
        <item x="735"/>
        <item x="1839"/>
        <item x="5447"/>
        <item x="2730"/>
        <item x="2269"/>
        <item x="1121"/>
        <item x="7421"/>
        <item x="3023"/>
        <item x="3035"/>
        <item x="2664"/>
        <item x="2677"/>
        <item x="2286"/>
        <item x="3937"/>
        <item x="142"/>
        <item x="7015"/>
        <item x="3567"/>
        <item x="3267"/>
        <item x="1289"/>
        <item x="7103"/>
        <item x="1945"/>
        <item x="7228"/>
        <item x="5977"/>
        <item x="4851"/>
        <item x="7166"/>
        <item x="1901"/>
        <item x="6778"/>
        <item x="2681"/>
        <item x="4657"/>
        <item x="7017"/>
        <item x="2420"/>
        <item x="3639"/>
        <item x="3381"/>
        <item x="7435"/>
        <item x="4029"/>
        <item x="2043"/>
        <item x="2219"/>
        <item x="4658"/>
        <item x="1894"/>
        <item x="1318"/>
        <item x="1443"/>
        <item x="3406"/>
        <item x="2670"/>
        <item x="3806"/>
        <item x="271"/>
        <item x="3977"/>
        <item x="3603"/>
        <item x="2810"/>
        <item x="4644"/>
        <item x="6225"/>
        <item x="3625"/>
        <item x="3860"/>
        <item x="7451"/>
        <item x="1843"/>
        <item x="409"/>
        <item x="2521"/>
        <item x="3629"/>
        <item x="917"/>
        <item x="919"/>
        <item x="853"/>
        <item x="2030"/>
        <item x="914"/>
        <item x="6989"/>
        <item x="6594"/>
        <item x="3227"/>
        <item x="5378"/>
        <item x="1416"/>
        <item x="2610"/>
        <item x="2829"/>
        <item x="1133"/>
        <item x="5727"/>
        <item x="847"/>
        <item x="7448"/>
        <item x="6147"/>
        <item x="2807"/>
        <item x="3459"/>
        <item x="2962"/>
        <item x="1453"/>
        <item x="3704"/>
        <item x="1890"/>
        <item x="2768"/>
        <item x="2290"/>
        <item x="5404"/>
        <item x="3172"/>
        <item x="3660"/>
        <item x="7409"/>
        <item x="1059"/>
        <item x="4860"/>
        <item x="3078"/>
        <item x="2524"/>
        <item x="1306"/>
        <item x="2487"/>
        <item x="745"/>
        <item x="2644"/>
        <item x="4032"/>
        <item x="3623"/>
        <item x="1106"/>
        <item x="3801"/>
        <item x="3764"/>
        <item x="2466"/>
        <item x="876"/>
        <item x="3631"/>
        <item x="2277"/>
        <item x="2190"/>
        <item x="7346"/>
        <item x="5303"/>
        <item x="2833"/>
        <item x="647"/>
        <item x="3069"/>
        <item x="7301"/>
        <item x="3071"/>
        <item x="1658"/>
        <item x="1888"/>
        <item x="1508"/>
        <item x="5248"/>
        <item x="2602"/>
        <item x="1325"/>
        <item x="4264"/>
        <item x="582"/>
        <item x="1307"/>
        <item x="759"/>
        <item x="1072"/>
        <item x="7382"/>
        <item x="5057"/>
        <item x="5394"/>
        <item x="1652"/>
        <item x="4651"/>
        <item x="3207"/>
        <item x="6859"/>
        <item x="7399"/>
        <item x="6529"/>
        <item x="1654"/>
        <item x="3237"/>
        <item x="1687"/>
        <item x="693"/>
        <item x="7405"/>
        <item x="1505"/>
        <item x="7219"/>
        <item x="6794"/>
        <item x="3467"/>
        <item x="1074"/>
        <item x="2676"/>
        <item x="758"/>
        <item x="4768"/>
        <item x="2835"/>
        <item x="3236"/>
        <item x="4256"/>
        <item x="2965"/>
        <item x="6998"/>
        <item x="4527"/>
        <item x="6610"/>
        <item x="5222"/>
        <item x="5583"/>
        <item x="2462"/>
        <item x="2049"/>
        <item x="3856"/>
        <item x="734"/>
        <item x="7057"/>
        <item x="5414"/>
        <item x="5256"/>
        <item x="2045"/>
        <item x="695"/>
        <item x="680"/>
        <item x="1809"/>
        <item x="1848"/>
        <item x="3793"/>
        <item x="3072"/>
        <item x="6923"/>
        <item x="3462"/>
        <item x="1247"/>
        <item x="4135"/>
        <item x="1732"/>
        <item x="5641"/>
        <item x="5647"/>
        <item x="1084"/>
        <item x="5714"/>
        <item x="1461"/>
        <item x="2804"/>
        <item x="5234"/>
        <item x="4054"/>
        <item x="7470"/>
        <item x="2248"/>
        <item x="939"/>
        <item x="5632"/>
        <item x="1451"/>
        <item x="1862"/>
        <item x="2169"/>
        <item x="741"/>
        <item x="2080"/>
        <item x="5546"/>
        <item x="6588"/>
        <item x="5818"/>
        <item x="1275"/>
        <item x="2179"/>
        <item x="1319"/>
        <item x="5635"/>
        <item x="4241"/>
        <item x="4207"/>
        <item x="3468"/>
        <item x="5445"/>
        <item x="713"/>
        <item x="926"/>
        <item x="6261"/>
        <item x="1407"/>
        <item x="662"/>
        <item x="5656"/>
        <item x="5785"/>
        <item x="4206"/>
        <item x="5658"/>
        <item x="4824"/>
        <item x="1853"/>
        <item x="4250"/>
        <item x="6018"/>
        <item x="2641"/>
        <item x="1077"/>
        <item x="3419"/>
        <item x="6334"/>
        <item x="4042"/>
        <item x="1481"/>
        <item x="6450"/>
        <item x="2654"/>
        <item x="3454"/>
        <item x="4266"/>
        <item x="6360"/>
        <item x="6354"/>
        <item x="1671"/>
        <item x="1124"/>
        <item x="7036"/>
        <item x="2488"/>
        <item x="7181"/>
        <item x="6410"/>
        <item x="4679"/>
        <item x="3017"/>
        <item x="4244"/>
        <item x="3022"/>
        <item x="6246"/>
        <item x="933"/>
        <item x="2800"/>
        <item x="6232"/>
        <item x="1464"/>
        <item x="2612"/>
        <item x="948"/>
        <item x="3668"/>
        <item x="3850"/>
        <item x="1856"/>
        <item x="1893"/>
        <item x="2536"/>
        <item x="4426"/>
        <item x="1042"/>
        <item x="1860"/>
        <item x="3266"/>
        <item x="574"/>
        <item x="4199"/>
        <item x="2609"/>
        <item x="33"/>
        <item x="2657"/>
        <item x="1445"/>
        <item x="4457"/>
        <item x="2961"/>
        <item x="2482"/>
        <item x="1243"/>
        <item x="761"/>
        <item x="4333"/>
        <item x="1779"/>
        <item x="4267"/>
        <item x="900"/>
        <item x="1009"/>
        <item x="4932"/>
        <item x="2710"/>
        <item x="755"/>
        <item x="1068"/>
        <item x="6049"/>
        <item x="2924"/>
        <item x="949"/>
        <item x="4035"/>
        <item x="2916"/>
        <item x="4626"/>
        <item x="666"/>
        <item x="3466"/>
        <item x="1794"/>
        <item x="1510"/>
        <item x="4237"/>
        <item x="3602"/>
        <item x="943"/>
        <item x="2957"/>
        <item x="5056"/>
        <item x="6240"/>
        <item x="2850"/>
        <item x="3040"/>
        <item x="815"/>
        <item x="5952"/>
        <item x="2261"/>
        <item x="5617"/>
        <item x="6400"/>
        <item x="937"/>
        <item x="2969"/>
        <item x="888"/>
        <item x="6550"/>
        <item x="2082"/>
        <item x="812"/>
        <item x="2070"/>
        <item x="1871"/>
        <item x="6430"/>
        <item x="6491"/>
        <item x="742"/>
        <item x="7367"/>
        <item x="2170"/>
        <item x="3865"/>
        <item x="7422"/>
        <item x="1900"/>
        <item x="5607"/>
        <item x="5010"/>
        <item x="3395"/>
        <item x="5662"/>
        <item x="6032"/>
        <item x="134"/>
        <item x="3448"/>
        <item x="5624"/>
        <item x="6769"/>
        <item x="6243"/>
        <item x="2822"/>
        <item x="1310"/>
        <item x="2216"/>
        <item x="6411"/>
        <item x="2883"/>
        <item x="6556"/>
        <item x="2239"/>
        <item x="1206"/>
        <item x="4655"/>
        <item x="5859"/>
        <item x="5311"/>
        <item x="6824"/>
        <item x="6181"/>
        <item x="2880"/>
        <item x="3953"/>
        <item x="6844"/>
        <item x="408"/>
        <item x="5042"/>
        <item x="2066"/>
        <item x="5219"/>
        <item x="376"/>
        <item x="7447"/>
        <item x="1090"/>
        <item x="3720"/>
        <item x="1840"/>
        <item x="2868"/>
        <item x="6042"/>
        <item x="2481"/>
        <item x="3242"/>
        <item x="5957"/>
        <item x="1697"/>
        <item x="1266"/>
        <item x="2581"/>
        <item x="4603"/>
        <item x="5048"/>
        <item x="6441"/>
        <item x="389"/>
        <item x="1201"/>
        <item x="538"/>
        <item x="7168"/>
        <item x="2278"/>
        <item x="2283"/>
        <item x="1613"/>
        <item x="1130"/>
        <item x="1315"/>
        <item x="5807"/>
        <item x="2766"/>
        <item x="747"/>
        <item x="3386"/>
        <item x="5418"/>
        <item x="2023"/>
        <item x="6249"/>
        <item x="344"/>
        <item x="3845"/>
        <item x="2472"/>
        <item x="2276"/>
        <item x="3753"/>
        <item x="2476"/>
        <item x="1320"/>
        <item x="4037"/>
        <item x="1706"/>
        <item x="5307"/>
        <item x="303"/>
        <item x="3226"/>
        <item x="941"/>
        <item x="4218"/>
        <item x="5018"/>
        <item x="3066"/>
        <item x="1831"/>
        <item x="1465"/>
        <item x="1369"/>
        <item x="1085"/>
        <item x="1035"/>
        <item x="3245"/>
        <item x="4398"/>
        <item x="76"/>
        <item x="6247"/>
        <item x="1216"/>
        <item x="4462"/>
        <item x="2250"/>
        <item x="5634"/>
        <item x="1092"/>
        <item x="4217"/>
        <item x="5941"/>
        <item x="6582"/>
        <item x="1797"/>
        <item x="3818"/>
        <item x="698"/>
        <item x="920"/>
        <item x="585"/>
        <item x="254"/>
        <item x="710"/>
        <item x="6802"/>
        <item x="1027"/>
        <item x="3038"/>
        <item x="1483"/>
        <item x="1516"/>
        <item x="4225"/>
        <item x="562"/>
        <item x="4515"/>
        <item x="2594"/>
        <item x="1852"/>
        <item x="1447"/>
        <item x="3258"/>
        <item x="6795"/>
        <item x="2643"/>
        <item x="1064"/>
        <item x="491"/>
        <item x="3000"/>
        <item x="7250"/>
        <item x="5411"/>
        <item x="4625"/>
        <item x="1437"/>
        <item x="4243"/>
        <item x="3268"/>
        <item x="1135"/>
        <item x="5452"/>
        <item x="1128"/>
        <item x="1490"/>
        <item x="6627"/>
        <item x="6944"/>
        <item x="3201"/>
        <item x="7403"/>
        <item x="4622"/>
        <item x="856"/>
        <item x="2077"/>
        <item x="6222"/>
        <item x="2598"/>
        <item x="2038"/>
        <item x="3611"/>
        <item x="2662"/>
        <item x="6239"/>
        <item x="932"/>
        <item x="2831"/>
        <item x="3464"/>
        <item x="901"/>
        <item x="5792"/>
        <item x="2972"/>
        <item x="1471"/>
        <item x="1883"/>
        <item x="1276"/>
        <item x="3549"/>
        <item x="2629"/>
        <item x="264"/>
        <item x="4747"/>
        <item x="1689"/>
        <item x="1122"/>
        <item x="7207"/>
        <item x="7438"/>
        <item x="2684"/>
        <item x="6941"/>
        <item x="1246"/>
        <item x="1501"/>
        <item x="5291"/>
        <item x="7255"/>
        <item x="7284"/>
        <item x="1110"/>
        <item x="3785"/>
        <item x="7046"/>
        <item x="416"/>
        <item x="5972"/>
        <item x="719"/>
        <item x="7160"/>
        <item x="1134"/>
        <item x="6199"/>
        <item x="7425"/>
        <item x="1118"/>
        <item x="2197"/>
        <item x="2489"/>
        <item x="3986"/>
        <item x="2872"/>
        <item x="1810"/>
        <item x="564"/>
        <item x="6461"/>
        <item x="2062"/>
        <item x="1821"/>
        <item x="1115"/>
        <item x="1100"/>
        <item x="6555"/>
        <item x="1015"/>
        <item x="2182"/>
        <item x="6256"/>
        <item x="4963"/>
        <item x="3976"/>
        <item x="3262"/>
        <item x="2559"/>
        <item x="2272"/>
        <item x="2271"/>
        <item x="5965"/>
        <item x="3158"/>
        <item x="257"/>
        <item x="2039"/>
        <item x="1661"/>
        <item x="732"/>
        <item x="529"/>
        <item x="1823"/>
        <item x="571"/>
        <item x="2824"/>
        <item x="5398"/>
        <item x="7417"/>
        <item x="2891"/>
        <item x="4004"/>
        <item x="392"/>
        <item x="1082"/>
        <item x="1087"/>
        <item x="1012"/>
        <item x="1475"/>
        <item x="6983"/>
        <item x="2803"/>
        <item x="2444"/>
        <item x="1456"/>
        <item x="2034"/>
        <item x="7456"/>
        <item x="2086"/>
        <item x="2648"/>
        <item x="1683"/>
        <item x="2663"/>
        <item x="6650"/>
        <item x="3664"/>
        <item x="2584"/>
        <item x="94"/>
        <item x="152"/>
        <item x="1075"/>
        <item x="4606"/>
        <item x="913"/>
        <item x="1398"/>
        <item x="5266"/>
        <item x="6828"/>
        <item x="566"/>
        <item x="1242"/>
        <item x="1088"/>
        <item x="6021"/>
        <item x="1896"/>
        <item x="6633"/>
        <item x="1682"/>
        <item x="4084"/>
        <item x="1146"/>
        <item x="162"/>
        <item x="3247"/>
        <item x="1657"/>
        <item x="80"/>
        <item x="3025"/>
        <item x="2385"/>
        <item x="3596"/>
        <item x="1874"/>
        <item x="5732"/>
        <item x="1199"/>
        <item x="1103"/>
        <item x="5825"/>
        <item x="1267"/>
        <item x="5225"/>
        <item x="1793"/>
        <item x="5226"/>
        <item x="3578"/>
        <item x="7005"/>
        <item x="3858"/>
        <item x="5615"/>
        <item x="3261"/>
        <item x="2206"/>
        <item x="5564"/>
        <item x="746"/>
        <item x="1647"/>
        <item x="4792"/>
        <item x="396"/>
        <item x="1311"/>
        <item x="1699"/>
        <item x="2864"/>
        <item x="1558"/>
        <item x="5031"/>
        <item x="1668"/>
        <item x="4442"/>
        <item x="1136"/>
        <item x="2369"/>
        <item x="3998"/>
        <item x="1591"/>
        <item x="1608"/>
        <item x="360"/>
        <item x="1476"/>
        <item x="1857"/>
        <item x="2053"/>
        <item x="4659"/>
        <item x="940"/>
        <item x="738"/>
        <item x="6210"/>
        <item x="810"/>
        <item x="2251"/>
        <item x="1109"/>
        <item x="403"/>
        <item x="3232"/>
        <item x="4661"/>
        <item x="1326"/>
        <item x="2649"/>
        <item x="4239"/>
        <item x="5839"/>
        <item x="1440"/>
        <item x="1789"/>
        <item x="4268"/>
        <item x="5483"/>
        <item x="1542"/>
        <item x="6639"/>
        <item x="4813"/>
        <item x="5041"/>
        <item x="749"/>
        <item x="947"/>
        <item x="3470"/>
        <item x="729"/>
        <item x="836"/>
        <item x="1702"/>
        <item x="3535"/>
        <item x="3800"/>
        <item x="4257"/>
        <item x="1509"/>
        <item x="2477"/>
        <item x="2397"/>
        <item x="3854"/>
        <item x="2633"/>
        <item x="3635"/>
        <item x="7047"/>
        <item x="498"/>
        <item x="1078"/>
        <item x="2153"/>
        <item x="2048"/>
        <item x="1889"/>
        <item x="1861"/>
        <item x="1314"/>
        <item x="5777"/>
        <item x="1511"/>
        <item x="2875"/>
        <item x="2399"/>
        <item x="413"/>
        <item x="7215"/>
        <item x="6419"/>
        <item x="1422"/>
        <item x="1621"/>
        <item x="2027"/>
        <item x="7358"/>
        <item x="5841"/>
        <item x="754"/>
        <item x="1667"/>
        <item x="1635"/>
        <item x="2881"/>
        <item x="6054"/>
        <item x="6841"/>
        <item x="5823"/>
        <item x="561"/>
        <item x="7237"/>
        <item x="6005"/>
        <item x="370"/>
        <item x="1867"/>
        <item x="1899"/>
        <item x="6241"/>
        <item x="1498"/>
        <item x="671"/>
        <item x="2312"/>
        <item x="1083"/>
        <item x="5002"/>
        <item x="2092"/>
        <item x="1684"/>
        <item x="6994"/>
        <item x="4038"/>
        <item x="1303"/>
        <item x="500"/>
        <item x="6190"/>
        <item x="3828"/>
        <item x="6986"/>
        <item x="563"/>
        <item x="5776"/>
        <item x="7415"/>
        <item x="282"/>
        <item x="7192"/>
        <item x="890"/>
        <item x="4336"/>
        <item x="6208"/>
        <item x="557"/>
        <item x="1638"/>
        <item x="1649"/>
        <item x="2288"/>
        <item x="2220"/>
        <item x="935"/>
        <item x="6203"/>
        <item x="1887"/>
        <item x="838"/>
        <item x="6642"/>
        <item x="4435"/>
        <item x="1677"/>
        <item x="2089"/>
        <item x="245"/>
        <item x="1626"/>
        <item x="2479"/>
        <item x="1444"/>
        <item x="570"/>
        <item x="2040"/>
        <item x="4459"/>
        <item x="417"/>
        <item x="1693"/>
        <item x="4366"/>
        <item x="1114"/>
        <item x="1999"/>
        <item x="1405"/>
        <item x="5969"/>
        <item x="1177"/>
        <item x="1701"/>
        <item x="2801"/>
        <item x="4403"/>
        <item x="1622"/>
        <item x="7096"/>
        <item x="2073"/>
        <item x="1312"/>
        <item x="7345"/>
        <item x="1288"/>
        <item x="3016"/>
        <item x="3822"/>
        <item x="6133"/>
        <item x="1030"/>
        <item x="1692"/>
        <item x="6017"/>
        <item x="861"/>
        <item x="5999"/>
        <item x="1102"/>
        <item x="6186"/>
        <item x="3312"/>
        <item x="4319"/>
        <item x="5444"/>
        <item x="5178"/>
        <item x="2371"/>
        <item x="2468"/>
        <item x="1477"/>
        <item x="2029"/>
        <item x="2349"/>
        <item x="4422"/>
        <item x="3758"/>
        <item x="2244"/>
        <item x="184"/>
        <item x="1646"/>
        <item x="984"/>
        <item x="3401"/>
        <item x="4452"/>
        <item x="7412"/>
        <item x="2289"/>
        <item x="851"/>
        <item x="1494"/>
        <item x="6182"/>
        <item x="411"/>
        <item x="6984"/>
        <item x="3126"/>
        <item x="2078"/>
        <item x="6237"/>
        <item x="6604"/>
        <item x="3622"/>
        <item x="5642"/>
        <item x="7457"/>
        <item x="1079"/>
        <item x="6053"/>
        <item x="3249"/>
        <item x="2253"/>
        <item x="1051"/>
        <item x="5748"/>
        <item x="5795"/>
        <item x="565"/>
        <item x="1880"/>
        <item x="4864"/>
        <item x="4052"/>
        <item x="1379"/>
        <item x="2242"/>
        <item x="2432"/>
        <item x="1238"/>
        <item x="6375"/>
        <item x="2236"/>
        <item x="1815"/>
        <item x="2992"/>
        <item x="7453"/>
        <item x="7350"/>
        <item x="892"/>
        <item x="2083"/>
        <item x="422"/>
        <item x="3788"/>
        <item x="1421"/>
        <item x="1675"/>
        <item x="1070"/>
        <item x="1268"/>
        <item x="265"/>
        <item x="4853"/>
        <item x="1463"/>
        <item x="3015"/>
        <item x="5855"/>
        <item x="6895"/>
        <item x="1113"/>
        <item x="1669"/>
        <item x="1063"/>
        <item x="1845"/>
        <item x="118"/>
        <item x="2265"/>
        <item x="5595"/>
        <item x="4045"/>
        <item x="3376"/>
        <item x="6507"/>
        <item x="2100"/>
        <item x="407"/>
        <item x="6579"/>
        <item x="1500"/>
        <item x="796"/>
        <item x="4605"/>
        <item x="2651"/>
        <item x="2549"/>
        <item x="4966"/>
        <item x="2995"/>
        <item x="5320"/>
        <item x="180"/>
        <item x="1293"/>
        <item x="1703"/>
        <item x="3255"/>
        <item x="1757"/>
        <item x="2174"/>
        <item x="5451"/>
        <item x="7452"/>
        <item x="3276"/>
        <item x="6999"/>
        <item x="420"/>
        <item x="572"/>
        <item x="1679"/>
        <item x="6458"/>
        <item x="1946"/>
        <item x="577"/>
        <item x="3841"/>
        <item x="1473"/>
        <item x="1955"/>
        <item x="406"/>
        <item x="1309"/>
        <item x="1503"/>
        <item x="5608"/>
        <item x="7001"/>
        <item x="5831"/>
        <item x="2855"/>
        <item x="1515"/>
        <item x="6217"/>
        <item x="704"/>
        <item x="6304"/>
        <item x="1271"/>
        <item x="2291"/>
        <item x="5799"/>
        <item x="1316"/>
        <item x="6443"/>
        <item x="3080"/>
        <item x="6990"/>
        <item x="1586"/>
        <item x="4412"/>
        <item x="915"/>
        <item x="725"/>
        <item x="1410"/>
        <item x="1076"/>
        <item x="4806"/>
        <item x="1411"/>
        <item x="3067"/>
        <item x="5791"/>
        <item x="1886"/>
        <item x="927"/>
        <item x="5964"/>
        <item x="581"/>
        <item x="5998"/>
        <item x="6951"/>
        <item x="833"/>
        <item x="4413"/>
        <item x="3471"/>
        <item x="3214"/>
        <item x="3608"/>
        <item x="3585"/>
        <item x="412"/>
        <item x="171"/>
        <item x="2422"/>
        <item x="1291"/>
        <item x="1644"/>
        <item x="1062"/>
        <item x="6777"/>
        <item x="2017"/>
        <item x="178"/>
        <item x="3446"/>
        <item x="3044"/>
        <item x="63"/>
        <item x="3385"/>
        <item x="818"/>
        <item x="804"/>
        <item x="3620"/>
        <item x="2243"/>
        <item x="2874"/>
        <item x="161"/>
        <item x="1488"/>
        <item x="635"/>
        <item x="1758"/>
        <item x="7107"/>
        <item x="217"/>
        <item x="1688"/>
        <item x="2004"/>
        <item x="4856"/>
        <item x="1957"/>
        <item x="4394"/>
        <item x="1954"/>
        <item x="5819"/>
        <item x="1478"/>
        <item x="383"/>
        <item x="3954"/>
        <item x="3606"/>
        <item x="3254"/>
        <item x="1448"/>
        <item x="752"/>
        <item x="7082"/>
        <item x="3049"/>
        <item x="1603"/>
        <item x="3353"/>
        <item x="6856"/>
        <item x="1052"/>
        <item x="1645"/>
        <item x="1606"/>
        <item x="560"/>
        <item x="2359"/>
        <item x="1261"/>
        <item x="361"/>
        <item x="6611"/>
        <item x="66"/>
        <item x="3460"/>
        <item x="3272"/>
        <item x="7038"/>
        <item x="4467"/>
        <item x="5860"/>
        <item x="2827"/>
        <item x="1841"/>
        <item x="4780"/>
        <item x="2284"/>
        <item x="325"/>
        <item x="1878"/>
        <item x="2505"/>
        <item x="6034"/>
        <item x="661"/>
        <item x="72"/>
        <item x="7154"/>
        <item x="4667"/>
        <item x="2470"/>
        <item x="899"/>
        <item x="168"/>
        <item x="1482"/>
        <item x="760"/>
        <item x="2939"/>
        <item x="5442"/>
        <item x="5648"/>
        <item x="737"/>
        <item x="1750"/>
        <item x="6051"/>
        <item x="7210"/>
        <item x="1259"/>
        <item x="1129"/>
        <item x="6356"/>
        <item x="502"/>
        <item x="2588"/>
        <item x="1125"/>
        <item x="450"/>
        <item x="2668"/>
        <item x="7430"/>
        <item x="1673"/>
        <item x="1111"/>
        <item x="1676"/>
        <item x="7261"/>
        <item x="3383"/>
        <item x="1470"/>
        <item x="2451"/>
        <item x="5126"/>
        <item x="79"/>
        <item x="1633"/>
        <item x="7349"/>
        <item x="1766"/>
        <item x="697"/>
        <item x="297"/>
        <item x="2013"/>
        <item x="3225"/>
        <item x="2032"/>
        <item x="4421"/>
        <item x="6717"/>
        <item x="1707"/>
        <item x="4713"/>
        <item x="931"/>
        <item x="7431"/>
        <item x="3816"/>
        <item x="359"/>
        <item x="7059"/>
        <item x="4843"/>
        <item x="2473"/>
        <item x="6215"/>
        <item x="426"/>
        <item x="908"/>
        <item x="1628"/>
        <item x="1284"/>
        <item x="2429"/>
        <item x="6643"/>
        <item x="4954"/>
        <item x="2379"/>
        <item x="5255"/>
        <item x="1685"/>
        <item x="828"/>
        <item x="5909"/>
        <item x="267"/>
        <item x="2845"/>
        <item x="3081"/>
        <item x="3146"/>
        <item x="6462"/>
        <item x="7206"/>
        <item x="934"/>
        <item x="2450"/>
        <item x="2142"/>
        <item x="2513"/>
        <item x="5381"/>
        <item x="1127"/>
        <item x="2839"/>
        <item x="580"/>
        <item x="1107"/>
        <item x="7342"/>
        <item x="1700"/>
        <item x="1814"/>
        <item x="2821"/>
        <item x="1484"/>
        <item x="4600"/>
        <item x="5383"/>
        <item x="6192"/>
        <item x="1299"/>
        <item x="6407"/>
        <item x="5849"/>
        <item x="486"/>
        <item x="2273"/>
        <item x="424"/>
        <item x="423"/>
        <item x="7050"/>
        <item x="147"/>
        <item x="655"/>
        <item x="4636"/>
        <item x="1595"/>
        <item x="3589"/>
        <item x="4165"/>
        <item x="2672"/>
        <item x="1002"/>
        <item x="551"/>
        <item x="504"/>
        <item x="2863"/>
        <item x="683"/>
        <item x="324"/>
        <item x="944"/>
        <item x="2209"/>
        <item x="757"/>
        <item x="6427"/>
        <item x="872"/>
        <item x="2065"/>
        <item x="4855"/>
        <item x="573"/>
        <item x="5783"/>
        <item x="3866"/>
        <item x="204"/>
        <item x="1704"/>
        <item x="867"/>
        <item x="7012"/>
        <item x="1547"/>
        <item x="881"/>
        <item x="534"/>
        <item x="6977"/>
        <item x="4197"/>
        <item x="1150"/>
        <item x="731"/>
        <item x="6172"/>
        <item x="1254"/>
        <item x="2632"/>
        <item x="2229"/>
        <item x="2775"/>
        <item x="7212"/>
        <item x="1040"/>
        <item x="3328"/>
        <item x="6383"/>
        <item x="1801"/>
        <item x="7244"/>
        <item x="3995"/>
        <item x="6211"/>
        <item x="5940"/>
        <item x="4558"/>
        <item x="4816"/>
        <item x="1744"/>
        <item x="998"/>
        <item x="3043"/>
        <item x="5610"/>
        <item x="3202"/>
        <item x="2865"/>
        <item x="255"/>
        <item x="925"/>
        <item x="2700"/>
        <item x="3719"/>
        <item x="5240"/>
        <item x="1639"/>
        <item x="2678"/>
        <item x="1057"/>
        <item x="748"/>
        <item x="583"/>
        <item x="4838"/>
        <item x="1427"/>
        <item x="2449"/>
        <item x="1056"/>
        <item x="6323"/>
        <item x="4000"/>
        <item x="4232"/>
        <item x="4662"/>
        <item x="6056"/>
        <item x="6058"/>
        <item x="6954"/>
        <item x="539"/>
        <item x="1817"/>
        <item x="1643"/>
        <item x="2619"/>
        <item x="902"/>
        <item x="2671"/>
        <item x="4293"/>
        <item x="555"/>
        <item x="1408"/>
        <item x="3458"/>
        <item x="4645"/>
        <item x="7375"/>
        <item x="2084"/>
        <item x="904"/>
        <item x="4222"/>
        <item x="6012"/>
        <item x="3991"/>
        <item x="6645"/>
        <item x="3074"/>
        <item x="73"/>
        <item x="2081"/>
        <item x="1733"/>
        <item x="391"/>
        <item x="2354"/>
        <item x="1942"/>
        <item x="5663"/>
        <item x="2879"/>
        <item x="1988"/>
        <item x="6834"/>
        <item x="2621"/>
        <item x="4060"/>
        <item x="1142"/>
        <item x="2181"/>
        <item x="811"/>
        <item x="5026"/>
        <item x="1749"/>
        <item x="5844"/>
        <item x="3338"/>
        <item x="167"/>
        <item x="753"/>
        <item x="1850"/>
        <item x="285"/>
        <item x="1025"/>
        <item x="522"/>
        <item x="6258"/>
        <item x="5008"/>
        <item x="4209"/>
        <item x="481"/>
        <item x="1904"/>
        <item x="284"/>
        <item x="4252"/>
        <item x="2085"/>
        <item x="2751"/>
        <item x="3410"/>
        <item x="4591"/>
        <item x="4181"/>
        <item x="1302"/>
        <item x="86"/>
        <item x="1617"/>
        <item x="5213"/>
        <item x="6233"/>
        <item x="1592"/>
        <item x="1786"/>
        <item x="7434"/>
        <item x="272"/>
        <item x="3134"/>
        <item x="1219"/>
        <item x="3453"/>
        <item x="946"/>
        <item x="419"/>
        <item x="3784"/>
        <item x="2796"/>
        <item x="3183"/>
        <item x="6230"/>
        <item x="3658"/>
        <item x="2442"/>
        <item x="4251"/>
        <item x="2315"/>
        <item x="2033"/>
        <item x="1101"/>
        <item x="6389"/>
        <item x="2458"/>
        <item x="2054"/>
        <item x="6640"/>
        <item x="1282"/>
        <item x="1450"/>
        <item x="7102"/>
        <item x="1868"/>
        <item x="6694"/>
        <item x="638"/>
        <item x="5854"/>
        <item x="2380"/>
        <item x="2088"/>
        <item x="1560"/>
        <item x="1844"/>
        <item x="1093"/>
        <item x="1211"/>
        <item x="6255"/>
        <item x="3982"/>
        <item x="3330"/>
        <item x="2844"/>
        <item x="2266"/>
        <item x="2421"/>
        <item x="2439"/>
        <item x="928"/>
        <item x="5729"/>
        <item x="6965"/>
        <item x="2316"/>
        <item x="6613"/>
        <item x="1502"/>
        <item x="3650"/>
        <item x="7420"/>
        <item x="5258"/>
        <item x="3776"/>
        <item x="291"/>
        <item x="5212"/>
        <item x="2454"/>
        <item x="5162"/>
        <item x="6942"/>
        <item x="6656"/>
        <item x="2079"/>
        <item x="3132"/>
        <item x="1019"/>
        <item x="4378"/>
        <item x="6577"/>
        <item x="5247"/>
        <item x="5837"/>
        <item x="2281"/>
        <item x="4466"/>
        <item x="163"/>
        <item x="2987"/>
        <item x="2224"/>
        <item x="4865"/>
        <item x="921"/>
        <item x="2175"/>
        <item x="4242"/>
        <item x="6907"/>
        <item x="2222"/>
        <item x="1073"/>
        <item x="3667"/>
        <item x="7018"/>
        <item x="1455"/>
        <item x="7374"/>
        <item x="3775"/>
        <item x="7201"/>
        <item x="7055"/>
        <item x="2826"/>
        <item x="3368"/>
        <item x="7242"/>
        <item x="1269"/>
        <item x="689"/>
        <item x="6601"/>
        <item x="2240"/>
        <item x="7054"/>
        <item x="5833"/>
        <item x="2483"/>
        <item x="4630"/>
        <item x="300"/>
        <item x="2364"/>
        <item x="730"/>
        <item x="961"/>
        <item x="7372"/>
        <item x="6709"/>
        <item x="938"/>
        <item x="3083"/>
        <item x="744"/>
        <item x="6626"/>
        <item x="6365"/>
        <item x="4656"/>
        <item x="4406"/>
        <item x="997"/>
        <item x="2631"/>
        <item x="1423"/>
        <item x="1656"/>
        <item x="2249"/>
        <item x="5842"/>
        <item x="6033"/>
        <item x="6979"/>
        <item x="2467"/>
        <item x="6991"/>
        <item x="4807"/>
        <item x="4047"/>
        <item x="3050"/>
        <item x="6112"/>
        <item x="1250"/>
        <item x="1514"/>
        <item x="21"/>
        <item x="6398"/>
        <item x="2870"/>
        <item x="4619"/>
        <item x="2652"/>
        <item x="5596"/>
        <item x="6002"/>
        <item x="788"/>
        <item x="1298"/>
        <item x="7426"/>
        <item x="1487"/>
        <item x="5169"/>
        <item x="1879"/>
        <item x="712"/>
        <item x="5306"/>
        <item x="1982"/>
        <item x="1491"/>
        <item x="1434"/>
        <item x="2675"/>
        <item x="3041"/>
        <item x="1203"/>
        <item x="3213"/>
        <item x="4804"/>
        <item x="1495"/>
        <item x="2333"/>
        <item x="274"/>
        <item x="1249"/>
        <item x="721"/>
        <item x="3029"/>
        <item x="4666"/>
        <item x="3064"/>
        <item x="4061"/>
        <item x="6037"/>
        <item x="3760"/>
        <item x="4601"/>
        <item x="4016"/>
        <item x="4005"/>
        <item x="2424"/>
        <item x="4448"/>
        <item x="4733"/>
        <item x="2661"/>
        <item x="5436"/>
        <item x="542"/>
        <item x="1034"/>
        <item x="1492"/>
        <item x="2809"/>
        <item x="5660"/>
        <item x="175"/>
        <item x="2931"/>
        <item x="6793"/>
        <item x="2093"/>
        <item x="286"/>
        <item x="1032"/>
        <item x="2665"/>
        <item x="3457"/>
        <item x="548"/>
        <item x="5667"/>
        <item x="2274"/>
        <item x="842"/>
        <item x="1790"/>
        <item x="3087"/>
        <item x="51"/>
        <item x="4441"/>
        <item x="1458"/>
        <item x="6525"/>
        <item x="995"/>
        <item x="559"/>
        <item x="6585"/>
        <item x="2480"/>
        <item x="299"/>
        <item x="5973"/>
        <item x="277"/>
        <item x="2760"/>
        <item x="909"/>
        <item x="2712"/>
        <item x="3960"/>
        <item x="1248"/>
        <item x="4488"/>
        <item x="7014"/>
        <item x="6373"/>
        <item x="5850"/>
        <item x="2761"/>
        <item x="1036"/>
        <item x="1322"/>
        <item x="5560"/>
        <item x="684"/>
        <item x="5793"/>
        <item x="536"/>
        <item x="6992"/>
        <item x="5577"/>
        <item x="6167"/>
        <item x="6815"/>
        <item x="862"/>
        <item x="2241"/>
        <item x="6154"/>
        <item x="57"/>
        <item x="7222"/>
        <item x="1169"/>
        <item x="1108"/>
        <item x="7040"/>
        <item x="855"/>
        <item x="4542"/>
        <item x="5655"/>
        <item x="4540"/>
        <item x="1459"/>
        <item x="3456"/>
        <item x="1415"/>
        <item x="1283"/>
        <item x="1257"/>
        <item x="3216"/>
        <item x="1173"/>
        <item x="5165"/>
        <item x="2658"/>
        <item x="5099"/>
        <item x="2659"/>
        <item x="1610"/>
        <item x="1081"/>
        <item x="2637"/>
        <item x="923"/>
        <item x="1686"/>
        <item x="1651"/>
        <item x="7008"/>
        <item x="6449"/>
        <item x="2087"/>
        <item x="7439"/>
        <item x="3855"/>
        <item x="4769"/>
        <item x="5623"/>
        <item x="2009"/>
        <item x="2528"/>
        <item x="6374"/>
        <item x="3243"/>
        <item x="1863"/>
        <item x="930"/>
        <item x="7185"/>
        <item x="1374"/>
        <item x="5461"/>
        <item x="6428"/>
        <item x="2076"/>
        <item x="6975"/>
        <item x="1782"/>
        <item x="2152"/>
        <item x="3263"/>
        <item x="2748"/>
        <item x="714"/>
        <item x="688"/>
        <item x="7034"/>
        <item x="1674"/>
        <item x="3346"/>
        <item x="611"/>
        <item x="7179"/>
        <item x="2469"/>
        <item x="3073"/>
        <item x="3423"/>
        <item x="1932"/>
        <item x="6432"/>
        <item x="1274"/>
        <item x="3431"/>
        <item x="1803"/>
        <item x="1094"/>
        <item x="3348"/>
        <item x="341"/>
        <item x="2376"/>
        <item x="3601"/>
        <item x="65"/>
        <item x="458"/>
        <item x="6658"/>
        <item x="568"/>
        <item x="7195"/>
        <item x="4066"/>
        <item x="2680"/>
        <item x="2520"/>
        <item x="1691"/>
        <item x="1061"/>
        <item x="6486"/>
        <item x="6180"/>
        <item x="5204"/>
        <item x="1472"/>
        <item x="3830"/>
        <item x="346"/>
        <item x="421"/>
        <item x="48"/>
        <item x="1811"/>
        <item x="368"/>
        <item x="5476"/>
        <item x="4845"/>
        <item x="2381"/>
        <item x="1452"/>
        <item x="1506"/>
        <item x="1607"/>
        <item x="2246"/>
        <item x="720"/>
        <item x="2423"/>
        <item x="3248"/>
        <item x="6546"/>
        <item x="3021"/>
        <item x="1096"/>
        <item x="6981"/>
        <item x="7187"/>
        <item x="6382"/>
        <item x="556"/>
        <item x="1190"/>
        <item x="501"/>
        <item x="7391"/>
        <item x="5826"/>
        <item x="3420"/>
        <item x="69"/>
        <item x="4648"/>
        <item x="1884"/>
        <item x="4023"/>
        <item x="2387"/>
        <item x="2885"/>
        <item x="5928"/>
        <item x="6438"/>
        <item x="174"/>
        <item x="6819"/>
        <item x="516"/>
        <item x="7024"/>
        <item x="2041"/>
        <item x="252"/>
        <item x="3409"/>
        <item x="6045"/>
        <item x="393"/>
        <item x="2123"/>
        <item x="6386"/>
        <item x="7234"/>
        <item x="5449"/>
        <item x="3425"/>
        <item x="3079"/>
        <item x="6792"/>
        <item x="1834"/>
        <item x="1132"/>
        <item x="5939"/>
        <item x="3222"/>
        <item x="7356"/>
        <item x="2724"/>
        <item x="3437"/>
        <item x="1433"/>
        <item x="552"/>
        <item x="1696"/>
        <item x="2576"/>
        <item x="1060"/>
        <item x="1022"/>
        <item x="5454"/>
        <item x="1290"/>
        <item x="6978"/>
        <item x="7235"/>
        <item x="781"/>
        <item x="885"/>
        <item x="1799"/>
        <item x="1454"/>
        <item x="1429"/>
        <item x="3251"/>
        <item x="1091"/>
        <item x="2816"/>
        <item x="7209"/>
        <item x="5848"/>
        <item x="5154"/>
        <item x="4802"/>
        <item x="2426"/>
        <item x="4977"/>
        <item x="5730"/>
        <item x="6451"/>
        <item x="3857"/>
        <item x="865"/>
        <item x="7332"/>
        <item x="1029"/>
        <item x="6774"/>
        <item x="1976"/>
        <item x="1869"/>
        <item x="468"/>
        <item x="5141"/>
        <item x="4836"/>
        <item x="664"/>
        <item x="3859"/>
        <item x="4425"/>
        <item x="903"/>
        <item x="5557"/>
        <item x="2607"/>
        <item x="859"/>
        <item x="3271"/>
        <item x="6460"/>
        <item x="1385"/>
        <item x="451"/>
        <item x="507"/>
        <item x="922"/>
        <item x="3333"/>
        <item x="3864"/>
        <item x="2711"/>
        <item x="1327"/>
        <item x="6637"/>
        <item x="2732"/>
        <item x="3355"/>
        <item x="5737"/>
        <item x="912"/>
        <item x="345"/>
        <item x="2057"/>
        <item x="1485"/>
        <item x="6062"/>
        <item x="2046"/>
        <item x="2653"/>
        <item x="2015"/>
        <item x="6620"/>
        <item x="895"/>
        <item x="2186"/>
        <item x="3814"/>
        <item x="873"/>
        <item x="1270"/>
        <item x="1650"/>
        <item x="846"/>
        <item x="751"/>
        <item x="2058"/>
        <item x="2214"/>
        <item x="4238"/>
        <item x="3817"/>
        <item x="6138"/>
        <item x="6754"/>
        <item x="2858"/>
        <item x="871"/>
        <item x="874"/>
        <item x="6284"/>
        <item x="1995"/>
        <item x="4839"/>
        <item x="3452"/>
        <item x="1534"/>
        <item x="5840"/>
        <item x="225"/>
        <item x="1414"/>
        <item x="6845"/>
        <item x="4098"/>
        <item x="543"/>
        <item x="40"/>
        <item x="246"/>
        <item x="7158"/>
        <item x="3777"/>
        <item x="2854"/>
        <item x="6971"/>
        <item x="1939"/>
        <item x="1554"/>
        <item x="549"/>
        <item x="7011"/>
        <item x="7030"/>
        <item x="4611"/>
        <item x="5479"/>
        <item x="5997"/>
        <item x="3180"/>
        <item x="6807"/>
        <item x="1551"/>
        <item x="2211"/>
        <item x="6142"/>
        <item x="6439"/>
        <item x="2667"/>
        <item x="906"/>
        <item x="5439"/>
        <item x="7233"/>
        <item x="7019"/>
        <item x="716"/>
        <item x="302"/>
        <item x="1891"/>
        <item x="4176"/>
        <item x="490"/>
        <item x="5614"/>
        <item x="2270"/>
        <item x="3649"/>
        <item x="145"/>
        <item x="4236"/>
        <item x="878"/>
        <item x="6117"/>
        <item x="5747"/>
        <item x="2820"/>
        <item x="173"/>
        <item x="64"/>
        <item x="6417"/>
        <item x="2679"/>
        <item x="5541"/>
        <item x="1095"/>
        <item x="150"/>
        <item x="4246"/>
        <item x="5034"/>
        <item x="6607"/>
        <item x="1097"/>
        <item x="410"/>
        <item x="3848"/>
        <item x="6580"/>
        <item x="6038"/>
        <item x="3621"/>
        <item x="7369"/>
        <item x="415"/>
        <item x="1317"/>
        <item x="242"/>
        <item x="398"/>
        <item x="3867"/>
        <item x="5568"/>
        <item x="6052"/>
        <item x="1229"/>
        <item x="726"/>
        <item x="3910"/>
        <item x="1512"/>
        <item x="4974"/>
        <item x="1979"/>
        <item x="3862"/>
        <item x="6672"/>
        <item x="1086"/>
        <item x="530"/>
        <item x="2037"/>
        <item x="6596"/>
        <item x="3941"/>
        <item x="1981"/>
        <item x="827"/>
        <item x="1854"/>
        <item x="5261"/>
        <item x="6257"/>
        <item x="1933"/>
        <item x="435"/>
        <item x="3823"/>
        <item x="6621"/>
        <item x="3240"/>
        <item x="1305"/>
        <item x="4858"/>
        <item x="2025"/>
        <item x="4761"/>
        <item x="5173"/>
        <item x="5038"/>
        <item x="3445"/>
        <item x="1813"/>
        <item x="1387"/>
        <item x="397"/>
        <item x="380"/>
        <item x="6489"/>
        <item x="3032"/>
        <item x="1618"/>
        <item x="6412"/>
        <item x="7190"/>
        <item x="1680"/>
        <item x="197"/>
        <item x="1184"/>
        <item x="2016"/>
        <item x="705"/>
        <item x="3233"/>
        <item x="2194"/>
        <item x="2192"/>
        <item x="5243"/>
        <item x="2838"/>
        <item x="6586"/>
        <item x="7404"/>
        <item x="1112"/>
        <item x="6442"/>
        <item x="132"/>
        <item x="237"/>
        <item x="236"/>
        <item x="350"/>
        <item x="1204"/>
        <item x="2994"/>
        <item x="381"/>
        <item x="7407"/>
        <item x="2616"/>
        <item x="1119"/>
        <item x="5019"/>
        <item x="907"/>
        <item x="550"/>
        <item x="6843"/>
        <item x="3018"/>
        <item x="5790"/>
        <item x="1599"/>
        <item x="702"/>
        <item x="127"/>
        <item x="5012"/>
        <item x="2682"/>
        <item x="2338"/>
        <item x="3662"/>
        <item x="7424"/>
        <item x="4202"/>
        <item x="1583"/>
        <item x="1418"/>
        <item x="492"/>
        <item x="2787"/>
        <item x="813"/>
        <item x="5215"/>
        <item x="5420"/>
        <item x="4019"/>
        <item x="1662"/>
        <item x="1619"/>
        <item x="198"/>
        <item x="1574"/>
        <item x="832"/>
        <item x="2320"/>
        <item x="817"/>
        <item x="6253"/>
        <item x="4454"/>
        <item x="825"/>
        <item x="2230"/>
        <item x="6075"/>
        <item x="6353"/>
        <item x="3241"/>
        <item x="2998"/>
        <item x="2323"/>
        <item x="337"/>
        <item x="1041"/>
        <item x="770"/>
        <item x="3062"/>
        <item x="985"/>
        <item x="4862"/>
        <item x="5228"/>
        <item x="1486"/>
        <item x="2964"/>
        <item x="2882"/>
        <item x="6228"/>
        <item x="924"/>
        <item x="4573"/>
        <item x="3224"/>
        <item x="1280"/>
        <item x="249"/>
        <item x="2509"/>
        <item x="332"/>
        <item x="6001"/>
        <item x="395"/>
        <item x="2685"/>
        <item x="2431"/>
        <item x="2622"/>
        <item x="910"/>
        <item x="6388"/>
        <item x="503"/>
        <item x="1358"/>
        <item x="293"/>
        <item x="1664"/>
        <item x="670"/>
        <item x="1043"/>
        <item x="709"/>
        <item x="232"/>
        <item x="2159"/>
        <item x="7423"/>
        <item x="3027"/>
        <item x="258"/>
        <item x="2200"/>
        <item x="2069"/>
        <item x="3212"/>
        <item x="715"/>
        <item x="5555"/>
        <item x="372"/>
        <item x="1741"/>
        <item x="1371"/>
        <item x="2388"/>
        <item x="1825"/>
        <item x="7236"/>
        <item x="1273"/>
        <item x="2071"/>
        <item x="6029"/>
        <item x="5787"/>
        <item x="3414"/>
        <item x="52"/>
        <item x="524"/>
        <item x="471"/>
        <item x="3380"/>
        <item x="1467"/>
        <item x="1226"/>
        <item x="2184"/>
        <item x="1842"/>
        <item x="4057"/>
        <item x="1417"/>
        <item x="4147"/>
        <item x="68"/>
        <item x="640"/>
        <item x="273"/>
        <item x="3006"/>
        <item x="382"/>
        <item x="6909"/>
        <item x="1278"/>
        <item x="6433"/>
        <item x="37"/>
        <item x="5625"/>
        <item x="405"/>
        <item x="6060"/>
        <item x="2055"/>
        <item x="126"/>
        <item x="1736"/>
        <item x="7381"/>
        <item x="2198"/>
        <item x="942"/>
        <item x="7188"/>
        <item x="1903"/>
        <item x="4024"/>
        <item x="4261"/>
        <item x="3345"/>
        <item x="7027"/>
        <item x="1185"/>
        <item x="1300"/>
        <item x="3186"/>
        <item x="227"/>
        <item x="2600"/>
        <item x="355"/>
        <item x="3880"/>
        <item x="2247"/>
        <item x="384"/>
        <item x="1663"/>
        <item x="5547"/>
        <item x="2989"/>
        <item x="3627"/>
        <item x="3031"/>
        <item x="518"/>
        <item x="3447"/>
        <item x="2417"/>
        <item x="763"/>
        <item x="4715"/>
        <item x="6367"/>
        <item x="5397"/>
        <item x="2232"/>
        <item x="3779"/>
        <item x="4205"/>
        <item x="4231"/>
        <item x="2238"/>
        <item x="2636"/>
        <item x="3630"/>
        <item x="78"/>
        <item x="3968"/>
        <item x="879"/>
        <item x="1256"/>
        <item x="514"/>
        <item x="6654"/>
        <item x="42"/>
        <item x="278"/>
        <item x="430"/>
        <item x="275"/>
        <item x="401"/>
        <item x="1170"/>
        <item x="2941"/>
        <item x="1642"/>
        <item x="6837"/>
        <item x="4416"/>
        <item x="7035"/>
        <item x="782"/>
        <item x="6568"/>
        <item x="2002"/>
        <item x="6782"/>
        <item x="2056"/>
        <item x="3234"/>
        <item x="7400"/>
        <item x="5253"/>
        <item x="3724"/>
        <item x="470"/>
        <item x="211"/>
        <item x="863"/>
        <item x="1055"/>
        <item x="4443"/>
        <item x="2453"/>
        <item x="2686"/>
        <item x="505"/>
        <item x="2352"/>
        <item x="3396"/>
        <item x="425"/>
        <item x="2666"/>
        <item x="4437"/>
        <item x="1039"/>
        <item x="4444"/>
        <item x="5520"/>
        <item x="182"/>
        <item x="1198"/>
        <item x="6175"/>
        <item x="3990"/>
        <item x="2256"/>
        <item x="1620"/>
        <item x="929"/>
        <item x="1802"/>
        <item x="77"/>
        <item x="614"/>
        <item x="6811"/>
        <item x="1213"/>
        <item x="5206"/>
        <item x="298"/>
        <item x="1974"/>
        <item x="3676"/>
        <item x="5820"/>
        <item x="1496"/>
        <item x="2212"/>
        <item x="210"/>
        <item x="1058"/>
        <item x="4498"/>
        <item x="2645"/>
        <item x="3170"/>
        <item x="6902"/>
        <item x="2673"/>
        <item x="3057"/>
        <item x="5992"/>
        <item x="2792"/>
        <item x="5159"/>
        <item x="5359"/>
        <item x="41"/>
        <item x="5487"/>
        <item x="4044"/>
        <item x="3174"/>
        <item x="463"/>
        <item x="7225"/>
        <item x="834"/>
        <item x="2836"/>
        <item x="787"/>
        <item x="4521"/>
        <item x="7045"/>
        <item x="5063"/>
        <item x="365"/>
        <item x="4757"/>
        <item x="829"/>
        <item x="2343"/>
        <item x="1985"/>
        <item x="682"/>
        <item x="6599"/>
        <item x="5522"/>
        <item x="6770"/>
        <item x="1431"/>
        <item x="279"/>
        <item x="1776"/>
        <item x="1324"/>
        <item x="5043"/>
        <item x="6280"/>
        <item x="6426"/>
        <item x="165"/>
        <item x="1207"/>
        <item x="4152"/>
        <item x="2163"/>
        <item x="2471"/>
        <item x="3151"/>
        <item x="3052"/>
        <item x="1232"/>
        <item x="1997"/>
        <item x="2413"/>
        <item x="5853"/>
        <item x="1765"/>
        <item x="3418"/>
        <item x="1049"/>
        <item x="2042"/>
        <item x="1828"/>
        <item x="3803"/>
        <item x="4463"/>
        <item x="1640"/>
        <item x="2982"/>
        <item x="2990"/>
        <item x="535"/>
        <item x="2749"/>
        <item x="889"/>
        <item x="3477"/>
        <item x="1048"/>
        <item x="244"/>
        <item x="6861"/>
        <item x="7029"/>
        <item x="2377"/>
        <item x="2500"/>
        <item x="5295"/>
        <item x="7042"/>
        <item x="799"/>
        <item x="1768"/>
        <item x="6766"/>
        <item x="7373"/>
        <item x="4458"/>
        <item x="6603"/>
        <item x="6425"/>
        <item x="1260"/>
        <item x="717"/>
        <item x="2683"/>
        <item x="1964"/>
        <item x="6563"/>
        <item x="5758"/>
        <item x="894"/>
        <item x="649"/>
        <item x="4760"/>
        <item x="2523"/>
        <item x="4402"/>
        <item x="3273"/>
        <item x="7148"/>
        <item x="2656"/>
        <item x="6077"/>
        <item x="521"/>
        <item x="3773"/>
        <item x="877"/>
        <item x="3712"/>
        <item x="58"/>
        <item x="4759"/>
        <item x="724"/>
        <item x="5065"/>
        <item x="7125"/>
        <item x="1875"/>
        <item x="634"/>
        <item x="1653"/>
        <item x="7049"/>
        <item x="6043"/>
        <item x="1279"/>
        <item x="1480"/>
        <item x="1361"/>
        <item x="2366"/>
        <item x="5584"/>
        <item x="253"/>
        <item x="1489"/>
        <item x="5015"/>
        <item x="2332"/>
        <item x="4062"/>
        <item x="5406"/>
        <item x="1806"/>
        <item x="1038"/>
        <item x="6254"/>
        <item x="886"/>
        <item x="2360"/>
        <item x="1380"/>
        <item x="537"/>
        <item x="2227"/>
        <item x="665"/>
        <item x="5440"/>
        <item x="133"/>
        <item x="1010"/>
        <item x="567"/>
        <item x="3398"/>
        <item x="2642"/>
        <item x="2407"/>
        <item x="4196"/>
        <item x="3008"/>
        <item x="4902"/>
        <item x="2465"/>
        <item x="7093"/>
        <item x="6014"/>
        <item x="2546"/>
        <item x="4216"/>
        <item x="2097"/>
        <item x="6847"/>
        <item x="7150"/>
        <item x="281"/>
        <item x="6889"/>
        <item x="2849"/>
        <item x="4646"/>
        <item x="2226"/>
        <item x="807"/>
        <item x="882"/>
        <item x="2970"/>
        <item x="1171"/>
        <item x="2258"/>
        <item x="3259"/>
        <item x="1182"/>
        <item x="5620"/>
        <item x="448"/>
        <item x="2447"/>
        <item x="4787"/>
        <item x="482"/>
        <item x="4427"/>
        <item x="6402"/>
        <item x="146"/>
        <item x="1466"/>
        <item x="1695"/>
        <item x="1389"/>
        <item x="1497"/>
        <item x="4973"/>
        <item x="3239"/>
        <item x="2606"/>
        <item x="5828"/>
        <item x="800"/>
        <item x="4313"/>
        <item x="172"/>
        <item x="4227"/>
        <item x="1819"/>
        <item x="1602"/>
        <item x="4866"/>
        <item x="1175"/>
        <item x="2051"/>
        <item x="1251"/>
        <item x="1543"/>
        <item x="125"/>
        <item x="509"/>
        <item x="5630"/>
        <item x="2860"/>
        <item x="3228"/>
        <item x="3055"/>
        <item x="2264"/>
        <item x="687"/>
        <item x="2064"/>
        <item x="830"/>
        <item x="6252"/>
        <item x="2624"/>
        <item x="3843"/>
        <item x="3958"/>
        <item x="353"/>
        <item x="736"/>
        <item x="1989"/>
        <item x="3411"/>
        <item x="43"/>
        <item x="6179"/>
        <item x="452"/>
        <item x="2007"/>
        <item x="354"/>
        <item x="5640"/>
        <item x="4438"/>
        <item x="860"/>
        <item x="1742"/>
        <item x="4712"/>
        <item x="7058"/>
        <item x="4193"/>
        <item x="4623"/>
        <item x="711"/>
        <item x="3996"/>
        <item x="7007"/>
        <item x="1383"/>
        <item x="5906"/>
        <item x="6159"/>
        <item x="6646"/>
        <item x="1665"/>
        <item x="1286"/>
        <item x="936"/>
        <item x="2156"/>
        <item x="4220"/>
        <item x="1200"/>
        <item x="5067"/>
        <item x="3600"/>
        <item x="4210"/>
        <item x="466"/>
        <item x="774"/>
        <item x="2857"/>
        <item x="775"/>
        <item x="663"/>
        <item x="707"/>
        <item x="4962"/>
        <item x="686"/>
        <item x="2448"/>
        <item x="1870"/>
        <item x="2003"/>
        <item x="1296"/>
        <item x="3451"/>
        <item x="4034"/>
        <item x="652"/>
        <item x="292"/>
        <item x="3853"/>
        <item x="4172"/>
        <item x="461"/>
        <item x="7056"/>
        <item x="1462"/>
        <item x="1827"/>
        <item x="3689"/>
        <item x="7259"/>
        <item x="540"/>
        <item x="2828"/>
        <item x="1399"/>
        <item x="438"/>
        <item x="7335"/>
        <item x="5155"/>
        <item x="6742"/>
        <item x="3945"/>
        <item x="1563"/>
        <item x="3177"/>
        <item x="1163"/>
        <item x="2478"/>
        <item x="5235"/>
        <item x="3391"/>
        <item x="1898"/>
        <item x="484"/>
        <item x="2327"/>
        <item x="4160"/>
        <item x="3358"/>
        <item x="870"/>
        <item x="2036"/>
        <item x="1469"/>
        <item x="6429"/>
        <item x="6860"/>
        <item x="256"/>
        <item x="5942"/>
        <item x="6250"/>
        <item x="6576"/>
        <item x="260"/>
        <item x="703"/>
        <item x="7371"/>
        <item x="1362"/>
        <item x="6730"/>
        <item x="6723"/>
        <item x="1457"/>
        <item x="1294"/>
        <item x="5735"/>
        <item x="1764"/>
        <item x="3039"/>
        <item x="6047"/>
        <item x="6822"/>
        <item x="159"/>
        <item x="3442"/>
        <item x="1872"/>
        <item x="338"/>
        <item x="7009"/>
        <item x="7006"/>
        <item x="1202"/>
        <item x="3636"/>
        <item x="7365"/>
        <item x="263"/>
        <item x="1980"/>
        <item x="3019"/>
        <item x="5696"/>
        <item x="2884"/>
        <item x="3260"/>
        <item x="7145"/>
        <item x="3885"/>
        <item x="2208"/>
        <item x="5559"/>
        <item x="7146"/>
        <item x="2799"/>
        <item x="6916"/>
        <item x="5463"/>
        <item x="5971"/>
        <item x="644"/>
        <item x="6046"/>
        <item x="4694"/>
        <item x="3357"/>
        <item x="2952"/>
        <item x="2587"/>
        <item x="4249"/>
        <item x="4420"/>
        <item x="4828"/>
        <item x="1865"/>
        <item x="2090"/>
        <item x="1938"/>
        <item x="6974"/>
        <item x="1131"/>
        <item x="2165"/>
        <item x="2774"/>
        <item x="154"/>
        <item x="6753"/>
        <item x="3028"/>
        <item x="3001"/>
        <item x="5958"/>
        <item x="3203"/>
        <item x="3192"/>
        <item x="558"/>
        <item x="1623"/>
        <item x="7449"/>
        <item x="5024"/>
        <item x="6768"/>
        <item x="2574"/>
        <item x="1807"/>
        <item x="820"/>
        <item x="672"/>
        <item x="2234"/>
        <item x="15"/>
        <item x="3645"/>
        <item x="2280"/>
        <item x="1017"/>
        <item x="6144"/>
        <item x="2793"/>
        <item x="5300"/>
        <item x="2404"/>
        <item x="4260"/>
        <item x="4465"/>
        <item x="1287"/>
        <item x="1830"/>
        <item x="5250"/>
        <item x="269"/>
        <item x="2563"/>
        <item x="1020"/>
        <item x="60"/>
        <item x="2825"/>
        <item x="616"/>
        <item x="1637"/>
        <item x="2848"/>
        <item x="3181"/>
        <item x="3595"/>
        <item x="2412"/>
        <item x="5526"/>
        <item x="5983"/>
        <item x="7326"/>
        <item x="5621"/>
        <item x="869"/>
        <item x="601"/>
        <item x="4586"/>
        <item x="3416"/>
        <item x="1313"/>
        <item x="2445"/>
        <item x="7418"/>
        <item x="4641"/>
        <item x="36"/>
        <item x="1564"/>
        <item x="1174"/>
        <item x="4048"/>
        <item x="4149"/>
        <item x="3835"/>
        <item x="2553"/>
        <item x="2547"/>
        <item x="3187"/>
        <item x="1024"/>
        <item x="3176"/>
        <item x="3833"/>
        <item x="2103"/>
        <item x="3501"/>
        <item x="268"/>
        <item x="2287"/>
        <item x="6939"/>
        <item x="5049"/>
        <item x="1301"/>
        <item x="2808"/>
        <item x="6379"/>
        <item x="7298"/>
        <item x="898"/>
        <item x="3375"/>
        <item x="7048"/>
        <item x="5832"/>
        <item x="7306"/>
        <item x="2840"/>
        <item x="4088"/>
        <item x="4357"/>
        <item x="3426"/>
        <item x="1394"/>
        <item x="5138"/>
        <item x="1376"/>
        <item x="418"/>
        <item x="5803"/>
        <item x="5029"/>
        <item x="694"/>
        <item x="3613"/>
        <item x="7297"/>
        <item x="362"/>
        <item x="3842"/>
        <item x="5343"/>
        <item x="4388"/>
        <item x="1046"/>
        <item x="223"/>
        <item x="2743"/>
        <item x="610"/>
        <item x="5626"/>
        <item x="6317"/>
        <item x="7253"/>
        <item x="3256"/>
        <item x="2225"/>
        <item x="1123"/>
        <item x="363"/>
        <item x="1538"/>
        <item x="3829"/>
        <item x="402"/>
        <item x="5430"/>
        <item x="367"/>
        <item x="2605"/>
        <item x="47"/>
        <item x="1805"/>
        <item x="3295"/>
        <item x="7155"/>
        <item x="2640"/>
        <item x="541"/>
        <item x="1855"/>
        <item x="3223"/>
        <item x="4183"/>
        <item x="7026"/>
        <item x="2317"/>
        <item x="1071"/>
        <item x="235"/>
        <item x="3277"/>
        <item x="1308"/>
        <item x="678"/>
        <item x="508"/>
        <item x="1430"/>
        <item x="2021"/>
        <item x="3434"/>
        <item x="3324"/>
        <item x="5960"/>
        <item x="4391"/>
        <item x="2726"/>
        <item x="544"/>
        <item x="231"/>
        <item x="5403"/>
        <item x="618"/>
        <item x="2221"/>
        <item x="144"/>
        <item x="696"/>
        <item x="5408"/>
        <item x="685"/>
        <item x="6170"/>
        <item x="1365"/>
        <item x="7110"/>
        <item x="5060"/>
        <item x="5946"/>
        <item x="2862"/>
        <item x="3388"/>
        <item x="378"/>
        <item x="3097"/>
        <item x="3020"/>
        <item x="2136"/>
        <item x="59"/>
        <item x="6835"/>
        <item x="1928"/>
        <item x="2000"/>
        <item x="718"/>
        <item x="1425"/>
        <item x="2131"/>
        <item x="2585"/>
        <item x="4624"/>
        <item x="4258"/>
        <item x="4844"/>
        <item x="675"/>
        <item x="1265"/>
        <item x="3390"/>
        <item x="3290"/>
        <item x="6653"/>
        <item x="4455"/>
        <item x="5342"/>
        <item x="176"/>
        <item x="4434"/>
        <item x="111"/>
        <item x="5066"/>
        <item x="3651"/>
        <item x="1630"/>
        <item x="3632"/>
        <item x="4343"/>
        <item x="6212"/>
        <item x="5531"/>
        <item x="2646"/>
        <item x="4746"/>
        <item x="3432"/>
        <item x="5033"/>
        <item x="3054"/>
        <item x="1659"/>
        <item x="400"/>
        <item x="6917"/>
        <item x="1432"/>
        <item x="3598"/>
        <item x="67"/>
        <item x="1859"/>
        <item x="7211"/>
        <item x="1285"/>
        <item x="496"/>
        <item x="6380"/>
        <item x="7362"/>
        <item x="6006"/>
        <item x="5619"/>
        <item x="2626"/>
        <item x="723"/>
        <item x="1368"/>
        <item x="2639"/>
        <item x="2207"/>
        <item x="6779"/>
        <item x="4563"/>
        <item x="771"/>
        <item x="5653"/>
        <item x="5616"/>
        <item x="6597"/>
        <item x="2072"/>
        <item x="1858"/>
        <item x="497"/>
        <item x="4852"/>
        <item x="2765"/>
        <item x="2781"/>
        <item x="7252"/>
        <item x="2177"/>
        <item x="3590"/>
        <item x="6251"/>
        <item x="5830"/>
        <item x="4382"/>
        <item x="5239"/>
        <item x="3139"/>
        <item x="1660"/>
        <item x="5209"/>
        <item x="5857"/>
        <item x="5120"/>
        <item x="3574"/>
        <item x="2321"/>
        <item x="1873"/>
        <item x="4947"/>
        <item x="2395"/>
        <item x="519"/>
        <item x="1050"/>
        <item x="2213"/>
        <item x="3815"/>
        <item x="1714"/>
        <item x="2601"/>
        <item x="6011"/>
        <item x="6600"/>
        <item x="1694"/>
        <item x="2378"/>
        <item x="241"/>
        <item x="2006"/>
        <item x="2443"/>
        <item x="6059"/>
        <item x="6553"/>
        <item x="2973"/>
        <item x="2435"/>
        <item x="1323"/>
        <item x="7176"/>
        <item x="3014"/>
        <item x="92"/>
        <item x="526"/>
        <item x="96"/>
        <item x="1930"/>
        <item x="1800"/>
        <item x="2772"/>
        <item x="627"/>
        <item x="2603"/>
        <item x="1262"/>
        <item x="3042"/>
        <item x="3325"/>
        <item x="1579"/>
        <item x="2400"/>
        <item x="4247"/>
        <item x="1435"/>
        <item x="3438"/>
        <item x="1605"/>
        <item x="2147"/>
        <item x="624"/>
        <item x="1468"/>
        <item x="6259"/>
        <item x="4821"/>
        <item x="1388"/>
        <item x="2674"/>
        <item x="1791"/>
        <item x="4638"/>
        <item x="5908"/>
        <item x="3412"/>
        <item x="4226"/>
        <item x="513"/>
        <item x="7194"/>
        <item x="1977"/>
        <item x="3834"/>
        <item x="4451"/>
        <item x="6312"/>
        <item x="6830"/>
        <item x="399"/>
        <item x="5856"/>
        <item x="4967"/>
        <item x="1220"/>
        <item x="386"/>
        <item x="2437"/>
        <item x="7413"/>
        <item x="1162"/>
        <item x="6262"/>
        <item x="169"/>
        <item x="2869"/>
        <item x="3948"/>
        <item x="2591"/>
        <item x="3063"/>
        <item x="3145"/>
        <item x="4296"/>
        <item x="7198"/>
        <item x="251"/>
        <item x="351"/>
        <item x="5801"/>
        <item x="887"/>
        <item x="918"/>
        <item x="3469"/>
        <item x="88"/>
        <item x="6377"/>
        <item x="2733"/>
        <item x="5416"/>
        <item x="3413"/>
        <item x="2940"/>
        <item x="5351"/>
        <item x="5609"/>
        <item x="4602"/>
        <item x="1089"/>
        <item x="414"/>
        <item x="7037"/>
        <item x="1395"/>
        <item x="3270"/>
        <item x="6123"/>
        <item x="1194"/>
        <item x="2650"/>
        <item x="5643"/>
        <item x="6016"/>
        <item x="1438"/>
        <item x="480"/>
        <item x="7436"/>
        <item x="4012"/>
        <item x="1442"/>
        <item x="2597"/>
        <item x="3257"/>
        <item x="3246"/>
        <item x="357"/>
        <item x="6608"/>
        <item x="2393"/>
        <item x="1258"/>
        <item x="2044"/>
        <item x="6996"/>
        <item x="4028"/>
        <item x="2419"/>
        <item x="643"/>
        <item x="852"/>
        <item x="854"/>
        <item x="4352"/>
        <item x="3844"/>
        <item x="2185"/>
        <item x="653"/>
        <item x="123"/>
        <item x="2851"/>
        <item x="991"/>
        <item x="296"/>
        <item x="2780"/>
        <item x="3619"/>
        <item x="532"/>
        <item x="1054"/>
        <item x="2237"/>
        <item x="7196"/>
        <item x="3614"/>
        <item x="1829"/>
        <item x="3168"/>
        <item x="4810"/>
        <item x="4025"/>
        <item x="2202"/>
        <item x="750"/>
        <item x="2912"/>
        <item x="239"/>
        <item x="1968"/>
        <item x="6040"/>
        <item x="3624"/>
        <item x="4449"/>
        <item x="6831"/>
        <item x="160"/>
        <item x="1611"/>
        <item x="4010"/>
        <item x="1304"/>
        <item x="1018"/>
        <item x="4228"/>
        <item x="6085"/>
        <item x="6165"/>
        <item x="6245"/>
        <item x="4628"/>
        <item x="1272"/>
        <item x="2215"/>
        <item x="6956"/>
        <item x="5457"/>
        <item x="2859"/>
        <item x="3007"/>
        <item x="1149"/>
        <item x="2790"/>
        <item x="3838"/>
        <item x="2876"/>
        <item x="4697"/>
        <item x="2871"/>
        <item x="137"/>
        <item x="3220"/>
        <item x="3808"/>
        <item x="2254"/>
        <item x="621"/>
        <item x="4169"/>
        <item x="3421"/>
        <item x="849"/>
        <item x="3221"/>
        <item x="6572"/>
        <item x="604"/>
        <item x="6839"/>
        <item x="5507"/>
        <item x="2263"/>
        <item x="6573"/>
        <item x="4254"/>
        <item x="641"/>
        <item x="369"/>
        <item x="1143"/>
        <item x="1151"/>
        <item x="7021"/>
        <item x="1189"/>
        <item x="387"/>
        <item x="3387"/>
        <item x="7208"/>
        <item x="2623"/>
        <item x="6648"/>
        <item x="5392"/>
        <item x="668"/>
        <item x="1953"/>
        <item x="2099"/>
        <item x="6004"/>
        <item x="4997"/>
        <item x="7406"/>
        <item x="523"/>
        <item x="1045"/>
        <item x="270"/>
        <item x="3847"/>
        <item x="3002"/>
        <item x="2390"/>
        <item x="7159"/>
        <item x="6352"/>
        <item x="806"/>
        <item x="385"/>
        <item x="1833"/>
        <item x="4189"/>
        <item x="3583"/>
        <item x="1655"/>
        <item x="2022"/>
        <item x="261"/>
        <item x="266"/>
        <item x="3449"/>
        <item x="4450"/>
        <item x="2014"/>
        <item x="1969"/>
        <item x="228"/>
        <item x="1044"/>
        <item x="2604"/>
        <item x="843"/>
        <item x="7163"/>
        <item x="2817"/>
        <item x="5581"/>
        <item x="2063"/>
        <item x="2396"/>
        <item x="6813"/>
        <item x="2620"/>
        <item x="4507"/>
        <item x="4009"/>
        <item x="2752"/>
        <item x="880"/>
        <item x="2741"/>
        <item x="809"/>
        <item x="1569"/>
        <item x="5244"/>
        <item x="4652"/>
        <item x="5000"/>
        <item x="1013"/>
        <item x="6092"/>
        <item x="3824"/>
        <item x="3210"/>
        <item x="4230"/>
        <item x="6624"/>
        <item x="2150"/>
        <item x="4990"/>
        <item x="6787"/>
        <item x="6209"/>
        <item x="2398"/>
        <item x="5357"/>
        <item x="1255"/>
        <item x="2358"/>
        <item x="739"/>
        <item x="3748"/>
        <item x="2596"/>
        <item x="1264"/>
        <item x="3030"/>
        <item x="3013"/>
        <item x="1424"/>
        <item x="3617"/>
        <item x="3805"/>
        <item x="5534"/>
        <item x="3979"/>
        <item x="3230"/>
        <item x="4168"/>
        <item x="1253"/>
        <item x="7257"/>
        <item x="1016"/>
        <item x="1197"/>
        <item x="1737"/>
        <item x="3981"/>
        <item x="769"/>
        <item x="4717"/>
        <item x="2593"/>
        <item x="1553"/>
        <item x="1205"/>
        <item x="240"/>
        <item x="3076"/>
        <item x="3749"/>
        <item x="3444"/>
        <item x="3752"/>
        <item x="322"/>
        <item x="3185"/>
        <item x="206"/>
        <item x="3033"/>
        <item x="1837"/>
        <item x="2755"/>
        <item x="3193"/>
        <item x="221"/>
        <item x="691"/>
        <item x="5989"/>
        <item x="117"/>
        <item x="1927"/>
        <item x="1215"/>
        <item x="1826"/>
        <item x="3654"/>
        <item x="62"/>
        <item x="996"/>
        <item x="4635"/>
        <item x="667"/>
        <item x="905"/>
        <item x="101"/>
        <item x="599"/>
        <item x="3502"/>
        <item x="487"/>
        <item x="7414"/>
        <item x="7230"/>
        <item x="1370"/>
        <item x="55"/>
        <item x="7197"/>
        <item x="465"/>
        <item x="779"/>
        <item x="5612"/>
        <item x="3763"/>
        <item x="1396"/>
        <item x="7091"/>
        <item x="4898"/>
        <item x="2024"/>
        <item x="2008"/>
        <item x="5429"/>
        <item x="1026"/>
        <item x="4265"/>
        <item x="214"/>
        <item x="3430"/>
        <item x="478"/>
        <item x="6661"/>
        <item x="6647"/>
        <item x="7330"/>
        <item x="6854"/>
        <item x="841"/>
        <item x="164"/>
        <item x="3479"/>
        <item x="4418"/>
        <item x="2778"/>
        <item x="75"/>
        <item x="7002"/>
        <item x="3011"/>
        <item x="2183"/>
        <item x="1221"/>
        <item x="1535"/>
        <item x="455"/>
        <item x="965"/>
        <item x="1771"/>
        <item x="3166"/>
        <item x="3657"/>
        <item x="3082"/>
        <item x="5233"/>
        <item x="4464"/>
        <item x="6385"/>
        <item x="593"/>
        <item x="379"/>
        <item x="6651"/>
        <item x="46"/>
        <item x="203"/>
        <item x="1281"/>
        <item x="2059"/>
        <item x="2245"/>
        <item x="1381"/>
        <item x="2814"/>
        <item x="6315"/>
        <item x="1961"/>
        <item x="1366"/>
        <item x="4788"/>
        <item x="5995"/>
        <item x="5005"/>
        <item x="1636"/>
        <item x="3065"/>
        <item x="4201"/>
        <item x="3759"/>
        <item x="5599"/>
        <item x="1769"/>
        <item x="1031"/>
        <item x="31"/>
        <item x="1975"/>
        <item x="1877"/>
        <item x="2405"/>
        <item x="4064"/>
        <item x="2789"/>
        <item x="4682"/>
        <item x="4405"/>
        <item x="3580"/>
        <item x="2993"/>
        <item x="1881"/>
        <item x="6775"/>
        <item x="3778"/>
        <item x="129"/>
        <item x="4395"/>
        <item x="6800"/>
        <item x="3308"/>
        <item x="2231"/>
        <item x="1748"/>
        <item x="124"/>
        <item x="156"/>
        <item x="3441"/>
        <item x="2627"/>
        <item x="4003"/>
        <item x="347"/>
        <item x="699"/>
        <item x="4925"/>
        <item x="4014"/>
        <item x="5611"/>
        <item x="3190"/>
        <item x="677"/>
        <item x="3219"/>
        <item x="1752"/>
        <item x="5601"/>
        <item x="2846"/>
        <item x="517"/>
        <item x="2566"/>
        <item x="1244"/>
        <item x="5649"/>
        <item x="1004"/>
        <item x="4647"/>
        <item x="1986"/>
        <item x="192"/>
        <item x="2196"/>
        <item x="4078"/>
        <item x="81"/>
        <item x="2384"/>
        <item x="2361"/>
        <item x="3646"/>
        <item x="1598"/>
        <item x="5054"/>
        <item x="5453"/>
        <item x="2729"/>
        <item x="7268"/>
        <item x="2416"/>
        <item x="1404"/>
        <item x="1670"/>
        <item x="1600"/>
        <item x="7376"/>
        <item x="5846"/>
        <item x="1864"/>
        <item x="4595"/>
        <item x="5499"/>
        <item x="1584"/>
        <item x="2988"/>
        <item x="797"/>
        <item x="2635"/>
        <item x="3604"/>
        <item x="2344"/>
        <item x="598"/>
        <item x="6484"/>
        <item x="390"/>
        <item x="1795"/>
        <item x="1763"/>
        <item x="1820"/>
        <item x="148"/>
        <item x="5645"/>
        <item x="7217"/>
        <item x="6330"/>
        <item x="1552"/>
        <item x="6118"/>
        <item x="982"/>
        <item x="1528"/>
        <item x="1378"/>
        <item x="3804"/>
        <item x="45"/>
        <item x="2980"/>
        <item x="3840"/>
        <item x="5424"/>
        <item x="1629"/>
        <item x="259"/>
        <item x="4509"/>
        <item x="6840"/>
        <item x="9"/>
        <item x="5390"/>
        <item x="5870"/>
        <item x="3609"/>
        <item x="4850"/>
        <item x="1231"/>
        <item x="356"/>
        <item x="2340"/>
        <item x="6963"/>
        <item x="3566"/>
        <item x="3208"/>
        <item x="61"/>
        <item x="2164"/>
        <item x="4331"/>
        <item x="1402"/>
        <item x="857"/>
        <item x="6000"/>
        <item x="114"/>
        <item x="7357"/>
        <item x="181"/>
        <item x="7213"/>
        <item x="1208"/>
        <item x="989"/>
        <item x="3371"/>
        <item x="6970"/>
        <item x="1441"/>
        <item x="234"/>
        <item x="2558"/>
        <item x="676"/>
        <item x="1235"/>
        <item x="394"/>
        <item x="6536"/>
        <item x="2579"/>
        <item x="1609"/>
        <item x="3810"/>
        <item x="428"/>
        <item x="4762"/>
        <item x="3821"/>
        <item x="3837"/>
        <item x="1594"/>
        <item x="6009"/>
        <item x="2389"/>
        <item x="4596"/>
        <item x="821"/>
        <item x="4008"/>
        <item x="2996"/>
        <item x="1582"/>
        <item x="1297"/>
        <item x="2005"/>
        <item x="1419"/>
        <item x="5210"/>
        <item x="3156"/>
        <item x="4059"/>
        <item x="6547"/>
        <item x="1614"/>
        <item x="1126"/>
        <item x="1770"/>
        <item x="6962"/>
        <item x="7203"/>
        <item x="7387"/>
        <item x="5388"/>
        <item x="5039"/>
        <item x="2446"/>
        <item x="6743"/>
        <item x="4701"/>
        <item x="373"/>
        <item x="2441"/>
        <item x="5805"/>
        <item x="2984"/>
        <item x="1401"/>
        <item x="3579"/>
        <item x="5181"/>
        <item x="2195"/>
        <item x="515"/>
        <item x="6166"/>
        <item x="2696"/>
        <item x="1936"/>
        <item x="4857"/>
        <item x="7120"/>
        <item x="1925"/>
        <item x="3663"/>
        <item x="22"/>
        <item x="3382"/>
        <item x="1524"/>
        <item x="4123"/>
        <item x="5314"/>
        <item x="2260"/>
        <item x="7133"/>
        <item x="5161"/>
        <item x="3143"/>
        <item x="4170"/>
        <item x="3340"/>
        <item x="4829"/>
        <item x="6537"/>
        <item x="5955"/>
        <item x="2418"/>
        <item x="2460"/>
        <item x="2336"/>
        <item x="4106"/>
        <item x="3932"/>
        <item x="1596"/>
        <item x="3952"/>
        <item x="6010"/>
        <item x="4050"/>
        <item x="6452"/>
        <item x="287"/>
        <item x="218"/>
        <item x="318"/>
        <item x="3794"/>
        <item x="2406"/>
        <item x="5186"/>
        <item x="4453"/>
        <item x="5003"/>
        <item x="3927"/>
        <item x="654"/>
        <item x="2669"/>
        <item x="1634"/>
        <item x="5706"/>
        <item x="4371"/>
        <item x="6244"/>
        <item x="3739"/>
        <item x="467"/>
        <item x="1956"/>
        <item x="2786"/>
        <item x="2010"/>
        <item x="681"/>
        <item x="5331"/>
        <item x="1990"/>
        <item x="972"/>
        <item x="2877"/>
        <item x="3109"/>
        <item x="5337"/>
        <item x="1739"/>
        <item x="340"/>
        <item x="5413"/>
        <item x="2102"/>
        <item x="592"/>
        <item x="2762"/>
        <item x="963"/>
        <item x="323"/>
        <item x="1047"/>
        <item x="4615"/>
        <item x="2370"/>
        <item x="1581"/>
        <item x="128"/>
        <item x="2830"/>
        <item x="2618"/>
        <item x="6221"/>
        <item x="6022"/>
        <item x="3728"/>
        <item x="4235"/>
        <item x="3153"/>
        <item x="4790"/>
        <item x="1597"/>
        <item x="364"/>
        <item x="4668"/>
        <item x="6134"/>
        <item x="795"/>
        <item x="531"/>
        <item x="1245"/>
        <item x="3149"/>
        <item x="2630"/>
        <item x="4627"/>
        <item x="6395"/>
        <item x="692"/>
        <item x="1222"/>
        <item x="6204"/>
        <item x="5047"/>
        <item x="170"/>
        <item x="143"/>
        <item x="3407"/>
        <item x="7156"/>
        <item x="404"/>
        <item x="2950"/>
        <item x="1195"/>
        <item x="6364"/>
        <item x="6606"/>
        <item x="850"/>
        <item x="2527"/>
        <item x="4664"/>
        <item x="2564"/>
        <item x="3403"/>
        <item x="6966"/>
        <item x="1183"/>
        <item x="786"/>
        <item x="56"/>
        <item x="6434"/>
        <item x="1698"/>
        <item x="4815"/>
        <item x="7202"/>
        <item x="5374"/>
        <item x="2795"/>
        <item x="5195"/>
        <item x="2282"/>
        <item x="2228"/>
        <item x="5448"/>
        <item x="116"/>
        <item x="6612"/>
        <item x="7402"/>
        <item x="3545"/>
        <item x="54"/>
        <item x="3892"/>
        <item x="4026"/>
        <item x="5217"/>
        <item x="893"/>
        <item x="6174"/>
        <item x="7361"/>
        <item x="1624"/>
        <item x="6448"/>
        <item x="7285"/>
        <item x="3576"/>
        <item x="650"/>
        <item x="2408"/>
        <item x="7221"/>
        <item x="7169"/>
        <item x="4234"/>
        <item x="3836"/>
        <item x="238"/>
        <item x="4981"/>
        <item x="2262"/>
        <item x="4827"/>
        <item x="3205"/>
        <item x="1412"/>
        <item x="2452"/>
        <item x="2233"/>
        <item x="4612"/>
        <item x="3037"/>
        <item x="4461"/>
        <item x="3581"/>
        <item x="5605"/>
        <item x="1400"/>
        <item x="612"/>
        <item x="5443"/>
        <item x="5251"/>
        <item x="1958"/>
        <item x="3428"/>
        <item x="969"/>
        <item x="3361"/>
        <item x="792"/>
        <item x="4640"/>
        <item x="1499"/>
        <item x="6976"/>
        <item x="5310"/>
        <item x="4642"/>
        <item x="2763"/>
        <item x="1885"/>
        <item x="3827"/>
        <item x="2171"/>
        <item x="2522"/>
        <item x="4492"/>
        <item x="479"/>
        <item x="7161"/>
        <item x="6313"/>
        <item x="1364"/>
        <item x="5593"/>
        <item x="5237"/>
        <item x="1436"/>
        <item x="659"/>
        <item x="4825"/>
        <item x="3737"/>
        <item x="4186"/>
        <item x="1037"/>
        <item x="5113"/>
        <item x="1053"/>
        <item x="1849"/>
        <item x="5044"/>
        <item x="3036"/>
        <item x="153"/>
        <item x="179"/>
        <item x="5465"/>
        <item x="2485"/>
        <item x="1186"/>
        <item x="1230"/>
        <item x="2191"/>
        <item x="4036"/>
        <item x="3252"/>
        <item x="3868"/>
        <item x="3750"/>
        <item x="2769"/>
        <item x="4805"/>
        <item x="5829"/>
        <item x="53"/>
        <item x="2201"/>
        <item x="7051"/>
        <item x="121"/>
        <item x="2543"/>
        <item x="5693"/>
        <item x="4639"/>
        <item x="1406"/>
        <item x="5182"/>
        <item x="1192"/>
        <item x="7144"/>
        <item x="3173"/>
        <item x="6322"/>
        <item x="3179"/>
        <item x="4049"/>
        <item x="3820"/>
        <item x="6726"/>
        <item x="545"/>
        <item x="2455"/>
        <item x="243"/>
        <item x="3334"/>
        <item x="2322"/>
        <item x="5407"/>
        <item x="4163"/>
        <item x="3751"/>
        <item x="3971"/>
        <item x="6745"/>
        <item x="3555"/>
        <item x="1835"/>
        <item x="5528"/>
        <item x="630"/>
        <item x="4410"/>
        <item x="6076"/>
        <item x="801"/>
        <item x="2571"/>
        <item x="5736"/>
        <item x="2026"/>
        <item x="1209"/>
        <item x="4190"/>
        <item x="2295"/>
        <item x="5788"/>
        <item x="3999"/>
        <item x="1225"/>
        <item x="3404"/>
        <item x="2383"/>
        <item x="187"/>
        <item x="5427"/>
        <item x="6495"/>
        <item x="1233"/>
        <item x="1391"/>
        <item x="2335"/>
        <item x="2342"/>
        <item x="1080"/>
        <item x="6958"/>
        <item x="656"/>
        <item x="1672"/>
        <item x="3061"/>
        <item x="3591"/>
        <item x="2617"/>
        <item x="5961"/>
        <item x="4592"/>
        <item x="3703"/>
        <item x="5006"/>
        <item x="20"/>
        <item x="5202"/>
        <item x="25"/>
        <item x="3034"/>
        <item x="3200"/>
        <item x="645"/>
        <item x="2139"/>
        <item x="3229"/>
        <item x="3783"/>
        <item x="138"/>
        <item x="335"/>
        <item x="554"/>
        <item x="2050"/>
        <item x="3812"/>
        <item x="6957"/>
        <item x="1632"/>
        <item x="5954"/>
        <item x="2391"/>
        <item x="6187"/>
        <item x="1413"/>
        <item x="3024"/>
        <item x="2348"/>
        <item x="2784"/>
        <item x="4414"/>
        <item x="248"/>
        <item x="4468"/>
        <item x="3987"/>
        <item x="1963"/>
        <item x="4055"/>
        <item x="2434"/>
        <item x="4349"/>
        <item x="2257"/>
        <item x="219"/>
        <item x="4179"/>
        <item x="1678"/>
        <item x="1065"/>
        <item x="1804"/>
        <item x="443"/>
        <item x="1234"/>
        <item x="155"/>
        <item x="3673"/>
        <item x="6205"/>
        <item x="2415"/>
        <item x="2767"/>
        <item x="1627"/>
        <item x="349"/>
        <item x="3157"/>
        <item x="1227"/>
        <item x="2847"/>
        <item x="7173"/>
        <item x="700"/>
        <item x="2811"/>
        <item x="2508"/>
        <item x="4785"/>
        <item x="1105"/>
        <item x="4439"/>
        <item x="453"/>
        <item x="5421"/>
        <item x="120"/>
        <item x="658"/>
        <item x="5637"/>
        <item x="5991"/>
        <item x="1759"/>
        <item x="4945"/>
        <item x="7227"/>
        <item x="858"/>
        <item x="5316"/>
        <item x="6803"/>
        <item x="329"/>
        <item x="208"/>
        <item x="1580"/>
        <item x="4835"/>
        <item x="320"/>
        <item x="5402"/>
        <item x="7247"/>
        <item x="3516"/>
        <item x="2709"/>
        <item x="2411"/>
        <item x="2031"/>
        <item x="4513"/>
        <item x="3520"/>
        <item x="2117"/>
        <item x="6177"/>
        <item x="4979"/>
        <item x="2728"/>
        <item x="119"/>
        <item x="6143"/>
        <item x="2427"/>
        <item x="6744"/>
        <item x="2456"/>
        <item x="314"/>
        <item x="7260"/>
        <item x="207"/>
        <item x="613"/>
        <item x="1263"/>
        <item x="3163"/>
        <item x="584"/>
        <item x="2791"/>
        <item x="1847"/>
        <item x="2582"/>
        <item x="224"/>
        <item x="4015"/>
        <item x="6007"/>
        <item x="283"/>
        <item x="2018"/>
        <item x="3356"/>
        <item x="4365"/>
        <item x="7389"/>
        <item x="330"/>
        <item x="4783"/>
        <item x="4831"/>
        <item x="317"/>
        <item x="2060"/>
        <item x="16"/>
        <item x="2146"/>
        <item x="2534"/>
        <item x="632"/>
        <item x="4408"/>
        <item x="2866"/>
        <item x="7183"/>
        <item x="7411"/>
        <item x="2401"/>
        <item x="7355"/>
        <item x="6836"/>
        <item x="1562"/>
        <item x="1589"/>
        <item x="511"/>
        <item x="3046"/>
        <item x="2794"/>
        <item x="18"/>
        <item x="884"/>
        <item x="1601"/>
        <item x="1164"/>
        <item x="5651"/>
        <item x="4823"/>
        <item x="4430"/>
        <item x="1356"/>
        <item x="575"/>
        <item x="4432"/>
        <item x="3154"/>
        <item x="4565"/>
        <item x="1033"/>
        <item x="2001"/>
        <item x="1224"/>
        <item x="1615"/>
        <item x="3994"/>
        <item x="464"/>
        <item x="1949"/>
        <item x="100"/>
        <item x="4578"/>
        <item x="4369"/>
        <item x="2011"/>
        <item x="1774"/>
        <item x="528"/>
        <item x="6459"/>
        <item x="2823"/>
        <item x="4820"/>
        <item x="4959"/>
        <item x="2382"/>
        <item x="633"/>
        <item x="5959"/>
        <item x="6287"/>
        <item x="4221"/>
        <item x="5123"/>
        <item x="5007"/>
        <item x="4968"/>
        <item x="1426"/>
        <item x="4445"/>
        <item x="6048"/>
        <item x="6937"/>
        <item x="1360"/>
        <item x="6343"/>
        <item x="4800"/>
        <item x="1386"/>
        <item x="6028"/>
        <item x="2205"/>
        <item x="6829"/>
        <item x="2746"/>
        <item x="966"/>
        <item x="4983"/>
        <item x="4992"/>
        <item x="209"/>
        <item x="2852"/>
        <item x="3405"/>
        <item x="3427"/>
        <item x="4918"/>
        <item x="7324"/>
        <item x="3852"/>
        <item x="1641"/>
        <item x="3618"/>
        <item x="1193"/>
        <item x="4109"/>
        <item x="3005"/>
        <item x="5147"/>
        <item x="30"/>
        <item x="3198"/>
        <item x="1971"/>
        <item x="2802"/>
        <item x="6855"/>
        <item x="2149"/>
        <item x="342"/>
        <item x="3366"/>
        <item x="4270"/>
        <item x="2805"/>
        <item x="2958"/>
        <item x="1993"/>
        <item x="6784"/>
        <item x="5061"/>
        <item x="2052"/>
        <item x="29"/>
        <item x="2813"/>
        <item x="23"/>
        <item x="1783"/>
        <item x="5020"/>
        <item x="493"/>
        <item x="5105"/>
        <item x="6023"/>
        <item x="3610"/>
        <item x="3235"/>
        <item x="2255"/>
        <item x="2145"/>
        <item x="4782"/>
        <item x="897"/>
        <item x="3090"/>
        <item x="5724"/>
        <item x="733"/>
        <item x="5789"/>
        <item x="4175"/>
        <item x="2744"/>
        <item x="5335"/>
        <item x="4569"/>
        <item x="4731"/>
        <item x="1625"/>
        <item x="4224"/>
        <item x="2210"/>
        <item x="3440"/>
        <item x="4830"/>
        <item x="2414"/>
        <item x="7351"/>
        <item x="6740"/>
        <item x="3309"/>
        <item x="6676"/>
        <item x="2997"/>
        <item x="6852"/>
        <item x="6738"/>
        <item x="3310"/>
        <item x="3690"/>
        <item x="1851"/>
        <item x="2137"/>
        <item x="3218"/>
        <item x="2143"/>
        <item x="1983"/>
        <item x="5683"/>
        <item x="2495"/>
        <item x="7000"/>
        <item x="3951"/>
        <item x="2012"/>
        <item x="131"/>
        <item x="3162"/>
        <item x="2614"/>
        <item x="7"/>
        <item x="3771"/>
        <item x="2590"/>
        <item x="6541"/>
        <item x="7043"/>
        <item x="1577"/>
        <item x="3010"/>
        <item x="1014"/>
        <item x="4213"/>
        <item x="1761"/>
        <item x="4614"/>
        <item x="1570"/>
        <item x="3755"/>
        <item x="3394"/>
        <item x="371"/>
        <item x="91"/>
        <item x="288"/>
        <item x="449"/>
        <item x="2923"/>
        <item x="706"/>
        <item x="4112"/>
        <item x="4128"/>
        <item x="5916"/>
        <item x="4046"/>
        <item x="4555"/>
        <item x="6716"/>
        <item x="512"/>
        <item x="3086"/>
        <item x="3769"/>
        <item x="6719"/>
        <item x="2586"/>
        <item x="4409"/>
        <item x="3944"/>
        <item x="4323"/>
        <item x="4832"/>
        <item x="2565"/>
        <item x="83"/>
        <item x="319"/>
        <item x="2217"/>
        <item x="2161"/>
        <item x="6720"/>
        <item x="2573"/>
        <item x="4083"/>
        <item x="808"/>
        <item x="5539"/>
        <item x="6618"/>
        <item x="6206"/>
        <item x="49"/>
        <item x="1565"/>
        <item x="3811"/>
        <item x="2409"/>
        <item x="2561"/>
        <item x="3666"/>
        <item x="3582"/>
        <item x="7246"/>
        <item x="2713"/>
        <item x="679"/>
        <item x="3439"/>
        <item x="6562"/>
        <item x="6919"/>
        <item x="6173"/>
        <item x="2655"/>
        <item x="3912"/>
        <item x="623"/>
        <item x="3832"/>
        <item x="7378"/>
        <item x="6236"/>
        <item x="4354"/>
        <item x="6055"/>
        <item x="1342"/>
        <item x="2199"/>
        <item x="5652"/>
        <item x="2704"/>
        <item x="2365"/>
        <item x="4348"/>
        <item x="615"/>
        <item x="1846"/>
        <item x="7294"/>
        <item x="5347"/>
        <item x="6838"/>
        <item x="5022"/>
        <item x="6521"/>
        <item x="1816"/>
        <item x="2718"/>
        <item x="1214"/>
        <item x="1648"/>
        <item x="6798"/>
        <item x="4941"/>
        <item x="2319"/>
        <item x="3408"/>
        <item x="520"/>
        <item x="1604"/>
        <item x="6853"/>
        <item x="1798"/>
        <item x="2922"/>
        <item x="1972"/>
        <item x="2758"/>
        <item x="896"/>
        <item x="5589"/>
        <item x="1729"/>
        <item x="971"/>
        <item x="4589"/>
        <item x="4859"/>
        <item x="3128"/>
        <item x="85"/>
        <item x="3861"/>
        <item x="6161"/>
        <item x="5037"/>
        <item x="831"/>
        <item x="469"/>
        <item x="6405"/>
        <item x="2873"/>
        <item x="4011"/>
        <item x="4989"/>
        <item x="2502"/>
        <item x="1069"/>
        <item x="6404"/>
        <item x="1666"/>
        <item x="4896"/>
        <item x="2725"/>
        <item x="2367"/>
        <item x="2951"/>
        <item x="439"/>
        <item x="177"/>
        <item x="103"/>
        <item x="495"/>
        <item x="1217"/>
        <item x="6296"/>
        <item x="7031"/>
        <item x="3116"/>
        <item x="708"/>
        <item x="1812"/>
        <item x="305"/>
        <item x="5093"/>
        <item x="637"/>
        <item x="7380"/>
        <item x="1906"/>
        <item x="5824"/>
        <item x="2967"/>
        <item x="5631"/>
        <item x="5953"/>
        <item x="1241"/>
        <item x="7471"/>
        <item x="4393"/>
        <item x="2692"/>
        <item x="2203"/>
        <item x="3594"/>
        <item x="3992"/>
        <item x="987"/>
        <item x="476"/>
        <item x="7079"/>
        <item x="6788"/>
        <item x="4993"/>
        <item x="546"/>
        <item x="3754"/>
        <item x="5361"/>
        <item x="6457"/>
        <item x="1539"/>
        <item x="6997"/>
        <item x="158"/>
        <item x="4417"/>
        <item x="547"/>
        <item x="5845"/>
        <item x="6561"/>
        <item x="1792"/>
        <item x="122"/>
        <item x="826"/>
        <item x="4027"/>
        <item x="2660"/>
        <item x="1923"/>
        <item x="6935"/>
        <item x="2436"/>
        <item x="1572"/>
        <item x="3569"/>
        <item x="5242"/>
        <item x="6105"/>
        <item x="2515"/>
        <item x="2842"/>
        <item x="7443"/>
        <item x="5040"/>
        <item x="7385"/>
        <item x="2783"/>
        <item x="2975"/>
        <item x="3238"/>
        <item x="6746"/>
        <item x="660"/>
        <item x="2904"/>
        <item x="1011"/>
        <item x="980"/>
        <item x="4718"/>
        <item x="6933"/>
        <item x="5035"/>
        <item x="3244"/>
        <item x="2764"/>
        <item x="135"/>
        <item x="4223"/>
        <item x="5746"/>
        <item x="4801"/>
        <item x="7441"/>
        <item x="5252"/>
        <item x="2788"/>
        <item x="5428"/>
        <item x="1351"/>
        <item x="4772"/>
        <item x="3184"/>
        <item x="5968"/>
        <item x="2425"/>
        <item x="5050"/>
        <item x="5153"/>
        <item x="185"/>
        <item x="5551"/>
        <item x="1375"/>
        <item x="38"/>
        <item x="4970"/>
        <item x="5373"/>
        <item x="229"/>
        <item x="4634"/>
        <item x="3112"/>
        <item x="488"/>
        <item x="5326"/>
        <item x="6479"/>
        <item x="5567"/>
        <item x="4786"/>
        <item x="5053"/>
        <item x="2837"/>
        <item x="7081"/>
        <item x="4332"/>
        <item x="6567"/>
        <item x="639"/>
        <item x="6413"/>
        <item x="5207"/>
        <item x="6214"/>
        <item x="1588"/>
        <item x="1449"/>
        <item x="7216"/>
        <item x="2188"/>
        <item x="4604"/>
        <item x="1631"/>
        <item x="5313"/>
        <item x="3723"/>
        <item x="4608"/>
        <item x="4021"/>
        <item x="5231"/>
        <item x="6202"/>
        <item x="4399"/>
        <item x="5175"/>
        <item x="3542"/>
        <item x="1566"/>
        <item x="525"/>
        <item x="2223"/>
        <item x="3372"/>
        <item x="837"/>
        <item x="6201"/>
        <item x="6936"/>
        <item x="2130"/>
        <item x="1571"/>
        <item x="3544"/>
        <item x="6631"/>
        <item x="6762"/>
        <item x="2151"/>
        <item x="3807"/>
        <item x="5719"/>
        <item x="4775"/>
        <item x="1001"/>
        <item x="485"/>
        <item x="2953"/>
        <item x="3417"/>
        <item x="7392"/>
        <item x="5352"/>
        <item x="1321"/>
        <item x="2510"/>
        <item x="226"/>
        <item x="4650"/>
        <item x="5885"/>
        <item x="1838"/>
        <item x="4407"/>
        <item x="4056"/>
        <item x="374"/>
        <item x="3342"/>
        <item x="3744"/>
        <item x="3465"/>
        <item x="1998"/>
        <item x="3047"/>
        <item x="790"/>
        <item x="6393"/>
        <item x="4089"/>
        <item x="456"/>
        <item x="2428"/>
        <item x="1836"/>
        <item x="3605"/>
        <item x="477"/>
        <item x="3537"/>
        <item x="2292"/>
        <item x="1775"/>
        <item x="2430"/>
        <item x="1420"/>
        <item x="2738"/>
        <item x="5260"/>
        <item x="1967"/>
        <item x="3997"/>
        <item x="4187"/>
        <item x="6229"/>
        <item x="959"/>
        <item x="5372"/>
        <item x="151"/>
        <item x="3175"/>
        <item x="2934"/>
        <item x="6394"/>
        <item x="1236"/>
        <item x="1962"/>
        <item x="358"/>
        <item x="2955"/>
        <item x="6655"/>
        <item x="2720"/>
        <item x="3648"/>
        <item x="3761"/>
        <item x="2459"/>
        <item x="5516"/>
        <item x="3747"/>
        <item x="327"/>
        <item x="2921"/>
        <item x="4942"/>
        <item x="5177"/>
        <item x="375"/>
        <item x="4629"/>
        <item x="4582"/>
        <item x="4911"/>
        <item x="4255"/>
        <item x="5979"/>
        <item x="6539"/>
        <item x="4065"/>
        <item x="6020"/>
        <item x="220"/>
        <item x="3813"/>
        <item x="3514"/>
        <item x="6799"/>
        <item x="6947"/>
        <item x="6403"/>
        <item x="864"/>
        <item x="7060"/>
        <item x="3959"/>
        <item x="1616"/>
        <item x="4849"/>
        <item x="141"/>
        <item x="6765"/>
        <item x="3642"/>
        <item x="3182"/>
        <item x="622"/>
        <item x="3946"/>
        <item x="11"/>
        <item x="4446"/>
        <item x="199"/>
        <item x="2173"/>
        <item x="1329"/>
        <item x="2372"/>
        <item x="994"/>
        <item x="2608"/>
        <item x="4291"/>
        <item x="1747"/>
        <item x="2551"/>
        <item x="5809"/>
        <item x="2341"/>
        <item x="3092"/>
        <item x="1340"/>
        <item x="6528"/>
        <item x="5021"/>
        <item x="2568"/>
        <item x="6687"/>
        <item x="3167"/>
        <item x="4269"/>
        <item x="5794"/>
        <item x="366"/>
        <item x="5768"/>
        <item x="1937"/>
        <item x="4538"/>
        <item x="1158"/>
        <item x="3936"/>
        <item x="2346"/>
        <item x="5249"/>
        <item x="2373"/>
        <item x="3378"/>
        <item x="6320"/>
        <item x="3377"/>
        <item x="5046"/>
        <item x="84"/>
        <item x="3879"/>
        <item x="247"/>
        <item x="6574"/>
        <item x="3060"/>
        <item x="5786"/>
        <item x="3839"/>
        <item x="6421"/>
        <item x="2463"/>
        <item x="6589"/>
        <item x="2552"/>
        <item x="669"/>
        <item x="5257"/>
        <item x="4541"/>
        <item x="950"/>
        <item x="3796"/>
        <item x="432"/>
        <item x="6833"/>
        <item x="1098"/>
        <item x="6027"/>
        <item x="4999"/>
        <item x="3700"/>
        <item x="6238"/>
        <item x="7152"/>
        <item x="454"/>
        <item x="4803"/>
        <item x="6031"/>
        <item x="3938"/>
        <item x="2134"/>
        <item x="5324"/>
        <item x="5201"/>
        <item x="136"/>
        <item x="166"/>
        <item x="3735"/>
        <item x="4423"/>
        <item x="1753"/>
        <item x="3661"/>
        <item x="2843"/>
        <item x="3306"/>
        <item x="5341"/>
        <item x="2966"/>
        <item x="5749"/>
        <item x="5270"/>
        <item x="5014"/>
        <item x="2572"/>
        <item x="4994"/>
        <item x="979"/>
        <item x="7239"/>
        <item x="7305"/>
        <item x="6846"/>
        <item x="4516"/>
        <item x="115"/>
        <item x="6260"/>
        <item x="7116"/>
        <item x="1252"/>
        <item x="4001"/>
        <item x="6542"/>
        <item x="4984"/>
        <item x="845"/>
        <item x="7113"/>
        <item x="14"/>
        <item x="1393"/>
        <item x="6445"/>
        <item x="4719"/>
        <item x="3004"/>
        <item x="2507"/>
        <item x="2550"/>
        <item x="5590"/>
        <item x="1167"/>
        <item x="1948"/>
        <item x="7384"/>
        <item x="1240"/>
        <item x="3550"/>
        <item x="5904"/>
        <item x="608"/>
        <item x="5923"/>
        <item x="2129"/>
        <item x="3974"/>
        <item x="875"/>
        <item x="4730"/>
        <item x="951"/>
        <item x="7359"/>
        <item x="2578"/>
        <item x="5339"/>
        <item x="2777"/>
        <item x="6096"/>
        <item x="7370"/>
        <item x="5460"/>
        <item x="97"/>
        <item x="3819"/>
        <item x="5263"/>
        <item x="2028"/>
        <item x="4610"/>
        <item x="5052"/>
        <item x="5933"/>
        <item x="1181"/>
        <item x="2539"/>
        <item x="5554"/>
        <item x="1772"/>
        <item x="1959"/>
        <item x="4917"/>
        <item x="2999"/>
        <item x="2815"/>
        <item x="3896"/>
        <item x="7314"/>
        <item x="2189"/>
        <item x="7004"/>
        <item x="6013"/>
        <item x="6153"/>
        <item x="462"/>
        <item x="202"/>
        <item x="3926"/>
        <item x="4132"/>
        <item x="4063"/>
        <item x="603"/>
        <item x="2634"/>
        <item x="6605"/>
        <item x="4374"/>
        <item x="4030"/>
        <item x="4554"/>
        <item x="5387"/>
        <item x="2330"/>
        <item x="5880"/>
        <item x="3556"/>
        <item x="4764"/>
        <item x="6444"/>
        <item x="2695"/>
        <item x="3313"/>
        <item x="1593"/>
        <item x="3553"/>
        <item x="5230"/>
        <item x="3967"/>
        <item x="5145"/>
        <item x="4618"/>
        <item x="1717"/>
        <item x="1788"/>
        <item x="7258"/>
        <item x="7205"/>
        <item x="5711"/>
        <item x="352"/>
        <item x="7360"/>
        <item x="3740"/>
        <item x="4340"/>
        <item x="2974"/>
        <item x="4229"/>
        <item x="3554"/>
        <item x="4039"/>
        <item x="5089"/>
        <item x="3415"/>
        <item x="6995"/>
        <item x="4208"/>
        <item x="5203"/>
        <item x="6558"/>
        <item x="4584"/>
        <item x="3474"/>
        <item x="4215"/>
        <item x="26"/>
        <item x="2798"/>
        <item x="2095"/>
        <item x="956"/>
        <item x="1067"/>
        <item x="3984"/>
        <item x="1719"/>
        <item x="6535"/>
        <item x="5767"/>
        <item x="3209"/>
        <item x="5814"/>
        <item x="5364"/>
        <item x="3379"/>
        <item x="2716"/>
        <item x="1152"/>
        <item x="4871"/>
        <item x="5978"/>
        <item x="4191"/>
        <item x="1168"/>
        <item x="3003"/>
        <item x="3336"/>
        <item x="475"/>
        <item x="5731"/>
        <item x="6362"/>
        <item x="336"/>
        <item x="6207"/>
        <item x="5552"/>
        <item x="1796"/>
        <item x="4887"/>
        <item x="4311"/>
        <item x="7032"/>
        <item x="5130"/>
        <item x="6566"/>
        <item x="5208"/>
        <item x="2834"/>
        <item x="1760"/>
        <item x="4262"/>
        <item x="483"/>
        <item x="6523"/>
        <item x="7112"/>
        <item x="5757"/>
        <item x="6422"/>
        <item x="90"/>
        <item x="1179"/>
        <item x="4387"/>
        <item x="5800"/>
        <item x="4419"/>
        <item x="4847"/>
        <item x="5315"/>
        <item x="3584"/>
        <item x="7138"/>
        <item x="5843"/>
        <item x="1992"/>
        <item x="3397"/>
        <item x="6592"/>
        <item x="7429"/>
        <item x="2956"/>
        <item x="4496"/>
        <item x="4899"/>
        <item x="2531"/>
        <item x="6476"/>
        <item x="3715"/>
        <item x="1555"/>
        <item x="2592"/>
        <item x="4958"/>
        <item x="5990"/>
        <item x="4392"/>
        <item x="967"/>
        <item x="3626"/>
        <item x="2832"/>
        <item x="140"/>
        <item x="339"/>
        <item x="5545"/>
        <item x="2577"/>
        <item x="986"/>
        <item x="6911"/>
        <item x="4927"/>
        <item x="2101"/>
        <item x="3733"/>
        <item x="1556"/>
        <item x="4344"/>
        <item x="104"/>
        <item x="2776"/>
        <item x="5644"/>
        <item x="5409"/>
        <item x="5425"/>
        <item x="617"/>
        <item x="6381"/>
        <item x="294"/>
        <item x="1935"/>
        <item x="5349"/>
        <item x="5646"/>
        <item x="2947"/>
        <item x="506"/>
        <item x="2160"/>
        <item x="3392"/>
        <item x="1787"/>
        <item x="110"/>
        <item x="7337"/>
        <item x="6526"/>
        <item x="3593"/>
        <item x="866"/>
        <item x="3736"/>
        <item x="3790"/>
        <item x="212"/>
        <item x="2125"/>
        <item x="3560"/>
        <item x="262"/>
        <item x="3393"/>
        <item x="2544"/>
        <item x="6272"/>
        <item x="3443"/>
        <item x="139"/>
        <item x="3136"/>
        <item x="5265"/>
        <item x="28"/>
        <item x="1978"/>
        <item x="3147"/>
        <item x="4649"/>
        <item x="6873"/>
        <item x="1337"/>
        <item x="3789"/>
        <item x="6735"/>
        <item x="4995"/>
        <item x="6583"/>
        <item x="5459"/>
        <item x="2770"/>
        <item x="2529"/>
        <item x="4699"/>
        <item x="3965"/>
        <item x="4367"/>
        <item x="4577"/>
        <item x="4987"/>
        <item x="4211"/>
        <item x="6685"/>
        <item x="600"/>
        <item x="6705"/>
        <item x="1188"/>
        <item x="5887"/>
        <item x="2347"/>
        <item x="2853"/>
        <item x="776"/>
        <item x="5657"/>
        <item x="5808"/>
        <item x="1777"/>
        <item x="7394"/>
        <item x="1726"/>
        <item x="4041"/>
        <item x="4551"/>
        <item x="6015"/>
        <item x="2328"/>
        <item x="958"/>
        <item x="1822"/>
        <item x="970"/>
        <item x="4798"/>
        <item x="6396"/>
        <item x="5636"/>
        <item x="3919"/>
        <item x="2556"/>
        <item x="5218"/>
        <item x="5446"/>
        <item x="533"/>
        <item x="6629"/>
        <item x="4097"/>
        <item x="442"/>
        <item x="6036"/>
        <item x="4751"/>
        <item x="460"/>
        <item x="3846"/>
        <item x="6399"/>
        <item x="835"/>
        <item x="3612"/>
        <item x="2394"/>
        <item x="6346"/>
        <item x="2734"/>
        <item x="4240"/>
        <item x="4695"/>
        <item x="823"/>
        <item x="4707"/>
        <item x="499"/>
        <item x="3802"/>
        <item x="805"/>
        <item x="4660"/>
        <item x="7204"/>
        <item x="4031"/>
        <item x="6699"/>
        <item x="4777"/>
        <item x="1403"/>
        <item x="589"/>
        <item x="4075"/>
        <item x="1341"/>
        <item x="778"/>
        <item x="1561"/>
        <item x="1576"/>
        <item x="2158"/>
        <item x="233"/>
        <item x="5152"/>
        <item x="4749"/>
        <item x="798"/>
        <item x="4155"/>
        <item x="3211"/>
        <item x="6406"/>
        <item x="5455"/>
        <item x="4580"/>
        <item x="1021"/>
        <item x="2541"/>
        <item x="1557"/>
        <item x="6328"/>
        <item x="5355"/>
        <item x="3743"/>
        <item x="6088"/>
        <item x="1409"/>
        <item x="5358"/>
        <item x="3559"/>
        <item x="4212"/>
        <item x="2386"/>
        <item x="6357"/>
        <item x="1778"/>
        <item x="2896"/>
        <item x="6825"/>
        <item x="5"/>
        <item x="5815"/>
        <item x="4"/>
        <item x="5419"/>
        <item x="5144"/>
        <item x="3831"/>
        <item x="5766"/>
        <item x="5011"/>
        <item x="3164"/>
        <item x="3478"/>
        <item x="1006"/>
        <item x="3528"/>
        <item x="2595"/>
        <item x="822"/>
        <item x="5395"/>
        <item x="7033"/>
        <item x="1228"/>
        <item x="5017"/>
        <item x="2120"/>
        <item x="343"/>
        <item x="2020"/>
        <item x="3122"/>
        <item x="6517"/>
        <item x="3100"/>
        <item x="105"/>
        <item x="3599"/>
        <item x="474"/>
        <item x="5117"/>
        <item x="4404"/>
        <item x="6471"/>
        <item x="4552"/>
        <item x="3634"/>
        <item x="4489"/>
        <item x="7171"/>
        <item x="772"/>
        <item x="4980"/>
        <item x="642"/>
        <item x="5813"/>
        <item x="1331"/>
        <item x="1439"/>
        <item x="6928"/>
        <item x="5835"/>
        <item x="2267"/>
        <item x="1950"/>
        <item x="785"/>
        <item x="109"/>
        <item x="1781"/>
        <item x="7265"/>
        <item x="5327"/>
        <item x="3538"/>
        <item x="445"/>
        <item x="5221"/>
        <item x="2110"/>
        <item x="5750"/>
        <item x="625"/>
        <item x="4996"/>
        <item x="4346"/>
        <item x="1784"/>
        <item x="839"/>
        <item x="5772"/>
        <item x="5897"/>
        <item x="4007"/>
        <item x="3363"/>
        <item x="2714"/>
        <item x="7023"/>
        <item x="89"/>
        <item x="5739"/>
        <item x="7172"/>
        <item x="2580"/>
        <item x="2698"/>
        <item x="2983"/>
        <item x="1210"/>
        <item x="6348"/>
        <item x="5188"/>
        <item x="5196"/>
        <item x="6652"/>
        <item x="5764"/>
        <item x="6570"/>
        <item x="602"/>
        <item x="4841"/>
        <item x="1548"/>
        <item x="794"/>
        <item x="5976"/>
        <item x="2737"/>
        <item x="3969"/>
        <item x="3129"/>
        <item x="5232"/>
        <item x="5108"/>
        <item x="215"/>
        <item x="5366"/>
        <item x="7136"/>
        <item x="44"/>
        <item x="186"/>
        <item x="6973"/>
        <item x="4360"/>
        <item x="4998"/>
        <item x="5433"/>
        <item x="2133"/>
        <item x="5996"/>
        <item x="6872"/>
        <item x="1730"/>
        <item x="6307"/>
        <item x="5246"/>
        <item x="4499"/>
        <item x="1191"/>
        <item x="5598"/>
        <item x="6226"/>
        <item x="651"/>
        <item x="6969"/>
        <item x="4741"/>
        <item x="2178"/>
        <item x="334"/>
        <item x="5618"/>
        <item x="98"/>
        <item x="4018"/>
        <item x="6630"/>
        <item x="5197"/>
        <item x="4631"/>
        <item x="3327"/>
        <item x="962"/>
        <item x="791"/>
        <item x="3780"/>
        <item x="5084"/>
        <item x="4174"/>
        <item x="4609"/>
        <item x="4725"/>
        <item x="4822"/>
        <item x="6634"/>
        <item x="6487"/>
        <item x="1754"/>
        <item x="7226"/>
        <item x="5597"/>
        <item x="3851"/>
        <item x="6920"/>
        <item x="7084"/>
        <item x="4940"/>
        <item x="2887"/>
        <item x="6946"/>
        <item x="5798"/>
        <item x="2353"/>
        <item x="2925"/>
        <item x="3939"/>
        <item x="5095"/>
        <item x="3963"/>
        <item x="1931"/>
        <item x="4826"/>
        <item x="1156"/>
        <item x="5288"/>
        <item x="5192"/>
        <item x="4797"/>
        <item x="5538"/>
        <item x="814"/>
        <item x="2433"/>
        <item x="5264"/>
        <item x="2971"/>
        <item x="6552"/>
        <item x="4415"/>
        <item x="6809"/>
        <item x="2019"/>
        <item x="975"/>
        <item x="1767"/>
        <item x="3916"/>
        <item x="4103"/>
        <item x="6898"/>
        <item x="990"/>
        <item x="34"/>
        <item x="5157"/>
        <item x="7231"/>
        <item x="1973"/>
        <item x="3713"/>
        <item x="1550"/>
        <item x="1153"/>
        <item x="2949"/>
        <item x="5214"/>
        <item x="5426"/>
        <item x="5945"/>
        <item x="4058"/>
        <item x="2985"/>
        <item x="4171"/>
        <item x="5200"/>
        <item x="5393"/>
        <item x="6146"/>
        <item x="3863"/>
        <item x="2991"/>
        <item x="6886"/>
        <item x="3142"/>
        <item x="3530"/>
        <item x="4185"/>
        <item x="5229"/>
        <item x="5566"/>
        <item x="5101"/>
        <item x="3774"/>
        <item x="6390"/>
        <item x="977"/>
        <item x="2936"/>
        <item x="7348"/>
        <item x="6195"/>
        <item x="1575"/>
        <item x="2104"/>
        <item x="3716"/>
        <item x="4572"/>
        <item x="6987"/>
        <item x="6810"/>
        <item x="1716"/>
        <item x="3931"/>
        <item x="4263"/>
        <item x="5513"/>
        <item x="1991"/>
        <item x="2314"/>
        <item x="5514"/>
        <item x="6372"/>
        <item x="1159"/>
        <item x="1537"/>
        <item x="6623"/>
        <item x="5405"/>
        <item x="7454"/>
        <item x="636"/>
        <item x="5227"/>
        <item x="494"/>
        <item x="3930"/>
        <item x="2913"/>
        <item x="5322"/>
        <item x="4141"/>
        <item x="6122"/>
        <item x="3339"/>
        <item x="4519"/>
        <item x="4297"/>
        <item x="6591"/>
        <item x="4617"/>
        <item x="2403"/>
        <item x="952"/>
        <item x="2157"/>
        <item x="5287"/>
        <item x="6216"/>
        <item x="4350"/>
        <item x="4597"/>
        <item x="2542"/>
        <item x="1196"/>
        <item x="7224"/>
        <item x="2035"/>
        <item x="1723"/>
        <item x="213"/>
        <item x="7134"/>
        <item x="3104"/>
        <item x="3084"/>
        <item x="6814"/>
        <item x="4955"/>
        <item x="3189"/>
        <item x="1363"/>
        <item x="24"/>
        <item x="6149"/>
        <item x="1517"/>
        <item x="0"/>
        <item x="5896"/>
        <item x="3551"/>
        <item x="4564"/>
        <item x="4579"/>
        <item x="230"/>
        <item x="5773"/>
        <item x="3513"/>
        <item x="2754"/>
        <item x="3562"/>
        <item x="6602"/>
        <item x="6806"/>
        <item x="4556"/>
        <item x="6130"/>
        <item x="6930"/>
        <item x="3473"/>
        <item x="6274"/>
        <item x="5362"/>
        <item x="1578"/>
        <item x="3351"/>
        <item x="4150"/>
        <item x="3904"/>
        <item x="7341"/>
        <item x="1751"/>
        <item x="5935"/>
        <item x="5340"/>
        <item x="3571"/>
        <item x="6921"/>
        <item x="2526"/>
        <item x="1612"/>
        <item x="4901"/>
        <item x="459"/>
        <item x="7262"/>
        <item x="1926"/>
        <item x="2362"/>
        <item x="6231"/>
        <item x="2819"/>
        <item x="6309"/>
        <item x="510"/>
        <item x="2944"/>
        <item x="1943"/>
        <item x="5639"/>
        <item x="2172"/>
        <item x="597"/>
        <item x="4113"/>
        <item x="6178"/>
        <item x="3297"/>
        <item x="2986"/>
        <item x="2440"/>
        <item x="6279"/>
        <item x="5371"/>
        <item x="4957"/>
        <item x="6095"/>
        <item x="3296"/>
        <item x="6903"/>
        <item x="6078"/>
        <item x="4376"/>
        <item x="5216"/>
        <item x="4687"/>
        <item x="6578"/>
        <item x="5574"/>
        <item x="6662"/>
        <item x="7366"/>
        <item x="5382"/>
        <item x="1541"/>
        <item x="5469"/>
        <item x="2126"/>
        <item x="5981"/>
        <item x="7388"/>
        <item x="793"/>
        <item x="5602"/>
        <item x="6818"/>
        <item x="1355"/>
        <item x="1755"/>
        <item x="5097"/>
        <item x="6534"/>
        <item x="4561"/>
        <item x="4708"/>
        <item x="4539"/>
        <item x="628"/>
        <item x="1180"/>
        <item x="6270"/>
        <item x="5259"/>
        <item x="978"/>
        <item x="7088"/>
        <item x="2717"/>
        <item x="4375"/>
        <item x="5471"/>
        <item x="1344"/>
        <item x="3106"/>
        <item x="4789"/>
        <item x="12"/>
        <item x="5579"/>
        <item x="5806"/>
        <item x="5170"/>
        <item x="1000"/>
        <item x="5164"/>
        <item x="2570"/>
        <item x="2363"/>
        <item x="3533"/>
        <item x="2979"/>
        <item x="2310"/>
        <item x="4200"/>
        <item x="2943"/>
        <item x="2326"/>
        <item x="2304"/>
        <item x="619"/>
        <item x="4431"/>
        <item x="6008"/>
        <item x="99"/>
        <item x="7386"/>
        <item x="4436"/>
        <item x="4585"/>
        <item x="3188"/>
        <item x="4574"/>
        <item x="3131"/>
        <item x="2305"/>
        <item x="4117"/>
        <item x="1916"/>
        <item x="3563"/>
        <item x="5441"/>
        <item x="4356"/>
        <item x="2625"/>
        <item x="4593"/>
        <item x="1172"/>
        <item x="5930"/>
        <item x="4530"/>
        <item x="6431"/>
        <item x="2331"/>
        <item x="4198"/>
        <item x="988"/>
        <item x="5122"/>
        <item x="5254"/>
        <item x="2954"/>
        <item x="6614"/>
        <item x="3949"/>
        <item x="5360"/>
        <item x="594"/>
        <item x="1212"/>
        <item x="5166"/>
        <item x="7164"/>
        <item x="4745"/>
        <item x="3955"/>
        <item x="3917"/>
        <item x="3577"/>
        <item x="974"/>
        <item x="440"/>
        <item x="3197"/>
        <item x="1533"/>
        <item x="6776"/>
        <item x="4566"/>
        <item x="6764"/>
        <item x="1373"/>
        <item x="3935"/>
        <item x="766"/>
        <item x="789"/>
        <item x="3978"/>
        <item x="6619"/>
        <item x="6519"/>
        <item x="1832"/>
        <item x="6321"/>
        <item x="200"/>
        <item x="5592"/>
        <item x="1066"/>
        <item x="5179"/>
        <item x="3961"/>
        <item x="6193"/>
        <item x="3509"/>
        <item x="1545"/>
        <item x="6391"/>
        <item x="4194"/>
        <item x="5638"/>
        <item x="4548"/>
        <item x="6584"/>
        <item x="954"/>
        <item x="3644"/>
        <item x="3287"/>
        <item x="4729"/>
        <item x="2535"/>
        <item x="2759"/>
        <item x="7309"/>
        <item x="2132"/>
        <item x="7153"/>
        <item x="6896"/>
        <item x="216"/>
        <item x="5384"/>
        <item x="5944"/>
        <item x="993"/>
        <item x="3732"/>
        <item x="3400"/>
        <item x="3301"/>
        <item x="6437"/>
        <item x="6518"/>
        <item x="5150"/>
        <item x="7248"/>
        <item x="3895"/>
        <item x="4607"/>
        <item x="3117"/>
        <item x="4130"/>
        <item x="4286"/>
        <item x="3782"/>
        <item x="13"/>
        <item x="5548"/>
        <item x="102"/>
        <item x="5948"/>
        <item x="1756"/>
        <item x="6415"/>
        <item x="802"/>
        <item x="4040"/>
        <item x="6961"/>
        <item x="5001"/>
        <item x="3148"/>
        <item x="5009"/>
        <item x="7290"/>
        <item x="5931"/>
        <item x="4842"/>
        <item x="5821"/>
        <item x="4253"/>
        <item x="3194"/>
        <item x="3950"/>
        <item x="5975"/>
        <item x="3108"/>
        <item x="5903"/>
        <item x="328"/>
        <item x="4289"/>
        <item x="3161"/>
        <item x="4153"/>
        <item x="4182"/>
        <item x="631"/>
        <item x="5587"/>
        <item x="7003"/>
        <item x="3546"/>
        <item x="5350"/>
        <item x="6100"/>
        <item x="5013"/>
        <item x="5124"/>
        <item x="6030"/>
        <item x="5530"/>
        <item x="4553"/>
        <item x="4904"/>
        <item x="3923"/>
        <item x="4710"/>
        <item x="3809"/>
        <item x="311"/>
        <item x="6940"/>
        <item x="4184"/>
        <item x="2122"/>
        <item x="2094"/>
        <item x="2491"/>
        <item x="4877"/>
        <item x="3215"/>
        <item x="3973"/>
        <item x="6781"/>
        <item x="3304"/>
        <item x="4544"/>
        <item x="6955"/>
        <item x="1178"/>
        <item x="193"/>
        <item x="7232"/>
        <item x="5763"/>
        <item x="1536"/>
        <item x="4474"/>
        <item x="1996"/>
        <item x="4681"/>
        <item x="5184"/>
        <item x="4310"/>
        <item x="4711"/>
        <item x="1144"/>
        <item x="2114"/>
        <item x="2797"/>
        <item x="2167"/>
        <item x="1346"/>
        <item x="4892"/>
        <item x="4590"/>
        <item x="605"/>
        <item x="1712"/>
        <item x="3964"/>
        <item x="7289"/>
        <item x="4401"/>
        <item x="4370"/>
        <item x="5893"/>
        <item x="3757"/>
        <item x="6218"/>
        <item x="5456"/>
        <item x="1008"/>
        <item x="4377"/>
        <item x="1590"/>
        <item x="5220"/>
        <item x="2108"/>
        <item x="4545"/>
        <item x="4620"/>
        <item x="3536"/>
        <item x="3316"/>
        <item x="5728"/>
        <item x="4093"/>
        <item x="4793"/>
        <item x="2742"/>
        <item x="1970"/>
        <item x="4178"/>
        <item x="6337"/>
        <item x="1"/>
        <item x="4143"/>
        <item x="3422"/>
        <item x="6530"/>
        <item x="6910"/>
        <item x="108"/>
        <item x="3711"/>
        <item x="5691"/>
        <item x="5924"/>
        <item x="3548"/>
        <item x="1724"/>
        <item x="1734"/>
        <item x="6025"/>
        <item x="620"/>
        <item x="4926"/>
        <item x="3534"/>
        <item x="2981"/>
        <item x="7122"/>
        <item x="3568"/>
        <item x="310"/>
        <item x="4549"/>
        <item x="5533"/>
        <item x="6191"/>
        <item x="629"/>
        <item x="3587"/>
        <item x="6235"/>
        <item x="2747"/>
        <item x="5365"/>
        <item x="5290"/>
        <item x="3318"/>
        <item x="5600"/>
        <item x="1187"/>
        <item x="7028"/>
        <item x="5562"/>
        <item x="4138"/>
        <item x="7245"/>
        <item x="2946"/>
        <item x="2693"/>
        <item x="2166"/>
        <item x="777"/>
        <item x="5627"/>
        <item x="4043"/>
        <item x="3641"/>
        <item x="5502"/>
        <item x="3706"/>
        <item x="6081"/>
        <item x="5281"/>
        <item x="7020"/>
        <item x="1359"/>
        <item x="4692"/>
        <item x="7318"/>
        <item x="4774"/>
        <item x="3943"/>
        <item x="1239"/>
        <item x="6581"/>
        <item x="1526"/>
        <item x="6416"/>
        <item x="4390"/>
        <item x="4512"/>
        <item x="308"/>
        <item x="5834"/>
        <item x="1559"/>
        <item x="6615"/>
        <item x="5344"/>
        <item x="6590"/>
        <item x="6950"/>
        <item x="3320"/>
        <item x="4653"/>
        <item x="5328"/>
        <item x="4328"/>
        <item x="4723"/>
        <item x="3799"/>
        <item x="848"/>
        <item x="6948"/>
        <item x="3541"/>
        <item x="4164"/>
        <item x="3947"/>
        <item x="5330"/>
        <item x="6540"/>
        <item x="3561"/>
        <item x="7182"/>
        <item x="1160"/>
        <item x="7025"/>
        <item x="1922"/>
        <item x="4384"/>
        <item x="6234"/>
        <item x="5543"/>
        <item x="3588"/>
        <item x="5016"/>
        <item x="6692"/>
        <item x="5174"/>
        <item x="6972"/>
        <item x="6359"/>
        <item x="6557"/>
        <item x="4157"/>
        <item x="2757"/>
        <item x="2141"/>
        <item x="6157"/>
        <item x="4799"/>
        <item x="1349"/>
        <item x="6162"/>
        <item x="107"/>
        <item x="2187"/>
        <item x="5703"/>
        <item x="307"/>
        <item x="5745"/>
        <item x="5332"/>
        <item x="1743"/>
        <item x="968"/>
        <item x="3956"/>
        <item x="5738"/>
        <item x="2105"/>
        <item x="2938"/>
        <item x="6749"/>
        <item x="590"/>
        <item x="1907"/>
        <item x="6514"/>
        <item x="2977"/>
        <item x="7114"/>
        <item x="2613"/>
        <item x="6760"/>
        <item x="7121"/>
        <item x="3798"/>
        <item x="5193"/>
        <item x="4364"/>
        <item x="6827"/>
        <item x="7343"/>
        <item x="5742"/>
        <item x="6420"/>
        <item x="5523"/>
        <item x="333"/>
        <item x="3985"/>
        <item x="5032"/>
        <item x="5135"/>
        <item x="312"/>
        <item x="4753"/>
        <item x="3762"/>
        <item x="4889"/>
        <item x="4526"/>
        <item x="1005"/>
        <item x="5778"/>
        <item x="5036"/>
        <item x="6710"/>
        <item x="4341"/>
        <item x="4259"/>
        <item x="4142"/>
        <item x="1773"/>
        <item x="6145"/>
        <item x="6502"/>
        <item x="4773"/>
        <item x="1028"/>
        <item x="3988"/>
        <item x="3765"/>
        <item x="4204"/>
        <item x="2124"/>
        <item x="7184"/>
        <item x="304"/>
        <item x="4770"/>
        <item x="4964"/>
        <item x="32"/>
        <item x="5603"/>
        <item x="4017"/>
        <item x="7129"/>
        <item x="7123"/>
        <item x="2516"/>
        <item x="3677"/>
        <item x="5136"/>
        <item x="4840"/>
        <item x="7022"/>
        <item x="3573"/>
        <item x="1007"/>
        <item x="6397"/>
        <item x="3350"/>
        <item x="6293"/>
        <item x="5563"/>
        <item x="4758"/>
        <item x="4937"/>
        <item x="5399"/>
        <item x="39"/>
        <item x="4643"/>
        <item x="6915"/>
        <item x="2301"/>
        <item x="999"/>
        <item x="3929"/>
        <item x="5509"/>
        <item x="7131"/>
        <item x="3772"/>
        <item x="331"/>
        <item x="6401"/>
        <item x="2890"/>
        <item x="7327"/>
        <item x="5486"/>
        <item x="321"/>
        <item x="5529"/>
        <item x="4654"/>
        <item x="3365"/>
        <item x="7157"/>
        <item x="4833"/>
        <item x="3539"/>
        <item x="5380"/>
        <item x="5872"/>
        <item x="5926"/>
        <item x="5190"/>
        <item x="4119"/>
        <item x="3918"/>
        <item x="4524"/>
        <item x="3697"/>
        <item x="4972"/>
        <item x="4080"/>
        <item x="6150"/>
        <item x="4767"/>
        <item x="4819"/>
        <item x="606"/>
        <item x="4502"/>
        <item x="5346"/>
        <item x="2375"/>
        <item x="4734"/>
        <item x="188"/>
        <item x="5919"/>
        <item x="5345"/>
        <item x="3195"/>
        <item x="3908"/>
        <item x="5223"/>
        <item x="6686"/>
        <item x="4385"/>
        <item x="5628"/>
        <item x="5025"/>
        <item x="5028"/>
        <item x="7408"/>
        <item x="222"/>
        <item x="5861"/>
        <item x="7276"/>
        <item x="4975"/>
        <item x="457"/>
        <item x="35"/>
        <item x="4818"/>
        <item x="5677"/>
        <item x="4700"/>
        <item x="4910"/>
        <item x="4334"/>
        <item x="2154"/>
        <item x="5051"/>
        <item x="6453"/>
        <item x="489"/>
        <item x="5092"/>
        <item x="4683"/>
        <item x="1994"/>
        <item x="5241"/>
        <item x="10"/>
        <item x="4861"/>
        <item x="767"/>
        <item x="3746"/>
        <item x="4372"/>
        <item x="6148"/>
        <item x="4587"/>
        <item x="2115"/>
        <item x="1339"/>
        <item x="3849"/>
        <item x="4368"/>
        <item x="4102"/>
        <item x="6329"/>
        <item x="3685"/>
        <item x="5721"/>
        <item x="2589"/>
        <item x="6549"/>
        <item x="5131"/>
        <item x="5379"/>
        <item x="1567"/>
        <item x="824"/>
        <item x="3572"/>
        <item x="3495"/>
        <item x="4361"/>
        <item x="5211"/>
        <item x="4359"/>
        <item x="95"/>
        <item x="7339"/>
        <item x="1568"/>
        <item x="7223"/>
        <item x="5784"/>
        <item x="3127"/>
        <item x="4525"/>
        <item x="6609"/>
        <item x="4531"/>
        <item x="4724"/>
        <item x="4363"/>
        <item x="5982"/>
        <item x="3507"/>
        <item x="5985"/>
        <item x="6659"/>
        <item x="3321"/>
        <item x="4154"/>
        <item x="4961"/>
        <item x="1354"/>
        <item x="5385"/>
        <item x="3980"/>
        <item x="6213"/>
        <item x="6759"/>
        <item x="3364"/>
        <item x="6791"/>
        <item x="3792"/>
        <item x="4276"/>
        <item x="1377"/>
        <item x="1176"/>
        <item x="6141"/>
        <item x="2138"/>
        <item x="1139"/>
        <item x="3742"/>
        <item x="3399"/>
        <item x="6465"/>
        <item x="7396"/>
        <item x="1740"/>
        <item x="6050"/>
        <item x="4991"/>
        <item x="5510"/>
        <item x="5722"/>
        <item x="7132"/>
        <item x="3894"/>
        <item x="5734"/>
        <item x="7149"/>
        <item x="1908"/>
        <item x="5058"/>
        <item x="4916"/>
        <item x="7368"/>
        <item x="4982"/>
        <item x="7097"/>
        <item x="5083"/>
        <item x="7147"/>
        <item x="5114"/>
        <item x="3766"/>
        <item x="5432"/>
        <item x="7127"/>
        <item x="5759"/>
        <item x="4868"/>
        <item x="5525"/>
        <item x="6808"/>
        <item x="957"/>
        <item x="4456"/>
        <item x="5771"/>
        <item x="3293"/>
        <item x="7320"/>
        <item x="3524"/>
        <item x="472"/>
        <item x="4180"/>
        <item x="5391"/>
        <item x="3915"/>
        <item x="6184"/>
        <item x="2567"/>
        <item x="4339"/>
        <item x="4523"/>
        <item x="4765"/>
        <item x="6408"/>
        <item x="4006"/>
        <item x="6756"/>
        <item x="194"/>
        <item x="5675"/>
        <item x="5415"/>
        <item x="5936"/>
        <item x="4689"/>
        <item x="5633"/>
        <item x="3745"/>
        <item x="5401"/>
        <item x="4909"/>
        <item x="3966"/>
        <item x="4594"/>
        <item x="4969"/>
        <item x="3102"/>
        <item x="4051"/>
        <item x="5289"/>
        <item x="6789"/>
        <item x="5191"/>
        <item x="4411"/>
        <item x="7111"/>
        <item x="5431"/>
        <item x="5106"/>
        <item x="1392"/>
        <item x="6387"/>
        <item x="5780"/>
        <item x="6152"/>
        <item x="431"/>
        <item x="6151"/>
        <item x="4002"/>
        <item x="6188"/>
        <item x="4812"/>
        <item x="4948"/>
        <item x="1745"/>
        <item x="1155"/>
        <item x="4863"/>
        <item x="195"/>
        <item x="196"/>
        <item x="6901"/>
        <item x="6712"/>
        <item x="2901"/>
        <item x="1347"/>
        <item x="4613"/>
        <item x="4173"/>
        <item x="5187"/>
        <item x="316"/>
        <item x="5570"/>
        <item x="5756"/>
        <item x="6564"/>
        <item x="783"/>
        <item x="3786"/>
        <item x="444"/>
        <item x="3558"/>
        <item x="4156"/>
        <item x="5537"/>
        <item x="7067"/>
        <item x="6409"/>
        <item x="4903"/>
        <item x="7083"/>
        <item x="5606"/>
        <item x="973"/>
        <item x="3972"/>
        <item x="7377"/>
        <item x="4884"/>
        <item x="4167"/>
        <item x="4105"/>
        <item x="6700"/>
        <item x="5565"/>
        <item x="436"/>
        <item x="4159"/>
        <item x="2575"/>
        <item x="3144"/>
        <item x="5994"/>
        <item x="5701"/>
        <item x="1138"/>
        <item x="6823"/>
        <item x="4494"/>
        <item x="5723"/>
        <item x="4347"/>
        <item x="3887"/>
        <item x="3141"/>
        <item x="4950"/>
        <item x="1808"/>
        <item x="3540"/>
        <item x="6533"/>
        <item x="5077"/>
        <item x="4510"/>
        <item x="5956"/>
        <item x="5891"/>
        <item x="5858"/>
        <item x="4794"/>
        <item x="5917"/>
        <item x="6988"/>
        <item x="3344"/>
        <item x="5501"/>
        <item x="3692"/>
        <item x="3"/>
        <item x="1709"/>
        <item x="3476"/>
        <item x="4616"/>
        <item x="4677"/>
        <item x="7139"/>
        <item x="4952"/>
        <item x="5198"/>
        <item x="5980"/>
        <item x="6290"/>
        <item x="1332"/>
        <item x="1165"/>
        <item x="819"/>
        <item x="3329"/>
        <item x="4873"/>
        <item x="6155"/>
        <item x="6470"/>
        <item x="6960"/>
        <item x="5765"/>
        <item x="3791"/>
        <item x="3734"/>
        <item x="6785"/>
        <item x="5423"/>
        <item x="93"/>
        <item x="595"/>
        <item x="5974"/>
        <item x="3702"/>
        <item x="6569"/>
        <item x="5810"/>
        <item x="4791"/>
        <item x="4493"/>
        <item x="3878"/>
        <item x="4814"/>
        <item x="5189"/>
        <item x="6593"/>
        <item x="1530"/>
        <item x="6265"/>
        <item x="7249"/>
        <item x="5754"/>
        <item x="6418"/>
        <item x="6714"/>
        <item x="7013"/>
        <item x="4978"/>
        <item x="4495"/>
        <item x="4136"/>
        <item x="7119"/>
        <item x="447"/>
        <item x="5720"/>
        <item x="6079"/>
        <item x="5573"/>
        <item x="1746"/>
        <item x="5245"/>
        <item x="4924"/>
        <item x="5148"/>
        <item x="6072"/>
        <item x="4072"/>
        <item x="6342"/>
        <item x="4933"/>
        <item x="6116"/>
        <item x="3359"/>
        <item x="4716"/>
        <item x="3709"/>
        <item x="5279"/>
        <item x="3768"/>
        <item x="2933"/>
        <item x="4726"/>
        <item x="6366"/>
        <item x="313"/>
        <item x="1941"/>
        <item x="5869"/>
        <item x="4158"/>
        <item x="4424"/>
        <item x="6758"/>
        <item x="3335"/>
        <item x="5782"/>
        <item x="4192"/>
        <item x="4550"/>
        <item x="4537"/>
        <item x="5586"/>
        <item x="1727"/>
        <item x="6068"/>
        <item x="4721"/>
        <item x="3370"/>
        <item x="2708"/>
        <item x="6384"/>
        <item x="5489"/>
        <item x="5682"/>
        <item x="1335"/>
        <item x="4107"/>
        <item x="5812"/>
        <item x="7278"/>
        <item x="3523"/>
        <item x="309"/>
        <item x="3492"/>
        <item x="5437"/>
        <item x="6832"/>
        <item x="3291"/>
        <item x="4309"/>
        <item x="3597"/>
        <item x="1951"/>
        <item x="4637"/>
        <item x="5321"/>
        <item x="3402"/>
        <item x="4137"/>
        <item x="3564"/>
        <item x="434"/>
        <item x="4632"/>
        <item x="7177"/>
        <item x="803"/>
        <item x="7323"/>
        <item x="2121"/>
        <item x="5296"/>
        <item x="7319"/>
        <item x="7321"/>
        <item x="5804"/>
        <item x="5572"/>
        <item x="3718"/>
        <item x="6520"/>
        <item x="5301"/>
        <item x="4907"/>
        <item x="3091"/>
        <item x="5318"/>
        <item x="4300"/>
        <item x="4503"/>
        <item x="4985"/>
        <item x="5121"/>
        <item x="6697"/>
        <item x="4381"/>
        <item x="4559"/>
        <item x="4353"/>
        <item x="315"/>
        <item x="3319"/>
        <item x="4935"/>
        <item x="3150"/>
        <item x="891"/>
        <item x="1343"/>
        <item x="5594"/>
        <item x="6826"/>
        <item x="7256"/>
        <item x="4188"/>
        <item x="7077"/>
        <item x="6106"/>
        <item x="5278"/>
        <item x="3384"/>
        <item x="6490"/>
        <item x="5134"/>
        <item x="4588"/>
        <item x="4562"/>
        <item x="7151"/>
        <item x="6797"/>
        <item x="6748"/>
        <item x="2337"/>
        <item x="7162"/>
        <item x="3756"/>
        <item x="1960"/>
        <item x="3993"/>
        <item x="4756"/>
        <item x="7353"/>
        <item x="3934"/>
        <item x="7174"/>
        <item x="6124"/>
        <item x="6595"/>
        <item x="112"/>
        <item x="4880"/>
        <item x="4077"/>
        <item x="5375"/>
        <item x="4529"/>
        <item x="4986"/>
        <item x="7094"/>
        <item x="5862"/>
        <item x="5949"/>
        <item x="3496"/>
        <item x="4320"/>
        <item x="3653"/>
        <item x="5472"/>
        <item x="4501"/>
        <item x="5988"/>
        <item x="5088"/>
        <item x="4301"/>
        <item x="5816"/>
        <item x="4429"/>
        <item x="3326"/>
        <item x="5396"/>
        <item x="1345"/>
        <item x="646"/>
        <item x="4294"/>
        <item x="1735"/>
        <item x="6985"/>
        <item x="3708"/>
        <item x="6086"/>
        <item x="4518"/>
        <item x="5692"/>
        <item x="6176"/>
        <item x="2779"/>
        <item x="6110"/>
        <item x="6632"/>
        <item x="6139"/>
        <item x="7068"/>
        <item x="3722"/>
        <item x="3924"/>
        <item x="5030"/>
        <item x="4633"/>
        <item x="5716"/>
        <item x="3113"/>
        <item x="3105"/>
        <item x="5540"/>
        <item x="7175"/>
        <item x="953"/>
        <item x="6126"/>
        <item x="3714"/>
        <item x="4303"/>
        <item x="6499"/>
        <item x="607"/>
        <item x="3347"/>
        <item x="6478"/>
        <item x="4108"/>
        <item x="6137"/>
        <item x="4698"/>
        <item x="3543"/>
        <item x="5937"/>
        <item x="4308"/>
        <item x="2311"/>
        <item x="7444"/>
        <item x="5480"/>
        <item x="6503"/>
        <item x="6355"/>
        <item x="6897"/>
        <item x="3767"/>
        <item x="5194"/>
        <item x="6224"/>
        <item x="5325"/>
        <item x="3332"/>
        <item x="4735"/>
        <item x="6378"/>
        <item x="6424"/>
        <item x="6918"/>
        <item x="4433"/>
        <item x="4706"/>
        <item x="6414"/>
        <item x="2812"/>
        <item x="5367"/>
        <item x="2735"/>
        <item x="4686"/>
        <item x="6538"/>
        <item x="4195"/>
        <item x="3279"/>
        <item x="4890"/>
        <item x="19"/>
        <item x="5333"/>
        <item x="2706"/>
        <item x="4583"/>
        <item x="4146"/>
        <item x="5116"/>
        <item x="2355"/>
        <item x="6057"/>
        <item x="6447"/>
        <item x="2569"/>
        <item x="3942"/>
        <item x="4305"/>
        <item x="4837"/>
        <item x="5400"/>
        <item x="3137"/>
        <item x="5280"/>
        <item x="2705"/>
        <item x="5914"/>
        <item x="6488"/>
        <item x="5492"/>
        <item x="2727"/>
        <item x="4560"/>
        <item x="6945"/>
        <item x="1161"/>
        <item x="3876"/>
        <item x="3781"/>
        <item x="6361"/>
        <item x="7218"/>
        <item x="4621"/>
        <item x="3302"/>
        <item x="6286"/>
        <item x="3637"/>
        <item x="17"/>
        <item x="4379"/>
        <item x="6446"/>
        <item x="3118"/>
        <item x="4282"/>
        <item x="5004"/>
        <item x="4752"/>
        <item x="3498"/>
        <item x="2555"/>
        <item x="3983"/>
        <item x="5323"/>
        <item x="7167"/>
        <item x="4486"/>
        <item x="7336"/>
        <item x="3687"/>
        <item x="4342"/>
        <item x="5993"/>
        <item x="2218"/>
        <item x="6565"/>
        <item x="3729"/>
        <item x="6140"/>
        <item x="1947"/>
        <item x="4534"/>
        <item x="5435"/>
        <item x="7141"/>
        <item x="5506"/>
        <item x="5086"/>
        <item x="3962"/>
        <item x="6820"/>
        <item x="2557"/>
        <item x="3517"/>
        <item x="5370"/>
        <item x="5171"/>
        <item x="2368"/>
        <item x="5604"/>
        <item x="6480"/>
        <item x="5987"/>
        <item x="2176"/>
        <item x="2309"/>
        <item x="6500"/>
        <item x="4099"/>
        <item x="4528"/>
        <item x="6657"/>
        <item x="3557"/>
        <item x="6347"/>
        <item x="3341"/>
        <item x="2554"/>
        <item x="6796"/>
        <item x="4396"/>
        <item x="8"/>
        <item x="5369"/>
        <item x="326"/>
        <item x="2334"/>
        <item x="4532"/>
        <item x="4809"/>
        <item x="5827"/>
        <item x="3933"/>
        <item x="5096"/>
        <item x="5183"/>
        <item x="3519"/>
        <item x="7061"/>
        <item x="2886"/>
        <item x="4672"/>
        <item x="4327"/>
        <item x="784"/>
        <item x="6750"/>
        <item x="4599"/>
        <item x="3905"/>
        <item x="5671"/>
        <item x="6725"/>
        <item x="3575"/>
        <item x="2959"/>
        <item x="2583"/>
        <item x="4846"/>
        <item x="1390"/>
        <item x="3532"/>
        <item x="983"/>
        <item x="7317"/>
        <item x="4504"/>
        <item x="7466"/>
        <item x="5143"/>
        <item x="87"/>
        <item x="4703"/>
        <item x="6532"/>
        <item x="6285"/>
        <item x="2351"/>
        <item x="6734"/>
        <item x="5578"/>
        <item x="3123"/>
        <item x="3499"/>
        <item x="6559"/>
        <item x="4272"/>
        <item x="7340"/>
        <item x="6913"/>
        <item x="5098"/>
        <item x="2722"/>
        <item x="2518"/>
        <item x="5103"/>
        <item x="2548"/>
        <item x="3900"/>
        <item x="5160"/>
        <item x="3483"/>
        <item x="3389"/>
        <item x="6340"/>
        <item x="4720"/>
        <item x="3738"/>
        <item x="6039"/>
        <item x="6816"/>
        <item x="4776"/>
        <item x="5571"/>
        <item x="4020"/>
        <item x="2538"/>
        <item x="780"/>
        <item x="4033"/>
        <item x="6"/>
        <item x="2739"/>
        <item x="5868"/>
        <item x="3907"/>
        <item x="5376"/>
        <item x="4315"/>
        <item x="5535"/>
        <item x="7251"/>
        <item x="5836"/>
        <item x="4318"/>
        <item x="5129"/>
        <item x="2497"/>
        <item x="2144"/>
        <item x="5911"/>
        <item x="4121"/>
        <item x="4355"/>
        <item x="3165"/>
        <item x="4808"/>
        <item x="6135"/>
        <item x="5775"/>
        <item x="4162"/>
        <item x="5027"/>
        <item x="2109"/>
        <item x="3691"/>
        <item x="4386"/>
        <item x="2345"/>
        <item x="7109"/>
        <item x="3367"/>
        <item x="6551"/>
        <item x="4278"/>
        <item x="6369"/>
        <item x="6183"/>
        <item x="2930"/>
        <item x="2324"/>
        <item x="4536"/>
        <item x="6790"/>
        <item x="4872"/>
        <item x="2168"/>
        <item x="6706"/>
        <item x="4079"/>
        <item x="3369"/>
        <item x="4728"/>
        <item x="6701"/>
        <item x="3897"/>
        <item x="2329"/>
        <item x="4535"/>
        <item x="106"/>
        <item x="1721"/>
        <item x="4938"/>
        <item x="6731"/>
        <item x="7379"/>
        <item x="7295"/>
        <item x="2771"/>
        <item x="3970"/>
        <item x="3490"/>
        <item x="6019"/>
        <item x="7398"/>
        <item x="7108"/>
        <item x="1549"/>
        <item x="4781"/>
        <item x="3872"/>
        <item x="5717"/>
        <item x="960"/>
        <item x="4811"/>
        <item x="7089"/>
        <item x="4680"/>
        <item x="4139"/>
        <item x="6616"/>
        <item x="2893"/>
        <item x="4472"/>
        <item x="6739"/>
        <item x="2740"/>
        <item x="4092"/>
        <item x="6066"/>
        <item x="2504"/>
        <item x="2963"/>
        <item x="5336"/>
        <item x="5377"/>
        <item x="3921"/>
        <item x="6660"/>
        <item x="7308"/>
        <item x="2960"/>
        <item x="6035"/>
        <item x="6993"/>
        <item x="7334"/>
        <item x="4081"/>
        <item x="4533"/>
        <item x="3094"/>
        <item x="4739"/>
        <item x="6310"/>
        <item x="3914"/>
        <item x="976"/>
        <item x="4351"/>
        <item x="3323"/>
        <item x="5299"/>
        <item x="6849"/>
        <item x="3531"/>
        <item x="2918"/>
        <item x="4127"/>
        <item x="205"/>
        <item x="190"/>
        <item x="7041"/>
        <item x="6905"/>
        <item x="6120"/>
        <item x="2914"/>
        <item x="6786"/>
        <item x="6922"/>
        <item x="6104"/>
        <item x="6318"/>
        <item x="2897"/>
        <item x="1352"/>
        <item x="5929"/>
        <item x="5527"/>
        <item x="4581"/>
        <item x="7315"/>
        <item x="2562"/>
        <item x="3522"/>
        <item x="5726"/>
        <item x="5304"/>
        <item x="1965"/>
        <item x="6288"/>
        <item x="3975"/>
        <item x="3111"/>
        <item x="5074"/>
        <item x="6544"/>
        <item x="4920"/>
        <item x="5125"/>
        <item x="3280"/>
        <item x="3485"/>
        <item x="5947"/>
        <item x="5512"/>
        <item x="4307"/>
        <item x="5368"/>
        <item x="5180"/>
        <item x="191"/>
        <item x="2773"/>
        <item x="4273"/>
        <item x="4547"/>
        <item x="4771"/>
        <item x="4921"/>
        <item x="5878"/>
        <item x="3925"/>
        <item x="7039"/>
        <item x="4817"/>
        <item x="4299"/>
        <item x="4508"/>
        <item x="2350"/>
        <item x="4879"/>
        <item x="1987"/>
        <item x="765"/>
        <item x="4087"/>
        <item x="3093"/>
        <item x="4598"/>
        <item x="2935"/>
        <item x="7186"/>
        <item x="3731"/>
        <item x="5224"/>
        <item x="6160"/>
        <item x="4324"/>
        <item x="5713"/>
        <item x="1912"/>
        <item x="4478"/>
        <item x="5760"/>
        <item x="7180"/>
        <item x="5877"/>
        <item x="4923"/>
        <item x="7316"/>
        <item x="5774"/>
        <item x="6472"/>
        <item x="6531"/>
        <item x="2148"/>
        <item x="3424"/>
        <item x="4133"/>
        <item x="1914"/>
        <item x="1382"/>
        <item x="3362"/>
        <item x="6220"/>
        <item x="2511"/>
        <item x="4345"/>
        <item x="5585"/>
        <item x="6925"/>
        <item x="4709"/>
        <item x="2155"/>
        <item x="4740"/>
        <item x="6351"/>
        <item x="5698"/>
        <item x="3130"/>
        <item x="5308"/>
        <item x="5591"/>
        <item x="5688"/>
        <item x="6189"/>
        <item x="3493"/>
        <item x="5755"/>
        <item x="6291"/>
        <item x="1518"/>
        <item x="2927"/>
        <item x="2942"/>
        <item x="7101"/>
        <item x="2113"/>
        <item x="6128"/>
        <item x="4870"/>
        <item x="4900"/>
        <item x="1921"/>
        <item x="6376"/>
        <item x="3797"/>
        <item x="2611"/>
        <item x="773"/>
        <item x="1587"/>
        <item x="5389"/>
        <item x="4951"/>
        <item x="2920"/>
        <item x="5613"/>
        <item x="2235"/>
        <item x="5970"/>
        <item x="6968"/>
        <item x="6703"/>
        <item x="6511"/>
        <item x="2948"/>
        <item x="6728"/>
        <item x="3217"/>
        <item x="2785"/>
        <item x="4337"/>
        <item x="3705"/>
        <item x="3678"/>
        <item x="4120"/>
        <item x="2514"/>
        <item x="4848"/>
        <item x="4177"/>
        <item x="1137"/>
        <item x="3672"/>
        <item x="4748"/>
        <item x="7462"/>
        <item x="5817"/>
        <item x="6953"/>
        <item x="4546"/>
        <item x="6024"/>
        <item x="3095"/>
        <item x="3725"/>
        <item x="7461"/>
        <item x="4867"/>
        <item x="6801"/>
        <item x="3491"/>
        <item x="4575"/>
        <item x="5679"/>
        <item x="4543"/>
        <item x="4428"/>
        <item x="6943"/>
        <item x="4913"/>
        <item x="1384"/>
        <item x="4965"/>
        <item x="2723"/>
        <item x="6125"/>
        <item x="7310"/>
        <item x="6524"/>
        <item x="6456"/>
        <item x="3710"/>
        <item x="1934"/>
        <item x="5707"/>
        <item x="2689"/>
        <item x="4915"/>
        <item x="4520"/>
        <item x="7338"/>
        <item x="3741"/>
        <item x="4949"/>
        <item x="3717"/>
        <item x="6171"/>
        <item x="4144"/>
        <item x="6900"/>
        <item x="6729"/>
        <item x="4779"/>
        <item x="1920"/>
        <item x="5680"/>
        <item x="3521"/>
        <item x="5238"/>
        <item x="5575"/>
        <item x="5685"/>
        <item x="5751"/>
        <item x="3349"/>
        <item x="5744"/>
        <item x="5353"/>
        <item x="2745"/>
        <item x="6718"/>
        <item x="6863"/>
        <item x="5156"/>
        <item x="3331"/>
        <item x="7085"/>
        <item x="5670"/>
        <item x="6132"/>
        <item x="6223"/>
        <item x="1140"/>
        <item x="4914"/>
        <item x="2498"/>
        <item x="2782"/>
        <item x="5176"/>
        <item x="5553"/>
        <item x="2703"/>
        <item x="1725"/>
        <item x="3518"/>
        <item x="5715"/>
        <item x="2894"/>
        <item x="7270"/>
        <item x="4895"/>
        <item x="1573"/>
        <item x="446"/>
        <item x="2135"/>
        <item x="5474"/>
        <item x="4277"/>
        <item x="6371"/>
        <item x="4314"/>
        <item x="5544"/>
        <item x="6114"/>
        <item x="2140"/>
        <item x="3920"/>
        <item x="3922"/>
        <item x="6708"/>
        <item x="4738"/>
        <item x="4568"/>
        <item x="5410"/>
        <item x="7267"/>
        <item x="4736"/>
        <item x="1357"/>
        <item x="6467"/>
        <item x="5892"/>
        <item x="1924"/>
        <item x="4073"/>
        <item x="6331"/>
        <item x="4944"/>
        <item x="6622"/>
        <item x="5498"/>
        <item x="2533"/>
        <item x="7304"/>
        <item x="6671"/>
        <item x="5743"/>
        <item x="1546"/>
        <item x="6560"/>
        <item x="4476"/>
        <item x="6504"/>
        <item x="4670"/>
        <item x="7199"/>
        <item x="1910"/>
        <item x="5852"/>
        <item x="2753"/>
        <item x="5580"/>
        <item x="2945"/>
        <item x="3120"/>
        <item x="5107"/>
        <item x="4906"/>
        <item x="1919"/>
        <item x="5781"/>
        <item x="4148"/>
        <item x="5905"/>
        <item x="1367"/>
        <item x="6893"/>
        <item x="4140"/>
        <item x="7078"/>
        <item x="2303"/>
        <item x="4125"/>
        <item x="1350"/>
        <item x="2915"/>
        <item x="6301"/>
        <item x="6349"/>
        <item x="3343"/>
        <item x="5888"/>
        <item x="3515"/>
        <item x="5697"/>
        <item x="6164"/>
        <item x="6732"/>
        <item x="3281"/>
        <item x="4471"/>
        <item x="6664"/>
        <item x="5119"/>
        <item x="1532"/>
        <item x="4505"/>
        <item x="4491"/>
        <item x="4750"/>
        <item x="4671"/>
        <item x="5100"/>
        <item x="3191"/>
        <item x="5082"/>
        <item x="4742"/>
        <item x="4570"/>
        <item x="5199"/>
        <item x="4766"/>
        <item x="5146"/>
        <item x="4161"/>
        <item x="2929"/>
        <item x="3299"/>
        <item x="4219"/>
        <item x="3138"/>
        <item x="4743"/>
        <item x="6683"/>
        <item x="5769"/>
        <item x="3694"/>
        <item x="6513"/>
        <item x="2691"/>
        <item x="3586"/>
        <item x="7459"/>
        <item x="5293"/>
        <item x="4317"/>
        <item x="5901"/>
        <item x="992"/>
        <item x="5517"/>
        <item x="6497"/>
        <item x="7193"/>
        <item x="5140"/>
        <item x="4271"/>
        <item x="2506"/>
        <item x="4934"/>
        <item x="3504"/>
        <item x="5087"/>
        <item x="2908"/>
        <item x="6333"/>
        <item x="6908"/>
        <item x="5752"/>
        <item x="3989"/>
        <item x="4380"/>
        <item x="4329"/>
        <item x="6113"/>
        <item x="2357"/>
        <item x="5504"/>
        <item x="4874"/>
        <item x="2899"/>
        <item x="3940"/>
        <item x="1157"/>
        <item x="6883"/>
        <item x="4869"/>
        <item x="4688"/>
        <item x="3155"/>
        <item x="5319"/>
        <item x="2909"/>
        <item x="5102"/>
        <item x="4022"/>
        <item x="6269"/>
        <item x="3681"/>
        <item x="4110"/>
        <item x="2690"/>
        <item x="6704"/>
        <item x="7293"/>
        <item x="6501"/>
        <item x="6121"/>
        <item x="5690"/>
        <item x="3565"/>
        <item x="7214"/>
        <item x="6091"/>
        <item x="3686"/>
        <item x="4971"/>
        <item x="2919"/>
        <item x="7117"/>
        <item x="5700"/>
        <item x="1731"/>
        <item x="4936"/>
        <item x="4090"/>
        <item x="3825"/>
        <item x="7363"/>
        <item x="5886"/>
        <item x="6864"/>
        <item x="3373"/>
        <item x="2128"/>
        <item x="201"/>
        <item x="5521"/>
        <item x="5740"/>
        <item x="3337"/>
        <item x="6169"/>
        <item x="4470"/>
        <item x="3928"/>
        <item x="4325"/>
        <item x="4115"/>
        <item x="5622"/>
        <item x="5733"/>
        <item x="3317"/>
        <item x="6871"/>
        <item x="2968"/>
        <item x="1944"/>
        <item x="4475"/>
        <item x="2906"/>
        <item x="4732"/>
        <item x="4755"/>
        <item x="4335"/>
        <item x="5104"/>
        <item x="5276"/>
        <item x="1728"/>
        <item x="4095"/>
        <item x="6752"/>
        <item x="4116"/>
        <item x="5925"/>
        <item x="2532"/>
        <item x="7364"/>
        <item x="6949"/>
        <item x="4714"/>
        <item x="6684"/>
        <item x="6980"/>
        <item x="3893"/>
        <item x="3911"/>
        <item x="4069"/>
        <item x="3875"/>
        <item x="1738"/>
        <item x="4338"/>
        <item x="2736"/>
        <item x="4754"/>
        <item x="2545"/>
        <item x="2537"/>
        <item x="4166"/>
        <item x="1713"/>
        <item x="3124"/>
        <item x="5966"/>
        <item x="2318"/>
        <item x="1929"/>
        <item x="5386"/>
        <item x="6805"/>
        <item x="3552"/>
        <item x="5309"/>
        <item x="6506"/>
        <item x="6757"/>
        <item x="5847"/>
        <item x="3695"/>
        <item x="2715"/>
        <item x="5271"/>
        <item x="6914"/>
        <item x="5725"/>
        <item x="3121"/>
        <item x="4693"/>
        <item x="3701"/>
        <item x="5356"/>
        <item x="4233"/>
        <item x="4506"/>
        <item x="3133"/>
        <item x="4976"/>
        <item x="4358"/>
        <item x="5838"/>
        <item x="2490"/>
        <item x="6098"/>
        <item x="6101"/>
        <item x="1166"/>
        <item x="3169"/>
        <item x="2519"/>
        <item x="3510"/>
        <item x="7106"/>
        <item x="4111"/>
        <item x="2356"/>
        <item x="4500"/>
        <item x="1715"/>
        <item x="7347"/>
        <item x="6276"/>
        <item x="4939"/>
        <item x="7344"/>
        <item x="3891"/>
        <item x="3870"/>
        <item x="5796"/>
        <item x="4576"/>
        <item x="6492"/>
        <item x="7303"/>
        <item x="6780"/>
        <item x="2111"/>
        <item x="6888"/>
        <item x="5073"/>
        <item x="4129"/>
        <item x="5950"/>
        <item x="4908"/>
        <item x="2300"/>
        <item x="6319"/>
        <item x="3899"/>
        <item x="4151"/>
        <item x="7016"/>
        <item x="6198"/>
        <item x="7189"/>
        <item x="5873"/>
        <item x="5913"/>
        <item x="4298"/>
        <item x="4511"/>
        <item x="3152"/>
        <item x="5482"/>
        <item x="3957"/>
        <item x="6136"/>
        <item x="1531"/>
        <item x="3795"/>
        <item x="4778"/>
        <item x="5118"/>
        <item x="5889"/>
        <item x="6516"/>
        <item x="7460"/>
        <item x="1527"/>
        <item x="1529"/>
        <item x="3135"/>
        <item x="4389"/>
        <item x="6338"/>
        <item x="6674"/>
        <item x="3696"/>
        <item x="6494"/>
        <item x="5650"/>
        <item x="4893"/>
        <item x="4321"/>
        <item x="7325"/>
        <item x="5139"/>
        <item x="5519"/>
        <item x="4557"/>
        <item x="5132"/>
        <item x="6982"/>
        <item x="6111"/>
        <item x="1722"/>
        <item x="4763"/>
        <item x="6747"/>
        <item x="4705"/>
        <item x="3303"/>
        <item x="2116"/>
        <item x="3670"/>
        <item x="3500"/>
        <item x="4100"/>
        <item x="5907"/>
        <item x="6670"/>
        <item x="6512"/>
        <item x="3890"/>
        <item x="5709"/>
        <item x="3699"/>
        <item x="5283"/>
        <item x="1334"/>
        <item x="4312"/>
        <item x="4096"/>
        <item x="5542"/>
        <item x="5127"/>
        <item x="5761"/>
        <item x="6282"/>
        <item x="6733"/>
        <item x="3322"/>
        <item x="2560"/>
        <item x="3354"/>
        <item x="3512"/>
        <item x="5167"/>
        <item x="6300"/>
        <item x="2493"/>
        <item x="3505"/>
        <item x="4284"/>
        <item x="2293"/>
        <item x="2325"/>
        <item x="3883"/>
        <item x="7220"/>
        <item x="5302"/>
        <item x="7142"/>
        <item x="955"/>
        <item x="6311"/>
        <item x="5673"/>
        <item x="5558"/>
        <item x="3486"/>
        <item x="1348"/>
        <item x="3547"/>
        <item x="1909"/>
        <item x="6543"/>
        <item x="2313"/>
        <item x="5689"/>
        <item x="5569"/>
        <item x="7266"/>
        <item x="1154"/>
        <item x="5678"/>
        <item x="4290"/>
        <item x="6713"/>
        <item x="6358"/>
        <item x="6964"/>
        <item x="4482"/>
        <item x="5876"/>
        <item x="3119"/>
        <item x="6109"/>
        <item x="4279"/>
        <item x="5354"/>
        <item x="5172"/>
        <item x="5676"/>
        <item x="4894"/>
        <item x="6721"/>
        <item x="4283"/>
        <item x="4114"/>
        <item x="1544"/>
        <item x="6927"/>
        <item x="3314"/>
        <item x="1338"/>
        <item x="6345"/>
        <item x="5128"/>
        <item x="4522"/>
        <item x="2306"/>
        <item x="4124"/>
        <item x="2895"/>
        <item x="3497"/>
        <item x="5477"/>
        <item x="5133"/>
        <item x="7283"/>
        <item x="2892"/>
        <item x="6912"/>
        <item x="6108"/>
        <item x="5496"/>
        <item x="5079"/>
        <item x="5686"/>
        <item x="6878"/>
        <item x="626"/>
        <item x="5762"/>
        <item x="1353"/>
        <item x="2118"/>
        <item x="6967"/>
        <item x="4897"/>
        <item x="6707"/>
        <item x="6163"/>
        <item x="2898"/>
        <item x="2687"/>
        <item x="5137"/>
        <item x="4483"/>
        <item x="7322"/>
        <item x="1918"/>
        <item x="2707"/>
        <item x="4960"/>
        <item x="5874"/>
        <item x="4888"/>
        <item x="5672"/>
        <item x="4145"/>
        <item x="5149"/>
        <item x="6281"/>
        <item x="6628"/>
        <item x="3315"/>
        <item x="5915"/>
        <item x="3283"/>
        <item x="6496"/>
        <item x="1333"/>
        <item x="3688"/>
        <item x="4288"/>
        <item x="6702"/>
        <item x="4076"/>
        <item x="5883"/>
        <item x="3506"/>
        <item x="5576"/>
        <item x="7292"/>
        <item x="2903"/>
        <item x="7075"/>
        <item x="6196"/>
        <item x="1145"/>
        <item x="1525"/>
        <item x="5920"/>
        <item x="7469"/>
        <item x="4704"/>
        <item x="6771"/>
        <item x="6741"/>
        <item x="6882"/>
        <item x="2721"/>
        <item x="6325"/>
        <item x="6548"/>
        <item x="3871"/>
        <item x="5334"/>
        <item x="1911"/>
        <item x="6168"/>
        <item x="5111"/>
        <item x="3096"/>
        <item x="6289"/>
        <item x="6545"/>
        <item x="1540"/>
        <item x="7428"/>
        <item x="4074"/>
        <item x="4086"/>
        <item x="7465"/>
        <item x="5898"/>
        <item x="6772"/>
        <item x="2910"/>
        <item x="2307"/>
        <item x="5705"/>
        <item x="6625"/>
        <item x="6069"/>
        <item x="7296"/>
        <item x="2302"/>
        <item x="3488"/>
        <item x="3294"/>
        <item x="3881"/>
        <item x="3110"/>
        <item x="4134"/>
        <item x="4737"/>
        <item x="3107"/>
        <item x="3125"/>
        <item x="6084"/>
        <item x="2976"/>
        <item x="5493"/>
        <item x="7312"/>
        <item x="2905"/>
        <item x="5185"/>
        <item x="4956"/>
        <item x="7311"/>
        <item x="2540"/>
        <item x="7010"/>
        <item x="2119"/>
        <item x="7288"/>
        <item x="6875"/>
        <item x="7099"/>
        <item x="5142"/>
        <item x="3487"/>
        <item x="4292"/>
        <item x="6308"/>
        <item x="2932"/>
        <item x="4930"/>
        <item x="7271"/>
        <item x="4126"/>
        <item x="6867"/>
        <item x="5695"/>
        <item x="6156"/>
        <item x="7291"/>
        <item x="1519"/>
        <item x="5500"/>
        <item x="4517"/>
        <item x="4722"/>
        <item x="2496"/>
        <item x="2889"/>
        <item x="3489"/>
        <item x="3088"/>
        <item x="2512"/>
        <item x="5071"/>
        <item x="4397"/>
        <item x="4131"/>
        <item x="2127"/>
        <item x="1915"/>
        <item x="5297"/>
        <item x="6341"/>
        <item x="6200"/>
        <item x="4881"/>
        <item x="5168"/>
        <item x="5094"/>
        <item x="6080"/>
        <item x="2112"/>
        <item x="6316"/>
        <item x="5470"/>
        <item x="1710"/>
        <item x="3902"/>
        <item x="4118"/>
        <item x="2701"/>
        <item x="2731"/>
        <item x="6197"/>
        <item x="5503"/>
        <item x="7137"/>
        <item x="3726"/>
        <item x="5894"/>
        <item x="3886"/>
        <item x="6423"/>
        <item x="5910"/>
        <item x="3909"/>
        <item x="3481"/>
        <item x="6669"/>
        <item x="5494"/>
        <item x="3721"/>
        <item x="6344"/>
        <item x="6158"/>
        <item x="5899"/>
        <item x="3140"/>
        <item x="6107"/>
        <item x="6090"/>
        <item x="3284"/>
        <item x="6509"/>
        <item x="3727"/>
        <item x="2525"/>
        <item x="7140"/>
        <item x="5668"/>
        <item x="4480"/>
        <item x="1147"/>
        <item x="6273"/>
        <item x="3115"/>
        <item x="5488"/>
        <item x="4304"/>
        <item x="7170"/>
        <item x="3503"/>
        <item x="4669"/>
        <item x="5422"/>
        <item x="5532"/>
        <item x="4919"/>
        <item x="3178"/>
        <item x="5468"/>
        <item x="6934"/>
        <item x="433"/>
        <item x="3484"/>
        <item x="6695"/>
        <item x="3889"/>
        <item x="1372"/>
        <item x="6515"/>
        <item x="7092"/>
        <item x="5163"/>
        <item x="5708"/>
        <item x="2926"/>
        <item x="6761"/>
        <item x="981"/>
        <item x="3298"/>
        <item x="4280"/>
        <item x="5536"/>
        <item x="596"/>
        <item x="609"/>
        <item x="1711"/>
        <item x="4928"/>
        <item x="5932"/>
        <item x="5273"/>
        <item x="2917"/>
        <item x="5900"/>
        <item x="6681"/>
        <item x="6736"/>
        <item x="3103"/>
        <item x="6127"/>
        <item x="7200"/>
        <item x="6884"/>
        <item x="6924"/>
        <item x="3903"/>
        <item x="5938"/>
        <item x="4685"/>
        <item x="6306"/>
        <item x="5284"/>
        <item x="3360"/>
        <item x="2756"/>
        <item x="5112"/>
        <item x="5556"/>
        <item x="4912"/>
        <item x="7273"/>
        <item x="6938"/>
        <item x="3289"/>
        <item x="6698"/>
        <item x="6522"/>
        <item x="2911"/>
        <item x="4362"/>
        <item x="4567"/>
        <item x="5927"/>
        <item x="2902"/>
        <item x="441"/>
        <item x="3682"/>
        <item x="5305"/>
        <item x="5484"/>
        <item x="7464"/>
        <item x="964"/>
        <item x="6065"/>
        <item x="2699"/>
        <item x="5267"/>
        <item x="5478"/>
        <item x="5338"/>
        <item x="1952"/>
        <item x="7074"/>
        <item x="6680"/>
        <item x="5515"/>
        <item x="2098"/>
        <item x="6571"/>
        <item x="5438"/>
        <item x="2719"/>
        <item x="6368"/>
        <item x="4675"/>
        <item x="7272"/>
        <item x="2492"/>
        <item x="768"/>
        <item x="3482"/>
        <item x="5473"/>
        <item x="1148"/>
        <item x="3508"/>
        <item x="6326"/>
        <item x="6527"/>
        <item x="1336"/>
        <item x="2928"/>
        <item x="437"/>
        <item x="4487"/>
        <item x="6722"/>
        <item x="6755"/>
        <item x="2702"/>
        <item x="5922"/>
        <item x="5080"/>
        <item x="5524"/>
        <item x="2499"/>
        <item x="6294"/>
        <item x="4727"/>
        <item x="4891"/>
        <item x="2308"/>
        <item x="5081"/>
        <item x="5822"/>
        <item x="6677"/>
        <item x="2530"/>
        <item x="6931"/>
        <item x="6751"/>
        <item x="3730"/>
        <item x="4316"/>
        <item x="6219"/>
        <item x="6277"/>
        <item x="5934"/>
        <item x="3098"/>
        <item x="7124"/>
        <item x="3526"/>
        <item x="7062"/>
        <item x="2299"/>
        <item x="7130"/>
        <item x="2298"/>
        <item x="3693"/>
        <item x="6089"/>
        <item x="3877"/>
        <item x="2517"/>
        <item x="6783"/>
        <item x="5687"/>
        <item x="6899"/>
        <item x="1905"/>
        <item x="4287"/>
        <item x="7352"/>
        <item x="6083"/>
        <item x="1141"/>
        <item x="2494"/>
        <item x="3675"/>
        <item x="3285"/>
        <item x="6715"/>
        <item x="764"/>
        <item x="6690"/>
        <item x="3888"/>
        <item x="5902"/>
        <item x="1940"/>
        <item x="5518"/>
        <item x="6336"/>
        <item x="5272"/>
        <item x="3311"/>
        <item x="6185"/>
        <item x="3698"/>
        <item x="4322"/>
        <item x="6305"/>
        <item x="3101"/>
        <item x="3527"/>
        <item x="7458"/>
        <item x="3292"/>
        <item x="4943"/>
        <item x="7104"/>
        <item x="7279"/>
        <item x="2503"/>
        <item x="3906"/>
        <item x="3707"/>
        <item x="2107"/>
        <item x="6267"/>
        <item x="3099"/>
        <item x="6266"/>
        <item x="5664"/>
        <item x="5298"/>
        <item x="4514"/>
        <item x="7098"/>
        <item x="4929"/>
        <item x="5286"/>
        <item x="6350"/>
        <item x="4473"/>
        <item x="5741"/>
        <item x="3529"/>
        <item x="7263"/>
        <item x="4330"/>
        <item x="7071"/>
        <item x="6463"/>
        <item x="6099"/>
        <item x="5951"/>
        <item x="5091"/>
        <item x="2296"/>
        <item x="3114"/>
        <item x="5317"/>
        <item x="6904"/>
        <item x="591"/>
        <item x="3898"/>
        <item x="6929"/>
        <item x="4744"/>
        <item x="7281"/>
        <item x="5268"/>
        <item x="6505"/>
        <item x="7302"/>
        <item x="4883"/>
        <item x="6693"/>
        <item x="82"/>
        <item x="1718"/>
        <item x="4696"/>
        <item x="6063"/>
        <item x="7080"/>
        <item x="2501"/>
        <item x="7087"/>
        <item x="5884"/>
        <item x="4691"/>
        <item x="5505"/>
        <item x="5871"/>
        <item x="5109"/>
        <item x="7287"/>
        <item x="4104"/>
        <item x="3882"/>
        <item x="5069"/>
        <item x="6763"/>
        <item x="6932"/>
        <item x="6892"/>
        <item x="6102"/>
        <item x="1913"/>
        <item x="1330"/>
        <item x="5329"/>
        <item x="6271"/>
        <item x="6129"/>
        <item x="6711"/>
        <item x="5550"/>
        <item x="3282"/>
        <item x="7440"/>
        <item x="5090"/>
        <item x="5115"/>
        <item x="1523"/>
        <item x="1720"/>
        <item x="5864"/>
        <item x="7463"/>
        <item x="5674"/>
        <item x="4094"/>
        <item x="5511"/>
        <item x="7143"/>
        <item x="3480"/>
        <item x="7333"/>
        <item x="3913"/>
        <item x="4091"/>
        <item x="7329"/>
        <item x="7086"/>
        <item x="6869"/>
        <item x="6666"/>
        <item x="6481"/>
        <item x="2106"/>
        <item x="5882"/>
        <item x="5412"/>
        <item x="3683"/>
        <item x="4905"/>
        <item x="3901"/>
        <item x="3307"/>
        <item x="6679"/>
        <item x="3684"/>
        <item x="5665"/>
        <item x="7450"/>
        <item x="3679"/>
        <item x="4101"/>
        <item x="4674"/>
        <item x="2694"/>
        <item x="6278"/>
        <item x="4946"/>
        <item x="4702"/>
        <item x="7467"/>
        <item x="4673"/>
        <item x="1520"/>
        <item x="3475"/>
        <item x="3278"/>
        <item x="6093"/>
        <item x="7126"/>
        <item x="6302"/>
        <item x="5274"/>
        <item x="5912"/>
        <item x="7280"/>
        <item x="6510"/>
        <item x="1328"/>
        <item x="6554"/>
        <item x="4477"/>
        <item x="306"/>
        <item x="1521"/>
        <item x="5718"/>
        <item x="3085"/>
        <item x="5710"/>
        <item x="4122"/>
        <item x="6324"/>
        <item x="5312"/>
        <item x="4490"/>
        <item x="3680"/>
        <item x="6926"/>
        <item x="7331"/>
        <item x="5497"/>
        <item x="6115"/>
        <item x="2697"/>
        <item x="5485"/>
        <item x="3305"/>
        <item x="4275"/>
        <item x="6339"/>
        <item x="1917"/>
        <item x="1522"/>
        <item x="7229"/>
        <item x="6468"/>
        <item x="1708"/>
        <item x="6691"/>
        <item x="5085"/>
        <item x="4326"/>
        <item x="5282"/>
        <item x="6292"/>
        <item x="7328"/>
        <item x="6876"/>
        <item x="6879"/>
        <item x="7128"/>
        <item x="7135"/>
        <item x="7095"/>
        <item x="6474"/>
        <item x="4953"/>
        <item x="2"/>
        <item x="5895"/>
        <item x="6097"/>
        <item x="4497"/>
        <item x="6482"/>
        <item x="5491"/>
        <item x="5712"/>
        <item x="6675"/>
        <item x="3494"/>
        <item x="6295"/>
        <item x="5890"/>
        <item x="4295"/>
        <item x="3089"/>
        <item x="5797"/>
        <item x="5704"/>
        <item x="4485"/>
        <item x="5770"/>
        <item x="6890"/>
        <item x="6469"/>
        <item x="4690"/>
        <item x="3674"/>
        <item x="7070"/>
        <item x="4886"/>
        <item x="5070"/>
        <item x="5753"/>
        <item x="6103"/>
        <item x="2900"/>
        <item x="5075"/>
        <item x="5481"/>
        <item x="4481"/>
        <item x="5151"/>
        <item x="6906"/>
        <item x="5918"/>
        <item x="5076"/>
        <item x="4306"/>
        <item x="4676"/>
        <item x="2907"/>
        <item x="6880"/>
        <item x="6335"/>
        <item x="7076"/>
        <item x="4878"/>
        <item x="5467"/>
        <item x="5921"/>
        <item x="5669"/>
        <item x="5110"/>
        <item x="6475"/>
        <item x="4281"/>
        <item x="5072"/>
        <item x="6678"/>
        <item x="6673"/>
        <item x="6067"/>
        <item x="3884"/>
        <item x="4070"/>
        <item x="7115"/>
        <item x="6297"/>
        <item x="6885"/>
        <item x="6493"/>
        <item x="5684"/>
        <item x="4784"/>
        <item x="6074"/>
        <item x="3288"/>
        <item x="6668"/>
        <item x="2294"/>
        <item x="6498"/>
        <item x="5866"/>
        <item x="5694"/>
        <item x="5495"/>
        <item x="7383"/>
        <item x="6264"/>
        <item x="6865"/>
        <item x="6298"/>
        <item x="4875"/>
        <item x="6327"/>
        <item x="5294"/>
        <item x="5702"/>
        <item x="6268"/>
        <item x="6071"/>
        <item x="7390"/>
        <item x="5285"/>
        <item x="4082"/>
        <item x="6087"/>
        <item x="4479"/>
        <item x="6283"/>
        <item x="6663"/>
        <item x="5943"/>
        <item x="5549"/>
        <item x="6303"/>
        <item x="5881"/>
        <item x="6299"/>
        <item x="7274"/>
        <item x="4684"/>
        <item x="6263"/>
        <item x="6667"/>
        <item x="7064"/>
        <item x="6070"/>
        <item x="4285"/>
        <item x="5078"/>
        <item x="5277"/>
        <item x="7072"/>
        <item x="189"/>
        <item x="6887"/>
        <item x="4274"/>
        <item x="7286"/>
        <item x="6877"/>
        <item x="4922"/>
        <item x="6696"/>
        <item x="2688"/>
        <item x="6881"/>
        <item x="3869"/>
        <item x="5875"/>
        <item x="5292"/>
        <item x="5466"/>
        <item x="6862"/>
        <item x="7073"/>
        <item x="6477"/>
        <item x="6868"/>
        <item x="6094"/>
        <item x="4484"/>
        <item x="6689"/>
        <item x="6767"/>
        <item x="5963"/>
        <item x="3873"/>
        <item x="6866"/>
        <item x="6485"/>
        <item x="5363"/>
        <item x="4882"/>
        <item x="4469"/>
        <item x="3671"/>
        <item x="7065"/>
        <item x="4302"/>
        <item x="5275"/>
        <item x="4085"/>
        <item x="4876"/>
        <item x="3874"/>
        <item x="6073"/>
        <item x="4885"/>
        <item x="6275"/>
        <item x="6870"/>
        <item x="6724"/>
        <item x="6131"/>
        <item x="5475"/>
        <item x="5068"/>
        <item x="3669"/>
        <item x="5865"/>
        <item x="6682"/>
        <item x="5490"/>
        <item x="3286"/>
        <item x="6727"/>
        <item x="2096"/>
        <item x="6959"/>
        <item x="5681"/>
        <item x="7300"/>
        <item x="6688"/>
        <item x="4678"/>
        <item x="5508"/>
        <item x="7307"/>
        <item x="7269"/>
        <item x="7282"/>
        <item x="5867"/>
        <item x="2297"/>
        <item x="6314"/>
        <item x="5879"/>
        <item x="5699"/>
        <item x="7275"/>
        <item x="7277"/>
        <item x="4071"/>
        <item x="7069"/>
        <item x="6665"/>
        <item x="6508"/>
        <item x="6064"/>
        <item x="6874"/>
        <item x="7100"/>
        <item x="6891"/>
        <item x="6082"/>
        <item x="7090"/>
        <item x="6894"/>
        <item x="5666"/>
        <item x="7066"/>
        <item x="6464"/>
        <item x="7313"/>
        <item x="6466"/>
        <item x="5863"/>
        <item x="6473"/>
        <item x="7299"/>
        <item x="7063"/>
        <item x="6483"/>
        <item x="2888"/>
        <item x="7264"/>
        <item x="5269"/>
        <item x="27"/>
        <item t="avg"/>
      </items>
    </pivotField>
    <pivotField showAll="0"/>
    <pivotField showAll="0"/>
  </pivotFields>
  <rowFields count="1">
    <field x="1"/>
  </rowFields>
  <rowItems count="3">
    <i>
      <x v="6"/>
    </i>
    <i>
      <x v="7"/>
    </i>
    <i t="grand">
      <x/>
    </i>
  </rowItems>
  <colItems count="1">
    <i/>
  </colItems>
  <dataFields count="1">
    <dataField name="Average of gross" fld="12" subtotal="average"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AC99E6-1A0B-4481-932A-94F077D358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2" firstHeaderRow="1" firstDataRow="1" firstDataCol="1"/>
  <pivotFields count="15">
    <pivotField showAll="0">
      <items count="7512">
        <item x="5482"/>
        <item x="5222"/>
        <item x="6857"/>
        <item x="6253"/>
        <item x="3283"/>
        <item x="4799"/>
        <item x="5922"/>
        <item x="5041"/>
        <item x="7318"/>
        <item x="1390"/>
        <item x="496"/>
        <item x="5392"/>
        <item x="4483"/>
        <item x="1230"/>
        <item x="3350"/>
        <item x="2655"/>
        <item x="4118"/>
        <item x="1099"/>
        <item x="5574"/>
        <item x="6780"/>
        <item x="3433"/>
        <item x="393"/>
        <item x="5828"/>
        <item x="5284"/>
        <item x="2842"/>
        <item x="3699"/>
        <item x="2651"/>
        <item x="5522"/>
        <item x="7175"/>
        <item x="6177"/>
        <item x="5610"/>
        <item x="5700"/>
        <item x="4437"/>
        <item x="6743"/>
        <item x="2121"/>
        <item x="3955"/>
        <item x="4896"/>
        <item x="5422"/>
        <item x="1361"/>
        <item x="2907"/>
        <item x="4215"/>
        <item x="6237"/>
        <item x="3545"/>
        <item x="518"/>
        <item x="6825"/>
        <item x="6306"/>
        <item x="4277"/>
        <item x="5982"/>
        <item x="6395"/>
        <item x="4132"/>
        <item x="4086"/>
        <item x="5235"/>
        <item x="3688"/>
        <item x="4023"/>
        <item x="6111"/>
        <item x="5008"/>
        <item x="2013"/>
        <item x="6459"/>
        <item x="5405"/>
        <item x="2102"/>
        <item x="2582"/>
        <item x="3380"/>
        <item x="2392"/>
        <item x="5028"/>
        <item x="5034"/>
        <item x="5930"/>
        <item x="6366"/>
        <item x="3887"/>
        <item x="1380"/>
        <item x="4539"/>
        <item x="5145"/>
        <item x="4077"/>
        <item x="7457"/>
        <item x="6720"/>
        <item x="6998"/>
        <item x="7370"/>
        <item x="6210"/>
        <item x="215"/>
        <item x="4435"/>
        <item x="5839"/>
        <item x="5396"/>
        <item x="959"/>
        <item x="7298"/>
        <item x="6457"/>
        <item x="3618"/>
        <item x="3204"/>
        <item x="4016"/>
        <item x="915"/>
        <item x="2528"/>
        <item x="4158"/>
        <item x="1106"/>
        <item x="1634"/>
        <item x="5168"/>
        <item x="3472"/>
        <item x="4453"/>
        <item x="17"/>
        <item x="6679"/>
        <item x="1413"/>
        <item x="6524"/>
        <item x="861"/>
        <item x="7086"/>
        <item x="7358"/>
        <item x="3832"/>
        <item x="6623"/>
        <item x="2247"/>
        <item x="7485"/>
        <item x="3241"/>
        <item x="725"/>
        <item x="1638"/>
        <item x="5546"/>
        <item x="357"/>
        <item x="4468"/>
        <item x="3359"/>
        <item x="3409"/>
        <item x="1305"/>
        <item x="1777"/>
        <item x="6801"/>
        <item x="5866"/>
        <item x="2433"/>
        <item x="4545"/>
        <item x="7394"/>
        <item x="7031"/>
        <item x="7402"/>
        <item x="1573"/>
        <item x="2982"/>
        <item x="2398"/>
        <item x="2047"/>
        <item x="6317"/>
        <item x="993"/>
        <item x="1266"/>
        <item x="7001"/>
        <item x="6205"/>
        <item x="5936"/>
        <item x="4570"/>
        <item x="4865"/>
        <item x="2675"/>
        <item x="4975"/>
        <item x="4373"/>
        <item x="1424"/>
        <item x="6310"/>
        <item x="6473"/>
        <item x="4644"/>
        <item x="6877"/>
        <item x="2397"/>
        <item x="2763"/>
        <item x="1999"/>
        <item x="3841"/>
        <item x="2048"/>
        <item x="3160"/>
        <item x="6447"/>
        <item x="2697"/>
        <item x="289"/>
        <item x="6494"/>
        <item x="4738"/>
        <item x="4527"/>
        <item x="2604"/>
        <item x="7423"/>
        <item x="1042"/>
        <item x="4309"/>
        <item x="6634"/>
        <item x="1227"/>
        <item x="3615"/>
        <item x="2178"/>
        <item x="3518"/>
        <item x="282"/>
        <item x="4324"/>
        <item x="6411"/>
        <item x="6861"/>
        <item x="1161"/>
        <item x="6445"/>
        <item x="6449"/>
        <item x="1389"/>
        <item x="3308"/>
        <item x="408"/>
        <item x="1333"/>
        <item x="483"/>
        <item x="677"/>
        <item x="1070"/>
        <item x="1286"/>
        <item x="1500"/>
        <item x="532"/>
        <item x="5448"/>
        <item x="3251"/>
        <item x="2300"/>
        <item x="471"/>
        <item x="1179"/>
        <item x="622"/>
        <item x="7263"/>
        <item x="5485"/>
        <item x="2606"/>
        <item x="7109"/>
        <item x="1990"/>
        <item x="2067"/>
        <item x="3610"/>
        <item x="667"/>
        <item x="6083"/>
        <item x="4882"/>
        <item x="5825"/>
        <item x="4447"/>
        <item x="5454"/>
        <item x="1784"/>
        <item x="7115"/>
        <item x="3296"/>
        <item x="2613"/>
        <item x="3195"/>
        <item x="5460"/>
        <item x="576"/>
        <item x="4763"/>
        <item x="7132"/>
        <item x="2183"/>
        <item x="1426"/>
        <item x="2960"/>
        <item x="629"/>
        <item x="1809"/>
        <item x="2216"/>
        <item x="7061"/>
        <item x="2974"/>
        <item x="3148"/>
        <item x="6131"/>
        <item x="2846"/>
        <item x="2609"/>
        <item x="6909"/>
        <item x="2936"/>
        <item x="4518"/>
        <item x="674"/>
        <item x="6406"/>
        <item x="2714"/>
        <item x="6643"/>
        <item x="3479"/>
        <item x="4048"/>
        <item x="7222"/>
        <item x="3838"/>
        <item x="4679"/>
        <item x="4168"/>
        <item x="5824"/>
        <item x="7390"/>
        <item x="4069"/>
        <item x="6056"/>
        <item x="884"/>
        <item x="4104"/>
        <item x="6153"/>
        <item x="1293"/>
        <item x="2533"/>
        <item x="6004"/>
        <item x="119"/>
        <item x="983"/>
        <item x="3118"/>
        <item x="4819"/>
        <item x="2454"/>
        <item x="2704"/>
        <item x="2206"/>
        <item x="5029"/>
        <item x="6045"/>
        <item x="1342"/>
        <item x="7274"/>
        <item x="7347"/>
        <item x="4729"/>
        <item x="4041"/>
        <item x="2271"/>
        <item x="6463"/>
        <item x="3143"/>
        <item x="6211"/>
        <item x="7166"/>
        <item x="5444"/>
        <item x="1049"/>
        <item x="6901"/>
        <item x="3146"/>
        <item x="7313"/>
        <item x="1765"/>
        <item x="6245"/>
        <item x="673"/>
        <item x="3389"/>
        <item x="1596"/>
        <item x="4517"/>
        <item x="4944"/>
        <item x="5494"/>
        <item x="6270"/>
        <item x="508"/>
        <item x="4316"/>
        <item x="767"/>
        <item x="5470"/>
        <item x="3613"/>
        <item x="6331"/>
        <item x="1718"/>
        <item x="3137"/>
        <item x="3044"/>
        <item x="2326"/>
        <item x="2483"/>
        <item x="249"/>
        <item x="3"/>
        <item x="4928"/>
        <item x="1256"/>
        <item x="2781"/>
        <item x="2053"/>
        <item x="812"/>
        <item x="3011"/>
        <item x="6066"/>
        <item x="4451"/>
        <item x="6482"/>
        <item x="4552"/>
        <item x="3914"/>
        <item x="1766"/>
        <item x="5599"/>
        <item x="6816"/>
        <item x="2055"/>
        <item x="1348"/>
        <item x="1040"/>
        <item x="4459"/>
        <item x="6937"/>
        <item x="3056"/>
        <item x="844"/>
        <item x="5564"/>
        <item x="5039"/>
        <item x="7324"/>
        <item x="2270"/>
        <item x="3512"/>
        <item x="5504"/>
        <item x="4167"/>
        <item x="1489"/>
        <item x="2999"/>
        <item x="7051"/>
        <item x="5702"/>
        <item x="6879"/>
        <item x="2012"/>
        <item x="6285"/>
        <item x="191"/>
        <item x="552"/>
        <item x="4200"/>
        <item x="4951"/>
        <item x="7005"/>
        <item x="3723"/>
        <item x="4375"/>
        <item x="368"/>
        <item x="921"/>
        <item x="6807"/>
        <item x="6786"/>
        <item x="1746"/>
        <item x="3624"/>
        <item x="3356"/>
        <item x="639"/>
        <item x="6621"/>
        <item x="7503"/>
        <item x="4755"/>
        <item x="7478"/>
        <item x="3879"/>
        <item x="4469"/>
        <item x="7108"/>
        <item x="7218"/>
        <item x="4854"/>
        <item x="25"/>
        <item x="5061"/>
        <item x="5918"/>
        <item x="6687"/>
        <item x="5521"/>
        <item x="1491"/>
        <item x="3836"/>
        <item x="484"/>
        <item x="1103"/>
        <item x="7227"/>
        <item x="976"/>
        <item x="6968"/>
        <item x="3431"/>
        <item x="597"/>
        <item x="729"/>
        <item x="5001"/>
        <item x="29"/>
        <item x="2188"/>
        <item x="3226"/>
        <item x="6773"/>
        <item x="6164"/>
        <item x="6977"/>
        <item x="2089"/>
        <item x="1177"/>
        <item x="1610"/>
        <item x="1816"/>
        <item x="3898"/>
        <item x="6911"/>
        <item x="3429"/>
        <item x="3877"/>
        <item x="175"/>
        <item x="3625"/>
        <item x="6006"/>
        <item x="7063"/>
        <item x="6367"/>
        <item x="4354"/>
        <item x="6545"/>
        <item x="736"/>
        <item x="4283"/>
        <item x="7209"/>
        <item x="3943"/>
        <item x="3090"/>
        <item x="410"/>
        <item x="259"/>
        <item x="7105"/>
        <item x="3669"/>
        <item x="2424"/>
        <item x="6067"/>
        <item x="7282"/>
        <item x="3611"/>
        <item x="4756"/>
        <item x="3931"/>
        <item x="898"/>
        <item x="1915"/>
        <item x="94"/>
        <item x="3114"/>
        <item x="1789"/>
        <item x="2814"/>
        <item x="5473"/>
        <item x="179"/>
        <item x="3577"/>
        <item x="1527"/>
        <item x="7300"/>
        <item x="211"/>
        <item x="4767"/>
        <item x="3068"/>
        <item x="4505"/>
        <item x="4180"/>
        <item x="3520"/>
        <item x="3061"/>
        <item x="6199"/>
        <item x="4444"/>
        <item x="1374"/>
        <item x="6472"/>
        <item x="7224"/>
        <item x="2562"/>
        <item x="392"/>
        <item x="3959"/>
        <item x="7342"/>
        <item x="1065"/>
        <item x="4766"/>
        <item x="3534"/>
        <item x="5426"/>
        <item x="2774"/>
        <item x="5946"/>
        <item x="2471"/>
        <item x="4268"/>
        <item x="1229"/>
        <item x="2796"/>
        <item x="7294"/>
        <item x="3780"/>
        <item x="5629"/>
        <item x="1242"/>
        <item x="3536"/>
        <item x="3177"/>
        <item x="6380"/>
        <item x="7354"/>
        <item x="6976"/>
        <item x="213"/>
        <item x="7130"/>
        <item x="6646"/>
        <item x="5941"/>
        <item x="1698"/>
        <item x="3407"/>
        <item x="5887"/>
        <item x="2401"/>
        <item x="1398"/>
        <item x="1985"/>
        <item x="6862"/>
        <item x="5410"/>
        <item x="3981"/>
        <item x="6534"/>
        <item x="7122"/>
        <item x="2825"/>
        <item x="4093"/>
        <item x="3295"/>
        <item x="3478"/>
        <item x="10"/>
        <item x="4368"/>
        <item x="3543"/>
        <item x="1440"/>
        <item x="4805"/>
        <item x="2639"/>
        <item x="5940"/>
        <item x="5291"/>
        <item x="1354"/>
        <item x="928"/>
        <item x="3320"/>
        <item x="7116"/>
        <item x="4855"/>
        <item x="1670"/>
        <item x="6078"/>
        <item x="1840"/>
        <item x="7221"/>
        <item x="4760"/>
        <item x="5968"/>
        <item x="1109"/>
        <item x="2349"/>
        <item x="3510"/>
        <item x="3229"/>
        <item x="936"/>
        <item x="1034"/>
        <item x="2066"/>
        <item x="4493"/>
        <item x="6733"/>
        <item x="122"/>
        <item x="1391"/>
        <item x="4932"/>
        <item x="2196"/>
        <item x="6379"/>
        <item x="3052"/>
        <item x="4594"/>
        <item x="1325"/>
        <item x="2566"/>
        <item x="2402"/>
        <item x="1138"/>
        <item x="7254"/>
        <item x="2712"/>
        <item x="6826"/>
        <item x="4628"/>
        <item x="4116"/>
        <item x="3550"/>
        <item x="5339"/>
        <item x="5527"/>
        <item x="4770"/>
        <item x="907"/>
        <item x="7219"/>
        <item x="3576"/>
        <item x="1996"/>
        <item x="4954"/>
        <item x="3851"/>
        <item x="5943"/>
        <item x="6951"/>
        <item x="4999"/>
        <item x="6650"/>
        <item x="5883"/>
        <item x="1117"/>
        <item x="5082"/>
        <item x="6219"/>
        <item x="6290"/>
        <item x="4034"/>
        <item x="3032"/>
        <item x="3435"/>
        <item x="5243"/>
        <item x="292"/>
        <item x="4141"/>
        <item x="3744"/>
        <item x="1755"/>
        <item x="5384"/>
        <item x="6530"/>
        <item x="7303"/>
        <item x="7110"/>
        <item x="764"/>
        <item x="985"/>
        <item x="5035"/>
        <item x="1658"/>
        <item x="5532"/>
        <item x="3121"/>
        <item x="2143"/>
        <item x="7058"/>
        <item x="6622"/>
        <item x="2684"/>
        <item x="3338"/>
        <item x="4864"/>
        <item x="1124"/>
        <item x="1105"/>
        <item x="3908"/>
        <item x="6933"/>
        <item x="3540"/>
        <item x="438"/>
        <item x="5308"/>
        <item x="758"/>
        <item x="78"/>
        <item x="5326"/>
        <item x="2481"/>
        <item x="504"/>
        <item x="6102"/>
        <item x="186"/>
        <item x="882"/>
        <item x="1140"/>
        <item x="645"/>
        <item x="1450"/>
        <item x="1665"/>
        <item x="2595"/>
        <item x="1858"/>
        <item x="919"/>
        <item x="366"/>
        <item x="7491"/>
        <item x="4257"/>
        <item x="2804"/>
        <item x="1397"/>
        <item x="4537"/>
        <item x="2506"/>
        <item x="6298"/>
        <item x="1737"/>
        <item x="2093"/>
        <item x="5512"/>
        <item x="808"/>
        <item x="6812"/>
        <item x="2966"/>
        <item x="4714"/>
        <item x="7251"/>
        <item x="4318"/>
        <item x="5792"/>
        <item x="7158"/>
        <item x="6329"/>
        <item x="1127"/>
        <item x="3696"/>
        <item x="3751"/>
        <item x="6660"/>
        <item x="6675"/>
        <item x="816"/>
        <item x="4195"/>
        <item x="5114"/>
        <item x="2744"/>
        <item x="3736"/>
        <item x="954"/>
        <item x="3918"/>
        <item x="5312"/>
        <item x="2902"/>
        <item x="287"/>
        <item x="4147"/>
        <item x="2617"/>
        <item x="6504"/>
        <item x="4383"/>
        <item x="6128"/>
        <item x="1114"/>
        <item x="3390"/>
        <item x="5747"/>
        <item x="4931"/>
        <item x="1875"/>
        <item x="3311"/>
        <item x="4312"/>
        <item x="2041"/>
        <item x="4831"/>
        <item x="2938"/>
        <item x="1364"/>
        <item x="7433"/>
        <item x="1444"/>
        <item x="3045"/>
        <item x="4606"/>
        <item x="2644"/>
        <item x="2051"/>
        <item x="6746"/>
        <item x="2337"/>
        <item x="6874"/>
        <item x="3575"/>
        <item x="4783"/>
        <item x="5859"/>
        <item x="7025"/>
        <item x="3664"/>
        <item x="5993"/>
        <item x="6926"/>
        <item x="4661"/>
        <item x="5364"/>
        <item x="7083"/>
        <item x="1284"/>
        <item x="3115"/>
        <item x="6949"/>
        <item x="5894"/>
        <item x="1987"/>
        <item x="6635"/>
        <item x="6093"/>
        <item x="561"/>
        <item x="7089"/>
        <item x="3542"/>
        <item x="3797"/>
        <item x="7164"/>
        <item x="3770"/>
        <item x="2869"/>
        <item x="2943"/>
        <item x="1853"/>
        <item x="4774"/>
        <item x="2899"/>
        <item x="5144"/>
        <item x="4746"/>
        <item x="7295"/>
        <item x="5111"/>
        <item x="2979"/>
        <item x="3672"/>
        <item x="5283"/>
        <item x="5037"/>
        <item x="4908"/>
        <item x="2070"/>
        <item x="2313"/>
        <item x="1245"/>
        <item x="2970"/>
        <item x="7012"/>
        <item x="6432"/>
        <item x="6221"/>
        <item x="3747"/>
        <item x="2654"/>
        <item x="4465"/>
        <item x="5059"/>
        <item x="4574"/>
        <item x="6403"/>
        <item x="7446"/>
        <item x="6223"/>
        <item x="5718"/>
        <item x="3868"/>
        <item x="4956"/>
        <item x="2625"/>
        <item x="3455"/>
        <item x="6129"/>
        <item x="6243"/>
        <item x="2174"/>
        <item x="3335"/>
        <item x="3379"/>
        <item x="4136"/>
        <item x="4059"/>
        <item x="6852"/>
        <item x="7444"/>
        <item x="2288"/>
        <item x="3156"/>
        <item x="5026"/>
        <item x="4788"/>
        <item x="6975"/>
        <item x="5899"/>
        <item x="3398"/>
        <item x="593"/>
        <item x="284"/>
        <item x="3666"/>
        <item x="3599"/>
        <item x="1493"/>
        <item x="2382"/>
        <item x="1156"/>
        <item x="1349"/>
        <item x="1800"/>
        <item x="451"/>
        <item x="4102"/>
        <item x="664"/>
        <item x="3532"/>
        <item x="6872"/>
        <item x="883"/>
        <item x="5353"/>
        <item x="485"/>
        <item x="1074"/>
        <item x="2474"/>
        <item x="3105"/>
        <item x="4727"/>
        <item x="5557"/>
        <item x="4364"/>
        <item x="2827"/>
        <item x="5669"/>
        <item x="6453"/>
        <item x="425"/>
        <item x="4571"/>
        <item x="6280"/>
        <item x="2422"/>
        <item x="7456"/>
        <item x="3506"/>
        <item x="1246"/>
        <item x="6225"/>
        <item x="1335"/>
        <item x="3461"/>
        <item x="3818"/>
        <item x="6462"/>
        <item x="4103"/>
        <item x="4220"/>
        <item x="6493"/>
        <item x="1978"/>
        <item x="6369"/>
        <item x="6137"/>
        <item x="3712"/>
        <item x="4969"/>
        <item x="5953"/>
        <item x="2875"/>
        <item x="6527"/>
        <item x="1352"/>
        <item x="4137"/>
        <item x="850"/>
        <item x="996"/>
        <item x="4351"/>
        <item x="1859"/>
        <item x="1445"/>
        <item x="1955"/>
        <item x="3668"/>
        <item x="6888"/>
        <item x="2659"/>
        <item x="1319"/>
        <item x="2005"/>
        <item x="2883"/>
        <item x="1367"/>
        <item x="1712"/>
        <item x="6361"/>
        <item x="7488"/>
        <item x="544"/>
        <item x="4542"/>
        <item x="3966"/>
        <item x="5553"/>
        <item x="2091"/>
        <item x="5696"/>
        <item x="4786"/>
        <item x="3594"/>
        <item x="2570"/>
        <item x="4842"/>
        <item x="4946"/>
        <item x="5690"/>
        <item x="3365"/>
        <item x="5513"/>
        <item x="4555"/>
        <item x="3831"/>
        <item x="3976"/>
        <item x="6567"/>
        <item x="960"/>
        <item x="6525"/>
        <item x="7113"/>
        <item x="1496"/>
        <item x="1954"/>
        <item x="6442"/>
        <item x="2919"/>
        <item x="4870"/>
        <item x="5582"/>
        <item x="7501"/>
        <item x="1064"/>
        <item x="6560"/>
        <item x="7123"/>
        <item x="3233"/>
        <item x="4066"/>
        <item x="7092"/>
        <item x="206"/>
        <item x="6922"/>
        <item x="4458"/>
        <item x="5031"/>
        <item x="6865"/>
        <item x="523"/>
        <item x="2232"/>
        <item x="641"/>
        <item x="2491"/>
        <item x="2611"/>
        <item x="3262"/>
        <item x="1520"/>
        <item x="6892"/>
        <item x="6363"/>
        <item x="3781"/>
        <item x="1116"/>
        <item x="1541"/>
        <item x="7387"/>
        <item x="5317"/>
        <item x="7201"/>
        <item x="2404"/>
        <item x="818"/>
        <item x="7194"/>
        <item x="2945"/>
        <item x="4813"/>
        <item x="2268"/>
        <item x="502"/>
        <item x="6249"/>
        <item x="4142"/>
        <item x="1626"/>
        <item x="4730"/>
        <item x="1268"/>
        <item x="3022"/>
        <item x="4185"/>
        <item x="3842"/>
        <item x="3963"/>
        <item x="98"/>
        <item x="2486"/>
        <item x="2430"/>
        <item x="2558"/>
        <item x="1016"/>
        <item x="4061"/>
        <item x="2792"/>
        <item x="6157"/>
        <item x="6215"/>
        <item x="6275"/>
        <item x="468"/>
        <item x="2509"/>
        <item x="1728"/>
        <item x="3514"/>
        <item x="362"/>
        <item x="5607"/>
        <item x="853"/>
        <item x="3328"/>
        <item x="5172"/>
        <item x="327"/>
        <item x="4155"/>
        <item x="2179"/>
        <item x="4957"/>
        <item x="2420"/>
        <item x="7454"/>
        <item x="1831"/>
        <item x="482"/>
        <item x="93"/>
        <item x="2104"/>
        <item x="5245"/>
        <item x="2007"/>
        <item x="613"/>
        <item x="3533"/>
        <item x="944"/>
        <item x="2324"/>
        <item x="7112"/>
        <item x="3685"/>
        <item x="1813"/>
        <item x="528"/>
        <item x="5228"/>
        <item x="71"/>
        <item x="3988"/>
        <item x="4768"/>
        <item x="3029"/>
        <item x="7210"/>
        <item x="1795"/>
        <item x="3718"/>
        <item x="7330"/>
        <item x="2123"/>
        <item x="3163"/>
        <item x="4846"/>
        <item x="2929"/>
        <item x="7252"/>
        <item x="7028"/>
        <item x="1025"/>
        <item x="1142"/>
        <item x="1464"/>
        <item x="2426"/>
        <item x="2853"/>
        <item x="5270"/>
        <item x="3791"/>
        <item x="2855"/>
        <item x="3493"/>
        <item x="2319"/>
        <item x="5644"/>
        <item x="7240"/>
        <item x="1190"/>
        <item x="6381"/>
        <item x="3741"/>
        <item x="3471"/>
        <item x="2733"/>
        <item x="1845"/>
        <item x="7096"/>
        <item x="5499"/>
        <item x="1382"/>
        <item x="7062"/>
        <item x="1773"/>
        <item x="2219"/>
        <item x="2567"/>
        <item x="390"/>
        <item x="2917"/>
        <item x="5109"/>
        <item x="5988"/>
        <item x="2638"/>
        <item x="655"/>
        <item x="5112"/>
        <item x="3792"/>
        <item x="3084"/>
        <item x="41"/>
        <item x="3604"/>
        <item x="4673"/>
        <item x="543"/>
        <item x="563"/>
        <item x="1640"/>
        <item x="2903"/>
        <item x="7413"/>
        <item x="7102"/>
        <item x="7059"/>
        <item x="6321"/>
        <item x="363"/>
        <item x="1614"/>
        <item x="692"/>
        <item x="7229"/>
        <item x="4671"/>
        <item x="6398"/>
        <item x="4488"/>
        <item x="3271"/>
        <item x="5487"/>
        <item x="5359"/>
        <item x="5772"/>
        <item x="6577"/>
        <item x="5018"/>
        <item x="4530"/>
        <item x="6788"/>
        <item x="3871"/>
        <item x="1343"/>
        <item x="5537"/>
        <item x="4347"/>
        <item x="7346"/>
        <item x="1002"/>
        <item x="3642"/>
        <item x="4357"/>
        <item x="3486"/>
        <item x="7399"/>
        <item x="1092"/>
        <item x="592"/>
        <item x="4608"/>
        <item x="3522"/>
        <item x="2887"/>
        <item x="6283"/>
        <item x="5567"/>
        <item x="4687"/>
        <item x="53"/>
        <item x="5242"/>
        <item x="6600"/>
        <item x="5514"/>
        <item x="3793"/>
        <item x="4273"/>
        <item x="3896"/>
        <item x="5403"/>
        <item x="4196"/>
        <item x="28"/>
        <item x="4261"/>
        <item x="4139"/>
        <item x="3923"/>
        <item x="5879"/>
        <item x="182"/>
        <item x="3286"/>
        <item x="3961"/>
        <item x="2072"/>
        <item x="4910"/>
        <item x="317"/>
        <item x="1889"/>
        <item x="1278"/>
        <item x="6048"/>
        <item x="2947"/>
        <item x="4349"/>
        <item x="2540"/>
        <item x="1036"/>
        <item x="3870"/>
        <item x="3318"/>
        <item x="7170"/>
        <item x="1232"/>
        <item x="5635"/>
        <item x="5598"/>
        <item x="5197"/>
        <item x="7191"/>
        <item x="6589"/>
        <item x="2619"/>
        <item x="2785"/>
        <item x="1351"/>
        <item x="6912"/>
        <item x="183"/>
        <item x="3474"/>
        <item x="5898"/>
        <item x="7484"/>
        <item x="6661"/>
        <item x="2793"/>
        <item x="6030"/>
        <item x="512"/>
        <item x="2568"/>
        <item x="4079"/>
        <item x="4725"/>
        <item x="4"/>
        <item x="1327"/>
        <item x="1772"/>
        <item x="1757"/>
        <item x="5350"/>
        <item x="6864"/>
        <item x="6475"/>
        <item x="2373"/>
        <item x="4326"/>
        <item x="6927"/>
        <item x="6518"/>
        <item x="835"/>
        <item x="1377"/>
        <item x="4370"/>
        <item x="2462"/>
        <item x="7238"/>
        <item x="7384"/>
        <item x="2757"/>
        <item x="4903"/>
        <item x="2042"/>
        <item x="2736"/>
        <item x="263"/>
        <item x="529"/>
        <item x="1072"/>
        <item x="3256"/>
        <item x="52"/>
        <item x="1846"/>
        <item x="7165"/>
        <item x="4692"/>
        <item x="6724"/>
        <item x="5768"/>
        <item x="6343"/>
        <item x="3945"/>
        <item x="6735"/>
        <item x="7312"/>
        <item x="6188"/>
        <item x="2106"/>
        <item x="7088"/>
        <item x="6704"/>
        <item x="7365"/>
        <item x="5149"/>
        <item x="4396"/>
        <item x="923"/>
        <item x="168"/>
        <item x="1023"/>
        <item x="1847"/>
        <item x="2250"/>
        <item x="5882"/>
        <item x="2409"/>
        <item x="2413"/>
        <item x="6581"/>
        <item x="2968"/>
        <item x="6233"/>
        <item x="6903"/>
        <item x="5528"/>
        <item x="4798"/>
        <item x="5806"/>
        <item x="6981"/>
        <item x="4707"/>
        <item x="5465"/>
        <item x="4837"/>
        <item x="2642"/>
        <item x="4801"/>
        <item x="2669"/>
        <item x="5177"/>
        <item x="3630"/>
        <item x="939"/>
        <item x="1365"/>
        <item x="1478"/>
        <item x="230"/>
        <item x="4885"/>
        <item x="4022"/>
        <item x="4586"/>
        <item x="3941"/>
        <item x="3180"/>
        <item x="726"/>
        <item x="33"/>
        <item x="4481"/>
        <item x="2996"/>
        <item x="124"/>
        <item x="2372"/>
        <item x="3732"/>
        <item x="3323"/>
        <item x="6120"/>
        <item x="4503"/>
        <item x="3026"/>
        <item x="2564"/>
        <item x="6703"/>
        <item x="3716"/>
        <item x="6769"/>
        <item x="3368"/>
        <item x="5627"/>
        <item x="817"/>
        <item x="5691"/>
        <item x="5571"/>
        <item x="2889"/>
        <item x="400"/>
        <item x="628"/>
        <item x="1533"/>
        <item x="5218"/>
        <item x="4134"/>
        <item x="5363"/>
        <item x="2074"/>
        <item x="6553"/>
        <item x="5178"/>
        <item x="118"/>
        <item x="4610"/>
        <item x="5150"/>
        <item x="6336"/>
        <item x="7150"/>
        <item x="5743"/>
        <item x="5056"/>
        <item x="3639"/>
        <item x="4265"/>
        <item x="4012"/>
        <item x="4902"/>
        <item x="2516"/>
        <item x="3081"/>
        <item x="4486"/>
        <item x="6100"/>
        <item x="4366"/>
        <item x="7481"/>
        <item x="1558"/>
        <item x="5318"/>
        <item x="4250"/>
        <item x="4678"/>
        <item x="607"/>
        <item x="45"/>
        <item x="1619"/>
        <item x="6354"/>
        <item x="6119"/>
        <item x="1111"/>
        <item x="7400"/>
        <item x="4047"/>
        <item x="4697"/>
        <item x="3647"/>
        <item x="6632"/>
        <item x="924"/>
        <item x="3111"/>
        <item x="4808"/>
        <item x="499"/>
        <item x="2110"/>
        <item x="1259"/>
        <item x="1681"/>
        <item x="1893"/>
        <item x="1211"/>
        <item x="2587"/>
        <item x="6984"/>
        <item x="5469"/>
        <item x="1394"/>
        <item x="5327"/>
        <item x="5281"/>
        <item x="599"/>
        <item x="3714"/>
        <item x="341"/>
        <item x="4562"/>
        <item x="2191"/>
        <item x="7231"/>
        <item x="6019"/>
        <item x="3743"/>
        <item x="2457"/>
        <item x="7082"/>
        <item x="6548"/>
        <item x="4664"/>
        <item x="1257"/>
        <item x="2756"/>
        <item x="5563"/>
        <item x="2971"/>
        <item x="4204"/>
        <item x="2988"/>
        <item x="581"/>
        <item x="5548"/>
        <item x="3292"/>
        <item x="5310"/>
        <item x="4024"/>
        <item x="2023"/>
        <item x="3155"/>
        <item x="2200"/>
        <item x="54"/>
        <item x="1861"/>
        <item x="2578"/>
        <item x="5374"/>
        <item x="2192"/>
        <item x="99"/>
        <item x="2150"/>
        <item x="1973"/>
        <item x="1720"/>
        <item x="290"/>
        <item x="3399"/>
        <item x="1407"/>
        <item x="2458"/>
        <item x="2461"/>
        <item x="4895"/>
        <item x="4828"/>
        <item x="2264"/>
        <item x="2522"/>
        <item x="4599"/>
        <item x="7436"/>
        <item x="7152"/>
        <item x="7459"/>
        <item x="548"/>
        <item x="2766"/>
        <item x="4171"/>
        <item x="3101"/>
        <item x="971"/>
        <item x="1919"/>
        <item x="4449"/>
        <item x="2028"/>
        <item x="1723"/>
        <item x="5972"/>
        <item x="6526"/>
        <item x="5447"/>
        <item x="6273"/>
        <item x="5217"/>
        <item x="6450"/>
        <item x="4535"/>
        <item x="933"/>
        <item x="647"/>
        <item x="2636"/>
        <item x="4655"/>
        <item x="39"/>
        <item x="2635"/>
        <item x="872"/>
        <item x="1263"/>
        <item x="6932"/>
        <item x="5549"/>
        <item x="649"/>
        <item x="1321"/>
        <item x="4381"/>
        <item x="7445"/>
        <item x="819"/>
        <item x="759"/>
        <item x="3785"/>
        <item x="4334"/>
        <item x="6197"/>
        <item x="4325"/>
        <item x="4249"/>
        <item x="7352"/>
        <item x="1239"/>
        <item x="7216"/>
        <item x="7271"/>
        <item x="4421"/>
        <item x="6813"/>
        <item x="4143"/>
        <item x="5822"/>
        <item x="820"/>
        <item x="2487"/>
        <item x="1303"/>
        <item x="6847"/>
        <item x="7032"/>
        <item x="276"/>
        <item x="1818"/>
        <item x="577"/>
        <item x="202"/>
        <item x="3578"/>
        <item x="1253"/>
        <item x="659"/>
        <item x="3803"/>
        <item x="1524"/>
        <item x="2147"/>
        <item x="2021"/>
        <item x="6913"/>
        <item x="6041"/>
        <item x="810"/>
        <item x="3037"/>
        <item x="208"/>
        <item x="498"/>
        <item x="6638"/>
        <item x="2291"/>
        <item x="4070"/>
        <item x="5480"/>
        <item x="4507"/>
        <item x="4362"/>
        <item x="2643"/>
        <item x="2137"/>
        <item x="3083"/>
        <item x="4616"/>
        <item x="3041"/>
        <item x="5791"/>
        <item x="161"/>
        <item x="6076"/>
        <item x="4406"/>
        <item x="5722"/>
        <item x="1625"/>
        <item x="3581"/>
        <item x="1927"/>
        <item x="2285"/>
        <item x="2063"/>
        <item x="6423"/>
        <item x="1401"/>
        <item x="2411"/>
        <item x="6700"/>
        <item x="3077"/>
        <item x="5694"/>
        <item x="2588"/>
        <item x="2694"/>
        <item x="5413"/>
        <item x="5944"/>
        <item x="4006"/>
        <item x="4667"/>
        <item x="2579"/>
        <item x="6080"/>
        <item x="606"/>
        <item x="5741"/>
        <item x="1828"/>
        <item x="5433"/>
        <item x="2877"/>
        <item x="5938"/>
        <item x="1540"/>
        <item x="3930"/>
        <item x="5803"/>
        <item x="3633"/>
        <item x="1641"/>
        <item x="617"/>
        <item x="5573"/>
        <item x="4322"/>
        <item x="3602"/>
        <item x="4849"/>
        <item x="5476"/>
        <item x="2843"/>
        <item x="7353"/>
        <item x="5474"/>
        <item x="3595"/>
        <item x="1783"/>
        <item x="7121"/>
        <item x="5782"/>
        <item x="3958"/>
        <item x="785"/>
        <item x="720"/>
        <item x="6565"/>
        <item x="7186"/>
        <item x="1184"/>
        <item x="227"/>
        <item x="1094"/>
        <item x="1526"/>
        <item x="525"/>
        <item x="978"/>
        <item x="760"/>
        <item x="6756"/>
        <item x="1425"/>
        <item x="6531"/>
        <item x="2677"/>
        <item x="2170"/>
        <item x="1160"/>
        <item x="885"/>
        <item x="1356"/>
        <item x="3351"/>
        <item x="847"/>
        <item x="1251"/>
        <item x="3893"/>
        <item x="2315"/>
        <item x="2030"/>
        <item x="2542"/>
        <item x="470"/>
        <item x="431"/>
        <item x="1200"/>
        <item x="1408"/>
        <item x="5544"/>
        <item x="1837"/>
        <item x="911"/>
        <item x="3655"/>
        <item x="3317"/>
        <item x="3439"/>
        <item x="20"/>
        <item x="1136"/>
        <item x="4739"/>
        <item x="1668"/>
        <item x="7420"/>
        <item x="3057"/>
        <item x="358"/>
        <item x="2983"/>
        <item x="3134"/>
        <item x="4941"/>
        <item x="1922"/>
        <item x="4935"/>
        <item x="423"/>
        <item x="4712"/>
        <item x="571"/>
        <item x="129"/>
        <item x="2691"/>
        <item x="1490"/>
        <item x="1216"/>
        <item x="1745"/>
        <item x="5726"/>
        <item x="723"/>
        <item x="424"/>
        <item x="4533"/>
        <item x="1381"/>
        <item x="2459"/>
        <item x="2886"/>
        <item x="1564"/>
        <item x="4299"/>
        <item x="6608"/>
        <item x="7029"/>
        <item x="5110"/>
        <item x="4154"/>
        <item x="6179"/>
        <item x="2100"/>
        <item x="1599"/>
        <item x="5090"/>
        <item x="796"/>
        <item x="3352"/>
        <item x="3677"/>
        <item x="1648"/>
        <item x="3717"/>
        <item x="6791"/>
        <item x="3366"/>
        <item x="2395"/>
        <item x="1274"/>
        <item x="2676"/>
        <item x="1021"/>
        <item x="441"/>
        <item x="5566"/>
        <item x="6712"/>
        <item x="3047"/>
        <item x="5520"/>
        <item x="4234"/>
        <item x="1733"/>
        <item x="4153"/>
        <item x="3252"/>
        <item x="5991"/>
        <item x="6277"/>
        <item x="4656"/>
        <item x="6918"/>
        <item x="1666"/>
        <item x="4179"/>
        <item x="4288"/>
        <item x="102"/>
        <item x="4937"/>
        <item x="5661"/>
        <item x="1157"/>
        <item x="2015"/>
        <item x="2286"/>
        <item x="4440"/>
        <item x="6396"/>
        <item x="682"/>
        <item x="5472"/>
        <item x="2895"/>
        <item x="1685"/>
        <item x="1671"/>
        <item x="2242"/>
        <item x="7442"/>
        <item x="125"/>
        <item x="1911"/>
        <item x="2081"/>
        <item x="1582"/>
        <item x="1494"/>
        <item x="1357"/>
        <item x="2703"/>
        <item x="6251"/>
        <item x="3363"/>
        <item x="2685"/>
        <item x="4516"/>
        <item x="258"/>
        <item x="1208"/>
        <item x="1447"/>
        <item x="2716"/>
        <item x="1277"/>
        <item x="5036"/>
        <item x="5550"/>
        <item x="2396"/>
        <item x="136"/>
        <item x="466"/>
        <item x="951"/>
        <item x="6726"/>
        <item x="7111"/>
        <item x="984"/>
        <item x="434"/>
        <item x="2978"/>
        <item x="5679"/>
        <item x="6517"/>
        <item x="2525"/>
        <item x="5073"/>
        <item x="2056"/>
        <item x="1238"/>
        <item x="2565"/>
        <item x="841"/>
        <item x="5230"/>
        <item x="5119"/>
        <item x="4100"/>
        <item x="1721"/>
        <item x="7134"/>
        <item x="734"/>
        <item x="1134"/>
        <item x="254"/>
        <item x="2577"/>
        <item x="379"/>
        <item x="264"/>
        <item x="1971"/>
        <item x="5332"/>
        <item x="3159"/>
        <item x="3445"/>
        <item x="2061"/>
        <item x="3238"/>
        <item x="3279"/>
        <item x="1503"/>
        <item x="6794"/>
        <item x="1801"/>
        <item x="791"/>
        <item x="1904"/>
        <item x="807"/>
        <item x="2039"/>
        <item x="5238"/>
        <item x="5240"/>
        <item x="4838"/>
        <item x="1891"/>
        <item x="1947"/>
        <item x="6434"/>
        <item x="6269"/>
        <item x="1769"/>
        <item x="2771"/>
        <item x="6606"/>
        <item x="2253"/>
        <item x="4182"/>
        <item x="7129"/>
        <item x="6902"/>
        <item x="2254"/>
        <item x="5356"/>
        <item x="4719"/>
        <item x="1026"/>
        <item x="741"/>
        <item x="2647"/>
        <item x="1770"/>
        <item x="3374"/>
        <item x="695"/>
        <item x="5600"/>
        <item x="6209"/>
        <item x="7009"/>
        <item x="7232"/>
        <item x="5891"/>
        <item x="7048"/>
        <item x="3494"/>
        <item x="4702"/>
        <item x="3465"/>
        <item x="4197"/>
        <item x="4084"/>
        <item x="5649"/>
        <item x="2722"/>
        <item x="982"/>
        <item x="4596"/>
        <item x="2928"/>
        <item x="4704"/>
        <item x="5632"/>
        <item x="6025"/>
        <item x="5880"/>
        <item x="7080"/>
        <item x="5154"/>
        <item x="3527"/>
        <item x="1657"/>
        <item x="4267"/>
        <item x="5531"/>
        <item x="4057"/>
        <item x="1243"/>
        <item x="1650"/>
        <item x="2648"/>
        <item x="2151"/>
        <item x="3810"/>
        <item x="3947"/>
        <item x="241"/>
        <item x="5681"/>
        <item x="3675"/>
        <item x="1048"/>
        <item x="4532"/>
        <item x="5734"/>
        <item x="6803"/>
        <item x="4790"/>
        <item x="4122"/>
        <item x="1298"/>
        <item x="3319"/>
        <item x="5246"/>
        <item x="2470"/>
        <item x="6116"/>
        <item x="6944"/>
        <item x="1228"/>
        <item x="1597"/>
        <item x="1433"/>
        <item x="5398"/>
        <item x="4515"/>
        <item x="4992"/>
        <item x="3289"/>
        <item x="162"/>
        <item x="6348"/>
        <item x="4121"/>
        <item x="5958"/>
        <item x="1451"/>
        <item x="4883"/>
        <item x="1890"/>
        <item x="395"/>
        <item x="3321"/>
        <item x="6727"/>
        <item x="4409"/>
        <item x="1943"/>
        <item x="3452"/>
        <item x="5425"/>
        <item x="4262"/>
        <item x="7493"/>
        <item x="2705"/>
        <item x="5957"/>
        <item x="3882"/>
        <item x="4782"/>
        <item x="4699"/>
        <item x="6167"/>
        <item x="2520"/>
        <item x="5334"/>
        <item x="3059"/>
        <item x="3826"/>
        <item x="2871"/>
        <item x="5740"/>
        <item x="6730"/>
        <item x="7395"/>
        <item x="3913"/>
        <item x="1862"/>
        <item x="7237"/>
        <item x="4676"/>
        <item x="5263"/>
        <item x="6672"/>
        <item x="7331"/>
        <item x="4345"/>
        <item x="2524"/>
        <item x="1881"/>
        <item x="3463"/>
        <item x="7020"/>
        <item x="3112"/>
        <item x="5282"/>
        <item x="927"/>
        <item x="917"/>
        <item x="2912"/>
        <item x="3994"/>
        <item x="3729"/>
        <item x="4350"/>
        <item x="4436"/>
        <item x="7011"/>
        <item x="7328"/>
        <item x="1814"/>
        <item x="3970"/>
        <item x="2125"/>
        <item x="2816"/>
        <item x="3757"/>
        <item x="2045"/>
        <item x="3698"/>
        <item x="6427"/>
        <item x="2728"/>
        <item x="6471"/>
        <item x="5435"/>
        <item x="1101"/>
        <item x="2332"/>
        <item x="7291"/>
        <item x="6719"/>
        <item x="5463"/>
        <item x="4119"/>
        <item x="2881"/>
        <item x="128"/>
        <item x="1501"/>
        <item x="5864"/>
        <item x="1020"/>
        <item x="7507"/>
        <item x="4297"/>
        <item x="806"/>
        <item x="4785"/>
        <item x="4862"/>
        <item x="1717"/>
        <item x="524"/>
        <item x="5990"/>
        <item x="14"/>
        <item x="5286"/>
        <item x="6649"/>
        <item x="5778"/>
        <item x="5848"/>
        <item x="3513"/>
        <item x="3928"/>
        <item x="1498"/>
        <item x="1871"/>
        <item x="3470"/>
        <item x="2572"/>
        <item x="1384"/>
        <item x="3713"/>
        <item x="1499"/>
        <item x="4106"/>
        <item x="7284"/>
        <item x="1750"/>
        <item x="3657"/>
        <item x="3565"/>
        <item x="5648"/>
        <item x="1035"/>
        <item x="3777"/>
        <item x="2447"/>
        <item x="6402"/>
        <item x="4293"/>
        <item x="7379"/>
        <item x="476"/>
        <item x="3701"/>
        <item x="6931"/>
        <item x="2967"/>
        <item x="4301"/>
        <item x="5539"/>
        <item x="1933"/>
        <item x="1942"/>
        <item x="209"/>
        <item x="5219"/>
        <item x="5157"/>
        <item x="7288"/>
        <item x="1275"/>
        <item x="3572"/>
        <item x="5022"/>
        <item x="5618"/>
        <item x="386"/>
        <item x="5366"/>
        <item x="2557"/>
        <item x="5626"/>
        <item x="799"/>
        <item x="3027"/>
        <item x="2432"/>
        <item x="3816"/>
        <item x="2468"/>
        <item x="2985"/>
        <item x="373"/>
        <item x="1560"/>
        <item x="435"/>
        <item x="6652"/>
        <item x="5214"/>
        <item x="5673"/>
        <item x="1613"/>
        <item x="3402"/>
        <item x="6341"/>
        <item x="3546"/>
        <item x="407"/>
        <item x="1975"/>
        <item x="1655"/>
        <item x="6507"/>
        <item x="4934"/>
        <item x="4186"/>
        <item x="3210"/>
        <item x="4073"/>
        <item x="1311"/>
        <item x="7137"/>
        <item x="7453"/>
        <item x="7483"/>
        <item x="2090"/>
        <item x="3454"/>
        <item x="547"/>
        <item x="4675"/>
        <item x="5689"/>
        <item x="805"/>
        <item x="4287"/>
        <item x="4263"/>
        <item x="966"/>
        <item x="5121"/>
        <item x="3281"/>
        <item x="5099"/>
        <item x="4696"/>
        <item x="4466"/>
        <item x="5756"/>
        <item x="5945"/>
        <item x="1291"/>
        <item x="6186"/>
        <item x="2888"/>
        <item x="6715"/>
        <item x="1059"/>
        <item x="2665"/>
        <item x="4875"/>
        <item x="5010"/>
        <item x="1968"/>
        <item x="2086"/>
        <item x="3468"/>
        <item x="7443"/>
        <item x="6020"/>
        <item x="304"/>
        <item x="6198"/>
        <item x="107"/>
        <item x="1609"/>
        <item x="6191"/>
        <item x="3858"/>
        <item x="699"/>
        <item x="3265"/>
        <item x="3950"/>
        <item x="4097"/>
        <item x="6238"/>
        <item x="5421"/>
        <item x="6595"/>
        <item x="3500"/>
        <item x="4551"/>
        <item x="6276"/>
        <item x="5051"/>
        <item x="6671"/>
        <item x="4054"/>
        <item x="4861"/>
        <item x="2864"/>
        <item x="1525"/>
        <item x="3637"/>
        <item x="1108"/>
        <item x="1775"/>
        <item x="1434"/>
        <item x="1961"/>
        <item x="4536"/>
        <item x="2868"/>
        <item x="95"/>
        <item x="6133"/>
        <item x="416"/>
        <item x="6206"/>
        <item x="7305"/>
        <item x="4414"/>
        <item x="3339"/>
        <item x="2435"/>
        <item x="4573"/>
        <item x="418"/>
        <item x="1956"/>
        <item x="1744"/>
        <item x="6302"/>
        <item x="4408"/>
        <item x="5089"/>
        <item x="5155"/>
        <item x="1989"/>
        <item x="2380"/>
        <item x="3046"/>
        <item x="3253"/>
        <item x="6559"/>
        <item x="7198"/>
        <item x="998"/>
        <item x="7187"/>
        <item x="6829"/>
        <item x="1747"/>
        <item x="1415"/>
        <item x="1797"/>
        <item x="2935"/>
        <item x="4976"/>
        <item x="4791"/>
        <item x="5767"/>
        <item x="7000"/>
        <item x="3132"/>
        <item x="4337"/>
        <item x="6189"/>
        <item x="1078"/>
        <item x="252"/>
        <item x="2927"/>
        <item x="3864"/>
        <item x="6347"/>
        <item x="100"/>
        <item x="3151"/>
        <item x="2882"/>
        <item x="3484"/>
        <item x="7435"/>
        <item x="2497"/>
        <item x="3932"/>
        <item x="6410"/>
        <item x="4544"/>
        <item x="2521"/>
        <item x="328"/>
        <item x="670"/>
        <item x="454"/>
        <item x="596"/>
        <item x="5455"/>
        <item x="5753"/>
        <item x="7425"/>
        <item x="2972"/>
        <item x="1145"/>
        <item x="5917"/>
        <item x="961"/>
        <item x="2906"/>
        <item x="6653"/>
        <item x="3556"/>
        <item x="156"/>
        <item x="4110"/>
        <item x="165"/>
        <item x="3427"/>
        <item x="137"/>
        <item x="937"/>
        <item x="1982"/>
        <item x="3051"/>
        <item x="4927"/>
        <item x="4787"/>
        <item x="4894"/>
        <item x="2746"/>
        <item x="3172"/>
        <item x="7428"/>
        <item x="3268"/>
        <item x="2255"/>
        <item x="541"/>
        <item x="16"/>
        <item x="1556"/>
        <item x="5406"/>
        <item x="732"/>
        <item x="231"/>
        <item x="3551"/>
        <item x="5046"/>
        <item x="6753"/>
        <item x="7160"/>
        <item x="4620"/>
        <item x="5402"/>
        <item x="2057"/>
        <item x="4138"/>
        <item x="2819"/>
        <item x="6591"/>
        <item x="2394"/>
        <item x="2345"/>
        <item x="1603"/>
        <item x="6141"/>
        <item x="2836"/>
        <item x="2614"/>
        <item x="5387"/>
        <item x="6151"/>
        <item x="7311"/>
        <item x="5773"/>
        <item x="1630"/>
        <item x="636"/>
        <item x="205"/>
        <item x="5651"/>
        <item x="4509"/>
        <item x="3902"/>
        <item x="1548"/>
        <item x="1057"/>
        <item x="1187"/>
        <item x="2371"/>
        <item x="7078"/>
        <item x="2393"/>
        <item x="1860"/>
        <item x="2711"/>
        <item x="3186"/>
        <item x="65"/>
        <item x="2852"/>
        <item x="3237"/>
        <item x="2431"/>
        <item x="4176"/>
        <item x="2357"/>
        <item x="4732"/>
        <item x="5128"/>
        <item x="1435"/>
        <item x="2986"/>
        <item x="5227"/>
        <item x="2973"/>
        <item x="4075"/>
        <item x="6815"/>
        <item x="6985"/>
        <item x="2095"/>
        <item x="846"/>
        <item x="802"/>
        <item x="1446"/>
        <item x="3092"/>
        <item x="4769"/>
        <item x="6958"/>
        <item x="7144"/>
        <item x="6884"/>
        <item x="6535"/>
        <item x="3425"/>
        <item x="5568"/>
        <item x="322"/>
        <item x="7304"/>
        <item x="6256"/>
        <item x="2134"/>
        <item x="3649"/>
        <item x="4276"/>
        <item x="4852"/>
        <item x="5843"/>
        <item x="3937"/>
        <item x="4939"/>
        <item x="611"/>
        <item x="6782"/>
        <item x="3705"/>
        <item x="4224"/>
        <item x="4489"/>
        <item x="372"/>
        <item x="1762"/>
        <item x="3136"/>
        <item x="2284"/>
        <item x="946"/>
        <item x="5424"/>
        <item x="233"/>
        <item x="3206"/>
        <item x="5345"/>
        <item x="511"/>
        <item x="3383"/>
        <item x="968"/>
        <item x="4917"/>
        <item x="3161"/>
        <item x="210"/>
        <item x="4524"/>
        <item x="90"/>
        <item x="2984"/>
        <item x="2706"/>
        <item x="7185"/>
        <item x="7040"/>
        <item x="2965"/>
        <item x="570"/>
        <item x="5492"/>
        <item x="7071"/>
        <item x="1212"/>
        <item x="312"/>
        <item x="7351"/>
        <item x="4591"/>
        <item x="4893"/>
        <item x="1791"/>
        <item x="343"/>
        <item x="584"/>
        <item x="1684"/>
        <item x="3558"/>
        <item x="3019"/>
        <item x="2378"/>
        <item x="671"/>
        <item x="675"/>
        <item x="1523"/>
        <item x="4943"/>
        <item x="5981"/>
        <item x="1905"/>
        <item x="871"/>
        <item x="4520"/>
        <item x="4654"/>
        <item x="5585"/>
        <item x="2926"/>
        <item x="1948"/>
        <item x="2956"/>
        <item x="6873"/>
        <item x="7046"/>
        <item x="1098"/>
        <item x="3107"/>
        <item x="2802"/>
        <item x="4879"/>
        <item x="2900"/>
        <item x="4938"/>
        <item x="6568"/>
        <item x="2210"/>
        <item x="3299"/>
        <item x="757"/>
        <item x="5259"/>
        <item x="3062"/>
        <item x="488"/>
        <item x="6136"/>
        <item x="2181"/>
        <item x="5761"/>
        <item x="1353"/>
        <item x="3485"/>
        <item x="2322"/>
        <item x="3139"/>
        <item x="1986"/>
        <item x="4982"/>
        <item x="112"/>
        <item x="6496"/>
        <item x="300"/>
        <item x="3531"/>
        <item x="7320"/>
        <item x="7245"/>
        <item x="472"/>
        <item x="2777"/>
        <item x="5201"/>
        <item x="3954"/>
        <item x="2439"/>
        <item x="164"/>
        <item x="2138"/>
        <item x="1198"/>
        <item x="4635"/>
        <item x="5314"/>
        <item x="5663"/>
        <item x="2664"/>
        <item x="2452"/>
        <item x="6393"/>
        <item x="2952"/>
        <item x="5025"/>
        <item x="3878"/>
        <item x="261"/>
        <item x="6031"/>
        <item x="6509"/>
        <item x="1710"/>
        <item x="6082"/>
        <item x="1917"/>
        <item x="1302"/>
        <item x="748"/>
        <item x="2338"/>
        <item x="4264"/>
        <item x="5146"/>
        <item x="3910"/>
        <item x="4260"/>
        <item x="1894"/>
        <item x="6848"/>
        <item x="6853"/>
        <item x="2280"/>
        <item x="2751"/>
        <item x="3189"/>
        <item x="5058"/>
        <item x="2146"/>
        <item x="2910"/>
        <item x="2713"/>
        <item x="3686"/>
        <item x="2592"/>
        <item x="1363"/>
        <item x="4067"/>
        <item x="4109"/>
        <item x="4462"/>
        <item x="5"/>
        <item x="110"/>
        <item x="232"/>
        <item x="880"/>
        <item x="1299"/>
        <item x="1510"/>
        <item x="689"/>
        <item x="506"/>
        <item x="1854"/>
        <item x="5788"/>
        <item x="4950"/>
        <item x="669"/>
        <item x="1326"/>
        <item x="889"/>
        <item x="2835"/>
        <item x="3892"/>
        <item x="4376"/>
        <item x="5699"/>
        <item x="1237"/>
        <item x="5929"/>
        <item x="5322"/>
        <item x="5668"/>
        <item x="7345"/>
        <item x="5376"/>
        <item x="6296"/>
        <item x="4187"/>
        <item x="1045"/>
        <item x="601"/>
        <item x="6140"/>
        <item x="4688"/>
        <item x="1826"/>
        <item x="1324"/>
        <item x="5020"/>
        <item x="5490"/>
        <item x="4964"/>
        <item x="7451"/>
        <item x="6532"/>
        <item x="5750"/>
        <item x="6357"/>
        <item x="3085"/>
        <item x="6178"/>
        <item x="5388"/>
        <item x="3437"/>
        <item x="138"/>
        <item x="7154"/>
        <item x="5440"/>
        <item x="1170"/>
        <item x="220"/>
        <item x="3202"/>
        <item x="4036"/>
        <item x="3787"/>
        <item x="6218"/>
        <item x="605"/>
        <item x="4478"/>
        <item x="1196"/>
        <item x="4522"/>
        <item x="4987"/>
        <item x="2187"/>
        <item x="1817"/>
        <item x="3053"/>
        <item x="7329"/>
        <item x="6821"/>
        <item x="5570"/>
        <item x="7463"/>
        <item x="3060"/>
        <item x="2806"/>
        <item x="5138"/>
        <item x="6979"/>
        <item x="2316"/>
        <item x="4169"/>
        <item x="3702"/>
        <item x="444"/>
        <item x="6593"/>
        <item x="5680"/>
        <item x="6510"/>
        <item x="6930"/>
        <item x="3929"/>
        <item x="4726"/>
        <item x="2682"/>
        <item x="5253"/>
        <item x="6337"/>
        <item x="2631"/>
        <item x="449"/>
        <item x="1623"/>
        <item x="2276"/>
        <item x="5530"/>
        <item x="5333"/>
        <item x="1647"/>
        <item x="1794"/>
        <item x="3504"/>
        <item x="2356"/>
        <item x="2680"/>
        <item x="4598"/>
        <item x="5015"/>
        <item x="5858"/>
        <item x="4062"/>
        <item x="7081"/>
        <item x="143"/>
        <item x="5269"/>
        <item x="3839"/>
        <item x="477"/>
        <item x="1462"/>
        <item x="5509"/>
        <item x="3899"/>
        <item x="2959"/>
        <item x="546"/>
        <item x="6972"/>
        <item x="4290"/>
        <item x="88"/>
        <item x="6135"/>
        <item x="1005"/>
        <item x="3661"/>
        <item x="3000"/>
        <item x="4271"/>
        <item x="3443"/>
        <item x="3769"/>
        <item x="696"/>
        <item x="7017"/>
        <item x="7449"/>
        <item x="609"/>
        <item x="2116"/>
        <item x="7332"/>
        <item x="1522"/>
        <item x="2064"/>
        <item x="3993"/>
        <item x="3580"/>
        <item x="7292"/>
        <item x="1465"/>
        <item x="4945"/>
        <item x="5892"/>
        <item x="3488"/>
        <item x="4733"/>
        <item x="6859"/>
        <item x="7094"/>
        <item x="4307"/>
        <item x="3329"/>
        <item x="6488"/>
        <item x="6774"/>
        <item x="7026"/>
        <item x="3254"/>
        <item x="773"/>
        <item x="3570"/>
        <item x="7336"/>
        <item x="3196"/>
        <item x="440"/>
        <item x="7010"/>
        <item x="5705"/>
        <item x="6855"/>
        <item x="2765"/>
        <item x="2661"/>
        <item x="6824"/>
        <item x="5323"/>
        <item x="6050"/>
        <item x="4991"/>
        <item x="3201"/>
        <item x="6342"/>
        <item x="3656"/>
        <item x="4401"/>
        <item x="7349"/>
        <item x="3064"/>
        <item x="4311"/>
        <item x="5044"/>
        <item x="1069"/>
        <item x="4736"/>
        <item x="6961"/>
        <item x="3034"/>
        <item x="7076"/>
        <item x="1642"/>
        <item x="6425"/>
        <item x="7065"/>
        <item x="5916"/>
        <item x="6620"/>
        <item x="7296"/>
        <item x="1347"/>
        <item x="384"/>
        <item x="3859"/>
        <item x="3771"/>
        <item x="733"/>
        <item x="935"/>
        <item x="4315"/>
        <item x="7230"/>
        <item x="4386"/>
        <item x="3025"/>
        <item x="172"/>
        <item x="1827"/>
        <item x="5209"/>
        <item x="1918"/>
        <item x="6659"/>
        <item x="4839"/>
        <item x="553"/>
        <item x="1731"/>
        <item x="6152"/>
        <item x="212"/>
        <item x="1538"/>
        <item x="3301"/>
        <item x="6832"/>
        <item x="2534"/>
        <item x="7120"/>
        <item x="1742"/>
        <item x="5779"/>
        <item x="6588"/>
        <item x="4621"/>
        <item x="5650"/>
        <item x="5730"/>
        <item x="3755"/>
        <item x="490"/>
        <item x="1673"/>
        <item x="7204"/>
        <item x="538"/>
        <item x="4962"/>
        <item x="3171"/>
        <item x="4314"/>
        <item x="5014"/>
        <item x="7253"/>
        <item x="1584"/>
        <item x="3093"/>
        <item x="2260"/>
        <item x="5579"/>
        <item x="6150"/>
        <item x="6271"/>
        <item x="2732"/>
        <item x="2299"/>
        <item x="6338"/>
        <item x="6923"/>
        <item x="2569"/>
        <item x="4749"/>
        <item x="2399"/>
        <item x="2000"/>
        <item x="5684"/>
        <item x="7419"/>
        <item x="3078"/>
        <item x="3817"/>
        <item x="2209"/>
        <item x="947"/>
        <item x="542"/>
        <item x="761"/>
        <item x="2667"/>
        <item x="6741"/>
        <item x="6804"/>
        <item x="1276"/>
        <item x="3293"/>
        <item x="997"/>
        <item x="4958"/>
        <item x="4189"/>
        <item x="5852"/>
        <item x="5021"/>
        <item x="1290"/>
        <item x="1502"/>
        <item x="3288"/>
        <item x="113"/>
        <item x="234"/>
        <item x="4107"/>
        <item x="2710"/>
        <item x="1110"/>
        <item x="1705"/>
        <item x="311"/>
        <item x="6962"/>
        <item x="5225"/>
        <item x="6900"/>
        <item x="59"/>
        <item x="3724"/>
        <item x="291"/>
        <item x="5838"/>
        <item x="462"/>
        <item x="901"/>
        <item x="5519"/>
        <item x="3843"/>
        <item x="5068"/>
        <item x="6187"/>
        <item x="1570"/>
        <item x="3274"/>
        <item x="6959"/>
        <item x="7372"/>
        <item x="4868"/>
        <item x="5947"/>
        <item x="2841"/>
        <item x="3097"/>
        <item x="3621"/>
        <item x="5352"/>
        <item x="4630"/>
        <item x="2873"/>
        <item x="3343"/>
        <item x="2283"/>
        <item x="1703"/>
        <item x="3863"/>
        <item x="507"/>
        <item x="1000"/>
        <item x="6598"/>
        <item x="1725"/>
        <item x="1473"/>
        <item x="1902"/>
        <item x="5307"/>
        <item x="4457"/>
        <item x="2925"/>
        <item x="3805"/>
        <item x="1093"/>
        <item x="5538"/>
        <item x="4018"/>
        <item x="5584"/>
        <item x="5770"/>
        <item x="4602"/>
        <item x="5390"/>
        <item x="4996"/>
        <item x="4412"/>
        <item x="3819"/>
        <item x="4703"/>
        <item x="4115"/>
        <item x="4919"/>
        <item x="5758"/>
        <item x="963"/>
        <item x="1749"/>
        <item x="5865"/>
        <item x="3294"/>
        <item x="1965"/>
        <item x="3003"/>
        <item x="4581"/>
        <item x="4378"/>
        <item x="804"/>
        <item x="3992"/>
        <item x="1945"/>
        <item x="2340"/>
        <item x="1802"/>
        <item x="442"/>
        <item x="1571"/>
        <item x="1404"/>
        <item x="185"/>
        <item x="1416"/>
        <item x="870"/>
        <item x="627"/>
        <item x="910"/>
        <item x="3942"/>
        <item x="986"/>
        <item x="439"/>
        <item x="1252"/>
        <item x="4205"/>
        <item x="2374"/>
        <item x="1836"/>
        <item x="728"/>
        <item x="6513"/>
        <item x="6520"/>
        <item x="626"/>
        <item x="2460"/>
        <item x="21"/>
        <item x="2995"/>
        <item x="2772"/>
        <item x="2671"/>
        <item x="6501"/>
        <item x="3907"/>
        <item x="325"/>
        <item x="3894"/>
        <item x="7262"/>
        <item x="6762"/>
        <item x="5371"/>
        <item x="1301"/>
        <item x="4443"/>
        <item x="5256"/>
        <item x="1206"/>
        <item x="6710"/>
        <item x="1058"/>
        <item x="2103"/>
        <item x="2941"/>
        <item x="3419"/>
        <item x="783"/>
        <item x="1702"/>
        <item x="1508"/>
        <item x="891"/>
        <item x="5752"/>
        <item x="6159"/>
        <item x="1550"/>
        <item x="4705"/>
        <item x="60"/>
        <item x="406"/>
        <item x="834"/>
        <item x="6070"/>
        <item x="3798"/>
        <item x="5710"/>
        <item x="7114"/>
        <item x="2162"/>
        <item x="1430"/>
        <item x="69"/>
        <item x="5391"/>
        <item x="5760"/>
        <item x="3776"/>
        <item x="4529"/>
        <item x="1796"/>
        <item x="6759"/>
        <item x="4711"/>
        <item x="2740"/>
        <item x="3376"/>
        <item x="1153"/>
        <item x="3358"/>
        <item x="4098"/>
        <item x="3663"/>
        <item x="1950"/>
        <item x="1375"/>
        <item x="7197"/>
        <item x="7460"/>
        <item x="402"/>
        <item x="3008"/>
        <item x="5300"/>
        <item x="1307"/>
        <item x="4285"/>
        <item x="2700"/>
        <item x="849"/>
        <item x="1897"/>
        <item x="3756"/>
        <item x="2563"/>
        <item x="6552"/>
        <item x="126"/>
        <item x="6044"/>
        <item x="4646"/>
        <item x="6057"/>
        <item x="5009"/>
        <item x="6594"/>
        <item x="5903"/>
        <item x="2249"/>
        <item x="2098"/>
        <item x="4241"/>
        <item x="3660"/>
        <item x="4336"/>
        <item x="1194"/>
        <item x="4952"/>
        <item x="7214"/>
        <item x="3415"/>
        <item x="2627"/>
        <item x="3523"/>
        <item x="6569"/>
        <item x="6928"/>
        <item x="1646"/>
        <item x="2076"/>
        <item x="3043"/>
        <item x="2773"/>
        <item x="3422"/>
        <item x="4561"/>
        <item x="6174"/>
        <item x="3420"/>
        <item x="2957"/>
        <item x="2278"/>
        <item x="306"/>
        <item x="1920"/>
        <item x="4302"/>
        <item x="2105"/>
        <item x="1452"/>
        <item x="6401"/>
        <item x="2128"/>
        <item x="63"/>
        <item x="195"/>
        <item x="274"/>
        <item x="3150"/>
        <item x="4728"/>
        <item x="1844"/>
        <item x="869"/>
        <item x="4986"/>
        <item x="5942"/>
        <item x="1119"/>
        <item x="3284"/>
        <item x="6122"/>
        <item x="6244"/>
        <item x="5811"/>
        <item x="6416"/>
        <item x="5279"/>
        <item x="4723"/>
        <item x="4626"/>
        <item x="5045"/>
        <item x="6964"/>
        <item x="377"/>
        <item x="5004"/>
        <item x="587"/>
        <item x="1193"/>
        <item x="5016"/>
        <item x="1872"/>
        <item x="2293"/>
        <item x="1411"/>
        <item x="5630"/>
        <item x="6707"/>
        <item x="7206"/>
        <item x="5143"/>
        <item x="7225"/>
        <item x="4474"/>
        <item x="5995"/>
        <item x="6614"/>
        <item x="7172"/>
        <item x="5175"/>
        <item x="686"/>
        <item x="2934"/>
        <item x="6034"/>
        <item x="1133"/>
        <item x="4245"/>
        <item x="2234"/>
        <item x="2421"/>
        <item x="4514"/>
        <item x="1135"/>
        <item x="4308"/>
        <item x="4306"/>
        <item x="5919"/>
        <item x="4634"/>
        <item x="3473"/>
        <item x="1697"/>
        <item x="1970"/>
        <item x="2600"/>
        <item x="2803"/>
        <item x="1178"/>
        <item x="2096"/>
        <item x="5682"/>
        <item x="3885"/>
        <item x="1615"/>
        <item x="6314"/>
        <item x="3355"/>
        <item x="3676"/>
        <item x="7073"/>
        <item x="3216"/>
        <item x="6789"/>
        <item x="4403"/>
        <item x="1566"/>
        <item x="4254"/>
        <item x="5298"/>
        <item x="2723"/>
        <item x="7104"/>
        <item x="5594"/>
        <item x="6404"/>
        <item x="7359"/>
        <item x="855"/>
        <item x="2059"/>
        <item x="4425"/>
        <item x="1873"/>
        <item x="5826"/>
        <item x="3215"/>
        <item x="4225"/>
        <item x="3967"/>
        <item x="3521"/>
        <item x="3537"/>
        <item x="5278"/>
        <item x="1158"/>
        <item x="6775"/>
        <item x="7161"/>
        <item x="3421"/>
        <item x="2157"/>
        <item x="3354"/>
        <item x="4743"/>
        <item x="7337"/>
        <item x="6697"/>
        <item x="2215"/>
        <item x="5948"/>
        <item x="7502"/>
        <item x="5006"/>
        <item x="5524"/>
        <item x="5844"/>
        <item x="3872"/>
        <item x="7289"/>
        <item x="5320"/>
        <item x="4369"/>
        <item x="7037"/>
        <item x="7205"/>
        <item x="6304"/>
        <item x="4547"/>
        <item x="3055"/>
        <item x="5140"/>
        <item x="2608"/>
        <item x="5511"/>
        <item x="1719"/>
        <item x="5500"/>
        <item x="5415"/>
        <item x="5093"/>
        <item x="6429"/>
        <item x="320"/>
        <item x="5615"/>
        <item x="6571"/>
        <item x="2997"/>
        <item x="5592"/>
        <item x="6258"/>
        <item x="4091"/>
        <item x="3300"/>
        <item x="3304"/>
        <item x="7247"/>
        <item x="3375"/>
        <item x="6895"/>
        <item x="6476"/>
        <item x="1605"/>
        <item x="4424"/>
        <item x="267"/>
        <item x="6950"/>
        <item x="2581"/>
        <item x="4043"/>
        <item x="6818"/>
        <item x="6052"/>
        <item x="5475"/>
        <item x="4907"/>
        <item x="4737"/>
        <item x="583"/>
        <item x="3916"/>
        <item x="6326"/>
        <item x="4246"/>
        <item x="6170"/>
        <item x="4804"/>
        <item x="3492"/>
        <item x="7268"/>
        <item x="6455"/>
        <item x="1940"/>
        <item x="2963"/>
        <item x="314"/>
        <item x="4131"/>
        <item x="5372"/>
        <item x="3401"/>
        <item x="6663"/>
        <item x="1431"/>
        <item x="1296"/>
        <item x="5085"/>
        <item x="5713"/>
        <item x="4689"/>
        <item x="1606"/>
        <item x="2556"/>
        <item x="5789"/>
        <item x="3998"/>
        <item x="1998"/>
        <item x="603"/>
        <item x="3079"/>
        <item x="6867"/>
        <item x="6330"/>
        <item x="4152"/>
        <item x="5204"/>
        <item x="1607"/>
        <item x="3562"/>
        <item x="72"/>
        <item x="4523"/>
        <item x="4745"/>
        <item x="3015"/>
        <item x="6318"/>
        <item x="2575"/>
        <item x="3920"/>
        <item x="3214"/>
        <item x="4251"/>
        <item x="7067"/>
        <item x="6555"/>
        <item x="6095"/>
        <item x="5163"/>
        <item x="2273"/>
        <item x="5515"/>
        <item x="1222"/>
        <item x="3652"/>
        <item x="2472"/>
        <item x="2269"/>
        <item x="5113"/>
        <item x="814"/>
        <item x="2182"/>
        <item x="5060"/>
        <item x="5793"/>
        <item x="3593"/>
        <item x="6915"/>
        <item x="5596"/>
        <item x="5575"/>
        <item x="190"/>
        <item x="7145"/>
        <item x="2272"/>
        <item x="415"/>
        <item x="6750"/>
        <item x="2375"/>
        <item x="5193"/>
        <item x="1442"/>
        <item x="92"/>
        <item x="481"/>
        <item x="7480"/>
        <item x="2152"/>
        <item x="4960"/>
        <item x="4087"/>
        <item x="6777"/>
        <item x="3020"/>
        <item x="5382"/>
        <item x="7015"/>
        <item x="6387"/>
        <item x="5290"/>
        <item x="4892"/>
        <item x="1080"/>
        <item x="2131"/>
        <item x="6231"/>
        <item x="4818"/>
        <item x="6543"/>
        <item x="5589"/>
        <item x="6241"/>
        <item x="6619"/>
        <item x="7235"/>
        <item x="3162"/>
        <item x="3509"/>
        <item x="7135"/>
        <item x="3564"/>
        <item x="4374"/>
        <item x="1691"/>
        <item x="2545"/>
        <item x="6339"/>
        <item x="2451"/>
        <item x="1224"/>
        <item x="3869"/>
        <item x="4651"/>
        <item x="6658"/>
        <item x="706"/>
        <item x="6418"/>
        <item x="2198"/>
        <item x="6125"/>
        <item x="4997"/>
        <item x="6372"/>
        <item x="4278"/>
        <item x="925"/>
        <item x="751"/>
        <item x="3103"/>
        <item x="5449"/>
        <item x="4916"/>
        <item x="5708"/>
        <item x="6681"/>
        <item x="7389"/>
        <item x="3956"/>
        <item x="2949"/>
        <item x="887"/>
        <item x="1419"/>
        <item x="5185"/>
        <item x="5576"/>
        <item x="6145"/>
        <item x="2389"/>
        <item x="2571"/>
        <item x="1143"/>
        <item x="6627"/>
        <item x="580"/>
        <item x="4025"/>
        <item x="1121"/>
        <item x="7159"/>
        <item x="7392"/>
        <item x="6920"/>
        <item x="7317"/>
        <item x="7008"/>
        <item x="2492"/>
        <item x="6362"/>
        <item x="4365"/>
        <item x="1418"/>
        <item x="4404"/>
        <item x="4585"/>
        <item x="5467"/>
        <item x="7509"/>
        <item x="5653"/>
        <item x="62"/>
        <item x="2583"/>
        <item x="5863"/>
        <item x="5165"/>
        <item x="2884"/>
        <item x="2790"/>
        <item x="5849"/>
        <item x="3353"/>
        <item x="5970"/>
        <item x="6787"/>
        <item x="6420"/>
        <item x="2414"/>
        <item x="6274"/>
        <item x="6854"/>
        <item x="3038"/>
        <item x="1563"/>
        <item x="1366"/>
        <item x="1664"/>
        <item x="2707"/>
        <item x="698"/>
        <item x="1014"/>
        <item x="3601"/>
        <item x="2109"/>
        <item x="2880"/>
        <item x="825"/>
        <item x="2962"/>
        <item x="4650"/>
        <item x="6767"/>
        <item x="2309"/>
        <item x="3889"/>
        <item x="2555"/>
        <item x="3476"/>
        <item x="340"/>
        <item x="1067"/>
        <item x="3890"/>
        <item x="5370"/>
        <item x="952"/>
        <item x="3861"/>
        <item x="4295"/>
        <item x="7056"/>
        <item x="2817"/>
        <item x="2795"/>
        <item x="299"/>
        <item x="6702"/>
        <item x="2142"/>
        <item x="5385"/>
        <item x="2844"/>
        <item x="6469"/>
        <item x="4525"/>
        <item x="1594"/>
        <item x="3620"/>
        <item x="1753"/>
        <item x="1855"/>
        <item x="6995"/>
        <item x="2626"/>
        <item x="3927"/>
        <item x="5939"/>
        <item x="2915"/>
        <item x="3585"/>
        <item x="307"/>
        <item x="974"/>
        <item x="5925"/>
        <item x="6301"/>
        <item x="6268"/>
        <item x="3850"/>
        <item x="3623"/>
        <item x="1682"/>
        <item x="2958"/>
        <item x="5992"/>
        <item x="6072"/>
        <item x="4085"/>
        <item x="4858"/>
        <item x="6340"/>
        <item x="6938"/>
        <item x="7309"/>
        <item x="1329"/>
        <item x="4279"/>
        <item x="5877"/>
        <item x="7241"/>
        <item x="1545"/>
        <item x="2687"/>
        <item x="2035"/>
        <item x="1959"/>
        <item x="4556"/>
        <item x="7315"/>
        <item x="7307"/>
        <item x="5638"/>
        <item x="2434"/>
        <item x="5164"/>
        <item x="831"/>
        <item x="3924"/>
        <item x="6012"/>
        <item x="5226"/>
        <item x="7093"/>
        <item x="6599"/>
        <item x="562"/>
        <item x="3886"/>
        <item x="4789"/>
        <item x="1771"/>
        <item x="2946"/>
        <item x="2692"/>
        <item x="2347"/>
        <item x="2099"/>
        <item x="1234"/>
        <item x="5479"/>
        <item x="3582"/>
        <item x="7275"/>
        <item x="6910"/>
        <item x="2641"/>
        <item x="7323"/>
        <item x="6925"/>
        <item x="5249"/>
        <item x="945"/>
        <item x="4781"/>
        <item x="2418"/>
        <item x="3120"/>
        <item x="1901"/>
        <item x="7466"/>
        <item x="2479"/>
        <item x="5007"/>
        <item x="4146"/>
        <item x="6570"/>
        <item x="2241"/>
        <item x="3857"/>
        <item x="6539"/>
        <item x="7136"/>
        <item x="2812"/>
        <item x="6431"/>
        <item x="1031"/>
        <item x="2688"/>
        <item x="4662"/>
        <item x="5776"/>
        <item x="4691"/>
        <item x="4284"/>
        <item x="4921"/>
        <item x="683"/>
        <item x="74"/>
        <item x="615"/>
        <item x="3982"/>
        <item x="6940"/>
        <item x="4120"/>
        <item x="7432"/>
        <item x="4129"/>
        <item x="1979"/>
        <item x="1506"/>
        <item x="4979"/>
        <item x="3960"/>
        <item x="5766"/>
        <item x="1958"/>
        <item x="6104"/>
        <item x="3811"/>
        <item x="4327"/>
        <item x="7429"/>
        <item x="2287"/>
        <item x="2890"/>
        <item x="323"/>
        <item x="4330"/>
        <item x="1410"/>
        <item x="3017"/>
        <item x="618"/>
        <item x="3912"/>
        <item x="2911"/>
        <item x="6858"/>
        <item x="4765"/>
        <item x="3715"/>
        <item x="6820"/>
        <item x="5581"/>
        <item x="6162"/>
        <item x="1495"/>
        <item x="1992"/>
        <item x="4684"/>
        <item x="2724"/>
        <item x="7079"/>
        <item x="2645"/>
        <item x="3007"/>
        <item x="2387"/>
        <item x="3568"/>
        <item x="4208"/>
        <item x="4415"/>
        <item x="5881"/>
        <item x="1530"/>
        <item x="6438"/>
        <item x="5832"/>
        <item x="6485"/>
        <item x="6292"/>
        <item x="5861"/>
        <item x="5831"/>
        <item x="1289"/>
        <item x="988"/>
        <item x="7393"/>
        <item x="5646"/>
        <item x="5980"/>
        <item x="2314"/>
        <item x="5328"/>
        <item x="7293"/>
        <item x="1652"/>
        <item x="4455"/>
        <item x="6954"/>
        <item x="775"/>
        <item x="4618"/>
        <item x="938"/>
        <item x="1672"/>
        <item x="2351"/>
        <item x="197"/>
        <item x="1967"/>
        <item x="735"/>
        <item x="4615"/>
        <item x="2861"/>
        <item x="6898"/>
        <item x="6946"/>
        <item x="6346"/>
        <item x="1537"/>
        <item x="4715"/>
        <item x="7461"/>
        <item x="4504"/>
        <item x="4641"/>
        <item x="281"/>
        <item x="2770"/>
        <item x="3944"/>
        <item x="711"/>
        <item x="3087"/>
        <item x="2975"/>
        <item x="3408"/>
        <item x="3980"/>
        <item x="5608"/>
        <item x="2176"/>
        <item x="6615"/>
        <item x="6323"/>
        <item x="1024"/>
        <item x="7310"/>
        <item x="6554"/>
        <item x="3400"/>
        <item x="3983"/>
        <item x="5012"/>
        <item x="3190"/>
        <item x="5423"/>
        <item x="6945"/>
        <item x="6109"/>
        <item x="3909"/>
        <item x="6674"/>
        <item x="3418"/>
        <item x="346"/>
        <item x="782"/>
        <item x="6863"/>
        <item x="3306"/>
        <item x="2154"/>
        <item x="3166"/>
        <item x="3133"/>
        <item x="4476"/>
        <item x="5187"/>
        <item x="5787"/>
        <item x="6748"/>
        <item x="4071"/>
        <item x="3039"/>
        <item x="1909"/>
        <item x="3986"/>
        <item x="1086"/>
        <item x="2786"/>
        <item x="824"/>
        <item x="86"/>
        <item x="4005"/>
        <item x="1835"/>
        <item x="2822"/>
        <item x="3622"/>
        <item x="2668"/>
        <item x="6737"/>
        <item x="2190"/>
        <item x="321"/>
        <item x="5095"/>
        <item x="2211"/>
        <item x="2440"/>
        <item x="6281"/>
        <item x="848"/>
        <item x="4566"/>
        <item x="4572"/>
        <item x="6955"/>
        <item x="4848"/>
        <item x="1346"/>
        <item x="932"/>
        <item x="6731"/>
        <item x="4686"/>
        <item x="2111"/>
        <item x="666"/>
        <item x="3934"/>
        <item x="6528"/>
        <item x="3450"/>
        <item x="5344"/>
        <item x="4587"/>
        <item x="1820"/>
        <item x="2807"/>
        <item x="6673"/>
        <item x="4695"/>
        <item x="5459"/>
        <item x="3985"/>
        <item x="4286"/>
        <item x="3876"/>
        <item x="3002"/>
        <item x="5823"/>
        <item x="5065"/>
        <item x="2590"/>
        <item x="579"/>
        <item x="2258"/>
        <item x="5378"/>
        <item x="3024"/>
        <item x="4761"/>
        <item x="1535"/>
        <item x="7049"/>
        <item x="4949"/>
        <item x="2896"/>
        <item x="5724"/>
        <item x="2788"/>
        <item x="469"/>
        <item x="6295"/>
        <item x="2033"/>
        <item x="7356"/>
        <item x="4363"/>
        <item x="4163"/>
        <item x="5418"/>
        <item x="5996"/>
        <item x="3187"/>
        <item x="2981"/>
        <item x="4579"/>
        <item x="2218"/>
        <item x="6103"/>
        <item x="4433"/>
        <item x="3387"/>
        <item x="203"/>
        <item x="1507"/>
        <item x="7097"/>
        <item x="7500"/>
        <item x="2148"/>
        <item x="5662"/>
        <item x="6875"/>
        <item x="1708"/>
        <item x="5303"/>
        <item x="3194"/>
        <item x="7169"/>
        <item x="2652"/>
        <item x="2233"/>
        <item x="6246"/>
        <item x="6481"/>
        <item x="3748"/>
        <item x="972"/>
        <item x="3822"/>
        <item x="4266"/>
        <item x="652"/>
        <item x="7498"/>
        <item x="5719"/>
        <item x="2448"/>
        <item x="5636"/>
        <item x="3313"/>
        <item x="1189"/>
        <item x="2301"/>
        <item x="2596"/>
        <item x="3336"/>
        <item x="2361"/>
        <item x="1084"/>
        <item x="1528"/>
        <item x="5658"/>
        <item x="5236"/>
        <item x="1053"/>
        <item x="1467"/>
        <item x="2088"/>
        <item x="3280"/>
        <item x="6444"/>
        <item x="994"/>
        <item x="4925"/>
        <item x="4890"/>
        <item x="5678"/>
        <item x="1492"/>
        <item x="450"/>
        <item x="3058"/>
        <item x="6107"/>
        <item x="3606"/>
        <item x="1300"/>
        <item x="1471"/>
        <item x="5167"/>
        <item x="2026"/>
        <item x="3467"/>
        <item x="3915"/>
        <item x="5614"/>
        <item x="3040"/>
        <item x="1752"/>
        <item x="7193"/>
        <item x="6267"/>
        <item x="6009"/>
        <item x="7226"/>
        <item x="4190"/>
        <item x="1916"/>
        <item x="2381"/>
        <item x="679"/>
        <item x="1167"/>
        <item x="2177"/>
        <item x="2605"/>
        <item x="6784"/>
        <item x="5889"/>
        <item x="1163"/>
        <item x="4089"/>
        <item x="6132"/>
        <item x="5077"/>
        <item x="4590"/>
        <item x="4046"/>
        <item x="637"/>
        <item x="4127"/>
        <item x="5800"/>
        <item x="5987"/>
        <item x="7470"/>
        <item x="973"/>
        <item x="6783"/>
        <item x="49"/>
        <item x="1690"/>
        <item x="5148"/>
        <item x="1567"/>
        <item x="1589"/>
        <item x="7415"/>
        <item x="2537"/>
        <item x="4578"/>
        <item x="2331"/>
        <item x="4807"/>
        <item x="26"/>
        <item x="1218"/>
        <item x="5664"/>
        <item x="2467"/>
        <item x="7257"/>
        <item x="4876"/>
        <item x="1951"/>
        <item x="4784"/>
        <item x="3414"/>
        <item x="76"/>
        <item x="4811"/>
        <item x="1483"/>
        <item x="1536"/>
        <item x="3684"/>
        <item x="1376"/>
        <item x="2589"/>
        <item x="857"/>
        <item x="3395"/>
        <item x="5742"/>
        <item x="2455"/>
        <item x="6839"/>
        <item x="3135"/>
        <item x="5003"/>
        <item x="2727"/>
        <item x="2296"/>
        <item x="365"/>
        <item x="1474"/>
        <item x="3227"/>
        <item x="6220"/>
        <item x="6099"/>
        <item x="6935"/>
        <item x="6957"/>
        <item x="6049"/>
        <item x="3033"/>
        <item x="4701"/>
        <item x="5735"/>
        <item x="7223"/>
        <item x="6802"/>
        <item x="2922"/>
        <item x="6193"/>
        <item x="385"/>
        <item x="330"/>
        <item x="7341"/>
        <item x="201"/>
        <item x="1569"/>
        <item x="1486"/>
        <item x="2369"/>
        <item x="1738"/>
        <item x="150"/>
        <item x="286"/>
        <item x="4219"/>
        <item x="5979"/>
        <item x="1808"/>
        <item x="2747"/>
        <item x="1678"/>
        <item x="4657"/>
        <item x="7260"/>
        <item x="4639"/>
        <item x="6002"/>
        <item x="2133"/>
        <item x="3728"/>
        <item x="388"/>
        <item x="2799"/>
        <item x="3596"/>
        <item x="3939"/>
        <item x="6586"/>
        <item x="1593"/>
        <item x="3072"/>
        <item x="753"/>
        <item x="3270"/>
        <item x="4218"/>
        <item x="6498"/>
        <item x="3808"/>
        <item x="6692"/>
        <item x="3689"/>
        <item x="6891"/>
        <item x="6461"/>
        <item x="5601"/>
        <item x="3749"/>
        <item x="4213"/>
        <item x="2597"/>
        <item x="1812"/>
        <item x="7504"/>
        <item x="326"/>
        <item x="5764"/>
        <item x="2168"/>
        <item x="4359"/>
        <item x="2203"/>
        <item x="5533"/>
        <item x="5130"/>
        <item x="3147"/>
        <item x="443"/>
        <item x="4348"/>
        <item x="2159"/>
        <item x="5763"/>
        <item x="3559"/>
        <item x="6689"/>
        <item x="3794"/>
        <item x="6368"/>
        <item x="7167"/>
        <item x="6263"/>
        <item x="7087"/>
        <item x="632"/>
        <item x="4004"/>
        <item x="1529"/>
        <item x="3381"/>
        <item x="2034"/>
        <item x="3807"/>
        <item x="452"/>
        <item x="6894"/>
        <item x="4978"/>
        <item x="82"/>
        <item x="7018"/>
        <item x="1041"/>
        <item x="879"/>
        <item x="7376"/>
        <item x="7004"/>
        <item x="4834"/>
        <item x="3779"/>
        <item x="6353"/>
        <item x="7441"/>
        <item x="838"/>
        <item x="586"/>
        <item x="5055"/>
        <item x="4393"/>
        <item x="2364"/>
        <item x="7350"/>
        <item x="4568"/>
        <item x="1019"/>
        <item x="1292"/>
        <item x="6607"/>
        <item x="827"/>
        <item x="5667"/>
        <item x="5621"/>
        <item x="6212"/>
        <item x="5928"/>
        <item x="2352"/>
        <item x="2948"/>
        <item x="2778"/>
        <item x="101"/>
        <item x="672"/>
        <item x="6529"/>
        <item x="5357"/>
        <item x="2412"/>
        <item x="4629"/>
        <item x="6032"/>
        <item x="5267"/>
        <item x="2020"/>
        <item x="3968"/>
        <item x="2363"/>
        <item x="1155"/>
        <item x="5287"/>
        <item x="5545"/>
        <item x="4922"/>
        <item x="3325"/>
        <item x="1776"/>
        <item x="3786"/>
        <item x="3373"/>
        <item x="6664"/>
        <item x="6499"/>
        <item x="2823"/>
        <item x="5994"/>
        <item x="6611"/>
        <item x="3442"/>
        <item x="4064"/>
        <item x="1115"/>
        <item x="4588"/>
        <item x="1458"/>
        <item x="2518"/>
        <item x="3357"/>
        <item x="2695"/>
        <item x="273"/>
        <item x="1203"/>
        <item x="600"/>
        <item x="980"/>
        <item x="2079"/>
        <item x="6371"/>
        <item x="7361"/>
        <item x="3629"/>
        <item x="4329"/>
        <item x="2302"/>
        <item x="2650"/>
        <item x="1202"/>
        <item x="6203"/>
        <item x="5191"/>
        <item x="7133"/>
        <item x="2101"/>
        <item x="1028"/>
        <item x="6155"/>
        <item x="6332"/>
        <item x="2738"/>
        <item x="6024"/>
        <item x="1137"/>
        <item x="3497"/>
        <item x="2217"/>
        <item x="461"/>
        <item x="6768"/>
        <item x="4780"/>
        <item x="7142"/>
        <item x="2358"/>
        <item x="854"/>
        <item x="6029"/>
        <item x="1313"/>
        <item x="3933"/>
        <item x="1055"/>
        <item x="1924"/>
        <item x="2942"/>
        <item x="934"/>
        <item x="2407"/>
        <item x="3501"/>
        <item x="4735"/>
        <item x="91"/>
        <item x="2225"/>
        <item x="6454"/>
        <item x="5836"/>
        <item x="5124"/>
        <item x="4582"/>
        <item x="822"/>
        <item x="4817"/>
        <item x="7030"/>
        <item x="1715"/>
        <item x="5258"/>
        <item x="7335"/>
        <item x="1270"/>
        <item x="7044"/>
        <item x="2849"/>
        <item x="7095"/>
        <item x="5837"/>
        <item x="1631"/>
        <item x="2932"/>
        <item x="7236"/>
        <item x="7168"/>
        <item x="7178"/>
        <item x="2992"/>
        <item x="7085"/>
        <item x="2496"/>
        <item x="651"/>
        <item x="4405"/>
        <item x="1339"/>
        <item x="630"/>
        <item x="4235"/>
        <item x="3207"/>
        <item x="1056"/>
        <item x="926"/>
        <item x="4625"/>
        <item x="4280"/>
        <item x="1146"/>
        <item x="2838"/>
        <item x="2310"/>
        <item x="1091"/>
        <item x="2463"/>
        <item x="436"/>
        <item x="3972"/>
        <item x="5264"/>
        <item x="790"/>
        <item x="878"/>
        <item x="2920"/>
        <item x="1822"/>
        <item x="7184"/>
        <item x="6585"/>
        <item x="1988"/>
        <item x="6682"/>
        <item x="3219"/>
        <item x="6636"/>
        <item x="4771"/>
        <item x="6729"/>
        <item x="3670"/>
        <item x="4531"/>
        <item x="4411"/>
        <item x="3949"/>
        <item x="981"/>
        <item x="578"/>
        <item x="6841"/>
        <item x="2127"/>
        <item x="1969"/>
        <item x="5721"/>
        <item x="5173"/>
        <item x="5369"/>
        <item x="3235"/>
        <item x="1799"/>
        <item x="6785"/>
        <item x="5361"/>
        <item x="3392"/>
        <item x="4460"/>
        <item x="3658"/>
        <item x="5052"/>
        <item x="5304"/>
        <item x="256"/>
        <item x="5623"/>
        <item x="7050"/>
        <item x="5808"/>
        <item x="4601"/>
        <item x="51"/>
        <item x="3628"/>
        <item x="7098"/>
        <item x="4604"/>
        <item x="2144"/>
        <item x="1393"/>
        <item x="4223"/>
        <item x="1713"/>
        <item x="6696"/>
        <item x="1707"/>
        <item x="1792"/>
        <item x="3042"/>
        <item x="6011"/>
        <item x="4045"/>
        <item x="7343"/>
        <item x="3687"/>
        <item x="6443"/>
        <item x="2275"/>
        <item x="3290"/>
        <item x="1680"/>
        <item x="387"/>
        <item x="3516"/>
        <item x="1392"/>
        <item x="448"/>
        <item x="3144"/>
        <item x="4000"/>
        <item x="1743"/>
        <item x="2368"/>
        <item x="1763"/>
        <item x="2824"/>
        <item x="4866"/>
        <item x="2913"/>
        <item x="5053"/>
        <item x="2923"/>
        <item x="3549"/>
        <item x="594"/>
        <item x="7188"/>
        <item x="5526"/>
        <item x="5774"/>
        <item x="3063"/>
        <item x="1244"/>
        <item x="6837"/>
        <item x="7127"/>
        <item x="7301"/>
        <item x="2743"/>
        <item x="3331"/>
        <item x="2660"/>
        <item x="6811"/>
        <item x="620"/>
        <item x="7173"/>
        <item x="1406"/>
        <item x="5266"/>
        <item x="2552"/>
        <item x="1532"/>
        <item x="3952"/>
        <item x="1676"/>
        <item x="6467"/>
        <item x="4427"/>
        <item x="1240"/>
        <item x="4584"/>
        <item x="3091"/>
        <item x="4593"/>
        <item x="4499"/>
        <item x="1838"/>
        <item x="7448"/>
        <item x="6572"/>
        <item x="4974"/>
        <item x="4033"/>
        <item x="4498"/>
        <item x="1350"/>
        <item x="2547"/>
        <item x="6846"/>
        <item x="6055"/>
        <item x="4647"/>
        <item x="5306"/>
        <item x="709"/>
        <item x="1651"/>
        <item x="724"/>
        <item x="7401"/>
        <item x="3662"/>
        <item x="4713"/>
        <item x="1590"/>
        <item x="5562"/>
        <item x="6752"/>
        <item x="5277"/>
        <item x="4968"/>
        <item x="6779"/>
        <item x="260"/>
        <item x="537"/>
        <item x="777"/>
        <item x="7412"/>
        <item x="7431"/>
        <item x="3681"/>
        <item x="2837"/>
        <item x="7119"/>
        <item x="5797"/>
        <item x="6562"/>
        <item x="3644"/>
        <item x="4816"/>
        <item x="1258"/>
        <item x="6648"/>
        <item x="1963"/>
        <item x="2230"/>
        <item x="619"/>
        <item x="2598"/>
        <item x="1735"/>
        <item x="2156"/>
        <item x="6732"/>
        <item x="1938"/>
        <item x="969"/>
        <item x="173"/>
        <item x="184"/>
        <item x="3012"/>
        <item x="6963"/>
        <item x="2140"/>
        <item x="132"/>
        <item x="6421"/>
        <item x="2038"/>
        <item x="892"/>
        <item x="4259"/>
        <item x="7471"/>
        <item x="2415"/>
        <item x="6881"/>
        <item x="3125"/>
        <item x="2735"/>
        <item x="5775"/>
        <item x="5156"/>
        <item x="1336"/>
        <item x="2591"/>
        <item x="3919"/>
        <item x="1620"/>
        <item x="318"/>
        <item x="3984"/>
        <item x="4232"/>
        <item x="4872"/>
        <item x="6882"/>
        <item x="4698"/>
        <item x="5588"/>
        <item x="3866"/>
        <item x="6166"/>
        <item x="5431"/>
        <item x="3824"/>
        <item x="5911"/>
        <item x="5414"/>
        <item x="1436"/>
        <item x="6766"/>
        <item x="4188"/>
        <item x="5966"/>
        <item x="1066"/>
        <item x="7506"/>
        <item x="6797"/>
        <item x="5640"/>
        <item x="772"/>
        <item x="7183"/>
        <item x="2649"/>
        <item x="3094"/>
        <item x="1616"/>
        <item x="1984"/>
        <item x="6662"/>
        <item x="396"/>
        <item x="4177"/>
        <item x="66"/>
        <item x="566"/>
        <item x="2610"/>
        <item x="3203"/>
        <item x="37"/>
        <item x="5450"/>
        <item x="6941"/>
        <item x="2427"/>
        <item x="6721"/>
        <item x="3845"/>
        <item x="1779"/>
        <item x="3102"/>
        <item x="823"/>
        <item x="6175"/>
        <item x="1373"/>
        <item x="755"/>
        <item x="1781"/>
        <item x="4623"/>
        <item x="2167"/>
        <item x="5078"/>
        <item x="5075"/>
        <item x="6899"/>
        <item x="4083"/>
        <item x="1726"/>
        <item x="2701"/>
        <item x="6714"/>
        <item x="3218"/>
        <item x="2408"/>
        <item x="840"/>
        <item x="3185"/>
        <item x="5141"/>
        <item x="361"/>
        <item x="2390"/>
        <item x="3175"/>
        <item x="5420"/>
        <item x="6491"/>
        <item x="5933"/>
        <item x="6610"/>
        <item x="2204"/>
        <item x="2410"/>
        <item x="3018"/>
        <item x="3158"/>
        <item x="2251"/>
        <item x="2616"/>
        <item x="604"/>
        <item x="2950"/>
        <item x="7422"/>
        <item x="2294"/>
        <item x="6022"/>
        <item x="3243"/>
        <item x="3823"/>
        <item x="2914"/>
        <item x="2933"/>
        <item x="3586"/>
        <item x="4640"/>
        <item x="2940"/>
        <item x="3554"/>
        <item x="6477"/>
        <item x="3106"/>
        <item x="4114"/>
        <item x="2760"/>
        <item x="6953"/>
        <item x="2489"/>
        <item x="950"/>
        <item x="727"/>
        <item x="5083"/>
        <item x="1583"/>
        <item x="3590"/>
        <item x="4748"/>
        <item x="6640"/>
        <item x="712"/>
        <item x="1097"/>
        <item x="5347"/>
        <item x="3067"/>
        <item x="4050"/>
        <item x="6887"/>
        <item x="144"/>
        <item x="1695"/>
        <item x="5123"/>
        <item x="30"/>
        <item x="4372"/>
        <item x="2384"/>
        <item x="467"/>
        <item x="995"/>
        <item x="7057"/>
        <item x="2043"/>
        <item x="1210"/>
        <item x="123"/>
        <item x="3773"/>
        <item x="2782"/>
        <item x="2512"/>
        <item x="1803"/>
        <item x="3541"/>
        <item x="270"/>
        <item x="2993"/>
        <item x="7042"/>
        <item x="3403"/>
        <item x="1857"/>
        <item x="2515"/>
        <item x="7299"/>
        <item x="1480"/>
        <item x="2367"/>
        <item x="745"/>
        <item x="5529"/>
        <item x="4398"/>
        <item x="1011"/>
        <item x="828"/>
        <item x="5723"/>
        <item x="1264"/>
        <item x="1870"/>
        <item x="7477"/>
        <item x="746"/>
        <item x="5486"/>
        <item x="5755"/>
        <item x="1304"/>
        <item x="4430"/>
        <item x="2630"/>
        <item x="4897"/>
        <item x="370"/>
        <item x="1600"/>
        <item x="5896"/>
        <item x="4500"/>
        <item x="1960"/>
        <item x="3459"/>
        <item x="1519"/>
        <item x="3539"/>
        <item x="1255"/>
        <item x="4212"/>
        <item x="4822"/>
        <item x="1214"/>
        <item x="2245"/>
        <item x="2476"/>
        <item x="2416"/>
        <item x="2169"/>
        <item x="1878"/>
        <item x="5162"/>
        <item x="4665"/>
        <item x="5701"/>
        <item x="4434"/>
        <item x="4151"/>
        <item x="1756"/>
        <item x="445"/>
        <item x="4384"/>
        <item x="1468"/>
        <item x="684"/>
        <item x="335"/>
        <item x="4338"/>
        <item x="4450"/>
        <item x="5064"/>
        <item x="1037"/>
        <item x="2449"/>
        <item x="505"/>
        <item x="1730"/>
        <item x="7417"/>
        <item x="1054"/>
        <item x="6278"/>
        <item x="1926"/>
        <item x="4343"/>
        <item x="6407"/>
        <item x="2341"/>
        <item x="154"/>
        <item x="6851"/>
        <item x="2513"/>
        <item x="2829"/>
        <item x="2153"/>
        <item x="6840"/>
        <item x="5223"/>
        <item x="3475"/>
        <item x="403"/>
        <item x="5633"/>
        <item x="7277"/>
        <item x="356"/>
        <item x="2809"/>
        <item x="1885"/>
        <item x="2820"/>
        <item x="2480"/>
        <item x="3347"/>
        <item x="6335"/>
        <item x="5913"/>
        <item x="4541"/>
        <item x="1539"/>
        <item x="5348"/>
        <item x="2078"/>
        <item x="5027"/>
        <item x="3683"/>
        <item x="1516"/>
        <item x="152"/>
        <item x="4157"/>
        <item x="5261"/>
        <item x="2749"/>
        <item x="2212"/>
        <item x="4815"/>
        <item x="5442"/>
        <item x="6377"/>
        <item x="303"/>
        <item x="2989"/>
        <item x="1632"/>
        <item x="522"/>
        <item x="894"/>
        <item x="1318"/>
        <item x="1699"/>
        <item x="1892"/>
        <item x="178"/>
        <item x="244"/>
        <item x="4564"/>
        <item x="1013"/>
        <item x="1688"/>
        <item x="6349"/>
        <item x="1186"/>
        <item x="151"/>
        <item x="433"/>
        <item x="5313"/>
        <item x="3164"/>
        <item x="1679"/>
        <item x="5309"/>
        <item x="5495"/>
        <item x="2754"/>
        <item x="3766"/>
        <item x="5457"/>
        <item x="567"/>
        <item x="2739"/>
        <item x="4989"/>
        <item x="2560"/>
        <item x="4178"/>
        <item x="1555"/>
        <item x="7469"/>
        <item x="1120"/>
        <item x="931"/>
        <item x="6054"/>
        <item x="5102"/>
        <item x="722"/>
        <item x="1209"/>
        <item x="591"/>
        <item x="5783"/>
        <item x="1060"/>
        <item x="6405"/>
        <item x="4554"/>
        <item x="1039"/>
        <item x="6744"/>
        <item x="2149"/>
        <item x="756"/>
        <item x="6414"/>
        <item x="5024"/>
        <item x="2488"/>
        <item x="4718"/>
        <item x="1131"/>
        <item x="376"/>
        <item x="3827"/>
        <item x="6115"/>
        <item x="1388"/>
        <item x="1903"/>
        <item x="4912"/>
        <item x="5349"/>
        <item x="1876"/>
        <item x="956"/>
        <item x="3130"/>
        <item x="5502"/>
        <item x="3438"/>
        <item x="4011"/>
        <item x="5461"/>
        <item x="2673"/>
        <item x="6168"/>
        <item x="6778"/>
        <item x="3149"/>
        <item x="5506"/>
        <item x="3957"/>
        <item x="2350"/>
        <item x="1787"/>
        <item x="3795"/>
        <item x="1029"/>
        <item x="1197"/>
        <item x="3733"/>
        <item x="6171"/>
        <item x="6216"/>
        <item x="3965"/>
        <item x="3645"/>
        <item x="3775"/>
        <item x="800"/>
        <item x="6169"/>
        <item x="5536"/>
        <item x="5496"/>
        <item x="7138"/>
        <item x="3829"/>
        <item x="5030"/>
        <item x="4456"/>
        <item x="1231"/>
        <item x="3482"/>
        <item x="349"/>
        <item x="6224"/>
        <item x="7381"/>
        <item x="2530"/>
        <item x="2069"/>
        <item x="422"/>
        <item x="1438"/>
        <item x="6871"/>
        <item x="3436"/>
        <item x="7334"/>
        <item x="57"/>
        <item x="84"/>
        <item x="624"/>
        <item x="5505"/>
        <item x="1617"/>
        <item x="4980"/>
        <item x="4211"/>
        <item x="4217"/>
        <item x="1282"/>
        <item x="4758"/>
        <item x="6192"/>
        <item x="5127"/>
        <item x="7101"/>
        <item x="2538"/>
        <item x="116"/>
        <item x="7246"/>
        <item x="832"/>
        <item x="6047"/>
        <item x="5096"/>
        <item x="2016"/>
        <item x="703"/>
        <item x="2139"/>
        <item x="2376"/>
        <item x="479"/>
        <item x="5955"/>
        <item x="2236"/>
        <item x="4247"/>
        <item x="7302"/>
        <item x="2494"/>
        <item x="5434"/>
        <item x="6287"/>
        <item x="888"/>
        <item x="5794"/>
        <item x="3157"/>
        <item x="2135"/>
        <item x="2921"/>
        <item x="6101"/>
        <item x="146"/>
        <item x="2008"/>
        <item x="4078"/>
        <item x="798"/>
        <item x="5342"/>
        <item x="3969"/>
        <item x="3182"/>
        <item x="3382"/>
        <item x="830"/>
        <item x="3584"/>
        <item x="4317"/>
        <item x="6247"/>
        <item x="6158"/>
        <item x="6986"/>
        <item x="1932"/>
        <item x="2366"/>
        <item x="194"/>
        <item x="1913"/>
        <item x="2493"/>
        <item x="7490"/>
        <item x="7473"/>
        <item x="4192"/>
        <item x="4258"/>
        <item x="4901"/>
        <item x="4269"/>
        <item x="3104"/>
        <item x="1939"/>
        <item x="2798"/>
        <item x="7199"/>
        <item x="7148"/>
        <item x="1825"/>
        <item x="4082"/>
        <item x="13"/>
        <item x="3108"/>
        <item x="3865"/>
        <item x="2115"/>
        <item x="5404"/>
        <item x="1895"/>
        <item x="3220"/>
        <item x="5873"/>
        <item x="3901"/>
        <item x="4953"/>
        <item x="787"/>
        <item x="2764"/>
        <item x="1946"/>
        <item x="6512"/>
        <item x="6878"/>
        <item x="6705"/>
        <item x="5920"/>
        <item x="6890"/>
        <item x="1568"/>
        <item x="1912"/>
        <item x="681"/>
        <item x="7269"/>
        <item x="989"/>
        <item x="3242"/>
        <item x="6196"/>
        <item x="4291"/>
        <item x="2220"/>
        <item x="3200"/>
        <item x="2663"/>
        <item x="139"/>
        <item x="5275"/>
        <item x="1162"/>
        <item x="3567"/>
        <item x="635"/>
        <item x="4851"/>
        <item x="1082"/>
        <item x="1073"/>
        <item x="7421"/>
        <item x="7180"/>
        <item x="1032"/>
        <item x="4377"/>
        <item x="588"/>
        <item x="6194"/>
        <item x="1033"/>
        <item x="5062"/>
        <item x="5131"/>
        <item x="1700"/>
        <item x="6181"/>
        <item x="7213"/>
        <item x="6413"/>
        <item x="7016"/>
        <item x="7285"/>
        <item x="4123"/>
        <item x="6195"/>
        <item x="656"/>
        <item x="4595"/>
        <item x="3385"/>
        <item x="6297"/>
        <item x="6604"/>
        <item x="5430"/>
        <item x="4044"/>
        <item x="4802"/>
        <item x="2831"/>
        <item x="5558"/>
        <item x="6629"/>
        <item x="1399"/>
        <item x="6990"/>
        <item x="4871"/>
        <item x="217"/>
        <item x="3183"/>
        <item x="6319"/>
        <item x="5057"/>
        <item x="5727"/>
        <item x="6110"/>
        <item x="6075"/>
        <item x="272"/>
        <item x="6105"/>
        <item x="1466"/>
        <item x="1562"/>
        <item x="4913"/>
        <item x="494"/>
        <item x="6227"/>
        <item x="6316"/>
        <item x="1008"/>
        <item x="315"/>
        <item x="2797"/>
        <item x="1420"/>
        <item x="4356"/>
        <item x="1414"/>
        <item x="1221"/>
        <item x="2231"/>
        <item x="2108"/>
        <item x="5330"/>
        <item x="6046"/>
        <item x="2185"/>
        <item x="5765"/>
        <item x="3275"/>
        <item x="196"/>
        <item x="6808"/>
        <item x="5115"/>
        <item x="5362"/>
        <item x="2080"/>
        <item x="6819"/>
        <item x="1423"/>
        <item x="5817"/>
        <item x="5497"/>
        <item x="6716"/>
        <item x="3388"/>
        <item x="6480"/>
        <item x="3693"/>
        <item x="3489"/>
        <item x="4300"/>
        <item x="2526"/>
        <item x="4966"/>
        <item x="3834"/>
        <item x="3369"/>
        <item x="680"/>
        <item x="873"/>
        <item x="1147"/>
        <item x="4906"/>
        <item x="6419"/>
        <item x="313"/>
        <item x="174"/>
        <item x="6123"/>
        <item x="7196"/>
        <item x="5605"/>
        <item x="6214"/>
        <item x="676"/>
        <item x="3065"/>
        <item x="5888"/>
        <item x="5079"/>
        <item x="4833"/>
        <item x="3391"/>
        <item x="1429"/>
        <item x="5136"/>
        <item x="257"/>
        <item x="1215"/>
        <item x="6889"/>
        <item x="6897"/>
        <item x="1460"/>
        <item x="2092"/>
        <item x="4231"/>
        <item x="4173"/>
        <item x="7174"/>
        <item x="2145"/>
        <item x="6856"/>
        <item x="642"/>
        <item x="1340"/>
        <item x="6973"/>
        <item x="3377"/>
        <item x="3023"/>
        <item x="2924"/>
        <item x="2261"/>
        <item x="2429"/>
        <item x="6299"/>
        <item x="80"/>
        <item x="4068"/>
        <item x="7452"/>
        <item x="1611"/>
        <item x="3272"/>
        <item x="3124"/>
        <item x="237"/>
        <item x="4380"/>
        <item x="7447"/>
        <item x="5232"/>
        <item x="6905"/>
        <item x="1552"/>
        <item x="229"/>
        <item x="4198"/>
        <item x="5609"/>
        <item x="5999"/>
        <item x="7458"/>
        <item x="5462"/>
        <item x="930"/>
        <item x="5005"/>
        <item x="4803"/>
        <item x="6942"/>
        <item x="5784"/>
        <item x="4209"/>
        <item x="3659"/>
        <item x="5962"/>
        <item x="6573"/>
        <item x="6967"/>
        <item x="6605"/>
        <item x="6446"/>
        <item x="3413"/>
        <item x="527"/>
        <item x="6272"/>
        <item x="1071"/>
        <item x="6522"/>
        <item x="5543"/>
        <item x="3848"/>
        <item x="852"/>
        <item x="1427"/>
        <item x="3600"/>
        <item x="7462"/>
        <item x="3360"/>
        <item x="1012"/>
        <item x="3213"/>
        <item x="3246"/>
        <item x="774"/>
        <item x="3198"/>
        <item x="3603"/>
        <item x="2674"/>
        <item x="2333"/>
        <item x="1842"/>
        <item x="2318"/>
        <item x="1966"/>
        <item x="2082"/>
        <item x="7360"/>
        <item x="3573"/>
        <item x="3334"/>
        <item x="3503"/>
        <item x="480"/>
        <item x="687"/>
        <item x="893"/>
        <item x="1095"/>
        <item x="1316"/>
        <item x="1549"/>
        <item x="2536"/>
        <item x="705"/>
        <item x="3745"/>
        <item x="214"/>
        <item x="918"/>
        <item x="1322"/>
        <item x="6437"/>
        <item x="7414"/>
        <item x="5351"/>
        <item x="5248"/>
        <item x="4175"/>
        <item x="3921"/>
        <item x="1937"/>
        <item x="12"/>
        <item x="6823"/>
        <item x="97"/>
        <item x="380"/>
        <item x="715"/>
        <item x="7338"/>
        <item x="4878"/>
        <item x="2377"/>
        <item x="104"/>
        <item x="5180"/>
        <item x="1701"/>
        <item x="2696"/>
        <item x="992"/>
        <item x="7003"/>
        <item x="3244"/>
        <item x="1621"/>
        <item x="5445"/>
        <item x="2618"/>
        <item x="1046"/>
        <item x="1661"/>
        <item x="5634"/>
        <item x="6359"/>
        <item x="3179"/>
        <item x="2193"/>
        <item x="6114"/>
        <item x="5070"/>
        <item x="1669"/>
        <item x="851"/>
        <item x="1645"/>
        <item x="1175"/>
        <item x="4605"/>
        <item x="5316"/>
        <item x="4394"/>
        <item x="6798"/>
        <item x="2615"/>
        <item x="2848"/>
        <item x="3340"/>
        <item x="4779"/>
        <item x="4467"/>
        <item x="5170"/>
        <item x="1089"/>
        <item x="5631"/>
        <item x="159"/>
        <item x="2603"/>
        <item x="3049"/>
        <item x="1168"/>
        <item x="6147"/>
        <item x="35"/>
        <item x="133"/>
        <item x="3122"/>
        <item x="704"/>
        <item x="350"/>
        <item x="717"/>
        <item x="1693"/>
        <item x="1906"/>
        <item x="7038"/>
        <item x="6665"/>
        <item x="1128"/>
        <item x="31"/>
        <item x="1152"/>
        <item x="5965"/>
        <item x="1207"/>
        <item x="1995"/>
        <item x="3735"/>
        <item x="1980"/>
        <item x="595"/>
        <item x="3287"/>
        <item x="3750"/>
        <item x="364"/>
        <item x="920"/>
        <item x="155"/>
        <item x="5416"/>
        <item x="2438"/>
        <item x="1402"/>
        <item x="1704"/>
        <item x="4172"/>
        <item x="1297"/>
        <item x="4056"/>
        <item x="1371"/>
        <item x="5254"/>
        <item x="2122"/>
        <item x="1981"/>
        <item x="608"/>
        <item x="533"/>
        <item x="5493"/>
        <item x="2892"/>
        <item x="3560"/>
        <item x="5893"/>
        <item x="1788"/>
        <item x="2202"/>
        <item x="5190"/>
        <item x="5311"/>
        <item x="171"/>
        <item x="2541"/>
        <item x="4074"/>
        <item x="2006"/>
        <item x="3341"/>
        <item x="130"/>
        <item x="1724"/>
        <item x="958"/>
        <item x="1687"/>
        <item x="3692"/>
        <item x="2510"/>
        <item x="6230"/>
        <item x="5720"/>
        <item x="4149"/>
        <item x="6908"/>
        <item x="5481"/>
        <item x="5301"/>
        <item x="4762"/>
        <item x="549"/>
        <item x="897"/>
        <item x="4332"/>
        <item x="1126"/>
        <item x="2112"/>
        <item x="794"/>
        <item x="2623"/>
        <item x="188"/>
        <item x="7"/>
        <item x="135"/>
        <item x="1247"/>
        <item x="811"/>
        <item x="1935"/>
        <item x="27"/>
        <item x="4528"/>
        <item x="1052"/>
        <item x="2114"/>
        <item x="4508"/>
        <item x="7179"/>
        <item x="1977"/>
        <item x="5213"/>
        <item x="1272"/>
        <item x="650"/>
        <item x="7355"/>
        <item x="5675"/>
        <item x="1181"/>
        <item x="665"/>
        <item x="3548"/>
        <item x="4965"/>
        <item x="5807"/>
        <item x="2898"/>
        <item x="2633"/>
        <item x="2160"/>
        <item x="815"/>
        <item x="3852"/>
        <item x="4998"/>
        <item x="3498"/>
        <item x="6868"/>
        <item x="3499"/>
        <item x="6751"/>
        <item x="900"/>
        <item x="4485"/>
        <item x="575"/>
        <item x="4007"/>
        <item x="7326"/>
        <item x="7117"/>
        <item x="3761"/>
        <item x="2539"/>
        <item x="658"/>
        <item x="1159"/>
        <item x="5810"/>
        <item x="4202"/>
        <item x="2475"/>
        <item x="691"/>
        <item x="4793"/>
        <item x="4008"/>
        <item x="555"/>
        <item x="5591"/>
        <item x="6248"/>
        <item x="5296"/>
        <item x="3145"/>
        <item x="486"/>
        <item x="4035"/>
        <item x="4633"/>
        <item x="1285"/>
        <item x="7155"/>
        <item x="6077"/>
        <item x="3700"/>
        <item x="5908"/>
        <item x="2354"/>
        <item x="1383"/>
        <item x="668"/>
        <item x="7131"/>
        <item x="5927"/>
        <item x="6094"/>
        <item x="5134"/>
        <item x="5355"/>
        <item x="6242"/>
        <item x="115"/>
        <item x="953"/>
        <item x="1888"/>
        <item x="6666"/>
        <item x="4032"/>
        <item x="5108"/>
        <item x="3697"/>
        <item x="1618"/>
        <item x="6717"/>
        <item x="5637"/>
        <item x="3643"/>
        <item x="2553"/>
        <item x="5166"/>
        <item x="1586"/>
        <item x="5086"/>
        <item x="4648"/>
        <item x="573"/>
        <item x="7189"/>
        <item x="517"/>
        <item x="5711"/>
        <item x="5274"/>
        <item x="1761"/>
        <item x="4936"/>
        <item x="3627"/>
        <item x="4880"/>
        <item x="2224"/>
        <item x="5084"/>
        <item x="2040"/>
        <item x="4021"/>
        <item x="5642"/>
        <item x="4442"/>
        <item x="5033"/>
        <item x="6010"/>
        <item x="6755"/>
        <item x="2780"/>
        <item x="64"/>
        <item x="1309"/>
        <item x="2307"/>
        <item x="1204"/>
        <item x="3740"/>
        <item x="3372"/>
        <item x="1372"/>
        <item x="1867"/>
        <item x="1677"/>
        <item x="489"/>
        <item x="1087"/>
        <item x="413"/>
        <item x="1709"/>
        <item x="752"/>
        <item x="5198"/>
        <item x="4653"/>
        <item x="1991"/>
        <item x="557"/>
        <item x="181"/>
        <item x="2761"/>
        <item x="465"/>
        <item x="316"/>
        <item x="2473"/>
        <item x="6711"/>
        <item x="1908"/>
        <item x="6204"/>
        <item x="6439"/>
        <item x="6904"/>
        <item x="3544"/>
        <item x="3883"/>
        <item x="2024"/>
        <item x="5302"/>
        <item x="3404"/>
        <item x="7036"/>
        <item x="5812"/>
        <item x="6408"/>
        <item x="6027"/>
        <item x="5819"/>
        <item x="5142"/>
        <item x="6869"/>
        <item x="2321"/>
        <item x="334"/>
        <item x="1118"/>
        <item x="1628"/>
        <item x="2632"/>
        <item x="860"/>
        <item x="1443"/>
        <item x="4020"/>
        <item x="3640"/>
        <item x="73"/>
        <item x="2715"/>
        <item x="5587"/>
        <item x="2246"/>
        <item x="1851"/>
        <item x="1047"/>
        <item x="1662"/>
        <item x="2281"/>
        <item x="6143"/>
        <item x="1554"/>
        <item x="4649"/>
        <item x="405"/>
        <item x="6907"/>
        <item x="6014"/>
        <item x="3900"/>
        <item x="6685"/>
        <item x="1925"/>
        <item x="1386"/>
        <item x="3127"/>
        <item x="5208"/>
        <item x="5952"/>
        <item x="4860"/>
        <item x="225"/>
        <item x="663"/>
        <item x="1674"/>
        <item x="1786"/>
        <item x="5094"/>
        <item x="6745"/>
        <item x="5237"/>
        <item x="4754"/>
        <item x="4133"/>
        <item x="193"/>
        <item x="7069"/>
        <item x="3458"/>
        <item x="4720"/>
        <item x="491"/>
        <item x="459"/>
        <item x="2833"/>
        <item x="7450"/>
        <item x="6308"/>
        <item x="2320"/>
        <item x="3711"/>
        <item x="1633"/>
        <item x="2120"/>
        <item x="3075"/>
        <item x="3269"/>
        <item x="1595"/>
        <item x="2267"/>
        <item x="6542"/>
        <item x="1635"/>
        <item x="1739"/>
        <item x="3608"/>
        <item x="3142"/>
        <item x="2826"/>
        <item x="6982"/>
        <item x="1006"/>
        <item x="7482"/>
        <item x="3230"/>
        <item x="1100"/>
        <item x="5695"/>
        <item x="2226"/>
        <item x="2342"/>
        <item x="6060"/>
        <item x="1624"/>
        <item x="2290"/>
        <item x="4391"/>
        <item x="3784"/>
        <item x="6870"/>
        <item x="3719"/>
        <item x="352"/>
        <item x="2721"/>
        <item x="4681"/>
        <item x="2813"/>
        <item x="2019"/>
        <item x="6609"/>
        <item x="3291"/>
        <item x="7424"/>
        <item x="514"/>
        <item x="3507"/>
        <item x="4294"/>
        <item x="690"/>
        <item x="6309"/>
        <item x="453"/>
        <item x="1248"/>
        <item x="914"/>
        <item x="1910"/>
        <item x="3236"/>
        <item x="3880"/>
        <item x="5048"/>
        <item x="3249"/>
        <item x="4174"/>
        <item x="1235"/>
        <item x="6042"/>
        <item x="768"/>
        <item x="903"/>
        <item x="4840"/>
        <item x="2554"/>
        <item x="141"/>
        <item x="4239"/>
        <item x="4140"/>
        <item x="2017"/>
        <item x="7434"/>
        <item x="6412"/>
        <item x="2679"/>
        <item x="3802"/>
        <item x="2755"/>
        <item x="6217"/>
        <item x="6000"/>
        <item x="6018"/>
        <item x="7475"/>
        <item x="398"/>
        <item x="4395"/>
        <item x="1369"/>
        <item x="5910"/>
        <item x="1437"/>
        <item x="5639"/>
        <item x="7075"/>
        <item x="6574"/>
        <item x="6896"/>
        <item x="5923"/>
        <item x="765"/>
        <item x="2180"/>
        <item x="1359"/>
        <item x="6760"/>
        <item x="5118"/>
        <item x="6008"/>
        <item x="3881"/>
        <item x="4521"/>
        <item x="4575"/>
        <item x="3752"/>
        <item x="7508"/>
        <item x="6260"/>
        <item x="3225"/>
        <item x="3903"/>
        <item x="3394"/>
        <item x="4420"/>
        <item x="4652"/>
        <item x="4867"/>
        <item x="5069"/>
        <item x="5276"/>
        <item x="5491"/>
        <item x="5657"/>
        <item x="1470"/>
        <item x="3989"/>
        <item x="1513"/>
        <item x="623"/>
        <item x="111"/>
        <item x="331"/>
        <item x="3674"/>
        <item x="3631"/>
        <item x="3828"/>
        <item x="4253"/>
        <item x="4856"/>
        <item x="6229"/>
        <item x="7366"/>
        <item x="1601"/>
        <item x="2050"/>
        <item x="2243"/>
        <item x="3009"/>
        <item x="1328"/>
        <item x="4226"/>
        <item x="2097"/>
        <item x="2001"/>
        <item x="4031"/>
        <item x="4472"/>
        <item x="4873"/>
        <item x="4001"/>
        <item x="5578"/>
        <item x="6597"/>
        <item x="198"/>
        <item x="3050"/>
        <item x="3665"/>
        <item x="5795"/>
        <item x="2758"/>
        <item x="389"/>
        <item x="1294"/>
        <item x="2637"/>
        <item x="1504"/>
        <item x="4282"/>
        <item x="7192"/>
        <item x="2308"/>
        <item x="5900"/>
        <item x="7264"/>
        <item x="1637"/>
        <item x="4252"/>
        <item x="721"/>
        <item x="6626"/>
        <item x="4080"/>
        <item x="4487"/>
        <item x="5707"/>
        <item x="4030"/>
        <item x="2894"/>
        <item x="4948"/>
        <item x="1477"/>
        <item x="3996"/>
        <item x="1604"/>
        <item x="4482"/>
        <item x="6001"/>
        <item x="34"/>
        <item x="3096"/>
        <item x="6602"/>
        <item x="6465"/>
        <item x="5273"/>
        <item x="2750"/>
        <item x="2656"/>
        <item x="3364"/>
        <item x="4915"/>
        <item x="6505"/>
        <item x="3895"/>
        <item x="4622"/>
        <item x="68"/>
        <item x="2505"/>
        <item x="5503"/>
        <item x="4128"/>
        <item x="3906"/>
        <item x="2879"/>
        <item x="747"/>
        <item x="5202"/>
        <item x="6013"/>
        <item x="3076"/>
        <item x="6409"/>
        <item x="4977"/>
        <item x="5147"/>
        <item x="3862"/>
        <item x="5205"/>
        <item x="5597"/>
        <item x="1864"/>
        <item x="5229"/>
        <item x="4194"/>
        <item x="6389"/>
        <item x="1456"/>
        <item x="3651"/>
        <item x="2994"/>
        <item x="4388"/>
        <item x="3737"/>
        <item x="2237"/>
        <item x="2348"/>
        <item x="1952"/>
        <item x="3704"/>
        <item x="1320"/>
        <item x="1412"/>
        <item x="1953"/>
        <item x="3255"/>
        <item x="4513"/>
        <item x="2504"/>
        <item x="3855"/>
        <item x="5796"/>
        <item x="4296"/>
        <item x="3690"/>
        <item x="991"/>
        <item x="3926"/>
        <item x="5862"/>
        <item x="4464"/>
        <item x="153"/>
        <item x="1934"/>
        <item x="4319"/>
        <item x="4428"/>
        <item x="7316"/>
        <item x="4592"/>
        <item x="7464"/>
        <item x="1518"/>
        <item x="536"/>
        <item x="5105"/>
        <item x="5397"/>
        <item x="5814"/>
        <item x="3448"/>
        <item x="6456"/>
        <item x="913"/>
        <item x="1315"/>
        <item x="1509"/>
        <item x="5580"/>
        <item x="3192"/>
        <item x="4806"/>
        <item x="2916"/>
        <item x="3014"/>
        <item x="6844"/>
        <item x="2918"/>
        <item x="2155"/>
        <item x="1472"/>
        <item x="1515"/>
        <item x="5088"/>
        <item x="285"/>
        <item x="1344"/>
        <item x="5000"/>
        <item x="7200"/>
        <item x="864"/>
        <item x="1331"/>
        <item x="2304"/>
        <item x="6259"/>
        <item x="1815"/>
        <item x="4884"/>
        <item x="5375"/>
        <item x="5161"/>
        <item x="2014"/>
        <item x="3342"/>
        <item x="1900"/>
        <item x="2653"/>
        <item x="4191"/>
        <item x="3830"/>
        <item x="4438"/>
        <item x="5655"/>
        <item x="5040"/>
        <item x="5331"/>
        <item x="5577"/>
        <item x="1226"/>
        <item x="1829"/>
        <item x="6536"/>
        <item x="7143"/>
        <item x="890"/>
        <item x="6239"/>
        <item x="1767"/>
        <item x="2126"/>
        <item x="4461"/>
        <item x="1188"/>
        <item x="6117"/>
        <item x="4027"/>
        <item x="6772"/>
        <item x="204"/>
        <item x="2599"/>
        <item x="4830"/>
        <item x="6064"/>
        <item x="5901"/>
        <item x="550"/>
        <item x="1183"/>
        <item x="255"/>
        <item x="2423"/>
        <item x="367"/>
        <item x="710"/>
        <item x="5976"/>
        <item x="662"/>
        <item x="3348"/>
        <item x="2208"/>
        <item x="3569"/>
        <item x="4609"/>
        <item x="6397"/>
        <item x="5547"/>
        <item x="4305"/>
        <item x="842"/>
        <item x="1587"/>
        <item x="6842"/>
        <item x="2062"/>
        <item x="2094"/>
        <item x="5984"/>
        <item x="6644"/>
        <item x="2477"/>
        <item x="2054"/>
        <item x="2259"/>
        <item x="2546"/>
        <item x="1236"/>
        <item x="6625"/>
        <item x="3278"/>
        <item x="2343"/>
        <item x="239"/>
        <item x="297"/>
        <item x="3312"/>
        <item x="493"/>
        <item x="4929"/>
        <item x="1793"/>
        <item x="1505"/>
        <item x="4985"/>
        <item x="1018"/>
        <item x="4510"/>
        <item x="4627"/>
        <item x="5973"/>
        <item x="5671"/>
        <item x="7242"/>
        <item x="1683"/>
        <item x="4164"/>
        <item x="1180"/>
        <item x="7211"/>
        <item x="1598"/>
        <item x="463"/>
        <item x="3314"/>
        <item x="2602"/>
        <item x="342"/>
        <item x="2834"/>
        <item x="5815"/>
        <item x="6637"/>
        <item x="1865"/>
        <item x="7052"/>
        <item x="2263"/>
        <item x="4491"/>
        <item x="2073"/>
        <item x="3449"/>
        <item x="7207"/>
        <item x="3285"/>
        <item x="2856"/>
        <item x="4821"/>
        <item x="2289"/>
        <item x="6698"/>
        <item x="1716"/>
        <item x="5206"/>
        <item x="3384"/>
        <item x="3257"/>
        <item x="3789"/>
        <item x="7261"/>
        <item x="5171"/>
        <item x="3221"/>
        <item x="2767"/>
        <item x="3378"/>
        <item x="32"/>
        <item x="378"/>
        <item x="4835"/>
        <item x="714"/>
        <item x="7064"/>
        <item x="5744"/>
        <item x="3258"/>
        <item x="4847"/>
        <item x="3626"/>
        <item x="7068"/>
        <item x="2083"/>
        <item x="2346"/>
        <item x="6293"/>
        <item x="3708"/>
        <item x="4160"/>
        <item x="3589"/>
        <item x="5977"/>
        <item x="6790"/>
        <item x="6160"/>
        <item x="2292"/>
        <item x="1921"/>
        <item x="941"/>
        <item x="4088"/>
        <item x="3307"/>
        <item x="7126"/>
        <item x="1355"/>
        <item x="310"/>
        <item x="1062"/>
        <item x="3948"/>
        <item x="1141"/>
        <item x="4470"/>
        <item x="5875"/>
        <item x="2768"/>
        <item x="381"/>
        <item x="909"/>
        <item x="4270"/>
        <item x="5706"/>
        <item x="15"/>
        <item x="2379"/>
        <item x="2305"/>
        <item x="6479"/>
        <item x="5182"/>
        <item x="6713"/>
        <item x="4680"/>
        <item x="2417"/>
        <item x="7430"/>
        <item x="6500"/>
        <item x="7047"/>
        <item x="3790"/>
        <item x="610"/>
        <item x="7492"/>
        <item x="4207"/>
        <item x="219"/>
        <item x="3812"/>
        <item x="4165"/>
        <item x="5439"/>
        <item x="7212"/>
        <item x="3110"/>
        <item x="916"/>
        <item x="4538"/>
        <item x="5870"/>
        <item x="3975"/>
        <item x="5914"/>
        <item x="3410"/>
        <item x="5809"/>
        <item x="2163"/>
        <item x="3490"/>
        <item x="6695"/>
        <item x="140"/>
        <item x="4891"/>
        <item x="6583"/>
        <item x="3635"/>
        <item x="2832"/>
        <item x="1051"/>
        <item x="899"/>
        <item x="1798"/>
        <item x="401"/>
        <item x="4426"/>
        <item x="2543"/>
        <item x="4560"/>
        <item x="3074"/>
        <item x="5937"/>
        <item x="2662"/>
        <item x="3322"/>
        <item x="6551"/>
        <item x="2444"/>
        <item x="3070"/>
        <item x="5250"/>
        <item x="1565"/>
        <item x="1422"/>
        <item x="3276"/>
        <item x="177"/>
        <item x="3095"/>
        <item x="4159"/>
        <item x="4014"/>
        <item x="4422"/>
        <item x="5002"/>
        <item x="7314"/>
        <item x="6921"/>
        <item x="7118"/>
        <item x="685"/>
        <item x="4065"/>
        <item x="3825"/>
        <item x="501"/>
        <item x="5484"/>
        <item x="6728"/>
        <item x="293"/>
        <item x="2117"/>
        <item x="2425"/>
        <item x="6544"/>
        <item x="5464"/>
        <item x="3397"/>
        <item x="6460"/>
        <item x="347"/>
        <item x="5997"/>
        <item x="4298"/>
        <item x="4095"/>
        <item x="6561"/>
        <item x="3875"/>
        <item x="2930"/>
        <item x="3867"/>
        <item x="4112"/>
        <item x="4289"/>
        <item x="5906"/>
        <item x="2629"/>
        <item x="1225"/>
        <item x="654"/>
        <item x="6483"/>
        <item x="5745"/>
        <item x="1123"/>
        <item x="2325"/>
        <item x="7286"/>
        <item x="1312"/>
        <item x="845"/>
        <item x="6085"/>
        <item x="1790"/>
        <item x="383"/>
        <item x="3197"/>
        <item x="5383"/>
        <item x="6736"/>
        <item x="7497"/>
        <item x="216"/>
        <item x="516"/>
        <item x="6172"/>
        <item x="863"/>
        <item x="1487"/>
        <item x="1869"/>
        <item x="2866"/>
        <item x="2469"/>
        <item x="3263"/>
        <item x="4072"/>
        <item x="3432"/>
        <item x="4029"/>
        <item x="4617"/>
        <item x="7319"/>
        <item x="2"/>
        <item x="333"/>
        <item x="6549"/>
        <item x="6948"/>
        <item x="5305"/>
        <item x="789"/>
        <item x="4990"/>
        <item x="50"/>
        <item x="2445"/>
        <item x="6090"/>
        <item x="521"/>
        <item x="6305"/>
        <item x="3035"/>
        <item x="4463"/>
        <item x="4973"/>
        <item x="3783"/>
        <item x="1711"/>
        <item x="5394"/>
        <item x="4751"/>
        <item x="4909"/>
        <item x="2136"/>
        <item x="339"/>
        <item x="1629"/>
        <item x="2854"/>
        <item x="1368"/>
        <item x="4742"/>
        <item x="3131"/>
        <item x="1164"/>
        <item x="1459"/>
        <item x="1806"/>
        <item x="5189"/>
        <item x="4844"/>
        <item x="5272"/>
        <item x="6486"/>
        <item x="6059"/>
        <item x="1559"/>
        <item x="3260"/>
        <item x="2036"/>
        <item x="6596"/>
        <item x="770"/>
        <item x="4843"/>
        <item x="3517"/>
        <item x="6458"/>
        <item x="3174"/>
        <item x="3411"/>
        <item x="271"/>
        <item x="420"/>
        <item x="19"/>
        <item x="3502"/>
        <item x="6201"/>
        <item x="6108"/>
        <item x="5174"/>
        <item x="5731"/>
        <item x="1898"/>
        <item x="2130"/>
        <item x="5324"/>
        <item x="6860"/>
        <item x="7418"/>
        <item x="4955"/>
        <item x="1403"/>
        <item x="3999"/>
        <item x="2223"/>
        <item x="6580"/>
        <item x="2201"/>
        <item x="1205"/>
        <item x="2690"/>
        <item x="446"/>
        <item x="6683"/>
        <item x="5321"/>
        <item x="3386"/>
        <item x="4853"/>
        <item x="530"/>
        <item x="1824"/>
        <item x="5926"/>
        <item x="2456"/>
        <item x="5565"/>
        <item x="5252"/>
        <item x="1171"/>
        <item x="1805"/>
        <item x="492"/>
        <item x="2113"/>
        <item x="2010"/>
        <item x="3344"/>
        <item x="2306"/>
        <item x="103"/>
        <item x="2865"/>
        <item x="397"/>
        <item x="7055"/>
        <item x="456"/>
        <item x="3444"/>
        <item x="4130"/>
        <item x="7385"/>
        <item x="6061"/>
        <item x="4342"/>
        <item x="158"/>
        <item x="7439"/>
        <item x="5685"/>
        <item x="1936"/>
        <item x="2964"/>
        <item x="7006"/>
        <item x="754"/>
        <item x="5785"/>
        <item x="829"/>
        <item x="359"/>
        <item x="6511"/>
        <item x="3940"/>
        <item x="2406"/>
        <item x="3154"/>
        <item x="6722"/>
        <item x="6796"/>
        <item x="964"/>
        <item x="7281"/>
        <item x="3853"/>
        <item x="245"/>
        <item x="7220"/>
        <item x="3480"/>
        <item x="678"/>
        <item x="1079"/>
        <item x="4600"/>
        <item x="5551"/>
        <item x="6645"/>
        <item x="7411"/>
        <item x="1400"/>
        <item x="3547"/>
        <item x="5297"/>
        <item x="5652"/>
        <item x="7403"/>
        <item x="5798"/>
        <item x="7091"/>
        <item x="2262"/>
        <item x="3840"/>
        <item x="7280"/>
        <item x="4553"/>
        <item x="4994"/>
        <item x="2141"/>
        <item x="4757"/>
        <item x="7287"/>
        <item x="509"/>
        <item x="5247"/>
        <item x="8"/>
        <item x="337"/>
        <item x="1075"/>
        <item x="4820"/>
        <item x="3727"/>
        <item x="3525"/>
        <item x="2359"/>
        <item x="5377"/>
        <item x="5032"/>
        <item x="1223"/>
        <item x="5488"/>
        <item x="5381"/>
        <item x="5523"/>
        <item x="3016"/>
        <item x="2511"/>
        <item x="1148"/>
        <item x="7139"/>
        <item x="2403"/>
        <item x="3814"/>
        <item x="4546"/>
        <item x="5013"/>
        <item x="3574"/>
        <item x="762"/>
        <item x="4038"/>
        <item x="3423"/>
        <item x="987"/>
        <item x="3911"/>
        <item x="4201"/>
        <item x="7002"/>
        <item x="1588"/>
        <item x="4117"/>
        <item x="3212"/>
        <item x="4125"/>
        <item x="4248"/>
        <item x="2607"/>
        <item x="2339"/>
        <item x="560"/>
        <item x="2867"/>
        <item x="6809"/>
        <item x="1929"/>
        <item x="3128"/>
        <item x="1405"/>
        <item x="2175"/>
        <item x="7374"/>
        <item x="3860"/>
        <item x="5106"/>
        <item x="793"/>
        <item x="4390"/>
        <item x="4096"/>
        <item x="5257"/>
        <item x="4717"/>
        <item x="7022"/>
        <item x="7077"/>
        <item x="458"/>
        <item x="4589"/>
        <item x="1330"/>
        <item x="7156"/>
        <item x="1010"/>
        <item x="786"/>
        <item x="7099"/>
        <item x="5856"/>
        <item x="5771"/>
        <item x="4961"/>
        <item x="187"/>
        <item x="5935"/>
        <item x="5194"/>
        <item x="6040"/>
        <item x="6436"/>
        <item x="5643"/>
        <item x="1758"/>
        <item x="4475"/>
        <item x="6121"/>
        <item x="6680"/>
        <item x="2022"/>
        <item x="4942"/>
        <item x="2725"/>
        <item x="1740"/>
        <item x="2734"/>
        <item x="1358"/>
        <item x="4126"/>
        <item x="2769"/>
        <item x="4796"/>
        <item x="5715"/>
        <item x="6492"/>
        <item x="719"/>
        <item x="6642"/>
        <item x="5590"/>
        <item x="1463"/>
        <item x="565"/>
        <item x="2672"/>
        <item x="5572"/>
        <item x="1572"/>
        <item x="3995"/>
        <item x="1439"/>
        <item x="114"/>
        <item x="3453"/>
        <item x="120"/>
        <item x="3117"/>
        <item x="3316"/>
        <item x="3788"/>
        <item x="4397"/>
        <item x="839"/>
        <item x="3579"/>
        <item x="572"/>
        <item x="3505"/>
        <item x="4490"/>
        <item x="4275"/>
        <item x="5983"/>
        <item x="6603"/>
        <item x="4193"/>
        <item x="7510"/>
        <item x="1511"/>
        <item x="657"/>
        <item x="1104"/>
        <item x="1654"/>
        <item x="1879"/>
        <item x="2323"/>
        <item x="6827"/>
        <item x="5072"/>
        <item x="4887"/>
        <item x="268"/>
        <item x="4841"/>
        <item x="382"/>
        <item x="7486"/>
        <item x="1317"/>
        <item x="2586"/>
        <item x="1841"/>
        <item x="4230"/>
        <item x="6547"/>
        <item x="5412"/>
        <item x="7327"/>
        <item x="354"/>
        <item x="3617"/>
        <item x="957"/>
        <item x="411"/>
        <item x="6422"/>
        <item x="2221"/>
        <item x="265"/>
        <item x="6208"/>
        <item x="2484"/>
        <item x="5934"/>
        <item x="3990"/>
        <item x="1759"/>
        <item x="4710"/>
        <item x="6089"/>
        <item x="6440"/>
        <item x="3176"/>
        <item x="2186"/>
        <item x="2859"/>
        <item x="766"/>
        <item x="1017"/>
        <item x="5986"/>
        <item x="3466"/>
        <item x="7273"/>
        <item x="6690"/>
        <item x="4603"/>
        <item x="6805"/>
        <item x="3646"/>
        <item x="6124"/>
        <item x="1449"/>
        <item x="1287"/>
        <item x="6764"/>
        <item x="1273"/>
        <item x="3406"/>
        <item x="1848"/>
        <item x="2787"/>
        <item x="1983"/>
        <item x="5827"/>
        <item x="1288"/>
        <item x="515"/>
        <item x="3561"/>
        <item x="1714"/>
        <item x="2362"/>
        <item x="769"/>
        <item x="922"/>
        <item x="640"/>
        <item x="4184"/>
        <item x="2466"/>
        <item x="3731"/>
        <item x="4495"/>
        <item x="5841"/>
        <item x="4003"/>
        <item x="7391"/>
        <item x="6566"/>
        <item x="2274"/>
        <item x="2601"/>
        <item x="4526"/>
        <item x="1151"/>
        <item x="200"/>
        <item x="2828"/>
        <item x="5975"/>
        <item x="6370"/>
        <item x="5595"/>
        <item x="2698"/>
        <item x="4660"/>
        <item x="6091"/>
        <item x="6838"/>
        <item x="7368"/>
        <item x="3884"/>
        <item x="3962"/>
        <item x="5542"/>
        <item x="4963"/>
        <item x="3173"/>
        <item x="6097"/>
        <item x="2897"/>
        <item x="5895"/>
        <item x="7386"/>
        <item x="7371"/>
        <item x="3746"/>
        <item x="5871"/>
        <item x="5043"/>
        <item x="1038"/>
        <item x="3209"/>
        <item x="3013"/>
        <item x="4972"/>
        <item x="3553"/>
        <item x="5628"/>
        <item x="3302"/>
        <item x="788"/>
        <item x="44"/>
        <item x="5367"/>
        <item x="6388"/>
        <item x="2189"/>
        <item x="5049"/>
        <item x="2717"/>
        <item x="3592"/>
        <item x="5737"/>
        <item x="6792"/>
        <item x="4750"/>
        <item x="4181"/>
        <item x="5251"/>
        <item x="4400"/>
        <item x="1130"/>
        <item x="2658"/>
        <item x="6086"/>
        <item x="625"/>
        <item x="3641"/>
        <item x="7382"/>
        <item x="633"/>
        <item x="1345"/>
        <item x="275"/>
        <item x="226"/>
        <item x="3153"/>
        <item x="1866"/>
        <item x="5949"/>
        <item x="1113"/>
        <item x="6987"/>
        <item x="3946"/>
        <item x="1132"/>
        <item x="6834"/>
        <item x="1220"/>
        <item x="4877"/>
        <item x="5853"/>
        <item x="2194"/>
        <item x="242"/>
        <item x="3526"/>
        <item x="7333"/>
        <item x="6415"/>
        <item x="967"/>
        <item x="4360"/>
        <item x="6254"/>
        <item x="2312"/>
        <item x="142"/>
        <item x="6835"/>
        <item x="1279"/>
        <item x="4576"/>
        <item x="338"/>
        <item x="929"/>
        <item x="2708"/>
        <item x="3327"/>
        <item x="3224"/>
        <item x="1561"/>
        <item x="6538"/>
        <item x="6991"/>
        <item x="1166"/>
        <item x="6291"/>
        <item x="5924"/>
        <item x="2858"/>
        <item x="688"/>
        <item x="4832"/>
        <item x="447"/>
        <item x="6647"/>
        <item x="3440"/>
        <item x="5399"/>
        <item x="4346"/>
        <item x="6264"/>
        <item x="1281"/>
        <item x="1551"/>
        <item x="1"/>
        <item x="6"/>
        <item x="2049"/>
        <item x="3477"/>
        <item x="1653"/>
        <item x="47"/>
        <item x="5606"/>
        <item x="7027"/>
        <item x="6424"/>
        <item x="6261"/>
        <item x="7084"/>
        <item x="3446"/>
        <item x="5517"/>
        <item x="280"/>
        <item x="3098"/>
        <item x="6934"/>
        <item x="612"/>
        <item x="510"/>
        <item x="5698"/>
        <item x="4028"/>
        <item x="6003"/>
        <item x="4439"/>
        <item x="5023"/>
        <item x="5498"/>
        <item x="3123"/>
        <item x="6814"/>
        <item x="1001"/>
        <item x="5233"/>
        <item x="6582"/>
        <item x="908"/>
        <item x="1785"/>
        <item x="2686"/>
        <item x="6065"/>
        <item x="5092"/>
        <item x="7455"/>
        <item x="648"/>
        <item x="4886"/>
        <item x="4984"/>
        <item x="771"/>
        <item x="2689"/>
        <item x="6088"/>
        <item x="3767"/>
        <item x="6556"/>
        <item x="590"/>
        <item x="5289"/>
        <item x="4666"/>
        <item x="6817"/>
        <item x="2783"/>
        <item x="5081"/>
        <item x="4274"/>
        <item x="2634"/>
        <item x="5054"/>
        <item x="621"/>
        <item x="1469"/>
        <item x="5358"/>
        <item x="474"/>
        <item x="1941"/>
        <item x="4431"/>
        <item x="7107"/>
        <item x="5780"/>
        <item x="2870"/>
        <item x="6228"/>
        <item x="7494"/>
        <item x="6081"/>
        <item x="105"/>
        <item x="6300"/>
        <item x="7053"/>
        <item x="792"/>
        <item x="3140"/>
        <item x="4272"/>
        <item x="7249"/>
        <item x="4685"/>
        <item x="3266"/>
        <item x="3648"/>
        <item x="2335"/>
        <item x="3973"/>
        <item x="294"/>
        <item x="2944"/>
        <item x="5834"/>
        <item x="2551"/>
        <item x="1150"/>
        <item x="1417"/>
        <item x="6795"/>
        <item x="4557"/>
        <item x="5231"/>
        <item x="4612"/>
        <item x="5656"/>
        <item x="4452"/>
        <item x="4776"/>
        <item x="3481"/>
        <item x="6980"/>
        <item x="2693"/>
        <item x="912"/>
        <item x="2490"/>
        <item x="7163"/>
        <item x="6096"/>
        <item x="6071"/>
        <item x="5456"/>
        <item x="868"/>
        <item x="3607"/>
        <item x="661"/>
        <item x="5116"/>
        <item x="1734"/>
        <item x="1882"/>
        <item x="7153"/>
        <item x="4399"/>
        <item x="5725"/>
        <item x="545"/>
        <item x="6043"/>
        <item x="61"/>
        <item x="5080"/>
        <item x="6324"/>
        <item x="6146"/>
        <item x="6738"/>
        <item x="5749"/>
        <item x="4642"/>
        <item x="3765"/>
        <item x="1475"/>
        <item x="4321"/>
        <item x="4292"/>
        <item x="3588"/>
        <item x="520"/>
        <item x="1395"/>
        <item x="6226"/>
        <item x="4039"/>
        <item x="5160"/>
        <item x="4166"/>
        <item x="4823"/>
        <item x="2559"/>
        <item x="2847"/>
        <item x="5654"/>
        <item x="3734"/>
        <item x="4203"/>
        <item x="6182"/>
        <item x="2737"/>
        <item x="2450"/>
        <item x="2937"/>
        <item x="2891"/>
        <item x="2295"/>
        <item x="2058"/>
        <item x="2775"/>
        <item x="5195"/>
        <item x="1172"/>
        <item x="7364"/>
        <item x="4013"/>
        <item x="2107"/>
        <item x="4809"/>
        <item x="5569"/>
        <item x="6578"/>
        <item x="5017"/>
        <item x="235"/>
        <item x="2365"/>
        <item x="5184"/>
        <item x="5961"/>
        <item x="6966"/>
        <item x="5842"/>
        <item x="7215"/>
        <item x="6701"/>
        <item x="4432"/>
        <item x="2762"/>
        <item x="5265"/>
        <item x="2969"/>
        <item x="1195"/>
        <item x="7306"/>
        <item x="1295"/>
        <item x="348"/>
        <item x="7283"/>
        <item x="6971"/>
        <item x="5622"/>
        <item x="999"/>
        <item x="5830"/>
        <item x="3978"/>
        <item x="3566"/>
        <item x="865"/>
        <item x="4794"/>
        <item x="5840"/>
        <item x="4607"/>
        <item x="199"/>
        <item x="6139"/>
        <item x="4800"/>
        <item x="3036"/>
        <item x="3925"/>
        <item x="5886"/>
        <item x="3089"/>
        <item x="4645"/>
        <item x="6639"/>
        <item x="6015"/>
        <item x="5956"/>
        <item x="5560"/>
        <item x="6997"/>
        <item x="3726"/>
        <item x="2172"/>
        <item x="6579"/>
        <item x="5907"/>
        <item x="7440"/>
        <item x="5122"/>
        <item x="4392"/>
        <item x="1957"/>
        <item x="803"/>
        <item x="2753"/>
        <item x="4549"/>
        <item x="1852"/>
        <item x="6312"/>
        <item x="1884"/>
        <item x="1534"/>
        <item x="4222"/>
        <item x="429"/>
        <item x="6584"/>
        <item x="6385"/>
        <item x="5210"/>
        <item x="6612"/>
        <item x="6506"/>
        <item x="4636"/>
        <item x="5904"/>
        <item x="6333"/>
        <item x="3066"/>
        <item x="5319"/>
        <item x="6800"/>
        <item x="2011"/>
        <item x="7495"/>
        <item x="737"/>
        <item x="7014"/>
        <item x="4199"/>
        <item x="3654"/>
        <item x="3538"/>
        <item x="6699"/>
        <item x="6992"/>
        <item x="2850"/>
        <item x="2789"/>
        <item x="248"/>
        <item x="6351"/>
        <item x="7151"/>
        <item x="302"/>
        <item x="3001"/>
        <item x="96"/>
        <item x="569"/>
        <item x="6850"/>
        <item x="4674"/>
        <item x="1686"/>
        <item x="5611"/>
        <item x="6017"/>
        <item x="6383"/>
        <item x="3951"/>
        <item x="1575"/>
        <item x="5365"/>
        <item x="4918"/>
        <item x="5729"/>
        <item x="5335"/>
        <item x="1514"/>
        <item x="3240"/>
        <item x="739"/>
        <item x="4857"/>
        <item x="6265"/>
        <item x="3680"/>
        <item x="4690"/>
        <item x="5380"/>
        <item x="2905"/>
        <item x="7406"/>
        <item x="7378"/>
        <item x="3820"/>
        <item x="4795"/>
        <item x="6929"/>
        <item x="6378"/>
        <item x="2584"/>
        <item x="7140"/>
        <item x="1764"/>
        <item x="67"/>
        <item x="3031"/>
        <item x="6325"/>
        <item x="5620"/>
        <item x="7465"/>
        <item x="4367"/>
        <item x="131"/>
        <item x="22"/>
        <item x="4511"/>
        <item x="5468"/>
        <item x="277"/>
        <item x="6831"/>
        <item x="2257"/>
        <item x="1768"/>
        <item x="7146"/>
        <item x="6051"/>
        <item x="2878"/>
        <item x="1863"/>
        <item x="1962"/>
        <item x="6033"/>
        <item x="558"/>
        <item x="2453"/>
        <item x="3695"/>
        <item x="6970"/>
        <item x="2791"/>
        <item x="856"/>
        <item x="1517"/>
        <item x="18"/>
        <item x="4971"/>
        <item x="1807"/>
        <item x="5241"/>
        <item x="6994"/>
        <item x="6880"/>
        <item x="4519"/>
        <item x="6776"/>
        <item x="4825"/>
        <item x="4101"/>
        <item x="109"/>
        <item x="5453"/>
        <item x="1149"/>
        <item x="1833"/>
        <item x="117"/>
        <item x="147"/>
        <item x="1727"/>
        <item x="2863"/>
        <item x="1030"/>
        <item x="837"/>
        <item x="2252"/>
        <item x="3073"/>
        <item x="3006"/>
        <item x="145"/>
        <item x="6693"/>
        <item x="6474"/>
        <item x="3028"/>
        <item x="5067"/>
        <item x="7405"/>
        <item x="1125"/>
        <item x="1819"/>
        <item x="1107"/>
        <item x="3405"/>
        <item x="3495"/>
        <item x="2517"/>
        <item x="2876"/>
        <item x="5670"/>
        <item x="6074"/>
        <item x="3679"/>
        <item x="3393"/>
        <item x="1428"/>
        <item x="833"/>
        <item x="7182"/>
        <item x="4407"/>
        <item x="6761"/>
        <item x="5534"/>
        <item x="5508"/>
        <item x="5437"/>
        <item x="5507"/>
        <item x="6365"/>
        <item x="6988"/>
        <item x="3904"/>
        <item x="1241"/>
        <item x="2953"/>
        <item x="1643"/>
        <item x="11"/>
        <item x="1531"/>
        <item x="3809"/>
        <item x="862"/>
        <item x="5047"/>
        <item x="473"/>
        <item x="7357"/>
        <item x="87"/>
        <item x="6590"/>
        <item x="801"/>
        <item x="4094"/>
        <item x="6433"/>
        <item x="1441"/>
        <item x="4859"/>
        <item x="2311"/>
        <item x="5329"/>
        <item x="5561"/>
        <item x="644"/>
        <item x="6344"/>
        <item x="6257"/>
        <item x="6288"/>
        <item x="6250"/>
        <item x="5137"/>
        <item x="6163"/>
        <item x="902"/>
        <item x="148"/>
        <item x="1262"/>
        <item x="4752"/>
        <item x="6810"/>
        <item x="2990"/>
        <item x="4724"/>
        <item x="6924"/>
        <item x="4352"/>
        <item x="5860"/>
        <item x="6165"/>
        <item x="3430"/>
        <item x="5854"/>
        <item x="4010"/>
        <item x="1694"/>
        <item x="7270"/>
        <item x="7472"/>
        <item x="4492"/>
        <item x="4981"/>
        <item x="5884"/>
        <item x="1760"/>
        <item x="6394"/>
        <item x="6084"/>
        <item x="7276"/>
        <item x="2238"/>
        <item x="6677"/>
        <item x="1774"/>
        <item x="160"/>
        <item x="2077"/>
        <item x="6742"/>
        <item x="1659"/>
        <item x="5389"/>
        <item x="5851"/>
        <item x="6262"/>
        <item x="5215"/>
        <item x="7258"/>
        <item x="1907"/>
        <item x="7157"/>
        <item x="6533"/>
        <item x="4304"/>
        <item x="3483"/>
        <item x="5510"/>
        <item x="1832"/>
        <item x="4506"/>
        <item x="5038"/>
        <item x="6240"/>
        <item x="742"/>
        <item x="5781"/>
        <item x="7024"/>
        <item x="1112"/>
        <item x="4824"/>
        <item x="5104"/>
        <item x="535"/>
        <item x="896"/>
        <item x="4619"/>
        <item x="2004"/>
        <item x="6919"/>
        <item x="5959"/>
        <item x="6350"/>
        <item x="6154"/>
        <item x="738"/>
        <item x="7398"/>
        <item x="4829"/>
        <item x="6883"/>
        <item x="36"/>
        <item x="6441"/>
        <item x="1579"/>
        <item x="3273"/>
        <item x="2776"/>
        <item x="4845"/>
        <item x="4040"/>
        <item x="1667"/>
        <item x="534"/>
        <item x="5294"/>
        <item x="4076"/>
        <item x="7043"/>
        <item x="5207"/>
        <item x="3796"/>
        <item x="5525"/>
        <item x="2329"/>
        <item x="3191"/>
        <item x="1173"/>
        <item x="251"/>
        <item x="7147"/>
        <item x="7228"/>
        <item x="5717"/>
        <item x="127"/>
        <item x="2499"/>
        <item x="5417"/>
        <item x="5876"/>
        <item x="4313"/>
        <item x="7290"/>
        <item x="2862"/>
        <item x="6452"/>
        <item x="360"/>
        <item x="5960"/>
        <item x="6173"/>
        <item x="6375"/>
        <item x="6558"/>
        <item x="5964"/>
        <item x="1656"/>
        <item x="2779"/>
        <item x="5847"/>
        <item x="5181"/>
        <item x="6740"/>
        <item x="3511"/>
        <item x="5212"/>
        <item x="7380"/>
        <item x="531"/>
        <item x="3109"/>
        <item x="6028"/>
        <item x="5869"/>
        <item x="3349"/>
        <item x="4850"/>
        <item x="5441"/>
        <item x="6356"/>
        <item x="6303"/>
        <item x="4037"/>
        <item x="5967"/>
        <item x="3768"/>
        <item x="5878"/>
        <item x="6289"/>
        <item x="5186"/>
        <item x="169"/>
        <item x="4419"/>
        <item x="2811"/>
        <item x="2720"/>
        <item x="1914"/>
        <item x="6307"/>
        <item x="6799"/>
        <item x="5541"/>
        <item x="5337"/>
        <item x="2624"/>
        <item x="4361"/>
        <item x="2037"/>
        <item x="6916"/>
        <item x="3464"/>
        <item x="6557"/>
        <item x="5477"/>
        <item x="6185"/>
        <item x="4637"/>
        <item x="6384"/>
        <item x="5777"/>
        <item x="7367"/>
        <item x="5133"/>
        <item x="5452"/>
        <item x="5151"/>
        <item x="7489"/>
        <item x="6592"/>
        <item x="7321"/>
        <item x="3456"/>
        <item x="5931"/>
        <item x="46"/>
        <item x="2860"/>
        <item x="3753"/>
        <item x="4229"/>
        <item x="3086"/>
        <item x="4708"/>
        <item x="5179"/>
        <item x="1543"/>
        <item x="38"/>
        <item x="702"/>
        <item x="5471"/>
        <item x="730"/>
        <item x="2334"/>
        <item x="6364"/>
        <item x="2498"/>
        <item x="4371"/>
        <item x="2955"/>
        <item x="478"/>
        <item x="859"/>
        <item x="1455"/>
        <item x="369"/>
        <item x="6521"/>
        <item x="3722"/>
        <item x="7410"/>
        <item x="5660"/>
        <item x="5728"/>
        <item x="519"/>
        <item x="6956"/>
        <item x="1233"/>
        <item x="3619"/>
        <item x="83"/>
        <item x="224"/>
        <item x="5042"/>
        <item x="6279"/>
        <item x="5619"/>
        <item x="1421"/>
        <item x="7383"/>
        <item x="5107"/>
        <item x="1729"/>
        <item x="3764"/>
        <item x="6630"/>
        <item x="4473"/>
        <item x="1306"/>
        <item x="4899"/>
        <item x="1271"/>
        <item x="3412"/>
        <item x="5593"/>
        <item x="218"/>
        <item x="7362"/>
        <item x="1868"/>
        <item x="3873"/>
        <item x="3326"/>
        <item x="693"/>
        <item x="1083"/>
        <item x="5733"/>
        <item x="75"/>
        <item x="5436"/>
        <item x="4812"/>
        <item x="4970"/>
        <item x="5153"/>
        <item x="5169"/>
        <item x="7100"/>
        <item x="1823"/>
        <item x="2044"/>
        <item x="4240"/>
        <item x="2465"/>
        <item x="5693"/>
        <item x="6255"/>
        <item x="500"/>
        <item x="2784"/>
        <item x="1269"/>
        <item x="3199"/>
        <item x="247"/>
        <item x="6587"/>
        <item x="2084"/>
        <item x="6688"/>
        <item x="4255"/>
        <item x="7474"/>
        <item x="3303"/>
        <item x="3706"/>
        <item x="694"/>
        <item x="2544"/>
        <item x="6484"/>
        <item x="6771"/>
        <item x="176"/>
        <item x="4677"/>
        <item x="6989"/>
        <item x="6374"/>
        <item x="7375"/>
        <item x="7041"/>
        <item x="7074"/>
        <item x="1639"/>
        <item x="4567"/>
        <item x="4446"/>
        <item x="5159"/>
        <item x="4214"/>
        <item x="6843"/>
        <item x="7322"/>
        <item x="3515"/>
        <item x="5821"/>
        <item x="2442"/>
        <item x="585"/>
        <item x="7033"/>
        <item x="1448"/>
        <item x="6691"/>
        <item x="2446"/>
        <item x="3691"/>
        <item x="4814"/>
        <item x="1081"/>
        <item x="2207"/>
        <item x="4320"/>
        <item x="6550"/>
        <item x="3217"/>
        <item x="6448"/>
        <item x="6234"/>
        <item x="598"/>
        <item x="427"/>
        <item x="2235"/>
        <item x="2851"/>
        <item x="9"/>
        <item x="1778"/>
        <item x="6617"/>
        <item x="4632"/>
        <item x="1003"/>
        <item x="5091"/>
        <item x="6023"/>
        <item x="3821"/>
        <item x="4210"/>
        <item x="4019"/>
        <item x="430"/>
        <item x="6058"/>
        <item x="5624"/>
        <item x="3612"/>
        <item x="1044"/>
        <item x="4773"/>
        <item x="6781"/>
        <item x="3048"/>
        <item x="5336"/>
        <item x="3591"/>
        <item x="6327"/>
        <item x="6833"/>
        <item x="5393"/>
        <item x="2075"/>
        <item x="1896"/>
        <item x="6026"/>
        <item x="6334"/>
        <item x="6676"/>
        <item x="4448"/>
        <item x="2529"/>
        <item x="4156"/>
        <item x="6142"/>
        <item x="6723"/>
        <item x="3935"/>
        <item x="2197"/>
        <item x="4777"/>
        <item x="5674"/>
        <item x="228"/>
        <item x="6546"/>
        <item x="3264"/>
        <item x="1883"/>
        <item x="3782"/>
        <item x="7248"/>
        <item x="6668"/>
        <item x="3152"/>
        <item x="432"/>
        <item x="457"/>
        <item x="744"/>
        <item x="6079"/>
        <item x="391"/>
        <item x="2344"/>
        <item x="4454"/>
        <item x="2794"/>
        <item x="942"/>
        <item x="4923"/>
        <item x="1964"/>
        <item x="6541"/>
        <item x="2443"/>
        <item x="3250"/>
        <item x="5978"/>
        <item x="4105"/>
        <item x="4744"/>
        <item x="3223"/>
        <item x="3424"/>
        <item x="4221"/>
        <item x="4233"/>
        <item x="6352"/>
        <item x="779"/>
        <item x="375"/>
        <item x="5857"/>
        <item x="4353"/>
        <item x="6656"/>
        <item x="7141"/>
        <item x="5458"/>
        <item x="962"/>
        <item x="4565"/>
        <item x="5552"/>
        <item x="3496"/>
        <item x="5125"/>
        <item x="2370"/>
        <item x="3891"/>
        <item x="5285"/>
        <item x="3345"/>
        <item x="2052"/>
        <item x="1547"/>
        <item x="1360"/>
        <item x="3799"/>
        <item x="3616"/>
        <item x="2857"/>
        <item x="7234"/>
        <item x="4236"/>
        <item x="874"/>
        <item x="301"/>
        <item x="5011"/>
        <item x="3598"/>
        <item x="881"/>
        <item x="3813"/>
        <item x="1088"/>
        <item x="6400"/>
        <item x="977"/>
        <item x="6202"/>
        <item x="858"/>
        <item x="4389"/>
        <item x="4092"/>
        <item x="4534"/>
        <item x="7021"/>
        <item x="7162"/>
        <item x="3428"/>
        <item x="3833"/>
        <item x="5224"/>
        <item x="2164"/>
        <item x="5867"/>
        <item x="539"/>
        <item x="3964"/>
        <item x="7407"/>
        <item x="1015"/>
        <item x="1880"/>
        <item x="1261"/>
        <item x="866"/>
        <item x="5019"/>
        <item x="1839"/>
        <item x="503"/>
        <item x="3282"/>
        <item x="6765"/>
        <item x="2726"/>
        <item x="487"/>
        <item x="1706"/>
        <item x="1310"/>
        <item x="4081"/>
        <item x="749"/>
        <item x="4670"/>
        <item x="3367"/>
        <item x="3815"/>
        <item x="2485"/>
        <item x="5617"/>
        <item x="6749"/>
        <item x="6678"/>
        <item x="3165"/>
        <item x="170"/>
        <item x="2436"/>
        <item x="7203"/>
        <item x="2266"/>
        <item x="5139"/>
        <item x="3462"/>
        <item x="4416"/>
        <item x="4734"/>
        <item x="6426"/>
        <item x="48"/>
        <item x="5087"/>
        <item x="7149"/>
        <item x="2428"/>
        <item x="7256"/>
        <item x="2874"/>
        <item x="2025"/>
        <item x="3332"/>
        <item x="58"/>
        <item x="3396"/>
        <item x="6113"/>
        <item x="781"/>
        <item x="7244"/>
        <item x="4904"/>
        <item x="3938"/>
        <item x="6468"/>
        <item x="6694"/>
        <item x="7060"/>
        <item x="3138"/>
        <item x="4385"/>
        <item x="5066"/>
        <item x="412"/>
        <item x="5221"/>
        <item x="5612"/>
        <item x="4009"/>
        <item x="7479"/>
        <item x="3519"/>
        <item x="6390"/>
        <item x="3849"/>
        <item x="1185"/>
        <item x="3614"/>
        <item x="332"/>
        <item x="6709"/>
        <item x="4643"/>
        <item x="1479"/>
        <item x="2503"/>
        <item x="4924"/>
        <item x="2980"/>
        <item x="2585"/>
        <item x="6062"/>
        <item x="3231"/>
        <item x="4441"/>
        <item x="6320"/>
        <item x="3636"/>
        <item x="3099"/>
        <item x="7348"/>
        <item x="6684"/>
        <item x="2801"/>
        <item x="2256"/>
        <item x="1887"/>
        <item x="2909"/>
        <item x="5762"/>
        <item x="4721"/>
        <item x="4477"/>
        <item x="3632"/>
        <item x="1972"/>
        <item x="5974"/>
        <item x="329"/>
        <item x="3168"/>
        <item x="2904"/>
        <item x="1574"/>
        <item x="526"/>
        <item x="4017"/>
        <item x="2265"/>
        <item x="3597"/>
        <item x="3874"/>
        <item x="1139"/>
        <item x="2987"/>
        <item x="4889"/>
        <item x="5540"/>
        <item x="404"/>
        <item x="6118"/>
        <item x="1949"/>
        <item x="5989"/>
        <item x="2199"/>
        <item x="2085"/>
        <item x="3362"/>
        <item x="3897"/>
        <item x="4496"/>
        <item x="551"/>
        <item x="2951"/>
        <item x="6063"/>
        <item x="7267"/>
        <item x="6999"/>
        <item x="2527"/>
        <item x="134"/>
        <item x="2124"/>
        <item x="2961"/>
        <item x="7124"/>
        <item x="1334"/>
        <item x="4797"/>
        <item x="5950"/>
        <item x="4501"/>
        <item x="3259"/>
        <item x="1874"/>
        <item x="5411"/>
        <item x="1976"/>
        <item x="1043"/>
        <item x="3844"/>
        <item x="4479"/>
        <item x="1176"/>
        <item x="55"/>
        <item x="7416"/>
        <item x="4682"/>
        <item x="2355"/>
        <item x="2702"/>
        <item x="5419"/>
        <item x="4740"/>
        <item x="778"/>
        <item x="2195"/>
        <item x="4423"/>
        <item x="2593"/>
        <item x="6149"/>
        <item x="6360"/>
        <item x="6763"/>
        <item x="743"/>
        <item x="192"/>
        <item x="4810"/>
        <item x="7297"/>
        <item x="7496"/>
        <item x="4863"/>
        <item x="2939"/>
        <item x="2666"/>
        <item x="4659"/>
        <item x="4161"/>
        <item x="718"/>
        <item x="6502"/>
        <item x="1591"/>
        <item x="3552"/>
        <item x="6435"/>
        <item x="5835"/>
        <item x="1521"/>
        <item x="3054"/>
        <item x="1923"/>
        <item x="6106"/>
        <item x="564"/>
        <item x="5211"/>
        <item x="3208"/>
        <item x="2391"/>
        <item x="5132"/>
        <item x="4333"/>
        <item x="3330"/>
        <item x="2580"/>
        <item x="3113"/>
        <item x="6134"/>
        <item x="2282"/>
        <item x="3315"/>
        <item x="3682"/>
        <item x="1696"/>
        <item x="7106"/>
        <item x="4331"/>
        <item x="308"/>
        <item x="1542"/>
        <item x="653"/>
        <item x="6540"/>
        <item x="7039"/>
        <item x="345"/>
        <item x="4026"/>
        <item x="4700"/>
        <item x="4683"/>
        <item x="5912"/>
        <item x="574"/>
        <item x="614"/>
        <item x="2482"/>
        <item x="5427"/>
        <item x="3673"/>
        <item x="2561"/>
        <item x="7505"/>
        <item x="2845"/>
        <item x="5271"/>
        <item x="1856"/>
        <item x="1741"/>
        <item x="4237"/>
        <item x="5909"/>
        <item x="6495"/>
        <item x="3835"/>
        <item x="3361"/>
        <item x="5220"/>
        <item x="4090"/>
        <item x="5905"/>
        <item x="5665"/>
        <item x="4244"/>
        <item x="1063"/>
        <item x="1751"/>
        <item x="895"/>
        <item x="3071"/>
        <item x="6866"/>
        <item x="4145"/>
        <item x="6487"/>
        <item x="2240"/>
        <item x="2501"/>
        <item x="4162"/>
        <item x="4967"/>
        <item x="5176"/>
        <item x="2748"/>
        <item x="2386"/>
        <item x="3888"/>
        <item x="4055"/>
        <item x="2594"/>
        <item x="4548"/>
        <item x="6686"/>
        <item x="6654"/>
        <item x="2279"/>
        <item x="5429"/>
        <item x="5260"/>
        <item x="6822"/>
        <item x="7363"/>
        <item x="6180"/>
        <item x="5559"/>
        <item x="1076"/>
        <item x="223"/>
        <item x="2532"/>
        <item x="5683"/>
        <item x="262"/>
        <item x="5101"/>
        <item x="279"/>
        <item x="4983"/>
        <item x="1332"/>
        <item x="6035"/>
        <item x="1337"/>
        <item x="7034"/>
        <item x="2507"/>
        <item x="6758"/>
        <item x="4355"/>
        <item x="6943"/>
        <item x="2437"/>
        <item x="1732"/>
        <item x="0"/>
        <item x="3977"/>
        <item x="1821"/>
        <item x="1182"/>
        <item x="3305"/>
        <item x="6451"/>
        <item x="5736"/>
        <item x="1843"/>
        <item x="5071"/>
        <item x="4379"/>
        <item x="4631"/>
        <item x="5315"/>
        <item x="7202"/>
        <item x="5855"/>
        <item x="3205"/>
        <item x="3434"/>
        <item x="4693"/>
        <item x="5813"/>
        <item x="3710"/>
        <item x="763"/>
        <item x="5868"/>
        <item x="6294"/>
        <item x="6996"/>
        <item x="5874"/>
        <item x="5586"/>
        <item x="295"/>
        <item x="5554"/>
        <item x="3979"/>
        <item x="5666"/>
        <item x="7377"/>
        <item x="7019"/>
        <item x="4170"/>
        <item x="3167"/>
        <item x="2502"/>
        <item x="3806"/>
        <item x="6252"/>
        <item x="5262"/>
        <item x="5268"/>
        <item x="6631"/>
        <item x="4471"/>
        <item x="5709"/>
        <item x="7176"/>
        <item x="7023"/>
        <item x="1213"/>
        <item x="4694"/>
        <item x="6616"/>
        <item x="428"/>
        <item x="2821"/>
        <item x="298"/>
        <item x="4310"/>
        <item x="1096"/>
        <item x="4512"/>
        <item x="437"/>
        <item x="3571"/>
        <item x="3491"/>
        <item x="5192"/>
        <item x="7195"/>
        <item x="42"/>
        <item x="3005"/>
        <item x="2931"/>
        <item x="4015"/>
        <item x="2622"/>
        <item x="7427"/>
        <item x="2998"/>
        <item x="1994"/>
        <item x="707"/>
        <item x="426"/>
        <item x="2548"/>
        <item x="6126"/>
        <item x="3126"/>
        <item x="4052"/>
        <item x="5687"/>
        <item x="253"/>
        <item x="3953"/>
        <item x="6830"/>
        <item x="2018"/>
        <item x="5466"/>
        <item x="5360"/>
        <item x="6311"/>
        <item x="3426"/>
        <item x="1580"/>
        <item x="5751"/>
        <item x="4417"/>
        <item x="475"/>
        <item x="1602"/>
        <item x="4238"/>
        <item x="886"/>
        <item x="4869"/>
        <item x="6382"/>
        <item x="2383"/>
        <item x="3245"/>
        <item x="207"/>
        <item x="2327"/>
        <item x="3508"/>
        <item x="3469"/>
        <item x="4731"/>
        <item x="2277"/>
        <item x="6037"/>
        <item x="3800"/>
        <item x="4058"/>
        <item x="5446"/>
        <item x="6232"/>
        <item x="7426"/>
        <item x="5603"/>
        <item x="5583"/>
        <item x="1581"/>
        <item x="1627"/>
        <item x="250"/>
        <item x="904"/>
        <item x="4060"/>
        <item x="6669"/>
        <item x="5829"/>
        <item x="5759"/>
        <item x="776"/>
        <item x="4339"/>
        <item x="3228"/>
        <item x="2976"/>
        <item x="4124"/>
        <item x="5805"/>
        <item x="5969"/>
        <item x="5604"/>
        <item x="5409"/>
        <item x="1689"/>
        <item x="5451"/>
        <item x="4930"/>
        <item x="1280"/>
        <item x="1577"/>
        <item x="2031"/>
        <item x="2800"/>
        <item x="1387"/>
        <item x="5478"/>
        <item x="4402"/>
        <item x="6876"/>
        <item x="7468"/>
        <item x="1050"/>
        <item x="6974"/>
        <item x="4775"/>
        <item x="2640"/>
        <item x="3010"/>
        <item x="2328"/>
        <item x="236"/>
        <item x="4429"/>
        <item x="7103"/>
        <item x="3441"/>
        <item x="6563"/>
        <item x="5098"/>
        <item x="6849"/>
        <item x="6039"/>
        <item x="5373"/>
        <item x="6641"/>
        <item x="2830"/>
        <item x="7072"/>
        <item x="7409"/>
        <item x="2550"/>
        <item x="1481"/>
        <item x="3528"/>
        <item x="568"/>
        <item x="5757"/>
        <item x="3987"/>
        <item x="6016"/>
        <item x="3709"/>
        <item x="40"/>
        <item x="6464"/>
        <item x="5120"/>
        <item x="3261"/>
        <item x="2227"/>
        <item x="6633"/>
        <item x="5688"/>
        <item x="5645"/>
        <item x="3730"/>
        <item x="6184"/>
        <item x="4764"/>
        <item x="2400"/>
        <item x="4709"/>
        <item x="3905"/>
        <item x="6624"/>
        <item x="3234"/>
        <item x="3778"/>
        <item x="1174"/>
        <item x="1022"/>
        <item x="5714"/>
        <item x="2805"/>
        <item x="5516"/>
        <item x="3667"/>
        <item x="4550"/>
        <item x="2977"/>
        <item x="1009"/>
        <item x="419"/>
        <item x="4900"/>
        <item x="7007"/>
        <item x="4959"/>
        <item x="540"/>
        <item x="4183"/>
        <item x="7279"/>
        <item x="6266"/>
        <item x="4905"/>
        <item x="3555"/>
        <item x="3169"/>
        <item x="3605"/>
        <item x="6537"/>
        <item x="1663"/>
        <item x="1061"/>
        <item x="1484"/>
        <item x="324"/>
        <item x="6144"/>
        <item x="5659"/>
        <item x="6207"/>
        <item x="6036"/>
        <item x="513"/>
        <item x="5280"/>
        <item x="3557"/>
        <item x="4558"/>
        <item x="6087"/>
        <item x="240"/>
        <item x="3457"/>
        <item x="6200"/>
        <item x="4741"/>
        <item x="867"/>
        <item x="5216"/>
        <item x="3310"/>
        <item x="5338"/>
        <item x="3758"/>
        <item x="1219"/>
        <item x="243"/>
        <item x="5483"/>
        <item x="6284"/>
        <item x="7045"/>
        <item x="6886"/>
        <item x="7035"/>
        <item x="1849"/>
        <item x="7437"/>
        <item x="2621"/>
        <item x="4988"/>
        <item x="3239"/>
        <item x="309"/>
        <item x="1249"/>
        <item x="106"/>
        <item x="589"/>
        <item x="305"/>
        <item x="1409"/>
        <item x="2752"/>
        <item x="5183"/>
        <item x="6038"/>
        <item x="6519"/>
        <item x="2872"/>
        <item x="3847"/>
        <item x="6286"/>
        <item x="5501"/>
        <item x="4227"/>
        <item x="3720"/>
        <item x="6914"/>
        <item x="2297"/>
        <item x="5963"/>
        <item x="4836"/>
        <item x="2229"/>
        <item x="495"/>
        <item x="6183"/>
        <item x="6417"/>
        <item x="5985"/>
        <item x="5897"/>
        <item x="3738"/>
        <item x="5769"/>
        <item x="6917"/>
        <item x="6148"/>
        <item x="6993"/>
        <item x="85"/>
        <item x="877"/>
        <item x="6947"/>
        <item x="2298"/>
        <item x="2478"/>
        <item x="2514"/>
        <item x="1217"/>
        <item x="1553"/>
        <item x="3487"/>
        <item x="1085"/>
        <item x="813"/>
        <item x="1692"/>
        <item x="1129"/>
        <item x="3583"/>
        <item x="2818"/>
        <item x="4559"/>
        <item x="2549"/>
        <item x="2573"/>
        <item x="1102"/>
        <item x="2523"/>
        <item x="4792"/>
        <item x="821"/>
        <item x="4540"/>
        <item x="2129"/>
        <item x="4753"/>
        <item x="1488"/>
        <item x="3739"/>
        <item x="556"/>
        <item x="3804"/>
        <item x="108"/>
        <item x="1338"/>
        <item x="4382"/>
        <item x="266"/>
        <item x="2029"/>
        <item x="2500"/>
        <item x="5050"/>
        <item x="4242"/>
        <item x="2901"/>
        <item x="1165"/>
        <item x="5804"/>
        <item x="3707"/>
        <item x="3030"/>
        <item x="3530"/>
        <item x="5103"/>
        <item x="417"/>
        <item x="2678"/>
        <item x="2574"/>
        <item x="646"/>
        <item x="6073"/>
        <item x="1810"/>
        <item x="6098"/>
        <item x="2815"/>
        <item x="2670"/>
        <item x="7476"/>
        <item x="2166"/>
        <item x="4344"/>
        <item x="5341"/>
        <item x="7397"/>
        <item x="2628"/>
        <item x="2729"/>
        <item x="2118"/>
        <item x="7181"/>
        <item x="750"/>
        <item x="2239"/>
        <item x="3917"/>
        <item x="2683"/>
        <item x="3069"/>
        <item x="6576"/>
        <item x="6885"/>
        <item x="1622"/>
        <item x="5686"/>
        <item x="221"/>
        <item x="2810"/>
        <item x="6523"/>
        <item x="843"/>
        <item x="497"/>
        <item x="3563"/>
        <item x="1378"/>
        <item x="2519"/>
        <item x="4484"/>
        <item x="4002"/>
        <item x="7467"/>
        <item x="2745"/>
        <item x="1644"/>
        <item x="2419"/>
        <item x="1027"/>
        <item x="965"/>
        <item x="1122"/>
        <item x="2003"/>
        <item x="5158"/>
        <item x="5816"/>
        <item x="1886"/>
        <item x="2646"/>
        <item x="3451"/>
        <item x="5616"/>
        <item x="7339"/>
        <item x="2119"/>
        <item x="2222"/>
        <item x="1432"/>
        <item x="6328"/>
        <item x="2612"/>
        <item x="336"/>
        <item x="3650"/>
        <item x="278"/>
        <item x="6754"/>
        <item x="3837"/>
        <item x="2839"/>
        <item x="6575"/>
        <item x="5346"/>
        <item x="6282"/>
        <item x="4772"/>
        <item x="6430"/>
        <item x="4995"/>
        <item x="6386"/>
        <item x="5802"/>
        <item x="5407"/>
        <item x="6960"/>
        <item x="4668"/>
        <item x="5299"/>
        <item x="5343"/>
        <item x="740"/>
        <item x="4150"/>
        <item x="2576"/>
        <item x="4049"/>
        <item x="2908"/>
        <item x="1649"/>
        <item x="455"/>
        <item x="2158"/>
        <item x="3222"/>
        <item x="7208"/>
        <item x="3609"/>
        <item x="943"/>
        <item x="6793"/>
        <item x="7408"/>
        <item x="4898"/>
        <item x="1576"/>
        <item x="3184"/>
        <item x="906"/>
        <item x="5676"/>
        <item x="6806"/>
        <item x="222"/>
        <item x="5613"/>
        <item x="1497"/>
        <item x="5188"/>
        <item x="3971"/>
        <item x="731"/>
        <item x="6069"/>
        <item x="4413"/>
        <item x="1578"/>
        <item x="1997"/>
        <item x="149"/>
        <item x="3529"/>
        <item x="5602"/>
        <item x="2441"/>
        <item x="1636"/>
        <item x="2244"/>
        <item x="948"/>
        <item x="6667"/>
        <item x="1748"/>
        <item x="6613"/>
        <item x="1782"/>
        <item x="7217"/>
        <item x="4113"/>
        <item x="5647"/>
        <item x="1341"/>
        <item x="700"/>
        <item x="7054"/>
        <item x="7259"/>
        <item x="7499"/>
        <item x="6655"/>
        <item x="1834"/>
        <item x="6235"/>
        <item x="6708"/>
        <item x="3141"/>
        <item x="3181"/>
        <item x="4911"/>
        <item x="780"/>
        <item x="1453"/>
        <item x="826"/>
        <item x="6376"/>
        <item x="2991"/>
        <item x="5716"/>
        <item x="4341"/>
        <item x="795"/>
        <item x="3333"/>
        <item x="355"/>
        <item x="2205"/>
        <item x="2068"/>
        <item x="3193"/>
        <item x="1260"/>
        <item x="4480"/>
        <item x="2840"/>
        <item x="3997"/>
        <item x="6497"/>
        <item x="1780"/>
        <item x="4669"/>
        <item x="3188"/>
        <item x="3004"/>
        <item x="5325"/>
        <item x="1283"/>
        <item x="6478"/>
        <item x="399"/>
        <item x="4099"/>
        <item x="5129"/>
        <item x="5954"/>
        <item x="3082"/>
        <item x="3277"/>
        <item x="3671"/>
        <item x="5739"/>
        <item x="7396"/>
        <item x="1485"/>
        <item x="3178"/>
        <item x="4926"/>
        <item x="2165"/>
        <item x="3638"/>
        <item x="6373"/>
        <item x="5672"/>
        <item x="1461"/>
        <item x="7265"/>
        <item x="394"/>
        <item x="409"/>
        <item x="2060"/>
        <item x="2699"/>
        <item x="1974"/>
        <item x="979"/>
        <item x="167"/>
        <item x="3774"/>
        <item x="6906"/>
        <item x="7128"/>
        <item x="6156"/>
        <item x="4281"/>
        <item x="582"/>
        <item x="2330"/>
        <item x="4111"/>
        <item x="5152"/>
        <item x="2742"/>
        <item x="4580"/>
        <item x="4216"/>
        <item x="5998"/>
        <item x="6757"/>
        <item x="4827"/>
        <item x="5432"/>
        <item x="4144"/>
        <item x="4042"/>
        <item x="602"/>
        <item x="6706"/>
        <item x="6130"/>
        <item x="3021"/>
        <item x="2046"/>
        <item x="6428"/>
        <item x="7255"/>
        <item x="4888"/>
        <item x="2071"/>
        <item x="6092"/>
        <item x="3535"/>
        <item x="5801"/>
        <item x="2132"/>
        <item x="4722"/>
        <item x="7438"/>
        <item x="7239"/>
        <item x="5625"/>
        <item x="2336"/>
        <item x="616"/>
        <item x="1931"/>
        <item x="4340"/>
        <item x="5295"/>
        <item x="5400"/>
        <item x="2954"/>
        <item x="5408"/>
        <item x="559"/>
        <item x="7177"/>
        <item x="6112"/>
        <item x="6315"/>
        <item x="4323"/>
        <item x="24"/>
        <item x="3267"/>
        <item x="3759"/>
        <item x="7325"/>
        <item x="4611"/>
        <item x="1993"/>
        <item x="6053"/>
        <item x="6322"/>
        <item x="5076"/>
        <item x="6564"/>
        <item x="3936"/>
        <item x="5677"/>
        <item x="6965"/>
        <item x="5489"/>
        <item x="4778"/>
        <item x="5234"/>
        <item x="351"/>
        <item x="1512"/>
        <item x="955"/>
        <item x="6399"/>
        <item x="3762"/>
        <item x="2759"/>
        <item x="3297"/>
        <item x="1308"/>
        <item x="5712"/>
        <item x="6127"/>
        <item x="2032"/>
        <item x="4418"/>
        <item x="4063"/>
        <item x="3846"/>
        <item x="5746"/>
        <item x="4543"/>
        <item x="5292"/>
        <item x="3447"/>
        <item x="4577"/>
        <item x="3088"/>
        <item x="3298"/>
        <item x="163"/>
        <item x="4583"/>
        <item x="4387"/>
        <item x="6466"/>
        <item x="3694"/>
        <item x="3324"/>
        <item x="1379"/>
        <item x="7171"/>
        <item x="283"/>
        <item x="1362"/>
        <item x="5203"/>
        <item x="6618"/>
        <item x="246"/>
        <item x="7070"/>
        <item x="121"/>
        <item x="353"/>
        <item x="4328"/>
        <item x="2730"/>
        <item x="1804"/>
        <item x="1585"/>
        <item x="1007"/>
        <item x="2709"/>
        <item x="3524"/>
        <item x="697"/>
        <item x="288"/>
        <item x="1830"/>
        <item x="3100"/>
        <item x="701"/>
        <item x="4914"/>
        <item x="7278"/>
        <item x="2027"/>
        <item x="5293"/>
        <item x="5915"/>
        <item x="3116"/>
        <item x="2531"/>
        <item x="2893"/>
        <item x="2718"/>
        <item x="4624"/>
        <item x="5100"/>
        <item x="3922"/>
        <item x="3337"/>
        <item x="3772"/>
        <item x="5063"/>
        <item x="1199"/>
        <item x="6470"/>
        <item x="4638"/>
        <item x="1201"/>
        <item x="4445"/>
        <item x="1068"/>
        <item x="5692"/>
        <item x="5200"/>
        <item x="4706"/>
        <item x="5354"/>
        <item x="6007"/>
        <item x="5196"/>
        <item x="975"/>
        <item x="5097"/>
        <item x="6770"/>
        <item x="6978"/>
        <item x="5833"/>
        <item x="2620"/>
        <item x="4614"/>
        <item x="6718"/>
        <item x="6725"/>
        <item x="344"/>
        <item x="1476"/>
        <item x="2385"/>
        <item x="6213"/>
        <item x="784"/>
        <item x="5786"/>
        <item x="3170"/>
        <item x="3974"/>
        <item x="1385"/>
        <item x="5386"/>
        <item x="797"/>
        <item x="3754"/>
        <item x="5872"/>
        <item x="5126"/>
        <item x="2171"/>
        <item x="2657"/>
        <item x="1323"/>
        <item x="2065"/>
        <item x="2317"/>
        <item x="4920"/>
        <item x="6657"/>
        <item x="5818"/>
        <item x="7233"/>
        <item x="5799"/>
        <item x="5117"/>
        <item x="4051"/>
        <item x="7373"/>
        <item x="4613"/>
        <item x="5921"/>
        <item x="1454"/>
        <item x="2360"/>
        <item x="634"/>
        <item x="643"/>
        <item x="5379"/>
        <item x="1736"/>
        <item x="7250"/>
        <item x="4597"/>
        <item x="3211"/>
        <item x="2719"/>
        <item x="5340"/>
        <item x="3763"/>
        <item x="2353"/>
        <item x="1544"/>
        <item x="6161"/>
        <item x="3854"/>
        <item x="809"/>
        <item x="4148"/>
        <item x="4256"/>
        <item x="1877"/>
        <item x="3248"/>
        <item x="5288"/>
        <item x="6236"/>
        <item x="5738"/>
        <item x="5368"/>
        <item x="3653"/>
        <item x="6138"/>
        <item x="7369"/>
        <item x="3801"/>
        <item x="6068"/>
        <item x="6355"/>
        <item x="3678"/>
        <item x="3742"/>
        <item x="5518"/>
        <item x="2248"/>
        <item x="2303"/>
        <item x="3991"/>
        <item x="5890"/>
        <item x="2508"/>
        <item x="4881"/>
        <item x="1457"/>
        <item x="5704"/>
        <item x="6490"/>
        <item x="2741"/>
        <item x="949"/>
        <item x="56"/>
        <item x="2002"/>
        <item x="554"/>
        <item x="43"/>
        <item x="2184"/>
        <item x="1811"/>
        <item x="2405"/>
        <item x="4747"/>
        <item x="5438"/>
        <item x="7388"/>
        <item x="6514"/>
        <item x="2681"/>
        <item x="5428"/>
        <item x="6345"/>
        <item x="6893"/>
        <item x="2213"/>
        <item x="6516"/>
        <item x="7125"/>
        <item x="4410"/>
        <item x="1930"/>
        <item x="6828"/>
        <item x="6190"/>
        <item x="1754"/>
        <item x="2808"/>
        <item x="2087"/>
        <item x="1191"/>
        <item x="708"/>
        <item x="4759"/>
        <item x="1192"/>
        <item x="4135"/>
        <item x="1722"/>
        <item x="2173"/>
        <item x="2885"/>
        <item x="464"/>
        <item x="1154"/>
        <item x="5556"/>
        <item x="1254"/>
        <item x="70"/>
        <item x="1944"/>
        <item x="1546"/>
        <item x="1144"/>
        <item x="5135"/>
        <item x="189"/>
        <item x="5732"/>
        <item x="3309"/>
        <item x="6845"/>
        <item x="89"/>
        <item x="1557"/>
        <item x="4502"/>
        <item x="3371"/>
        <item x="2388"/>
        <item x="7190"/>
        <item x="6392"/>
        <item x="3129"/>
        <item x="1660"/>
        <item x="2731"/>
        <item x="6628"/>
        <item x="5239"/>
        <item x="1899"/>
        <item x="5074"/>
        <item x="1482"/>
        <item x="1928"/>
        <item x="7266"/>
        <item x="6391"/>
        <item x="5703"/>
        <item x="3232"/>
        <item x="3460"/>
        <item x="905"/>
        <item x="3080"/>
        <item x="7243"/>
        <item x="4358"/>
        <item x="77"/>
        <item x="1250"/>
        <item x="1004"/>
        <item x="4494"/>
        <item x="4563"/>
        <item x="5951"/>
        <item x="7272"/>
        <item x="2161"/>
        <item x="6952"/>
        <item x="81"/>
        <item x="4108"/>
        <item x="79"/>
        <item x="631"/>
        <item x="3587"/>
        <item x="1090"/>
        <item x="5902"/>
        <item x="638"/>
        <item x="1608"/>
        <item x="6515"/>
        <item x="5641"/>
        <item x="6489"/>
        <item x="1592"/>
        <item x="990"/>
        <item x="940"/>
        <item x="6508"/>
        <item x="7090"/>
        <item x="1169"/>
        <item x="3119"/>
        <item x="970"/>
        <item x="2535"/>
        <item x="1077"/>
        <item x="1396"/>
        <item x="4497"/>
        <item x="3370"/>
        <item x="660"/>
        <item x="2495"/>
        <item x="4672"/>
        <item x="157"/>
        <item x="6651"/>
        <item x="3760"/>
        <item x="1314"/>
        <item x="6939"/>
        <item x="3703"/>
        <item x="7404"/>
        <item x="7013"/>
        <item x="6936"/>
        <item x="7487"/>
        <item x="4303"/>
        <item x="7066"/>
        <item x="1267"/>
        <item x="875"/>
        <item x="4874"/>
        <item x="6176"/>
        <item x="5555"/>
        <item x="1612"/>
        <item x="6021"/>
        <item x="6005"/>
        <item x="4947"/>
        <item x="296"/>
        <item x="4228"/>
        <item x="3346"/>
        <item x="836"/>
        <item x="2464"/>
        <item x="4243"/>
        <item x="23"/>
        <item x="3634"/>
        <item x="5401"/>
        <item x="6734"/>
        <item x="7344"/>
        <item x="6358"/>
        <item x="5790"/>
        <item x="4826"/>
        <item x="4206"/>
        <item x="4053"/>
        <item x="6983"/>
        <item x="4716"/>
        <item x="1850"/>
        <item x="2228"/>
        <item x="716"/>
        <item x="2009"/>
        <item x="5443"/>
        <item x="6313"/>
        <item x="374"/>
        <item x="371"/>
        <item x="5244"/>
        <item x="319"/>
        <item x="7308"/>
        <item x="3725"/>
        <item x="5754"/>
        <item x="421"/>
        <item x="5697"/>
        <item x="3721"/>
        <item x="5255"/>
        <item x="4569"/>
        <item x="6969"/>
        <item x="5748"/>
        <item x="4940"/>
        <item x="6222"/>
        <item x="4335"/>
        <item x="5885"/>
        <item x="269"/>
        <item x="1370"/>
        <item x="1265"/>
        <item x="1675"/>
        <item x="713"/>
        <item x="460"/>
        <item x="876"/>
        <item x="3416"/>
        <item x="5820"/>
        <item x="6747"/>
        <item x="5932"/>
        <item x="5845"/>
        <item x="4663"/>
        <item x="6601"/>
        <item x="5535"/>
        <item x="3247"/>
        <item x="6670"/>
        <item x="5199"/>
        <item x="238"/>
        <item x="4658"/>
        <item x="2214"/>
        <item x="414"/>
        <item x="5971"/>
        <item x="3417"/>
        <item x="5846"/>
        <item x="4993"/>
        <item x="6503"/>
        <item x="5395"/>
        <item x="7340"/>
        <item x="5850"/>
        <item x="3856"/>
        <item x="6836"/>
        <item x="4933"/>
        <item x="180"/>
        <item x="6739"/>
        <item x="166"/>
        <item t="default"/>
      </items>
    </pivotField>
    <pivotField axis="axisRow" showAll="0">
      <items count="14">
        <item h="1" x="6"/>
        <item h="1" x="2"/>
        <item h="1" x="5"/>
        <item h="1" x="4"/>
        <item h="1" x="1"/>
        <item h="1" x="8"/>
        <item x="0"/>
        <item x="12"/>
        <item h="1" x="11"/>
        <item h="1" x="7"/>
        <item h="1" x="9"/>
        <item h="1" x="10"/>
        <item h="1" x="3"/>
        <item t="default"/>
      </items>
    </pivotField>
    <pivotField showAll="0"/>
    <pivotField showAll="0"/>
    <pivotField showAll="0"/>
    <pivotField showAll="0"/>
    <pivotField showAll="0"/>
    <pivotField showAll="0"/>
    <pivotField showAll="0"/>
    <pivotField showAll="0"/>
    <pivotField showAll="0"/>
    <pivotField showAll="0"/>
    <pivotField dataField="1" showAll="0" avgSubtotal="1">
      <items count="7474">
        <item x="3045"/>
        <item x="2268"/>
        <item x="7397"/>
        <item x="7442"/>
        <item x="3647"/>
        <item x="2750"/>
        <item x="3231"/>
        <item x="5348"/>
        <item x="5851"/>
        <item x="250"/>
        <item x="756"/>
        <item x="1866"/>
        <item x="5458"/>
        <item x="3511"/>
        <item x="7052"/>
        <item x="586"/>
        <item x="2285"/>
        <item x="3206"/>
        <item x="7468"/>
        <item x="276"/>
        <item x="3012"/>
        <item x="4214"/>
        <item x="3264"/>
        <item x="1690"/>
        <item x="113"/>
        <item x="701"/>
        <item x="7427"/>
        <item x="868"/>
        <item x="3429"/>
        <item x="844"/>
        <item x="3051"/>
        <item x="3665"/>
        <item x="7243"/>
        <item x="3160"/>
        <item x="5986"/>
        <item x="5967"/>
        <item x="945"/>
        <item x="3070"/>
        <item x="1882"/>
        <item x="2867"/>
        <item x="2978"/>
        <item x="6363"/>
        <item x="5582"/>
        <item x="2486"/>
        <item x="3274"/>
        <item x="7240"/>
        <item x="157"/>
        <item x="50"/>
        <item x="2474"/>
        <item x="1218"/>
        <item x="7472"/>
        <item x="3659"/>
        <item x="3075"/>
        <item x="5450"/>
        <item x="3250"/>
        <item x="7053"/>
        <item x="6952"/>
        <item x="6436"/>
        <item x="3826"/>
        <item x="553"/>
        <item x="657"/>
        <item x="183"/>
        <item x="3525"/>
        <item x="2252"/>
        <item x="3461"/>
        <item x="673"/>
        <item x="2047"/>
        <item x="4571"/>
        <item x="7393"/>
        <item x="1681"/>
        <item x="7455"/>
        <item x="2856"/>
        <item x="3204"/>
        <item x="6842"/>
        <item x="1099"/>
        <item x="301"/>
        <item x="7354"/>
        <item x="2091"/>
        <item x="6804"/>
        <item x="6041"/>
        <item x="6332"/>
        <item x="2074"/>
        <item x="3607"/>
        <item x="3616"/>
        <item x="5661"/>
        <item x="3253"/>
        <item x="429"/>
        <item x="5434"/>
        <item x="3450"/>
        <item x="1397"/>
        <item x="6848"/>
        <item x="2061"/>
        <item x="7446"/>
        <item x="2193"/>
        <item x="1762"/>
        <item x="740"/>
        <item x="377"/>
        <item x="3300"/>
        <item x="3640"/>
        <item x="1895"/>
        <item x="2638"/>
        <item x="5236"/>
        <item x="2861"/>
        <item x="7241"/>
        <item x="7044"/>
        <item x="728"/>
        <item x="6636"/>
        <item x="727"/>
        <item x="4665"/>
        <item x="4460"/>
        <item x="6587"/>
        <item x="7437"/>
        <item x="2374"/>
        <item x="7254"/>
        <item x="3077"/>
        <item x="3656"/>
        <item x="1292"/>
        <item x="5205"/>
        <item x="7178"/>
        <item x="289"/>
        <item x="1504"/>
        <item x="3633"/>
        <item x="4931"/>
        <item x="7433"/>
        <item x="3059"/>
        <item x="3159"/>
        <item x="2841"/>
        <item x="6392"/>
        <item x="7432"/>
        <item x="5262"/>
        <item x="2075"/>
        <item x="2162"/>
        <item x="6435"/>
        <item x="348"/>
        <item x="5561"/>
        <item x="4248"/>
        <item x="840"/>
        <item x="71"/>
        <item x="1705"/>
        <item x="3472"/>
        <item x="2438"/>
        <item x="6821"/>
        <item x="2279"/>
        <item x="6812"/>
        <item x="7191"/>
        <item x="883"/>
        <item x="2628"/>
        <item x="2410"/>
        <item x="6649"/>
        <item x="1493"/>
        <item x="4053"/>
        <item x="4834"/>
        <item x="722"/>
        <item x="3787"/>
        <item x="2484"/>
        <item x="3058"/>
        <item x="2464"/>
        <item x="6857"/>
        <item x="6455"/>
        <item x="1479"/>
        <item x="3275"/>
        <item x="916"/>
        <item x="295"/>
        <item x="3643"/>
        <item x="3770"/>
        <item x="7395"/>
        <item x="4245"/>
        <item x="3068"/>
        <item x="6454"/>
        <item x="6638"/>
        <item x="4440"/>
        <item x="1824"/>
        <item x="6575"/>
        <item x="674"/>
        <item x="4663"/>
        <item x="6598"/>
        <item x="3433"/>
        <item x="5962"/>
        <item x="6044"/>
        <item x="1902"/>
        <item x="3436"/>
        <item x="587"/>
        <item x="3638"/>
        <item x="6242"/>
        <item x="4400"/>
        <item x="7105"/>
        <item x="6644"/>
        <item x="3655"/>
        <item x="2275"/>
        <item x="5417"/>
        <item x="5588"/>
        <item x="6370"/>
        <item x="5464"/>
        <item x="2259"/>
        <item x="7416"/>
        <item x="4067"/>
        <item x="3269"/>
        <item x="3374"/>
        <item x="3652"/>
        <item x="3048"/>
        <item x="3196"/>
        <item x="2806"/>
        <item x="427"/>
        <item x="6617"/>
        <item x="70"/>
        <item x="149"/>
        <item x="2204"/>
        <item x="3056"/>
        <item x="648"/>
        <item x="2068"/>
        <item x="1818"/>
        <item x="2937"/>
        <item x="1446"/>
        <item x="5462"/>
        <item x="6635"/>
        <item x="3570"/>
        <item x="3265"/>
        <item x="2475"/>
        <item x="388"/>
        <item x="6061"/>
        <item x="130"/>
        <item x="6248"/>
        <item x="1023"/>
        <item x="3026"/>
        <item x="6227"/>
        <item x="2392"/>
        <item x="3628"/>
        <item x="588"/>
        <item x="3053"/>
        <item x="473"/>
        <item x="569"/>
        <item x="1507"/>
        <item x="5023"/>
        <item x="7238"/>
        <item x="6026"/>
        <item x="5059"/>
        <item x="4068"/>
        <item x="6851"/>
        <item x="1892"/>
        <item x="1785"/>
        <item x="1120"/>
        <item x="6119"/>
        <item x="911"/>
        <item x="5984"/>
        <item x="4988"/>
        <item x="2067"/>
        <item x="280"/>
        <item x="5629"/>
        <item x="6641"/>
        <item x="4013"/>
        <item x="5811"/>
        <item x="3171"/>
        <item x="5659"/>
        <item x="6003"/>
        <item x="5064"/>
        <item x="743"/>
        <item x="7165"/>
        <item x="3592"/>
        <item x="578"/>
        <item x="527"/>
        <item x="3615"/>
        <item x="7419"/>
        <item x="2180"/>
        <item x="4795"/>
        <item x="7445"/>
        <item x="5654"/>
        <item x="4854"/>
        <item x="4447"/>
        <item x="1223"/>
        <item x="1237"/>
        <item x="576"/>
        <item x="2615"/>
        <item x="3463"/>
        <item x="816"/>
        <item x="74"/>
        <item x="7118"/>
        <item x="4203"/>
        <item x="1460"/>
        <item x="1117"/>
        <item x="5779"/>
        <item x="2599"/>
        <item x="7410"/>
        <item x="1003"/>
        <item x="1984"/>
        <item x="5802"/>
        <item x="6194"/>
        <item x="6817"/>
        <item x="3455"/>
        <item x="5055"/>
        <item x="1876"/>
        <item x="6850"/>
        <item x="6440"/>
        <item x="5045"/>
        <item x="2339"/>
        <item x="1277"/>
        <item x="5062"/>
        <item x="5158"/>
        <item x="1295"/>
        <item x="2461"/>
        <item x="1780"/>
        <item x="1428"/>
        <item x="1897"/>
        <item x="3009"/>
        <item x="2878"/>
        <item x="2818"/>
        <item x="290"/>
        <item x="690"/>
        <item x="2457"/>
        <item x="6773"/>
        <item x="579"/>
        <item x="1474"/>
        <item x="6737"/>
        <item x="762"/>
        <item x="4383"/>
        <item x="1585"/>
        <item x="1966"/>
        <item x="3435"/>
        <item x="4796"/>
        <item x="7401"/>
        <item x="1104"/>
        <item x="1116"/>
        <item x="1513"/>
        <item x="3352"/>
        <item x="6858"/>
        <item x="4373"/>
        <item x="2402"/>
        <item x="2647"/>
        <item x="3199"/>
        <item x="735"/>
        <item x="1839"/>
        <item x="5447"/>
        <item x="2730"/>
        <item x="2269"/>
        <item x="1121"/>
        <item x="7421"/>
        <item x="3023"/>
        <item x="3035"/>
        <item x="2664"/>
        <item x="2677"/>
        <item x="2286"/>
        <item x="3937"/>
        <item x="142"/>
        <item x="7015"/>
        <item x="3567"/>
        <item x="3267"/>
        <item x="1289"/>
        <item x="7103"/>
        <item x="1945"/>
        <item x="7228"/>
        <item x="5977"/>
        <item x="4851"/>
        <item x="7166"/>
        <item x="1901"/>
        <item x="6778"/>
        <item x="2681"/>
        <item x="4657"/>
        <item x="7017"/>
        <item x="2420"/>
        <item x="3639"/>
        <item x="3381"/>
        <item x="7435"/>
        <item x="4029"/>
        <item x="2043"/>
        <item x="2219"/>
        <item x="4658"/>
        <item x="1894"/>
        <item x="1318"/>
        <item x="1443"/>
        <item x="3406"/>
        <item x="2670"/>
        <item x="3806"/>
        <item x="271"/>
        <item x="3977"/>
        <item x="3603"/>
        <item x="2810"/>
        <item x="4644"/>
        <item x="6225"/>
        <item x="3625"/>
        <item x="3860"/>
        <item x="7451"/>
        <item x="1843"/>
        <item x="409"/>
        <item x="2521"/>
        <item x="3629"/>
        <item x="917"/>
        <item x="919"/>
        <item x="853"/>
        <item x="2030"/>
        <item x="914"/>
        <item x="6989"/>
        <item x="6594"/>
        <item x="3227"/>
        <item x="5378"/>
        <item x="1416"/>
        <item x="2610"/>
        <item x="2829"/>
        <item x="1133"/>
        <item x="5727"/>
        <item x="847"/>
        <item x="7448"/>
        <item x="6147"/>
        <item x="2807"/>
        <item x="3459"/>
        <item x="2962"/>
        <item x="1453"/>
        <item x="3704"/>
        <item x="1890"/>
        <item x="2768"/>
        <item x="2290"/>
        <item x="5404"/>
        <item x="3172"/>
        <item x="3660"/>
        <item x="7409"/>
        <item x="1059"/>
        <item x="4860"/>
        <item x="3078"/>
        <item x="2524"/>
        <item x="1306"/>
        <item x="2487"/>
        <item x="745"/>
        <item x="2644"/>
        <item x="4032"/>
        <item x="3623"/>
        <item x="1106"/>
        <item x="3801"/>
        <item x="3764"/>
        <item x="2466"/>
        <item x="876"/>
        <item x="3631"/>
        <item x="2277"/>
        <item x="2190"/>
        <item x="7346"/>
        <item x="5303"/>
        <item x="2833"/>
        <item x="647"/>
        <item x="3069"/>
        <item x="7301"/>
        <item x="3071"/>
        <item x="1658"/>
        <item x="1888"/>
        <item x="1508"/>
        <item x="5248"/>
        <item x="2602"/>
        <item x="1325"/>
        <item x="4264"/>
        <item x="582"/>
        <item x="1307"/>
        <item x="759"/>
        <item x="1072"/>
        <item x="7382"/>
        <item x="5057"/>
        <item x="5394"/>
        <item x="1652"/>
        <item x="4651"/>
        <item x="3207"/>
        <item x="6859"/>
        <item x="7399"/>
        <item x="6529"/>
        <item x="1654"/>
        <item x="3237"/>
        <item x="1687"/>
        <item x="693"/>
        <item x="7405"/>
        <item x="1505"/>
        <item x="7219"/>
        <item x="6794"/>
        <item x="3467"/>
        <item x="1074"/>
        <item x="2676"/>
        <item x="758"/>
        <item x="4768"/>
        <item x="2835"/>
        <item x="3236"/>
        <item x="4256"/>
        <item x="2965"/>
        <item x="6998"/>
        <item x="4527"/>
        <item x="6610"/>
        <item x="5222"/>
        <item x="5583"/>
        <item x="2462"/>
        <item x="2049"/>
        <item x="3856"/>
        <item x="734"/>
        <item x="7057"/>
        <item x="5414"/>
        <item x="5256"/>
        <item x="2045"/>
        <item x="695"/>
        <item x="680"/>
        <item x="1809"/>
        <item x="1848"/>
        <item x="3793"/>
        <item x="3072"/>
        <item x="6923"/>
        <item x="3462"/>
        <item x="1247"/>
        <item x="4135"/>
        <item x="1732"/>
        <item x="5641"/>
        <item x="5647"/>
        <item x="1084"/>
        <item x="5714"/>
        <item x="1461"/>
        <item x="2804"/>
        <item x="5234"/>
        <item x="4054"/>
        <item x="7470"/>
        <item x="2248"/>
        <item x="939"/>
        <item x="5632"/>
        <item x="1451"/>
        <item x="1862"/>
        <item x="2169"/>
        <item x="741"/>
        <item x="2080"/>
        <item x="5546"/>
        <item x="6588"/>
        <item x="5818"/>
        <item x="1275"/>
        <item x="2179"/>
        <item x="1319"/>
        <item x="5635"/>
        <item x="4241"/>
        <item x="4207"/>
        <item x="3468"/>
        <item x="5445"/>
        <item x="713"/>
        <item x="926"/>
        <item x="6261"/>
        <item x="1407"/>
        <item x="662"/>
        <item x="5656"/>
        <item x="5785"/>
        <item x="4206"/>
        <item x="5658"/>
        <item x="4824"/>
        <item x="1853"/>
        <item x="4250"/>
        <item x="6018"/>
        <item x="2641"/>
        <item x="1077"/>
        <item x="3419"/>
        <item x="6334"/>
        <item x="4042"/>
        <item x="1481"/>
        <item x="6450"/>
        <item x="2654"/>
        <item x="3454"/>
        <item x="4266"/>
        <item x="6360"/>
        <item x="6354"/>
        <item x="1671"/>
        <item x="1124"/>
        <item x="7036"/>
        <item x="2488"/>
        <item x="7181"/>
        <item x="6410"/>
        <item x="4679"/>
        <item x="3017"/>
        <item x="4244"/>
        <item x="3022"/>
        <item x="6246"/>
        <item x="933"/>
        <item x="2800"/>
        <item x="6232"/>
        <item x="1464"/>
        <item x="2612"/>
        <item x="948"/>
        <item x="3668"/>
        <item x="3850"/>
        <item x="1856"/>
        <item x="1893"/>
        <item x="2536"/>
        <item x="4426"/>
        <item x="1042"/>
        <item x="1860"/>
        <item x="3266"/>
        <item x="574"/>
        <item x="4199"/>
        <item x="2609"/>
        <item x="33"/>
        <item x="2657"/>
        <item x="1445"/>
        <item x="4457"/>
        <item x="2961"/>
        <item x="2482"/>
        <item x="1243"/>
        <item x="761"/>
        <item x="4333"/>
        <item x="1779"/>
        <item x="4267"/>
        <item x="900"/>
        <item x="1009"/>
        <item x="4932"/>
        <item x="2710"/>
        <item x="755"/>
        <item x="1068"/>
        <item x="6049"/>
        <item x="2924"/>
        <item x="949"/>
        <item x="4035"/>
        <item x="2916"/>
        <item x="4626"/>
        <item x="666"/>
        <item x="3466"/>
        <item x="1794"/>
        <item x="1510"/>
        <item x="4237"/>
        <item x="3602"/>
        <item x="943"/>
        <item x="2957"/>
        <item x="5056"/>
        <item x="6240"/>
        <item x="2850"/>
        <item x="3040"/>
        <item x="815"/>
        <item x="5952"/>
        <item x="2261"/>
        <item x="5617"/>
        <item x="6400"/>
        <item x="937"/>
        <item x="2969"/>
        <item x="888"/>
        <item x="6550"/>
        <item x="2082"/>
        <item x="812"/>
        <item x="2070"/>
        <item x="1871"/>
        <item x="6430"/>
        <item x="6491"/>
        <item x="742"/>
        <item x="7367"/>
        <item x="2170"/>
        <item x="3865"/>
        <item x="7422"/>
        <item x="1900"/>
        <item x="5607"/>
        <item x="5010"/>
        <item x="3395"/>
        <item x="5662"/>
        <item x="6032"/>
        <item x="134"/>
        <item x="3448"/>
        <item x="5624"/>
        <item x="6769"/>
        <item x="6243"/>
        <item x="2822"/>
        <item x="1310"/>
        <item x="2216"/>
        <item x="6411"/>
        <item x="2883"/>
        <item x="6556"/>
        <item x="2239"/>
        <item x="1206"/>
        <item x="4655"/>
        <item x="5859"/>
        <item x="5311"/>
        <item x="6824"/>
        <item x="6181"/>
        <item x="2880"/>
        <item x="3953"/>
        <item x="6844"/>
        <item x="408"/>
        <item x="5042"/>
        <item x="2066"/>
        <item x="5219"/>
        <item x="376"/>
        <item x="7447"/>
        <item x="1090"/>
        <item x="3720"/>
        <item x="1840"/>
        <item x="2868"/>
        <item x="6042"/>
        <item x="2481"/>
        <item x="3242"/>
        <item x="5957"/>
        <item x="1697"/>
        <item x="1266"/>
        <item x="2581"/>
        <item x="4603"/>
        <item x="5048"/>
        <item x="6441"/>
        <item x="389"/>
        <item x="1201"/>
        <item x="538"/>
        <item x="7168"/>
        <item x="2278"/>
        <item x="2283"/>
        <item x="1613"/>
        <item x="1130"/>
        <item x="1315"/>
        <item x="5807"/>
        <item x="2766"/>
        <item x="747"/>
        <item x="3386"/>
        <item x="5418"/>
        <item x="2023"/>
        <item x="6249"/>
        <item x="344"/>
        <item x="3845"/>
        <item x="2472"/>
        <item x="2276"/>
        <item x="3753"/>
        <item x="2476"/>
        <item x="1320"/>
        <item x="4037"/>
        <item x="1706"/>
        <item x="5307"/>
        <item x="303"/>
        <item x="3226"/>
        <item x="941"/>
        <item x="4218"/>
        <item x="5018"/>
        <item x="3066"/>
        <item x="1831"/>
        <item x="1465"/>
        <item x="1369"/>
        <item x="1085"/>
        <item x="1035"/>
        <item x="3245"/>
        <item x="4398"/>
        <item x="76"/>
        <item x="6247"/>
        <item x="1216"/>
        <item x="4462"/>
        <item x="2250"/>
        <item x="5634"/>
        <item x="1092"/>
        <item x="4217"/>
        <item x="5941"/>
        <item x="6582"/>
        <item x="1797"/>
        <item x="3818"/>
        <item x="698"/>
        <item x="920"/>
        <item x="585"/>
        <item x="254"/>
        <item x="710"/>
        <item x="6802"/>
        <item x="1027"/>
        <item x="3038"/>
        <item x="1483"/>
        <item x="1516"/>
        <item x="4225"/>
        <item x="562"/>
        <item x="4515"/>
        <item x="2594"/>
        <item x="1852"/>
        <item x="1447"/>
        <item x="3258"/>
        <item x="6795"/>
        <item x="2643"/>
        <item x="1064"/>
        <item x="491"/>
        <item x="3000"/>
        <item x="7250"/>
        <item x="5411"/>
        <item x="4625"/>
        <item x="1437"/>
        <item x="4243"/>
        <item x="3268"/>
        <item x="1135"/>
        <item x="5452"/>
        <item x="1128"/>
        <item x="1490"/>
        <item x="6627"/>
        <item x="6944"/>
        <item x="3201"/>
        <item x="7403"/>
        <item x="4622"/>
        <item x="856"/>
        <item x="2077"/>
        <item x="6222"/>
        <item x="2598"/>
        <item x="2038"/>
        <item x="3611"/>
        <item x="2662"/>
        <item x="6239"/>
        <item x="932"/>
        <item x="2831"/>
        <item x="3464"/>
        <item x="901"/>
        <item x="5792"/>
        <item x="2972"/>
        <item x="1471"/>
        <item x="1883"/>
        <item x="1276"/>
        <item x="3549"/>
        <item x="2629"/>
        <item x="264"/>
        <item x="4747"/>
        <item x="1689"/>
        <item x="1122"/>
        <item x="7207"/>
        <item x="7438"/>
        <item x="2684"/>
        <item x="6941"/>
        <item x="1246"/>
        <item x="1501"/>
        <item x="5291"/>
        <item x="7255"/>
        <item x="7284"/>
        <item x="1110"/>
        <item x="3785"/>
        <item x="7046"/>
        <item x="416"/>
        <item x="5972"/>
        <item x="719"/>
        <item x="7160"/>
        <item x="1134"/>
        <item x="6199"/>
        <item x="7425"/>
        <item x="1118"/>
        <item x="2197"/>
        <item x="2489"/>
        <item x="3986"/>
        <item x="2872"/>
        <item x="1810"/>
        <item x="564"/>
        <item x="6461"/>
        <item x="2062"/>
        <item x="1821"/>
        <item x="1115"/>
        <item x="1100"/>
        <item x="6555"/>
        <item x="1015"/>
        <item x="2182"/>
        <item x="6256"/>
        <item x="4963"/>
        <item x="3976"/>
        <item x="3262"/>
        <item x="2559"/>
        <item x="2272"/>
        <item x="2271"/>
        <item x="5965"/>
        <item x="3158"/>
        <item x="257"/>
        <item x="2039"/>
        <item x="1661"/>
        <item x="732"/>
        <item x="529"/>
        <item x="1823"/>
        <item x="571"/>
        <item x="2824"/>
        <item x="5398"/>
        <item x="7417"/>
        <item x="2891"/>
        <item x="4004"/>
        <item x="392"/>
        <item x="1082"/>
        <item x="1087"/>
        <item x="1012"/>
        <item x="1475"/>
        <item x="6983"/>
        <item x="2803"/>
        <item x="2444"/>
        <item x="1456"/>
        <item x="2034"/>
        <item x="7456"/>
        <item x="2086"/>
        <item x="2648"/>
        <item x="1683"/>
        <item x="2663"/>
        <item x="6650"/>
        <item x="3664"/>
        <item x="2584"/>
        <item x="94"/>
        <item x="152"/>
        <item x="1075"/>
        <item x="4606"/>
        <item x="913"/>
        <item x="1398"/>
        <item x="5266"/>
        <item x="6828"/>
        <item x="566"/>
        <item x="1242"/>
        <item x="1088"/>
        <item x="6021"/>
        <item x="1896"/>
        <item x="6633"/>
        <item x="1682"/>
        <item x="4084"/>
        <item x="1146"/>
        <item x="162"/>
        <item x="3247"/>
        <item x="1657"/>
        <item x="80"/>
        <item x="3025"/>
        <item x="2385"/>
        <item x="3596"/>
        <item x="1874"/>
        <item x="5732"/>
        <item x="1199"/>
        <item x="1103"/>
        <item x="5825"/>
        <item x="1267"/>
        <item x="5225"/>
        <item x="1793"/>
        <item x="5226"/>
        <item x="3578"/>
        <item x="7005"/>
        <item x="3858"/>
        <item x="5615"/>
        <item x="3261"/>
        <item x="2206"/>
        <item x="5564"/>
        <item x="746"/>
        <item x="1647"/>
        <item x="4792"/>
        <item x="396"/>
        <item x="1311"/>
        <item x="1699"/>
        <item x="2864"/>
        <item x="1558"/>
        <item x="5031"/>
        <item x="1668"/>
        <item x="4442"/>
        <item x="1136"/>
        <item x="2369"/>
        <item x="3998"/>
        <item x="1591"/>
        <item x="1608"/>
        <item x="360"/>
        <item x="1476"/>
        <item x="1857"/>
        <item x="2053"/>
        <item x="4659"/>
        <item x="940"/>
        <item x="738"/>
        <item x="6210"/>
        <item x="810"/>
        <item x="2251"/>
        <item x="1109"/>
        <item x="403"/>
        <item x="3232"/>
        <item x="4661"/>
        <item x="1326"/>
        <item x="2649"/>
        <item x="4239"/>
        <item x="5839"/>
        <item x="1440"/>
        <item x="1789"/>
        <item x="4268"/>
        <item x="5483"/>
        <item x="1542"/>
        <item x="6639"/>
        <item x="4813"/>
        <item x="5041"/>
        <item x="749"/>
        <item x="947"/>
        <item x="3470"/>
        <item x="729"/>
        <item x="836"/>
        <item x="1702"/>
        <item x="3535"/>
        <item x="3800"/>
        <item x="4257"/>
        <item x="1509"/>
        <item x="2477"/>
        <item x="2397"/>
        <item x="3854"/>
        <item x="2633"/>
        <item x="3635"/>
        <item x="7047"/>
        <item x="498"/>
        <item x="1078"/>
        <item x="2153"/>
        <item x="2048"/>
        <item x="1889"/>
        <item x="1861"/>
        <item x="1314"/>
        <item x="5777"/>
        <item x="1511"/>
        <item x="2875"/>
        <item x="2399"/>
        <item x="413"/>
        <item x="7215"/>
        <item x="6419"/>
        <item x="1422"/>
        <item x="1621"/>
        <item x="2027"/>
        <item x="7358"/>
        <item x="5841"/>
        <item x="754"/>
        <item x="1667"/>
        <item x="1635"/>
        <item x="2881"/>
        <item x="6054"/>
        <item x="6841"/>
        <item x="5823"/>
        <item x="561"/>
        <item x="7237"/>
        <item x="6005"/>
        <item x="370"/>
        <item x="1867"/>
        <item x="1899"/>
        <item x="6241"/>
        <item x="1498"/>
        <item x="671"/>
        <item x="2312"/>
        <item x="1083"/>
        <item x="5002"/>
        <item x="2092"/>
        <item x="1684"/>
        <item x="6994"/>
        <item x="4038"/>
        <item x="1303"/>
        <item x="500"/>
        <item x="6190"/>
        <item x="3828"/>
        <item x="6986"/>
        <item x="563"/>
        <item x="5776"/>
        <item x="7415"/>
        <item x="282"/>
        <item x="7192"/>
        <item x="890"/>
        <item x="4336"/>
        <item x="6208"/>
        <item x="557"/>
        <item x="1638"/>
        <item x="1649"/>
        <item x="2288"/>
        <item x="2220"/>
        <item x="935"/>
        <item x="6203"/>
        <item x="1887"/>
        <item x="838"/>
        <item x="6642"/>
        <item x="4435"/>
        <item x="1677"/>
        <item x="2089"/>
        <item x="245"/>
        <item x="1626"/>
        <item x="2479"/>
        <item x="1444"/>
        <item x="570"/>
        <item x="2040"/>
        <item x="4459"/>
        <item x="417"/>
        <item x="1693"/>
        <item x="4366"/>
        <item x="1114"/>
        <item x="1999"/>
        <item x="1405"/>
        <item x="5969"/>
        <item x="1177"/>
        <item x="1701"/>
        <item x="2801"/>
        <item x="4403"/>
        <item x="1622"/>
        <item x="7096"/>
        <item x="2073"/>
        <item x="1312"/>
        <item x="7345"/>
        <item x="1288"/>
        <item x="3016"/>
        <item x="3822"/>
        <item x="6133"/>
        <item x="1030"/>
        <item x="1692"/>
        <item x="6017"/>
        <item x="861"/>
        <item x="5999"/>
        <item x="1102"/>
        <item x="6186"/>
        <item x="3312"/>
        <item x="4319"/>
        <item x="5444"/>
        <item x="5178"/>
        <item x="2371"/>
        <item x="2468"/>
        <item x="1477"/>
        <item x="2029"/>
        <item x="2349"/>
        <item x="4422"/>
        <item x="3758"/>
        <item x="2244"/>
        <item x="184"/>
        <item x="1646"/>
        <item x="984"/>
        <item x="3401"/>
        <item x="4452"/>
        <item x="7412"/>
        <item x="2289"/>
        <item x="851"/>
        <item x="1494"/>
        <item x="6182"/>
        <item x="411"/>
        <item x="6984"/>
        <item x="3126"/>
        <item x="2078"/>
        <item x="6237"/>
        <item x="6604"/>
        <item x="3622"/>
        <item x="5642"/>
        <item x="7457"/>
        <item x="1079"/>
        <item x="6053"/>
        <item x="3249"/>
        <item x="2253"/>
        <item x="1051"/>
        <item x="5748"/>
        <item x="5795"/>
        <item x="565"/>
        <item x="1880"/>
        <item x="4864"/>
        <item x="4052"/>
        <item x="1379"/>
        <item x="2242"/>
        <item x="2432"/>
        <item x="1238"/>
        <item x="6375"/>
        <item x="2236"/>
        <item x="1815"/>
        <item x="2992"/>
        <item x="7453"/>
        <item x="7350"/>
        <item x="892"/>
        <item x="2083"/>
        <item x="422"/>
        <item x="3788"/>
        <item x="1421"/>
        <item x="1675"/>
        <item x="1070"/>
        <item x="1268"/>
        <item x="265"/>
        <item x="4853"/>
        <item x="1463"/>
        <item x="3015"/>
        <item x="5855"/>
        <item x="6895"/>
        <item x="1113"/>
        <item x="1669"/>
        <item x="1063"/>
        <item x="1845"/>
        <item x="118"/>
        <item x="2265"/>
        <item x="5595"/>
        <item x="4045"/>
        <item x="3376"/>
        <item x="6507"/>
        <item x="2100"/>
        <item x="407"/>
        <item x="6579"/>
        <item x="1500"/>
        <item x="796"/>
        <item x="4605"/>
        <item x="2651"/>
        <item x="2549"/>
        <item x="4966"/>
        <item x="2995"/>
        <item x="5320"/>
        <item x="180"/>
        <item x="1293"/>
        <item x="1703"/>
        <item x="3255"/>
        <item x="1757"/>
        <item x="2174"/>
        <item x="5451"/>
        <item x="7452"/>
        <item x="3276"/>
        <item x="6999"/>
        <item x="420"/>
        <item x="572"/>
        <item x="1679"/>
        <item x="6458"/>
        <item x="1946"/>
        <item x="577"/>
        <item x="3841"/>
        <item x="1473"/>
        <item x="1955"/>
        <item x="406"/>
        <item x="1309"/>
        <item x="1503"/>
        <item x="5608"/>
        <item x="7001"/>
        <item x="5831"/>
        <item x="2855"/>
        <item x="1515"/>
        <item x="6217"/>
        <item x="704"/>
        <item x="6304"/>
        <item x="1271"/>
        <item x="2291"/>
        <item x="5799"/>
        <item x="1316"/>
        <item x="6443"/>
        <item x="3080"/>
        <item x="6990"/>
        <item x="1586"/>
        <item x="4412"/>
        <item x="915"/>
        <item x="725"/>
        <item x="1410"/>
        <item x="1076"/>
        <item x="4806"/>
        <item x="1411"/>
        <item x="3067"/>
        <item x="5791"/>
        <item x="1886"/>
        <item x="927"/>
        <item x="5964"/>
        <item x="581"/>
        <item x="5998"/>
        <item x="6951"/>
        <item x="833"/>
        <item x="4413"/>
        <item x="3471"/>
        <item x="3214"/>
        <item x="3608"/>
        <item x="3585"/>
        <item x="412"/>
        <item x="171"/>
        <item x="2422"/>
        <item x="1291"/>
        <item x="1644"/>
        <item x="1062"/>
        <item x="6777"/>
        <item x="2017"/>
        <item x="178"/>
        <item x="3446"/>
        <item x="3044"/>
        <item x="63"/>
        <item x="3385"/>
        <item x="818"/>
        <item x="804"/>
        <item x="3620"/>
        <item x="2243"/>
        <item x="2874"/>
        <item x="161"/>
        <item x="1488"/>
        <item x="635"/>
        <item x="1758"/>
        <item x="7107"/>
        <item x="217"/>
        <item x="1688"/>
        <item x="2004"/>
        <item x="4856"/>
        <item x="1957"/>
        <item x="4394"/>
        <item x="1954"/>
        <item x="5819"/>
        <item x="1478"/>
        <item x="383"/>
        <item x="3954"/>
        <item x="3606"/>
        <item x="3254"/>
        <item x="1448"/>
        <item x="752"/>
        <item x="7082"/>
        <item x="3049"/>
        <item x="1603"/>
        <item x="3353"/>
        <item x="6856"/>
        <item x="1052"/>
        <item x="1645"/>
        <item x="1606"/>
        <item x="560"/>
        <item x="2359"/>
        <item x="1261"/>
        <item x="361"/>
        <item x="6611"/>
        <item x="66"/>
        <item x="3460"/>
        <item x="3272"/>
        <item x="7038"/>
        <item x="4467"/>
        <item x="5860"/>
        <item x="2827"/>
        <item x="1841"/>
        <item x="4780"/>
        <item x="2284"/>
        <item x="325"/>
        <item x="1878"/>
        <item x="2505"/>
        <item x="6034"/>
        <item x="661"/>
        <item x="72"/>
        <item x="7154"/>
        <item x="4667"/>
        <item x="2470"/>
        <item x="899"/>
        <item x="168"/>
        <item x="1482"/>
        <item x="760"/>
        <item x="2939"/>
        <item x="5442"/>
        <item x="5648"/>
        <item x="737"/>
        <item x="1750"/>
        <item x="6051"/>
        <item x="7210"/>
        <item x="1259"/>
        <item x="1129"/>
        <item x="6356"/>
        <item x="502"/>
        <item x="2588"/>
        <item x="1125"/>
        <item x="450"/>
        <item x="2668"/>
        <item x="7430"/>
        <item x="1673"/>
        <item x="1111"/>
        <item x="1676"/>
        <item x="7261"/>
        <item x="3383"/>
        <item x="1470"/>
        <item x="2451"/>
        <item x="5126"/>
        <item x="79"/>
        <item x="1633"/>
        <item x="7349"/>
        <item x="1766"/>
        <item x="697"/>
        <item x="297"/>
        <item x="2013"/>
        <item x="3225"/>
        <item x="2032"/>
        <item x="4421"/>
        <item x="6717"/>
        <item x="1707"/>
        <item x="4713"/>
        <item x="931"/>
        <item x="7431"/>
        <item x="3816"/>
        <item x="359"/>
        <item x="7059"/>
        <item x="4843"/>
        <item x="2473"/>
        <item x="6215"/>
        <item x="426"/>
        <item x="908"/>
        <item x="1628"/>
        <item x="1284"/>
        <item x="2429"/>
        <item x="6643"/>
        <item x="4954"/>
        <item x="2379"/>
        <item x="5255"/>
        <item x="1685"/>
        <item x="828"/>
        <item x="5909"/>
        <item x="267"/>
        <item x="2845"/>
        <item x="3081"/>
        <item x="3146"/>
        <item x="6462"/>
        <item x="7206"/>
        <item x="934"/>
        <item x="2450"/>
        <item x="2142"/>
        <item x="2513"/>
        <item x="5381"/>
        <item x="1127"/>
        <item x="2839"/>
        <item x="580"/>
        <item x="1107"/>
        <item x="7342"/>
        <item x="1700"/>
        <item x="1814"/>
        <item x="2821"/>
        <item x="1484"/>
        <item x="4600"/>
        <item x="5383"/>
        <item x="6192"/>
        <item x="1299"/>
        <item x="6407"/>
        <item x="5849"/>
        <item x="486"/>
        <item x="2273"/>
        <item x="424"/>
        <item x="423"/>
        <item x="7050"/>
        <item x="147"/>
        <item x="655"/>
        <item x="4636"/>
        <item x="1595"/>
        <item x="3589"/>
        <item x="4165"/>
        <item x="2672"/>
        <item x="1002"/>
        <item x="551"/>
        <item x="504"/>
        <item x="2863"/>
        <item x="683"/>
        <item x="324"/>
        <item x="944"/>
        <item x="2209"/>
        <item x="757"/>
        <item x="6427"/>
        <item x="872"/>
        <item x="2065"/>
        <item x="4855"/>
        <item x="573"/>
        <item x="5783"/>
        <item x="3866"/>
        <item x="204"/>
        <item x="1704"/>
        <item x="867"/>
        <item x="7012"/>
        <item x="1547"/>
        <item x="881"/>
        <item x="534"/>
        <item x="6977"/>
        <item x="4197"/>
        <item x="1150"/>
        <item x="731"/>
        <item x="6172"/>
        <item x="1254"/>
        <item x="2632"/>
        <item x="2229"/>
        <item x="2775"/>
        <item x="7212"/>
        <item x="1040"/>
        <item x="3328"/>
        <item x="6383"/>
        <item x="1801"/>
        <item x="7244"/>
        <item x="3995"/>
        <item x="6211"/>
        <item x="5940"/>
        <item x="4558"/>
        <item x="4816"/>
        <item x="1744"/>
        <item x="998"/>
        <item x="3043"/>
        <item x="5610"/>
        <item x="3202"/>
        <item x="2865"/>
        <item x="255"/>
        <item x="925"/>
        <item x="2700"/>
        <item x="3719"/>
        <item x="5240"/>
        <item x="1639"/>
        <item x="2678"/>
        <item x="1057"/>
        <item x="748"/>
        <item x="583"/>
        <item x="4838"/>
        <item x="1427"/>
        <item x="2449"/>
        <item x="1056"/>
        <item x="6323"/>
        <item x="4000"/>
        <item x="4232"/>
        <item x="4662"/>
        <item x="6056"/>
        <item x="6058"/>
        <item x="6954"/>
        <item x="539"/>
        <item x="1817"/>
        <item x="1643"/>
        <item x="2619"/>
        <item x="902"/>
        <item x="2671"/>
        <item x="4293"/>
        <item x="555"/>
        <item x="1408"/>
        <item x="3458"/>
        <item x="4645"/>
        <item x="7375"/>
        <item x="2084"/>
        <item x="904"/>
        <item x="4222"/>
        <item x="6012"/>
        <item x="3991"/>
        <item x="6645"/>
        <item x="3074"/>
        <item x="73"/>
        <item x="2081"/>
        <item x="1733"/>
        <item x="391"/>
        <item x="2354"/>
        <item x="1942"/>
        <item x="5663"/>
        <item x="2879"/>
        <item x="1988"/>
        <item x="6834"/>
        <item x="2621"/>
        <item x="4060"/>
        <item x="1142"/>
        <item x="2181"/>
        <item x="811"/>
        <item x="5026"/>
        <item x="1749"/>
        <item x="5844"/>
        <item x="3338"/>
        <item x="167"/>
        <item x="753"/>
        <item x="1850"/>
        <item x="285"/>
        <item x="1025"/>
        <item x="522"/>
        <item x="6258"/>
        <item x="5008"/>
        <item x="4209"/>
        <item x="481"/>
        <item x="1904"/>
        <item x="284"/>
        <item x="4252"/>
        <item x="2085"/>
        <item x="2751"/>
        <item x="3410"/>
        <item x="4591"/>
        <item x="4181"/>
        <item x="1302"/>
        <item x="86"/>
        <item x="1617"/>
        <item x="5213"/>
        <item x="6233"/>
        <item x="1592"/>
        <item x="1786"/>
        <item x="7434"/>
        <item x="272"/>
        <item x="3134"/>
        <item x="1219"/>
        <item x="3453"/>
        <item x="946"/>
        <item x="419"/>
        <item x="3784"/>
        <item x="2796"/>
        <item x="3183"/>
        <item x="6230"/>
        <item x="3658"/>
        <item x="2442"/>
        <item x="4251"/>
        <item x="2315"/>
        <item x="2033"/>
        <item x="1101"/>
        <item x="6389"/>
        <item x="2458"/>
        <item x="2054"/>
        <item x="6640"/>
        <item x="1282"/>
        <item x="1450"/>
        <item x="7102"/>
        <item x="1868"/>
        <item x="6694"/>
        <item x="638"/>
        <item x="5854"/>
        <item x="2380"/>
        <item x="2088"/>
        <item x="1560"/>
        <item x="1844"/>
        <item x="1093"/>
        <item x="1211"/>
        <item x="6255"/>
        <item x="3982"/>
        <item x="3330"/>
        <item x="2844"/>
        <item x="2266"/>
        <item x="2421"/>
        <item x="2439"/>
        <item x="928"/>
        <item x="5729"/>
        <item x="6965"/>
        <item x="2316"/>
        <item x="6613"/>
        <item x="1502"/>
        <item x="3650"/>
        <item x="7420"/>
        <item x="5258"/>
        <item x="3776"/>
        <item x="291"/>
        <item x="5212"/>
        <item x="2454"/>
        <item x="5162"/>
        <item x="6942"/>
        <item x="6656"/>
        <item x="2079"/>
        <item x="3132"/>
        <item x="1019"/>
        <item x="4378"/>
        <item x="6577"/>
        <item x="5247"/>
        <item x="5837"/>
        <item x="2281"/>
        <item x="4466"/>
        <item x="163"/>
        <item x="2987"/>
        <item x="2224"/>
        <item x="4865"/>
        <item x="921"/>
        <item x="2175"/>
        <item x="4242"/>
        <item x="6907"/>
        <item x="2222"/>
        <item x="1073"/>
        <item x="3667"/>
        <item x="7018"/>
        <item x="1455"/>
        <item x="7374"/>
        <item x="3775"/>
        <item x="7201"/>
        <item x="7055"/>
        <item x="2826"/>
        <item x="3368"/>
        <item x="7242"/>
        <item x="1269"/>
        <item x="689"/>
        <item x="6601"/>
        <item x="2240"/>
        <item x="7054"/>
        <item x="5833"/>
        <item x="2483"/>
        <item x="4630"/>
        <item x="300"/>
        <item x="2364"/>
        <item x="730"/>
        <item x="961"/>
        <item x="7372"/>
        <item x="6709"/>
        <item x="938"/>
        <item x="3083"/>
        <item x="744"/>
        <item x="6626"/>
        <item x="6365"/>
        <item x="4656"/>
        <item x="4406"/>
        <item x="997"/>
        <item x="2631"/>
        <item x="1423"/>
        <item x="1656"/>
        <item x="2249"/>
        <item x="5842"/>
        <item x="6033"/>
        <item x="6979"/>
        <item x="2467"/>
        <item x="6991"/>
        <item x="4807"/>
        <item x="4047"/>
        <item x="3050"/>
        <item x="6112"/>
        <item x="1250"/>
        <item x="1514"/>
        <item x="21"/>
        <item x="6398"/>
        <item x="2870"/>
        <item x="4619"/>
        <item x="2652"/>
        <item x="5596"/>
        <item x="6002"/>
        <item x="788"/>
        <item x="1298"/>
        <item x="7426"/>
        <item x="1487"/>
        <item x="5169"/>
        <item x="1879"/>
        <item x="712"/>
        <item x="5306"/>
        <item x="1982"/>
        <item x="1491"/>
        <item x="1434"/>
        <item x="2675"/>
        <item x="3041"/>
        <item x="1203"/>
        <item x="3213"/>
        <item x="4804"/>
        <item x="1495"/>
        <item x="2333"/>
        <item x="274"/>
        <item x="1249"/>
        <item x="721"/>
        <item x="3029"/>
        <item x="4666"/>
        <item x="3064"/>
        <item x="4061"/>
        <item x="6037"/>
        <item x="3760"/>
        <item x="4601"/>
        <item x="4016"/>
        <item x="4005"/>
        <item x="2424"/>
        <item x="4448"/>
        <item x="4733"/>
        <item x="2661"/>
        <item x="5436"/>
        <item x="542"/>
        <item x="1034"/>
        <item x="1492"/>
        <item x="2809"/>
        <item x="5660"/>
        <item x="175"/>
        <item x="2931"/>
        <item x="6793"/>
        <item x="2093"/>
        <item x="286"/>
        <item x="1032"/>
        <item x="2665"/>
        <item x="3457"/>
        <item x="548"/>
        <item x="5667"/>
        <item x="2274"/>
        <item x="842"/>
        <item x="1790"/>
        <item x="3087"/>
        <item x="51"/>
        <item x="4441"/>
        <item x="1458"/>
        <item x="6525"/>
        <item x="995"/>
        <item x="559"/>
        <item x="6585"/>
        <item x="2480"/>
        <item x="299"/>
        <item x="5973"/>
        <item x="277"/>
        <item x="2760"/>
        <item x="909"/>
        <item x="2712"/>
        <item x="3960"/>
        <item x="1248"/>
        <item x="4488"/>
        <item x="7014"/>
        <item x="6373"/>
        <item x="5850"/>
        <item x="2761"/>
        <item x="1036"/>
        <item x="1322"/>
        <item x="5560"/>
        <item x="684"/>
        <item x="5793"/>
        <item x="536"/>
        <item x="6992"/>
        <item x="5577"/>
        <item x="6167"/>
        <item x="6815"/>
        <item x="862"/>
        <item x="2241"/>
        <item x="6154"/>
        <item x="57"/>
        <item x="7222"/>
        <item x="1169"/>
        <item x="1108"/>
        <item x="7040"/>
        <item x="855"/>
        <item x="4542"/>
        <item x="5655"/>
        <item x="4540"/>
        <item x="1459"/>
        <item x="3456"/>
        <item x="1415"/>
        <item x="1283"/>
        <item x="1257"/>
        <item x="3216"/>
        <item x="1173"/>
        <item x="5165"/>
        <item x="2658"/>
        <item x="5099"/>
        <item x="2659"/>
        <item x="1610"/>
        <item x="1081"/>
        <item x="2637"/>
        <item x="923"/>
        <item x="1686"/>
        <item x="1651"/>
        <item x="7008"/>
        <item x="6449"/>
        <item x="2087"/>
        <item x="7439"/>
        <item x="3855"/>
        <item x="4769"/>
        <item x="5623"/>
        <item x="2009"/>
        <item x="2528"/>
        <item x="6374"/>
        <item x="3243"/>
        <item x="1863"/>
        <item x="930"/>
        <item x="7185"/>
        <item x="1374"/>
        <item x="5461"/>
        <item x="6428"/>
        <item x="2076"/>
        <item x="6975"/>
        <item x="1782"/>
        <item x="2152"/>
        <item x="3263"/>
        <item x="2748"/>
        <item x="714"/>
        <item x="688"/>
        <item x="7034"/>
        <item x="1674"/>
        <item x="3346"/>
        <item x="611"/>
        <item x="7179"/>
        <item x="2469"/>
        <item x="3073"/>
        <item x="3423"/>
        <item x="1932"/>
        <item x="6432"/>
        <item x="1274"/>
        <item x="3431"/>
        <item x="1803"/>
        <item x="1094"/>
        <item x="3348"/>
        <item x="341"/>
        <item x="2376"/>
        <item x="3601"/>
        <item x="65"/>
        <item x="458"/>
        <item x="6658"/>
        <item x="568"/>
        <item x="7195"/>
        <item x="4066"/>
        <item x="2680"/>
        <item x="2520"/>
        <item x="1691"/>
        <item x="1061"/>
        <item x="6486"/>
        <item x="6180"/>
        <item x="5204"/>
        <item x="1472"/>
        <item x="3830"/>
        <item x="346"/>
        <item x="421"/>
        <item x="48"/>
        <item x="1811"/>
        <item x="368"/>
        <item x="5476"/>
        <item x="4845"/>
        <item x="2381"/>
        <item x="1452"/>
        <item x="1506"/>
        <item x="1607"/>
        <item x="2246"/>
        <item x="720"/>
        <item x="2423"/>
        <item x="3248"/>
        <item x="6546"/>
        <item x="3021"/>
        <item x="1096"/>
        <item x="6981"/>
        <item x="7187"/>
        <item x="6382"/>
        <item x="556"/>
        <item x="1190"/>
        <item x="501"/>
        <item x="7391"/>
        <item x="5826"/>
        <item x="3420"/>
        <item x="69"/>
        <item x="4648"/>
        <item x="1884"/>
        <item x="4023"/>
        <item x="2387"/>
        <item x="2885"/>
        <item x="5928"/>
        <item x="6438"/>
        <item x="174"/>
        <item x="6819"/>
        <item x="516"/>
        <item x="7024"/>
        <item x="2041"/>
        <item x="252"/>
        <item x="3409"/>
        <item x="6045"/>
        <item x="393"/>
        <item x="2123"/>
        <item x="6386"/>
        <item x="7234"/>
        <item x="5449"/>
        <item x="3425"/>
        <item x="3079"/>
        <item x="6792"/>
        <item x="1834"/>
        <item x="1132"/>
        <item x="5939"/>
        <item x="3222"/>
        <item x="7356"/>
        <item x="2724"/>
        <item x="3437"/>
        <item x="1433"/>
        <item x="552"/>
        <item x="1696"/>
        <item x="2576"/>
        <item x="1060"/>
        <item x="1022"/>
        <item x="5454"/>
        <item x="1290"/>
        <item x="6978"/>
        <item x="7235"/>
        <item x="781"/>
        <item x="885"/>
        <item x="1799"/>
        <item x="1454"/>
        <item x="1429"/>
        <item x="3251"/>
        <item x="1091"/>
        <item x="2816"/>
        <item x="7209"/>
        <item x="5848"/>
        <item x="5154"/>
        <item x="4802"/>
        <item x="2426"/>
        <item x="4977"/>
        <item x="5730"/>
        <item x="6451"/>
        <item x="3857"/>
        <item x="865"/>
        <item x="7332"/>
        <item x="1029"/>
        <item x="6774"/>
        <item x="1976"/>
        <item x="1869"/>
        <item x="468"/>
        <item x="5141"/>
        <item x="4836"/>
        <item x="664"/>
        <item x="3859"/>
        <item x="4425"/>
        <item x="903"/>
        <item x="5557"/>
        <item x="2607"/>
        <item x="859"/>
        <item x="3271"/>
        <item x="6460"/>
        <item x="1385"/>
        <item x="451"/>
        <item x="507"/>
        <item x="922"/>
        <item x="3333"/>
        <item x="3864"/>
        <item x="2711"/>
        <item x="1327"/>
        <item x="6637"/>
        <item x="2732"/>
        <item x="3355"/>
        <item x="5737"/>
        <item x="912"/>
        <item x="345"/>
        <item x="2057"/>
        <item x="1485"/>
        <item x="6062"/>
        <item x="2046"/>
        <item x="2653"/>
        <item x="2015"/>
        <item x="6620"/>
        <item x="895"/>
        <item x="2186"/>
        <item x="3814"/>
        <item x="873"/>
        <item x="1270"/>
        <item x="1650"/>
        <item x="846"/>
        <item x="751"/>
        <item x="2058"/>
        <item x="2214"/>
        <item x="4238"/>
        <item x="3817"/>
        <item x="6138"/>
        <item x="6754"/>
        <item x="2858"/>
        <item x="871"/>
        <item x="874"/>
        <item x="6284"/>
        <item x="1995"/>
        <item x="4839"/>
        <item x="3452"/>
        <item x="1534"/>
        <item x="5840"/>
        <item x="225"/>
        <item x="1414"/>
        <item x="6845"/>
        <item x="4098"/>
        <item x="543"/>
        <item x="40"/>
        <item x="246"/>
        <item x="7158"/>
        <item x="3777"/>
        <item x="2854"/>
        <item x="6971"/>
        <item x="1939"/>
        <item x="1554"/>
        <item x="549"/>
        <item x="7011"/>
        <item x="7030"/>
        <item x="4611"/>
        <item x="5479"/>
        <item x="5997"/>
        <item x="3180"/>
        <item x="6807"/>
        <item x="1551"/>
        <item x="2211"/>
        <item x="6142"/>
        <item x="6439"/>
        <item x="2667"/>
        <item x="906"/>
        <item x="5439"/>
        <item x="7233"/>
        <item x="7019"/>
        <item x="716"/>
        <item x="302"/>
        <item x="1891"/>
        <item x="4176"/>
        <item x="490"/>
        <item x="5614"/>
        <item x="2270"/>
        <item x="3649"/>
        <item x="145"/>
        <item x="4236"/>
        <item x="878"/>
        <item x="6117"/>
        <item x="5747"/>
        <item x="2820"/>
        <item x="173"/>
        <item x="64"/>
        <item x="6417"/>
        <item x="2679"/>
        <item x="5541"/>
        <item x="1095"/>
        <item x="150"/>
        <item x="4246"/>
        <item x="5034"/>
        <item x="6607"/>
        <item x="1097"/>
        <item x="410"/>
        <item x="3848"/>
        <item x="6580"/>
        <item x="6038"/>
        <item x="3621"/>
        <item x="7369"/>
        <item x="415"/>
        <item x="1317"/>
        <item x="242"/>
        <item x="398"/>
        <item x="3867"/>
        <item x="5568"/>
        <item x="6052"/>
        <item x="1229"/>
        <item x="726"/>
        <item x="3910"/>
        <item x="1512"/>
        <item x="4974"/>
        <item x="1979"/>
        <item x="3862"/>
        <item x="6672"/>
        <item x="1086"/>
        <item x="530"/>
        <item x="2037"/>
        <item x="6596"/>
        <item x="3941"/>
        <item x="1981"/>
        <item x="827"/>
        <item x="1854"/>
        <item x="5261"/>
        <item x="6257"/>
        <item x="1933"/>
        <item x="435"/>
        <item x="3823"/>
        <item x="6621"/>
        <item x="3240"/>
        <item x="1305"/>
        <item x="4858"/>
        <item x="2025"/>
        <item x="4761"/>
        <item x="5173"/>
        <item x="5038"/>
        <item x="3445"/>
        <item x="1813"/>
        <item x="1387"/>
        <item x="397"/>
        <item x="380"/>
        <item x="6489"/>
        <item x="3032"/>
        <item x="1618"/>
        <item x="6412"/>
        <item x="7190"/>
        <item x="1680"/>
        <item x="197"/>
        <item x="1184"/>
        <item x="2016"/>
        <item x="705"/>
        <item x="3233"/>
        <item x="2194"/>
        <item x="2192"/>
        <item x="5243"/>
        <item x="2838"/>
        <item x="6586"/>
        <item x="7404"/>
        <item x="1112"/>
        <item x="6442"/>
        <item x="132"/>
        <item x="237"/>
        <item x="236"/>
        <item x="350"/>
        <item x="1204"/>
        <item x="2994"/>
        <item x="381"/>
        <item x="7407"/>
        <item x="2616"/>
        <item x="1119"/>
        <item x="5019"/>
        <item x="907"/>
        <item x="550"/>
        <item x="6843"/>
        <item x="3018"/>
        <item x="5790"/>
        <item x="1599"/>
        <item x="702"/>
        <item x="127"/>
        <item x="5012"/>
        <item x="2682"/>
        <item x="2338"/>
        <item x="3662"/>
        <item x="7424"/>
        <item x="4202"/>
        <item x="1583"/>
        <item x="1418"/>
        <item x="492"/>
        <item x="2787"/>
        <item x="813"/>
        <item x="5215"/>
        <item x="5420"/>
        <item x="4019"/>
        <item x="1662"/>
        <item x="1619"/>
        <item x="198"/>
        <item x="1574"/>
        <item x="832"/>
        <item x="2320"/>
        <item x="817"/>
        <item x="6253"/>
        <item x="4454"/>
        <item x="825"/>
        <item x="2230"/>
        <item x="6075"/>
        <item x="6353"/>
        <item x="3241"/>
        <item x="2998"/>
        <item x="2323"/>
        <item x="337"/>
        <item x="1041"/>
        <item x="770"/>
        <item x="3062"/>
        <item x="985"/>
        <item x="4862"/>
        <item x="5228"/>
        <item x="1486"/>
        <item x="2964"/>
        <item x="2882"/>
        <item x="6228"/>
        <item x="924"/>
        <item x="4573"/>
        <item x="3224"/>
        <item x="1280"/>
        <item x="249"/>
        <item x="2509"/>
        <item x="332"/>
        <item x="6001"/>
        <item x="395"/>
        <item x="2685"/>
        <item x="2431"/>
        <item x="2622"/>
        <item x="910"/>
        <item x="6388"/>
        <item x="503"/>
        <item x="1358"/>
        <item x="293"/>
        <item x="1664"/>
        <item x="670"/>
        <item x="1043"/>
        <item x="709"/>
        <item x="232"/>
        <item x="2159"/>
        <item x="7423"/>
        <item x="3027"/>
        <item x="258"/>
        <item x="2200"/>
        <item x="2069"/>
        <item x="3212"/>
        <item x="715"/>
        <item x="5555"/>
        <item x="372"/>
        <item x="1741"/>
        <item x="1371"/>
        <item x="2388"/>
        <item x="1825"/>
        <item x="7236"/>
        <item x="1273"/>
        <item x="2071"/>
        <item x="6029"/>
        <item x="5787"/>
        <item x="3414"/>
        <item x="52"/>
        <item x="524"/>
        <item x="471"/>
        <item x="3380"/>
        <item x="1467"/>
        <item x="1226"/>
        <item x="2184"/>
        <item x="1842"/>
        <item x="4057"/>
        <item x="1417"/>
        <item x="4147"/>
        <item x="68"/>
        <item x="640"/>
        <item x="273"/>
        <item x="3006"/>
        <item x="382"/>
        <item x="6909"/>
        <item x="1278"/>
        <item x="6433"/>
        <item x="37"/>
        <item x="5625"/>
        <item x="405"/>
        <item x="6060"/>
        <item x="2055"/>
        <item x="126"/>
        <item x="1736"/>
        <item x="7381"/>
        <item x="2198"/>
        <item x="942"/>
        <item x="7188"/>
        <item x="1903"/>
        <item x="4024"/>
        <item x="4261"/>
        <item x="3345"/>
        <item x="7027"/>
        <item x="1185"/>
        <item x="1300"/>
        <item x="3186"/>
        <item x="227"/>
        <item x="2600"/>
        <item x="355"/>
        <item x="3880"/>
        <item x="2247"/>
        <item x="384"/>
        <item x="1663"/>
        <item x="5547"/>
        <item x="2989"/>
        <item x="3627"/>
        <item x="3031"/>
        <item x="518"/>
        <item x="3447"/>
        <item x="2417"/>
        <item x="763"/>
        <item x="4715"/>
        <item x="6367"/>
        <item x="5397"/>
        <item x="2232"/>
        <item x="3779"/>
        <item x="4205"/>
        <item x="4231"/>
        <item x="2238"/>
        <item x="2636"/>
        <item x="3630"/>
        <item x="78"/>
        <item x="3968"/>
        <item x="879"/>
        <item x="1256"/>
        <item x="514"/>
        <item x="6654"/>
        <item x="42"/>
        <item x="278"/>
        <item x="430"/>
        <item x="275"/>
        <item x="401"/>
        <item x="1170"/>
        <item x="2941"/>
        <item x="1642"/>
        <item x="6837"/>
        <item x="4416"/>
        <item x="7035"/>
        <item x="782"/>
        <item x="6568"/>
        <item x="2002"/>
        <item x="6782"/>
        <item x="2056"/>
        <item x="3234"/>
        <item x="7400"/>
        <item x="5253"/>
        <item x="3724"/>
        <item x="470"/>
        <item x="211"/>
        <item x="863"/>
        <item x="1055"/>
        <item x="4443"/>
        <item x="2453"/>
        <item x="2686"/>
        <item x="505"/>
        <item x="2352"/>
        <item x="3396"/>
        <item x="425"/>
        <item x="2666"/>
        <item x="4437"/>
        <item x="1039"/>
        <item x="4444"/>
        <item x="5520"/>
        <item x="182"/>
        <item x="1198"/>
        <item x="6175"/>
        <item x="3990"/>
        <item x="2256"/>
        <item x="1620"/>
        <item x="929"/>
        <item x="1802"/>
        <item x="77"/>
        <item x="614"/>
        <item x="6811"/>
        <item x="1213"/>
        <item x="5206"/>
        <item x="298"/>
        <item x="1974"/>
        <item x="3676"/>
        <item x="5820"/>
        <item x="1496"/>
        <item x="2212"/>
        <item x="210"/>
        <item x="1058"/>
        <item x="4498"/>
        <item x="2645"/>
        <item x="3170"/>
        <item x="6902"/>
        <item x="2673"/>
        <item x="3057"/>
        <item x="5992"/>
        <item x="2792"/>
        <item x="5159"/>
        <item x="5359"/>
        <item x="41"/>
        <item x="5487"/>
        <item x="4044"/>
        <item x="3174"/>
        <item x="463"/>
        <item x="7225"/>
        <item x="834"/>
        <item x="2836"/>
        <item x="787"/>
        <item x="4521"/>
        <item x="7045"/>
        <item x="5063"/>
        <item x="365"/>
        <item x="4757"/>
        <item x="829"/>
        <item x="2343"/>
        <item x="1985"/>
        <item x="682"/>
        <item x="6599"/>
        <item x="5522"/>
        <item x="6770"/>
        <item x="1431"/>
        <item x="279"/>
        <item x="1776"/>
        <item x="1324"/>
        <item x="5043"/>
        <item x="6280"/>
        <item x="6426"/>
        <item x="165"/>
        <item x="1207"/>
        <item x="4152"/>
        <item x="2163"/>
        <item x="2471"/>
        <item x="3151"/>
        <item x="3052"/>
        <item x="1232"/>
        <item x="1997"/>
        <item x="2413"/>
        <item x="5853"/>
        <item x="1765"/>
        <item x="3418"/>
        <item x="1049"/>
        <item x="2042"/>
        <item x="1828"/>
        <item x="3803"/>
        <item x="4463"/>
        <item x="1640"/>
        <item x="2982"/>
        <item x="2990"/>
        <item x="535"/>
        <item x="2749"/>
        <item x="889"/>
        <item x="3477"/>
        <item x="1048"/>
        <item x="244"/>
        <item x="6861"/>
        <item x="7029"/>
        <item x="2377"/>
        <item x="2500"/>
        <item x="5295"/>
        <item x="7042"/>
        <item x="799"/>
        <item x="1768"/>
        <item x="6766"/>
        <item x="7373"/>
        <item x="4458"/>
        <item x="6603"/>
        <item x="6425"/>
        <item x="1260"/>
        <item x="717"/>
        <item x="2683"/>
        <item x="1964"/>
        <item x="6563"/>
        <item x="5758"/>
        <item x="894"/>
        <item x="649"/>
        <item x="4760"/>
        <item x="2523"/>
        <item x="4402"/>
        <item x="3273"/>
        <item x="7148"/>
        <item x="2656"/>
        <item x="6077"/>
        <item x="521"/>
        <item x="3773"/>
        <item x="877"/>
        <item x="3712"/>
        <item x="58"/>
        <item x="4759"/>
        <item x="724"/>
        <item x="5065"/>
        <item x="7125"/>
        <item x="1875"/>
        <item x="634"/>
        <item x="1653"/>
        <item x="7049"/>
        <item x="6043"/>
        <item x="1279"/>
        <item x="1480"/>
        <item x="1361"/>
        <item x="2366"/>
        <item x="5584"/>
        <item x="253"/>
        <item x="1489"/>
        <item x="5015"/>
        <item x="2332"/>
        <item x="4062"/>
        <item x="5406"/>
        <item x="1806"/>
        <item x="1038"/>
        <item x="6254"/>
        <item x="886"/>
        <item x="2360"/>
        <item x="1380"/>
        <item x="537"/>
        <item x="2227"/>
        <item x="665"/>
        <item x="5440"/>
        <item x="133"/>
        <item x="1010"/>
        <item x="567"/>
        <item x="3398"/>
        <item x="2642"/>
        <item x="2407"/>
        <item x="4196"/>
        <item x="3008"/>
        <item x="4902"/>
        <item x="2465"/>
        <item x="7093"/>
        <item x="6014"/>
        <item x="2546"/>
        <item x="4216"/>
        <item x="2097"/>
        <item x="6847"/>
        <item x="7150"/>
        <item x="281"/>
        <item x="6889"/>
        <item x="2849"/>
        <item x="4646"/>
        <item x="2226"/>
        <item x="807"/>
        <item x="882"/>
        <item x="2970"/>
        <item x="1171"/>
        <item x="2258"/>
        <item x="3259"/>
        <item x="1182"/>
        <item x="5620"/>
        <item x="448"/>
        <item x="2447"/>
        <item x="4787"/>
        <item x="482"/>
        <item x="4427"/>
        <item x="6402"/>
        <item x="146"/>
        <item x="1466"/>
        <item x="1695"/>
        <item x="1389"/>
        <item x="1497"/>
        <item x="4973"/>
        <item x="3239"/>
        <item x="2606"/>
        <item x="5828"/>
        <item x="800"/>
        <item x="4313"/>
        <item x="172"/>
        <item x="4227"/>
        <item x="1819"/>
        <item x="1602"/>
        <item x="4866"/>
        <item x="1175"/>
        <item x="2051"/>
        <item x="1251"/>
        <item x="1543"/>
        <item x="125"/>
        <item x="509"/>
        <item x="5630"/>
        <item x="2860"/>
        <item x="3228"/>
        <item x="3055"/>
        <item x="2264"/>
        <item x="687"/>
        <item x="2064"/>
        <item x="830"/>
        <item x="6252"/>
        <item x="2624"/>
        <item x="3843"/>
        <item x="3958"/>
        <item x="353"/>
        <item x="736"/>
        <item x="1989"/>
        <item x="3411"/>
        <item x="43"/>
        <item x="6179"/>
        <item x="452"/>
        <item x="2007"/>
        <item x="354"/>
        <item x="5640"/>
        <item x="4438"/>
        <item x="860"/>
        <item x="1742"/>
        <item x="4712"/>
        <item x="7058"/>
        <item x="4193"/>
        <item x="4623"/>
        <item x="711"/>
        <item x="3996"/>
        <item x="7007"/>
        <item x="1383"/>
        <item x="5906"/>
        <item x="6159"/>
        <item x="6646"/>
        <item x="1665"/>
        <item x="1286"/>
        <item x="936"/>
        <item x="2156"/>
        <item x="4220"/>
        <item x="1200"/>
        <item x="5067"/>
        <item x="3600"/>
        <item x="4210"/>
        <item x="466"/>
        <item x="774"/>
        <item x="2857"/>
        <item x="775"/>
        <item x="663"/>
        <item x="707"/>
        <item x="4962"/>
        <item x="686"/>
        <item x="2448"/>
        <item x="1870"/>
        <item x="2003"/>
        <item x="1296"/>
        <item x="3451"/>
        <item x="4034"/>
        <item x="652"/>
        <item x="292"/>
        <item x="3853"/>
        <item x="4172"/>
        <item x="461"/>
        <item x="7056"/>
        <item x="1462"/>
        <item x="1827"/>
        <item x="3689"/>
        <item x="7259"/>
        <item x="540"/>
        <item x="2828"/>
        <item x="1399"/>
        <item x="438"/>
        <item x="7335"/>
        <item x="5155"/>
        <item x="6742"/>
        <item x="3945"/>
        <item x="1563"/>
        <item x="3177"/>
        <item x="1163"/>
        <item x="2478"/>
        <item x="5235"/>
        <item x="3391"/>
        <item x="1898"/>
        <item x="484"/>
        <item x="2327"/>
        <item x="4160"/>
        <item x="3358"/>
        <item x="870"/>
        <item x="2036"/>
        <item x="1469"/>
        <item x="6429"/>
        <item x="6860"/>
        <item x="256"/>
        <item x="5942"/>
        <item x="6250"/>
        <item x="6576"/>
        <item x="260"/>
        <item x="703"/>
        <item x="7371"/>
        <item x="1362"/>
        <item x="6730"/>
        <item x="6723"/>
        <item x="1457"/>
        <item x="1294"/>
        <item x="5735"/>
        <item x="1764"/>
        <item x="3039"/>
        <item x="6047"/>
        <item x="6822"/>
        <item x="159"/>
        <item x="3442"/>
        <item x="1872"/>
        <item x="338"/>
        <item x="7009"/>
        <item x="7006"/>
        <item x="1202"/>
        <item x="3636"/>
        <item x="7365"/>
        <item x="263"/>
        <item x="1980"/>
        <item x="3019"/>
        <item x="5696"/>
        <item x="2884"/>
        <item x="3260"/>
        <item x="7145"/>
        <item x="3885"/>
        <item x="2208"/>
        <item x="5559"/>
        <item x="7146"/>
        <item x="2799"/>
        <item x="6916"/>
        <item x="5463"/>
        <item x="5971"/>
        <item x="644"/>
        <item x="6046"/>
        <item x="4694"/>
        <item x="3357"/>
        <item x="2952"/>
        <item x="2587"/>
        <item x="4249"/>
        <item x="4420"/>
        <item x="4828"/>
        <item x="1865"/>
        <item x="2090"/>
        <item x="1938"/>
        <item x="6974"/>
        <item x="1131"/>
        <item x="2165"/>
        <item x="2774"/>
        <item x="154"/>
        <item x="6753"/>
        <item x="3028"/>
        <item x="3001"/>
        <item x="5958"/>
        <item x="3203"/>
        <item x="3192"/>
        <item x="558"/>
        <item x="1623"/>
        <item x="7449"/>
        <item x="5024"/>
        <item x="6768"/>
        <item x="2574"/>
        <item x="1807"/>
        <item x="820"/>
        <item x="672"/>
        <item x="2234"/>
        <item x="15"/>
        <item x="3645"/>
        <item x="2280"/>
        <item x="1017"/>
        <item x="6144"/>
        <item x="2793"/>
        <item x="5300"/>
        <item x="2404"/>
        <item x="4260"/>
        <item x="4465"/>
        <item x="1287"/>
        <item x="1830"/>
        <item x="5250"/>
        <item x="269"/>
        <item x="2563"/>
        <item x="1020"/>
        <item x="60"/>
        <item x="2825"/>
        <item x="616"/>
        <item x="1637"/>
        <item x="2848"/>
        <item x="3181"/>
        <item x="3595"/>
        <item x="2412"/>
        <item x="5526"/>
        <item x="5983"/>
        <item x="7326"/>
        <item x="5621"/>
        <item x="869"/>
        <item x="601"/>
        <item x="4586"/>
        <item x="3416"/>
        <item x="1313"/>
        <item x="2445"/>
        <item x="7418"/>
        <item x="4641"/>
        <item x="36"/>
        <item x="1564"/>
        <item x="1174"/>
        <item x="4048"/>
        <item x="4149"/>
        <item x="3835"/>
        <item x="2553"/>
        <item x="2547"/>
        <item x="3187"/>
        <item x="1024"/>
        <item x="3176"/>
        <item x="3833"/>
        <item x="2103"/>
        <item x="3501"/>
        <item x="268"/>
        <item x="2287"/>
        <item x="6939"/>
        <item x="5049"/>
        <item x="1301"/>
        <item x="2808"/>
        <item x="6379"/>
        <item x="7298"/>
        <item x="898"/>
        <item x="3375"/>
        <item x="7048"/>
        <item x="5832"/>
        <item x="7306"/>
        <item x="2840"/>
        <item x="4088"/>
        <item x="4357"/>
        <item x="3426"/>
        <item x="1394"/>
        <item x="5138"/>
        <item x="1376"/>
        <item x="418"/>
        <item x="5803"/>
        <item x="5029"/>
        <item x="694"/>
        <item x="3613"/>
        <item x="7297"/>
        <item x="362"/>
        <item x="3842"/>
        <item x="5343"/>
        <item x="4388"/>
        <item x="1046"/>
        <item x="223"/>
        <item x="2743"/>
        <item x="610"/>
        <item x="5626"/>
        <item x="6317"/>
        <item x="7253"/>
        <item x="3256"/>
        <item x="2225"/>
        <item x="1123"/>
        <item x="363"/>
        <item x="1538"/>
        <item x="3829"/>
        <item x="402"/>
        <item x="5430"/>
        <item x="367"/>
        <item x="2605"/>
        <item x="47"/>
        <item x="1805"/>
        <item x="3295"/>
        <item x="7155"/>
        <item x="2640"/>
        <item x="541"/>
        <item x="1855"/>
        <item x="3223"/>
        <item x="4183"/>
        <item x="7026"/>
        <item x="2317"/>
        <item x="1071"/>
        <item x="235"/>
        <item x="3277"/>
        <item x="1308"/>
        <item x="678"/>
        <item x="508"/>
        <item x="1430"/>
        <item x="2021"/>
        <item x="3434"/>
        <item x="3324"/>
        <item x="5960"/>
        <item x="4391"/>
        <item x="2726"/>
        <item x="544"/>
        <item x="231"/>
        <item x="5403"/>
        <item x="618"/>
        <item x="2221"/>
        <item x="144"/>
        <item x="696"/>
        <item x="5408"/>
        <item x="685"/>
        <item x="6170"/>
        <item x="1365"/>
        <item x="7110"/>
        <item x="5060"/>
        <item x="5946"/>
        <item x="2862"/>
        <item x="3388"/>
        <item x="378"/>
        <item x="3097"/>
        <item x="3020"/>
        <item x="2136"/>
        <item x="59"/>
        <item x="6835"/>
        <item x="1928"/>
        <item x="2000"/>
        <item x="718"/>
        <item x="1425"/>
        <item x="2131"/>
        <item x="2585"/>
        <item x="4624"/>
        <item x="4258"/>
        <item x="4844"/>
        <item x="675"/>
        <item x="1265"/>
        <item x="3390"/>
        <item x="3290"/>
        <item x="6653"/>
        <item x="4455"/>
        <item x="5342"/>
        <item x="176"/>
        <item x="4434"/>
        <item x="111"/>
        <item x="5066"/>
        <item x="3651"/>
        <item x="1630"/>
        <item x="3632"/>
        <item x="4343"/>
        <item x="6212"/>
        <item x="5531"/>
        <item x="2646"/>
        <item x="4746"/>
        <item x="3432"/>
        <item x="5033"/>
        <item x="3054"/>
        <item x="1659"/>
        <item x="400"/>
        <item x="6917"/>
        <item x="1432"/>
        <item x="3598"/>
        <item x="67"/>
        <item x="1859"/>
        <item x="7211"/>
        <item x="1285"/>
        <item x="496"/>
        <item x="6380"/>
        <item x="7362"/>
        <item x="6006"/>
        <item x="5619"/>
        <item x="2626"/>
        <item x="723"/>
        <item x="1368"/>
        <item x="2639"/>
        <item x="2207"/>
        <item x="6779"/>
        <item x="4563"/>
        <item x="771"/>
        <item x="5653"/>
        <item x="5616"/>
        <item x="6597"/>
        <item x="2072"/>
        <item x="1858"/>
        <item x="497"/>
        <item x="4852"/>
        <item x="2765"/>
        <item x="2781"/>
        <item x="7252"/>
        <item x="2177"/>
        <item x="3590"/>
        <item x="6251"/>
        <item x="5830"/>
        <item x="4382"/>
        <item x="5239"/>
        <item x="3139"/>
        <item x="1660"/>
        <item x="5209"/>
        <item x="5857"/>
        <item x="5120"/>
        <item x="3574"/>
        <item x="2321"/>
        <item x="1873"/>
        <item x="4947"/>
        <item x="2395"/>
        <item x="519"/>
        <item x="1050"/>
        <item x="2213"/>
        <item x="3815"/>
        <item x="1714"/>
        <item x="2601"/>
        <item x="6011"/>
        <item x="6600"/>
        <item x="1694"/>
        <item x="2378"/>
        <item x="241"/>
        <item x="2006"/>
        <item x="2443"/>
        <item x="6059"/>
        <item x="6553"/>
        <item x="2973"/>
        <item x="2435"/>
        <item x="1323"/>
        <item x="7176"/>
        <item x="3014"/>
        <item x="92"/>
        <item x="526"/>
        <item x="96"/>
        <item x="1930"/>
        <item x="1800"/>
        <item x="2772"/>
        <item x="627"/>
        <item x="2603"/>
        <item x="1262"/>
        <item x="3042"/>
        <item x="3325"/>
        <item x="1579"/>
        <item x="2400"/>
        <item x="4247"/>
        <item x="1435"/>
        <item x="3438"/>
        <item x="1605"/>
        <item x="2147"/>
        <item x="624"/>
        <item x="1468"/>
        <item x="6259"/>
        <item x="4821"/>
        <item x="1388"/>
        <item x="2674"/>
        <item x="1791"/>
        <item x="4638"/>
        <item x="5908"/>
        <item x="3412"/>
        <item x="4226"/>
        <item x="513"/>
        <item x="7194"/>
        <item x="1977"/>
        <item x="3834"/>
        <item x="4451"/>
        <item x="6312"/>
        <item x="6830"/>
        <item x="399"/>
        <item x="5856"/>
        <item x="4967"/>
        <item x="1220"/>
        <item x="386"/>
        <item x="2437"/>
        <item x="7413"/>
        <item x="1162"/>
        <item x="6262"/>
        <item x="169"/>
        <item x="2869"/>
        <item x="3948"/>
        <item x="2591"/>
        <item x="3063"/>
        <item x="3145"/>
        <item x="4296"/>
        <item x="7198"/>
        <item x="251"/>
        <item x="351"/>
        <item x="5801"/>
        <item x="887"/>
        <item x="918"/>
        <item x="3469"/>
        <item x="88"/>
        <item x="6377"/>
        <item x="2733"/>
        <item x="5416"/>
        <item x="3413"/>
        <item x="2940"/>
        <item x="5351"/>
        <item x="5609"/>
        <item x="4602"/>
        <item x="1089"/>
        <item x="414"/>
        <item x="7037"/>
        <item x="1395"/>
        <item x="3270"/>
        <item x="6123"/>
        <item x="1194"/>
        <item x="2650"/>
        <item x="5643"/>
        <item x="6016"/>
        <item x="1438"/>
        <item x="480"/>
        <item x="7436"/>
        <item x="4012"/>
        <item x="1442"/>
        <item x="2597"/>
        <item x="3257"/>
        <item x="3246"/>
        <item x="357"/>
        <item x="6608"/>
        <item x="2393"/>
        <item x="1258"/>
        <item x="2044"/>
        <item x="6996"/>
        <item x="4028"/>
        <item x="2419"/>
        <item x="643"/>
        <item x="852"/>
        <item x="854"/>
        <item x="4352"/>
        <item x="3844"/>
        <item x="2185"/>
        <item x="653"/>
        <item x="123"/>
        <item x="2851"/>
        <item x="991"/>
        <item x="296"/>
        <item x="2780"/>
        <item x="3619"/>
        <item x="532"/>
        <item x="1054"/>
        <item x="2237"/>
        <item x="7196"/>
        <item x="3614"/>
        <item x="1829"/>
        <item x="3168"/>
        <item x="4810"/>
        <item x="4025"/>
        <item x="2202"/>
        <item x="750"/>
        <item x="2912"/>
        <item x="239"/>
        <item x="1968"/>
        <item x="6040"/>
        <item x="3624"/>
        <item x="4449"/>
        <item x="6831"/>
        <item x="160"/>
        <item x="1611"/>
        <item x="4010"/>
        <item x="1304"/>
        <item x="1018"/>
        <item x="4228"/>
        <item x="6085"/>
        <item x="6165"/>
        <item x="6245"/>
        <item x="4628"/>
        <item x="1272"/>
        <item x="2215"/>
        <item x="6956"/>
        <item x="5457"/>
        <item x="2859"/>
        <item x="3007"/>
        <item x="1149"/>
        <item x="2790"/>
        <item x="3838"/>
        <item x="2876"/>
        <item x="4697"/>
        <item x="2871"/>
        <item x="137"/>
        <item x="3220"/>
        <item x="3808"/>
        <item x="2254"/>
        <item x="621"/>
        <item x="4169"/>
        <item x="3421"/>
        <item x="849"/>
        <item x="3221"/>
        <item x="6572"/>
        <item x="604"/>
        <item x="6839"/>
        <item x="5507"/>
        <item x="2263"/>
        <item x="6573"/>
        <item x="4254"/>
        <item x="641"/>
        <item x="369"/>
        <item x="1143"/>
        <item x="1151"/>
        <item x="7021"/>
        <item x="1189"/>
        <item x="387"/>
        <item x="3387"/>
        <item x="7208"/>
        <item x="2623"/>
        <item x="6648"/>
        <item x="5392"/>
        <item x="668"/>
        <item x="1953"/>
        <item x="2099"/>
        <item x="6004"/>
        <item x="4997"/>
        <item x="7406"/>
        <item x="523"/>
        <item x="1045"/>
        <item x="270"/>
        <item x="3847"/>
        <item x="3002"/>
        <item x="2390"/>
        <item x="7159"/>
        <item x="6352"/>
        <item x="806"/>
        <item x="385"/>
        <item x="1833"/>
        <item x="4189"/>
        <item x="3583"/>
        <item x="1655"/>
        <item x="2022"/>
        <item x="261"/>
        <item x="266"/>
        <item x="3449"/>
        <item x="4450"/>
        <item x="2014"/>
        <item x="1969"/>
        <item x="228"/>
        <item x="1044"/>
        <item x="2604"/>
        <item x="843"/>
        <item x="7163"/>
        <item x="2817"/>
        <item x="5581"/>
        <item x="2063"/>
        <item x="2396"/>
        <item x="6813"/>
        <item x="2620"/>
        <item x="4507"/>
        <item x="4009"/>
        <item x="2752"/>
        <item x="880"/>
        <item x="2741"/>
        <item x="809"/>
        <item x="1569"/>
        <item x="5244"/>
        <item x="4652"/>
        <item x="5000"/>
        <item x="1013"/>
        <item x="6092"/>
        <item x="3824"/>
        <item x="3210"/>
        <item x="4230"/>
        <item x="6624"/>
        <item x="2150"/>
        <item x="4990"/>
        <item x="6787"/>
        <item x="6209"/>
        <item x="2398"/>
        <item x="5357"/>
        <item x="1255"/>
        <item x="2358"/>
        <item x="739"/>
        <item x="3748"/>
        <item x="2596"/>
        <item x="1264"/>
        <item x="3030"/>
        <item x="3013"/>
        <item x="1424"/>
        <item x="3617"/>
        <item x="3805"/>
        <item x="5534"/>
        <item x="3979"/>
        <item x="3230"/>
        <item x="4168"/>
        <item x="1253"/>
        <item x="7257"/>
        <item x="1016"/>
        <item x="1197"/>
        <item x="1737"/>
        <item x="3981"/>
        <item x="769"/>
        <item x="4717"/>
        <item x="2593"/>
        <item x="1553"/>
        <item x="1205"/>
        <item x="240"/>
        <item x="3076"/>
        <item x="3749"/>
        <item x="3444"/>
        <item x="3752"/>
        <item x="322"/>
        <item x="3185"/>
        <item x="206"/>
        <item x="3033"/>
        <item x="1837"/>
        <item x="2755"/>
        <item x="3193"/>
        <item x="221"/>
        <item x="691"/>
        <item x="5989"/>
        <item x="117"/>
        <item x="1927"/>
        <item x="1215"/>
        <item x="1826"/>
        <item x="3654"/>
        <item x="62"/>
        <item x="996"/>
        <item x="4635"/>
        <item x="667"/>
        <item x="905"/>
        <item x="101"/>
        <item x="599"/>
        <item x="3502"/>
        <item x="487"/>
        <item x="7414"/>
        <item x="7230"/>
        <item x="1370"/>
        <item x="55"/>
        <item x="7197"/>
        <item x="465"/>
        <item x="779"/>
        <item x="5612"/>
        <item x="3763"/>
        <item x="1396"/>
        <item x="7091"/>
        <item x="4898"/>
        <item x="2024"/>
        <item x="2008"/>
        <item x="5429"/>
        <item x="1026"/>
        <item x="4265"/>
        <item x="214"/>
        <item x="3430"/>
        <item x="478"/>
        <item x="6661"/>
        <item x="6647"/>
        <item x="7330"/>
        <item x="6854"/>
        <item x="841"/>
        <item x="164"/>
        <item x="3479"/>
        <item x="4418"/>
        <item x="2778"/>
        <item x="75"/>
        <item x="7002"/>
        <item x="3011"/>
        <item x="2183"/>
        <item x="1221"/>
        <item x="1535"/>
        <item x="455"/>
        <item x="965"/>
        <item x="1771"/>
        <item x="3166"/>
        <item x="3657"/>
        <item x="3082"/>
        <item x="5233"/>
        <item x="4464"/>
        <item x="6385"/>
        <item x="593"/>
        <item x="379"/>
        <item x="6651"/>
        <item x="46"/>
        <item x="203"/>
        <item x="1281"/>
        <item x="2059"/>
        <item x="2245"/>
        <item x="1381"/>
        <item x="2814"/>
        <item x="6315"/>
        <item x="1961"/>
        <item x="1366"/>
        <item x="4788"/>
        <item x="5995"/>
        <item x="5005"/>
        <item x="1636"/>
        <item x="3065"/>
        <item x="4201"/>
        <item x="3759"/>
        <item x="5599"/>
        <item x="1769"/>
        <item x="1031"/>
        <item x="31"/>
        <item x="1975"/>
        <item x="1877"/>
        <item x="2405"/>
        <item x="4064"/>
        <item x="2789"/>
        <item x="4682"/>
        <item x="4405"/>
        <item x="3580"/>
        <item x="2993"/>
        <item x="1881"/>
        <item x="6775"/>
        <item x="3778"/>
        <item x="129"/>
        <item x="4395"/>
        <item x="6800"/>
        <item x="3308"/>
        <item x="2231"/>
        <item x="1748"/>
        <item x="124"/>
        <item x="156"/>
        <item x="3441"/>
        <item x="2627"/>
        <item x="4003"/>
        <item x="347"/>
        <item x="699"/>
        <item x="4925"/>
        <item x="4014"/>
        <item x="5611"/>
        <item x="3190"/>
        <item x="677"/>
        <item x="3219"/>
        <item x="1752"/>
        <item x="5601"/>
        <item x="2846"/>
        <item x="517"/>
        <item x="2566"/>
        <item x="1244"/>
        <item x="5649"/>
        <item x="1004"/>
        <item x="4647"/>
        <item x="1986"/>
        <item x="192"/>
        <item x="2196"/>
        <item x="4078"/>
        <item x="81"/>
        <item x="2384"/>
        <item x="2361"/>
        <item x="3646"/>
        <item x="1598"/>
        <item x="5054"/>
        <item x="5453"/>
        <item x="2729"/>
        <item x="7268"/>
        <item x="2416"/>
        <item x="1404"/>
        <item x="1670"/>
        <item x="1600"/>
        <item x="7376"/>
        <item x="5846"/>
        <item x="1864"/>
        <item x="4595"/>
        <item x="5499"/>
        <item x="1584"/>
        <item x="2988"/>
        <item x="797"/>
        <item x="2635"/>
        <item x="3604"/>
        <item x="2344"/>
        <item x="598"/>
        <item x="6484"/>
        <item x="390"/>
        <item x="1795"/>
        <item x="1763"/>
        <item x="1820"/>
        <item x="148"/>
        <item x="5645"/>
        <item x="7217"/>
        <item x="6330"/>
        <item x="1552"/>
        <item x="6118"/>
        <item x="982"/>
        <item x="1528"/>
        <item x="1378"/>
        <item x="3804"/>
        <item x="45"/>
        <item x="2980"/>
        <item x="3840"/>
        <item x="5424"/>
        <item x="1629"/>
        <item x="259"/>
        <item x="4509"/>
        <item x="6840"/>
        <item x="9"/>
        <item x="5390"/>
        <item x="5870"/>
        <item x="3609"/>
        <item x="4850"/>
        <item x="1231"/>
        <item x="356"/>
        <item x="2340"/>
        <item x="6963"/>
        <item x="3566"/>
        <item x="3208"/>
        <item x="61"/>
        <item x="2164"/>
        <item x="4331"/>
        <item x="1402"/>
        <item x="857"/>
        <item x="6000"/>
        <item x="114"/>
        <item x="7357"/>
        <item x="181"/>
        <item x="7213"/>
        <item x="1208"/>
        <item x="989"/>
        <item x="3371"/>
        <item x="6970"/>
        <item x="1441"/>
        <item x="234"/>
        <item x="2558"/>
        <item x="676"/>
        <item x="1235"/>
        <item x="394"/>
        <item x="6536"/>
        <item x="2579"/>
        <item x="1609"/>
        <item x="3810"/>
        <item x="428"/>
        <item x="4762"/>
        <item x="3821"/>
        <item x="3837"/>
        <item x="1594"/>
        <item x="6009"/>
        <item x="2389"/>
        <item x="4596"/>
        <item x="821"/>
        <item x="4008"/>
        <item x="2996"/>
        <item x="1582"/>
        <item x="1297"/>
        <item x="2005"/>
        <item x="1419"/>
        <item x="5210"/>
        <item x="3156"/>
        <item x="4059"/>
        <item x="6547"/>
        <item x="1614"/>
        <item x="1126"/>
        <item x="1770"/>
        <item x="6962"/>
        <item x="7203"/>
        <item x="7387"/>
        <item x="5388"/>
        <item x="5039"/>
        <item x="2446"/>
        <item x="6743"/>
        <item x="4701"/>
        <item x="373"/>
        <item x="2441"/>
        <item x="5805"/>
        <item x="2984"/>
        <item x="1401"/>
        <item x="3579"/>
        <item x="5181"/>
        <item x="2195"/>
        <item x="515"/>
        <item x="6166"/>
        <item x="2696"/>
        <item x="1936"/>
        <item x="4857"/>
        <item x="7120"/>
        <item x="1925"/>
        <item x="3663"/>
        <item x="22"/>
        <item x="3382"/>
        <item x="1524"/>
        <item x="4123"/>
        <item x="5314"/>
        <item x="2260"/>
        <item x="7133"/>
        <item x="5161"/>
        <item x="3143"/>
        <item x="4170"/>
        <item x="3340"/>
        <item x="4829"/>
        <item x="6537"/>
        <item x="5955"/>
        <item x="2418"/>
        <item x="2460"/>
        <item x="2336"/>
        <item x="4106"/>
        <item x="3932"/>
        <item x="1596"/>
        <item x="3952"/>
        <item x="6010"/>
        <item x="4050"/>
        <item x="6452"/>
        <item x="287"/>
        <item x="218"/>
        <item x="318"/>
        <item x="3794"/>
        <item x="2406"/>
        <item x="5186"/>
        <item x="4453"/>
        <item x="5003"/>
        <item x="3927"/>
        <item x="654"/>
        <item x="2669"/>
        <item x="1634"/>
        <item x="5706"/>
        <item x="4371"/>
        <item x="6244"/>
        <item x="3739"/>
        <item x="467"/>
        <item x="1956"/>
        <item x="2786"/>
        <item x="2010"/>
        <item x="681"/>
        <item x="5331"/>
        <item x="1990"/>
        <item x="972"/>
        <item x="2877"/>
        <item x="3109"/>
        <item x="5337"/>
        <item x="1739"/>
        <item x="340"/>
        <item x="5413"/>
        <item x="2102"/>
        <item x="592"/>
        <item x="2762"/>
        <item x="963"/>
        <item x="323"/>
        <item x="1047"/>
        <item x="4615"/>
        <item x="2370"/>
        <item x="1581"/>
        <item x="128"/>
        <item x="2830"/>
        <item x="2618"/>
        <item x="6221"/>
        <item x="6022"/>
        <item x="3728"/>
        <item x="4235"/>
        <item x="3153"/>
        <item x="4790"/>
        <item x="1597"/>
        <item x="364"/>
        <item x="4668"/>
        <item x="6134"/>
        <item x="795"/>
        <item x="531"/>
        <item x="1245"/>
        <item x="3149"/>
        <item x="2630"/>
        <item x="4627"/>
        <item x="6395"/>
        <item x="692"/>
        <item x="1222"/>
        <item x="6204"/>
        <item x="5047"/>
        <item x="170"/>
        <item x="143"/>
        <item x="3407"/>
        <item x="7156"/>
        <item x="404"/>
        <item x="2950"/>
        <item x="1195"/>
        <item x="6364"/>
        <item x="6606"/>
        <item x="850"/>
        <item x="2527"/>
        <item x="4664"/>
        <item x="2564"/>
        <item x="3403"/>
        <item x="6966"/>
        <item x="1183"/>
        <item x="786"/>
        <item x="56"/>
        <item x="6434"/>
        <item x="1698"/>
        <item x="4815"/>
        <item x="7202"/>
        <item x="5374"/>
        <item x="2795"/>
        <item x="5195"/>
        <item x="2282"/>
        <item x="2228"/>
        <item x="5448"/>
        <item x="116"/>
        <item x="6612"/>
        <item x="7402"/>
        <item x="3545"/>
        <item x="54"/>
        <item x="3892"/>
        <item x="4026"/>
        <item x="5217"/>
        <item x="893"/>
        <item x="6174"/>
        <item x="7361"/>
        <item x="1624"/>
        <item x="6448"/>
        <item x="7285"/>
        <item x="3576"/>
        <item x="650"/>
        <item x="2408"/>
        <item x="7221"/>
        <item x="7169"/>
        <item x="4234"/>
        <item x="3836"/>
        <item x="238"/>
        <item x="4981"/>
        <item x="2262"/>
        <item x="4827"/>
        <item x="3205"/>
        <item x="1412"/>
        <item x="2452"/>
        <item x="2233"/>
        <item x="4612"/>
        <item x="3037"/>
        <item x="4461"/>
        <item x="3581"/>
        <item x="5605"/>
        <item x="1400"/>
        <item x="612"/>
        <item x="5443"/>
        <item x="5251"/>
        <item x="1958"/>
        <item x="3428"/>
        <item x="969"/>
        <item x="3361"/>
        <item x="792"/>
        <item x="4640"/>
        <item x="1499"/>
        <item x="6976"/>
        <item x="5310"/>
        <item x="4642"/>
        <item x="2763"/>
        <item x="1885"/>
        <item x="3827"/>
        <item x="2171"/>
        <item x="2522"/>
        <item x="4492"/>
        <item x="479"/>
        <item x="7161"/>
        <item x="6313"/>
        <item x="1364"/>
        <item x="5593"/>
        <item x="5237"/>
        <item x="1436"/>
        <item x="659"/>
        <item x="4825"/>
        <item x="3737"/>
        <item x="4186"/>
        <item x="1037"/>
        <item x="5113"/>
        <item x="1053"/>
        <item x="1849"/>
        <item x="5044"/>
        <item x="3036"/>
        <item x="153"/>
        <item x="179"/>
        <item x="5465"/>
        <item x="2485"/>
        <item x="1186"/>
        <item x="1230"/>
        <item x="2191"/>
        <item x="4036"/>
        <item x="3252"/>
        <item x="3868"/>
        <item x="3750"/>
        <item x="2769"/>
        <item x="4805"/>
        <item x="5829"/>
        <item x="53"/>
        <item x="2201"/>
        <item x="7051"/>
        <item x="121"/>
        <item x="2543"/>
        <item x="5693"/>
        <item x="4639"/>
        <item x="1406"/>
        <item x="5182"/>
        <item x="1192"/>
        <item x="7144"/>
        <item x="3173"/>
        <item x="6322"/>
        <item x="3179"/>
        <item x="4049"/>
        <item x="3820"/>
        <item x="6726"/>
        <item x="545"/>
        <item x="2455"/>
        <item x="243"/>
        <item x="3334"/>
        <item x="2322"/>
        <item x="5407"/>
        <item x="4163"/>
        <item x="3751"/>
        <item x="3971"/>
        <item x="6745"/>
        <item x="3555"/>
        <item x="1835"/>
        <item x="5528"/>
        <item x="630"/>
        <item x="4410"/>
        <item x="6076"/>
        <item x="801"/>
        <item x="2571"/>
        <item x="5736"/>
        <item x="2026"/>
        <item x="1209"/>
        <item x="4190"/>
        <item x="2295"/>
        <item x="5788"/>
        <item x="3999"/>
        <item x="1225"/>
        <item x="3404"/>
        <item x="2383"/>
        <item x="187"/>
        <item x="5427"/>
        <item x="6495"/>
        <item x="1233"/>
        <item x="1391"/>
        <item x="2335"/>
        <item x="2342"/>
        <item x="1080"/>
        <item x="6958"/>
        <item x="656"/>
        <item x="1672"/>
        <item x="3061"/>
        <item x="3591"/>
        <item x="2617"/>
        <item x="5961"/>
        <item x="4592"/>
        <item x="3703"/>
        <item x="5006"/>
        <item x="20"/>
        <item x="5202"/>
        <item x="25"/>
        <item x="3034"/>
        <item x="3200"/>
        <item x="645"/>
        <item x="2139"/>
        <item x="3229"/>
        <item x="3783"/>
        <item x="138"/>
        <item x="335"/>
        <item x="554"/>
        <item x="2050"/>
        <item x="3812"/>
        <item x="6957"/>
        <item x="1632"/>
        <item x="5954"/>
        <item x="2391"/>
        <item x="6187"/>
        <item x="1413"/>
        <item x="3024"/>
        <item x="2348"/>
        <item x="2784"/>
        <item x="4414"/>
        <item x="248"/>
        <item x="4468"/>
        <item x="3987"/>
        <item x="1963"/>
        <item x="4055"/>
        <item x="2434"/>
        <item x="4349"/>
        <item x="2257"/>
        <item x="219"/>
        <item x="4179"/>
        <item x="1678"/>
        <item x="1065"/>
        <item x="1804"/>
        <item x="443"/>
        <item x="1234"/>
        <item x="155"/>
        <item x="3673"/>
        <item x="6205"/>
        <item x="2415"/>
        <item x="2767"/>
        <item x="1627"/>
        <item x="349"/>
        <item x="3157"/>
        <item x="1227"/>
        <item x="2847"/>
        <item x="7173"/>
        <item x="700"/>
        <item x="2811"/>
        <item x="2508"/>
        <item x="4785"/>
        <item x="1105"/>
        <item x="4439"/>
        <item x="453"/>
        <item x="5421"/>
        <item x="120"/>
        <item x="658"/>
        <item x="5637"/>
        <item x="5991"/>
        <item x="1759"/>
        <item x="4945"/>
        <item x="7227"/>
        <item x="858"/>
        <item x="5316"/>
        <item x="6803"/>
        <item x="329"/>
        <item x="208"/>
        <item x="1580"/>
        <item x="4835"/>
        <item x="320"/>
        <item x="5402"/>
        <item x="7247"/>
        <item x="3516"/>
        <item x="2709"/>
        <item x="2411"/>
        <item x="2031"/>
        <item x="4513"/>
        <item x="3520"/>
        <item x="2117"/>
        <item x="6177"/>
        <item x="4979"/>
        <item x="2728"/>
        <item x="119"/>
        <item x="6143"/>
        <item x="2427"/>
        <item x="6744"/>
        <item x="2456"/>
        <item x="314"/>
        <item x="7260"/>
        <item x="207"/>
        <item x="613"/>
        <item x="1263"/>
        <item x="3163"/>
        <item x="584"/>
        <item x="2791"/>
        <item x="1847"/>
        <item x="2582"/>
        <item x="224"/>
        <item x="4015"/>
        <item x="6007"/>
        <item x="283"/>
        <item x="2018"/>
        <item x="3356"/>
        <item x="4365"/>
        <item x="7389"/>
        <item x="330"/>
        <item x="4783"/>
        <item x="4831"/>
        <item x="317"/>
        <item x="2060"/>
        <item x="16"/>
        <item x="2146"/>
        <item x="2534"/>
        <item x="632"/>
        <item x="4408"/>
        <item x="2866"/>
        <item x="7183"/>
        <item x="7411"/>
        <item x="2401"/>
        <item x="7355"/>
        <item x="6836"/>
        <item x="1562"/>
        <item x="1589"/>
        <item x="511"/>
        <item x="3046"/>
        <item x="2794"/>
        <item x="18"/>
        <item x="884"/>
        <item x="1601"/>
        <item x="1164"/>
        <item x="5651"/>
        <item x="4823"/>
        <item x="4430"/>
        <item x="1356"/>
        <item x="575"/>
        <item x="4432"/>
        <item x="3154"/>
        <item x="4565"/>
        <item x="1033"/>
        <item x="2001"/>
        <item x="1224"/>
        <item x="1615"/>
        <item x="3994"/>
        <item x="464"/>
        <item x="1949"/>
        <item x="100"/>
        <item x="4578"/>
        <item x="4369"/>
        <item x="2011"/>
        <item x="1774"/>
        <item x="528"/>
        <item x="6459"/>
        <item x="2823"/>
        <item x="4820"/>
        <item x="4959"/>
        <item x="2382"/>
        <item x="633"/>
        <item x="5959"/>
        <item x="6287"/>
        <item x="4221"/>
        <item x="5123"/>
        <item x="5007"/>
        <item x="4968"/>
        <item x="1426"/>
        <item x="4445"/>
        <item x="6048"/>
        <item x="6937"/>
        <item x="1360"/>
        <item x="6343"/>
        <item x="4800"/>
        <item x="1386"/>
        <item x="6028"/>
        <item x="2205"/>
        <item x="6829"/>
        <item x="2746"/>
        <item x="966"/>
        <item x="4983"/>
        <item x="4992"/>
        <item x="209"/>
        <item x="2852"/>
        <item x="3405"/>
        <item x="3427"/>
        <item x="4918"/>
        <item x="7324"/>
        <item x="3852"/>
        <item x="1641"/>
        <item x="3618"/>
        <item x="1193"/>
        <item x="4109"/>
        <item x="3005"/>
        <item x="5147"/>
        <item x="30"/>
        <item x="3198"/>
        <item x="1971"/>
        <item x="2802"/>
        <item x="6855"/>
        <item x="2149"/>
        <item x="342"/>
        <item x="3366"/>
        <item x="4270"/>
        <item x="2805"/>
        <item x="2958"/>
        <item x="1993"/>
        <item x="6784"/>
        <item x="5061"/>
        <item x="2052"/>
        <item x="29"/>
        <item x="2813"/>
        <item x="23"/>
        <item x="1783"/>
        <item x="5020"/>
        <item x="493"/>
        <item x="5105"/>
        <item x="6023"/>
        <item x="3610"/>
        <item x="3235"/>
        <item x="2255"/>
        <item x="2145"/>
        <item x="4782"/>
        <item x="897"/>
        <item x="3090"/>
        <item x="5724"/>
        <item x="733"/>
        <item x="5789"/>
        <item x="4175"/>
        <item x="2744"/>
        <item x="5335"/>
        <item x="4569"/>
        <item x="4731"/>
        <item x="1625"/>
        <item x="4224"/>
        <item x="2210"/>
        <item x="3440"/>
        <item x="4830"/>
        <item x="2414"/>
        <item x="7351"/>
        <item x="6740"/>
        <item x="3309"/>
        <item x="6676"/>
        <item x="2997"/>
        <item x="6852"/>
        <item x="6738"/>
        <item x="3310"/>
        <item x="3690"/>
        <item x="1851"/>
        <item x="2137"/>
        <item x="3218"/>
        <item x="2143"/>
        <item x="1983"/>
        <item x="5683"/>
        <item x="2495"/>
        <item x="7000"/>
        <item x="3951"/>
        <item x="2012"/>
        <item x="131"/>
        <item x="3162"/>
        <item x="2614"/>
        <item x="7"/>
        <item x="3771"/>
        <item x="2590"/>
        <item x="6541"/>
        <item x="7043"/>
        <item x="1577"/>
        <item x="3010"/>
        <item x="1014"/>
        <item x="4213"/>
        <item x="1761"/>
        <item x="4614"/>
        <item x="1570"/>
        <item x="3755"/>
        <item x="3394"/>
        <item x="371"/>
        <item x="91"/>
        <item x="288"/>
        <item x="449"/>
        <item x="2923"/>
        <item x="706"/>
        <item x="4112"/>
        <item x="4128"/>
        <item x="5916"/>
        <item x="4046"/>
        <item x="4555"/>
        <item x="6716"/>
        <item x="512"/>
        <item x="3086"/>
        <item x="3769"/>
        <item x="6719"/>
        <item x="2586"/>
        <item x="4409"/>
        <item x="3944"/>
        <item x="4323"/>
        <item x="4832"/>
        <item x="2565"/>
        <item x="83"/>
        <item x="319"/>
        <item x="2217"/>
        <item x="2161"/>
        <item x="6720"/>
        <item x="2573"/>
        <item x="4083"/>
        <item x="808"/>
        <item x="5539"/>
        <item x="6618"/>
        <item x="6206"/>
        <item x="49"/>
        <item x="1565"/>
        <item x="3811"/>
        <item x="2409"/>
        <item x="2561"/>
        <item x="3666"/>
        <item x="3582"/>
        <item x="7246"/>
        <item x="2713"/>
        <item x="679"/>
        <item x="3439"/>
        <item x="6562"/>
        <item x="6919"/>
        <item x="6173"/>
        <item x="2655"/>
        <item x="3912"/>
        <item x="623"/>
        <item x="3832"/>
        <item x="7378"/>
        <item x="6236"/>
        <item x="4354"/>
        <item x="6055"/>
        <item x="1342"/>
        <item x="2199"/>
        <item x="5652"/>
        <item x="2704"/>
        <item x="2365"/>
        <item x="4348"/>
        <item x="615"/>
        <item x="1846"/>
        <item x="7294"/>
        <item x="5347"/>
        <item x="6838"/>
        <item x="5022"/>
        <item x="6521"/>
        <item x="1816"/>
        <item x="2718"/>
        <item x="1214"/>
        <item x="1648"/>
        <item x="6798"/>
        <item x="4941"/>
        <item x="2319"/>
        <item x="3408"/>
        <item x="520"/>
        <item x="1604"/>
        <item x="6853"/>
        <item x="1798"/>
        <item x="2922"/>
        <item x="1972"/>
        <item x="2758"/>
        <item x="896"/>
        <item x="5589"/>
        <item x="1729"/>
        <item x="971"/>
        <item x="4589"/>
        <item x="4859"/>
        <item x="3128"/>
        <item x="85"/>
        <item x="3861"/>
        <item x="6161"/>
        <item x="5037"/>
        <item x="831"/>
        <item x="469"/>
        <item x="6405"/>
        <item x="2873"/>
        <item x="4011"/>
        <item x="4989"/>
        <item x="2502"/>
        <item x="1069"/>
        <item x="6404"/>
        <item x="1666"/>
        <item x="4896"/>
        <item x="2725"/>
        <item x="2367"/>
        <item x="2951"/>
        <item x="439"/>
        <item x="177"/>
        <item x="103"/>
        <item x="495"/>
        <item x="1217"/>
        <item x="6296"/>
        <item x="7031"/>
        <item x="3116"/>
        <item x="708"/>
        <item x="1812"/>
        <item x="305"/>
        <item x="5093"/>
        <item x="637"/>
        <item x="7380"/>
        <item x="1906"/>
        <item x="5824"/>
        <item x="2967"/>
        <item x="5631"/>
        <item x="5953"/>
        <item x="1241"/>
        <item x="7471"/>
        <item x="4393"/>
        <item x="2692"/>
        <item x="2203"/>
        <item x="3594"/>
        <item x="3992"/>
        <item x="987"/>
        <item x="476"/>
        <item x="7079"/>
        <item x="6788"/>
        <item x="4993"/>
        <item x="546"/>
        <item x="3754"/>
        <item x="5361"/>
        <item x="6457"/>
        <item x="1539"/>
        <item x="6997"/>
        <item x="158"/>
        <item x="4417"/>
        <item x="547"/>
        <item x="5845"/>
        <item x="6561"/>
        <item x="1792"/>
        <item x="122"/>
        <item x="826"/>
        <item x="4027"/>
        <item x="2660"/>
        <item x="1923"/>
        <item x="6935"/>
        <item x="2436"/>
        <item x="1572"/>
        <item x="3569"/>
        <item x="5242"/>
        <item x="6105"/>
        <item x="2515"/>
        <item x="2842"/>
        <item x="7443"/>
        <item x="5040"/>
        <item x="7385"/>
        <item x="2783"/>
        <item x="2975"/>
        <item x="3238"/>
        <item x="6746"/>
        <item x="660"/>
        <item x="2904"/>
        <item x="1011"/>
        <item x="980"/>
        <item x="4718"/>
        <item x="6933"/>
        <item x="5035"/>
        <item x="3244"/>
        <item x="2764"/>
        <item x="135"/>
        <item x="4223"/>
        <item x="5746"/>
        <item x="4801"/>
        <item x="7441"/>
        <item x="5252"/>
        <item x="2788"/>
        <item x="5428"/>
        <item x="1351"/>
        <item x="4772"/>
        <item x="3184"/>
        <item x="5968"/>
        <item x="2425"/>
        <item x="5050"/>
        <item x="5153"/>
        <item x="185"/>
        <item x="5551"/>
        <item x="1375"/>
        <item x="38"/>
        <item x="4970"/>
        <item x="5373"/>
        <item x="229"/>
        <item x="4634"/>
        <item x="3112"/>
        <item x="488"/>
        <item x="5326"/>
        <item x="6479"/>
        <item x="5567"/>
        <item x="4786"/>
        <item x="5053"/>
        <item x="2837"/>
        <item x="7081"/>
        <item x="4332"/>
        <item x="6567"/>
        <item x="639"/>
        <item x="6413"/>
        <item x="5207"/>
        <item x="6214"/>
        <item x="1588"/>
        <item x="1449"/>
        <item x="7216"/>
        <item x="2188"/>
        <item x="4604"/>
        <item x="1631"/>
        <item x="5313"/>
        <item x="3723"/>
        <item x="4608"/>
        <item x="4021"/>
        <item x="5231"/>
        <item x="6202"/>
        <item x="4399"/>
        <item x="5175"/>
        <item x="3542"/>
        <item x="1566"/>
        <item x="525"/>
        <item x="2223"/>
        <item x="3372"/>
        <item x="837"/>
        <item x="6201"/>
        <item x="6936"/>
        <item x="2130"/>
        <item x="1571"/>
        <item x="3544"/>
        <item x="6631"/>
        <item x="6762"/>
        <item x="2151"/>
        <item x="3807"/>
        <item x="5719"/>
        <item x="4775"/>
        <item x="1001"/>
        <item x="485"/>
        <item x="2953"/>
        <item x="3417"/>
        <item x="7392"/>
        <item x="5352"/>
        <item x="1321"/>
        <item x="2510"/>
        <item x="226"/>
        <item x="4650"/>
        <item x="5885"/>
        <item x="1838"/>
        <item x="4407"/>
        <item x="4056"/>
        <item x="374"/>
        <item x="3342"/>
        <item x="3744"/>
        <item x="3465"/>
        <item x="1998"/>
        <item x="3047"/>
        <item x="790"/>
        <item x="6393"/>
        <item x="4089"/>
        <item x="456"/>
        <item x="2428"/>
        <item x="1836"/>
        <item x="3605"/>
        <item x="477"/>
        <item x="3537"/>
        <item x="2292"/>
        <item x="1775"/>
        <item x="2430"/>
        <item x="1420"/>
        <item x="2738"/>
        <item x="5260"/>
        <item x="1967"/>
        <item x="3997"/>
        <item x="4187"/>
        <item x="6229"/>
        <item x="959"/>
        <item x="5372"/>
        <item x="151"/>
        <item x="3175"/>
        <item x="2934"/>
        <item x="6394"/>
        <item x="1236"/>
        <item x="1962"/>
        <item x="358"/>
        <item x="2955"/>
        <item x="6655"/>
        <item x="2720"/>
        <item x="3648"/>
        <item x="3761"/>
        <item x="2459"/>
        <item x="5516"/>
        <item x="3747"/>
        <item x="327"/>
        <item x="2921"/>
        <item x="4942"/>
        <item x="5177"/>
        <item x="375"/>
        <item x="4629"/>
        <item x="4582"/>
        <item x="4911"/>
        <item x="4255"/>
        <item x="5979"/>
        <item x="6539"/>
        <item x="4065"/>
        <item x="6020"/>
        <item x="220"/>
        <item x="3813"/>
        <item x="3514"/>
        <item x="6799"/>
        <item x="6947"/>
        <item x="6403"/>
        <item x="864"/>
        <item x="7060"/>
        <item x="3959"/>
        <item x="1616"/>
        <item x="4849"/>
        <item x="141"/>
        <item x="6765"/>
        <item x="3642"/>
        <item x="3182"/>
        <item x="622"/>
        <item x="3946"/>
        <item x="11"/>
        <item x="4446"/>
        <item x="199"/>
        <item x="2173"/>
        <item x="1329"/>
        <item x="2372"/>
        <item x="994"/>
        <item x="2608"/>
        <item x="4291"/>
        <item x="1747"/>
        <item x="2551"/>
        <item x="5809"/>
        <item x="2341"/>
        <item x="3092"/>
        <item x="1340"/>
        <item x="6528"/>
        <item x="5021"/>
        <item x="2568"/>
        <item x="6687"/>
        <item x="3167"/>
        <item x="4269"/>
        <item x="5794"/>
        <item x="366"/>
        <item x="5768"/>
        <item x="1937"/>
        <item x="4538"/>
        <item x="1158"/>
        <item x="3936"/>
        <item x="2346"/>
        <item x="5249"/>
        <item x="2373"/>
        <item x="3378"/>
        <item x="6320"/>
        <item x="3377"/>
        <item x="5046"/>
        <item x="84"/>
        <item x="3879"/>
        <item x="247"/>
        <item x="6574"/>
        <item x="3060"/>
        <item x="5786"/>
        <item x="3839"/>
        <item x="6421"/>
        <item x="2463"/>
        <item x="6589"/>
        <item x="2552"/>
        <item x="669"/>
        <item x="5257"/>
        <item x="4541"/>
        <item x="950"/>
        <item x="3796"/>
        <item x="432"/>
        <item x="6833"/>
        <item x="1098"/>
        <item x="6027"/>
        <item x="4999"/>
        <item x="3700"/>
        <item x="6238"/>
        <item x="7152"/>
        <item x="454"/>
        <item x="4803"/>
        <item x="6031"/>
        <item x="3938"/>
        <item x="2134"/>
        <item x="5324"/>
        <item x="5201"/>
        <item x="136"/>
        <item x="166"/>
        <item x="3735"/>
        <item x="4423"/>
        <item x="1753"/>
        <item x="3661"/>
        <item x="2843"/>
        <item x="3306"/>
        <item x="5341"/>
        <item x="2966"/>
        <item x="5749"/>
        <item x="5270"/>
        <item x="5014"/>
        <item x="2572"/>
        <item x="4994"/>
        <item x="979"/>
        <item x="7239"/>
        <item x="7305"/>
        <item x="6846"/>
        <item x="4516"/>
        <item x="115"/>
        <item x="6260"/>
        <item x="7116"/>
        <item x="1252"/>
        <item x="4001"/>
        <item x="6542"/>
        <item x="4984"/>
        <item x="845"/>
        <item x="7113"/>
        <item x="14"/>
        <item x="1393"/>
        <item x="6445"/>
        <item x="4719"/>
        <item x="3004"/>
        <item x="2507"/>
        <item x="2550"/>
        <item x="5590"/>
        <item x="1167"/>
        <item x="1948"/>
        <item x="7384"/>
        <item x="1240"/>
        <item x="3550"/>
        <item x="5904"/>
        <item x="608"/>
        <item x="5923"/>
        <item x="2129"/>
        <item x="3974"/>
        <item x="875"/>
        <item x="4730"/>
        <item x="951"/>
        <item x="7359"/>
        <item x="2578"/>
        <item x="5339"/>
        <item x="2777"/>
        <item x="6096"/>
        <item x="7370"/>
        <item x="5460"/>
        <item x="97"/>
        <item x="3819"/>
        <item x="5263"/>
        <item x="2028"/>
        <item x="4610"/>
        <item x="5052"/>
        <item x="5933"/>
        <item x="1181"/>
        <item x="2539"/>
        <item x="5554"/>
        <item x="1772"/>
        <item x="1959"/>
        <item x="4917"/>
        <item x="2999"/>
        <item x="2815"/>
        <item x="3896"/>
        <item x="7314"/>
        <item x="2189"/>
        <item x="7004"/>
        <item x="6013"/>
        <item x="6153"/>
        <item x="462"/>
        <item x="202"/>
        <item x="3926"/>
        <item x="4132"/>
        <item x="4063"/>
        <item x="603"/>
        <item x="2634"/>
        <item x="6605"/>
        <item x="4374"/>
        <item x="4030"/>
        <item x="4554"/>
        <item x="5387"/>
        <item x="2330"/>
        <item x="5880"/>
        <item x="3556"/>
        <item x="4764"/>
        <item x="6444"/>
        <item x="2695"/>
        <item x="3313"/>
        <item x="1593"/>
        <item x="3553"/>
        <item x="5230"/>
        <item x="3967"/>
        <item x="5145"/>
        <item x="4618"/>
        <item x="1717"/>
        <item x="1788"/>
        <item x="7258"/>
        <item x="7205"/>
        <item x="5711"/>
        <item x="352"/>
        <item x="7360"/>
        <item x="3740"/>
        <item x="4340"/>
        <item x="2974"/>
        <item x="4229"/>
        <item x="3554"/>
        <item x="4039"/>
        <item x="5089"/>
        <item x="3415"/>
        <item x="6995"/>
        <item x="4208"/>
        <item x="5203"/>
        <item x="6558"/>
        <item x="4584"/>
        <item x="3474"/>
        <item x="4215"/>
        <item x="26"/>
        <item x="2798"/>
        <item x="2095"/>
        <item x="956"/>
        <item x="1067"/>
        <item x="3984"/>
        <item x="1719"/>
        <item x="6535"/>
        <item x="5767"/>
        <item x="3209"/>
        <item x="5814"/>
        <item x="5364"/>
        <item x="3379"/>
        <item x="2716"/>
        <item x="1152"/>
        <item x="4871"/>
        <item x="5978"/>
        <item x="4191"/>
        <item x="1168"/>
        <item x="3003"/>
        <item x="3336"/>
        <item x="475"/>
        <item x="5731"/>
        <item x="6362"/>
        <item x="336"/>
        <item x="6207"/>
        <item x="5552"/>
        <item x="1796"/>
        <item x="4887"/>
        <item x="4311"/>
        <item x="7032"/>
        <item x="5130"/>
        <item x="6566"/>
        <item x="5208"/>
        <item x="2834"/>
        <item x="1760"/>
        <item x="4262"/>
        <item x="483"/>
        <item x="6523"/>
        <item x="7112"/>
        <item x="5757"/>
        <item x="6422"/>
        <item x="90"/>
        <item x="1179"/>
        <item x="4387"/>
        <item x="5800"/>
        <item x="4419"/>
        <item x="4847"/>
        <item x="5315"/>
        <item x="3584"/>
        <item x="7138"/>
        <item x="5843"/>
        <item x="1992"/>
        <item x="3397"/>
        <item x="6592"/>
        <item x="7429"/>
        <item x="2956"/>
        <item x="4496"/>
        <item x="4899"/>
        <item x="2531"/>
        <item x="6476"/>
        <item x="3715"/>
        <item x="1555"/>
        <item x="2592"/>
        <item x="4958"/>
        <item x="5990"/>
        <item x="4392"/>
        <item x="967"/>
        <item x="3626"/>
        <item x="2832"/>
        <item x="140"/>
        <item x="339"/>
        <item x="5545"/>
        <item x="2577"/>
        <item x="986"/>
        <item x="6911"/>
        <item x="4927"/>
        <item x="2101"/>
        <item x="3733"/>
        <item x="1556"/>
        <item x="4344"/>
        <item x="104"/>
        <item x="2776"/>
        <item x="5644"/>
        <item x="5409"/>
        <item x="5425"/>
        <item x="617"/>
        <item x="6381"/>
        <item x="294"/>
        <item x="1935"/>
        <item x="5349"/>
        <item x="5646"/>
        <item x="2947"/>
        <item x="506"/>
        <item x="2160"/>
        <item x="3392"/>
        <item x="1787"/>
        <item x="110"/>
        <item x="7337"/>
        <item x="6526"/>
        <item x="3593"/>
        <item x="866"/>
        <item x="3736"/>
        <item x="3790"/>
        <item x="212"/>
        <item x="2125"/>
        <item x="3560"/>
        <item x="262"/>
        <item x="3393"/>
        <item x="2544"/>
        <item x="6272"/>
        <item x="3443"/>
        <item x="139"/>
        <item x="3136"/>
        <item x="5265"/>
        <item x="28"/>
        <item x="1978"/>
        <item x="3147"/>
        <item x="4649"/>
        <item x="6873"/>
        <item x="1337"/>
        <item x="3789"/>
        <item x="6735"/>
        <item x="4995"/>
        <item x="6583"/>
        <item x="5459"/>
        <item x="2770"/>
        <item x="2529"/>
        <item x="4699"/>
        <item x="3965"/>
        <item x="4367"/>
        <item x="4577"/>
        <item x="4987"/>
        <item x="4211"/>
        <item x="6685"/>
        <item x="600"/>
        <item x="6705"/>
        <item x="1188"/>
        <item x="5887"/>
        <item x="2347"/>
        <item x="2853"/>
        <item x="776"/>
        <item x="5657"/>
        <item x="5808"/>
        <item x="1777"/>
        <item x="7394"/>
        <item x="1726"/>
        <item x="4041"/>
        <item x="4551"/>
        <item x="6015"/>
        <item x="2328"/>
        <item x="958"/>
        <item x="1822"/>
        <item x="970"/>
        <item x="4798"/>
        <item x="6396"/>
        <item x="5636"/>
        <item x="3919"/>
        <item x="2556"/>
        <item x="5218"/>
        <item x="5446"/>
        <item x="533"/>
        <item x="6629"/>
        <item x="4097"/>
        <item x="442"/>
        <item x="6036"/>
        <item x="4751"/>
        <item x="460"/>
        <item x="3846"/>
        <item x="6399"/>
        <item x="835"/>
        <item x="3612"/>
        <item x="2394"/>
        <item x="6346"/>
        <item x="2734"/>
        <item x="4240"/>
        <item x="4695"/>
        <item x="823"/>
        <item x="4707"/>
        <item x="499"/>
        <item x="3802"/>
        <item x="805"/>
        <item x="4660"/>
        <item x="7204"/>
        <item x="4031"/>
        <item x="6699"/>
        <item x="4777"/>
        <item x="1403"/>
        <item x="589"/>
        <item x="4075"/>
        <item x="1341"/>
        <item x="778"/>
        <item x="1561"/>
        <item x="1576"/>
        <item x="2158"/>
        <item x="233"/>
        <item x="5152"/>
        <item x="4749"/>
        <item x="798"/>
        <item x="4155"/>
        <item x="3211"/>
        <item x="6406"/>
        <item x="5455"/>
        <item x="4580"/>
        <item x="1021"/>
        <item x="2541"/>
        <item x="1557"/>
        <item x="6328"/>
        <item x="5355"/>
        <item x="3743"/>
        <item x="6088"/>
        <item x="1409"/>
        <item x="5358"/>
        <item x="3559"/>
        <item x="4212"/>
        <item x="2386"/>
        <item x="6357"/>
        <item x="1778"/>
        <item x="2896"/>
        <item x="6825"/>
        <item x="5"/>
        <item x="5815"/>
        <item x="4"/>
        <item x="5419"/>
        <item x="5144"/>
        <item x="3831"/>
        <item x="5766"/>
        <item x="5011"/>
        <item x="3164"/>
        <item x="3478"/>
        <item x="1006"/>
        <item x="3528"/>
        <item x="2595"/>
        <item x="822"/>
        <item x="5395"/>
        <item x="7033"/>
        <item x="1228"/>
        <item x="5017"/>
        <item x="2120"/>
        <item x="343"/>
        <item x="2020"/>
        <item x="3122"/>
        <item x="6517"/>
        <item x="3100"/>
        <item x="105"/>
        <item x="3599"/>
        <item x="474"/>
        <item x="5117"/>
        <item x="4404"/>
        <item x="6471"/>
        <item x="4552"/>
        <item x="3634"/>
        <item x="4489"/>
        <item x="7171"/>
        <item x="772"/>
        <item x="4980"/>
        <item x="642"/>
        <item x="5813"/>
        <item x="1331"/>
        <item x="1439"/>
        <item x="6928"/>
        <item x="5835"/>
        <item x="2267"/>
        <item x="1950"/>
        <item x="785"/>
        <item x="109"/>
        <item x="1781"/>
        <item x="7265"/>
        <item x="5327"/>
        <item x="3538"/>
        <item x="445"/>
        <item x="5221"/>
        <item x="2110"/>
        <item x="5750"/>
        <item x="625"/>
        <item x="4996"/>
        <item x="4346"/>
        <item x="1784"/>
        <item x="839"/>
        <item x="5772"/>
        <item x="5897"/>
        <item x="4007"/>
        <item x="3363"/>
        <item x="2714"/>
        <item x="7023"/>
        <item x="89"/>
        <item x="5739"/>
        <item x="7172"/>
        <item x="2580"/>
        <item x="2698"/>
        <item x="2983"/>
        <item x="1210"/>
        <item x="6348"/>
        <item x="5188"/>
        <item x="5196"/>
        <item x="6652"/>
        <item x="5764"/>
        <item x="6570"/>
        <item x="602"/>
        <item x="4841"/>
        <item x="1548"/>
        <item x="794"/>
        <item x="5976"/>
        <item x="2737"/>
        <item x="3969"/>
        <item x="3129"/>
        <item x="5232"/>
        <item x="5108"/>
        <item x="215"/>
        <item x="5366"/>
        <item x="7136"/>
        <item x="44"/>
        <item x="186"/>
        <item x="6973"/>
        <item x="4360"/>
        <item x="4998"/>
        <item x="5433"/>
        <item x="2133"/>
        <item x="5996"/>
        <item x="6872"/>
        <item x="1730"/>
        <item x="6307"/>
        <item x="5246"/>
        <item x="4499"/>
        <item x="1191"/>
        <item x="5598"/>
        <item x="6226"/>
        <item x="651"/>
        <item x="6969"/>
        <item x="4741"/>
        <item x="2178"/>
        <item x="334"/>
        <item x="5618"/>
        <item x="98"/>
        <item x="4018"/>
        <item x="6630"/>
        <item x="5197"/>
        <item x="4631"/>
        <item x="3327"/>
        <item x="962"/>
        <item x="791"/>
        <item x="3780"/>
        <item x="5084"/>
        <item x="4174"/>
        <item x="4609"/>
        <item x="4725"/>
        <item x="4822"/>
        <item x="6634"/>
        <item x="6487"/>
        <item x="1754"/>
        <item x="7226"/>
        <item x="5597"/>
        <item x="3851"/>
        <item x="6920"/>
        <item x="7084"/>
        <item x="4940"/>
        <item x="2887"/>
        <item x="6946"/>
        <item x="5798"/>
        <item x="2353"/>
        <item x="2925"/>
        <item x="3939"/>
        <item x="5095"/>
        <item x="3963"/>
        <item x="1931"/>
        <item x="4826"/>
        <item x="1156"/>
        <item x="5288"/>
        <item x="5192"/>
        <item x="4797"/>
        <item x="5538"/>
        <item x="814"/>
        <item x="2433"/>
        <item x="5264"/>
        <item x="2971"/>
        <item x="6552"/>
        <item x="4415"/>
        <item x="6809"/>
        <item x="2019"/>
        <item x="975"/>
        <item x="1767"/>
        <item x="3916"/>
        <item x="4103"/>
        <item x="6898"/>
        <item x="990"/>
        <item x="34"/>
        <item x="5157"/>
        <item x="7231"/>
        <item x="1973"/>
        <item x="3713"/>
        <item x="1550"/>
        <item x="1153"/>
        <item x="2949"/>
        <item x="5214"/>
        <item x="5426"/>
        <item x="5945"/>
        <item x="4058"/>
        <item x="2985"/>
        <item x="4171"/>
        <item x="5200"/>
        <item x="5393"/>
        <item x="6146"/>
        <item x="3863"/>
        <item x="2991"/>
        <item x="6886"/>
        <item x="3142"/>
        <item x="3530"/>
        <item x="4185"/>
        <item x="5229"/>
        <item x="5566"/>
        <item x="5101"/>
        <item x="3774"/>
        <item x="6390"/>
        <item x="977"/>
        <item x="2936"/>
        <item x="7348"/>
        <item x="6195"/>
        <item x="1575"/>
        <item x="2104"/>
        <item x="3716"/>
        <item x="4572"/>
        <item x="6987"/>
        <item x="6810"/>
        <item x="1716"/>
        <item x="3931"/>
        <item x="4263"/>
        <item x="5513"/>
        <item x="1991"/>
        <item x="2314"/>
        <item x="5514"/>
        <item x="6372"/>
        <item x="1159"/>
        <item x="1537"/>
        <item x="6623"/>
        <item x="5405"/>
        <item x="7454"/>
        <item x="636"/>
        <item x="5227"/>
        <item x="494"/>
        <item x="3930"/>
        <item x="2913"/>
        <item x="5322"/>
        <item x="4141"/>
        <item x="6122"/>
        <item x="3339"/>
        <item x="4519"/>
        <item x="4297"/>
        <item x="6591"/>
        <item x="4617"/>
        <item x="2403"/>
        <item x="952"/>
        <item x="2157"/>
        <item x="5287"/>
        <item x="6216"/>
        <item x="4350"/>
        <item x="4597"/>
        <item x="2542"/>
        <item x="1196"/>
        <item x="7224"/>
        <item x="2035"/>
        <item x="1723"/>
        <item x="213"/>
        <item x="7134"/>
        <item x="3104"/>
        <item x="3084"/>
        <item x="6814"/>
        <item x="4955"/>
        <item x="3189"/>
        <item x="1363"/>
        <item x="24"/>
        <item x="6149"/>
        <item x="1517"/>
        <item x="0"/>
        <item x="5896"/>
        <item x="3551"/>
        <item x="4564"/>
        <item x="4579"/>
        <item x="230"/>
        <item x="5773"/>
        <item x="3513"/>
        <item x="2754"/>
        <item x="3562"/>
        <item x="6602"/>
        <item x="6806"/>
        <item x="4556"/>
        <item x="6130"/>
        <item x="6930"/>
        <item x="3473"/>
        <item x="6274"/>
        <item x="5362"/>
        <item x="1578"/>
        <item x="3351"/>
        <item x="4150"/>
        <item x="3904"/>
        <item x="7341"/>
        <item x="1751"/>
        <item x="5935"/>
        <item x="5340"/>
        <item x="3571"/>
        <item x="6921"/>
        <item x="2526"/>
        <item x="1612"/>
        <item x="4901"/>
        <item x="459"/>
        <item x="7262"/>
        <item x="1926"/>
        <item x="2362"/>
        <item x="6231"/>
        <item x="2819"/>
        <item x="6309"/>
        <item x="510"/>
        <item x="2944"/>
        <item x="1943"/>
        <item x="5639"/>
        <item x="2172"/>
        <item x="597"/>
        <item x="4113"/>
        <item x="6178"/>
        <item x="3297"/>
        <item x="2986"/>
        <item x="2440"/>
        <item x="6279"/>
        <item x="5371"/>
        <item x="4957"/>
        <item x="6095"/>
        <item x="3296"/>
        <item x="6903"/>
        <item x="6078"/>
        <item x="4376"/>
        <item x="5216"/>
        <item x="4687"/>
        <item x="6578"/>
        <item x="5574"/>
        <item x="6662"/>
        <item x="7366"/>
        <item x="5382"/>
        <item x="1541"/>
        <item x="5469"/>
        <item x="2126"/>
        <item x="5981"/>
        <item x="7388"/>
        <item x="793"/>
        <item x="5602"/>
        <item x="6818"/>
        <item x="1355"/>
        <item x="1755"/>
        <item x="5097"/>
        <item x="6534"/>
        <item x="4561"/>
        <item x="4708"/>
        <item x="4539"/>
        <item x="628"/>
        <item x="1180"/>
        <item x="6270"/>
        <item x="5259"/>
        <item x="978"/>
        <item x="7088"/>
        <item x="2717"/>
        <item x="4375"/>
        <item x="5471"/>
        <item x="1344"/>
        <item x="3106"/>
        <item x="4789"/>
        <item x="12"/>
        <item x="5579"/>
        <item x="5806"/>
        <item x="5170"/>
        <item x="1000"/>
        <item x="5164"/>
        <item x="2570"/>
        <item x="2363"/>
        <item x="3533"/>
        <item x="2979"/>
        <item x="2310"/>
        <item x="4200"/>
        <item x="2943"/>
        <item x="2326"/>
        <item x="2304"/>
        <item x="619"/>
        <item x="4431"/>
        <item x="6008"/>
        <item x="99"/>
        <item x="7386"/>
        <item x="4436"/>
        <item x="4585"/>
        <item x="3188"/>
        <item x="4574"/>
        <item x="3131"/>
        <item x="2305"/>
        <item x="4117"/>
        <item x="1916"/>
        <item x="3563"/>
        <item x="5441"/>
        <item x="4356"/>
        <item x="2625"/>
        <item x="4593"/>
        <item x="1172"/>
        <item x="5930"/>
        <item x="4530"/>
        <item x="6431"/>
        <item x="2331"/>
        <item x="4198"/>
        <item x="988"/>
        <item x="5122"/>
        <item x="5254"/>
        <item x="2954"/>
        <item x="6614"/>
        <item x="3949"/>
        <item x="5360"/>
        <item x="594"/>
        <item x="1212"/>
        <item x="5166"/>
        <item x="7164"/>
        <item x="4745"/>
        <item x="3955"/>
        <item x="3917"/>
        <item x="3577"/>
        <item x="974"/>
        <item x="440"/>
        <item x="3197"/>
        <item x="1533"/>
        <item x="6776"/>
        <item x="4566"/>
        <item x="6764"/>
        <item x="1373"/>
        <item x="3935"/>
        <item x="766"/>
        <item x="789"/>
        <item x="3978"/>
        <item x="6619"/>
        <item x="6519"/>
        <item x="1832"/>
        <item x="6321"/>
        <item x="200"/>
        <item x="5592"/>
        <item x="1066"/>
        <item x="5179"/>
        <item x="3961"/>
        <item x="6193"/>
        <item x="3509"/>
        <item x="1545"/>
        <item x="6391"/>
        <item x="4194"/>
        <item x="5638"/>
        <item x="4548"/>
        <item x="6584"/>
        <item x="954"/>
        <item x="3644"/>
        <item x="3287"/>
        <item x="4729"/>
        <item x="2535"/>
        <item x="2759"/>
        <item x="7309"/>
        <item x="2132"/>
        <item x="7153"/>
        <item x="6896"/>
        <item x="216"/>
        <item x="5384"/>
        <item x="5944"/>
        <item x="993"/>
        <item x="3732"/>
        <item x="3400"/>
        <item x="3301"/>
        <item x="6437"/>
        <item x="6518"/>
        <item x="5150"/>
        <item x="7248"/>
        <item x="3895"/>
        <item x="4607"/>
        <item x="3117"/>
        <item x="4130"/>
        <item x="4286"/>
        <item x="3782"/>
        <item x="13"/>
        <item x="5548"/>
        <item x="102"/>
        <item x="5948"/>
        <item x="1756"/>
        <item x="6415"/>
        <item x="802"/>
        <item x="4040"/>
        <item x="6961"/>
        <item x="5001"/>
        <item x="3148"/>
        <item x="5009"/>
        <item x="7290"/>
        <item x="5931"/>
        <item x="4842"/>
        <item x="5821"/>
        <item x="4253"/>
        <item x="3194"/>
        <item x="3950"/>
        <item x="5975"/>
        <item x="3108"/>
        <item x="5903"/>
        <item x="328"/>
        <item x="4289"/>
        <item x="3161"/>
        <item x="4153"/>
        <item x="4182"/>
        <item x="631"/>
        <item x="5587"/>
        <item x="7003"/>
        <item x="3546"/>
        <item x="5350"/>
        <item x="6100"/>
        <item x="5013"/>
        <item x="5124"/>
        <item x="6030"/>
        <item x="5530"/>
        <item x="4553"/>
        <item x="4904"/>
        <item x="3923"/>
        <item x="4710"/>
        <item x="3809"/>
        <item x="311"/>
        <item x="6940"/>
        <item x="4184"/>
        <item x="2122"/>
        <item x="2094"/>
        <item x="2491"/>
        <item x="4877"/>
        <item x="3215"/>
        <item x="3973"/>
        <item x="6781"/>
        <item x="3304"/>
        <item x="4544"/>
        <item x="6955"/>
        <item x="1178"/>
        <item x="193"/>
        <item x="7232"/>
        <item x="5763"/>
        <item x="1536"/>
        <item x="4474"/>
        <item x="1996"/>
        <item x="4681"/>
        <item x="5184"/>
        <item x="4310"/>
        <item x="4711"/>
        <item x="1144"/>
        <item x="2114"/>
        <item x="2797"/>
        <item x="2167"/>
        <item x="1346"/>
        <item x="4892"/>
        <item x="4590"/>
        <item x="605"/>
        <item x="1712"/>
        <item x="3964"/>
        <item x="7289"/>
        <item x="4401"/>
        <item x="4370"/>
        <item x="5893"/>
        <item x="3757"/>
        <item x="6218"/>
        <item x="5456"/>
        <item x="1008"/>
        <item x="4377"/>
        <item x="1590"/>
        <item x="5220"/>
        <item x="2108"/>
        <item x="4545"/>
        <item x="4620"/>
        <item x="3536"/>
        <item x="3316"/>
        <item x="5728"/>
        <item x="4093"/>
        <item x="4793"/>
        <item x="2742"/>
        <item x="1970"/>
        <item x="4178"/>
        <item x="6337"/>
        <item x="1"/>
        <item x="4143"/>
        <item x="3422"/>
        <item x="6530"/>
        <item x="6910"/>
        <item x="108"/>
        <item x="3711"/>
        <item x="5691"/>
        <item x="5924"/>
        <item x="3548"/>
        <item x="1724"/>
        <item x="1734"/>
        <item x="6025"/>
        <item x="620"/>
        <item x="4926"/>
        <item x="3534"/>
        <item x="2981"/>
        <item x="7122"/>
        <item x="3568"/>
        <item x="310"/>
        <item x="4549"/>
        <item x="5533"/>
        <item x="6191"/>
        <item x="629"/>
        <item x="3587"/>
        <item x="6235"/>
        <item x="2747"/>
        <item x="5365"/>
        <item x="5290"/>
        <item x="3318"/>
        <item x="5600"/>
        <item x="1187"/>
        <item x="7028"/>
        <item x="5562"/>
        <item x="4138"/>
        <item x="7245"/>
        <item x="2946"/>
        <item x="2693"/>
        <item x="2166"/>
        <item x="777"/>
        <item x="5627"/>
        <item x="4043"/>
        <item x="3641"/>
        <item x="5502"/>
        <item x="3706"/>
        <item x="6081"/>
        <item x="5281"/>
        <item x="7020"/>
        <item x="1359"/>
        <item x="4692"/>
        <item x="7318"/>
        <item x="4774"/>
        <item x="3943"/>
        <item x="1239"/>
        <item x="6581"/>
        <item x="1526"/>
        <item x="6416"/>
        <item x="4390"/>
        <item x="4512"/>
        <item x="308"/>
        <item x="5834"/>
        <item x="1559"/>
        <item x="6615"/>
        <item x="5344"/>
        <item x="6590"/>
        <item x="6950"/>
        <item x="3320"/>
        <item x="4653"/>
        <item x="5328"/>
        <item x="4328"/>
        <item x="4723"/>
        <item x="3799"/>
        <item x="848"/>
        <item x="6948"/>
        <item x="3541"/>
        <item x="4164"/>
        <item x="3947"/>
        <item x="5330"/>
        <item x="6540"/>
        <item x="3561"/>
        <item x="7182"/>
        <item x="1160"/>
        <item x="7025"/>
        <item x="1922"/>
        <item x="4384"/>
        <item x="6234"/>
        <item x="5543"/>
        <item x="3588"/>
        <item x="5016"/>
        <item x="6692"/>
        <item x="5174"/>
        <item x="6972"/>
        <item x="6359"/>
        <item x="6557"/>
        <item x="4157"/>
        <item x="2757"/>
        <item x="2141"/>
        <item x="6157"/>
        <item x="4799"/>
        <item x="1349"/>
        <item x="6162"/>
        <item x="107"/>
        <item x="2187"/>
        <item x="5703"/>
        <item x="307"/>
        <item x="5745"/>
        <item x="5332"/>
        <item x="1743"/>
        <item x="968"/>
        <item x="3956"/>
        <item x="5738"/>
        <item x="2105"/>
        <item x="2938"/>
        <item x="6749"/>
        <item x="590"/>
        <item x="1907"/>
        <item x="6514"/>
        <item x="2977"/>
        <item x="7114"/>
        <item x="2613"/>
        <item x="6760"/>
        <item x="7121"/>
        <item x="3798"/>
        <item x="5193"/>
        <item x="4364"/>
        <item x="6827"/>
        <item x="7343"/>
        <item x="5742"/>
        <item x="6420"/>
        <item x="5523"/>
        <item x="333"/>
        <item x="3985"/>
        <item x="5032"/>
        <item x="5135"/>
        <item x="312"/>
        <item x="4753"/>
        <item x="3762"/>
        <item x="4889"/>
        <item x="4526"/>
        <item x="1005"/>
        <item x="5778"/>
        <item x="5036"/>
        <item x="6710"/>
        <item x="4341"/>
        <item x="4259"/>
        <item x="4142"/>
        <item x="1773"/>
        <item x="6145"/>
        <item x="6502"/>
        <item x="4773"/>
        <item x="1028"/>
        <item x="3988"/>
        <item x="3765"/>
        <item x="4204"/>
        <item x="2124"/>
        <item x="7184"/>
        <item x="304"/>
        <item x="4770"/>
        <item x="4964"/>
        <item x="32"/>
        <item x="5603"/>
        <item x="4017"/>
        <item x="7129"/>
        <item x="7123"/>
        <item x="2516"/>
        <item x="3677"/>
        <item x="5136"/>
        <item x="4840"/>
        <item x="7022"/>
        <item x="3573"/>
        <item x="1007"/>
        <item x="6397"/>
        <item x="3350"/>
        <item x="6293"/>
        <item x="5563"/>
        <item x="4758"/>
        <item x="4937"/>
        <item x="5399"/>
        <item x="39"/>
        <item x="4643"/>
        <item x="6915"/>
        <item x="2301"/>
        <item x="999"/>
        <item x="3929"/>
        <item x="5509"/>
        <item x="7131"/>
        <item x="3772"/>
        <item x="331"/>
        <item x="6401"/>
        <item x="2890"/>
        <item x="7327"/>
        <item x="5486"/>
        <item x="321"/>
        <item x="5529"/>
        <item x="4654"/>
        <item x="3365"/>
        <item x="7157"/>
        <item x="4833"/>
        <item x="3539"/>
        <item x="5380"/>
        <item x="5872"/>
        <item x="5926"/>
        <item x="5190"/>
        <item x="4119"/>
        <item x="3918"/>
        <item x="4524"/>
        <item x="3697"/>
        <item x="4972"/>
        <item x="4080"/>
        <item x="6150"/>
        <item x="4767"/>
        <item x="4819"/>
        <item x="606"/>
        <item x="4502"/>
        <item x="5346"/>
        <item x="2375"/>
        <item x="4734"/>
        <item x="188"/>
        <item x="5919"/>
        <item x="5345"/>
        <item x="3195"/>
        <item x="3908"/>
        <item x="5223"/>
        <item x="6686"/>
        <item x="4385"/>
        <item x="5628"/>
        <item x="5025"/>
        <item x="5028"/>
        <item x="7408"/>
        <item x="222"/>
        <item x="5861"/>
        <item x="7276"/>
        <item x="4975"/>
        <item x="457"/>
        <item x="35"/>
        <item x="4818"/>
        <item x="5677"/>
        <item x="4700"/>
        <item x="4910"/>
        <item x="4334"/>
        <item x="2154"/>
        <item x="5051"/>
        <item x="6453"/>
        <item x="489"/>
        <item x="5092"/>
        <item x="4683"/>
        <item x="1994"/>
        <item x="5241"/>
        <item x="10"/>
        <item x="4861"/>
        <item x="767"/>
        <item x="3746"/>
        <item x="4372"/>
        <item x="6148"/>
        <item x="4587"/>
        <item x="2115"/>
        <item x="1339"/>
        <item x="3849"/>
        <item x="4368"/>
        <item x="4102"/>
        <item x="6329"/>
        <item x="3685"/>
        <item x="5721"/>
        <item x="2589"/>
        <item x="6549"/>
        <item x="5131"/>
        <item x="5379"/>
        <item x="1567"/>
        <item x="824"/>
        <item x="3572"/>
        <item x="3495"/>
        <item x="4361"/>
        <item x="5211"/>
        <item x="4359"/>
        <item x="95"/>
        <item x="7339"/>
        <item x="1568"/>
        <item x="7223"/>
        <item x="5784"/>
        <item x="3127"/>
        <item x="4525"/>
        <item x="6609"/>
        <item x="4531"/>
        <item x="4724"/>
        <item x="4363"/>
        <item x="5982"/>
        <item x="3507"/>
        <item x="5985"/>
        <item x="6659"/>
        <item x="3321"/>
        <item x="4154"/>
        <item x="4961"/>
        <item x="1354"/>
        <item x="5385"/>
        <item x="3980"/>
        <item x="6213"/>
        <item x="6759"/>
        <item x="3364"/>
        <item x="6791"/>
        <item x="3792"/>
        <item x="4276"/>
        <item x="1377"/>
        <item x="1176"/>
        <item x="6141"/>
        <item x="2138"/>
        <item x="1139"/>
        <item x="3742"/>
        <item x="3399"/>
        <item x="6465"/>
        <item x="7396"/>
        <item x="1740"/>
        <item x="6050"/>
        <item x="4991"/>
        <item x="5510"/>
        <item x="5722"/>
        <item x="7132"/>
        <item x="3894"/>
        <item x="5734"/>
        <item x="7149"/>
        <item x="1908"/>
        <item x="5058"/>
        <item x="4916"/>
        <item x="7368"/>
        <item x="4982"/>
        <item x="7097"/>
        <item x="5083"/>
        <item x="7147"/>
        <item x="5114"/>
        <item x="3766"/>
        <item x="5432"/>
        <item x="7127"/>
        <item x="5759"/>
        <item x="4868"/>
        <item x="5525"/>
        <item x="6808"/>
        <item x="957"/>
        <item x="4456"/>
        <item x="5771"/>
        <item x="3293"/>
        <item x="7320"/>
        <item x="3524"/>
        <item x="472"/>
        <item x="4180"/>
        <item x="5391"/>
        <item x="3915"/>
        <item x="6184"/>
        <item x="2567"/>
        <item x="4339"/>
        <item x="4523"/>
        <item x="4765"/>
        <item x="6408"/>
        <item x="4006"/>
        <item x="6756"/>
        <item x="194"/>
        <item x="5675"/>
        <item x="5415"/>
        <item x="5936"/>
        <item x="4689"/>
        <item x="5633"/>
        <item x="3745"/>
        <item x="5401"/>
        <item x="4909"/>
        <item x="3966"/>
        <item x="4594"/>
        <item x="4969"/>
        <item x="3102"/>
        <item x="4051"/>
        <item x="5289"/>
        <item x="6789"/>
        <item x="5191"/>
        <item x="4411"/>
        <item x="7111"/>
        <item x="5431"/>
        <item x="5106"/>
        <item x="1392"/>
        <item x="6387"/>
        <item x="5780"/>
        <item x="6152"/>
        <item x="431"/>
        <item x="6151"/>
        <item x="4002"/>
        <item x="6188"/>
        <item x="4812"/>
        <item x="4948"/>
        <item x="1745"/>
        <item x="1155"/>
        <item x="4863"/>
        <item x="195"/>
        <item x="196"/>
        <item x="6901"/>
        <item x="6712"/>
        <item x="2901"/>
        <item x="1347"/>
        <item x="4613"/>
        <item x="4173"/>
        <item x="5187"/>
        <item x="316"/>
        <item x="5570"/>
        <item x="5756"/>
        <item x="6564"/>
        <item x="783"/>
        <item x="3786"/>
        <item x="444"/>
        <item x="3558"/>
        <item x="4156"/>
        <item x="5537"/>
        <item x="7067"/>
        <item x="6409"/>
        <item x="4903"/>
        <item x="7083"/>
        <item x="5606"/>
        <item x="973"/>
        <item x="3972"/>
        <item x="7377"/>
        <item x="4884"/>
        <item x="4167"/>
        <item x="4105"/>
        <item x="6700"/>
        <item x="5565"/>
        <item x="436"/>
        <item x="4159"/>
        <item x="2575"/>
        <item x="3144"/>
        <item x="5994"/>
        <item x="5701"/>
        <item x="1138"/>
        <item x="6823"/>
        <item x="4494"/>
        <item x="5723"/>
        <item x="4347"/>
        <item x="3887"/>
        <item x="3141"/>
        <item x="4950"/>
        <item x="1808"/>
        <item x="3540"/>
        <item x="6533"/>
        <item x="5077"/>
        <item x="4510"/>
        <item x="5956"/>
        <item x="5891"/>
        <item x="5858"/>
        <item x="4794"/>
        <item x="5917"/>
        <item x="6988"/>
        <item x="3344"/>
        <item x="5501"/>
        <item x="3692"/>
        <item x="3"/>
        <item x="1709"/>
        <item x="3476"/>
        <item x="4616"/>
        <item x="4677"/>
        <item x="7139"/>
        <item x="4952"/>
        <item x="5198"/>
        <item x="5980"/>
        <item x="6290"/>
        <item x="1332"/>
        <item x="1165"/>
        <item x="819"/>
        <item x="3329"/>
        <item x="4873"/>
        <item x="6155"/>
        <item x="6470"/>
        <item x="6960"/>
        <item x="5765"/>
        <item x="3791"/>
        <item x="3734"/>
        <item x="6785"/>
        <item x="5423"/>
        <item x="93"/>
        <item x="595"/>
        <item x="5974"/>
        <item x="3702"/>
        <item x="6569"/>
        <item x="5810"/>
        <item x="4791"/>
        <item x="4493"/>
        <item x="3878"/>
        <item x="4814"/>
        <item x="5189"/>
        <item x="6593"/>
        <item x="1530"/>
        <item x="6265"/>
        <item x="7249"/>
        <item x="5754"/>
        <item x="6418"/>
        <item x="6714"/>
        <item x="7013"/>
        <item x="4978"/>
        <item x="4495"/>
        <item x="4136"/>
        <item x="7119"/>
        <item x="447"/>
        <item x="5720"/>
        <item x="6079"/>
        <item x="5573"/>
        <item x="1746"/>
        <item x="5245"/>
        <item x="4924"/>
        <item x="5148"/>
        <item x="6072"/>
        <item x="4072"/>
        <item x="6342"/>
        <item x="4933"/>
        <item x="6116"/>
        <item x="3359"/>
        <item x="4716"/>
        <item x="3709"/>
        <item x="5279"/>
        <item x="3768"/>
        <item x="2933"/>
        <item x="4726"/>
        <item x="6366"/>
        <item x="313"/>
        <item x="1941"/>
        <item x="5869"/>
        <item x="4158"/>
        <item x="4424"/>
        <item x="6758"/>
        <item x="3335"/>
        <item x="5782"/>
        <item x="4192"/>
        <item x="4550"/>
        <item x="4537"/>
        <item x="5586"/>
        <item x="1727"/>
        <item x="6068"/>
        <item x="4721"/>
        <item x="3370"/>
        <item x="2708"/>
        <item x="6384"/>
        <item x="5489"/>
        <item x="5682"/>
        <item x="1335"/>
        <item x="4107"/>
        <item x="5812"/>
        <item x="7278"/>
        <item x="3523"/>
        <item x="309"/>
        <item x="3492"/>
        <item x="5437"/>
        <item x="6832"/>
        <item x="3291"/>
        <item x="4309"/>
        <item x="3597"/>
        <item x="1951"/>
        <item x="4637"/>
        <item x="5321"/>
        <item x="3402"/>
        <item x="4137"/>
        <item x="3564"/>
        <item x="434"/>
        <item x="4632"/>
        <item x="7177"/>
        <item x="803"/>
        <item x="7323"/>
        <item x="2121"/>
        <item x="5296"/>
        <item x="7319"/>
        <item x="7321"/>
        <item x="5804"/>
        <item x="5572"/>
        <item x="3718"/>
        <item x="6520"/>
        <item x="5301"/>
        <item x="4907"/>
        <item x="3091"/>
        <item x="5318"/>
        <item x="4300"/>
        <item x="4503"/>
        <item x="4985"/>
        <item x="5121"/>
        <item x="6697"/>
        <item x="4381"/>
        <item x="4559"/>
        <item x="4353"/>
        <item x="315"/>
        <item x="3319"/>
        <item x="4935"/>
        <item x="3150"/>
        <item x="891"/>
        <item x="1343"/>
        <item x="5594"/>
        <item x="6826"/>
        <item x="7256"/>
        <item x="4188"/>
        <item x="7077"/>
        <item x="6106"/>
        <item x="5278"/>
        <item x="3384"/>
        <item x="6490"/>
        <item x="5134"/>
        <item x="4588"/>
        <item x="4562"/>
        <item x="7151"/>
        <item x="6797"/>
        <item x="6748"/>
        <item x="2337"/>
        <item x="7162"/>
        <item x="3756"/>
        <item x="1960"/>
        <item x="3993"/>
        <item x="4756"/>
        <item x="7353"/>
        <item x="3934"/>
        <item x="7174"/>
        <item x="6124"/>
        <item x="6595"/>
        <item x="112"/>
        <item x="4880"/>
        <item x="4077"/>
        <item x="5375"/>
        <item x="4529"/>
        <item x="4986"/>
        <item x="7094"/>
        <item x="5862"/>
        <item x="5949"/>
        <item x="3496"/>
        <item x="4320"/>
        <item x="3653"/>
        <item x="5472"/>
        <item x="4501"/>
        <item x="5988"/>
        <item x="5088"/>
        <item x="4301"/>
        <item x="5816"/>
        <item x="4429"/>
        <item x="3326"/>
        <item x="5396"/>
        <item x="1345"/>
        <item x="646"/>
        <item x="4294"/>
        <item x="1735"/>
        <item x="6985"/>
        <item x="3708"/>
        <item x="6086"/>
        <item x="4518"/>
        <item x="5692"/>
        <item x="6176"/>
        <item x="2779"/>
        <item x="6110"/>
        <item x="6632"/>
        <item x="6139"/>
        <item x="7068"/>
        <item x="3722"/>
        <item x="3924"/>
        <item x="5030"/>
        <item x="4633"/>
        <item x="5716"/>
        <item x="3113"/>
        <item x="3105"/>
        <item x="5540"/>
        <item x="7175"/>
        <item x="953"/>
        <item x="6126"/>
        <item x="3714"/>
        <item x="4303"/>
        <item x="6499"/>
        <item x="607"/>
        <item x="3347"/>
        <item x="6478"/>
        <item x="4108"/>
        <item x="6137"/>
        <item x="4698"/>
        <item x="3543"/>
        <item x="5937"/>
        <item x="4308"/>
        <item x="2311"/>
        <item x="7444"/>
        <item x="5480"/>
        <item x="6503"/>
        <item x="6355"/>
        <item x="6897"/>
        <item x="3767"/>
        <item x="5194"/>
        <item x="6224"/>
        <item x="5325"/>
        <item x="3332"/>
        <item x="4735"/>
        <item x="6378"/>
        <item x="6424"/>
        <item x="6918"/>
        <item x="4433"/>
        <item x="4706"/>
        <item x="6414"/>
        <item x="2812"/>
        <item x="5367"/>
        <item x="2735"/>
        <item x="4686"/>
        <item x="6538"/>
        <item x="4195"/>
        <item x="3279"/>
        <item x="4890"/>
        <item x="19"/>
        <item x="5333"/>
        <item x="2706"/>
        <item x="4583"/>
        <item x="4146"/>
        <item x="5116"/>
        <item x="2355"/>
        <item x="6057"/>
        <item x="6447"/>
        <item x="2569"/>
        <item x="3942"/>
        <item x="4305"/>
        <item x="4837"/>
        <item x="5400"/>
        <item x="3137"/>
        <item x="5280"/>
        <item x="2705"/>
        <item x="5914"/>
        <item x="6488"/>
        <item x="5492"/>
        <item x="2727"/>
        <item x="4560"/>
        <item x="6945"/>
        <item x="1161"/>
        <item x="3876"/>
        <item x="3781"/>
        <item x="6361"/>
        <item x="7218"/>
        <item x="4621"/>
        <item x="3302"/>
        <item x="6286"/>
        <item x="3637"/>
        <item x="17"/>
        <item x="4379"/>
        <item x="6446"/>
        <item x="3118"/>
        <item x="4282"/>
        <item x="5004"/>
        <item x="4752"/>
        <item x="3498"/>
        <item x="2555"/>
        <item x="3983"/>
        <item x="5323"/>
        <item x="7167"/>
        <item x="4486"/>
        <item x="7336"/>
        <item x="3687"/>
        <item x="4342"/>
        <item x="5993"/>
        <item x="2218"/>
        <item x="6565"/>
        <item x="3729"/>
        <item x="6140"/>
        <item x="1947"/>
        <item x="4534"/>
        <item x="5435"/>
        <item x="7141"/>
        <item x="5506"/>
        <item x="5086"/>
        <item x="3962"/>
        <item x="6820"/>
        <item x="2557"/>
        <item x="3517"/>
        <item x="5370"/>
        <item x="5171"/>
        <item x="2368"/>
        <item x="5604"/>
        <item x="6480"/>
        <item x="5987"/>
        <item x="2176"/>
        <item x="2309"/>
        <item x="6500"/>
        <item x="4099"/>
        <item x="4528"/>
        <item x="6657"/>
        <item x="3557"/>
        <item x="6347"/>
        <item x="3341"/>
        <item x="2554"/>
        <item x="6796"/>
        <item x="4396"/>
        <item x="8"/>
        <item x="5369"/>
        <item x="326"/>
        <item x="2334"/>
        <item x="4532"/>
        <item x="4809"/>
        <item x="5827"/>
        <item x="3933"/>
        <item x="5096"/>
        <item x="5183"/>
        <item x="3519"/>
        <item x="7061"/>
        <item x="2886"/>
        <item x="4672"/>
        <item x="4327"/>
        <item x="784"/>
        <item x="6750"/>
        <item x="4599"/>
        <item x="3905"/>
        <item x="5671"/>
        <item x="6725"/>
        <item x="3575"/>
        <item x="2959"/>
        <item x="2583"/>
        <item x="4846"/>
        <item x="1390"/>
        <item x="3532"/>
        <item x="983"/>
        <item x="7317"/>
        <item x="4504"/>
        <item x="7466"/>
        <item x="5143"/>
        <item x="87"/>
        <item x="4703"/>
        <item x="6532"/>
        <item x="6285"/>
        <item x="2351"/>
        <item x="6734"/>
        <item x="5578"/>
        <item x="3123"/>
        <item x="3499"/>
        <item x="6559"/>
        <item x="4272"/>
        <item x="7340"/>
        <item x="6913"/>
        <item x="5098"/>
        <item x="2722"/>
        <item x="2518"/>
        <item x="5103"/>
        <item x="2548"/>
        <item x="3900"/>
        <item x="5160"/>
        <item x="3483"/>
        <item x="3389"/>
        <item x="6340"/>
        <item x="4720"/>
        <item x="3738"/>
        <item x="6039"/>
        <item x="6816"/>
        <item x="4776"/>
        <item x="5571"/>
        <item x="4020"/>
        <item x="2538"/>
        <item x="780"/>
        <item x="4033"/>
        <item x="6"/>
        <item x="2739"/>
        <item x="5868"/>
        <item x="3907"/>
        <item x="5376"/>
        <item x="4315"/>
        <item x="5535"/>
        <item x="7251"/>
        <item x="5836"/>
        <item x="4318"/>
        <item x="5129"/>
        <item x="2497"/>
        <item x="2144"/>
        <item x="5911"/>
        <item x="4121"/>
        <item x="4355"/>
        <item x="3165"/>
        <item x="4808"/>
        <item x="6135"/>
        <item x="5775"/>
        <item x="4162"/>
        <item x="5027"/>
        <item x="2109"/>
        <item x="3691"/>
        <item x="4386"/>
        <item x="2345"/>
        <item x="7109"/>
        <item x="3367"/>
        <item x="6551"/>
        <item x="4278"/>
        <item x="6369"/>
        <item x="6183"/>
        <item x="2930"/>
        <item x="2324"/>
        <item x="4536"/>
        <item x="6790"/>
        <item x="4872"/>
        <item x="2168"/>
        <item x="6706"/>
        <item x="4079"/>
        <item x="3369"/>
        <item x="4728"/>
        <item x="6701"/>
        <item x="3897"/>
        <item x="2329"/>
        <item x="4535"/>
        <item x="106"/>
        <item x="1721"/>
        <item x="4938"/>
        <item x="6731"/>
        <item x="7379"/>
        <item x="7295"/>
        <item x="2771"/>
        <item x="3970"/>
        <item x="3490"/>
        <item x="6019"/>
        <item x="7398"/>
        <item x="7108"/>
        <item x="1549"/>
        <item x="4781"/>
        <item x="3872"/>
        <item x="5717"/>
        <item x="960"/>
        <item x="4811"/>
        <item x="7089"/>
        <item x="4680"/>
        <item x="4139"/>
        <item x="6616"/>
        <item x="2893"/>
        <item x="4472"/>
        <item x="6739"/>
        <item x="2740"/>
        <item x="4092"/>
        <item x="6066"/>
        <item x="2504"/>
        <item x="2963"/>
        <item x="5336"/>
        <item x="5377"/>
        <item x="3921"/>
        <item x="6660"/>
        <item x="7308"/>
        <item x="2960"/>
        <item x="6035"/>
        <item x="6993"/>
        <item x="7334"/>
        <item x="4081"/>
        <item x="4533"/>
        <item x="3094"/>
        <item x="4739"/>
        <item x="6310"/>
        <item x="3914"/>
        <item x="976"/>
        <item x="4351"/>
        <item x="3323"/>
        <item x="5299"/>
        <item x="6849"/>
        <item x="3531"/>
        <item x="2918"/>
        <item x="4127"/>
        <item x="205"/>
        <item x="190"/>
        <item x="7041"/>
        <item x="6905"/>
        <item x="6120"/>
        <item x="2914"/>
        <item x="6786"/>
        <item x="6922"/>
        <item x="6104"/>
        <item x="6318"/>
        <item x="2897"/>
        <item x="1352"/>
        <item x="5929"/>
        <item x="5527"/>
        <item x="4581"/>
        <item x="7315"/>
        <item x="2562"/>
        <item x="3522"/>
        <item x="5726"/>
        <item x="5304"/>
        <item x="1965"/>
        <item x="6288"/>
        <item x="3975"/>
        <item x="3111"/>
        <item x="5074"/>
        <item x="6544"/>
        <item x="4920"/>
        <item x="5125"/>
        <item x="3280"/>
        <item x="3485"/>
        <item x="5947"/>
        <item x="5512"/>
        <item x="4307"/>
        <item x="5368"/>
        <item x="5180"/>
        <item x="191"/>
        <item x="2773"/>
        <item x="4273"/>
        <item x="4547"/>
        <item x="4771"/>
        <item x="4921"/>
        <item x="5878"/>
        <item x="3925"/>
        <item x="7039"/>
        <item x="4817"/>
        <item x="4299"/>
        <item x="4508"/>
        <item x="2350"/>
        <item x="4879"/>
        <item x="1987"/>
        <item x="765"/>
        <item x="4087"/>
        <item x="3093"/>
        <item x="4598"/>
        <item x="2935"/>
        <item x="7186"/>
        <item x="3731"/>
        <item x="5224"/>
        <item x="6160"/>
        <item x="4324"/>
        <item x="5713"/>
        <item x="1912"/>
        <item x="4478"/>
        <item x="5760"/>
        <item x="7180"/>
        <item x="5877"/>
        <item x="4923"/>
        <item x="7316"/>
        <item x="5774"/>
        <item x="6472"/>
        <item x="6531"/>
        <item x="2148"/>
        <item x="3424"/>
        <item x="4133"/>
        <item x="1914"/>
        <item x="1382"/>
        <item x="3362"/>
        <item x="6220"/>
        <item x="2511"/>
        <item x="4345"/>
        <item x="5585"/>
        <item x="6925"/>
        <item x="4709"/>
        <item x="2155"/>
        <item x="4740"/>
        <item x="6351"/>
        <item x="5698"/>
        <item x="3130"/>
        <item x="5308"/>
        <item x="5591"/>
        <item x="5688"/>
        <item x="6189"/>
        <item x="3493"/>
        <item x="5755"/>
        <item x="6291"/>
        <item x="1518"/>
        <item x="2927"/>
        <item x="2942"/>
        <item x="7101"/>
        <item x="2113"/>
        <item x="6128"/>
        <item x="4870"/>
        <item x="4900"/>
        <item x="1921"/>
        <item x="6376"/>
        <item x="3797"/>
        <item x="2611"/>
        <item x="773"/>
        <item x="1587"/>
        <item x="5389"/>
        <item x="4951"/>
        <item x="2920"/>
        <item x="5613"/>
        <item x="2235"/>
        <item x="5970"/>
        <item x="6968"/>
        <item x="6703"/>
        <item x="6511"/>
        <item x="2948"/>
        <item x="6728"/>
        <item x="3217"/>
        <item x="2785"/>
        <item x="4337"/>
        <item x="3705"/>
        <item x="3678"/>
        <item x="4120"/>
        <item x="2514"/>
        <item x="4848"/>
        <item x="4177"/>
        <item x="1137"/>
        <item x="3672"/>
        <item x="4748"/>
        <item x="7462"/>
        <item x="5817"/>
        <item x="6953"/>
        <item x="4546"/>
        <item x="6024"/>
        <item x="3095"/>
        <item x="3725"/>
        <item x="7461"/>
        <item x="4867"/>
        <item x="6801"/>
        <item x="3491"/>
        <item x="4575"/>
        <item x="5679"/>
        <item x="4543"/>
        <item x="4428"/>
        <item x="6943"/>
        <item x="4913"/>
        <item x="1384"/>
        <item x="4965"/>
        <item x="2723"/>
        <item x="6125"/>
        <item x="7310"/>
        <item x="6524"/>
        <item x="6456"/>
        <item x="3710"/>
        <item x="1934"/>
        <item x="5707"/>
        <item x="2689"/>
        <item x="4915"/>
        <item x="4520"/>
        <item x="7338"/>
        <item x="3741"/>
        <item x="4949"/>
        <item x="3717"/>
        <item x="6171"/>
        <item x="4144"/>
        <item x="6900"/>
        <item x="6729"/>
        <item x="4779"/>
        <item x="1920"/>
        <item x="5680"/>
        <item x="3521"/>
        <item x="5238"/>
        <item x="5575"/>
        <item x="5685"/>
        <item x="5751"/>
        <item x="3349"/>
        <item x="5744"/>
        <item x="5353"/>
        <item x="2745"/>
        <item x="6718"/>
        <item x="6863"/>
        <item x="5156"/>
        <item x="3331"/>
        <item x="7085"/>
        <item x="5670"/>
        <item x="6132"/>
        <item x="6223"/>
        <item x="1140"/>
        <item x="4914"/>
        <item x="2498"/>
        <item x="2782"/>
        <item x="5176"/>
        <item x="5553"/>
        <item x="2703"/>
        <item x="1725"/>
        <item x="3518"/>
        <item x="5715"/>
        <item x="2894"/>
        <item x="7270"/>
        <item x="4895"/>
        <item x="1573"/>
        <item x="446"/>
        <item x="2135"/>
        <item x="5474"/>
        <item x="4277"/>
        <item x="6371"/>
        <item x="4314"/>
        <item x="5544"/>
        <item x="6114"/>
        <item x="2140"/>
        <item x="3920"/>
        <item x="3922"/>
        <item x="6708"/>
        <item x="4738"/>
        <item x="4568"/>
        <item x="5410"/>
        <item x="7267"/>
        <item x="4736"/>
        <item x="1357"/>
        <item x="6467"/>
        <item x="5892"/>
        <item x="1924"/>
        <item x="4073"/>
        <item x="6331"/>
        <item x="4944"/>
        <item x="6622"/>
        <item x="5498"/>
        <item x="2533"/>
        <item x="7304"/>
        <item x="6671"/>
        <item x="5743"/>
        <item x="1546"/>
        <item x="6560"/>
        <item x="4476"/>
        <item x="6504"/>
        <item x="4670"/>
        <item x="7199"/>
        <item x="1910"/>
        <item x="5852"/>
        <item x="2753"/>
        <item x="5580"/>
        <item x="2945"/>
        <item x="3120"/>
        <item x="5107"/>
        <item x="4906"/>
        <item x="1919"/>
        <item x="5781"/>
        <item x="4148"/>
        <item x="5905"/>
        <item x="1367"/>
        <item x="6893"/>
        <item x="4140"/>
        <item x="7078"/>
        <item x="2303"/>
        <item x="4125"/>
        <item x="1350"/>
        <item x="2915"/>
        <item x="6301"/>
        <item x="6349"/>
        <item x="3343"/>
        <item x="5888"/>
        <item x="3515"/>
        <item x="5697"/>
        <item x="6164"/>
        <item x="6732"/>
        <item x="3281"/>
        <item x="4471"/>
        <item x="6664"/>
        <item x="5119"/>
        <item x="1532"/>
        <item x="4505"/>
        <item x="4491"/>
        <item x="4750"/>
        <item x="4671"/>
        <item x="5100"/>
        <item x="3191"/>
        <item x="5082"/>
        <item x="4742"/>
        <item x="4570"/>
        <item x="5199"/>
        <item x="4766"/>
        <item x="5146"/>
        <item x="4161"/>
        <item x="2929"/>
        <item x="3299"/>
        <item x="4219"/>
        <item x="3138"/>
        <item x="4743"/>
        <item x="6683"/>
        <item x="5769"/>
        <item x="3694"/>
        <item x="6513"/>
        <item x="2691"/>
        <item x="3586"/>
        <item x="7459"/>
        <item x="5293"/>
        <item x="4317"/>
        <item x="5901"/>
        <item x="992"/>
        <item x="5517"/>
        <item x="6497"/>
        <item x="7193"/>
        <item x="5140"/>
        <item x="4271"/>
        <item x="2506"/>
        <item x="4934"/>
        <item x="3504"/>
        <item x="5087"/>
        <item x="2908"/>
        <item x="6333"/>
        <item x="6908"/>
        <item x="5752"/>
        <item x="3989"/>
        <item x="4380"/>
        <item x="4329"/>
        <item x="6113"/>
        <item x="2357"/>
        <item x="5504"/>
        <item x="4874"/>
        <item x="2899"/>
        <item x="3940"/>
        <item x="1157"/>
        <item x="6883"/>
        <item x="4869"/>
        <item x="4688"/>
        <item x="3155"/>
        <item x="5319"/>
        <item x="2909"/>
        <item x="5102"/>
        <item x="4022"/>
        <item x="6269"/>
        <item x="3681"/>
        <item x="4110"/>
        <item x="2690"/>
        <item x="6704"/>
        <item x="7293"/>
        <item x="6501"/>
        <item x="6121"/>
        <item x="5690"/>
        <item x="3565"/>
        <item x="7214"/>
        <item x="6091"/>
        <item x="3686"/>
        <item x="4971"/>
        <item x="2919"/>
        <item x="7117"/>
        <item x="5700"/>
        <item x="1731"/>
        <item x="4936"/>
        <item x="4090"/>
        <item x="3825"/>
        <item x="7363"/>
        <item x="5886"/>
        <item x="6864"/>
        <item x="3373"/>
        <item x="2128"/>
        <item x="201"/>
        <item x="5521"/>
        <item x="5740"/>
        <item x="3337"/>
        <item x="6169"/>
        <item x="4470"/>
        <item x="3928"/>
        <item x="4325"/>
        <item x="4115"/>
        <item x="5622"/>
        <item x="5733"/>
        <item x="3317"/>
        <item x="6871"/>
        <item x="2968"/>
        <item x="1944"/>
        <item x="4475"/>
        <item x="2906"/>
        <item x="4732"/>
        <item x="4755"/>
        <item x="4335"/>
        <item x="5104"/>
        <item x="5276"/>
        <item x="1728"/>
        <item x="4095"/>
        <item x="6752"/>
        <item x="4116"/>
        <item x="5925"/>
        <item x="2532"/>
        <item x="7364"/>
        <item x="6949"/>
        <item x="4714"/>
        <item x="6684"/>
        <item x="6980"/>
        <item x="3893"/>
        <item x="3911"/>
        <item x="4069"/>
        <item x="3875"/>
        <item x="1738"/>
        <item x="4338"/>
        <item x="2736"/>
        <item x="4754"/>
        <item x="2545"/>
        <item x="2537"/>
        <item x="4166"/>
        <item x="1713"/>
        <item x="3124"/>
        <item x="5966"/>
        <item x="2318"/>
        <item x="1929"/>
        <item x="5386"/>
        <item x="6805"/>
        <item x="3552"/>
        <item x="5309"/>
        <item x="6506"/>
        <item x="6757"/>
        <item x="5847"/>
        <item x="3695"/>
        <item x="2715"/>
        <item x="5271"/>
        <item x="6914"/>
        <item x="5725"/>
        <item x="3121"/>
        <item x="4693"/>
        <item x="3701"/>
        <item x="5356"/>
        <item x="4233"/>
        <item x="4506"/>
        <item x="3133"/>
        <item x="4976"/>
        <item x="4358"/>
        <item x="5838"/>
        <item x="2490"/>
        <item x="6098"/>
        <item x="6101"/>
        <item x="1166"/>
        <item x="3169"/>
        <item x="2519"/>
        <item x="3510"/>
        <item x="7106"/>
        <item x="4111"/>
        <item x="2356"/>
        <item x="4500"/>
        <item x="1715"/>
        <item x="7347"/>
        <item x="6276"/>
        <item x="4939"/>
        <item x="7344"/>
        <item x="3891"/>
        <item x="3870"/>
        <item x="5796"/>
        <item x="4576"/>
        <item x="6492"/>
        <item x="7303"/>
        <item x="6780"/>
        <item x="2111"/>
        <item x="6888"/>
        <item x="5073"/>
        <item x="4129"/>
        <item x="5950"/>
        <item x="4908"/>
        <item x="2300"/>
        <item x="6319"/>
        <item x="3899"/>
        <item x="4151"/>
        <item x="7016"/>
        <item x="6198"/>
        <item x="7189"/>
        <item x="5873"/>
        <item x="5913"/>
        <item x="4298"/>
        <item x="4511"/>
        <item x="3152"/>
        <item x="5482"/>
        <item x="3957"/>
        <item x="6136"/>
        <item x="1531"/>
        <item x="3795"/>
        <item x="4778"/>
        <item x="5118"/>
        <item x="5889"/>
        <item x="6516"/>
        <item x="7460"/>
        <item x="1527"/>
        <item x="1529"/>
        <item x="3135"/>
        <item x="4389"/>
        <item x="6338"/>
        <item x="6674"/>
        <item x="3696"/>
        <item x="6494"/>
        <item x="5650"/>
        <item x="4893"/>
        <item x="4321"/>
        <item x="7325"/>
        <item x="5139"/>
        <item x="5519"/>
        <item x="4557"/>
        <item x="5132"/>
        <item x="6982"/>
        <item x="6111"/>
        <item x="1722"/>
        <item x="4763"/>
        <item x="6747"/>
        <item x="4705"/>
        <item x="3303"/>
        <item x="2116"/>
        <item x="3670"/>
        <item x="3500"/>
        <item x="4100"/>
        <item x="5907"/>
        <item x="6670"/>
        <item x="6512"/>
        <item x="3890"/>
        <item x="5709"/>
        <item x="3699"/>
        <item x="5283"/>
        <item x="1334"/>
        <item x="4312"/>
        <item x="4096"/>
        <item x="5542"/>
        <item x="5127"/>
        <item x="5761"/>
        <item x="6282"/>
        <item x="6733"/>
        <item x="3322"/>
        <item x="2560"/>
        <item x="3354"/>
        <item x="3512"/>
        <item x="5167"/>
        <item x="6300"/>
        <item x="2493"/>
        <item x="3505"/>
        <item x="4284"/>
        <item x="2293"/>
        <item x="2325"/>
        <item x="3883"/>
        <item x="7220"/>
        <item x="5302"/>
        <item x="7142"/>
        <item x="955"/>
        <item x="6311"/>
        <item x="5673"/>
        <item x="5558"/>
        <item x="3486"/>
        <item x="1348"/>
        <item x="3547"/>
        <item x="1909"/>
        <item x="6543"/>
        <item x="2313"/>
        <item x="5689"/>
        <item x="5569"/>
        <item x="7266"/>
        <item x="1154"/>
        <item x="5678"/>
        <item x="4290"/>
        <item x="6713"/>
        <item x="6358"/>
        <item x="6964"/>
        <item x="4482"/>
        <item x="5876"/>
        <item x="3119"/>
        <item x="6109"/>
        <item x="4279"/>
        <item x="5354"/>
        <item x="5172"/>
        <item x="5676"/>
        <item x="4894"/>
        <item x="6721"/>
        <item x="4283"/>
        <item x="4114"/>
        <item x="1544"/>
        <item x="6927"/>
        <item x="3314"/>
        <item x="1338"/>
        <item x="6345"/>
        <item x="5128"/>
        <item x="4522"/>
        <item x="2306"/>
        <item x="4124"/>
        <item x="2895"/>
        <item x="3497"/>
        <item x="5477"/>
        <item x="5133"/>
        <item x="7283"/>
        <item x="2892"/>
        <item x="6912"/>
        <item x="6108"/>
        <item x="5496"/>
        <item x="5079"/>
        <item x="5686"/>
        <item x="6878"/>
        <item x="626"/>
        <item x="5762"/>
        <item x="1353"/>
        <item x="2118"/>
        <item x="6967"/>
        <item x="4897"/>
        <item x="6707"/>
        <item x="6163"/>
        <item x="2898"/>
        <item x="2687"/>
        <item x="5137"/>
        <item x="4483"/>
        <item x="7322"/>
        <item x="1918"/>
        <item x="2707"/>
        <item x="4960"/>
        <item x="5874"/>
        <item x="4888"/>
        <item x="5672"/>
        <item x="4145"/>
        <item x="5149"/>
        <item x="6281"/>
        <item x="6628"/>
        <item x="3315"/>
        <item x="5915"/>
        <item x="3283"/>
        <item x="6496"/>
        <item x="1333"/>
        <item x="3688"/>
        <item x="4288"/>
        <item x="6702"/>
        <item x="4076"/>
        <item x="5883"/>
        <item x="3506"/>
        <item x="5576"/>
        <item x="7292"/>
        <item x="2903"/>
        <item x="7075"/>
        <item x="6196"/>
        <item x="1145"/>
        <item x="1525"/>
        <item x="5920"/>
        <item x="7469"/>
        <item x="4704"/>
        <item x="6771"/>
        <item x="6741"/>
        <item x="6882"/>
        <item x="2721"/>
        <item x="6325"/>
        <item x="6548"/>
        <item x="3871"/>
        <item x="5334"/>
        <item x="1911"/>
        <item x="6168"/>
        <item x="5111"/>
        <item x="3096"/>
        <item x="6289"/>
        <item x="6545"/>
        <item x="1540"/>
        <item x="7428"/>
        <item x="4074"/>
        <item x="4086"/>
        <item x="7465"/>
        <item x="5898"/>
        <item x="6772"/>
        <item x="2910"/>
        <item x="2307"/>
        <item x="5705"/>
        <item x="6625"/>
        <item x="6069"/>
        <item x="7296"/>
        <item x="2302"/>
        <item x="3488"/>
        <item x="3294"/>
        <item x="3881"/>
        <item x="3110"/>
        <item x="4134"/>
        <item x="4737"/>
        <item x="3107"/>
        <item x="3125"/>
        <item x="6084"/>
        <item x="2976"/>
        <item x="5493"/>
        <item x="7312"/>
        <item x="2905"/>
        <item x="5185"/>
        <item x="4956"/>
        <item x="7311"/>
        <item x="2540"/>
        <item x="7010"/>
        <item x="2119"/>
        <item x="7288"/>
        <item x="6875"/>
        <item x="7099"/>
        <item x="5142"/>
        <item x="3487"/>
        <item x="4292"/>
        <item x="6308"/>
        <item x="2932"/>
        <item x="4930"/>
        <item x="7271"/>
        <item x="4126"/>
        <item x="6867"/>
        <item x="5695"/>
        <item x="6156"/>
        <item x="7291"/>
        <item x="1519"/>
        <item x="5500"/>
        <item x="4517"/>
        <item x="4722"/>
        <item x="2496"/>
        <item x="2889"/>
        <item x="3489"/>
        <item x="3088"/>
        <item x="2512"/>
        <item x="5071"/>
        <item x="4397"/>
        <item x="4131"/>
        <item x="2127"/>
        <item x="1915"/>
        <item x="5297"/>
        <item x="6341"/>
        <item x="6200"/>
        <item x="4881"/>
        <item x="5168"/>
        <item x="5094"/>
        <item x="6080"/>
        <item x="2112"/>
        <item x="6316"/>
        <item x="5470"/>
        <item x="1710"/>
        <item x="3902"/>
        <item x="4118"/>
        <item x="2701"/>
        <item x="2731"/>
        <item x="6197"/>
        <item x="5503"/>
        <item x="7137"/>
        <item x="3726"/>
        <item x="5894"/>
        <item x="3886"/>
        <item x="6423"/>
        <item x="5910"/>
        <item x="3909"/>
        <item x="3481"/>
        <item x="6669"/>
        <item x="5494"/>
        <item x="3721"/>
        <item x="6344"/>
        <item x="6158"/>
        <item x="5899"/>
        <item x="3140"/>
        <item x="6107"/>
        <item x="6090"/>
        <item x="3284"/>
        <item x="6509"/>
        <item x="3727"/>
        <item x="2525"/>
        <item x="7140"/>
        <item x="5668"/>
        <item x="4480"/>
        <item x="1147"/>
        <item x="6273"/>
        <item x="3115"/>
        <item x="5488"/>
        <item x="4304"/>
        <item x="7170"/>
        <item x="3503"/>
        <item x="4669"/>
        <item x="5422"/>
        <item x="5532"/>
        <item x="4919"/>
        <item x="3178"/>
        <item x="5468"/>
        <item x="6934"/>
        <item x="433"/>
        <item x="3484"/>
        <item x="6695"/>
        <item x="3889"/>
        <item x="1372"/>
        <item x="6515"/>
        <item x="7092"/>
        <item x="5163"/>
        <item x="5708"/>
        <item x="2926"/>
        <item x="6761"/>
        <item x="981"/>
        <item x="3298"/>
        <item x="4280"/>
        <item x="5536"/>
        <item x="596"/>
        <item x="609"/>
        <item x="1711"/>
        <item x="4928"/>
        <item x="5932"/>
        <item x="5273"/>
        <item x="2917"/>
        <item x="5900"/>
        <item x="6681"/>
        <item x="6736"/>
        <item x="3103"/>
        <item x="6127"/>
        <item x="7200"/>
        <item x="6884"/>
        <item x="6924"/>
        <item x="3903"/>
        <item x="5938"/>
        <item x="4685"/>
        <item x="6306"/>
        <item x="5284"/>
        <item x="3360"/>
        <item x="2756"/>
        <item x="5112"/>
        <item x="5556"/>
        <item x="4912"/>
        <item x="7273"/>
        <item x="6938"/>
        <item x="3289"/>
        <item x="6698"/>
        <item x="6522"/>
        <item x="2911"/>
        <item x="4362"/>
        <item x="4567"/>
        <item x="5927"/>
        <item x="2902"/>
        <item x="441"/>
        <item x="3682"/>
        <item x="5305"/>
        <item x="5484"/>
        <item x="7464"/>
        <item x="964"/>
        <item x="6065"/>
        <item x="2699"/>
        <item x="5267"/>
        <item x="5478"/>
        <item x="5338"/>
        <item x="1952"/>
        <item x="7074"/>
        <item x="6680"/>
        <item x="5515"/>
        <item x="2098"/>
        <item x="6571"/>
        <item x="5438"/>
        <item x="2719"/>
        <item x="6368"/>
        <item x="4675"/>
        <item x="7272"/>
        <item x="2492"/>
        <item x="768"/>
        <item x="3482"/>
        <item x="5473"/>
        <item x="1148"/>
        <item x="3508"/>
        <item x="6326"/>
        <item x="6527"/>
        <item x="1336"/>
        <item x="2928"/>
        <item x="437"/>
        <item x="4487"/>
        <item x="6722"/>
        <item x="6755"/>
        <item x="2702"/>
        <item x="5922"/>
        <item x="5080"/>
        <item x="5524"/>
        <item x="2499"/>
        <item x="6294"/>
        <item x="4727"/>
        <item x="4891"/>
        <item x="2308"/>
        <item x="5081"/>
        <item x="5822"/>
        <item x="6677"/>
        <item x="2530"/>
        <item x="6931"/>
        <item x="6751"/>
        <item x="3730"/>
        <item x="4316"/>
        <item x="6219"/>
        <item x="6277"/>
        <item x="5934"/>
        <item x="3098"/>
        <item x="7124"/>
        <item x="3526"/>
        <item x="7062"/>
        <item x="2299"/>
        <item x="7130"/>
        <item x="2298"/>
        <item x="3693"/>
        <item x="6089"/>
        <item x="3877"/>
        <item x="2517"/>
        <item x="6783"/>
        <item x="5687"/>
        <item x="6899"/>
        <item x="1905"/>
        <item x="4287"/>
        <item x="7352"/>
        <item x="6083"/>
        <item x="1141"/>
        <item x="2494"/>
        <item x="3675"/>
        <item x="3285"/>
        <item x="6715"/>
        <item x="764"/>
        <item x="6690"/>
        <item x="3888"/>
        <item x="5902"/>
        <item x="1940"/>
        <item x="5518"/>
        <item x="6336"/>
        <item x="5272"/>
        <item x="3311"/>
        <item x="6185"/>
        <item x="3698"/>
        <item x="4322"/>
        <item x="6305"/>
        <item x="3101"/>
        <item x="3527"/>
        <item x="7458"/>
        <item x="3292"/>
        <item x="4943"/>
        <item x="7104"/>
        <item x="7279"/>
        <item x="2503"/>
        <item x="3906"/>
        <item x="3707"/>
        <item x="2107"/>
        <item x="6267"/>
        <item x="3099"/>
        <item x="6266"/>
        <item x="5664"/>
        <item x="5298"/>
        <item x="4514"/>
        <item x="7098"/>
        <item x="4929"/>
        <item x="5286"/>
        <item x="6350"/>
        <item x="4473"/>
        <item x="5741"/>
        <item x="3529"/>
        <item x="7263"/>
        <item x="4330"/>
        <item x="7071"/>
        <item x="6463"/>
        <item x="6099"/>
        <item x="5951"/>
        <item x="5091"/>
        <item x="2296"/>
        <item x="3114"/>
        <item x="5317"/>
        <item x="6904"/>
        <item x="591"/>
        <item x="3898"/>
        <item x="6929"/>
        <item x="4744"/>
        <item x="7281"/>
        <item x="5268"/>
        <item x="6505"/>
        <item x="7302"/>
        <item x="4883"/>
        <item x="6693"/>
        <item x="82"/>
        <item x="1718"/>
        <item x="4696"/>
        <item x="6063"/>
        <item x="7080"/>
        <item x="2501"/>
        <item x="7087"/>
        <item x="5884"/>
        <item x="4691"/>
        <item x="5505"/>
        <item x="5871"/>
        <item x="5109"/>
        <item x="7287"/>
        <item x="4104"/>
        <item x="3882"/>
        <item x="5069"/>
        <item x="6763"/>
        <item x="6932"/>
        <item x="6892"/>
        <item x="6102"/>
        <item x="1913"/>
        <item x="1330"/>
        <item x="5329"/>
        <item x="6271"/>
        <item x="6129"/>
        <item x="6711"/>
        <item x="5550"/>
        <item x="3282"/>
        <item x="7440"/>
        <item x="5090"/>
        <item x="5115"/>
        <item x="1523"/>
        <item x="1720"/>
        <item x="5864"/>
        <item x="7463"/>
        <item x="5674"/>
        <item x="4094"/>
        <item x="5511"/>
        <item x="7143"/>
        <item x="3480"/>
        <item x="7333"/>
        <item x="3913"/>
        <item x="4091"/>
        <item x="7329"/>
        <item x="7086"/>
        <item x="6869"/>
        <item x="6666"/>
        <item x="6481"/>
        <item x="2106"/>
        <item x="5882"/>
        <item x="5412"/>
        <item x="3683"/>
        <item x="4905"/>
        <item x="3901"/>
        <item x="3307"/>
        <item x="6679"/>
        <item x="3684"/>
        <item x="5665"/>
        <item x="7450"/>
        <item x="3679"/>
        <item x="4101"/>
        <item x="4674"/>
        <item x="2694"/>
        <item x="6278"/>
        <item x="4946"/>
        <item x="4702"/>
        <item x="7467"/>
        <item x="4673"/>
        <item x="1520"/>
        <item x="3475"/>
        <item x="3278"/>
        <item x="6093"/>
        <item x="7126"/>
        <item x="6302"/>
        <item x="5274"/>
        <item x="5912"/>
        <item x="7280"/>
        <item x="6510"/>
        <item x="1328"/>
        <item x="6554"/>
        <item x="4477"/>
        <item x="306"/>
        <item x="1521"/>
        <item x="5718"/>
        <item x="3085"/>
        <item x="5710"/>
        <item x="4122"/>
        <item x="6324"/>
        <item x="5312"/>
        <item x="4490"/>
        <item x="3680"/>
        <item x="6926"/>
        <item x="7331"/>
        <item x="5497"/>
        <item x="6115"/>
        <item x="2697"/>
        <item x="5485"/>
        <item x="3305"/>
        <item x="4275"/>
        <item x="6339"/>
        <item x="1917"/>
        <item x="1522"/>
        <item x="7229"/>
        <item x="6468"/>
        <item x="1708"/>
        <item x="6691"/>
        <item x="5085"/>
        <item x="4326"/>
        <item x="5282"/>
        <item x="6292"/>
        <item x="7328"/>
        <item x="6876"/>
        <item x="6879"/>
        <item x="7128"/>
        <item x="7135"/>
        <item x="7095"/>
        <item x="6474"/>
        <item x="4953"/>
        <item x="2"/>
        <item x="5895"/>
        <item x="6097"/>
        <item x="4497"/>
        <item x="6482"/>
        <item x="5491"/>
        <item x="5712"/>
        <item x="6675"/>
        <item x="3494"/>
        <item x="6295"/>
        <item x="5890"/>
        <item x="4295"/>
        <item x="3089"/>
        <item x="5797"/>
        <item x="5704"/>
        <item x="4485"/>
        <item x="5770"/>
        <item x="6890"/>
        <item x="6469"/>
        <item x="4690"/>
        <item x="3674"/>
        <item x="7070"/>
        <item x="4886"/>
        <item x="5070"/>
        <item x="5753"/>
        <item x="6103"/>
        <item x="2900"/>
        <item x="5075"/>
        <item x="5481"/>
        <item x="4481"/>
        <item x="5151"/>
        <item x="6906"/>
        <item x="5918"/>
        <item x="5076"/>
        <item x="4306"/>
        <item x="4676"/>
        <item x="2907"/>
        <item x="6880"/>
        <item x="6335"/>
        <item x="7076"/>
        <item x="4878"/>
        <item x="5467"/>
        <item x="5921"/>
        <item x="5669"/>
        <item x="5110"/>
        <item x="6475"/>
        <item x="4281"/>
        <item x="5072"/>
        <item x="6678"/>
        <item x="6673"/>
        <item x="6067"/>
        <item x="3884"/>
        <item x="4070"/>
        <item x="7115"/>
        <item x="6297"/>
        <item x="6885"/>
        <item x="6493"/>
        <item x="5684"/>
        <item x="4784"/>
        <item x="6074"/>
        <item x="3288"/>
        <item x="6668"/>
        <item x="2294"/>
        <item x="6498"/>
        <item x="5866"/>
        <item x="5694"/>
        <item x="5495"/>
        <item x="7383"/>
        <item x="6264"/>
        <item x="6865"/>
        <item x="6298"/>
        <item x="4875"/>
        <item x="6327"/>
        <item x="5294"/>
        <item x="5702"/>
        <item x="6268"/>
        <item x="6071"/>
        <item x="7390"/>
        <item x="5285"/>
        <item x="4082"/>
        <item x="6087"/>
        <item x="4479"/>
        <item x="6283"/>
        <item x="6663"/>
        <item x="5943"/>
        <item x="5549"/>
        <item x="6303"/>
        <item x="5881"/>
        <item x="6299"/>
        <item x="7274"/>
        <item x="4684"/>
        <item x="6263"/>
        <item x="6667"/>
        <item x="7064"/>
        <item x="6070"/>
        <item x="4285"/>
        <item x="5078"/>
        <item x="5277"/>
        <item x="7072"/>
        <item x="189"/>
        <item x="6887"/>
        <item x="4274"/>
        <item x="7286"/>
        <item x="6877"/>
        <item x="4922"/>
        <item x="6696"/>
        <item x="2688"/>
        <item x="6881"/>
        <item x="3869"/>
        <item x="5875"/>
        <item x="5292"/>
        <item x="5466"/>
        <item x="6862"/>
        <item x="7073"/>
        <item x="6477"/>
        <item x="6868"/>
        <item x="6094"/>
        <item x="4484"/>
        <item x="6689"/>
        <item x="6767"/>
        <item x="5963"/>
        <item x="3873"/>
        <item x="6866"/>
        <item x="6485"/>
        <item x="5363"/>
        <item x="4882"/>
        <item x="4469"/>
        <item x="3671"/>
        <item x="7065"/>
        <item x="4302"/>
        <item x="5275"/>
        <item x="4085"/>
        <item x="4876"/>
        <item x="3874"/>
        <item x="6073"/>
        <item x="4885"/>
        <item x="6275"/>
        <item x="6870"/>
        <item x="6724"/>
        <item x="6131"/>
        <item x="5475"/>
        <item x="5068"/>
        <item x="3669"/>
        <item x="5865"/>
        <item x="6682"/>
        <item x="5490"/>
        <item x="3286"/>
        <item x="6727"/>
        <item x="2096"/>
        <item x="6959"/>
        <item x="5681"/>
        <item x="7300"/>
        <item x="6688"/>
        <item x="4678"/>
        <item x="5508"/>
        <item x="7307"/>
        <item x="7269"/>
        <item x="7282"/>
        <item x="5867"/>
        <item x="2297"/>
        <item x="6314"/>
        <item x="5879"/>
        <item x="5699"/>
        <item x="7275"/>
        <item x="7277"/>
        <item x="4071"/>
        <item x="7069"/>
        <item x="6665"/>
        <item x="6508"/>
        <item x="6064"/>
        <item x="6874"/>
        <item x="7100"/>
        <item x="6891"/>
        <item x="6082"/>
        <item x="7090"/>
        <item x="6894"/>
        <item x="5666"/>
        <item x="7066"/>
        <item x="6464"/>
        <item x="7313"/>
        <item x="6466"/>
        <item x="5863"/>
        <item x="6473"/>
        <item x="7299"/>
        <item x="7063"/>
        <item x="6483"/>
        <item x="2888"/>
        <item x="7264"/>
        <item x="5269"/>
        <item x="27"/>
        <item t="avg"/>
      </items>
    </pivotField>
    <pivotField showAll="0"/>
    <pivotField showAll="0"/>
  </pivotFields>
  <rowFields count="1">
    <field x="1"/>
  </rowFields>
  <rowItems count="3">
    <i>
      <x v="6"/>
    </i>
    <i>
      <x v="7"/>
    </i>
    <i t="grand">
      <x/>
    </i>
  </rowItems>
  <colItems count="1">
    <i/>
  </colItems>
  <dataFields count="1">
    <dataField name="Average of gross" fld="12"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A80B73-5EC5-44FB-96C4-787BFA8EF9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3" firstHeaderRow="1" firstDataRow="1" firstDataCol="1"/>
  <pivotFields count="15">
    <pivotField dataField="1" showAll="0">
      <items count="7512">
        <item x="5482"/>
        <item x="5222"/>
        <item x="6857"/>
        <item x="6253"/>
        <item x="3283"/>
        <item x="4799"/>
        <item x="5922"/>
        <item x="5041"/>
        <item x="7318"/>
        <item x="1390"/>
        <item x="496"/>
        <item x="5392"/>
        <item x="4483"/>
        <item x="1230"/>
        <item x="3350"/>
        <item x="2655"/>
        <item x="4118"/>
        <item x="1099"/>
        <item x="5574"/>
        <item x="6780"/>
        <item x="3433"/>
        <item x="393"/>
        <item x="5828"/>
        <item x="5284"/>
        <item x="2842"/>
        <item x="3699"/>
        <item x="2651"/>
        <item x="5522"/>
        <item x="7175"/>
        <item x="6177"/>
        <item x="5610"/>
        <item x="5700"/>
        <item x="4437"/>
        <item x="6743"/>
        <item x="2121"/>
        <item x="3955"/>
        <item x="4896"/>
        <item x="5422"/>
        <item x="1361"/>
        <item x="2907"/>
        <item x="4215"/>
        <item x="6237"/>
        <item x="3545"/>
        <item x="518"/>
        <item x="6825"/>
        <item x="6306"/>
        <item x="4277"/>
        <item x="5982"/>
        <item x="6395"/>
        <item x="4132"/>
        <item x="4086"/>
        <item x="5235"/>
        <item x="3688"/>
        <item x="4023"/>
        <item x="6111"/>
        <item x="5008"/>
        <item x="2013"/>
        <item x="6459"/>
        <item x="5405"/>
        <item x="2102"/>
        <item x="2582"/>
        <item x="3380"/>
        <item x="2392"/>
        <item x="5028"/>
        <item x="5034"/>
        <item x="5930"/>
        <item x="6366"/>
        <item x="3887"/>
        <item x="1380"/>
        <item x="4539"/>
        <item x="5145"/>
        <item x="4077"/>
        <item x="7457"/>
        <item x="6720"/>
        <item x="6998"/>
        <item x="7370"/>
        <item x="6210"/>
        <item x="215"/>
        <item x="4435"/>
        <item x="5839"/>
        <item x="5396"/>
        <item x="959"/>
        <item x="7298"/>
        <item x="6457"/>
        <item x="3618"/>
        <item x="3204"/>
        <item x="4016"/>
        <item x="915"/>
        <item x="2528"/>
        <item x="4158"/>
        <item x="1106"/>
        <item x="1634"/>
        <item x="5168"/>
        <item x="3472"/>
        <item x="4453"/>
        <item x="17"/>
        <item x="6679"/>
        <item x="1413"/>
        <item x="6524"/>
        <item x="861"/>
        <item x="7086"/>
        <item x="7358"/>
        <item x="3832"/>
        <item x="6623"/>
        <item x="2247"/>
        <item x="7485"/>
        <item x="3241"/>
        <item x="725"/>
        <item x="1638"/>
        <item x="5546"/>
        <item x="357"/>
        <item x="4468"/>
        <item x="3359"/>
        <item x="3409"/>
        <item x="1305"/>
        <item x="1777"/>
        <item x="6801"/>
        <item x="5866"/>
        <item x="2433"/>
        <item x="4545"/>
        <item x="7394"/>
        <item x="7031"/>
        <item x="7402"/>
        <item x="1573"/>
        <item x="2982"/>
        <item x="2398"/>
        <item x="2047"/>
        <item x="6317"/>
        <item x="993"/>
        <item x="1266"/>
        <item x="7001"/>
        <item x="6205"/>
        <item x="5936"/>
        <item x="4570"/>
        <item x="4865"/>
        <item x="2675"/>
        <item x="4975"/>
        <item x="4373"/>
        <item x="1424"/>
        <item x="6310"/>
        <item x="6473"/>
        <item x="4644"/>
        <item x="6877"/>
        <item x="2397"/>
        <item x="2763"/>
        <item x="1999"/>
        <item x="3841"/>
        <item x="2048"/>
        <item x="3160"/>
        <item x="6447"/>
        <item x="2697"/>
        <item x="289"/>
        <item x="6494"/>
        <item x="4738"/>
        <item x="4527"/>
        <item x="2604"/>
        <item x="7423"/>
        <item x="1042"/>
        <item x="4309"/>
        <item x="6634"/>
        <item x="1227"/>
        <item x="3615"/>
        <item x="2178"/>
        <item x="3518"/>
        <item x="282"/>
        <item x="4324"/>
        <item x="6411"/>
        <item x="6861"/>
        <item x="1161"/>
        <item x="6445"/>
        <item x="6449"/>
        <item x="1389"/>
        <item x="3308"/>
        <item x="408"/>
        <item x="1333"/>
        <item x="483"/>
        <item x="677"/>
        <item x="1070"/>
        <item x="1286"/>
        <item x="1500"/>
        <item x="532"/>
        <item x="5448"/>
        <item x="3251"/>
        <item x="2300"/>
        <item x="471"/>
        <item x="1179"/>
        <item x="622"/>
        <item x="7263"/>
        <item x="5485"/>
        <item x="2606"/>
        <item x="7109"/>
        <item x="1990"/>
        <item x="2067"/>
        <item x="3610"/>
        <item x="667"/>
        <item x="6083"/>
        <item x="4882"/>
        <item x="5825"/>
        <item x="4447"/>
        <item x="5454"/>
        <item x="1784"/>
        <item x="7115"/>
        <item x="3296"/>
        <item x="2613"/>
        <item x="3195"/>
        <item x="5460"/>
        <item x="576"/>
        <item x="4763"/>
        <item x="7132"/>
        <item x="2183"/>
        <item x="1426"/>
        <item x="2960"/>
        <item x="629"/>
        <item x="1809"/>
        <item x="2216"/>
        <item x="7061"/>
        <item x="2974"/>
        <item x="3148"/>
        <item x="6131"/>
        <item x="2846"/>
        <item x="2609"/>
        <item x="6909"/>
        <item x="2936"/>
        <item x="4518"/>
        <item x="674"/>
        <item x="6406"/>
        <item x="2714"/>
        <item x="6643"/>
        <item x="3479"/>
        <item x="4048"/>
        <item x="7222"/>
        <item x="3838"/>
        <item x="4679"/>
        <item x="4168"/>
        <item x="5824"/>
        <item x="7390"/>
        <item x="4069"/>
        <item x="6056"/>
        <item x="884"/>
        <item x="4104"/>
        <item x="6153"/>
        <item x="1293"/>
        <item x="2533"/>
        <item x="6004"/>
        <item x="119"/>
        <item x="983"/>
        <item x="3118"/>
        <item x="4819"/>
        <item x="2454"/>
        <item x="2704"/>
        <item x="2206"/>
        <item x="5029"/>
        <item x="6045"/>
        <item x="1342"/>
        <item x="7274"/>
        <item x="7347"/>
        <item x="4729"/>
        <item x="4041"/>
        <item x="2271"/>
        <item x="6463"/>
        <item x="3143"/>
        <item x="6211"/>
        <item x="7166"/>
        <item x="5444"/>
        <item x="1049"/>
        <item x="6901"/>
        <item x="3146"/>
        <item x="7313"/>
        <item x="1765"/>
        <item x="6245"/>
        <item x="673"/>
        <item x="3389"/>
        <item x="1596"/>
        <item x="4517"/>
        <item x="4944"/>
        <item x="5494"/>
        <item x="6270"/>
        <item x="508"/>
        <item x="4316"/>
        <item x="767"/>
        <item x="5470"/>
        <item x="3613"/>
        <item x="6331"/>
        <item x="1718"/>
        <item x="3137"/>
        <item x="3044"/>
        <item x="2326"/>
        <item x="2483"/>
        <item x="249"/>
        <item x="3"/>
        <item x="4928"/>
        <item x="1256"/>
        <item x="2781"/>
        <item x="2053"/>
        <item x="812"/>
        <item x="3011"/>
        <item x="6066"/>
        <item x="4451"/>
        <item x="6482"/>
        <item x="4552"/>
        <item x="3914"/>
        <item x="1766"/>
        <item x="5599"/>
        <item x="6816"/>
        <item x="2055"/>
        <item x="1348"/>
        <item x="1040"/>
        <item x="4459"/>
        <item x="6937"/>
        <item x="3056"/>
        <item x="844"/>
        <item x="5564"/>
        <item x="5039"/>
        <item x="7324"/>
        <item x="2270"/>
        <item x="3512"/>
        <item x="5504"/>
        <item x="4167"/>
        <item x="1489"/>
        <item x="2999"/>
        <item x="7051"/>
        <item x="5702"/>
        <item x="6879"/>
        <item x="2012"/>
        <item x="6285"/>
        <item x="191"/>
        <item x="552"/>
        <item x="4200"/>
        <item x="4951"/>
        <item x="7005"/>
        <item x="3723"/>
        <item x="4375"/>
        <item x="368"/>
        <item x="921"/>
        <item x="6807"/>
        <item x="6786"/>
        <item x="1746"/>
        <item x="3624"/>
        <item x="3356"/>
        <item x="639"/>
        <item x="6621"/>
        <item x="7503"/>
        <item x="4755"/>
        <item x="7478"/>
        <item x="3879"/>
        <item x="4469"/>
        <item x="7108"/>
        <item x="7218"/>
        <item x="4854"/>
        <item x="25"/>
        <item x="5061"/>
        <item x="5918"/>
        <item x="6687"/>
        <item x="5521"/>
        <item x="1491"/>
        <item x="3836"/>
        <item x="484"/>
        <item x="1103"/>
        <item x="7227"/>
        <item x="976"/>
        <item x="6968"/>
        <item x="3431"/>
        <item x="597"/>
        <item x="729"/>
        <item x="5001"/>
        <item x="29"/>
        <item x="2188"/>
        <item x="3226"/>
        <item x="6773"/>
        <item x="6164"/>
        <item x="6977"/>
        <item x="2089"/>
        <item x="1177"/>
        <item x="1610"/>
        <item x="1816"/>
        <item x="3898"/>
        <item x="6911"/>
        <item x="3429"/>
        <item x="3877"/>
        <item x="175"/>
        <item x="3625"/>
        <item x="6006"/>
        <item x="7063"/>
        <item x="6367"/>
        <item x="4354"/>
        <item x="6545"/>
        <item x="736"/>
        <item x="4283"/>
        <item x="7209"/>
        <item x="3943"/>
        <item x="3090"/>
        <item x="410"/>
        <item x="259"/>
        <item x="7105"/>
        <item x="3669"/>
        <item x="2424"/>
        <item x="6067"/>
        <item x="7282"/>
        <item x="3611"/>
        <item x="4756"/>
        <item x="3931"/>
        <item x="898"/>
        <item x="1915"/>
        <item x="94"/>
        <item x="3114"/>
        <item x="1789"/>
        <item x="2814"/>
        <item x="5473"/>
        <item x="179"/>
        <item x="3577"/>
        <item x="1527"/>
        <item x="7300"/>
        <item x="211"/>
        <item x="4767"/>
        <item x="3068"/>
        <item x="4505"/>
        <item x="4180"/>
        <item x="3520"/>
        <item x="3061"/>
        <item x="6199"/>
        <item x="4444"/>
        <item x="1374"/>
        <item x="6472"/>
        <item x="7224"/>
        <item x="2562"/>
        <item x="392"/>
        <item x="3959"/>
        <item x="7342"/>
        <item x="1065"/>
        <item x="4766"/>
        <item x="3534"/>
        <item x="5426"/>
        <item x="2774"/>
        <item x="5946"/>
        <item x="2471"/>
        <item x="4268"/>
        <item x="1229"/>
        <item x="2796"/>
        <item x="7294"/>
        <item x="3780"/>
        <item x="5629"/>
        <item x="1242"/>
        <item x="3536"/>
        <item x="3177"/>
        <item x="6380"/>
        <item x="7354"/>
        <item x="6976"/>
        <item x="213"/>
        <item x="7130"/>
        <item x="6646"/>
        <item x="5941"/>
        <item x="1698"/>
        <item x="3407"/>
        <item x="5887"/>
        <item x="2401"/>
        <item x="1398"/>
        <item x="1985"/>
        <item x="6862"/>
        <item x="5410"/>
        <item x="3981"/>
        <item x="6534"/>
        <item x="7122"/>
        <item x="2825"/>
        <item x="4093"/>
        <item x="3295"/>
        <item x="3478"/>
        <item x="10"/>
        <item x="4368"/>
        <item x="3543"/>
        <item x="1440"/>
        <item x="4805"/>
        <item x="2639"/>
        <item x="5940"/>
        <item x="5291"/>
        <item x="1354"/>
        <item x="928"/>
        <item x="3320"/>
        <item x="7116"/>
        <item x="4855"/>
        <item x="1670"/>
        <item x="6078"/>
        <item x="1840"/>
        <item x="7221"/>
        <item x="4760"/>
        <item x="5968"/>
        <item x="1109"/>
        <item x="2349"/>
        <item x="3510"/>
        <item x="3229"/>
        <item x="936"/>
        <item x="1034"/>
        <item x="2066"/>
        <item x="4493"/>
        <item x="6733"/>
        <item x="122"/>
        <item x="1391"/>
        <item x="4932"/>
        <item x="2196"/>
        <item x="6379"/>
        <item x="3052"/>
        <item x="4594"/>
        <item x="1325"/>
        <item x="2566"/>
        <item x="2402"/>
        <item x="1138"/>
        <item x="7254"/>
        <item x="2712"/>
        <item x="6826"/>
        <item x="4628"/>
        <item x="4116"/>
        <item x="3550"/>
        <item x="5339"/>
        <item x="5527"/>
        <item x="4770"/>
        <item x="907"/>
        <item x="7219"/>
        <item x="3576"/>
        <item x="1996"/>
        <item x="4954"/>
        <item x="3851"/>
        <item x="5943"/>
        <item x="6951"/>
        <item x="4999"/>
        <item x="6650"/>
        <item x="5883"/>
        <item x="1117"/>
        <item x="5082"/>
        <item x="6219"/>
        <item x="6290"/>
        <item x="4034"/>
        <item x="3032"/>
        <item x="3435"/>
        <item x="5243"/>
        <item x="292"/>
        <item x="4141"/>
        <item x="3744"/>
        <item x="1755"/>
        <item x="5384"/>
        <item x="6530"/>
        <item x="7303"/>
        <item x="7110"/>
        <item x="764"/>
        <item x="985"/>
        <item x="5035"/>
        <item x="1658"/>
        <item x="5532"/>
        <item x="3121"/>
        <item x="2143"/>
        <item x="7058"/>
        <item x="6622"/>
        <item x="2684"/>
        <item x="3338"/>
        <item x="4864"/>
        <item x="1124"/>
        <item x="1105"/>
        <item x="3908"/>
        <item x="6933"/>
        <item x="3540"/>
        <item x="438"/>
        <item x="5308"/>
        <item x="758"/>
        <item x="78"/>
        <item x="5326"/>
        <item x="2481"/>
        <item x="504"/>
        <item x="6102"/>
        <item x="186"/>
        <item x="882"/>
        <item x="1140"/>
        <item x="645"/>
        <item x="1450"/>
        <item x="1665"/>
        <item x="2595"/>
        <item x="1858"/>
        <item x="919"/>
        <item x="366"/>
        <item x="7491"/>
        <item x="4257"/>
        <item x="2804"/>
        <item x="1397"/>
        <item x="4537"/>
        <item x="2506"/>
        <item x="6298"/>
        <item x="1737"/>
        <item x="2093"/>
        <item x="5512"/>
        <item x="808"/>
        <item x="6812"/>
        <item x="2966"/>
        <item x="4714"/>
        <item x="7251"/>
        <item x="4318"/>
        <item x="5792"/>
        <item x="7158"/>
        <item x="6329"/>
        <item x="1127"/>
        <item x="3696"/>
        <item x="3751"/>
        <item x="6660"/>
        <item x="6675"/>
        <item x="816"/>
        <item x="4195"/>
        <item x="5114"/>
        <item x="2744"/>
        <item x="3736"/>
        <item x="954"/>
        <item x="3918"/>
        <item x="5312"/>
        <item x="2902"/>
        <item x="287"/>
        <item x="4147"/>
        <item x="2617"/>
        <item x="6504"/>
        <item x="4383"/>
        <item x="6128"/>
        <item x="1114"/>
        <item x="3390"/>
        <item x="5747"/>
        <item x="4931"/>
        <item x="1875"/>
        <item x="3311"/>
        <item x="4312"/>
        <item x="2041"/>
        <item x="4831"/>
        <item x="2938"/>
        <item x="1364"/>
        <item x="7433"/>
        <item x="1444"/>
        <item x="3045"/>
        <item x="4606"/>
        <item x="2644"/>
        <item x="2051"/>
        <item x="6746"/>
        <item x="2337"/>
        <item x="6874"/>
        <item x="3575"/>
        <item x="4783"/>
        <item x="5859"/>
        <item x="7025"/>
        <item x="3664"/>
        <item x="5993"/>
        <item x="6926"/>
        <item x="4661"/>
        <item x="5364"/>
        <item x="7083"/>
        <item x="1284"/>
        <item x="3115"/>
        <item x="6949"/>
        <item x="5894"/>
        <item x="1987"/>
        <item x="6635"/>
        <item x="6093"/>
        <item x="561"/>
        <item x="7089"/>
        <item x="3542"/>
        <item x="3797"/>
        <item x="7164"/>
        <item x="3770"/>
        <item x="2869"/>
        <item x="2943"/>
        <item x="1853"/>
        <item x="4774"/>
        <item x="2899"/>
        <item x="5144"/>
        <item x="4746"/>
        <item x="7295"/>
        <item x="5111"/>
        <item x="2979"/>
        <item x="3672"/>
        <item x="5283"/>
        <item x="5037"/>
        <item x="4908"/>
        <item x="2070"/>
        <item x="2313"/>
        <item x="1245"/>
        <item x="2970"/>
        <item x="7012"/>
        <item x="6432"/>
        <item x="6221"/>
        <item x="3747"/>
        <item x="2654"/>
        <item x="4465"/>
        <item x="5059"/>
        <item x="4574"/>
        <item x="6403"/>
        <item x="7446"/>
        <item x="6223"/>
        <item x="5718"/>
        <item x="3868"/>
        <item x="4956"/>
        <item x="2625"/>
        <item x="3455"/>
        <item x="6129"/>
        <item x="6243"/>
        <item x="2174"/>
        <item x="3335"/>
        <item x="3379"/>
        <item x="4136"/>
        <item x="4059"/>
        <item x="6852"/>
        <item x="7444"/>
        <item x="2288"/>
        <item x="3156"/>
        <item x="5026"/>
        <item x="4788"/>
        <item x="6975"/>
        <item x="5899"/>
        <item x="3398"/>
        <item x="593"/>
        <item x="284"/>
        <item x="3666"/>
        <item x="3599"/>
        <item x="1493"/>
        <item x="2382"/>
        <item x="1156"/>
        <item x="1349"/>
        <item x="1800"/>
        <item x="451"/>
        <item x="4102"/>
        <item x="664"/>
        <item x="3532"/>
        <item x="6872"/>
        <item x="883"/>
        <item x="5353"/>
        <item x="485"/>
        <item x="1074"/>
        <item x="2474"/>
        <item x="3105"/>
        <item x="4727"/>
        <item x="5557"/>
        <item x="4364"/>
        <item x="2827"/>
        <item x="5669"/>
        <item x="6453"/>
        <item x="425"/>
        <item x="4571"/>
        <item x="6280"/>
        <item x="2422"/>
        <item x="7456"/>
        <item x="3506"/>
        <item x="1246"/>
        <item x="6225"/>
        <item x="1335"/>
        <item x="3461"/>
        <item x="3818"/>
        <item x="6462"/>
        <item x="4103"/>
        <item x="4220"/>
        <item x="6493"/>
        <item x="1978"/>
        <item x="6369"/>
        <item x="6137"/>
        <item x="3712"/>
        <item x="4969"/>
        <item x="5953"/>
        <item x="2875"/>
        <item x="6527"/>
        <item x="1352"/>
        <item x="4137"/>
        <item x="850"/>
        <item x="996"/>
        <item x="4351"/>
        <item x="1859"/>
        <item x="1445"/>
        <item x="1955"/>
        <item x="3668"/>
        <item x="6888"/>
        <item x="2659"/>
        <item x="1319"/>
        <item x="2005"/>
        <item x="2883"/>
        <item x="1367"/>
        <item x="1712"/>
        <item x="6361"/>
        <item x="7488"/>
        <item x="544"/>
        <item x="4542"/>
        <item x="3966"/>
        <item x="5553"/>
        <item x="2091"/>
        <item x="5696"/>
        <item x="4786"/>
        <item x="3594"/>
        <item x="2570"/>
        <item x="4842"/>
        <item x="4946"/>
        <item x="5690"/>
        <item x="3365"/>
        <item x="5513"/>
        <item x="4555"/>
        <item x="3831"/>
        <item x="3976"/>
        <item x="6567"/>
        <item x="960"/>
        <item x="6525"/>
        <item x="7113"/>
        <item x="1496"/>
        <item x="1954"/>
        <item x="6442"/>
        <item x="2919"/>
        <item x="4870"/>
        <item x="5582"/>
        <item x="7501"/>
        <item x="1064"/>
        <item x="6560"/>
        <item x="7123"/>
        <item x="3233"/>
        <item x="4066"/>
        <item x="7092"/>
        <item x="206"/>
        <item x="6922"/>
        <item x="4458"/>
        <item x="5031"/>
        <item x="6865"/>
        <item x="523"/>
        <item x="2232"/>
        <item x="641"/>
        <item x="2491"/>
        <item x="2611"/>
        <item x="3262"/>
        <item x="1520"/>
        <item x="6892"/>
        <item x="6363"/>
        <item x="3781"/>
        <item x="1116"/>
        <item x="1541"/>
        <item x="7387"/>
        <item x="5317"/>
        <item x="7201"/>
        <item x="2404"/>
        <item x="818"/>
        <item x="7194"/>
        <item x="2945"/>
        <item x="4813"/>
        <item x="2268"/>
        <item x="502"/>
        <item x="6249"/>
        <item x="4142"/>
        <item x="1626"/>
        <item x="4730"/>
        <item x="1268"/>
        <item x="3022"/>
        <item x="4185"/>
        <item x="3842"/>
        <item x="3963"/>
        <item x="98"/>
        <item x="2486"/>
        <item x="2430"/>
        <item x="2558"/>
        <item x="1016"/>
        <item x="4061"/>
        <item x="2792"/>
        <item x="6157"/>
        <item x="6215"/>
        <item x="6275"/>
        <item x="468"/>
        <item x="2509"/>
        <item x="1728"/>
        <item x="3514"/>
        <item x="362"/>
        <item x="5607"/>
        <item x="853"/>
        <item x="3328"/>
        <item x="5172"/>
        <item x="327"/>
        <item x="4155"/>
        <item x="2179"/>
        <item x="4957"/>
        <item x="2420"/>
        <item x="7454"/>
        <item x="1831"/>
        <item x="482"/>
        <item x="93"/>
        <item x="2104"/>
        <item x="5245"/>
        <item x="2007"/>
        <item x="613"/>
        <item x="3533"/>
        <item x="944"/>
        <item x="2324"/>
        <item x="7112"/>
        <item x="3685"/>
        <item x="1813"/>
        <item x="528"/>
        <item x="5228"/>
        <item x="71"/>
        <item x="3988"/>
        <item x="4768"/>
        <item x="3029"/>
        <item x="7210"/>
        <item x="1795"/>
        <item x="3718"/>
        <item x="7330"/>
        <item x="2123"/>
        <item x="3163"/>
        <item x="4846"/>
        <item x="2929"/>
        <item x="7252"/>
        <item x="7028"/>
        <item x="1025"/>
        <item x="1142"/>
        <item x="1464"/>
        <item x="2426"/>
        <item x="2853"/>
        <item x="5270"/>
        <item x="3791"/>
        <item x="2855"/>
        <item x="3493"/>
        <item x="2319"/>
        <item x="5644"/>
        <item x="7240"/>
        <item x="1190"/>
        <item x="6381"/>
        <item x="3741"/>
        <item x="3471"/>
        <item x="2733"/>
        <item x="1845"/>
        <item x="7096"/>
        <item x="5499"/>
        <item x="1382"/>
        <item x="7062"/>
        <item x="1773"/>
        <item x="2219"/>
        <item x="2567"/>
        <item x="390"/>
        <item x="2917"/>
        <item x="5109"/>
        <item x="5988"/>
        <item x="2638"/>
        <item x="655"/>
        <item x="5112"/>
        <item x="3792"/>
        <item x="3084"/>
        <item x="41"/>
        <item x="3604"/>
        <item x="4673"/>
        <item x="543"/>
        <item x="563"/>
        <item x="1640"/>
        <item x="2903"/>
        <item x="7413"/>
        <item x="7102"/>
        <item x="7059"/>
        <item x="6321"/>
        <item x="363"/>
        <item x="1614"/>
        <item x="692"/>
        <item x="7229"/>
        <item x="4671"/>
        <item x="6398"/>
        <item x="4488"/>
        <item x="3271"/>
        <item x="5487"/>
        <item x="5359"/>
        <item x="5772"/>
        <item x="6577"/>
        <item x="5018"/>
        <item x="4530"/>
        <item x="6788"/>
        <item x="3871"/>
        <item x="1343"/>
        <item x="5537"/>
        <item x="4347"/>
        <item x="7346"/>
        <item x="1002"/>
        <item x="3642"/>
        <item x="4357"/>
        <item x="3486"/>
        <item x="7399"/>
        <item x="1092"/>
        <item x="592"/>
        <item x="4608"/>
        <item x="3522"/>
        <item x="2887"/>
        <item x="6283"/>
        <item x="5567"/>
        <item x="4687"/>
        <item x="53"/>
        <item x="5242"/>
        <item x="6600"/>
        <item x="5514"/>
        <item x="3793"/>
        <item x="4273"/>
        <item x="3896"/>
        <item x="5403"/>
        <item x="4196"/>
        <item x="28"/>
        <item x="4261"/>
        <item x="4139"/>
        <item x="3923"/>
        <item x="5879"/>
        <item x="182"/>
        <item x="3286"/>
        <item x="3961"/>
        <item x="2072"/>
        <item x="4910"/>
        <item x="317"/>
        <item x="1889"/>
        <item x="1278"/>
        <item x="6048"/>
        <item x="2947"/>
        <item x="4349"/>
        <item x="2540"/>
        <item x="1036"/>
        <item x="3870"/>
        <item x="3318"/>
        <item x="7170"/>
        <item x="1232"/>
        <item x="5635"/>
        <item x="5598"/>
        <item x="5197"/>
        <item x="7191"/>
        <item x="6589"/>
        <item x="2619"/>
        <item x="2785"/>
        <item x="1351"/>
        <item x="6912"/>
        <item x="183"/>
        <item x="3474"/>
        <item x="5898"/>
        <item x="7484"/>
        <item x="6661"/>
        <item x="2793"/>
        <item x="6030"/>
        <item x="512"/>
        <item x="2568"/>
        <item x="4079"/>
        <item x="4725"/>
        <item x="4"/>
        <item x="1327"/>
        <item x="1772"/>
        <item x="1757"/>
        <item x="5350"/>
        <item x="6864"/>
        <item x="6475"/>
        <item x="2373"/>
        <item x="4326"/>
        <item x="6927"/>
        <item x="6518"/>
        <item x="835"/>
        <item x="1377"/>
        <item x="4370"/>
        <item x="2462"/>
        <item x="7238"/>
        <item x="7384"/>
        <item x="2757"/>
        <item x="4903"/>
        <item x="2042"/>
        <item x="2736"/>
        <item x="263"/>
        <item x="529"/>
        <item x="1072"/>
        <item x="3256"/>
        <item x="52"/>
        <item x="1846"/>
        <item x="7165"/>
        <item x="4692"/>
        <item x="6724"/>
        <item x="5768"/>
        <item x="6343"/>
        <item x="3945"/>
        <item x="6735"/>
        <item x="7312"/>
        <item x="6188"/>
        <item x="2106"/>
        <item x="7088"/>
        <item x="6704"/>
        <item x="7365"/>
        <item x="5149"/>
        <item x="4396"/>
        <item x="923"/>
        <item x="168"/>
        <item x="1023"/>
        <item x="1847"/>
        <item x="2250"/>
        <item x="5882"/>
        <item x="2409"/>
        <item x="2413"/>
        <item x="6581"/>
        <item x="2968"/>
        <item x="6233"/>
        <item x="6903"/>
        <item x="5528"/>
        <item x="4798"/>
        <item x="5806"/>
        <item x="6981"/>
        <item x="4707"/>
        <item x="5465"/>
        <item x="4837"/>
        <item x="2642"/>
        <item x="4801"/>
        <item x="2669"/>
        <item x="5177"/>
        <item x="3630"/>
        <item x="939"/>
        <item x="1365"/>
        <item x="1478"/>
        <item x="230"/>
        <item x="4885"/>
        <item x="4022"/>
        <item x="4586"/>
        <item x="3941"/>
        <item x="3180"/>
        <item x="726"/>
        <item x="33"/>
        <item x="4481"/>
        <item x="2996"/>
        <item x="124"/>
        <item x="2372"/>
        <item x="3732"/>
        <item x="3323"/>
        <item x="6120"/>
        <item x="4503"/>
        <item x="3026"/>
        <item x="2564"/>
        <item x="6703"/>
        <item x="3716"/>
        <item x="6769"/>
        <item x="3368"/>
        <item x="5627"/>
        <item x="817"/>
        <item x="5691"/>
        <item x="5571"/>
        <item x="2889"/>
        <item x="400"/>
        <item x="628"/>
        <item x="1533"/>
        <item x="5218"/>
        <item x="4134"/>
        <item x="5363"/>
        <item x="2074"/>
        <item x="6553"/>
        <item x="5178"/>
        <item x="118"/>
        <item x="4610"/>
        <item x="5150"/>
        <item x="6336"/>
        <item x="7150"/>
        <item x="5743"/>
        <item x="5056"/>
        <item x="3639"/>
        <item x="4265"/>
        <item x="4012"/>
        <item x="4902"/>
        <item x="2516"/>
        <item x="3081"/>
        <item x="4486"/>
        <item x="6100"/>
        <item x="4366"/>
        <item x="7481"/>
        <item x="1558"/>
        <item x="5318"/>
        <item x="4250"/>
        <item x="4678"/>
        <item x="607"/>
        <item x="45"/>
        <item x="1619"/>
        <item x="6354"/>
        <item x="6119"/>
        <item x="1111"/>
        <item x="7400"/>
        <item x="4047"/>
        <item x="4697"/>
        <item x="3647"/>
        <item x="6632"/>
        <item x="924"/>
        <item x="3111"/>
        <item x="4808"/>
        <item x="499"/>
        <item x="2110"/>
        <item x="1259"/>
        <item x="1681"/>
        <item x="1893"/>
        <item x="1211"/>
        <item x="2587"/>
        <item x="6984"/>
        <item x="5469"/>
        <item x="1394"/>
        <item x="5327"/>
        <item x="5281"/>
        <item x="599"/>
        <item x="3714"/>
        <item x="341"/>
        <item x="4562"/>
        <item x="2191"/>
        <item x="7231"/>
        <item x="6019"/>
        <item x="3743"/>
        <item x="2457"/>
        <item x="7082"/>
        <item x="6548"/>
        <item x="4664"/>
        <item x="1257"/>
        <item x="2756"/>
        <item x="5563"/>
        <item x="2971"/>
        <item x="4204"/>
        <item x="2988"/>
        <item x="581"/>
        <item x="5548"/>
        <item x="3292"/>
        <item x="5310"/>
        <item x="4024"/>
        <item x="2023"/>
        <item x="3155"/>
        <item x="2200"/>
        <item x="54"/>
        <item x="1861"/>
        <item x="2578"/>
        <item x="5374"/>
        <item x="2192"/>
        <item x="99"/>
        <item x="2150"/>
        <item x="1973"/>
        <item x="1720"/>
        <item x="290"/>
        <item x="3399"/>
        <item x="1407"/>
        <item x="2458"/>
        <item x="2461"/>
        <item x="4895"/>
        <item x="4828"/>
        <item x="2264"/>
        <item x="2522"/>
        <item x="4599"/>
        <item x="7436"/>
        <item x="7152"/>
        <item x="7459"/>
        <item x="548"/>
        <item x="2766"/>
        <item x="4171"/>
        <item x="3101"/>
        <item x="971"/>
        <item x="1919"/>
        <item x="4449"/>
        <item x="2028"/>
        <item x="1723"/>
        <item x="5972"/>
        <item x="6526"/>
        <item x="5447"/>
        <item x="6273"/>
        <item x="5217"/>
        <item x="6450"/>
        <item x="4535"/>
        <item x="933"/>
        <item x="647"/>
        <item x="2636"/>
        <item x="4655"/>
        <item x="39"/>
        <item x="2635"/>
        <item x="872"/>
        <item x="1263"/>
        <item x="6932"/>
        <item x="5549"/>
        <item x="649"/>
        <item x="1321"/>
        <item x="4381"/>
        <item x="7445"/>
        <item x="819"/>
        <item x="759"/>
        <item x="3785"/>
        <item x="4334"/>
        <item x="6197"/>
        <item x="4325"/>
        <item x="4249"/>
        <item x="7352"/>
        <item x="1239"/>
        <item x="7216"/>
        <item x="7271"/>
        <item x="4421"/>
        <item x="6813"/>
        <item x="4143"/>
        <item x="5822"/>
        <item x="820"/>
        <item x="2487"/>
        <item x="1303"/>
        <item x="6847"/>
        <item x="7032"/>
        <item x="276"/>
        <item x="1818"/>
        <item x="577"/>
        <item x="202"/>
        <item x="3578"/>
        <item x="1253"/>
        <item x="659"/>
        <item x="3803"/>
        <item x="1524"/>
        <item x="2147"/>
        <item x="2021"/>
        <item x="6913"/>
        <item x="6041"/>
        <item x="810"/>
        <item x="3037"/>
        <item x="208"/>
        <item x="498"/>
        <item x="6638"/>
        <item x="2291"/>
        <item x="4070"/>
        <item x="5480"/>
        <item x="4507"/>
        <item x="4362"/>
        <item x="2643"/>
        <item x="2137"/>
        <item x="3083"/>
        <item x="4616"/>
        <item x="3041"/>
        <item x="5791"/>
        <item x="161"/>
        <item x="6076"/>
        <item x="4406"/>
        <item x="5722"/>
        <item x="1625"/>
        <item x="3581"/>
        <item x="1927"/>
        <item x="2285"/>
        <item x="2063"/>
        <item x="6423"/>
        <item x="1401"/>
        <item x="2411"/>
        <item x="6700"/>
        <item x="3077"/>
        <item x="5694"/>
        <item x="2588"/>
        <item x="2694"/>
        <item x="5413"/>
        <item x="5944"/>
        <item x="4006"/>
        <item x="4667"/>
        <item x="2579"/>
        <item x="6080"/>
        <item x="606"/>
        <item x="5741"/>
        <item x="1828"/>
        <item x="5433"/>
        <item x="2877"/>
        <item x="5938"/>
        <item x="1540"/>
        <item x="3930"/>
        <item x="5803"/>
        <item x="3633"/>
        <item x="1641"/>
        <item x="617"/>
        <item x="5573"/>
        <item x="4322"/>
        <item x="3602"/>
        <item x="4849"/>
        <item x="5476"/>
        <item x="2843"/>
        <item x="7353"/>
        <item x="5474"/>
        <item x="3595"/>
        <item x="1783"/>
        <item x="7121"/>
        <item x="5782"/>
        <item x="3958"/>
        <item x="785"/>
        <item x="720"/>
        <item x="6565"/>
        <item x="7186"/>
        <item x="1184"/>
        <item x="227"/>
        <item x="1094"/>
        <item x="1526"/>
        <item x="525"/>
        <item x="978"/>
        <item x="760"/>
        <item x="6756"/>
        <item x="1425"/>
        <item x="6531"/>
        <item x="2677"/>
        <item x="2170"/>
        <item x="1160"/>
        <item x="885"/>
        <item x="1356"/>
        <item x="3351"/>
        <item x="847"/>
        <item x="1251"/>
        <item x="3893"/>
        <item x="2315"/>
        <item x="2030"/>
        <item x="2542"/>
        <item x="470"/>
        <item x="431"/>
        <item x="1200"/>
        <item x="1408"/>
        <item x="5544"/>
        <item x="1837"/>
        <item x="911"/>
        <item x="3655"/>
        <item x="3317"/>
        <item x="3439"/>
        <item x="20"/>
        <item x="1136"/>
        <item x="4739"/>
        <item x="1668"/>
        <item x="7420"/>
        <item x="3057"/>
        <item x="358"/>
        <item x="2983"/>
        <item x="3134"/>
        <item x="4941"/>
        <item x="1922"/>
        <item x="4935"/>
        <item x="423"/>
        <item x="4712"/>
        <item x="571"/>
        <item x="129"/>
        <item x="2691"/>
        <item x="1490"/>
        <item x="1216"/>
        <item x="1745"/>
        <item x="5726"/>
        <item x="723"/>
        <item x="424"/>
        <item x="4533"/>
        <item x="1381"/>
        <item x="2459"/>
        <item x="2886"/>
        <item x="1564"/>
        <item x="4299"/>
        <item x="6608"/>
        <item x="7029"/>
        <item x="5110"/>
        <item x="4154"/>
        <item x="6179"/>
        <item x="2100"/>
        <item x="1599"/>
        <item x="5090"/>
        <item x="796"/>
        <item x="3352"/>
        <item x="3677"/>
        <item x="1648"/>
        <item x="3717"/>
        <item x="6791"/>
        <item x="3366"/>
        <item x="2395"/>
        <item x="1274"/>
        <item x="2676"/>
        <item x="1021"/>
        <item x="441"/>
        <item x="5566"/>
        <item x="6712"/>
        <item x="3047"/>
        <item x="5520"/>
        <item x="4234"/>
        <item x="1733"/>
        <item x="4153"/>
        <item x="3252"/>
        <item x="5991"/>
        <item x="6277"/>
        <item x="4656"/>
        <item x="6918"/>
        <item x="1666"/>
        <item x="4179"/>
        <item x="4288"/>
        <item x="102"/>
        <item x="4937"/>
        <item x="5661"/>
        <item x="1157"/>
        <item x="2015"/>
        <item x="2286"/>
        <item x="4440"/>
        <item x="6396"/>
        <item x="682"/>
        <item x="5472"/>
        <item x="2895"/>
        <item x="1685"/>
        <item x="1671"/>
        <item x="2242"/>
        <item x="7442"/>
        <item x="125"/>
        <item x="1911"/>
        <item x="2081"/>
        <item x="1582"/>
        <item x="1494"/>
        <item x="1357"/>
        <item x="2703"/>
        <item x="6251"/>
        <item x="3363"/>
        <item x="2685"/>
        <item x="4516"/>
        <item x="258"/>
        <item x="1208"/>
        <item x="1447"/>
        <item x="2716"/>
        <item x="1277"/>
        <item x="5036"/>
        <item x="5550"/>
        <item x="2396"/>
        <item x="136"/>
        <item x="466"/>
        <item x="951"/>
        <item x="6726"/>
        <item x="7111"/>
        <item x="984"/>
        <item x="434"/>
        <item x="2978"/>
        <item x="5679"/>
        <item x="6517"/>
        <item x="2525"/>
        <item x="5073"/>
        <item x="2056"/>
        <item x="1238"/>
        <item x="2565"/>
        <item x="841"/>
        <item x="5230"/>
        <item x="5119"/>
        <item x="4100"/>
        <item x="1721"/>
        <item x="7134"/>
        <item x="734"/>
        <item x="1134"/>
        <item x="254"/>
        <item x="2577"/>
        <item x="379"/>
        <item x="264"/>
        <item x="1971"/>
        <item x="5332"/>
        <item x="3159"/>
        <item x="3445"/>
        <item x="2061"/>
        <item x="3238"/>
        <item x="3279"/>
        <item x="1503"/>
        <item x="6794"/>
        <item x="1801"/>
        <item x="791"/>
        <item x="1904"/>
        <item x="807"/>
        <item x="2039"/>
        <item x="5238"/>
        <item x="5240"/>
        <item x="4838"/>
        <item x="1891"/>
        <item x="1947"/>
        <item x="6434"/>
        <item x="6269"/>
        <item x="1769"/>
        <item x="2771"/>
        <item x="6606"/>
        <item x="2253"/>
        <item x="4182"/>
        <item x="7129"/>
        <item x="6902"/>
        <item x="2254"/>
        <item x="5356"/>
        <item x="4719"/>
        <item x="1026"/>
        <item x="741"/>
        <item x="2647"/>
        <item x="1770"/>
        <item x="3374"/>
        <item x="695"/>
        <item x="5600"/>
        <item x="6209"/>
        <item x="7009"/>
        <item x="7232"/>
        <item x="5891"/>
        <item x="7048"/>
        <item x="3494"/>
        <item x="4702"/>
        <item x="3465"/>
        <item x="4197"/>
        <item x="4084"/>
        <item x="5649"/>
        <item x="2722"/>
        <item x="982"/>
        <item x="4596"/>
        <item x="2928"/>
        <item x="4704"/>
        <item x="5632"/>
        <item x="6025"/>
        <item x="5880"/>
        <item x="7080"/>
        <item x="5154"/>
        <item x="3527"/>
        <item x="1657"/>
        <item x="4267"/>
        <item x="5531"/>
        <item x="4057"/>
        <item x="1243"/>
        <item x="1650"/>
        <item x="2648"/>
        <item x="2151"/>
        <item x="3810"/>
        <item x="3947"/>
        <item x="241"/>
        <item x="5681"/>
        <item x="3675"/>
        <item x="1048"/>
        <item x="4532"/>
        <item x="5734"/>
        <item x="6803"/>
        <item x="4790"/>
        <item x="4122"/>
        <item x="1298"/>
        <item x="3319"/>
        <item x="5246"/>
        <item x="2470"/>
        <item x="6116"/>
        <item x="6944"/>
        <item x="1228"/>
        <item x="1597"/>
        <item x="1433"/>
        <item x="5398"/>
        <item x="4515"/>
        <item x="4992"/>
        <item x="3289"/>
        <item x="162"/>
        <item x="6348"/>
        <item x="4121"/>
        <item x="5958"/>
        <item x="1451"/>
        <item x="4883"/>
        <item x="1890"/>
        <item x="395"/>
        <item x="3321"/>
        <item x="6727"/>
        <item x="4409"/>
        <item x="1943"/>
        <item x="3452"/>
        <item x="5425"/>
        <item x="4262"/>
        <item x="7493"/>
        <item x="2705"/>
        <item x="5957"/>
        <item x="3882"/>
        <item x="4782"/>
        <item x="4699"/>
        <item x="6167"/>
        <item x="2520"/>
        <item x="5334"/>
        <item x="3059"/>
        <item x="3826"/>
        <item x="2871"/>
        <item x="5740"/>
        <item x="6730"/>
        <item x="7395"/>
        <item x="3913"/>
        <item x="1862"/>
        <item x="7237"/>
        <item x="4676"/>
        <item x="5263"/>
        <item x="6672"/>
        <item x="7331"/>
        <item x="4345"/>
        <item x="2524"/>
        <item x="1881"/>
        <item x="3463"/>
        <item x="7020"/>
        <item x="3112"/>
        <item x="5282"/>
        <item x="927"/>
        <item x="917"/>
        <item x="2912"/>
        <item x="3994"/>
        <item x="3729"/>
        <item x="4350"/>
        <item x="4436"/>
        <item x="7011"/>
        <item x="7328"/>
        <item x="1814"/>
        <item x="3970"/>
        <item x="2125"/>
        <item x="2816"/>
        <item x="3757"/>
        <item x="2045"/>
        <item x="3698"/>
        <item x="6427"/>
        <item x="2728"/>
        <item x="6471"/>
        <item x="5435"/>
        <item x="1101"/>
        <item x="2332"/>
        <item x="7291"/>
        <item x="6719"/>
        <item x="5463"/>
        <item x="4119"/>
        <item x="2881"/>
        <item x="128"/>
        <item x="1501"/>
        <item x="5864"/>
        <item x="1020"/>
        <item x="7507"/>
        <item x="4297"/>
        <item x="806"/>
        <item x="4785"/>
        <item x="4862"/>
        <item x="1717"/>
        <item x="524"/>
        <item x="5990"/>
        <item x="14"/>
        <item x="5286"/>
        <item x="6649"/>
        <item x="5778"/>
        <item x="5848"/>
        <item x="3513"/>
        <item x="3928"/>
        <item x="1498"/>
        <item x="1871"/>
        <item x="3470"/>
        <item x="2572"/>
        <item x="1384"/>
        <item x="3713"/>
        <item x="1499"/>
        <item x="4106"/>
        <item x="7284"/>
        <item x="1750"/>
        <item x="3657"/>
        <item x="3565"/>
        <item x="5648"/>
        <item x="1035"/>
        <item x="3777"/>
        <item x="2447"/>
        <item x="6402"/>
        <item x="4293"/>
        <item x="7379"/>
        <item x="476"/>
        <item x="3701"/>
        <item x="6931"/>
        <item x="2967"/>
        <item x="4301"/>
        <item x="5539"/>
        <item x="1933"/>
        <item x="1942"/>
        <item x="209"/>
        <item x="5219"/>
        <item x="5157"/>
        <item x="7288"/>
        <item x="1275"/>
        <item x="3572"/>
        <item x="5022"/>
        <item x="5618"/>
        <item x="386"/>
        <item x="5366"/>
        <item x="2557"/>
        <item x="5626"/>
        <item x="799"/>
        <item x="3027"/>
        <item x="2432"/>
        <item x="3816"/>
        <item x="2468"/>
        <item x="2985"/>
        <item x="373"/>
        <item x="1560"/>
        <item x="435"/>
        <item x="6652"/>
        <item x="5214"/>
        <item x="5673"/>
        <item x="1613"/>
        <item x="3402"/>
        <item x="6341"/>
        <item x="3546"/>
        <item x="407"/>
        <item x="1975"/>
        <item x="1655"/>
        <item x="6507"/>
        <item x="4934"/>
        <item x="4186"/>
        <item x="3210"/>
        <item x="4073"/>
        <item x="1311"/>
        <item x="7137"/>
        <item x="7453"/>
        <item x="7483"/>
        <item x="2090"/>
        <item x="3454"/>
        <item x="547"/>
        <item x="4675"/>
        <item x="5689"/>
        <item x="805"/>
        <item x="4287"/>
        <item x="4263"/>
        <item x="966"/>
        <item x="5121"/>
        <item x="3281"/>
        <item x="5099"/>
        <item x="4696"/>
        <item x="4466"/>
        <item x="5756"/>
        <item x="5945"/>
        <item x="1291"/>
        <item x="6186"/>
        <item x="2888"/>
        <item x="6715"/>
        <item x="1059"/>
        <item x="2665"/>
        <item x="4875"/>
        <item x="5010"/>
        <item x="1968"/>
        <item x="2086"/>
        <item x="3468"/>
        <item x="7443"/>
        <item x="6020"/>
        <item x="304"/>
        <item x="6198"/>
        <item x="107"/>
        <item x="1609"/>
        <item x="6191"/>
        <item x="3858"/>
        <item x="699"/>
        <item x="3265"/>
        <item x="3950"/>
        <item x="4097"/>
        <item x="6238"/>
        <item x="5421"/>
        <item x="6595"/>
        <item x="3500"/>
        <item x="4551"/>
        <item x="6276"/>
        <item x="5051"/>
        <item x="6671"/>
        <item x="4054"/>
        <item x="4861"/>
        <item x="2864"/>
        <item x="1525"/>
        <item x="3637"/>
        <item x="1108"/>
        <item x="1775"/>
        <item x="1434"/>
        <item x="1961"/>
        <item x="4536"/>
        <item x="2868"/>
        <item x="95"/>
        <item x="6133"/>
        <item x="416"/>
        <item x="6206"/>
        <item x="7305"/>
        <item x="4414"/>
        <item x="3339"/>
        <item x="2435"/>
        <item x="4573"/>
        <item x="418"/>
        <item x="1956"/>
        <item x="1744"/>
        <item x="6302"/>
        <item x="4408"/>
        <item x="5089"/>
        <item x="5155"/>
        <item x="1989"/>
        <item x="2380"/>
        <item x="3046"/>
        <item x="3253"/>
        <item x="6559"/>
        <item x="7198"/>
        <item x="998"/>
        <item x="7187"/>
        <item x="6829"/>
        <item x="1747"/>
        <item x="1415"/>
        <item x="1797"/>
        <item x="2935"/>
        <item x="4976"/>
        <item x="4791"/>
        <item x="5767"/>
        <item x="7000"/>
        <item x="3132"/>
        <item x="4337"/>
        <item x="6189"/>
        <item x="1078"/>
        <item x="252"/>
        <item x="2927"/>
        <item x="3864"/>
        <item x="6347"/>
        <item x="100"/>
        <item x="3151"/>
        <item x="2882"/>
        <item x="3484"/>
        <item x="7435"/>
        <item x="2497"/>
        <item x="3932"/>
        <item x="6410"/>
        <item x="4544"/>
        <item x="2521"/>
        <item x="328"/>
        <item x="670"/>
        <item x="454"/>
        <item x="596"/>
        <item x="5455"/>
        <item x="5753"/>
        <item x="7425"/>
        <item x="2972"/>
        <item x="1145"/>
        <item x="5917"/>
        <item x="961"/>
        <item x="2906"/>
        <item x="6653"/>
        <item x="3556"/>
        <item x="156"/>
        <item x="4110"/>
        <item x="165"/>
        <item x="3427"/>
        <item x="137"/>
        <item x="937"/>
        <item x="1982"/>
        <item x="3051"/>
        <item x="4927"/>
        <item x="4787"/>
        <item x="4894"/>
        <item x="2746"/>
        <item x="3172"/>
        <item x="7428"/>
        <item x="3268"/>
        <item x="2255"/>
        <item x="541"/>
        <item x="16"/>
        <item x="1556"/>
        <item x="5406"/>
        <item x="732"/>
        <item x="231"/>
        <item x="3551"/>
        <item x="5046"/>
        <item x="6753"/>
        <item x="7160"/>
        <item x="4620"/>
        <item x="5402"/>
        <item x="2057"/>
        <item x="4138"/>
        <item x="2819"/>
        <item x="6591"/>
        <item x="2394"/>
        <item x="2345"/>
        <item x="1603"/>
        <item x="6141"/>
        <item x="2836"/>
        <item x="2614"/>
        <item x="5387"/>
        <item x="6151"/>
        <item x="7311"/>
        <item x="5773"/>
        <item x="1630"/>
        <item x="636"/>
        <item x="205"/>
        <item x="5651"/>
        <item x="4509"/>
        <item x="3902"/>
        <item x="1548"/>
        <item x="1057"/>
        <item x="1187"/>
        <item x="2371"/>
        <item x="7078"/>
        <item x="2393"/>
        <item x="1860"/>
        <item x="2711"/>
        <item x="3186"/>
        <item x="65"/>
        <item x="2852"/>
        <item x="3237"/>
        <item x="2431"/>
        <item x="4176"/>
        <item x="2357"/>
        <item x="4732"/>
        <item x="5128"/>
        <item x="1435"/>
        <item x="2986"/>
        <item x="5227"/>
        <item x="2973"/>
        <item x="4075"/>
        <item x="6815"/>
        <item x="6985"/>
        <item x="2095"/>
        <item x="846"/>
        <item x="802"/>
        <item x="1446"/>
        <item x="3092"/>
        <item x="4769"/>
        <item x="6958"/>
        <item x="7144"/>
        <item x="6884"/>
        <item x="6535"/>
        <item x="3425"/>
        <item x="5568"/>
        <item x="322"/>
        <item x="7304"/>
        <item x="6256"/>
        <item x="2134"/>
        <item x="3649"/>
        <item x="4276"/>
        <item x="4852"/>
        <item x="5843"/>
        <item x="3937"/>
        <item x="4939"/>
        <item x="611"/>
        <item x="6782"/>
        <item x="3705"/>
        <item x="4224"/>
        <item x="4489"/>
        <item x="372"/>
        <item x="1762"/>
        <item x="3136"/>
        <item x="2284"/>
        <item x="946"/>
        <item x="5424"/>
        <item x="233"/>
        <item x="3206"/>
        <item x="5345"/>
        <item x="511"/>
        <item x="3383"/>
        <item x="968"/>
        <item x="4917"/>
        <item x="3161"/>
        <item x="210"/>
        <item x="4524"/>
        <item x="90"/>
        <item x="2984"/>
        <item x="2706"/>
        <item x="7185"/>
        <item x="7040"/>
        <item x="2965"/>
        <item x="570"/>
        <item x="5492"/>
        <item x="7071"/>
        <item x="1212"/>
        <item x="312"/>
        <item x="7351"/>
        <item x="4591"/>
        <item x="4893"/>
        <item x="1791"/>
        <item x="343"/>
        <item x="584"/>
        <item x="1684"/>
        <item x="3558"/>
        <item x="3019"/>
        <item x="2378"/>
        <item x="671"/>
        <item x="675"/>
        <item x="1523"/>
        <item x="4943"/>
        <item x="5981"/>
        <item x="1905"/>
        <item x="871"/>
        <item x="4520"/>
        <item x="4654"/>
        <item x="5585"/>
        <item x="2926"/>
        <item x="1948"/>
        <item x="2956"/>
        <item x="6873"/>
        <item x="7046"/>
        <item x="1098"/>
        <item x="3107"/>
        <item x="2802"/>
        <item x="4879"/>
        <item x="2900"/>
        <item x="4938"/>
        <item x="6568"/>
        <item x="2210"/>
        <item x="3299"/>
        <item x="757"/>
        <item x="5259"/>
        <item x="3062"/>
        <item x="488"/>
        <item x="6136"/>
        <item x="2181"/>
        <item x="5761"/>
        <item x="1353"/>
        <item x="3485"/>
        <item x="2322"/>
        <item x="3139"/>
        <item x="1986"/>
        <item x="4982"/>
        <item x="112"/>
        <item x="6496"/>
        <item x="300"/>
        <item x="3531"/>
        <item x="7320"/>
        <item x="7245"/>
        <item x="472"/>
        <item x="2777"/>
        <item x="5201"/>
        <item x="3954"/>
        <item x="2439"/>
        <item x="164"/>
        <item x="2138"/>
        <item x="1198"/>
        <item x="4635"/>
        <item x="5314"/>
        <item x="5663"/>
        <item x="2664"/>
        <item x="2452"/>
        <item x="6393"/>
        <item x="2952"/>
        <item x="5025"/>
        <item x="3878"/>
        <item x="261"/>
        <item x="6031"/>
        <item x="6509"/>
        <item x="1710"/>
        <item x="6082"/>
        <item x="1917"/>
        <item x="1302"/>
        <item x="748"/>
        <item x="2338"/>
        <item x="4264"/>
        <item x="5146"/>
        <item x="3910"/>
        <item x="4260"/>
        <item x="1894"/>
        <item x="6848"/>
        <item x="6853"/>
        <item x="2280"/>
        <item x="2751"/>
        <item x="3189"/>
        <item x="5058"/>
        <item x="2146"/>
        <item x="2910"/>
        <item x="2713"/>
        <item x="3686"/>
        <item x="2592"/>
        <item x="1363"/>
        <item x="4067"/>
        <item x="4109"/>
        <item x="4462"/>
        <item x="5"/>
        <item x="110"/>
        <item x="232"/>
        <item x="880"/>
        <item x="1299"/>
        <item x="1510"/>
        <item x="689"/>
        <item x="506"/>
        <item x="1854"/>
        <item x="5788"/>
        <item x="4950"/>
        <item x="669"/>
        <item x="1326"/>
        <item x="889"/>
        <item x="2835"/>
        <item x="3892"/>
        <item x="4376"/>
        <item x="5699"/>
        <item x="1237"/>
        <item x="5929"/>
        <item x="5322"/>
        <item x="5668"/>
        <item x="7345"/>
        <item x="5376"/>
        <item x="6296"/>
        <item x="4187"/>
        <item x="1045"/>
        <item x="601"/>
        <item x="6140"/>
        <item x="4688"/>
        <item x="1826"/>
        <item x="1324"/>
        <item x="5020"/>
        <item x="5490"/>
        <item x="4964"/>
        <item x="7451"/>
        <item x="6532"/>
        <item x="5750"/>
        <item x="6357"/>
        <item x="3085"/>
        <item x="6178"/>
        <item x="5388"/>
        <item x="3437"/>
        <item x="138"/>
        <item x="7154"/>
        <item x="5440"/>
        <item x="1170"/>
        <item x="220"/>
        <item x="3202"/>
        <item x="4036"/>
        <item x="3787"/>
        <item x="6218"/>
        <item x="605"/>
        <item x="4478"/>
        <item x="1196"/>
        <item x="4522"/>
        <item x="4987"/>
        <item x="2187"/>
        <item x="1817"/>
        <item x="3053"/>
        <item x="7329"/>
        <item x="6821"/>
        <item x="5570"/>
        <item x="7463"/>
        <item x="3060"/>
        <item x="2806"/>
        <item x="5138"/>
        <item x="6979"/>
        <item x="2316"/>
        <item x="4169"/>
        <item x="3702"/>
        <item x="444"/>
        <item x="6593"/>
        <item x="5680"/>
        <item x="6510"/>
        <item x="6930"/>
        <item x="3929"/>
        <item x="4726"/>
        <item x="2682"/>
        <item x="5253"/>
        <item x="6337"/>
        <item x="2631"/>
        <item x="449"/>
        <item x="1623"/>
        <item x="2276"/>
        <item x="5530"/>
        <item x="5333"/>
        <item x="1647"/>
        <item x="1794"/>
        <item x="3504"/>
        <item x="2356"/>
        <item x="2680"/>
        <item x="4598"/>
        <item x="5015"/>
        <item x="5858"/>
        <item x="4062"/>
        <item x="7081"/>
        <item x="143"/>
        <item x="5269"/>
        <item x="3839"/>
        <item x="477"/>
        <item x="1462"/>
        <item x="5509"/>
        <item x="3899"/>
        <item x="2959"/>
        <item x="546"/>
        <item x="6972"/>
        <item x="4290"/>
        <item x="88"/>
        <item x="6135"/>
        <item x="1005"/>
        <item x="3661"/>
        <item x="3000"/>
        <item x="4271"/>
        <item x="3443"/>
        <item x="3769"/>
        <item x="696"/>
        <item x="7017"/>
        <item x="7449"/>
        <item x="609"/>
        <item x="2116"/>
        <item x="7332"/>
        <item x="1522"/>
        <item x="2064"/>
        <item x="3993"/>
        <item x="3580"/>
        <item x="7292"/>
        <item x="1465"/>
        <item x="4945"/>
        <item x="5892"/>
        <item x="3488"/>
        <item x="4733"/>
        <item x="6859"/>
        <item x="7094"/>
        <item x="4307"/>
        <item x="3329"/>
        <item x="6488"/>
        <item x="6774"/>
        <item x="7026"/>
        <item x="3254"/>
        <item x="773"/>
        <item x="3570"/>
        <item x="7336"/>
        <item x="3196"/>
        <item x="440"/>
        <item x="7010"/>
        <item x="5705"/>
        <item x="6855"/>
        <item x="2765"/>
        <item x="2661"/>
        <item x="6824"/>
        <item x="5323"/>
        <item x="6050"/>
        <item x="4991"/>
        <item x="3201"/>
        <item x="6342"/>
        <item x="3656"/>
        <item x="4401"/>
        <item x="7349"/>
        <item x="3064"/>
        <item x="4311"/>
        <item x="5044"/>
        <item x="1069"/>
        <item x="4736"/>
        <item x="6961"/>
        <item x="3034"/>
        <item x="7076"/>
        <item x="1642"/>
        <item x="6425"/>
        <item x="7065"/>
        <item x="5916"/>
        <item x="6620"/>
        <item x="7296"/>
        <item x="1347"/>
        <item x="384"/>
        <item x="3859"/>
        <item x="3771"/>
        <item x="733"/>
        <item x="935"/>
        <item x="4315"/>
        <item x="7230"/>
        <item x="4386"/>
        <item x="3025"/>
        <item x="172"/>
        <item x="1827"/>
        <item x="5209"/>
        <item x="1918"/>
        <item x="6659"/>
        <item x="4839"/>
        <item x="553"/>
        <item x="1731"/>
        <item x="6152"/>
        <item x="212"/>
        <item x="1538"/>
        <item x="3301"/>
        <item x="6832"/>
        <item x="2534"/>
        <item x="7120"/>
        <item x="1742"/>
        <item x="5779"/>
        <item x="6588"/>
        <item x="4621"/>
        <item x="5650"/>
        <item x="5730"/>
        <item x="3755"/>
        <item x="490"/>
        <item x="1673"/>
        <item x="7204"/>
        <item x="538"/>
        <item x="4962"/>
        <item x="3171"/>
        <item x="4314"/>
        <item x="5014"/>
        <item x="7253"/>
        <item x="1584"/>
        <item x="3093"/>
        <item x="2260"/>
        <item x="5579"/>
        <item x="6150"/>
        <item x="6271"/>
        <item x="2732"/>
        <item x="2299"/>
        <item x="6338"/>
        <item x="6923"/>
        <item x="2569"/>
        <item x="4749"/>
        <item x="2399"/>
        <item x="2000"/>
        <item x="5684"/>
        <item x="7419"/>
        <item x="3078"/>
        <item x="3817"/>
        <item x="2209"/>
        <item x="947"/>
        <item x="542"/>
        <item x="761"/>
        <item x="2667"/>
        <item x="6741"/>
        <item x="6804"/>
        <item x="1276"/>
        <item x="3293"/>
        <item x="997"/>
        <item x="4958"/>
        <item x="4189"/>
        <item x="5852"/>
        <item x="5021"/>
        <item x="1290"/>
        <item x="1502"/>
        <item x="3288"/>
        <item x="113"/>
        <item x="234"/>
        <item x="4107"/>
        <item x="2710"/>
        <item x="1110"/>
        <item x="1705"/>
        <item x="311"/>
        <item x="6962"/>
        <item x="5225"/>
        <item x="6900"/>
        <item x="59"/>
        <item x="3724"/>
        <item x="291"/>
        <item x="5838"/>
        <item x="462"/>
        <item x="901"/>
        <item x="5519"/>
        <item x="3843"/>
        <item x="5068"/>
        <item x="6187"/>
        <item x="1570"/>
        <item x="3274"/>
        <item x="6959"/>
        <item x="7372"/>
        <item x="4868"/>
        <item x="5947"/>
        <item x="2841"/>
        <item x="3097"/>
        <item x="3621"/>
        <item x="5352"/>
        <item x="4630"/>
        <item x="2873"/>
        <item x="3343"/>
        <item x="2283"/>
        <item x="1703"/>
        <item x="3863"/>
        <item x="507"/>
        <item x="1000"/>
        <item x="6598"/>
        <item x="1725"/>
        <item x="1473"/>
        <item x="1902"/>
        <item x="5307"/>
        <item x="4457"/>
        <item x="2925"/>
        <item x="3805"/>
        <item x="1093"/>
        <item x="5538"/>
        <item x="4018"/>
        <item x="5584"/>
        <item x="5770"/>
        <item x="4602"/>
        <item x="5390"/>
        <item x="4996"/>
        <item x="4412"/>
        <item x="3819"/>
        <item x="4703"/>
        <item x="4115"/>
        <item x="4919"/>
        <item x="5758"/>
        <item x="963"/>
        <item x="1749"/>
        <item x="5865"/>
        <item x="3294"/>
        <item x="1965"/>
        <item x="3003"/>
        <item x="4581"/>
        <item x="4378"/>
        <item x="804"/>
        <item x="3992"/>
        <item x="1945"/>
        <item x="2340"/>
        <item x="1802"/>
        <item x="442"/>
        <item x="1571"/>
        <item x="1404"/>
        <item x="185"/>
        <item x="1416"/>
        <item x="870"/>
        <item x="627"/>
        <item x="910"/>
        <item x="3942"/>
        <item x="986"/>
        <item x="439"/>
        <item x="1252"/>
        <item x="4205"/>
        <item x="2374"/>
        <item x="1836"/>
        <item x="728"/>
        <item x="6513"/>
        <item x="6520"/>
        <item x="626"/>
        <item x="2460"/>
        <item x="21"/>
        <item x="2995"/>
        <item x="2772"/>
        <item x="2671"/>
        <item x="6501"/>
        <item x="3907"/>
        <item x="325"/>
        <item x="3894"/>
        <item x="7262"/>
        <item x="6762"/>
        <item x="5371"/>
        <item x="1301"/>
        <item x="4443"/>
        <item x="5256"/>
        <item x="1206"/>
        <item x="6710"/>
        <item x="1058"/>
        <item x="2103"/>
        <item x="2941"/>
        <item x="3419"/>
        <item x="783"/>
        <item x="1702"/>
        <item x="1508"/>
        <item x="891"/>
        <item x="5752"/>
        <item x="6159"/>
        <item x="1550"/>
        <item x="4705"/>
        <item x="60"/>
        <item x="406"/>
        <item x="834"/>
        <item x="6070"/>
        <item x="3798"/>
        <item x="5710"/>
        <item x="7114"/>
        <item x="2162"/>
        <item x="1430"/>
        <item x="69"/>
        <item x="5391"/>
        <item x="5760"/>
        <item x="3776"/>
        <item x="4529"/>
        <item x="1796"/>
        <item x="6759"/>
        <item x="4711"/>
        <item x="2740"/>
        <item x="3376"/>
        <item x="1153"/>
        <item x="3358"/>
        <item x="4098"/>
        <item x="3663"/>
        <item x="1950"/>
        <item x="1375"/>
        <item x="7197"/>
        <item x="7460"/>
        <item x="402"/>
        <item x="3008"/>
        <item x="5300"/>
        <item x="1307"/>
        <item x="4285"/>
        <item x="2700"/>
        <item x="849"/>
        <item x="1897"/>
        <item x="3756"/>
        <item x="2563"/>
        <item x="6552"/>
        <item x="126"/>
        <item x="6044"/>
        <item x="4646"/>
        <item x="6057"/>
        <item x="5009"/>
        <item x="6594"/>
        <item x="5903"/>
        <item x="2249"/>
        <item x="2098"/>
        <item x="4241"/>
        <item x="3660"/>
        <item x="4336"/>
        <item x="1194"/>
        <item x="4952"/>
        <item x="7214"/>
        <item x="3415"/>
        <item x="2627"/>
        <item x="3523"/>
        <item x="6569"/>
        <item x="6928"/>
        <item x="1646"/>
        <item x="2076"/>
        <item x="3043"/>
        <item x="2773"/>
        <item x="3422"/>
        <item x="4561"/>
        <item x="6174"/>
        <item x="3420"/>
        <item x="2957"/>
        <item x="2278"/>
        <item x="306"/>
        <item x="1920"/>
        <item x="4302"/>
        <item x="2105"/>
        <item x="1452"/>
        <item x="6401"/>
        <item x="2128"/>
        <item x="63"/>
        <item x="195"/>
        <item x="274"/>
        <item x="3150"/>
        <item x="4728"/>
        <item x="1844"/>
        <item x="869"/>
        <item x="4986"/>
        <item x="5942"/>
        <item x="1119"/>
        <item x="3284"/>
        <item x="6122"/>
        <item x="6244"/>
        <item x="5811"/>
        <item x="6416"/>
        <item x="5279"/>
        <item x="4723"/>
        <item x="4626"/>
        <item x="5045"/>
        <item x="6964"/>
        <item x="377"/>
        <item x="5004"/>
        <item x="587"/>
        <item x="1193"/>
        <item x="5016"/>
        <item x="1872"/>
        <item x="2293"/>
        <item x="1411"/>
        <item x="5630"/>
        <item x="6707"/>
        <item x="7206"/>
        <item x="5143"/>
        <item x="7225"/>
        <item x="4474"/>
        <item x="5995"/>
        <item x="6614"/>
        <item x="7172"/>
        <item x="5175"/>
        <item x="686"/>
        <item x="2934"/>
        <item x="6034"/>
        <item x="1133"/>
        <item x="4245"/>
        <item x="2234"/>
        <item x="2421"/>
        <item x="4514"/>
        <item x="1135"/>
        <item x="4308"/>
        <item x="4306"/>
        <item x="5919"/>
        <item x="4634"/>
        <item x="3473"/>
        <item x="1697"/>
        <item x="1970"/>
        <item x="2600"/>
        <item x="2803"/>
        <item x="1178"/>
        <item x="2096"/>
        <item x="5682"/>
        <item x="3885"/>
        <item x="1615"/>
        <item x="6314"/>
        <item x="3355"/>
        <item x="3676"/>
        <item x="7073"/>
        <item x="3216"/>
        <item x="6789"/>
        <item x="4403"/>
        <item x="1566"/>
        <item x="4254"/>
        <item x="5298"/>
        <item x="2723"/>
        <item x="7104"/>
        <item x="5594"/>
        <item x="6404"/>
        <item x="7359"/>
        <item x="855"/>
        <item x="2059"/>
        <item x="4425"/>
        <item x="1873"/>
        <item x="5826"/>
        <item x="3215"/>
        <item x="4225"/>
        <item x="3967"/>
        <item x="3521"/>
        <item x="3537"/>
        <item x="5278"/>
        <item x="1158"/>
        <item x="6775"/>
        <item x="7161"/>
        <item x="3421"/>
        <item x="2157"/>
        <item x="3354"/>
        <item x="4743"/>
        <item x="7337"/>
        <item x="6697"/>
        <item x="2215"/>
        <item x="5948"/>
        <item x="7502"/>
        <item x="5006"/>
        <item x="5524"/>
        <item x="5844"/>
        <item x="3872"/>
        <item x="7289"/>
        <item x="5320"/>
        <item x="4369"/>
        <item x="7037"/>
        <item x="7205"/>
        <item x="6304"/>
        <item x="4547"/>
        <item x="3055"/>
        <item x="5140"/>
        <item x="2608"/>
        <item x="5511"/>
        <item x="1719"/>
        <item x="5500"/>
        <item x="5415"/>
        <item x="5093"/>
        <item x="6429"/>
        <item x="320"/>
        <item x="5615"/>
        <item x="6571"/>
        <item x="2997"/>
        <item x="5592"/>
        <item x="6258"/>
        <item x="4091"/>
        <item x="3300"/>
        <item x="3304"/>
        <item x="7247"/>
        <item x="3375"/>
        <item x="6895"/>
        <item x="6476"/>
        <item x="1605"/>
        <item x="4424"/>
        <item x="267"/>
        <item x="6950"/>
        <item x="2581"/>
        <item x="4043"/>
        <item x="6818"/>
        <item x="6052"/>
        <item x="5475"/>
        <item x="4907"/>
        <item x="4737"/>
        <item x="583"/>
        <item x="3916"/>
        <item x="6326"/>
        <item x="4246"/>
        <item x="6170"/>
        <item x="4804"/>
        <item x="3492"/>
        <item x="7268"/>
        <item x="6455"/>
        <item x="1940"/>
        <item x="2963"/>
        <item x="314"/>
        <item x="4131"/>
        <item x="5372"/>
        <item x="3401"/>
        <item x="6663"/>
        <item x="1431"/>
        <item x="1296"/>
        <item x="5085"/>
        <item x="5713"/>
        <item x="4689"/>
        <item x="1606"/>
        <item x="2556"/>
        <item x="5789"/>
        <item x="3998"/>
        <item x="1998"/>
        <item x="603"/>
        <item x="3079"/>
        <item x="6867"/>
        <item x="6330"/>
        <item x="4152"/>
        <item x="5204"/>
        <item x="1607"/>
        <item x="3562"/>
        <item x="72"/>
        <item x="4523"/>
        <item x="4745"/>
        <item x="3015"/>
        <item x="6318"/>
        <item x="2575"/>
        <item x="3920"/>
        <item x="3214"/>
        <item x="4251"/>
        <item x="7067"/>
        <item x="6555"/>
        <item x="6095"/>
        <item x="5163"/>
        <item x="2273"/>
        <item x="5515"/>
        <item x="1222"/>
        <item x="3652"/>
        <item x="2472"/>
        <item x="2269"/>
        <item x="5113"/>
        <item x="814"/>
        <item x="2182"/>
        <item x="5060"/>
        <item x="5793"/>
        <item x="3593"/>
        <item x="6915"/>
        <item x="5596"/>
        <item x="5575"/>
        <item x="190"/>
        <item x="7145"/>
        <item x="2272"/>
        <item x="415"/>
        <item x="6750"/>
        <item x="2375"/>
        <item x="5193"/>
        <item x="1442"/>
        <item x="92"/>
        <item x="481"/>
        <item x="7480"/>
        <item x="2152"/>
        <item x="4960"/>
        <item x="4087"/>
        <item x="6777"/>
        <item x="3020"/>
        <item x="5382"/>
        <item x="7015"/>
        <item x="6387"/>
        <item x="5290"/>
        <item x="4892"/>
        <item x="1080"/>
        <item x="2131"/>
        <item x="6231"/>
        <item x="4818"/>
        <item x="6543"/>
        <item x="5589"/>
        <item x="6241"/>
        <item x="6619"/>
        <item x="7235"/>
        <item x="3162"/>
        <item x="3509"/>
        <item x="7135"/>
        <item x="3564"/>
        <item x="4374"/>
        <item x="1691"/>
        <item x="2545"/>
        <item x="6339"/>
        <item x="2451"/>
        <item x="1224"/>
        <item x="3869"/>
        <item x="4651"/>
        <item x="6658"/>
        <item x="706"/>
        <item x="6418"/>
        <item x="2198"/>
        <item x="6125"/>
        <item x="4997"/>
        <item x="6372"/>
        <item x="4278"/>
        <item x="925"/>
        <item x="751"/>
        <item x="3103"/>
        <item x="5449"/>
        <item x="4916"/>
        <item x="5708"/>
        <item x="6681"/>
        <item x="7389"/>
        <item x="3956"/>
        <item x="2949"/>
        <item x="887"/>
        <item x="1419"/>
        <item x="5185"/>
        <item x="5576"/>
        <item x="6145"/>
        <item x="2389"/>
        <item x="2571"/>
        <item x="1143"/>
        <item x="6627"/>
        <item x="580"/>
        <item x="4025"/>
        <item x="1121"/>
        <item x="7159"/>
        <item x="7392"/>
        <item x="6920"/>
        <item x="7317"/>
        <item x="7008"/>
        <item x="2492"/>
        <item x="6362"/>
        <item x="4365"/>
        <item x="1418"/>
        <item x="4404"/>
        <item x="4585"/>
        <item x="5467"/>
        <item x="7509"/>
        <item x="5653"/>
        <item x="62"/>
        <item x="2583"/>
        <item x="5863"/>
        <item x="5165"/>
        <item x="2884"/>
        <item x="2790"/>
        <item x="5849"/>
        <item x="3353"/>
        <item x="5970"/>
        <item x="6787"/>
        <item x="6420"/>
        <item x="2414"/>
        <item x="6274"/>
        <item x="6854"/>
        <item x="3038"/>
        <item x="1563"/>
        <item x="1366"/>
        <item x="1664"/>
        <item x="2707"/>
        <item x="698"/>
        <item x="1014"/>
        <item x="3601"/>
        <item x="2109"/>
        <item x="2880"/>
        <item x="825"/>
        <item x="2962"/>
        <item x="4650"/>
        <item x="6767"/>
        <item x="2309"/>
        <item x="3889"/>
        <item x="2555"/>
        <item x="3476"/>
        <item x="340"/>
        <item x="1067"/>
        <item x="3890"/>
        <item x="5370"/>
        <item x="952"/>
        <item x="3861"/>
        <item x="4295"/>
        <item x="7056"/>
        <item x="2817"/>
        <item x="2795"/>
        <item x="299"/>
        <item x="6702"/>
        <item x="2142"/>
        <item x="5385"/>
        <item x="2844"/>
        <item x="6469"/>
        <item x="4525"/>
        <item x="1594"/>
        <item x="3620"/>
        <item x="1753"/>
        <item x="1855"/>
        <item x="6995"/>
        <item x="2626"/>
        <item x="3927"/>
        <item x="5939"/>
        <item x="2915"/>
        <item x="3585"/>
        <item x="307"/>
        <item x="974"/>
        <item x="5925"/>
        <item x="6301"/>
        <item x="6268"/>
        <item x="3850"/>
        <item x="3623"/>
        <item x="1682"/>
        <item x="2958"/>
        <item x="5992"/>
        <item x="6072"/>
        <item x="4085"/>
        <item x="4858"/>
        <item x="6340"/>
        <item x="6938"/>
        <item x="7309"/>
        <item x="1329"/>
        <item x="4279"/>
        <item x="5877"/>
        <item x="7241"/>
        <item x="1545"/>
        <item x="2687"/>
        <item x="2035"/>
        <item x="1959"/>
        <item x="4556"/>
        <item x="7315"/>
        <item x="7307"/>
        <item x="5638"/>
        <item x="2434"/>
        <item x="5164"/>
        <item x="831"/>
        <item x="3924"/>
        <item x="6012"/>
        <item x="5226"/>
        <item x="7093"/>
        <item x="6599"/>
        <item x="562"/>
        <item x="3886"/>
        <item x="4789"/>
        <item x="1771"/>
        <item x="2946"/>
        <item x="2692"/>
        <item x="2347"/>
        <item x="2099"/>
        <item x="1234"/>
        <item x="5479"/>
        <item x="3582"/>
        <item x="7275"/>
        <item x="6910"/>
        <item x="2641"/>
        <item x="7323"/>
        <item x="6925"/>
        <item x="5249"/>
        <item x="945"/>
        <item x="4781"/>
        <item x="2418"/>
        <item x="3120"/>
        <item x="1901"/>
        <item x="7466"/>
        <item x="2479"/>
        <item x="5007"/>
        <item x="4146"/>
        <item x="6570"/>
        <item x="2241"/>
        <item x="3857"/>
        <item x="6539"/>
        <item x="7136"/>
        <item x="2812"/>
        <item x="6431"/>
        <item x="1031"/>
        <item x="2688"/>
        <item x="4662"/>
        <item x="5776"/>
        <item x="4691"/>
        <item x="4284"/>
        <item x="4921"/>
        <item x="683"/>
        <item x="74"/>
        <item x="615"/>
        <item x="3982"/>
        <item x="6940"/>
        <item x="4120"/>
        <item x="7432"/>
        <item x="4129"/>
        <item x="1979"/>
        <item x="1506"/>
        <item x="4979"/>
        <item x="3960"/>
        <item x="5766"/>
        <item x="1958"/>
        <item x="6104"/>
        <item x="3811"/>
        <item x="4327"/>
        <item x="7429"/>
        <item x="2287"/>
        <item x="2890"/>
        <item x="323"/>
        <item x="4330"/>
        <item x="1410"/>
        <item x="3017"/>
        <item x="618"/>
        <item x="3912"/>
        <item x="2911"/>
        <item x="6858"/>
        <item x="4765"/>
        <item x="3715"/>
        <item x="6820"/>
        <item x="5581"/>
        <item x="6162"/>
        <item x="1495"/>
        <item x="1992"/>
        <item x="4684"/>
        <item x="2724"/>
        <item x="7079"/>
        <item x="2645"/>
        <item x="3007"/>
        <item x="2387"/>
        <item x="3568"/>
        <item x="4208"/>
        <item x="4415"/>
        <item x="5881"/>
        <item x="1530"/>
        <item x="6438"/>
        <item x="5832"/>
        <item x="6485"/>
        <item x="6292"/>
        <item x="5861"/>
        <item x="5831"/>
        <item x="1289"/>
        <item x="988"/>
        <item x="7393"/>
        <item x="5646"/>
        <item x="5980"/>
        <item x="2314"/>
        <item x="5328"/>
        <item x="7293"/>
        <item x="1652"/>
        <item x="4455"/>
        <item x="6954"/>
        <item x="775"/>
        <item x="4618"/>
        <item x="938"/>
        <item x="1672"/>
        <item x="2351"/>
        <item x="197"/>
        <item x="1967"/>
        <item x="735"/>
        <item x="4615"/>
        <item x="2861"/>
        <item x="6898"/>
        <item x="6946"/>
        <item x="6346"/>
        <item x="1537"/>
        <item x="4715"/>
        <item x="7461"/>
        <item x="4504"/>
        <item x="4641"/>
        <item x="281"/>
        <item x="2770"/>
        <item x="3944"/>
        <item x="711"/>
        <item x="3087"/>
        <item x="2975"/>
        <item x="3408"/>
        <item x="3980"/>
        <item x="5608"/>
        <item x="2176"/>
        <item x="6615"/>
        <item x="6323"/>
        <item x="1024"/>
        <item x="7310"/>
        <item x="6554"/>
        <item x="3400"/>
        <item x="3983"/>
        <item x="5012"/>
        <item x="3190"/>
        <item x="5423"/>
        <item x="6945"/>
        <item x="6109"/>
        <item x="3909"/>
        <item x="6674"/>
        <item x="3418"/>
        <item x="346"/>
        <item x="782"/>
        <item x="6863"/>
        <item x="3306"/>
        <item x="2154"/>
        <item x="3166"/>
        <item x="3133"/>
        <item x="4476"/>
        <item x="5187"/>
        <item x="5787"/>
        <item x="6748"/>
        <item x="4071"/>
        <item x="3039"/>
        <item x="1909"/>
        <item x="3986"/>
        <item x="1086"/>
        <item x="2786"/>
        <item x="824"/>
        <item x="86"/>
        <item x="4005"/>
        <item x="1835"/>
        <item x="2822"/>
        <item x="3622"/>
        <item x="2668"/>
        <item x="6737"/>
        <item x="2190"/>
        <item x="321"/>
        <item x="5095"/>
        <item x="2211"/>
        <item x="2440"/>
        <item x="6281"/>
        <item x="848"/>
        <item x="4566"/>
        <item x="4572"/>
        <item x="6955"/>
        <item x="4848"/>
        <item x="1346"/>
        <item x="932"/>
        <item x="6731"/>
        <item x="4686"/>
        <item x="2111"/>
        <item x="666"/>
        <item x="3934"/>
        <item x="6528"/>
        <item x="3450"/>
        <item x="5344"/>
        <item x="4587"/>
        <item x="1820"/>
        <item x="2807"/>
        <item x="6673"/>
        <item x="4695"/>
        <item x="5459"/>
        <item x="3985"/>
        <item x="4286"/>
        <item x="3876"/>
        <item x="3002"/>
        <item x="5823"/>
        <item x="5065"/>
        <item x="2590"/>
        <item x="579"/>
        <item x="2258"/>
        <item x="5378"/>
        <item x="3024"/>
        <item x="4761"/>
        <item x="1535"/>
        <item x="7049"/>
        <item x="4949"/>
        <item x="2896"/>
        <item x="5724"/>
        <item x="2788"/>
        <item x="469"/>
        <item x="6295"/>
        <item x="2033"/>
        <item x="7356"/>
        <item x="4363"/>
        <item x="4163"/>
        <item x="5418"/>
        <item x="5996"/>
        <item x="3187"/>
        <item x="2981"/>
        <item x="4579"/>
        <item x="2218"/>
        <item x="6103"/>
        <item x="4433"/>
        <item x="3387"/>
        <item x="203"/>
        <item x="1507"/>
        <item x="7097"/>
        <item x="7500"/>
        <item x="2148"/>
        <item x="5662"/>
        <item x="6875"/>
        <item x="1708"/>
        <item x="5303"/>
        <item x="3194"/>
        <item x="7169"/>
        <item x="2652"/>
        <item x="2233"/>
        <item x="6246"/>
        <item x="6481"/>
        <item x="3748"/>
        <item x="972"/>
        <item x="3822"/>
        <item x="4266"/>
        <item x="652"/>
        <item x="7498"/>
        <item x="5719"/>
        <item x="2448"/>
        <item x="5636"/>
        <item x="3313"/>
        <item x="1189"/>
        <item x="2301"/>
        <item x="2596"/>
        <item x="3336"/>
        <item x="2361"/>
        <item x="1084"/>
        <item x="1528"/>
        <item x="5658"/>
        <item x="5236"/>
        <item x="1053"/>
        <item x="1467"/>
        <item x="2088"/>
        <item x="3280"/>
        <item x="6444"/>
        <item x="994"/>
        <item x="4925"/>
        <item x="4890"/>
        <item x="5678"/>
        <item x="1492"/>
        <item x="450"/>
        <item x="3058"/>
        <item x="6107"/>
        <item x="3606"/>
        <item x="1300"/>
        <item x="1471"/>
        <item x="5167"/>
        <item x="2026"/>
        <item x="3467"/>
        <item x="3915"/>
        <item x="5614"/>
        <item x="3040"/>
        <item x="1752"/>
        <item x="7193"/>
        <item x="6267"/>
        <item x="6009"/>
        <item x="7226"/>
        <item x="4190"/>
        <item x="1916"/>
        <item x="2381"/>
        <item x="679"/>
        <item x="1167"/>
        <item x="2177"/>
        <item x="2605"/>
        <item x="6784"/>
        <item x="5889"/>
        <item x="1163"/>
        <item x="4089"/>
        <item x="6132"/>
        <item x="5077"/>
        <item x="4590"/>
        <item x="4046"/>
        <item x="637"/>
        <item x="4127"/>
        <item x="5800"/>
        <item x="5987"/>
        <item x="7470"/>
        <item x="973"/>
        <item x="6783"/>
        <item x="49"/>
        <item x="1690"/>
        <item x="5148"/>
        <item x="1567"/>
        <item x="1589"/>
        <item x="7415"/>
        <item x="2537"/>
        <item x="4578"/>
        <item x="2331"/>
        <item x="4807"/>
        <item x="26"/>
        <item x="1218"/>
        <item x="5664"/>
        <item x="2467"/>
        <item x="7257"/>
        <item x="4876"/>
        <item x="1951"/>
        <item x="4784"/>
        <item x="3414"/>
        <item x="76"/>
        <item x="4811"/>
        <item x="1483"/>
        <item x="1536"/>
        <item x="3684"/>
        <item x="1376"/>
        <item x="2589"/>
        <item x="857"/>
        <item x="3395"/>
        <item x="5742"/>
        <item x="2455"/>
        <item x="6839"/>
        <item x="3135"/>
        <item x="5003"/>
        <item x="2727"/>
        <item x="2296"/>
        <item x="365"/>
        <item x="1474"/>
        <item x="3227"/>
        <item x="6220"/>
        <item x="6099"/>
        <item x="6935"/>
        <item x="6957"/>
        <item x="6049"/>
        <item x="3033"/>
        <item x="4701"/>
        <item x="5735"/>
        <item x="7223"/>
        <item x="6802"/>
        <item x="2922"/>
        <item x="6193"/>
        <item x="385"/>
        <item x="330"/>
        <item x="7341"/>
        <item x="201"/>
        <item x="1569"/>
        <item x="1486"/>
        <item x="2369"/>
        <item x="1738"/>
        <item x="150"/>
        <item x="286"/>
        <item x="4219"/>
        <item x="5979"/>
        <item x="1808"/>
        <item x="2747"/>
        <item x="1678"/>
        <item x="4657"/>
        <item x="7260"/>
        <item x="4639"/>
        <item x="6002"/>
        <item x="2133"/>
        <item x="3728"/>
        <item x="388"/>
        <item x="2799"/>
        <item x="3596"/>
        <item x="3939"/>
        <item x="6586"/>
        <item x="1593"/>
        <item x="3072"/>
        <item x="753"/>
        <item x="3270"/>
        <item x="4218"/>
        <item x="6498"/>
        <item x="3808"/>
        <item x="6692"/>
        <item x="3689"/>
        <item x="6891"/>
        <item x="6461"/>
        <item x="5601"/>
        <item x="3749"/>
        <item x="4213"/>
        <item x="2597"/>
        <item x="1812"/>
        <item x="7504"/>
        <item x="326"/>
        <item x="5764"/>
        <item x="2168"/>
        <item x="4359"/>
        <item x="2203"/>
        <item x="5533"/>
        <item x="5130"/>
        <item x="3147"/>
        <item x="443"/>
        <item x="4348"/>
        <item x="2159"/>
        <item x="5763"/>
        <item x="3559"/>
        <item x="6689"/>
        <item x="3794"/>
        <item x="6368"/>
        <item x="7167"/>
        <item x="6263"/>
        <item x="7087"/>
        <item x="632"/>
        <item x="4004"/>
        <item x="1529"/>
        <item x="3381"/>
        <item x="2034"/>
        <item x="3807"/>
        <item x="452"/>
        <item x="6894"/>
        <item x="4978"/>
        <item x="82"/>
        <item x="7018"/>
        <item x="1041"/>
        <item x="879"/>
        <item x="7376"/>
        <item x="7004"/>
        <item x="4834"/>
        <item x="3779"/>
        <item x="6353"/>
        <item x="7441"/>
        <item x="838"/>
        <item x="586"/>
        <item x="5055"/>
        <item x="4393"/>
        <item x="2364"/>
        <item x="7350"/>
        <item x="4568"/>
        <item x="1019"/>
        <item x="1292"/>
        <item x="6607"/>
        <item x="827"/>
        <item x="5667"/>
        <item x="5621"/>
        <item x="6212"/>
        <item x="5928"/>
        <item x="2352"/>
        <item x="2948"/>
        <item x="2778"/>
        <item x="101"/>
        <item x="672"/>
        <item x="6529"/>
        <item x="5357"/>
        <item x="2412"/>
        <item x="4629"/>
        <item x="6032"/>
        <item x="5267"/>
        <item x="2020"/>
        <item x="3968"/>
        <item x="2363"/>
        <item x="1155"/>
        <item x="5287"/>
        <item x="5545"/>
        <item x="4922"/>
        <item x="3325"/>
        <item x="1776"/>
        <item x="3786"/>
        <item x="3373"/>
        <item x="6664"/>
        <item x="6499"/>
        <item x="2823"/>
        <item x="5994"/>
        <item x="6611"/>
        <item x="3442"/>
        <item x="4064"/>
        <item x="1115"/>
        <item x="4588"/>
        <item x="1458"/>
        <item x="2518"/>
        <item x="3357"/>
        <item x="2695"/>
        <item x="273"/>
        <item x="1203"/>
        <item x="600"/>
        <item x="980"/>
        <item x="2079"/>
        <item x="6371"/>
        <item x="7361"/>
        <item x="3629"/>
        <item x="4329"/>
        <item x="2302"/>
        <item x="2650"/>
        <item x="1202"/>
        <item x="6203"/>
        <item x="5191"/>
        <item x="7133"/>
        <item x="2101"/>
        <item x="1028"/>
        <item x="6155"/>
        <item x="6332"/>
        <item x="2738"/>
        <item x="6024"/>
        <item x="1137"/>
        <item x="3497"/>
        <item x="2217"/>
        <item x="461"/>
        <item x="6768"/>
        <item x="4780"/>
        <item x="7142"/>
        <item x="2358"/>
        <item x="854"/>
        <item x="6029"/>
        <item x="1313"/>
        <item x="3933"/>
        <item x="1055"/>
        <item x="1924"/>
        <item x="2942"/>
        <item x="934"/>
        <item x="2407"/>
        <item x="3501"/>
        <item x="4735"/>
        <item x="91"/>
        <item x="2225"/>
        <item x="6454"/>
        <item x="5836"/>
        <item x="5124"/>
        <item x="4582"/>
        <item x="822"/>
        <item x="4817"/>
        <item x="7030"/>
        <item x="1715"/>
        <item x="5258"/>
        <item x="7335"/>
        <item x="1270"/>
        <item x="7044"/>
        <item x="2849"/>
        <item x="7095"/>
        <item x="5837"/>
        <item x="1631"/>
        <item x="2932"/>
        <item x="7236"/>
        <item x="7168"/>
        <item x="7178"/>
        <item x="2992"/>
        <item x="7085"/>
        <item x="2496"/>
        <item x="651"/>
        <item x="4405"/>
        <item x="1339"/>
        <item x="630"/>
        <item x="4235"/>
        <item x="3207"/>
        <item x="1056"/>
        <item x="926"/>
        <item x="4625"/>
        <item x="4280"/>
        <item x="1146"/>
        <item x="2838"/>
        <item x="2310"/>
        <item x="1091"/>
        <item x="2463"/>
        <item x="436"/>
        <item x="3972"/>
        <item x="5264"/>
        <item x="790"/>
        <item x="878"/>
        <item x="2920"/>
        <item x="1822"/>
        <item x="7184"/>
        <item x="6585"/>
        <item x="1988"/>
        <item x="6682"/>
        <item x="3219"/>
        <item x="6636"/>
        <item x="4771"/>
        <item x="6729"/>
        <item x="3670"/>
        <item x="4531"/>
        <item x="4411"/>
        <item x="3949"/>
        <item x="981"/>
        <item x="578"/>
        <item x="6841"/>
        <item x="2127"/>
        <item x="1969"/>
        <item x="5721"/>
        <item x="5173"/>
        <item x="5369"/>
        <item x="3235"/>
        <item x="1799"/>
        <item x="6785"/>
        <item x="5361"/>
        <item x="3392"/>
        <item x="4460"/>
        <item x="3658"/>
        <item x="5052"/>
        <item x="5304"/>
        <item x="256"/>
        <item x="5623"/>
        <item x="7050"/>
        <item x="5808"/>
        <item x="4601"/>
        <item x="51"/>
        <item x="3628"/>
        <item x="7098"/>
        <item x="4604"/>
        <item x="2144"/>
        <item x="1393"/>
        <item x="4223"/>
        <item x="1713"/>
        <item x="6696"/>
        <item x="1707"/>
        <item x="1792"/>
        <item x="3042"/>
        <item x="6011"/>
        <item x="4045"/>
        <item x="7343"/>
        <item x="3687"/>
        <item x="6443"/>
        <item x="2275"/>
        <item x="3290"/>
        <item x="1680"/>
        <item x="387"/>
        <item x="3516"/>
        <item x="1392"/>
        <item x="448"/>
        <item x="3144"/>
        <item x="4000"/>
        <item x="1743"/>
        <item x="2368"/>
        <item x="1763"/>
        <item x="2824"/>
        <item x="4866"/>
        <item x="2913"/>
        <item x="5053"/>
        <item x="2923"/>
        <item x="3549"/>
        <item x="594"/>
        <item x="7188"/>
        <item x="5526"/>
        <item x="5774"/>
        <item x="3063"/>
        <item x="1244"/>
        <item x="6837"/>
        <item x="7127"/>
        <item x="7301"/>
        <item x="2743"/>
        <item x="3331"/>
        <item x="2660"/>
        <item x="6811"/>
        <item x="620"/>
        <item x="7173"/>
        <item x="1406"/>
        <item x="5266"/>
        <item x="2552"/>
        <item x="1532"/>
        <item x="3952"/>
        <item x="1676"/>
        <item x="6467"/>
        <item x="4427"/>
        <item x="1240"/>
        <item x="4584"/>
        <item x="3091"/>
        <item x="4593"/>
        <item x="4499"/>
        <item x="1838"/>
        <item x="7448"/>
        <item x="6572"/>
        <item x="4974"/>
        <item x="4033"/>
        <item x="4498"/>
        <item x="1350"/>
        <item x="2547"/>
        <item x="6846"/>
        <item x="6055"/>
        <item x="4647"/>
        <item x="5306"/>
        <item x="709"/>
        <item x="1651"/>
        <item x="724"/>
        <item x="7401"/>
        <item x="3662"/>
        <item x="4713"/>
        <item x="1590"/>
        <item x="5562"/>
        <item x="6752"/>
        <item x="5277"/>
        <item x="4968"/>
        <item x="6779"/>
        <item x="260"/>
        <item x="537"/>
        <item x="777"/>
        <item x="7412"/>
        <item x="7431"/>
        <item x="3681"/>
        <item x="2837"/>
        <item x="7119"/>
        <item x="5797"/>
        <item x="6562"/>
        <item x="3644"/>
        <item x="4816"/>
        <item x="1258"/>
        <item x="6648"/>
        <item x="1963"/>
        <item x="2230"/>
        <item x="619"/>
        <item x="2598"/>
        <item x="1735"/>
        <item x="2156"/>
        <item x="6732"/>
        <item x="1938"/>
        <item x="969"/>
        <item x="173"/>
        <item x="184"/>
        <item x="3012"/>
        <item x="6963"/>
        <item x="2140"/>
        <item x="132"/>
        <item x="6421"/>
        <item x="2038"/>
        <item x="892"/>
        <item x="4259"/>
        <item x="7471"/>
        <item x="2415"/>
        <item x="6881"/>
        <item x="3125"/>
        <item x="2735"/>
        <item x="5775"/>
        <item x="5156"/>
        <item x="1336"/>
        <item x="2591"/>
        <item x="3919"/>
        <item x="1620"/>
        <item x="318"/>
        <item x="3984"/>
        <item x="4232"/>
        <item x="4872"/>
        <item x="6882"/>
        <item x="4698"/>
        <item x="5588"/>
        <item x="3866"/>
        <item x="6166"/>
        <item x="5431"/>
        <item x="3824"/>
        <item x="5911"/>
        <item x="5414"/>
        <item x="1436"/>
        <item x="6766"/>
        <item x="4188"/>
        <item x="5966"/>
        <item x="1066"/>
        <item x="7506"/>
        <item x="6797"/>
        <item x="5640"/>
        <item x="772"/>
        <item x="7183"/>
        <item x="2649"/>
        <item x="3094"/>
        <item x="1616"/>
        <item x="1984"/>
        <item x="6662"/>
        <item x="396"/>
        <item x="4177"/>
        <item x="66"/>
        <item x="566"/>
        <item x="2610"/>
        <item x="3203"/>
        <item x="37"/>
        <item x="5450"/>
        <item x="6941"/>
        <item x="2427"/>
        <item x="6721"/>
        <item x="3845"/>
        <item x="1779"/>
        <item x="3102"/>
        <item x="823"/>
        <item x="6175"/>
        <item x="1373"/>
        <item x="755"/>
        <item x="1781"/>
        <item x="4623"/>
        <item x="2167"/>
        <item x="5078"/>
        <item x="5075"/>
        <item x="6899"/>
        <item x="4083"/>
        <item x="1726"/>
        <item x="2701"/>
        <item x="6714"/>
        <item x="3218"/>
        <item x="2408"/>
        <item x="840"/>
        <item x="3185"/>
        <item x="5141"/>
        <item x="361"/>
        <item x="2390"/>
        <item x="3175"/>
        <item x="5420"/>
        <item x="6491"/>
        <item x="5933"/>
        <item x="6610"/>
        <item x="2204"/>
        <item x="2410"/>
        <item x="3018"/>
        <item x="3158"/>
        <item x="2251"/>
        <item x="2616"/>
        <item x="604"/>
        <item x="2950"/>
        <item x="7422"/>
        <item x="2294"/>
        <item x="6022"/>
        <item x="3243"/>
        <item x="3823"/>
        <item x="2914"/>
        <item x="2933"/>
        <item x="3586"/>
        <item x="4640"/>
        <item x="2940"/>
        <item x="3554"/>
        <item x="6477"/>
        <item x="3106"/>
        <item x="4114"/>
        <item x="2760"/>
        <item x="6953"/>
        <item x="2489"/>
        <item x="950"/>
        <item x="727"/>
        <item x="5083"/>
        <item x="1583"/>
        <item x="3590"/>
        <item x="4748"/>
        <item x="6640"/>
        <item x="712"/>
        <item x="1097"/>
        <item x="5347"/>
        <item x="3067"/>
        <item x="4050"/>
        <item x="6887"/>
        <item x="144"/>
        <item x="1695"/>
        <item x="5123"/>
        <item x="30"/>
        <item x="4372"/>
        <item x="2384"/>
        <item x="467"/>
        <item x="995"/>
        <item x="7057"/>
        <item x="2043"/>
        <item x="1210"/>
        <item x="123"/>
        <item x="3773"/>
        <item x="2782"/>
        <item x="2512"/>
        <item x="1803"/>
        <item x="3541"/>
        <item x="270"/>
        <item x="2993"/>
        <item x="7042"/>
        <item x="3403"/>
        <item x="1857"/>
        <item x="2515"/>
        <item x="7299"/>
        <item x="1480"/>
        <item x="2367"/>
        <item x="745"/>
        <item x="5529"/>
        <item x="4398"/>
        <item x="1011"/>
        <item x="828"/>
        <item x="5723"/>
        <item x="1264"/>
        <item x="1870"/>
        <item x="7477"/>
        <item x="746"/>
        <item x="5486"/>
        <item x="5755"/>
        <item x="1304"/>
        <item x="4430"/>
        <item x="2630"/>
        <item x="4897"/>
        <item x="370"/>
        <item x="1600"/>
        <item x="5896"/>
        <item x="4500"/>
        <item x="1960"/>
        <item x="3459"/>
        <item x="1519"/>
        <item x="3539"/>
        <item x="1255"/>
        <item x="4212"/>
        <item x="4822"/>
        <item x="1214"/>
        <item x="2245"/>
        <item x="2476"/>
        <item x="2416"/>
        <item x="2169"/>
        <item x="1878"/>
        <item x="5162"/>
        <item x="4665"/>
        <item x="5701"/>
        <item x="4434"/>
        <item x="4151"/>
        <item x="1756"/>
        <item x="445"/>
        <item x="4384"/>
        <item x="1468"/>
        <item x="684"/>
        <item x="335"/>
        <item x="4338"/>
        <item x="4450"/>
        <item x="5064"/>
        <item x="1037"/>
        <item x="2449"/>
        <item x="505"/>
        <item x="1730"/>
        <item x="7417"/>
        <item x="1054"/>
        <item x="6278"/>
        <item x="1926"/>
        <item x="4343"/>
        <item x="6407"/>
        <item x="2341"/>
        <item x="154"/>
        <item x="6851"/>
        <item x="2513"/>
        <item x="2829"/>
        <item x="2153"/>
        <item x="6840"/>
        <item x="5223"/>
        <item x="3475"/>
        <item x="403"/>
        <item x="5633"/>
        <item x="7277"/>
        <item x="356"/>
        <item x="2809"/>
        <item x="1885"/>
        <item x="2820"/>
        <item x="2480"/>
        <item x="3347"/>
        <item x="6335"/>
        <item x="5913"/>
        <item x="4541"/>
        <item x="1539"/>
        <item x="5348"/>
        <item x="2078"/>
        <item x="5027"/>
        <item x="3683"/>
        <item x="1516"/>
        <item x="152"/>
        <item x="4157"/>
        <item x="5261"/>
        <item x="2749"/>
        <item x="2212"/>
        <item x="4815"/>
        <item x="5442"/>
        <item x="6377"/>
        <item x="303"/>
        <item x="2989"/>
        <item x="1632"/>
        <item x="522"/>
        <item x="894"/>
        <item x="1318"/>
        <item x="1699"/>
        <item x="1892"/>
        <item x="178"/>
        <item x="244"/>
        <item x="4564"/>
        <item x="1013"/>
        <item x="1688"/>
        <item x="6349"/>
        <item x="1186"/>
        <item x="151"/>
        <item x="433"/>
        <item x="5313"/>
        <item x="3164"/>
        <item x="1679"/>
        <item x="5309"/>
        <item x="5495"/>
        <item x="2754"/>
        <item x="3766"/>
        <item x="5457"/>
        <item x="567"/>
        <item x="2739"/>
        <item x="4989"/>
        <item x="2560"/>
        <item x="4178"/>
        <item x="1555"/>
        <item x="7469"/>
        <item x="1120"/>
        <item x="931"/>
        <item x="6054"/>
        <item x="5102"/>
        <item x="722"/>
        <item x="1209"/>
        <item x="591"/>
        <item x="5783"/>
        <item x="1060"/>
        <item x="6405"/>
        <item x="4554"/>
        <item x="1039"/>
        <item x="6744"/>
        <item x="2149"/>
        <item x="756"/>
        <item x="6414"/>
        <item x="5024"/>
        <item x="2488"/>
        <item x="4718"/>
        <item x="1131"/>
        <item x="376"/>
        <item x="3827"/>
        <item x="6115"/>
        <item x="1388"/>
        <item x="1903"/>
        <item x="4912"/>
        <item x="5349"/>
        <item x="1876"/>
        <item x="956"/>
        <item x="3130"/>
        <item x="5502"/>
        <item x="3438"/>
        <item x="4011"/>
        <item x="5461"/>
        <item x="2673"/>
        <item x="6168"/>
        <item x="6778"/>
        <item x="3149"/>
        <item x="5506"/>
        <item x="3957"/>
        <item x="2350"/>
        <item x="1787"/>
        <item x="3795"/>
        <item x="1029"/>
        <item x="1197"/>
        <item x="3733"/>
        <item x="6171"/>
        <item x="6216"/>
        <item x="3965"/>
        <item x="3645"/>
        <item x="3775"/>
        <item x="800"/>
        <item x="6169"/>
        <item x="5536"/>
        <item x="5496"/>
        <item x="7138"/>
        <item x="3829"/>
        <item x="5030"/>
        <item x="4456"/>
        <item x="1231"/>
        <item x="3482"/>
        <item x="349"/>
        <item x="6224"/>
        <item x="7381"/>
        <item x="2530"/>
        <item x="2069"/>
        <item x="422"/>
        <item x="1438"/>
        <item x="6871"/>
        <item x="3436"/>
        <item x="7334"/>
        <item x="57"/>
        <item x="84"/>
        <item x="624"/>
        <item x="5505"/>
        <item x="1617"/>
        <item x="4980"/>
        <item x="4211"/>
        <item x="4217"/>
        <item x="1282"/>
        <item x="4758"/>
        <item x="6192"/>
        <item x="5127"/>
        <item x="7101"/>
        <item x="2538"/>
        <item x="116"/>
        <item x="7246"/>
        <item x="832"/>
        <item x="6047"/>
        <item x="5096"/>
        <item x="2016"/>
        <item x="703"/>
        <item x="2139"/>
        <item x="2376"/>
        <item x="479"/>
        <item x="5955"/>
        <item x="2236"/>
        <item x="4247"/>
        <item x="7302"/>
        <item x="2494"/>
        <item x="5434"/>
        <item x="6287"/>
        <item x="888"/>
        <item x="5794"/>
        <item x="3157"/>
        <item x="2135"/>
        <item x="2921"/>
        <item x="6101"/>
        <item x="146"/>
        <item x="2008"/>
        <item x="4078"/>
        <item x="798"/>
        <item x="5342"/>
        <item x="3969"/>
        <item x="3182"/>
        <item x="3382"/>
        <item x="830"/>
        <item x="3584"/>
        <item x="4317"/>
        <item x="6247"/>
        <item x="6158"/>
        <item x="6986"/>
        <item x="1932"/>
        <item x="2366"/>
        <item x="194"/>
        <item x="1913"/>
        <item x="2493"/>
        <item x="7490"/>
        <item x="7473"/>
        <item x="4192"/>
        <item x="4258"/>
        <item x="4901"/>
        <item x="4269"/>
        <item x="3104"/>
        <item x="1939"/>
        <item x="2798"/>
        <item x="7199"/>
        <item x="7148"/>
        <item x="1825"/>
        <item x="4082"/>
        <item x="13"/>
        <item x="3108"/>
        <item x="3865"/>
        <item x="2115"/>
        <item x="5404"/>
        <item x="1895"/>
        <item x="3220"/>
        <item x="5873"/>
        <item x="3901"/>
        <item x="4953"/>
        <item x="787"/>
        <item x="2764"/>
        <item x="1946"/>
        <item x="6512"/>
        <item x="6878"/>
        <item x="6705"/>
        <item x="5920"/>
        <item x="6890"/>
        <item x="1568"/>
        <item x="1912"/>
        <item x="681"/>
        <item x="7269"/>
        <item x="989"/>
        <item x="3242"/>
        <item x="6196"/>
        <item x="4291"/>
        <item x="2220"/>
        <item x="3200"/>
        <item x="2663"/>
        <item x="139"/>
        <item x="5275"/>
        <item x="1162"/>
        <item x="3567"/>
        <item x="635"/>
        <item x="4851"/>
        <item x="1082"/>
        <item x="1073"/>
        <item x="7421"/>
        <item x="7180"/>
        <item x="1032"/>
        <item x="4377"/>
        <item x="588"/>
        <item x="6194"/>
        <item x="1033"/>
        <item x="5062"/>
        <item x="5131"/>
        <item x="1700"/>
        <item x="6181"/>
        <item x="7213"/>
        <item x="6413"/>
        <item x="7016"/>
        <item x="7285"/>
        <item x="4123"/>
        <item x="6195"/>
        <item x="656"/>
        <item x="4595"/>
        <item x="3385"/>
        <item x="6297"/>
        <item x="6604"/>
        <item x="5430"/>
        <item x="4044"/>
        <item x="4802"/>
        <item x="2831"/>
        <item x="5558"/>
        <item x="6629"/>
        <item x="1399"/>
        <item x="6990"/>
        <item x="4871"/>
        <item x="217"/>
        <item x="3183"/>
        <item x="6319"/>
        <item x="5057"/>
        <item x="5727"/>
        <item x="6110"/>
        <item x="6075"/>
        <item x="272"/>
        <item x="6105"/>
        <item x="1466"/>
        <item x="1562"/>
        <item x="4913"/>
        <item x="494"/>
        <item x="6227"/>
        <item x="6316"/>
        <item x="1008"/>
        <item x="315"/>
        <item x="2797"/>
        <item x="1420"/>
        <item x="4356"/>
        <item x="1414"/>
        <item x="1221"/>
        <item x="2231"/>
        <item x="2108"/>
        <item x="5330"/>
        <item x="6046"/>
        <item x="2185"/>
        <item x="5765"/>
        <item x="3275"/>
        <item x="196"/>
        <item x="6808"/>
        <item x="5115"/>
        <item x="5362"/>
        <item x="2080"/>
        <item x="6819"/>
        <item x="1423"/>
        <item x="5817"/>
        <item x="5497"/>
        <item x="6716"/>
        <item x="3388"/>
        <item x="6480"/>
        <item x="3693"/>
        <item x="3489"/>
        <item x="4300"/>
        <item x="2526"/>
        <item x="4966"/>
        <item x="3834"/>
        <item x="3369"/>
        <item x="680"/>
        <item x="873"/>
        <item x="1147"/>
        <item x="4906"/>
        <item x="6419"/>
        <item x="313"/>
        <item x="174"/>
        <item x="6123"/>
        <item x="7196"/>
        <item x="5605"/>
        <item x="6214"/>
        <item x="676"/>
        <item x="3065"/>
        <item x="5888"/>
        <item x="5079"/>
        <item x="4833"/>
        <item x="3391"/>
        <item x="1429"/>
        <item x="5136"/>
        <item x="257"/>
        <item x="1215"/>
        <item x="6889"/>
        <item x="6897"/>
        <item x="1460"/>
        <item x="2092"/>
        <item x="4231"/>
        <item x="4173"/>
        <item x="7174"/>
        <item x="2145"/>
        <item x="6856"/>
        <item x="642"/>
        <item x="1340"/>
        <item x="6973"/>
        <item x="3377"/>
        <item x="3023"/>
        <item x="2924"/>
        <item x="2261"/>
        <item x="2429"/>
        <item x="6299"/>
        <item x="80"/>
        <item x="4068"/>
        <item x="7452"/>
        <item x="1611"/>
        <item x="3272"/>
        <item x="3124"/>
        <item x="237"/>
        <item x="4380"/>
        <item x="7447"/>
        <item x="5232"/>
        <item x="6905"/>
        <item x="1552"/>
        <item x="229"/>
        <item x="4198"/>
        <item x="5609"/>
        <item x="5999"/>
        <item x="7458"/>
        <item x="5462"/>
        <item x="930"/>
        <item x="5005"/>
        <item x="4803"/>
        <item x="6942"/>
        <item x="5784"/>
        <item x="4209"/>
        <item x="3659"/>
        <item x="5962"/>
        <item x="6573"/>
        <item x="6967"/>
        <item x="6605"/>
        <item x="6446"/>
        <item x="3413"/>
        <item x="527"/>
        <item x="6272"/>
        <item x="1071"/>
        <item x="6522"/>
        <item x="5543"/>
        <item x="3848"/>
        <item x="852"/>
        <item x="1427"/>
        <item x="3600"/>
        <item x="7462"/>
        <item x="3360"/>
        <item x="1012"/>
        <item x="3213"/>
        <item x="3246"/>
        <item x="774"/>
        <item x="3198"/>
        <item x="3603"/>
        <item x="2674"/>
        <item x="2333"/>
        <item x="1842"/>
        <item x="2318"/>
        <item x="1966"/>
        <item x="2082"/>
        <item x="7360"/>
        <item x="3573"/>
        <item x="3334"/>
        <item x="3503"/>
        <item x="480"/>
        <item x="687"/>
        <item x="893"/>
        <item x="1095"/>
        <item x="1316"/>
        <item x="1549"/>
        <item x="2536"/>
        <item x="705"/>
        <item x="3745"/>
        <item x="214"/>
        <item x="918"/>
        <item x="1322"/>
        <item x="6437"/>
        <item x="7414"/>
        <item x="5351"/>
        <item x="5248"/>
        <item x="4175"/>
        <item x="3921"/>
        <item x="1937"/>
        <item x="12"/>
        <item x="6823"/>
        <item x="97"/>
        <item x="380"/>
        <item x="715"/>
        <item x="7338"/>
        <item x="4878"/>
        <item x="2377"/>
        <item x="104"/>
        <item x="5180"/>
        <item x="1701"/>
        <item x="2696"/>
        <item x="992"/>
        <item x="7003"/>
        <item x="3244"/>
        <item x="1621"/>
        <item x="5445"/>
        <item x="2618"/>
        <item x="1046"/>
        <item x="1661"/>
        <item x="5634"/>
        <item x="6359"/>
        <item x="3179"/>
        <item x="2193"/>
        <item x="6114"/>
        <item x="5070"/>
        <item x="1669"/>
        <item x="851"/>
        <item x="1645"/>
        <item x="1175"/>
        <item x="4605"/>
        <item x="5316"/>
        <item x="4394"/>
        <item x="6798"/>
        <item x="2615"/>
        <item x="2848"/>
        <item x="3340"/>
        <item x="4779"/>
        <item x="4467"/>
        <item x="5170"/>
        <item x="1089"/>
        <item x="5631"/>
        <item x="159"/>
        <item x="2603"/>
        <item x="3049"/>
        <item x="1168"/>
        <item x="6147"/>
        <item x="35"/>
        <item x="133"/>
        <item x="3122"/>
        <item x="704"/>
        <item x="350"/>
        <item x="717"/>
        <item x="1693"/>
        <item x="1906"/>
        <item x="7038"/>
        <item x="6665"/>
        <item x="1128"/>
        <item x="31"/>
        <item x="1152"/>
        <item x="5965"/>
        <item x="1207"/>
        <item x="1995"/>
        <item x="3735"/>
        <item x="1980"/>
        <item x="595"/>
        <item x="3287"/>
        <item x="3750"/>
        <item x="364"/>
        <item x="920"/>
        <item x="155"/>
        <item x="5416"/>
        <item x="2438"/>
        <item x="1402"/>
        <item x="1704"/>
        <item x="4172"/>
        <item x="1297"/>
        <item x="4056"/>
        <item x="1371"/>
        <item x="5254"/>
        <item x="2122"/>
        <item x="1981"/>
        <item x="608"/>
        <item x="533"/>
        <item x="5493"/>
        <item x="2892"/>
        <item x="3560"/>
        <item x="5893"/>
        <item x="1788"/>
        <item x="2202"/>
        <item x="5190"/>
        <item x="5311"/>
        <item x="171"/>
        <item x="2541"/>
        <item x="4074"/>
        <item x="2006"/>
        <item x="3341"/>
        <item x="130"/>
        <item x="1724"/>
        <item x="958"/>
        <item x="1687"/>
        <item x="3692"/>
        <item x="2510"/>
        <item x="6230"/>
        <item x="5720"/>
        <item x="4149"/>
        <item x="6908"/>
        <item x="5481"/>
        <item x="5301"/>
        <item x="4762"/>
        <item x="549"/>
        <item x="897"/>
        <item x="4332"/>
        <item x="1126"/>
        <item x="2112"/>
        <item x="794"/>
        <item x="2623"/>
        <item x="188"/>
        <item x="7"/>
        <item x="135"/>
        <item x="1247"/>
        <item x="811"/>
        <item x="1935"/>
        <item x="27"/>
        <item x="4528"/>
        <item x="1052"/>
        <item x="2114"/>
        <item x="4508"/>
        <item x="7179"/>
        <item x="1977"/>
        <item x="5213"/>
        <item x="1272"/>
        <item x="650"/>
        <item x="7355"/>
        <item x="5675"/>
        <item x="1181"/>
        <item x="665"/>
        <item x="3548"/>
        <item x="4965"/>
        <item x="5807"/>
        <item x="2898"/>
        <item x="2633"/>
        <item x="2160"/>
        <item x="815"/>
        <item x="3852"/>
        <item x="4998"/>
        <item x="3498"/>
        <item x="6868"/>
        <item x="3499"/>
        <item x="6751"/>
        <item x="900"/>
        <item x="4485"/>
        <item x="575"/>
        <item x="4007"/>
        <item x="7326"/>
        <item x="7117"/>
        <item x="3761"/>
        <item x="2539"/>
        <item x="658"/>
        <item x="1159"/>
        <item x="5810"/>
        <item x="4202"/>
        <item x="2475"/>
        <item x="691"/>
        <item x="4793"/>
        <item x="4008"/>
        <item x="555"/>
        <item x="5591"/>
        <item x="6248"/>
        <item x="5296"/>
        <item x="3145"/>
        <item x="486"/>
        <item x="4035"/>
        <item x="4633"/>
        <item x="1285"/>
        <item x="7155"/>
        <item x="6077"/>
        <item x="3700"/>
        <item x="5908"/>
        <item x="2354"/>
        <item x="1383"/>
        <item x="668"/>
        <item x="7131"/>
        <item x="5927"/>
        <item x="6094"/>
        <item x="5134"/>
        <item x="5355"/>
        <item x="6242"/>
        <item x="115"/>
        <item x="953"/>
        <item x="1888"/>
        <item x="6666"/>
        <item x="4032"/>
        <item x="5108"/>
        <item x="3697"/>
        <item x="1618"/>
        <item x="6717"/>
        <item x="5637"/>
        <item x="3643"/>
        <item x="2553"/>
        <item x="5166"/>
        <item x="1586"/>
        <item x="5086"/>
        <item x="4648"/>
        <item x="573"/>
        <item x="7189"/>
        <item x="517"/>
        <item x="5711"/>
        <item x="5274"/>
        <item x="1761"/>
        <item x="4936"/>
        <item x="3627"/>
        <item x="4880"/>
        <item x="2224"/>
        <item x="5084"/>
        <item x="2040"/>
        <item x="4021"/>
        <item x="5642"/>
        <item x="4442"/>
        <item x="5033"/>
        <item x="6010"/>
        <item x="6755"/>
        <item x="2780"/>
        <item x="64"/>
        <item x="1309"/>
        <item x="2307"/>
        <item x="1204"/>
        <item x="3740"/>
        <item x="3372"/>
        <item x="1372"/>
        <item x="1867"/>
        <item x="1677"/>
        <item x="489"/>
        <item x="1087"/>
        <item x="413"/>
        <item x="1709"/>
        <item x="752"/>
        <item x="5198"/>
        <item x="4653"/>
        <item x="1991"/>
        <item x="557"/>
        <item x="181"/>
        <item x="2761"/>
        <item x="465"/>
        <item x="316"/>
        <item x="2473"/>
        <item x="6711"/>
        <item x="1908"/>
        <item x="6204"/>
        <item x="6439"/>
        <item x="6904"/>
        <item x="3544"/>
        <item x="3883"/>
        <item x="2024"/>
        <item x="5302"/>
        <item x="3404"/>
        <item x="7036"/>
        <item x="5812"/>
        <item x="6408"/>
        <item x="6027"/>
        <item x="5819"/>
        <item x="5142"/>
        <item x="6869"/>
        <item x="2321"/>
        <item x="334"/>
        <item x="1118"/>
        <item x="1628"/>
        <item x="2632"/>
        <item x="860"/>
        <item x="1443"/>
        <item x="4020"/>
        <item x="3640"/>
        <item x="73"/>
        <item x="2715"/>
        <item x="5587"/>
        <item x="2246"/>
        <item x="1851"/>
        <item x="1047"/>
        <item x="1662"/>
        <item x="2281"/>
        <item x="6143"/>
        <item x="1554"/>
        <item x="4649"/>
        <item x="405"/>
        <item x="6907"/>
        <item x="6014"/>
        <item x="3900"/>
        <item x="6685"/>
        <item x="1925"/>
        <item x="1386"/>
        <item x="3127"/>
        <item x="5208"/>
        <item x="5952"/>
        <item x="4860"/>
        <item x="225"/>
        <item x="663"/>
        <item x="1674"/>
        <item x="1786"/>
        <item x="5094"/>
        <item x="6745"/>
        <item x="5237"/>
        <item x="4754"/>
        <item x="4133"/>
        <item x="193"/>
        <item x="7069"/>
        <item x="3458"/>
        <item x="4720"/>
        <item x="491"/>
        <item x="459"/>
        <item x="2833"/>
        <item x="7450"/>
        <item x="6308"/>
        <item x="2320"/>
        <item x="3711"/>
        <item x="1633"/>
        <item x="2120"/>
        <item x="3075"/>
        <item x="3269"/>
        <item x="1595"/>
        <item x="2267"/>
        <item x="6542"/>
        <item x="1635"/>
        <item x="1739"/>
        <item x="3608"/>
        <item x="3142"/>
        <item x="2826"/>
        <item x="6982"/>
        <item x="1006"/>
        <item x="7482"/>
        <item x="3230"/>
        <item x="1100"/>
        <item x="5695"/>
        <item x="2226"/>
        <item x="2342"/>
        <item x="6060"/>
        <item x="1624"/>
        <item x="2290"/>
        <item x="4391"/>
        <item x="3784"/>
        <item x="6870"/>
        <item x="3719"/>
        <item x="352"/>
        <item x="2721"/>
        <item x="4681"/>
        <item x="2813"/>
        <item x="2019"/>
        <item x="6609"/>
        <item x="3291"/>
        <item x="7424"/>
        <item x="514"/>
        <item x="3507"/>
        <item x="4294"/>
        <item x="690"/>
        <item x="6309"/>
        <item x="453"/>
        <item x="1248"/>
        <item x="914"/>
        <item x="1910"/>
        <item x="3236"/>
        <item x="3880"/>
        <item x="5048"/>
        <item x="3249"/>
        <item x="4174"/>
        <item x="1235"/>
        <item x="6042"/>
        <item x="768"/>
        <item x="903"/>
        <item x="4840"/>
        <item x="2554"/>
        <item x="141"/>
        <item x="4239"/>
        <item x="4140"/>
        <item x="2017"/>
        <item x="7434"/>
        <item x="6412"/>
        <item x="2679"/>
        <item x="3802"/>
        <item x="2755"/>
        <item x="6217"/>
        <item x="6000"/>
        <item x="6018"/>
        <item x="7475"/>
        <item x="398"/>
        <item x="4395"/>
        <item x="1369"/>
        <item x="5910"/>
        <item x="1437"/>
        <item x="5639"/>
        <item x="7075"/>
        <item x="6574"/>
        <item x="6896"/>
        <item x="5923"/>
        <item x="765"/>
        <item x="2180"/>
        <item x="1359"/>
        <item x="6760"/>
        <item x="5118"/>
        <item x="6008"/>
        <item x="3881"/>
        <item x="4521"/>
        <item x="4575"/>
        <item x="3752"/>
        <item x="7508"/>
        <item x="6260"/>
        <item x="3225"/>
        <item x="3903"/>
        <item x="3394"/>
        <item x="4420"/>
        <item x="4652"/>
        <item x="4867"/>
        <item x="5069"/>
        <item x="5276"/>
        <item x="5491"/>
        <item x="5657"/>
        <item x="1470"/>
        <item x="3989"/>
        <item x="1513"/>
        <item x="623"/>
        <item x="111"/>
        <item x="331"/>
        <item x="3674"/>
        <item x="3631"/>
        <item x="3828"/>
        <item x="4253"/>
        <item x="4856"/>
        <item x="6229"/>
        <item x="7366"/>
        <item x="1601"/>
        <item x="2050"/>
        <item x="2243"/>
        <item x="3009"/>
        <item x="1328"/>
        <item x="4226"/>
        <item x="2097"/>
        <item x="2001"/>
        <item x="4031"/>
        <item x="4472"/>
        <item x="4873"/>
        <item x="4001"/>
        <item x="5578"/>
        <item x="6597"/>
        <item x="198"/>
        <item x="3050"/>
        <item x="3665"/>
        <item x="5795"/>
        <item x="2758"/>
        <item x="389"/>
        <item x="1294"/>
        <item x="2637"/>
        <item x="1504"/>
        <item x="4282"/>
        <item x="7192"/>
        <item x="2308"/>
        <item x="5900"/>
        <item x="7264"/>
        <item x="1637"/>
        <item x="4252"/>
        <item x="721"/>
        <item x="6626"/>
        <item x="4080"/>
        <item x="4487"/>
        <item x="5707"/>
        <item x="4030"/>
        <item x="2894"/>
        <item x="4948"/>
        <item x="1477"/>
        <item x="3996"/>
        <item x="1604"/>
        <item x="4482"/>
        <item x="6001"/>
        <item x="34"/>
        <item x="3096"/>
        <item x="6602"/>
        <item x="6465"/>
        <item x="5273"/>
        <item x="2750"/>
        <item x="2656"/>
        <item x="3364"/>
        <item x="4915"/>
        <item x="6505"/>
        <item x="3895"/>
        <item x="4622"/>
        <item x="68"/>
        <item x="2505"/>
        <item x="5503"/>
        <item x="4128"/>
        <item x="3906"/>
        <item x="2879"/>
        <item x="747"/>
        <item x="5202"/>
        <item x="6013"/>
        <item x="3076"/>
        <item x="6409"/>
        <item x="4977"/>
        <item x="5147"/>
        <item x="3862"/>
        <item x="5205"/>
        <item x="5597"/>
        <item x="1864"/>
        <item x="5229"/>
        <item x="4194"/>
        <item x="6389"/>
        <item x="1456"/>
        <item x="3651"/>
        <item x="2994"/>
        <item x="4388"/>
        <item x="3737"/>
        <item x="2237"/>
        <item x="2348"/>
        <item x="1952"/>
        <item x="3704"/>
        <item x="1320"/>
        <item x="1412"/>
        <item x="1953"/>
        <item x="3255"/>
        <item x="4513"/>
        <item x="2504"/>
        <item x="3855"/>
        <item x="5796"/>
        <item x="4296"/>
        <item x="3690"/>
        <item x="991"/>
        <item x="3926"/>
        <item x="5862"/>
        <item x="4464"/>
        <item x="153"/>
        <item x="1934"/>
        <item x="4319"/>
        <item x="4428"/>
        <item x="7316"/>
        <item x="4592"/>
        <item x="7464"/>
        <item x="1518"/>
        <item x="536"/>
        <item x="5105"/>
        <item x="5397"/>
        <item x="5814"/>
        <item x="3448"/>
        <item x="6456"/>
        <item x="913"/>
        <item x="1315"/>
        <item x="1509"/>
        <item x="5580"/>
        <item x="3192"/>
        <item x="4806"/>
        <item x="2916"/>
        <item x="3014"/>
        <item x="6844"/>
        <item x="2918"/>
        <item x="2155"/>
        <item x="1472"/>
        <item x="1515"/>
        <item x="5088"/>
        <item x="285"/>
        <item x="1344"/>
        <item x="5000"/>
        <item x="7200"/>
        <item x="864"/>
        <item x="1331"/>
        <item x="2304"/>
        <item x="6259"/>
        <item x="1815"/>
        <item x="4884"/>
        <item x="5375"/>
        <item x="5161"/>
        <item x="2014"/>
        <item x="3342"/>
        <item x="1900"/>
        <item x="2653"/>
        <item x="4191"/>
        <item x="3830"/>
        <item x="4438"/>
        <item x="5655"/>
        <item x="5040"/>
        <item x="5331"/>
        <item x="5577"/>
        <item x="1226"/>
        <item x="1829"/>
        <item x="6536"/>
        <item x="7143"/>
        <item x="890"/>
        <item x="6239"/>
        <item x="1767"/>
        <item x="2126"/>
        <item x="4461"/>
        <item x="1188"/>
        <item x="6117"/>
        <item x="4027"/>
        <item x="6772"/>
        <item x="204"/>
        <item x="2599"/>
        <item x="4830"/>
        <item x="6064"/>
        <item x="5901"/>
        <item x="550"/>
        <item x="1183"/>
        <item x="255"/>
        <item x="2423"/>
        <item x="367"/>
        <item x="710"/>
        <item x="5976"/>
        <item x="662"/>
        <item x="3348"/>
        <item x="2208"/>
        <item x="3569"/>
        <item x="4609"/>
        <item x="6397"/>
        <item x="5547"/>
        <item x="4305"/>
        <item x="842"/>
        <item x="1587"/>
        <item x="6842"/>
        <item x="2062"/>
        <item x="2094"/>
        <item x="5984"/>
        <item x="6644"/>
        <item x="2477"/>
        <item x="2054"/>
        <item x="2259"/>
        <item x="2546"/>
        <item x="1236"/>
        <item x="6625"/>
        <item x="3278"/>
        <item x="2343"/>
        <item x="239"/>
        <item x="297"/>
        <item x="3312"/>
        <item x="493"/>
        <item x="4929"/>
        <item x="1793"/>
        <item x="1505"/>
        <item x="4985"/>
        <item x="1018"/>
        <item x="4510"/>
        <item x="4627"/>
        <item x="5973"/>
        <item x="5671"/>
        <item x="7242"/>
        <item x="1683"/>
        <item x="4164"/>
        <item x="1180"/>
        <item x="7211"/>
        <item x="1598"/>
        <item x="463"/>
        <item x="3314"/>
        <item x="2602"/>
        <item x="342"/>
        <item x="2834"/>
        <item x="5815"/>
        <item x="6637"/>
        <item x="1865"/>
        <item x="7052"/>
        <item x="2263"/>
        <item x="4491"/>
        <item x="2073"/>
        <item x="3449"/>
        <item x="7207"/>
        <item x="3285"/>
        <item x="2856"/>
        <item x="4821"/>
        <item x="2289"/>
        <item x="6698"/>
        <item x="1716"/>
        <item x="5206"/>
        <item x="3384"/>
        <item x="3257"/>
        <item x="3789"/>
        <item x="7261"/>
        <item x="5171"/>
        <item x="3221"/>
        <item x="2767"/>
        <item x="3378"/>
        <item x="32"/>
        <item x="378"/>
        <item x="4835"/>
        <item x="714"/>
        <item x="7064"/>
        <item x="5744"/>
        <item x="3258"/>
        <item x="4847"/>
        <item x="3626"/>
        <item x="7068"/>
        <item x="2083"/>
        <item x="2346"/>
        <item x="6293"/>
        <item x="3708"/>
        <item x="4160"/>
        <item x="3589"/>
        <item x="5977"/>
        <item x="6790"/>
        <item x="6160"/>
        <item x="2292"/>
        <item x="1921"/>
        <item x="941"/>
        <item x="4088"/>
        <item x="3307"/>
        <item x="7126"/>
        <item x="1355"/>
        <item x="310"/>
        <item x="1062"/>
        <item x="3948"/>
        <item x="1141"/>
        <item x="4470"/>
        <item x="5875"/>
        <item x="2768"/>
        <item x="381"/>
        <item x="909"/>
        <item x="4270"/>
        <item x="5706"/>
        <item x="15"/>
        <item x="2379"/>
        <item x="2305"/>
        <item x="6479"/>
        <item x="5182"/>
        <item x="6713"/>
        <item x="4680"/>
        <item x="2417"/>
        <item x="7430"/>
        <item x="6500"/>
        <item x="7047"/>
        <item x="3790"/>
        <item x="610"/>
        <item x="7492"/>
        <item x="4207"/>
        <item x="219"/>
        <item x="3812"/>
        <item x="4165"/>
        <item x="5439"/>
        <item x="7212"/>
        <item x="3110"/>
        <item x="916"/>
        <item x="4538"/>
        <item x="5870"/>
        <item x="3975"/>
        <item x="5914"/>
        <item x="3410"/>
        <item x="5809"/>
        <item x="2163"/>
        <item x="3490"/>
        <item x="6695"/>
        <item x="140"/>
        <item x="4891"/>
        <item x="6583"/>
        <item x="3635"/>
        <item x="2832"/>
        <item x="1051"/>
        <item x="899"/>
        <item x="1798"/>
        <item x="401"/>
        <item x="4426"/>
        <item x="2543"/>
        <item x="4560"/>
        <item x="3074"/>
        <item x="5937"/>
        <item x="2662"/>
        <item x="3322"/>
        <item x="6551"/>
        <item x="2444"/>
        <item x="3070"/>
        <item x="5250"/>
        <item x="1565"/>
        <item x="1422"/>
        <item x="3276"/>
        <item x="177"/>
        <item x="3095"/>
        <item x="4159"/>
        <item x="4014"/>
        <item x="4422"/>
        <item x="5002"/>
        <item x="7314"/>
        <item x="6921"/>
        <item x="7118"/>
        <item x="685"/>
        <item x="4065"/>
        <item x="3825"/>
        <item x="501"/>
        <item x="5484"/>
        <item x="6728"/>
        <item x="293"/>
        <item x="2117"/>
        <item x="2425"/>
        <item x="6544"/>
        <item x="5464"/>
        <item x="3397"/>
        <item x="6460"/>
        <item x="347"/>
        <item x="5997"/>
        <item x="4298"/>
        <item x="4095"/>
        <item x="6561"/>
        <item x="3875"/>
        <item x="2930"/>
        <item x="3867"/>
        <item x="4112"/>
        <item x="4289"/>
        <item x="5906"/>
        <item x="2629"/>
        <item x="1225"/>
        <item x="654"/>
        <item x="6483"/>
        <item x="5745"/>
        <item x="1123"/>
        <item x="2325"/>
        <item x="7286"/>
        <item x="1312"/>
        <item x="845"/>
        <item x="6085"/>
        <item x="1790"/>
        <item x="383"/>
        <item x="3197"/>
        <item x="5383"/>
        <item x="6736"/>
        <item x="7497"/>
        <item x="216"/>
        <item x="516"/>
        <item x="6172"/>
        <item x="863"/>
        <item x="1487"/>
        <item x="1869"/>
        <item x="2866"/>
        <item x="2469"/>
        <item x="3263"/>
        <item x="4072"/>
        <item x="3432"/>
        <item x="4029"/>
        <item x="4617"/>
        <item x="7319"/>
        <item x="2"/>
        <item x="333"/>
        <item x="6549"/>
        <item x="6948"/>
        <item x="5305"/>
        <item x="789"/>
        <item x="4990"/>
        <item x="50"/>
        <item x="2445"/>
        <item x="6090"/>
        <item x="521"/>
        <item x="6305"/>
        <item x="3035"/>
        <item x="4463"/>
        <item x="4973"/>
        <item x="3783"/>
        <item x="1711"/>
        <item x="5394"/>
        <item x="4751"/>
        <item x="4909"/>
        <item x="2136"/>
        <item x="339"/>
        <item x="1629"/>
        <item x="2854"/>
        <item x="1368"/>
        <item x="4742"/>
        <item x="3131"/>
        <item x="1164"/>
        <item x="1459"/>
        <item x="1806"/>
        <item x="5189"/>
        <item x="4844"/>
        <item x="5272"/>
        <item x="6486"/>
        <item x="6059"/>
        <item x="1559"/>
        <item x="3260"/>
        <item x="2036"/>
        <item x="6596"/>
        <item x="770"/>
        <item x="4843"/>
        <item x="3517"/>
        <item x="6458"/>
        <item x="3174"/>
        <item x="3411"/>
        <item x="271"/>
        <item x="420"/>
        <item x="19"/>
        <item x="3502"/>
        <item x="6201"/>
        <item x="6108"/>
        <item x="5174"/>
        <item x="5731"/>
        <item x="1898"/>
        <item x="2130"/>
        <item x="5324"/>
        <item x="6860"/>
        <item x="7418"/>
        <item x="4955"/>
        <item x="1403"/>
        <item x="3999"/>
        <item x="2223"/>
        <item x="6580"/>
        <item x="2201"/>
        <item x="1205"/>
        <item x="2690"/>
        <item x="446"/>
        <item x="6683"/>
        <item x="5321"/>
        <item x="3386"/>
        <item x="4853"/>
        <item x="530"/>
        <item x="1824"/>
        <item x="5926"/>
        <item x="2456"/>
        <item x="5565"/>
        <item x="5252"/>
        <item x="1171"/>
        <item x="1805"/>
        <item x="492"/>
        <item x="2113"/>
        <item x="2010"/>
        <item x="3344"/>
        <item x="2306"/>
        <item x="103"/>
        <item x="2865"/>
        <item x="397"/>
        <item x="7055"/>
        <item x="456"/>
        <item x="3444"/>
        <item x="4130"/>
        <item x="7385"/>
        <item x="6061"/>
        <item x="4342"/>
        <item x="158"/>
        <item x="7439"/>
        <item x="5685"/>
        <item x="1936"/>
        <item x="2964"/>
        <item x="7006"/>
        <item x="754"/>
        <item x="5785"/>
        <item x="829"/>
        <item x="359"/>
        <item x="6511"/>
        <item x="3940"/>
        <item x="2406"/>
        <item x="3154"/>
        <item x="6722"/>
        <item x="6796"/>
        <item x="964"/>
        <item x="7281"/>
        <item x="3853"/>
        <item x="245"/>
        <item x="7220"/>
        <item x="3480"/>
        <item x="678"/>
        <item x="1079"/>
        <item x="4600"/>
        <item x="5551"/>
        <item x="6645"/>
        <item x="7411"/>
        <item x="1400"/>
        <item x="3547"/>
        <item x="5297"/>
        <item x="5652"/>
        <item x="7403"/>
        <item x="5798"/>
        <item x="7091"/>
        <item x="2262"/>
        <item x="3840"/>
        <item x="7280"/>
        <item x="4553"/>
        <item x="4994"/>
        <item x="2141"/>
        <item x="4757"/>
        <item x="7287"/>
        <item x="509"/>
        <item x="5247"/>
        <item x="8"/>
        <item x="337"/>
        <item x="1075"/>
        <item x="4820"/>
        <item x="3727"/>
        <item x="3525"/>
        <item x="2359"/>
        <item x="5377"/>
        <item x="5032"/>
        <item x="1223"/>
        <item x="5488"/>
        <item x="5381"/>
        <item x="5523"/>
        <item x="3016"/>
        <item x="2511"/>
        <item x="1148"/>
        <item x="7139"/>
        <item x="2403"/>
        <item x="3814"/>
        <item x="4546"/>
        <item x="5013"/>
        <item x="3574"/>
        <item x="762"/>
        <item x="4038"/>
        <item x="3423"/>
        <item x="987"/>
        <item x="3911"/>
        <item x="4201"/>
        <item x="7002"/>
        <item x="1588"/>
        <item x="4117"/>
        <item x="3212"/>
        <item x="4125"/>
        <item x="4248"/>
        <item x="2607"/>
        <item x="2339"/>
        <item x="560"/>
        <item x="2867"/>
        <item x="6809"/>
        <item x="1929"/>
        <item x="3128"/>
        <item x="1405"/>
        <item x="2175"/>
        <item x="7374"/>
        <item x="3860"/>
        <item x="5106"/>
        <item x="793"/>
        <item x="4390"/>
        <item x="4096"/>
        <item x="5257"/>
        <item x="4717"/>
        <item x="7022"/>
        <item x="7077"/>
        <item x="458"/>
        <item x="4589"/>
        <item x="1330"/>
        <item x="7156"/>
        <item x="1010"/>
        <item x="786"/>
        <item x="7099"/>
        <item x="5856"/>
        <item x="5771"/>
        <item x="4961"/>
        <item x="187"/>
        <item x="5935"/>
        <item x="5194"/>
        <item x="6040"/>
        <item x="6436"/>
        <item x="5643"/>
        <item x="1758"/>
        <item x="4475"/>
        <item x="6121"/>
        <item x="6680"/>
        <item x="2022"/>
        <item x="4942"/>
        <item x="2725"/>
        <item x="1740"/>
        <item x="2734"/>
        <item x="1358"/>
        <item x="4126"/>
        <item x="2769"/>
        <item x="4796"/>
        <item x="5715"/>
        <item x="6492"/>
        <item x="719"/>
        <item x="6642"/>
        <item x="5590"/>
        <item x="1463"/>
        <item x="565"/>
        <item x="2672"/>
        <item x="5572"/>
        <item x="1572"/>
        <item x="3995"/>
        <item x="1439"/>
        <item x="114"/>
        <item x="3453"/>
        <item x="120"/>
        <item x="3117"/>
        <item x="3316"/>
        <item x="3788"/>
        <item x="4397"/>
        <item x="839"/>
        <item x="3579"/>
        <item x="572"/>
        <item x="3505"/>
        <item x="4490"/>
        <item x="4275"/>
        <item x="5983"/>
        <item x="6603"/>
        <item x="4193"/>
        <item x="7510"/>
        <item x="1511"/>
        <item x="657"/>
        <item x="1104"/>
        <item x="1654"/>
        <item x="1879"/>
        <item x="2323"/>
        <item x="6827"/>
        <item x="5072"/>
        <item x="4887"/>
        <item x="268"/>
        <item x="4841"/>
        <item x="382"/>
        <item x="7486"/>
        <item x="1317"/>
        <item x="2586"/>
        <item x="1841"/>
        <item x="4230"/>
        <item x="6547"/>
        <item x="5412"/>
        <item x="7327"/>
        <item x="354"/>
        <item x="3617"/>
        <item x="957"/>
        <item x="411"/>
        <item x="6422"/>
        <item x="2221"/>
        <item x="265"/>
        <item x="6208"/>
        <item x="2484"/>
        <item x="5934"/>
        <item x="3990"/>
        <item x="1759"/>
        <item x="4710"/>
        <item x="6089"/>
        <item x="6440"/>
        <item x="3176"/>
        <item x="2186"/>
        <item x="2859"/>
        <item x="766"/>
        <item x="1017"/>
        <item x="5986"/>
        <item x="3466"/>
        <item x="7273"/>
        <item x="6690"/>
        <item x="4603"/>
        <item x="6805"/>
        <item x="3646"/>
        <item x="6124"/>
        <item x="1449"/>
        <item x="1287"/>
        <item x="6764"/>
        <item x="1273"/>
        <item x="3406"/>
        <item x="1848"/>
        <item x="2787"/>
        <item x="1983"/>
        <item x="5827"/>
        <item x="1288"/>
        <item x="515"/>
        <item x="3561"/>
        <item x="1714"/>
        <item x="2362"/>
        <item x="769"/>
        <item x="922"/>
        <item x="640"/>
        <item x="4184"/>
        <item x="2466"/>
        <item x="3731"/>
        <item x="4495"/>
        <item x="5841"/>
        <item x="4003"/>
        <item x="7391"/>
        <item x="6566"/>
        <item x="2274"/>
        <item x="2601"/>
        <item x="4526"/>
        <item x="1151"/>
        <item x="200"/>
        <item x="2828"/>
        <item x="5975"/>
        <item x="6370"/>
        <item x="5595"/>
        <item x="2698"/>
        <item x="4660"/>
        <item x="6091"/>
        <item x="6838"/>
        <item x="7368"/>
        <item x="3884"/>
        <item x="3962"/>
        <item x="5542"/>
        <item x="4963"/>
        <item x="3173"/>
        <item x="6097"/>
        <item x="2897"/>
        <item x="5895"/>
        <item x="7386"/>
        <item x="7371"/>
        <item x="3746"/>
        <item x="5871"/>
        <item x="5043"/>
        <item x="1038"/>
        <item x="3209"/>
        <item x="3013"/>
        <item x="4972"/>
        <item x="3553"/>
        <item x="5628"/>
        <item x="3302"/>
        <item x="788"/>
        <item x="44"/>
        <item x="5367"/>
        <item x="6388"/>
        <item x="2189"/>
        <item x="5049"/>
        <item x="2717"/>
        <item x="3592"/>
        <item x="5737"/>
        <item x="6792"/>
        <item x="4750"/>
        <item x="4181"/>
        <item x="5251"/>
        <item x="4400"/>
        <item x="1130"/>
        <item x="2658"/>
        <item x="6086"/>
        <item x="625"/>
        <item x="3641"/>
        <item x="7382"/>
        <item x="633"/>
        <item x="1345"/>
        <item x="275"/>
        <item x="226"/>
        <item x="3153"/>
        <item x="1866"/>
        <item x="5949"/>
        <item x="1113"/>
        <item x="6987"/>
        <item x="3946"/>
        <item x="1132"/>
        <item x="6834"/>
        <item x="1220"/>
        <item x="4877"/>
        <item x="5853"/>
        <item x="2194"/>
        <item x="242"/>
        <item x="3526"/>
        <item x="7333"/>
        <item x="6415"/>
        <item x="967"/>
        <item x="4360"/>
        <item x="6254"/>
        <item x="2312"/>
        <item x="142"/>
        <item x="6835"/>
        <item x="1279"/>
        <item x="4576"/>
        <item x="338"/>
        <item x="929"/>
        <item x="2708"/>
        <item x="3327"/>
        <item x="3224"/>
        <item x="1561"/>
        <item x="6538"/>
        <item x="6991"/>
        <item x="1166"/>
        <item x="6291"/>
        <item x="5924"/>
        <item x="2858"/>
        <item x="688"/>
        <item x="4832"/>
        <item x="447"/>
        <item x="6647"/>
        <item x="3440"/>
        <item x="5399"/>
        <item x="4346"/>
        <item x="6264"/>
        <item x="1281"/>
        <item x="1551"/>
        <item x="1"/>
        <item x="6"/>
        <item x="2049"/>
        <item x="3477"/>
        <item x="1653"/>
        <item x="47"/>
        <item x="5606"/>
        <item x="7027"/>
        <item x="6424"/>
        <item x="6261"/>
        <item x="7084"/>
        <item x="3446"/>
        <item x="5517"/>
        <item x="280"/>
        <item x="3098"/>
        <item x="6934"/>
        <item x="612"/>
        <item x="510"/>
        <item x="5698"/>
        <item x="4028"/>
        <item x="6003"/>
        <item x="4439"/>
        <item x="5023"/>
        <item x="5498"/>
        <item x="3123"/>
        <item x="6814"/>
        <item x="1001"/>
        <item x="5233"/>
        <item x="6582"/>
        <item x="908"/>
        <item x="1785"/>
        <item x="2686"/>
        <item x="6065"/>
        <item x="5092"/>
        <item x="7455"/>
        <item x="648"/>
        <item x="4886"/>
        <item x="4984"/>
        <item x="771"/>
        <item x="2689"/>
        <item x="6088"/>
        <item x="3767"/>
        <item x="6556"/>
        <item x="590"/>
        <item x="5289"/>
        <item x="4666"/>
        <item x="6817"/>
        <item x="2783"/>
        <item x="5081"/>
        <item x="4274"/>
        <item x="2634"/>
        <item x="5054"/>
        <item x="621"/>
        <item x="1469"/>
        <item x="5358"/>
        <item x="474"/>
        <item x="1941"/>
        <item x="4431"/>
        <item x="7107"/>
        <item x="5780"/>
        <item x="2870"/>
        <item x="6228"/>
        <item x="7494"/>
        <item x="6081"/>
        <item x="105"/>
        <item x="6300"/>
        <item x="7053"/>
        <item x="792"/>
        <item x="3140"/>
        <item x="4272"/>
        <item x="7249"/>
        <item x="4685"/>
        <item x="3266"/>
        <item x="3648"/>
        <item x="2335"/>
        <item x="3973"/>
        <item x="294"/>
        <item x="2944"/>
        <item x="5834"/>
        <item x="2551"/>
        <item x="1150"/>
        <item x="1417"/>
        <item x="6795"/>
        <item x="4557"/>
        <item x="5231"/>
        <item x="4612"/>
        <item x="5656"/>
        <item x="4452"/>
        <item x="4776"/>
        <item x="3481"/>
        <item x="6980"/>
        <item x="2693"/>
        <item x="912"/>
        <item x="2490"/>
        <item x="7163"/>
        <item x="6096"/>
        <item x="6071"/>
        <item x="5456"/>
        <item x="868"/>
        <item x="3607"/>
        <item x="661"/>
        <item x="5116"/>
        <item x="1734"/>
        <item x="1882"/>
        <item x="7153"/>
        <item x="4399"/>
        <item x="5725"/>
        <item x="545"/>
        <item x="6043"/>
        <item x="61"/>
        <item x="5080"/>
        <item x="6324"/>
        <item x="6146"/>
        <item x="6738"/>
        <item x="5749"/>
        <item x="4642"/>
        <item x="3765"/>
        <item x="1475"/>
        <item x="4321"/>
        <item x="4292"/>
        <item x="3588"/>
        <item x="520"/>
        <item x="1395"/>
        <item x="6226"/>
        <item x="4039"/>
        <item x="5160"/>
        <item x="4166"/>
        <item x="4823"/>
        <item x="2559"/>
        <item x="2847"/>
        <item x="5654"/>
        <item x="3734"/>
        <item x="4203"/>
        <item x="6182"/>
        <item x="2737"/>
        <item x="2450"/>
        <item x="2937"/>
        <item x="2891"/>
        <item x="2295"/>
        <item x="2058"/>
        <item x="2775"/>
        <item x="5195"/>
        <item x="1172"/>
        <item x="7364"/>
        <item x="4013"/>
        <item x="2107"/>
        <item x="4809"/>
        <item x="5569"/>
        <item x="6578"/>
        <item x="5017"/>
        <item x="235"/>
        <item x="2365"/>
        <item x="5184"/>
        <item x="5961"/>
        <item x="6966"/>
        <item x="5842"/>
        <item x="7215"/>
        <item x="6701"/>
        <item x="4432"/>
        <item x="2762"/>
        <item x="5265"/>
        <item x="2969"/>
        <item x="1195"/>
        <item x="7306"/>
        <item x="1295"/>
        <item x="348"/>
        <item x="7283"/>
        <item x="6971"/>
        <item x="5622"/>
        <item x="999"/>
        <item x="5830"/>
        <item x="3978"/>
        <item x="3566"/>
        <item x="865"/>
        <item x="4794"/>
        <item x="5840"/>
        <item x="4607"/>
        <item x="199"/>
        <item x="6139"/>
        <item x="4800"/>
        <item x="3036"/>
        <item x="3925"/>
        <item x="5886"/>
        <item x="3089"/>
        <item x="4645"/>
        <item x="6639"/>
        <item x="6015"/>
        <item x="5956"/>
        <item x="5560"/>
        <item x="6997"/>
        <item x="3726"/>
        <item x="2172"/>
        <item x="6579"/>
        <item x="5907"/>
        <item x="7440"/>
        <item x="5122"/>
        <item x="4392"/>
        <item x="1957"/>
        <item x="803"/>
        <item x="2753"/>
        <item x="4549"/>
        <item x="1852"/>
        <item x="6312"/>
        <item x="1884"/>
        <item x="1534"/>
        <item x="4222"/>
        <item x="429"/>
        <item x="6584"/>
        <item x="6385"/>
        <item x="5210"/>
        <item x="6612"/>
        <item x="6506"/>
        <item x="4636"/>
        <item x="5904"/>
        <item x="6333"/>
        <item x="3066"/>
        <item x="5319"/>
        <item x="6800"/>
        <item x="2011"/>
        <item x="7495"/>
        <item x="737"/>
        <item x="7014"/>
        <item x="4199"/>
        <item x="3654"/>
        <item x="3538"/>
        <item x="6699"/>
        <item x="6992"/>
        <item x="2850"/>
        <item x="2789"/>
        <item x="248"/>
        <item x="6351"/>
        <item x="7151"/>
        <item x="302"/>
        <item x="3001"/>
        <item x="96"/>
        <item x="569"/>
        <item x="6850"/>
        <item x="4674"/>
        <item x="1686"/>
        <item x="5611"/>
        <item x="6017"/>
        <item x="6383"/>
        <item x="3951"/>
        <item x="1575"/>
        <item x="5365"/>
        <item x="4918"/>
        <item x="5729"/>
        <item x="5335"/>
        <item x="1514"/>
        <item x="3240"/>
        <item x="739"/>
        <item x="4857"/>
        <item x="6265"/>
        <item x="3680"/>
        <item x="4690"/>
        <item x="5380"/>
        <item x="2905"/>
        <item x="7406"/>
        <item x="7378"/>
        <item x="3820"/>
        <item x="4795"/>
        <item x="6929"/>
        <item x="6378"/>
        <item x="2584"/>
        <item x="7140"/>
        <item x="1764"/>
        <item x="67"/>
        <item x="3031"/>
        <item x="6325"/>
        <item x="5620"/>
        <item x="7465"/>
        <item x="4367"/>
        <item x="131"/>
        <item x="22"/>
        <item x="4511"/>
        <item x="5468"/>
        <item x="277"/>
        <item x="6831"/>
        <item x="2257"/>
        <item x="1768"/>
        <item x="7146"/>
        <item x="6051"/>
        <item x="2878"/>
        <item x="1863"/>
        <item x="1962"/>
        <item x="6033"/>
        <item x="558"/>
        <item x="2453"/>
        <item x="3695"/>
        <item x="6970"/>
        <item x="2791"/>
        <item x="856"/>
        <item x="1517"/>
        <item x="18"/>
        <item x="4971"/>
        <item x="1807"/>
        <item x="5241"/>
        <item x="6994"/>
        <item x="6880"/>
        <item x="4519"/>
        <item x="6776"/>
        <item x="4825"/>
        <item x="4101"/>
        <item x="109"/>
        <item x="5453"/>
        <item x="1149"/>
        <item x="1833"/>
        <item x="117"/>
        <item x="147"/>
        <item x="1727"/>
        <item x="2863"/>
        <item x="1030"/>
        <item x="837"/>
        <item x="2252"/>
        <item x="3073"/>
        <item x="3006"/>
        <item x="145"/>
        <item x="6693"/>
        <item x="6474"/>
        <item x="3028"/>
        <item x="5067"/>
        <item x="7405"/>
        <item x="1125"/>
        <item x="1819"/>
        <item x="1107"/>
        <item x="3405"/>
        <item x="3495"/>
        <item x="2517"/>
        <item x="2876"/>
        <item x="5670"/>
        <item x="6074"/>
        <item x="3679"/>
        <item x="3393"/>
        <item x="1428"/>
        <item x="833"/>
        <item x="7182"/>
        <item x="4407"/>
        <item x="6761"/>
        <item x="5534"/>
        <item x="5508"/>
        <item x="5437"/>
        <item x="5507"/>
        <item x="6365"/>
        <item x="6988"/>
        <item x="3904"/>
        <item x="1241"/>
        <item x="2953"/>
        <item x="1643"/>
        <item x="11"/>
        <item x="1531"/>
        <item x="3809"/>
        <item x="862"/>
        <item x="5047"/>
        <item x="473"/>
        <item x="7357"/>
        <item x="87"/>
        <item x="6590"/>
        <item x="801"/>
        <item x="4094"/>
        <item x="6433"/>
        <item x="1441"/>
        <item x="4859"/>
        <item x="2311"/>
        <item x="5329"/>
        <item x="5561"/>
        <item x="644"/>
        <item x="6344"/>
        <item x="6257"/>
        <item x="6288"/>
        <item x="6250"/>
        <item x="5137"/>
        <item x="6163"/>
        <item x="902"/>
        <item x="148"/>
        <item x="1262"/>
        <item x="4752"/>
        <item x="6810"/>
        <item x="2990"/>
        <item x="4724"/>
        <item x="6924"/>
        <item x="4352"/>
        <item x="5860"/>
        <item x="6165"/>
        <item x="3430"/>
        <item x="5854"/>
        <item x="4010"/>
        <item x="1694"/>
        <item x="7270"/>
        <item x="7472"/>
        <item x="4492"/>
        <item x="4981"/>
        <item x="5884"/>
        <item x="1760"/>
        <item x="6394"/>
        <item x="6084"/>
        <item x="7276"/>
        <item x="2238"/>
        <item x="6677"/>
        <item x="1774"/>
        <item x="160"/>
        <item x="2077"/>
        <item x="6742"/>
        <item x="1659"/>
        <item x="5389"/>
        <item x="5851"/>
        <item x="6262"/>
        <item x="5215"/>
        <item x="7258"/>
        <item x="1907"/>
        <item x="7157"/>
        <item x="6533"/>
        <item x="4304"/>
        <item x="3483"/>
        <item x="5510"/>
        <item x="1832"/>
        <item x="4506"/>
        <item x="5038"/>
        <item x="6240"/>
        <item x="742"/>
        <item x="5781"/>
        <item x="7024"/>
        <item x="1112"/>
        <item x="4824"/>
        <item x="5104"/>
        <item x="535"/>
        <item x="896"/>
        <item x="4619"/>
        <item x="2004"/>
        <item x="6919"/>
        <item x="5959"/>
        <item x="6350"/>
        <item x="6154"/>
        <item x="738"/>
        <item x="7398"/>
        <item x="4829"/>
        <item x="6883"/>
        <item x="36"/>
        <item x="6441"/>
        <item x="1579"/>
        <item x="3273"/>
        <item x="2776"/>
        <item x="4845"/>
        <item x="4040"/>
        <item x="1667"/>
        <item x="534"/>
        <item x="5294"/>
        <item x="4076"/>
        <item x="7043"/>
        <item x="5207"/>
        <item x="3796"/>
        <item x="5525"/>
        <item x="2329"/>
        <item x="3191"/>
        <item x="1173"/>
        <item x="251"/>
        <item x="7147"/>
        <item x="7228"/>
        <item x="5717"/>
        <item x="127"/>
        <item x="2499"/>
        <item x="5417"/>
        <item x="5876"/>
        <item x="4313"/>
        <item x="7290"/>
        <item x="2862"/>
        <item x="6452"/>
        <item x="360"/>
        <item x="5960"/>
        <item x="6173"/>
        <item x="6375"/>
        <item x="6558"/>
        <item x="5964"/>
        <item x="1656"/>
        <item x="2779"/>
        <item x="5847"/>
        <item x="5181"/>
        <item x="6740"/>
        <item x="3511"/>
        <item x="5212"/>
        <item x="7380"/>
        <item x="531"/>
        <item x="3109"/>
        <item x="6028"/>
        <item x="5869"/>
        <item x="3349"/>
        <item x="4850"/>
        <item x="5441"/>
        <item x="6356"/>
        <item x="6303"/>
        <item x="4037"/>
        <item x="5967"/>
        <item x="3768"/>
        <item x="5878"/>
        <item x="6289"/>
        <item x="5186"/>
        <item x="169"/>
        <item x="4419"/>
        <item x="2811"/>
        <item x="2720"/>
        <item x="1914"/>
        <item x="6307"/>
        <item x="6799"/>
        <item x="5541"/>
        <item x="5337"/>
        <item x="2624"/>
        <item x="4361"/>
        <item x="2037"/>
        <item x="6916"/>
        <item x="3464"/>
        <item x="6557"/>
        <item x="5477"/>
        <item x="6185"/>
        <item x="4637"/>
        <item x="6384"/>
        <item x="5777"/>
        <item x="7367"/>
        <item x="5133"/>
        <item x="5452"/>
        <item x="5151"/>
        <item x="7489"/>
        <item x="6592"/>
        <item x="7321"/>
        <item x="3456"/>
        <item x="5931"/>
        <item x="46"/>
        <item x="2860"/>
        <item x="3753"/>
        <item x="4229"/>
        <item x="3086"/>
        <item x="4708"/>
        <item x="5179"/>
        <item x="1543"/>
        <item x="38"/>
        <item x="702"/>
        <item x="5471"/>
        <item x="730"/>
        <item x="2334"/>
        <item x="6364"/>
        <item x="2498"/>
        <item x="4371"/>
        <item x="2955"/>
        <item x="478"/>
        <item x="859"/>
        <item x="1455"/>
        <item x="369"/>
        <item x="6521"/>
        <item x="3722"/>
        <item x="7410"/>
        <item x="5660"/>
        <item x="5728"/>
        <item x="519"/>
        <item x="6956"/>
        <item x="1233"/>
        <item x="3619"/>
        <item x="83"/>
        <item x="224"/>
        <item x="5042"/>
        <item x="6279"/>
        <item x="5619"/>
        <item x="1421"/>
        <item x="7383"/>
        <item x="5107"/>
        <item x="1729"/>
        <item x="3764"/>
        <item x="6630"/>
        <item x="4473"/>
        <item x="1306"/>
        <item x="4899"/>
        <item x="1271"/>
        <item x="3412"/>
        <item x="5593"/>
        <item x="218"/>
        <item x="7362"/>
        <item x="1868"/>
        <item x="3873"/>
        <item x="3326"/>
        <item x="693"/>
        <item x="1083"/>
        <item x="5733"/>
        <item x="75"/>
        <item x="5436"/>
        <item x="4812"/>
        <item x="4970"/>
        <item x="5153"/>
        <item x="5169"/>
        <item x="7100"/>
        <item x="1823"/>
        <item x="2044"/>
        <item x="4240"/>
        <item x="2465"/>
        <item x="5693"/>
        <item x="6255"/>
        <item x="500"/>
        <item x="2784"/>
        <item x="1269"/>
        <item x="3199"/>
        <item x="247"/>
        <item x="6587"/>
        <item x="2084"/>
        <item x="6688"/>
        <item x="4255"/>
        <item x="7474"/>
        <item x="3303"/>
        <item x="3706"/>
        <item x="694"/>
        <item x="2544"/>
        <item x="6484"/>
        <item x="6771"/>
        <item x="176"/>
        <item x="4677"/>
        <item x="6989"/>
        <item x="6374"/>
        <item x="7375"/>
        <item x="7041"/>
        <item x="7074"/>
        <item x="1639"/>
        <item x="4567"/>
        <item x="4446"/>
        <item x="5159"/>
        <item x="4214"/>
        <item x="6843"/>
        <item x="7322"/>
        <item x="3515"/>
        <item x="5821"/>
        <item x="2442"/>
        <item x="585"/>
        <item x="7033"/>
        <item x="1448"/>
        <item x="6691"/>
        <item x="2446"/>
        <item x="3691"/>
        <item x="4814"/>
        <item x="1081"/>
        <item x="2207"/>
        <item x="4320"/>
        <item x="6550"/>
        <item x="3217"/>
        <item x="6448"/>
        <item x="6234"/>
        <item x="598"/>
        <item x="427"/>
        <item x="2235"/>
        <item x="2851"/>
        <item x="9"/>
        <item x="1778"/>
        <item x="6617"/>
        <item x="4632"/>
        <item x="1003"/>
        <item x="5091"/>
        <item x="6023"/>
        <item x="3821"/>
        <item x="4210"/>
        <item x="4019"/>
        <item x="430"/>
        <item x="6058"/>
        <item x="5624"/>
        <item x="3612"/>
        <item x="1044"/>
        <item x="4773"/>
        <item x="6781"/>
        <item x="3048"/>
        <item x="5336"/>
        <item x="3591"/>
        <item x="6327"/>
        <item x="6833"/>
        <item x="5393"/>
        <item x="2075"/>
        <item x="1896"/>
        <item x="6026"/>
        <item x="6334"/>
        <item x="6676"/>
        <item x="4448"/>
        <item x="2529"/>
        <item x="4156"/>
        <item x="6142"/>
        <item x="6723"/>
        <item x="3935"/>
        <item x="2197"/>
        <item x="4777"/>
        <item x="5674"/>
        <item x="228"/>
        <item x="6546"/>
        <item x="3264"/>
        <item x="1883"/>
        <item x="3782"/>
        <item x="7248"/>
        <item x="6668"/>
        <item x="3152"/>
        <item x="432"/>
        <item x="457"/>
        <item x="744"/>
        <item x="6079"/>
        <item x="391"/>
        <item x="2344"/>
        <item x="4454"/>
        <item x="2794"/>
        <item x="942"/>
        <item x="4923"/>
        <item x="1964"/>
        <item x="6541"/>
        <item x="2443"/>
        <item x="3250"/>
        <item x="5978"/>
        <item x="4105"/>
        <item x="4744"/>
        <item x="3223"/>
        <item x="3424"/>
        <item x="4221"/>
        <item x="4233"/>
        <item x="6352"/>
        <item x="779"/>
        <item x="375"/>
        <item x="5857"/>
        <item x="4353"/>
        <item x="6656"/>
        <item x="7141"/>
        <item x="5458"/>
        <item x="962"/>
        <item x="4565"/>
        <item x="5552"/>
        <item x="3496"/>
        <item x="5125"/>
        <item x="2370"/>
        <item x="3891"/>
        <item x="5285"/>
        <item x="3345"/>
        <item x="2052"/>
        <item x="1547"/>
        <item x="1360"/>
        <item x="3799"/>
        <item x="3616"/>
        <item x="2857"/>
        <item x="7234"/>
        <item x="4236"/>
        <item x="874"/>
        <item x="301"/>
        <item x="5011"/>
        <item x="3598"/>
        <item x="881"/>
        <item x="3813"/>
        <item x="1088"/>
        <item x="6400"/>
        <item x="977"/>
        <item x="6202"/>
        <item x="858"/>
        <item x="4389"/>
        <item x="4092"/>
        <item x="4534"/>
        <item x="7021"/>
        <item x="7162"/>
        <item x="3428"/>
        <item x="3833"/>
        <item x="5224"/>
        <item x="2164"/>
        <item x="5867"/>
        <item x="539"/>
        <item x="3964"/>
        <item x="7407"/>
        <item x="1015"/>
        <item x="1880"/>
        <item x="1261"/>
        <item x="866"/>
        <item x="5019"/>
        <item x="1839"/>
        <item x="503"/>
        <item x="3282"/>
        <item x="6765"/>
        <item x="2726"/>
        <item x="487"/>
        <item x="1706"/>
        <item x="1310"/>
        <item x="4081"/>
        <item x="749"/>
        <item x="4670"/>
        <item x="3367"/>
        <item x="3815"/>
        <item x="2485"/>
        <item x="5617"/>
        <item x="6749"/>
        <item x="6678"/>
        <item x="3165"/>
        <item x="170"/>
        <item x="2436"/>
        <item x="7203"/>
        <item x="2266"/>
        <item x="5139"/>
        <item x="3462"/>
        <item x="4416"/>
        <item x="4734"/>
        <item x="6426"/>
        <item x="48"/>
        <item x="5087"/>
        <item x="7149"/>
        <item x="2428"/>
        <item x="7256"/>
        <item x="2874"/>
        <item x="2025"/>
        <item x="3332"/>
        <item x="58"/>
        <item x="3396"/>
        <item x="6113"/>
        <item x="781"/>
        <item x="7244"/>
        <item x="4904"/>
        <item x="3938"/>
        <item x="6468"/>
        <item x="6694"/>
        <item x="7060"/>
        <item x="3138"/>
        <item x="4385"/>
        <item x="5066"/>
        <item x="412"/>
        <item x="5221"/>
        <item x="5612"/>
        <item x="4009"/>
        <item x="7479"/>
        <item x="3519"/>
        <item x="6390"/>
        <item x="3849"/>
        <item x="1185"/>
        <item x="3614"/>
        <item x="332"/>
        <item x="6709"/>
        <item x="4643"/>
        <item x="1479"/>
        <item x="2503"/>
        <item x="4924"/>
        <item x="2980"/>
        <item x="2585"/>
        <item x="6062"/>
        <item x="3231"/>
        <item x="4441"/>
        <item x="6320"/>
        <item x="3636"/>
        <item x="3099"/>
        <item x="7348"/>
        <item x="6684"/>
        <item x="2801"/>
        <item x="2256"/>
        <item x="1887"/>
        <item x="2909"/>
        <item x="5762"/>
        <item x="4721"/>
        <item x="4477"/>
        <item x="3632"/>
        <item x="1972"/>
        <item x="5974"/>
        <item x="329"/>
        <item x="3168"/>
        <item x="2904"/>
        <item x="1574"/>
        <item x="526"/>
        <item x="4017"/>
        <item x="2265"/>
        <item x="3597"/>
        <item x="3874"/>
        <item x="1139"/>
        <item x="2987"/>
        <item x="4889"/>
        <item x="5540"/>
        <item x="404"/>
        <item x="6118"/>
        <item x="1949"/>
        <item x="5989"/>
        <item x="2199"/>
        <item x="2085"/>
        <item x="3362"/>
        <item x="3897"/>
        <item x="4496"/>
        <item x="551"/>
        <item x="2951"/>
        <item x="6063"/>
        <item x="7267"/>
        <item x="6999"/>
        <item x="2527"/>
        <item x="134"/>
        <item x="2124"/>
        <item x="2961"/>
        <item x="7124"/>
        <item x="1334"/>
        <item x="4797"/>
        <item x="5950"/>
        <item x="4501"/>
        <item x="3259"/>
        <item x="1874"/>
        <item x="5411"/>
        <item x="1976"/>
        <item x="1043"/>
        <item x="3844"/>
        <item x="4479"/>
        <item x="1176"/>
        <item x="55"/>
        <item x="7416"/>
        <item x="4682"/>
        <item x="2355"/>
        <item x="2702"/>
        <item x="5419"/>
        <item x="4740"/>
        <item x="778"/>
        <item x="2195"/>
        <item x="4423"/>
        <item x="2593"/>
        <item x="6149"/>
        <item x="6360"/>
        <item x="6763"/>
        <item x="743"/>
        <item x="192"/>
        <item x="4810"/>
        <item x="7297"/>
        <item x="7496"/>
        <item x="4863"/>
        <item x="2939"/>
        <item x="2666"/>
        <item x="4659"/>
        <item x="4161"/>
        <item x="718"/>
        <item x="6502"/>
        <item x="1591"/>
        <item x="3552"/>
        <item x="6435"/>
        <item x="5835"/>
        <item x="1521"/>
        <item x="3054"/>
        <item x="1923"/>
        <item x="6106"/>
        <item x="564"/>
        <item x="5211"/>
        <item x="3208"/>
        <item x="2391"/>
        <item x="5132"/>
        <item x="4333"/>
        <item x="3330"/>
        <item x="2580"/>
        <item x="3113"/>
        <item x="6134"/>
        <item x="2282"/>
        <item x="3315"/>
        <item x="3682"/>
        <item x="1696"/>
        <item x="7106"/>
        <item x="4331"/>
        <item x="308"/>
        <item x="1542"/>
        <item x="653"/>
        <item x="6540"/>
        <item x="7039"/>
        <item x="345"/>
        <item x="4026"/>
        <item x="4700"/>
        <item x="4683"/>
        <item x="5912"/>
        <item x="574"/>
        <item x="614"/>
        <item x="2482"/>
        <item x="5427"/>
        <item x="3673"/>
        <item x="2561"/>
        <item x="7505"/>
        <item x="2845"/>
        <item x="5271"/>
        <item x="1856"/>
        <item x="1741"/>
        <item x="4237"/>
        <item x="5909"/>
        <item x="6495"/>
        <item x="3835"/>
        <item x="3361"/>
        <item x="5220"/>
        <item x="4090"/>
        <item x="5905"/>
        <item x="5665"/>
        <item x="4244"/>
        <item x="1063"/>
        <item x="1751"/>
        <item x="895"/>
        <item x="3071"/>
        <item x="6866"/>
        <item x="4145"/>
        <item x="6487"/>
        <item x="2240"/>
        <item x="2501"/>
        <item x="4162"/>
        <item x="4967"/>
        <item x="5176"/>
        <item x="2748"/>
        <item x="2386"/>
        <item x="3888"/>
        <item x="4055"/>
        <item x="2594"/>
        <item x="4548"/>
        <item x="6686"/>
        <item x="6654"/>
        <item x="2279"/>
        <item x="5429"/>
        <item x="5260"/>
        <item x="6822"/>
        <item x="7363"/>
        <item x="6180"/>
        <item x="5559"/>
        <item x="1076"/>
        <item x="223"/>
        <item x="2532"/>
        <item x="5683"/>
        <item x="262"/>
        <item x="5101"/>
        <item x="279"/>
        <item x="4983"/>
        <item x="1332"/>
        <item x="6035"/>
        <item x="1337"/>
        <item x="7034"/>
        <item x="2507"/>
        <item x="6758"/>
        <item x="4355"/>
        <item x="6943"/>
        <item x="2437"/>
        <item x="1732"/>
        <item x="0"/>
        <item x="3977"/>
        <item x="1821"/>
        <item x="1182"/>
        <item x="3305"/>
        <item x="6451"/>
        <item x="5736"/>
        <item x="1843"/>
        <item x="5071"/>
        <item x="4379"/>
        <item x="4631"/>
        <item x="5315"/>
        <item x="7202"/>
        <item x="5855"/>
        <item x="3205"/>
        <item x="3434"/>
        <item x="4693"/>
        <item x="5813"/>
        <item x="3710"/>
        <item x="763"/>
        <item x="5868"/>
        <item x="6294"/>
        <item x="6996"/>
        <item x="5874"/>
        <item x="5586"/>
        <item x="295"/>
        <item x="5554"/>
        <item x="3979"/>
        <item x="5666"/>
        <item x="7377"/>
        <item x="7019"/>
        <item x="4170"/>
        <item x="3167"/>
        <item x="2502"/>
        <item x="3806"/>
        <item x="6252"/>
        <item x="5262"/>
        <item x="5268"/>
        <item x="6631"/>
        <item x="4471"/>
        <item x="5709"/>
        <item x="7176"/>
        <item x="7023"/>
        <item x="1213"/>
        <item x="4694"/>
        <item x="6616"/>
        <item x="428"/>
        <item x="2821"/>
        <item x="298"/>
        <item x="4310"/>
        <item x="1096"/>
        <item x="4512"/>
        <item x="437"/>
        <item x="3571"/>
        <item x="3491"/>
        <item x="5192"/>
        <item x="7195"/>
        <item x="42"/>
        <item x="3005"/>
        <item x="2931"/>
        <item x="4015"/>
        <item x="2622"/>
        <item x="7427"/>
        <item x="2998"/>
        <item x="1994"/>
        <item x="707"/>
        <item x="426"/>
        <item x="2548"/>
        <item x="6126"/>
        <item x="3126"/>
        <item x="4052"/>
        <item x="5687"/>
        <item x="253"/>
        <item x="3953"/>
        <item x="6830"/>
        <item x="2018"/>
        <item x="5466"/>
        <item x="5360"/>
        <item x="6311"/>
        <item x="3426"/>
        <item x="1580"/>
        <item x="5751"/>
        <item x="4417"/>
        <item x="475"/>
        <item x="1602"/>
        <item x="4238"/>
        <item x="886"/>
        <item x="4869"/>
        <item x="6382"/>
        <item x="2383"/>
        <item x="3245"/>
        <item x="207"/>
        <item x="2327"/>
        <item x="3508"/>
        <item x="3469"/>
        <item x="4731"/>
        <item x="2277"/>
        <item x="6037"/>
        <item x="3800"/>
        <item x="4058"/>
        <item x="5446"/>
        <item x="6232"/>
        <item x="7426"/>
        <item x="5603"/>
        <item x="5583"/>
        <item x="1581"/>
        <item x="1627"/>
        <item x="250"/>
        <item x="904"/>
        <item x="4060"/>
        <item x="6669"/>
        <item x="5829"/>
        <item x="5759"/>
        <item x="776"/>
        <item x="4339"/>
        <item x="3228"/>
        <item x="2976"/>
        <item x="4124"/>
        <item x="5805"/>
        <item x="5969"/>
        <item x="5604"/>
        <item x="5409"/>
        <item x="1689"/>
        <item x="5451"/>
        <item x="4930"/>
        <item x="1280"/>
        <item x="1577"/>
        <item x="2031"/>
        <item x="2800"/>
        <item x="1387"/>
        <item x="5478"/>
        <item x="4402"/>
        <item x="6876"/>
        <item x="7468"/>
        <item x="1050"/>
        <item x="6974"/>
        <item x="4775"/>
        <item x="2640"/>
        <item x="3010"/>
        <item x="2328"/>
        <item x="236"/>
        <item x="4429"/>
        <item x="7103"/>
        <item x="3441"/>
        <item x="6563"/>
        <item x="5098"/>
        <item x="6849"/>
        <item x="6039"/>
        <item x="5373"/>
        <item x="6641"/>
        <item x="2830"/>
        <item x="7072"/>
        <item x="7409"/>
        <item x="2550"/>
        <item x="1481"/>
        <item x="3528"/>
        <item x="568"/>
        <item x="5757"/>
        <item x="3987"/>
        <item x="6016"/>
        <item x="3709"/>
        <item x="40"/>
        <item x="6464"/>
        <item x="5120"/>
        <item x="3261"/>
        <item x="2227"/>
        <item x="6633"/>
        <item x="5688"/>
        <item x="5645"/>
        <item x="3730"/>
        <item x="6184"/>
        <item x="4764"/>
        <item x="2400"/>
        <item x="4709"/>
        <item x="3905"/>
        <item x="6624"/>
        <item x="3234"/>
        <item x="3778"/>
        <item x="1174"/>
        <item x="1022"/>
        <item x="5714"/>
        <item x="2805"/>
        <item x="5516"/>
        <item x="3667"/>
        <item x="4550"/>
        <item x="2977"/>
        <item x="1009"/>
        <item x="419"/>
        <item x="4900"/>
        <item x="7007"/>
        <item x="4959"/>
        <item x="540"/>
        <item x="4183"/>
        <item x="7279"/>
        <item x="6266"/>
        <item x="4905"/>
        <item x="3555"/>
        <item x="3169"/>
        <item x="3605"/>
        <item x="6537"/>
        <item x="1663"/>
        <item x="1061"/>
        <item x="1484"/>
        <item x="324"/>
        <item x="6144"/>
        <item x="5659"/>
        <item x="6207"/>
        <item x="6036"/>
        <item x="513"/>
        <item x="5280"/>
        <item x="3557"/>
        <item x="4558"/>
        <item x="6087"/>
        <item x="240"/>
        <item x="3457"/>
        <item x="6200"/>
        <item x="4741"/>
        <item x="867"/>
        <item x="5216"/>
        <item x="3310"/>
        <item x="5338"/>
        <item x="3758"/>
        <item x="1219"/>
        <item x="243"/>
        <item x="5483"/>
        <item x="6284"/>
        <item x="7045"/>
        <item x="6886"/>
        <item x="7035"/>
        <item x="1849"/>
        <item x="7437"/>
        <item x="2621"/>
        <item x="4988"/>
        <item x="3239"/>
        <item x="309"/>
        <item x="1249"/>
        <item x="106"/>
        <item x="589"/>
        <item x="305"/>
        <item x="1409"/>
        <item x="2752"/>
        <item x="5183"/>
        <item x="6038"/>
        <item x="6519"/>
        <item x="2872"/>
        <item x="3847"/>
        <item x="6286"/>
        <item x="5501"/>
        <item x="4227"/>
        <item x="3720"/>
        <item x="6914"/>
        <item x="2297"/>
        <item x="5963"/>
        <item x="4836"/>
        <item x="2229"/>
        <item x="495"/>
        <item x="6183"/>
        <item x="6417"/>
        <item x="5985"/>
        <item x="5897"/>
        <item x="3738"/>
        <item x="5769"/>
        <item x="6917"/>
        <item x="6148"/>
        <item x="6993"/>
        <item x="85"/>
        <item x="877"/>
        <item x="6947"/>
        <item x="2298"/>
        <item x="2478"/>
        <item x="2514"/>
        <item x="1217"/>
        <item x="1553"/>
        <item x="3487"/>
        <item x="1085"/>
        <item x="813"/>
        <item x="1692"/>
        <item x="1129"/>
        <item x="3583"/>
        <item x="2818"/>
        <item x="4559"/>
        <item x="2549"/>
        <item x="2573"/>
        <item x="1102"/>
        <item x="2523"/>
        <item x="4792"/>
        <item x="821"/>
        <item x="4540"/>
        <item x="2129"/>
        <item x="4753"/>
        <item x="1488"/>
        <item x="3739"/>
        <item x="556"/>
        <item x="3804"/>
        <item x="108"/>
        <item x="1338"/>
        <item x="4382"/>
        <item x="266"/>
        <item x="2029"/>
        <item x="2500"/>
        <item x="5050"/>
        <item x="4242"/>
        <item x="2901"/>
        <item x="1165"/>
        <item x="5804"/>
        <item x="3707"/>
        <item x="3030"/>
        <item x="3530"/>
        <item x="5103"/>
        <item x="417"/>
        <item x="2678"/>
        <item x="2574"/>
        <item x="646"/>
        <item x="6073"/>
        <item x="1810"/>
        <item x="6098"/>
        <item x="2815"/>
        <item x="2670"/>
        <item x="7476"/>
        <item x="2166"/>
        <item x="4344"/>
        <item x="5341"/>
        <item x="7397"/>
        <item x="2628"/>
        <item x="2729"/>
        <item x="2118"/>
        <item x="7181"/>
        <item x="750"/>
        <item x="2239"/>
        <item x="3917"/>
        <item x="2683"/>
        <item x="3069"/>
        <item x="6576"/>
        <item x="6885"/>
        <item x="1622"/>
        <item x="5686"/>
        <item x="221"/>
        <item x="2810"/>
        <item x="6523"/>
        <item x="843"/>
        <item x="497"/>
        <item x="3563"/>
        <item x="1378"/>
        <item x="2519"/>
        <item x="4484"/>
        <item x="4002"/>
        <item x="7467"/>
        <item x="2745"/>
        <item x="1644"/>
        <item x="2419"/>
        <item x="1027"/>
        <item x="965"/>
        <item x="1122"/>
        <item x="2003"/>
        <item x="5158"/>
        <item x="5816"/>
        <item x="1886"/>
        <item x="2646"/>
        <item x="3451"/>
        <item x="5616"/>
        <item x="7339"/>
        <item x="2119"/>
        <item x="2222"/>
        <item x="1432"/>
        <item x="6328"/>
        <item x="2612"/>
        <item x="336"/>
        <item x="3650"/>
        <item x="278"/>
        <item x="6754"/>
        <item x="3837"/>
        <item x="2839"/>
        <item x="6575"/>
        <item x="5346"/>
        <item x="6282"/>
        <item x="4772"/>
        <item x="6430"/>
        <item x="4995"/>
        <item x="6386"/>
        <item x="5802"/>
        <item x="5407"/>
        <item x="6960"/>
        <item x="4668"/>
        <item x="5299"/>
        <item x="5343"/>
        <item x="740"/>
        <item x="4150"/>
        <item x="2576"/>
        <item x="4049"/>
        <item x="2908"/>
        <item x="1649"/>
        <item x="455"/>
        <item x="2158"/>
        <item x="3222"/>
        <item x="7208"/>
        <item x="3609"/>
        <item x="943"/>
        <item x="6793"/>
        <item x="7408"/>
        <item x="4898"/>
        <item x="1576"/>
        <item x="3184"/>
        <item x="906"/>
        <item x="5676"/>
        <item x="6806"/>
        <item x="222"/>
        <item x="5613"/>
        <item x="1497"/>
        <item x="5188"/>
        <item x="3971"/>
        <item x="731"/>
        <item x="6069"/>
        <item x="4413"/>
        <item x="1578"/>
        <item x="1997"/>
        <item x="149"/>
        <item x="3529"/>
        <item x="5602"/>
        <item x="2441"/>
        <item x="1636"/>
        <item x="2244"/>
        <item x="948"/>
        <item x="6667"/>
        <item x="1748"/>
        <item x="6613"/>
        <item x="1782"/>
        <item x="7217"/>
        <item x="4113"/>
        <item x="5647"/>
        <item x="1341"/>
        <item x="700"/>
        <item x="7054"/>
        <item x="7259"/>
        <item x="7499"/>
        <item x="6655"/>
        <item x="1834"/>
        <item x="6235"/>
        <item x="6708"/>
        <item x="3141"/>
        <item x="3181"/>
        <item x="4911"/>
        <item x="780"/>
        <item x="1453"/>
        <item x="826"/>
        <item x="6376"/>
        <item x="2991"/>
        <item x="5716"/>
        <item x="4341"/>
        <item x="795"/>
        <item x="3333"/>
        <item x="355"/>
        <item x="2205"/>
        <item x="2068"/>
        <item x="3193"/>
        <item x="1260"/>
        <item x="4480"/>
        <item x="2840"/>
        <item x="3997"/>
        <item x="6497"/>
        <item x="1780"/>
        <item x="4669"/>
        <item x="3188"/>
        <item x="3004"/>
        <item x="5325"/>
        <item x="1283"/>
        <item x="6478"/>
        <item x="399"/>
        <item x="4099"/>
        <item x="5129"/>
        <item x="5954"/>
        <item x="3082"/>
        <item x="3277"/>
        <item x="3671"/>
        <item x="5739"/>
        <item x="7396"/>
        <item x="1485"/>
        <item x="3178"/>
        <item x="4926"/>
        <item x="2165"/>
        <item x="3638"/>
        <item x="6373"/>
        <item x="5672"/>
        <item x="1461"/>
        <item x="7265"/>
        <item x="394"/>
        <item x="409"/>
        <item x="2060"/>
        <item x="2699"/>
        <item x="1974"/>
        <item x="979"/>
        <item x="167"/>
        <item x="3774"/>
        <item x="6906"/>
        <item x="7128"/>
        <item x="6156"/>
        <item x="4281"/>
        <item x="582"/>
        <item x="2330"/>
        <item x="4111"/>
        <item x="5152"/>
        <item x="2742"/>
        <item x="4580"/>
        <item x="4216"/>
        <item x="5998"/>
        <item x="6757"/>
        <item x="4827"/>
        <item x="5432"/>
        <item x="4144"/>
        <item x="4042"/>
        <item x="602"/>
        <item x="6706"/>
        <item x="6130"/>
        <item x="3021"/>
        <item x="2046"/>
        <item x="6428"/>
        <item x="7255"/>
        <item x="4888"/>
        <item x="2071"/>
        <item x="6092"/>
        <item x="3535"/>
        <item x="5801"/>
        <item x="2132"/>
        <item x="4722"/>
        <item x="7438"/>
        <item x="7239"/>
        <item x="5625"/>
        <item x="2336"/>
        <item x="616"/>
        <item x="1931"/>
        <item x="4340"/>
        <item x="5295"/>
        <item x="5400"/>
        <item x="2954"/>
        <item x="5408"/>
        <item x="559"/>
        <item x="7177"/>
        <item x="6112"/>
        <item x="6315"/>
        <item x="4323"/>
        <item x="24"/>
        <item x="3267"/>
        <item x="3759"/>
        <item x="7325"/>
        <item x="4611"/>
        <item x="1993"/>
        <item x="6053"/>
        <item x="6322"/>
        <item x="5076"/>
        <item x="6564"/>
        <item x="3936"/>
        <item x="5677"/>
        <item x="6965"/>
        <item x="5489"/>
        <item x="4778"/>
        <item x="5234"/>
        <item x="351"/>
        <item x="1512"/>
        <item x="955"/>
        <item x="6399"/>
        <item x="3762"/>
        <item x="2759"/>
        <item x="3297"/>
        <item x="1308"/>
        <item x="5712"/>
        <item x="6127"/>
        <item x="2032"/>
        <item x="4418"/>
        <item x="4063"/>
        <item x="3846"/>
        <item x="5746"/>
        <item x="4543"/>
        <item x="5292"/>
        <item x="3447"/>
        <item x="4577"/>
        <item x="3088"/>
        <item x="3298"/>
        <item x="163"/>
        <item x="4583"/>
        <item x="4387"/>
        <item x="6466"/>
        <item x="3694"/>
        <item x="3324"/>
        <item x="1379"/>
        <item x="7171"/>
        <item x="283"/>
        <item x="1362"/>
        <item x="5203"/>
        <item x="6618"/>
        <item x="246"/>
        <item x="7070"/>
        <item x="121"/>
        <item x="353"/>
        <item x="4328"/>
        <item x="2730"/>
        <item x="1804"/>
        <item x="1585"/>
        <item x="1007"/>
        <item x="2709"/>
        <item x="3524"/>
        <item x="697"/>
        <item x="288"/>
        <item x="1830"/>
        <item x="3100"/>
        <item x="701"/>
        <item x="4914"/>
        <item x="7278"/>
        <item x="2027"/>
        <item x="5293"/>
        <item x="5915"/>
        <item x="3116"/>
        <item x="2531"/>
        <item x="2893"/>
        <item x="2718"/>
        <item x="4624"/>
        <item x="5100"/>
        <item x="3922"/>
        <item x="3337"/>
        <item x="3772"/>
        <item x="5063"/>
        <item x="1199"/>
        <item x="6470"/>
        <item x="4638"/>
        <item x="1201"/>
        <item x="4445"/>
        <item x="1068"/>
        <item x="5692"/>
        <item x="5200"/>
        <item x="4706"/>
        <item x="5354"/>
        <item x="6007"/>
        <item x="5196"/>
        <item x="975"/>
        <item x="5097"/>
        <item x="6770"/>
        <item x="6978"/>
        <item x="5833"/>
        <item x="2620"/>
        <item x="4614"/>
        <item x="6718"/>
        <item x="6725"/>
        <item x="344"/>
        <item x="1476"/>
        <item x="2385"/>
        <item x="6213"/>
        <item x="784"/>
        <item x="5786"/>
        <item x="3170"/>
        <item x="3974"/>
        <item x="1385"/>
        <item x="5386"/>
        <item x="797"/>
        <item x="3754"/>
        <item x="5872"/>
        <item x="5126"/>
        <item x="2171"/>
        <item x="2657"/>
        <item x="1323"/>
        <item x="2065"/>
        <item x="2317"/>
        <item x="4920"/>
        <item x="6657"/>
        <item x="5818"/>
        <item x="7233"/>
        <item x="5799"/>
        <item x="5117"/>
        <item x="4051"/>
        <item x="7373"/>
        <item x="4613"/>
        <item x="5921"/>
        <item x="1454"/>
        <item x="2360"/>
        <item x="634"/>
        <item x="643"/>
        <item x="5379"/>
        <item x="1736"/>
        <item x="7250"/>
        <item x="4597"/>
        <item x="3211"/>
        <item x="2719"/>
        <item x="5340"/>
        <item x="3763"/>
        <item x="2353"/>
        <item x="1544"/>
        <item x="6161"/>
        <item x="3854"/>
        <item x="809"/>
        <item x="4148"/>
        <item x="4256"/>
        <item x="1877"/>
        <item x="3248"/>
        <item x="5288"/>
        <item x="6236"/>
        <item x="5738"/>
        <item x="5368"/>
        <item x="3653"/>
        <item x="6138"/>
        <item x="7369"/>
        <item x="3801"/>
        <item x="6068"/>
        <item x="6355"/>
        <item x="3678"/>
        <item x="3742"/>
        <item x="5518"/>
        <item x="2248"/>
        <item x="2303"/>
        <item x="3991"/>
        <item x="5890"/>
        <item x="2508"/>
        <item x="4881"/>
        <item x="1457"/>
        <item x="5704"/>
        <item x="6490"/>
        <item x="2741"/>
        <item x="949"/>
        <item x="56"/>
        <item x="2002"/>
        <item x="554"/>
        <item x="43"/>
        <item x="2184"/>
        <item x="1811"/>
        <item x="2405"/>
        <item x="4747"/>
        <item x="5438"/>
        <item x="7388"/>
        <item x="6514"/>
        <item x="2681"/>
        <item x="5428"/>
        <item x="6345"/>
        <item x="6893"/>
        <item x="2213"/>
        <item x="6516"/>
        <item x="7125"/>
        <item x="4410"/>
        <item x="1930"/>
        <item x="6828"/>
        <item x="6190"/>
        <item x="1754"/>
        <item x="2808"/>
        <item x="2087"/>
        <item x="1191"/>
        <item x="708"/>
        <item x="4759"/>
        <item x="1192"/>
        <item x="4135"/>
        <item x="1722"/>
        <item x="2173"/>
        <item x="2885"/>
        <item x="464"/>
        <item x="1154"/>
        <item x="5556"/>
        <item x="1254"/>
        <item x="70"/>
        <item x="1944"/>
        <item x="1546"/>
        <item x="1144"/>
        <item x="5135"/>
        <item x="189"/>
        <item x="5732"/>
        <item x="3309"/>
        <item x="6845"/>
        <item x="89"/>
        <item x="1557"/>
        <item x="4502"/>
        <item x="3371"/>
        <item x="2388"/>
        <item x="7190"/>
        <item x="6392"/>
        <item x="3129"/>
        <item x="1660"/>
        <item x="2731"/>
        <item x="6628"/>
        <item x="5239"/>
        <item x="1899"/>
        <item x="5074"/>
        <item x="1482"/>
        <item x="1928"/>
        <item x="7266"/>
        <item x="6391"/>
        <item x="5703"/>
        <item x="3232"/>
        <item x="3460"/>
        <item x="905"/>
        <item x="3080"/>
        <item x="7243"/>
        <item x="4358"/>
        <item x="77"/>
        <item x="1250"/>
        <item x="1004"/>
        <item x="4494"/>
        <item x="4563"/>
        <item x="5951"/>
        <item x="7272"/>
        <item x="2161"/>
        <item x="6952"/>
        <item x="81"/>
        <item x="4108"/>
        <item x="79"/>
        <item x="631"/>
        <item x="3587"/>
        <item x="1090"/>
        <item x="5902"/>
        <item x="638"/>
        <item x="1608"/>
        <item x="6515"/>
        <item x="5641"/>
        <item x="6489"/>
        <item x="1592"/>
        <item x="990"/>
        <item x="940"/>
        <item x="6508"/>
        <item x="7090"/>
        <item x="1169"/>
        <item x="3119"/>
        <item x="970"/>
        <item x="2535"/>
        <item x="1077"/>
        <item x="1396"/>
        <item x="4497"/>
        <item x="3370"/>
        <item x="660"/>
        <item x="2495"/>
        <item x="4672"/>
        <item x="157"/>
        <item x="6651"/>
        <item x="3760"/>
        <item x="1314"/>
        <item x="6939"/>
        <item x="3703"/>
        <item x="7404"/>
        <item x="7013"/>
        <item x="6936"/>
        <item x="7487"/>
        <item x="4303"/>
        <item x="7066"/>
        <item x="1267"/>
        <item x="875"/>
        <item x="4874"/>
        <item x="6176"/>
        <item x="5555"/>
        <item x="1612"/>
        <item x="6021"/>
        <item x="6005"/>
        <item x="4947"/>
        <item x="296"/>
        <item x="4228"/>
        <item x="3346"/>
        <item x="836"/>
        <item x="2464"/>
        <item x="4243"/>
        <item x="23"/>
        <item x="3634"/>
        <item x="5401"/>
        <item x="6734"/>
        <item x="7344"/>
        <item x="6358"/>
        <item x="5790"/>
        <item x="4826"/>
        <item x="4206"/>
        <item x="4053"/>
        <item x="6983"/>
        <item x="4716"/>
        <item x="1850"/>
        <item x="2228"/>
        <item x="716"/>
        <item x="2009"/>
        <item x="5443"/>
        <item x="6313"/>
        <item x="374"/>
        <item x="371"/>
        <item x="5244"/>
        <item x="319"/>
        <item x="7308"/>
        <item x="3725"/>
        <item x="5754"/>
        <item x="421"/>
        <item x="5697"/>
        <item x="3721"/>
        <item x="5255"/>
        <item x="4569"/>
        <item x="6969"/>
        <item x="5748"/>
        <item x="4940"/>
        <item x="6222"/>
        <item x="4335"/>
        <item x="5885"/>
        <item x="269"/>
        <item x="1370"/>
        <item x="1265"/>
        <item x="1675"/>
        <item x="713"/>
        <item x="460"/>
        <item x="876"/>
        <item x="3416"/>
        <item x="5820"/>
        <item x="6747"/>
        <item x="5932"/>
        <item x="5845"/>
        <item x="4663"/>
        <item x="6601"/>
        <item x="5535"/>
        <item x="3247"/>
        <item x="6670"/>
        <item x="5199"/>
        <item x="238"/>
        <item x="4658"/>
        <item x="2214"/>
        <item x="414"/>
        <item x="5971"/>
        <item x="3417"/>
        <item x="5846"/>
        <item x="4993"/>
        <item x="6503"/>
        <item x="5395"/>
        <item x="7340"/>
        <item x="5850"/>
        <item x="3856"/>
        <item x="6836"/>
        <item x="4933"/>
        <item x="180"/>
        <item x="6739"/>
        <item x="166"/>
        <item t="default"/>
      </items>
    </pivotField>
    <pivotField showAll="0">
      <items count="14">
        <item x="6"/>
        <item x="2"/>
        <item x="5"/>
        <item x="4"/>
        <item x="1"/>
        <item x="8"/>
        <item x="0"/>
        <item h="1" x="12"/>
        <item h="1" x="11"/>
        <item h="1" x="7"/>
        <item h="1" x="9"/>
        <item h="1" x="10"/>
        <item h="1" x="3"/>
        <item t="default"/>
      </items>
    </pivotField>
    <pivotField axis="axisRow" showAll="0">
      <items count="20">
        <item x="2"/>
        <item x="1"/>
        <item x="10"/>
        <item x="5"/>
        <item x="3"/>
        <item x="6"/>
        <item x="0"/>
        <item x="8"/>
        <item x="7"/>
        <item x="15"/>
        <item x="4"/>
        <item x="12"/>
        <item x="18"/>
        <item x="16"/>
        <item x="11"/>
        <item x="9"/>
        <item x="17"/>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name" fld="0" subtotal="count" baseField="0" baseItem="0"/>
  </dataFields>
  <chartFormats count="20">
    <chartFormat chart="11" format="0"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2" count="1" selected="0">
            <x v="0"/>
          </reference>
        </references>
      </pivotArea>
    </chartFormat>
    <chartFormat chart="11" format="21">
      <pivotArea type="data" outline="0" fieldPosition="0">
        <references count="2">
          <reference field="4294967294" count="1" selected="0">
            <x v="0"/>
          </reference>
          <reference field="2" count="1" selected="0">
            <x v="1"/>
          </reference>
        </references>
      </pivotArea>
    </chartFormat>
    <chartFormat chart="11" format="22">
      <pivotArea type="data" outline="0" fieldPosition="0">
        <references count="2">
          <reference field="4294967294" count="1" selected="0">
            <x v="0"/>
          </reference>
          <reference field="2" count="1" selected="0">
            <x v="2"/>
          </reference>
        </references>
      </pivotArea>
    </chartFormat>
    <chartFormat chart="11" format="23">
      <pivotArea type="data" outline="0" fieldPosition="0">
        <references count="2">
          <reference field="4294967294" count="1" selected="0">
            <x v="0"/>
          </reference>
          <reference field="2" count="1" selected="0">
            <x v="3"/>
          </reference>
        </references>
      </pivotArea>
    </chartFormat>
    <chartFormat chart="11" format="24">
      <pivotArea type="data" outline="0" fieldPosition="0">
        <references count="2">
          <reference field="4294967294" count="1" selected="0">
            <x v="0"/>
          </reference>
          <reference field="2" count="1" selected="0">
            <x v="4"/>
          </reference>
        </references>
      </pivotArea>
    </chartFormat>
    <chartFormat chart="11" format="25">
      <pivotArea type="data" outline="0" fieldPosition="0">
        <references count="2">
          <reference field="4294967294" count="1" selected="0">
            <x v="0"/>
          </reference>
          <reference field="2" count="1" selected="0">
            <x v="5"/>
          </reference>
        </references>
      </pivotArea>
    </chartFormat>
    <chartFormat chart="11" format="26">
      <pivotArea type="data" outline="0" fieldPosition="0">
        <references count="2">
          <reference field="4294967294" count="1" selected="0">
            <x v="0"/>
          </reference>
          <reference field="2" count="1" selected="0">
            <x v="6"/>
          </reference>
        </references>
      </pivotArea>
    </chartFormat>
    <chartFormat chart="11" format="27">
      <pivotArea type="data" outline="0" fieldPosition="0">
        <references count="2">
          <reference field="4294967294" count="1" selected="0">
            <x v="0"/>
          </reference>
          <reference field="2" count="1" selected="0">
            <x v="7"/>
          </reference>
        </references>
      </pivotArea>
    </chartFormat>
    <chartFormat chart="11" format="28">
      <pivotArea type="data" outline="0" fieldPosition="0">
        <references count="2">
          <reference field="4294967294" count="1" selected="0">
            <x v="0"/>
          </reference>
          <reference field="2" count="1" selected="0">
            <x v="8"/>
          </reference>
        </references>
      </pivotArea>
    </chartFormat>
    <chartFormat chart="11" format="29">
      <pivotArea type="data" outline="0" fieldPosition="0">
        <references count="2">
          <reference field="4294967294" count="1" selected="0">
            <x v="0"/>
          </reference>
          <reference field="2" count="1" selected="0">
            <x v="9"/>
          </reference>
        </references>
      </pivotArea>
    </chartFormat>
    <chartFormat chart="11" format="30">
      <pivotArea type="data" outline="0" fieldPosition="0">
        <references count="2">
          <reference field="4294967294" count="1" selected="0">
            <x v="0"/>
          </reference>
          <reference field="2" count="1" selected="0">
            <x v="10"/>
          </reference>
        </references>
      </pivotArea>
    </chartFormat>
    <chartFormat chart="11" format="31">
      <pivotArea type="data" outline="0" fieldPosition="0">
        <references count="2">
          <reference field="4294967294" count="1" selected="0">
            <x v="0"/>
          </reference>
          <reference field="2" count="1" selected="0">
            <x v="11"/>
          </reference>
        </references>
      </pivotArea>
    </chartFormat>
    <chartFormat chart="11" format="32">
      <pivotArea type="data" outline="0" fieldPosition="0">
        <references count="2">
          <reference field="4294967294" count="1" selected="0">
            <x v="0"/>
          </reference>
          <reference field="2" count="1" selected="0">
            <x v="12"/>
          </reference>
        </references>
      </pivotArea>
    </chartFormat>
    <chartFormat chart="11" format="33">
      <pivotArea type="data" outline="0" fieldPosition="0">
        <references count="2">
          <reference field="4294967294" count="1" selected="0">
            <x v="0"/>
          </reference>
          <reference field="2" count="1" selected="0">
            <x v="13"/>
          </reference>
        </references>
      </pivotArea>
    </chartFormat>
    <chartFormat chart="11" format="34">
      <pivotArea type="data" outline="0" fieldPosition="0">
        <references count="2">
          <reference field="4294967294" count="1" selected="0">
            <x v="0"/>
          </reference>
          <reference field="2" count="1" selected="0">
            <x v="14"/>
          </reference>
        </references>
      </pivotArea>
    </chartFormat>
    <chartFormat chart="11" format="35">
      <pivotArea type="data" outline="0" fieldPosition="0">
        <references count="2">
          <reference field="4294967294" count="1" selected="0">
            <x v="0"/>
          </reference>
          <reference field="2" count="1" selected="0">
            <x v="15"/>
          </reference>
        </references>
      </pivotArea>
    </chartFormat>
    <chartFormat chart="11" format="36">
      <pivotArea type="data" outline="0" fieldPosition="0">
        <references count="2">
          <reference field="4294967294" count="1" selected="0">
            <x v="0"/>
          </reference>
          <reference field="2" count="1" selected="0">
            <x v="16"/>
          </reference>
        </references>
      </pivotArea>
    </chartFormat>
    <chartFormat chart="11" format="37">
      <pivotArea type="data" outline="0" fieldPosition="0">
        <references count="2">
          <reference field="4294967294" count="1" selected="0">
            <x v="0"/>
          </reference>
          <reference field="2" count="1" selected="0">
            <x v="17"/>
          </reference>
        </references>
      </pivotArea>
    </chartFormat>
    <chartFormat chart="11" format="38">
      <pivotArea type="data" outline="0" fieldPosition="0">
        <references count="2">
          <reference field="4294967294" count="1" selected="0">
            <x v="0"/>
          </reference>
          <reference field="2"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9C329B-D392-4835-A3BD-F4EC6F9B13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7" firstHeaderRow="1" firstDataRow="1" firstDataCol="1"/>
  <pivotFields count="15">
    <pivotField showAll="0"/>
    <pivotField showAll="0">
      <items count="14">
        <item x="6"/>
        <item x="2"/>
        <item x="5"/>
        <item x="4"/>
        <item x="1"/>
        <item x="8"/>
        <item x="0"/>
        <item h="1" x="12"/>
        <item h="1" x="11"/>
        <item h="1" x="7"/>
        <item h="1" x="9"/>
        <item h="1" x="10"/>
        <item h="1" x="3"/>
        <item t="default"/>
      </items>
    </pivotField>
    <pivotField axis="axisRow" showAll="0">
      <items count="20">
        <item h="1" x="2"/>
        <item h="1" x="1"/>
        <item h="1" x="10"/>
        <item h="1" x="5"/>
        <item h="1" x="3"/>
        <item h="1" x="6"/>
        <item h="1" x="0"/>
        <item h="1" x="8"/>
        <item h="1" x="7"/>
        <item x="15"/>
        <item h="1" x="4"/>
        <item h="1" x="12"/>
        <item h="1" x="18"/>
        <item h="1" x="16"/>
        <item h="1" x="11"/>
        <item h="1" x="9"/>
        <item h="1" x="17"/>
        <item x="14"/>
        <item x="1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4">
    <i>
      <x v="9"/>
    </i>
    <i>
      <x v="17"/>
    </i>
    <i>
      <x v="18"/>
    </i>
    <i t="grand">
      <x/>
    </i>
  </rowItems>
  <colItems count="1">
    <i/>
  </colItems>
  <dataFields count="1">
    <dataField name="Average of gross" fld="12" subtotal="average" baseField="2" baseItem="0"/>
  </dataFields>
  <chartFormats count="33">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2" count="1" selected="0">
            <x v="0"/>
          </reference>
        </references>
      </pivotArea>
    </chartFormat>
    <chartFormat chart="0" format="12">
      <pivotArea type="data" outline="0" fieldPosition="0">
        <references count="2">
          <reference field="4294967294" count="1" selected="0">
            <x v="0"/>
          </reference>
          <reference field="2" count="1" selected="0">
            <x v="1"/>
          </reference>
        </references>
      </pivotArea>
    </chartFormat>
    <chartFormat chart="0" format="13">
      <pivotArea type="data" outline="0" fieldPosition="0">
        <references count="2">
          <reference field="4294967294" count="1" selected="0">
            <x v="0"/>
          </reference>
          <reference field="2" count="1" selected="0">
            <x v="2"/>
          </reference>
        </references>
      </pivotArea>
    </chartFormat>
    <chartFormat chart="0" format="14">
      <pivotArea type="data" outline="0" fieldPosition="0">
        <references count="2">
          <reference field="4294967294" count="1" selected="0">
            <x v="0"/>
          </reference>
          <reference field="2" count="1" selected="0">
            <x v="3"/>
          </reference>
        </references>
      </pivotArea>
    </chartFormat>
    <chartFormat chart="0" format="15">
      <pivotArea type="data" outline="0" fieldPosition="0">
        <references count="2">
          <reference field="4294967294" count="1" selected="0">
            <x v="0"/>
          </reference>
          <reference field="2" count="1" selected="0">
            <x v="4"/>
          </reference>
        </references>
      </pivotArea>
    </chartFormat>
    <chartFormat chart="0" format="16">
      <pivotArea type="data" outline="0" fieldPosition="0">
        <references count="2">
          <reference field="4294967294" count="1" selected="0">
            <x v="0"/>
          </reference>
          <reference field="2" count="1" selected="0">
            <x v="5"/>
          </reference>
        </references>
      </pivotArea>
    </chartFormat>
    <chartFormat chart="0" format="17">
      <pivotArea type="data" outline="0" fieldPosition="0">
        <references count="2">
          <reference field="4294967294" count="1" selected="0">
            <x v="0"/>
          </reference>
          <reference field="2" count="1" selected="0">
            <x v="6"/>
          </reference>
        </references>
      </pivotArea>
    </chartFormat>
    <chartFormat chart="0" format="18">
      <pivotArea type="data" outline="0" fieldPosition="0">
        <references count="2">
          <reference field="4294967294" count="1" selected="0">
            <x v="0"/>
          </reference>
          <reference field="2" count="1" selected="0">
            <x v="7"/>
          </reference>
        </references>
      </pivotArea>
    </chartFormat>
    <chartFormat chart="0" format="19">
      <pivotArea type="data" outline="0" fieldPosition="0">
        <references count="2">
          <reference field="4294967294" count="1" selected="0">
            <x v="0"/>
          </reference>
          <reference field="2" count="1" selected="0">
            <x v="10"/>
          </reference>
        </references>
      </pivotArea>
    </chartFormat>
    <chartFormat chart="0" format="20">
      <pivotArea type="data" outline="0" fieldPosition="0">
        <references count="2">
          <reference field="4294967294" count="1" selected="0">
            <x v="0"/>
          </reference>
          <reference field="2" count="1" selected="0">
            <x v="13"/>
          </reference>
        </references>
      </pivotArea>
    </chartFormat>
    <chartFormat chart="0" format="21">
      <pivotArea type="data" outline="0" fieldPosition="0">
        <references count="2">
          <reference field="4294967294" count="1" selected="0">
            <x v="0"/>
          </reference>
          <reference field="2" count="1" selected="0">
            <x v="8"/>
          </reference>
        </references>
      </pivotArea>
    </chartFormat>
    <chartFormat chart="0" format="22">
      <pivotArea type="data" outline="0" fieldPosition="0">
        <references count="2">
          <reference field="4294967294" count="1" selected="0">
            <x v="0"/>
          </reference>
          <reference field="2" count="1" selected="0">
            <x v="9"/>
          </reference>
        </references>
      </pivotArea>
    </chartFormat>
    <chartFormat chart="0" format="23">
      <pivotArea type="data" outline="0" fieldPosition="0">
        <references count="2">
          <reference field="4294967294" count="1" selected="0">
            <x v="0"/>
          </reference>
          <reference field="2" count="1" selected="0">
            <x v="11"/>
          </reference>
        </references>
      </pivotArea>
    </chartFormat>
    <chartFormat chart="0" format="24">
      <pivotArea type="data" outline="0" fieldPosition="0">
        <references count="2">
          <reference field="4294967294" count="1" selected="0">
            <x v="0"/>
          </reference>
          <reference field="2" count="1" selected="0">
            <x v="12"/>
          </reference>
        </references>
      </pivotArea>
    </chartFormat>
    <chartFormat chart="0" format="25">
      <pivotArea type="data" outline="0" fieldPosition="0">
        <references count="2">
          <reference field="4294967294" count="1" selected="0">
            <x v="0"/>
          </reference>
          <reference field="2" count="1" selected="0">
            <x v="14"/>
          </reference>
        </references>
      </pivotArea>
    </chartFormat>
    <chartFormat chart="0" format="26">
      <pivotArea type="data" outline="0" fieldPosition="0">
        <references count="2">
          <reference field="4294967294" count="1" selected="0">
            <x v="0"/>
          </reference>
          <reference field="2" count="1" selected="0">
            <x v="15"/>
          </reference>
        </references>
      </pivotArea>
    </chartFormat>
    <chartFormat chart="0" format="27">
      <pivotArea type="data" outline="0" fieldPosition="0">
        <references count="2">
          <reference field="4294967294" count="1" selected="0">
            <x v="0"/>
          </reference>
          <reference field="2" count="1" selected="0">
            <x v="16"/>
          </reference>
        </references>
      </pivotArea>
    </chartFormat>
    <chartFormat chart="0" format="28">
      <pivotArea type="data" outline="0" fieldPosition="0">
        <references count="2">
          <reference field="4294967294" count="1" selected="0">
            <x v="0"/>
          </reference>
          <reference field="2" count="1" selected="0">
            <x v="17"/>
          </reference>
        </references>
      </pivotArea>
    </chartFormat>
    <chartFormat chart="0" format="29">
      <pivotArea type="data" outline="0" fieldPosition="0">
        <references count="2">
          <reference field="4294967294" count="1" selected="0">
            <x v="0"/>
          </reference>
          <reference field="2" count="1" selected="0">
            <x v="18"/>
          </reference>
        </references>
      </pivotArea>
    </chartFormat>
    <chartFormat chart="26" format="30" series="1">
      <pivotArea type="data" outline="0" fieldPosition="0">
        <references count="1">
          <reference field="4294967294" count="1" selected="0">
            <x v="0"/>
          </reference>
        </references>
      </pivotArea>
    </chartFormat>
    <chartFormat chart="26" format="31">
      <pivotArea type="data" outline="0" fieldPosition="0">
        <references count="2">
          <reference field="4294967294" count="1" selected="0">
            <x v="0"/>
          </reference>
          <reference field="2" count="1" selected="0">
            <x v="0"/>
          </reference>
        </references>
      </pivotArea>
    </chartFormat>
    <chartFormat chart="26" format="32">
      <pivotArea type="data" outline="0" fieldPosition="0">
        <references count="2">
          <reference field="4294967294" count="1" selected="0">
            <x v="0"/>
          </reference>
          <reference field="2" count="1" selected="0">
            <x v="2"/>
          </reference>
        </references>
      </pivotArea>
    </chartFormat>
    <chartFormat chart="26" format="33">
      <pivotArea type="data" outline="0" fieldPosition="0">
        <references count="2">
          <reference field="4294967294" count="1" selected="0">
            <x v="0"/>
          </reference>
          <reference field="2" count="1" selected="0">
            <x v="3"/>
          </reference>
        </references>
      </pivotArea>
    </chartFormat>
    <chartFormat chart="26" format="34">
      <pivotArea type="data" outline="0" fieldPosition="0">
        <references count="2">
          <reference field="4294967294" count="1" selected="0">
            <x v="0"/>
          </reference>
          <reference field="2" count="1" selected="0">
            <x v="4"/>
          </reference>
        </references>
      </pivotArea>
    </chartFormat>
    <chartFormat chart="27" format="35" series="1">
      <pivotArea type="data" outline="0" fieldPosition="0">
        <references count="1">
          <reference field="4294967294" count="1" selected="0">
            <x v="0"/>
          </reference>
        </references>
      </pivotArea>
    </chartFormat>
    <chartFormat chart="27" format="36">
      <pivotArea type="data" outline="0" fieldPosition="0">
        <references count="2">
          <reference field="4294967294" count="1" selected="0">
            <x v="0"/>
          </reference>
          <reference field="2" count="1" selected="0">
            <x v="0"/>
          </reference>
        </references>
      </pivotArea>
    </chartFormat>
    <chartFormat chart="27" format="37">
      <pivotArea type="data" outline="0" fieldPosition="0">
        <references count="2">
          <reference field="4294967294" count="1" selected="0">
            <x v="0"/>
          </reference>
          <reference field="2" count="1" selected="0">
            <x v="2"/>
          </reference>
        </references>
      </pivotArea>
    </chartFormat>
    <chartFormat chart="27" format="38">
      <pivotArea type="data" outline="0" fieldPosition="0">
        <references count="2">
          <reference field="4294967294" count="1" selected="0">
            <x v="0"/>
          </reference>
          <reference field="2" count="1" selected="0">
            <x v="3"/>
          </reference>
        </references>
      </pivotArea>
    </chartFormat>
    <chartFormat chart="27" format="39">
      <pivotArea type="data" outline="0" fieldPosition="0">
        <references count="2">
          <reference field="4294967294" count="1" selected="0">
            <x v="0"/>
          </reference>
          <reference field="2" count="1" selected="0">
            <x v="4"/>
          </reference>
        </references>
      </pivotArea>
    </chartFormat>
    <chartFormat chart="27" format="40">
      <pivotArea type="data" outline="0" fieldPosition="0">
        <references count="2">
          <reference field="4294967294" count="1" selected="0">
            <x v="0"/>
          </reference>
          <reference field="2" count="1" selected="0">
            <x v="18"/>
          </reference>
        </references>
      </pivotArea>
    </chartFormat>
    <chartFormat chart="27" format="41">
      <pivotArea type="data" outline="0" fieldPosition="0">
        <references count="2">
          <reference field="4294967294" count="1" selected="0">
            <x v="0"/>
          </reference>
          <reference field="2" count="1" selected="0">
            <x v="9"/>
          </reference>
        </references>
      </pivotArea>
    </chartFormat>
    <chartFormat chart="27" format="42">
      <pivotArea type="data" outline="0" fieldPosition="0">
        <references count="2">
          <reference field="4294967294" count="1" selected="0">
            <x v="0"/>
          </reference>
          <reference field="2"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C91209-8552-4C86-9C50-B5B5688350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5">
    <pivotField showAll="0"/>
    <pivotField showAll="0">
      <items count="14">
        <item x="6"/>
        <item x="2"/>
        <item x="5"/>
        <item x="4"/>
        <item x="1"/>
        <item x="8"/>
        <item x="0"/>
        <item h="1" x="12"/>
        <item h="1" x="11"/>
        <item h="1" x="7"/>
        <item h="1" x="9"/>
        <item h="1" x="10"/>
        <item h="1" x="3"/>
        <item t="default"/>
      </items>
    </pivotField>
    <pivotField showAll="0"/>
    <pivotField showAll="0"/>
    <pivotField showAll="0"/>
    <pivotField showAll="0"/>
    <pivotField showAll="0"/>
    <pivotField showAll="0"/>
    <pivotField showAll="0"/>
    <pivotField showAll="0"/>
    <pivotField showAll="0"/>
    <pivotField showAll="0">
      <items count="415">
        <item x="92"/>
        <item x="412"/>
        <item x="238"/>
        <item x="180"/>
        <item x="68"/>
        <item x="319"/>
        <item x="184"/>
        <item x="162"/>
        <item x="231"/>
        <item x="194"/>
        <item x="247"/>
        <item x="185"/>
        <item x="91"/>
        <item x="413"/>
        <item x="237"/>
        <item x="289"/>
        <item x="140"/>
        <item x="101"/>
        <item x="90"/>
        <item x="126"/>
        <item x="345"/>
        <item x="182"/>
        <item x="344"/>
        <item x="215"/>
        <item x="300"/>
        <item x="128"/>
        <item x="230"/>
        <item x="199"/>
        <item x="148"/>
        <item x="88"/>
        <item x="108"/>
        <item x="166"/>
        <item x="213"/>
        <item x="46"/>
        <item x="352"/>
        <item x="25"/>
        <item x="93"/>
        <item x="30"/>
        <item x="411"/>
        <item x="40"/>
        <item x="366"/>
        <item x="62"/>
        <item x="69"/>
        <item x="252"/>
        <item x="82"/>
        <item x="297"/>
        <item x="153"/>
        <item x="5"/>
        <item x="131"/>
        <item x="338"/>
        <item x="86"/>
        <item x="65"/>
        <item x="284"/>
        <item x="45"/>
        <item x="66"/>
        <item x="398"/>
        <item x="28"/>
        <item x="295"/>
        <item x="190"/>
        <item x="15"/>
        <item x="104"/>
        <item x="127"/>
        <item x="81"/>
        <item x="32"/>
        <item x="219"/>
        <item x="173"/>
        <item x="47"/>
        <item x="369"/>
        <item x="266"/>
        <item x="97"/>
        <item x="123"/>
        <item x="53"/>
        <item x="116"/>
        <item x="61"/>
        <item x="118"/>
        <item x="119"/>
        <item x="31"/>
        <item x="103"/>
        <item x="99"/>
        <item x="49"/>
        <item x="37"/>
        <item x="241"/>
        <item x="23"/>
        <item x="117"/>
        <item x="79"/>
        <item x="181"/>
        <item x="130"/>
        <item x="3"/>
        <item x="139"/>
        <item x="134"/>
        <item x="145"/>
        <item x="322"/>
        <item x="48"/>
        <item x="332"/>
        <item x="22"/>
        <item x="217"/>
        <item x="164"/>
        <item x="192"/>
        <item x="1"/>
        <item x="83"/>
        <item x="105"/>
        <item x="125"/>
        <item x="21"/>
        <item x="387"/>
        <item x="212"/>
        <item x="10"/>
        <item x="13"/>
        <item x="165"/>
        <item x="250"/>
        <item x="141"/>
        <item x="394"/>
        <item x="29"/>
        <item x="80"/>
        <item x="142"/>
        <item x="78"/>
        <item x="4"/>
        <item x="72"/>
        <item x="107"/>
        <item x="94"/>
        <item x="273"/>
        <item x="12"/>
        <item x="168"/>
        <item x="172"/>
        <item x="302"/>
        <item x="111"/>
        <item x="27"/>
        <item x="102"/>
        <item x="321"/>
        <item x="357"/>
        <item x="196"/>
        <item x="55"/>
        <item x="115"/>
        <item x="399"/>
        <item x="197"/>
        <item x="298"/>
        <item x="358"/>
        <item x="42"/>
        <item x="98"/>
        <item x="135"/>
        <item x="38"/>
        <item x="44"/>
        <item x="129"/>
        <item x="121"/>
        <item x="354"/>
        <item x="20"/>
        <item x="381"/>
        <item x="63"/>
        <item x="301"/>
        <item x="75"/>
        <item x="327"/>
        <item x="384"/>
        <item x="8"/>
        <item x="89"/>
        <item x="318"/>
        <item x="154"/>
        <item x="54"/>
        <item x="275"/>
        <item x="58"/>
        <item x="325"/>
        <item x="363"/>
        <item x="346"/>
        <item x="16"/>
        <item x="408"/>
        <item x="59"/>
        <item x="64"/>
        <item x="401"/>
        <item x="112"/>
        <item x="178"/>
        <item x="87"/>
        <item x="189"/>
        <item x="156"/>
        <item x="18"/>
        <item x="36"/>
        <item x="277"/>
        <item x="365"/>
        <item x="138"/>
        <item x="50"/>
        <item x="56"/>
        <item x="359"/>
        <item x="67"/>
        <item x="159"/>
        <item x="124"/>
        <item x="34"/>
        <item x="303"/>
        <item x="85"/>
        <item x="84"/>
        <item x="188"/>
        <item x="328"/>
        <item x="378"/>
        <item x="9"/>
        <item x="106"/>
        <item x="183"/>
        <item x="274"/>
        <item x="353"/>
        <item x="39"/>
        <item x="377"/>
        <item x="150"/>
        <item x="170"/>
        <item x="356"/>
        <item x="314"/>
        <item x="43"/>
        <item x="174"/>
        <item x="200"/>
        <item x="310"/>
        <item x="109"/>
        <item x="262"/>
        <item x="113"/>
        <item x="2"/>
        <item x="379"/>
        <item x="120"/>
        <item x="406"/>
        <item x="0"/>
        <item x="343"/>
        <item x="201"/>
        <item x="288"/>
        <item x="299"/>
        <item x="312"/>
        <item x="380"/>
        <item x="263"/>
        <item x="143"/>
        <item x="11"/>
        <item x="74"/>
        <item x="60"/>
        <item x="264"/>
        <item x="221"/>
        <item x="167"/>
        <item x="24"/>
        <item x="151"/>
        <item x="132"/>
        <item x="133"/>
        <item x="331"/>
        <item x="52"/>
        <item x="110"/>
        <item x="70"/>
        <item x="326"/>
        <item x="364"/>
        <item x="220"/>
        <item x="41"/>
        <item x="355"/>
        <item x="6"/>
        <item x="77"/>
        <item x="152"/>
        <item x="33"/>
        <item x="137"/>
        <item x="206"/>
        <item x="249"/>
        <item x="96"/>
        <item x="209"/>
        <item x="114"/>
        <item x="232"/>
        <item x="385"/>
        <item x="35"/>
        <item x="71"/>
        <item x="155"/>
        <item x="304"/>
        <item x="157"/>
        <item x="245"/>
        <item x="26"/>
        <item x="283"/>
        <item x="19"/>
        <item x="122"/>
        <item x="333"/>
        <item x="163"/>
        <item x="367"/>
        <item x="73"/>
        <item x="360"/>
        <item x="95"/>
        <item x="351"/>
        <item x="214"/>
        <item x="176"/>
        <item x="254"/>
        <item x="161"/>
        <item x="171"/>
        <item x="17"/>
        <item x="348"/>
        <item x="179"/>
        <item x="51"/>
        <item x="147"/>
        <item x="76"/>
        <item x="149"/>
        <item x="175"/>
        <item x="341"/>
        <item x="57"/>
        <item x="374"/>
        <item x="342"/>
        <item x="251"/>
        <item x="203"/>
        <item x="208"/>
        <item x="7"/>
        <item x="136"/>
        <item x="282"/>
        <item x="287"/>
        <item x="186"/>
        <item x="100"/>
        <item x="370"/>
        <item x="271"/>
        <item x="160"/>
        <item x="320"/>
        <item x="315"/>
        <item x="193"/>
        <item x="146"/>
        <item x="258"/>
        <item x="248"/>
        <item x="158"/>
        <item x="198"/>
        <item x="239"/>
        <item x="218"/>
        <item x="211"/>
        <item x="335"/>
        <item x="144"/>
        <item x="240"/>
        <item x="202"/>
        <item x="305"/>
        <item x="227"/>
        <item x="376"/>
        <item x="195"/>
        <item x="259"/>
        <item x="270"/>
        <item x="278"/>
        <item x="177"/>
        <item x="279"/>
        <item x="383"/>
        <item x="246"/>
        <item x="309"/>
        <item x="257"/>
        <item x="260"/>
        <item x="410"/>
        <item x="187"/>
        <item x="313"/>
        <item x="261"/>
        <item x="296"/>
        <item x="205"/>
        <item x="216"/>
        <item x="223"/>
        <item x="267"/>
        <item x="235"/>
        <item x="388"/>
        <item x="402"/>
        <item x="210"/>
        <item x="382"/>
        <item x="204"/>
        <item x="169"/>
        <item x="253"/>
        <item x="389"/>
        <item x="224"/>
        <item x="265"/>
        <item x="372"/>
        <item x="280"/>
        <item x="228"/>
        <item x="393"/>
        <item x="337"/>
        <item x="292"/>
        <item x="191"/>
        <item x="226"/>
        <item x="336"/>
        <item x="234"/>
        <item x="256"/>
        <item x="225"/>
        <item x="294"/>
        <item x="371"/>
        <item x="255"/>
        <item x="281"/>
        <item x="407"/>
        <item x="236"/>
        <item x="291"/>
        <item x="242"/>
        <item x="243"/>
        <item x="268"/>
        <item x="404"/>
        <item x="269"/>
        <item x="233"/>
        <item x="272"/>
        <item x="386"/>
        <item x="324"/>
        <item x="311"/>
        <item x="276"/>
        <item x="285"/>
        <item x="403"/>
        <item x="229"/>
        <item x="396"/>
        <item x="340"/>
        <item x="286"/>
        <item x="244"/>
        <item x="207"/>
        <item x="375"/>
        <item x="392"/>
        <item x="368"/>
        <item x="290"/>
        <item x="405"/>
        <item x="323"/>
        <item x="361"/>
        <item x="339"/>
        <item x="222"/>
        <item x="409"/>
        <item x="293"/>
        <item x="350"/>
        <item x="308"/>
        <item x="362"/>
        <item x="391"/>
        <item x="347"/>
        <item x="306"/>
        <item x="349"/>
        <item x="329"/>
        <item x="373"/>
        <item x="330"/>
        <item x="316"/>
        <item x="334"/>
        <item x="307"/>
        <item x="397"/>
        <item x="317"/>
        <item x="390"/>
        <item x="395"/>
        <item x="400"/>
        <item x="14"/>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7D5608-2CBE-45B9-A5D0-517618DF7B0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5">
    <pivotField showAll="0"/>
    <pivotField showAll="0">
      <items count="14">
        <item x="6"/>
        <item x="2"/>
        <item x="5"/>
        <item x="4"/>
        <item x="1"/>
        <item x="8"/>
        <item x="0"/>
        <item h="1" x="12"/>
        <item h="1" x="11"/>
        <item h="1" x="7"/>
        <item h="1" x="9"/>
        <item h="1" x="10"/>
        <item h="1" x="3"/>
        <item t="default"/>
      </items>
    </pivotField>
    <pivotField axis="axisRow" showAll="0">
      <items count="20">
        <item h="1" x="2"/>
        <item h="1" x="1"/>
        <item h="1" x="10"/>
        <item h="1" x="5"/>
        <item h="1" x="3"/>
        <item h="1" x="6"/>
        <item h="1" x="0"/>
        <item h="1" x="8"/>
        <item h="1" x="7"/>
        <item h="1" x="15"/>
        <item h="1" x="4"/>
        <item h="1" x="12"/>
        <item h="1" x="18"/>
        <item h="1" x="16"/>
        <item x="11"/>
        <item h="1" x="9"/>
        <item x="17"/>
        <item x="14"/>
        <item x="13"/>
        <item t="default"/>
      </items>
    </pivotField>
    <pivotField showAll="0">
      <items count="42">
        <item x="0"/>
        <item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5">
    <i>
      <x v="14"/>
    </i>
    <i>
      <x v="16"/>
    </i>
    <i>
      <x v="17"/>
    </i>
    <i>
      <x v="18"/>
    </i>
    <i t="grand">
      <x/>
    </i>
  </rowItems>
  <colItems count="1">
    <i/>
  </colItems>
  <dataFields count="1">
    <dataField name="Average of runtime" fld="14" subtotal="average" baseField="2" baseItem="0"/>
  </dataFields>
  <chartFormats count="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DCDBD4-BDD5-4630-999C-2CA6E9A1F4E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5">
    <pivotField dataField="1" showAll="0"/>
    <pivotField axis="axisRow" showAll="0" sortType="descending">
      <items count="14">
        <item x="6"/>
        <item x="2"/>
        <item x="5"/>
        <item x="4"/>
        <item x="1"/>
        <item x="8"/>
        <item x="0"/>
        <item h="1" x="12"/>
        <item h="1" x="11"/>
        <item h="1" x="7"/>
        <item h="1" x="9"/>
        <item h="1" x="1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v="6"/>
    </i>
    <i>
      <x v="5"/>
    </i>
    <i>
      <x v="4"/>
    </i>
    <i>
      <x v="3"/>
    </i>
    <i>
      <x v="1"/>
    </i>
    <i>
      <x v="2"/>
    </i>
    <i>
      <x/>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28850D-64B3-491B-AB2D-9C29472AE34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23" firstHeaderRow="0" firstDataRow="1" firstDataCol="1"/>
  <pivotFields count="15">
    <pivotField showAll="0"/>
    <pivotField showAll="0">
      <items count="14">
        <item x="6"/>
        <item x="2"/>
        <item x="5"/>
        <item x="4"/>
        <item x="1"/>
        <item x="8"/>
        <item x="0"/>
        <item h="1" x="12"/>
        <item h="1" x="11"/>
        <item h="1" x="7"/>
        <item h="1" x="9"/>
        <item h="1" x="10"/>
        <item h="1" x="3"/>
        <item t="default"/>
      </items>
    </pivotField>
    <pivotField axis="axisRow" showAll="0">
      <items count="20">
        <item sd="0" x="2"/>
        <item sd="0" x="1"/>
        <item sd="0" x="10"/>
        <item sd="0" x="5"/>
        <item sd="0" x="3"/>
        <item sd="0" x="6"/>
        <item sd="0" x="0"/>
        <item sd="0" x="8"/>
        <item sd="0" x="7"/>
        <item sd="0" x="15"/>
        <item sd="0" x="4"/>
        <item sd="0" x="12"/>
        <item sd="0" x="18"/>
        <item sd="0" x="16"/>
        <item sd="0" x="11"/>
        <item sd="0" x="9"/>
        <item sd="0" x="17"/>
        <item sd="0" x="14"/>
        <item sd="0" x="13"/>
        <item t="default"/>
      </items>
    </pivotField>
    <pivotField showAll="0"/>
    <pivotField showAll="0"/>
    <pivotField dataField="1" showAll="0"/>
    <pivotField showAll="0"/>
    <pivotField showAll="0"/>
    <pivotField showAll="0"/>
    <pivotField showAll="0"/>
    <pivotField showAll="0"/>
    <pivotField dataField="1" showAll="0">
      <items count="415">
        <item x="92"/>
        <item x="412"/>
        <item x="238"/>
        <item x="180"/>
        <item x="68"/>
        <item x="319"/>
        <item x="184"/>
        <item x="162"/>
        <item x="231"/>
        <item x="194"/>
        <item x="247"/>
        <item x="185"/>
        <item x="91"/>
        <item x="413"/>
        <item x="237"/>
        <item x="289"/>
        <item x="140"/>
        <item x="101"/>
        <item x="90"/>
        <item x="126"/>
        <item x="345"/>
        <item x="182"/>
        <item x="344"/>
        <item x="215"/>
        <item x="300"/>
        <item x="128"/>
        <item x="230"/>
        <item x="199"/>
        <item x="148"/>
        <item x="88"/>
        <item x="108"/>
        <item x="166"/>
        <item x="213"/>
        <item x="46"/>
        <item x="352"/>
        <item x="25"/>
        <item x="93"/>
        <item x="30"/>
        <item x="411"/>
        <item x="40"/>
        <item x="366"/>
        <item x="62"/>
        <item x="69"/>
        <item x="252"/>
        <item x="82"/>
        <item x="297"/>
        <item x="153"/>
        <item x="5"/>
        <item x="131"/>
        <item x="338"/>
        <item x="86"/>
        <item x="65"/>
        <item x="284"/>
        <item x="45"/>
        <item x="66"/>
        <item x="398"/>
        <item x="28"/>
        <item x="295"/>
        <item x="190"/>
        <item x="15"/>
        <item x="104"/>
        <item x="127"/>
        <item x="81"/>
        <item x="32"/>
        <item x="219"/>
        <item x="173"/>
        <item x="47"/>
        <item x="369"/>
        <item x="266"/>
        <item x="97"/>
        <item x="123"/>
        <item x="53"/>
        <item x="116"/>
        <item x="61"/>
        <item x="118"/>
        <item x="119"/>
        <item x="31"/>
        <item x="103"/>
        <item x="99"/>
        <item x="49"/>
        <item x="37"/>
        <item x="241"/>
        <item x="23"/>
        <item x="117"/>
        <item x="79"/>
        <item x="181"/>
        <item x="130"/>
        <item x="3"/>
        <item x="139"/>
        <item x="134"/>
        <item x="145"/>
        <item x="322"/>
        <item x="48"/>
        <item x="332"/>
        <item x="22"/>
        <item x="217"/>
        <item x="164"/>
        <item x="192"/>
        <item x="1"/>
        <item x="83"/>
        <item x="105"/>
        <item x="125"/>
        <item x="21"/>
        <item x="387"/>
        <item x="212"/>
        <item x="10"/>
        <item x="13"/>
        <item x="165"/>
        <item x="250"/>
        <item x="141"/>
        <item x="394"/>
        <item x="29"/>
        <item x="80"/>
        <item x="142"/>
        <item x="78"/>
        <item x="4"/>
        <item x="72"/>
        <item x="107"/>
        <item x="94"/>
        <item x="273"/>
        <item x="12"/>
        <item x="168"/>
        <item x="172"/>
        <item x="302"/>
        <item x="111"/>
        <item x="27"/>
        <item x="102"/>
        <item x="321"/>
        <item x="357"/>
        <item x="196"/>
        <item x="55"/>
        <item x="115"/>
        <item x="399"/>
        <item x="197"/>
        <item x="298"/>
        <item x="358"/>
        <item x="42"/>
        <item x="98"/>
        <item x="135"/>
        <item x="38"/>
        <item x="44"/>
        <item x="129"/>
        <item x="121"/>
        <item x="354"/>
        <item x="20"/>
        <item x="381"/>
        <item x="63"/>
        <item x="301"/>
        <item x="75"/>
        <item x="327"/>
        <item x="384"/>
        <item x="8"/>
        <item x="89"/>
        <item x="318"/>
        <item x="154"/>
        <item x="54"/>
        <item x="275"/>
        <item x="58"/>
        <item x="325"/>
        <item x="363"/>
        <item x="346"/>
        <item x="16"/>
        <item x="408"/>
        <item x="59"/>
        <item x="64"/>
        <item x="401"/>
        <item x="112"/>
        <item x="178"/>
        <item x="87"/>
        <item x="189"/>
        <item x="156"/>
        <item x="18"/>
        <item x="36"/>
        <item x="277"/>
        <item x="365"/>
        <item x="138"/>
        <item x="50"/>
        <item x="56"/>
        <item x="359"/>
        <item x="67"/>
        <item x="159"/>
        <item x="124"/>
        <item x="34"/>
        <item x="303"/>
        <item x="85"/>
        <item x="84"/>
        <item x="188"/>
        <item x="328"/>
        <item x="378"/>
        <item x="9"/>
        <item x="106"/>
        <item x="183"/>
        <item x="274"/>
        <item x="353"/>
        <item x="39"/>
        <item x="377"/>
        <item x="150"/>
        <item x="170"/>
        <item x="356"/>
        <item x="314"/>
        <item x="43"/>
        <item x="174"/>
        <item x="200"/>
        <item x="310"/>
        <item x="109"/>
        <item x="262"/>
        <item x="113"/>
        <item x="2"/>
        <item x="379"/>
        <item x="120"/>
        <item x="406"/>
        <item x="0"/>
        <item x="343"/>
        <item x="201"/>
        <item x="288"/>
        <item x="299"/>
        <item x="312"/>
        <item x="380"/>
        <item x="263"/>
        <item x="143"/>
        <item x="11"/>
        <item x="74"/>
        <item x="60"/>
        <item x="264"/>
        <item x="221"/>
        <item x="167"/>
        <item x="24"/>
        <item x="151"/>
        <item x="132"/>
        <item x="133"/>
        <item x="331"/>
        <item x="52"/>
        <item x="110"/>
        <item x="70"/>
        <item x="326"/>
        <item x="364"/>
        <item x="220"/>
        <item x="41"/>
        <item x="355"/>
        <item x="6"/>
        <item x="77"/>
        <item x="152"/>
        <item x="33"/>
        <item x="137"/>
        <item x="206"/>
        <item x="249"/>
        <item x="96"/>
        <item x="209"/>
        <item x="114"/>
        <item x="232"/>
        <item x="385"/>
        <item x="35"/>
        <item x="71"/>
        <item x="155"/>
        <item x="304"/>
        <item x="157"/>
        <item x="245"/>
        <item x="26"/>
        <item x="283"/>
        <item x="19"/>
        <item x="122"/>
        <item x="333"/>
        <item x="163"/>
        <item x="367"/>
        <item x="73"/>
        <item x="360"/>
        <item x="95"/>
        <item x="351"/>
        <item x="214"/>
        <item x="176"/>
        <item x="254"/>
        <item x="161"/>
        <item x="171"/>
        <item x="17"/>
        <item x="348"/>
        <item x="179"/>
        <item x="51"/>
        <item x="147"/>
        <item x="76"/>
        <item x="149"/>
        <item x="175"/>
        <item x="341"/>
        <item x="57"/>
        <item x="374"/>
        <item x="342"/>
        <item x="251"/>
        <item x="203"/>
        <item x="208"/>
        <item x="7"/>
        <item x="136"/>
        <item x="282"/>
        <item x="287"/>
        <item x="186"/>
        <item x="100"/>
        <item x="370"/>
        <item x="271"/>
        <item x="160"/>
        <item x="320"/>
        <item x="315"/>
        <item x="193"/>
        <item x="146"/>
        <item x="258"/>
        <item x="248"/>
        <item x="158"/>
        <item x="198"/>
        <item x="239"/>
        <item x="218"/>
        <item x="211"/>
        <item x="335"/>
        <item x="144"/>
        <item x="240"/>
        <item x="202"/>
        <item x="305"/>
        <item x="227"/>
        <item x="376"/>
        <item x="195"/>
        <item x="259"/>
        <item x="270"/>
        <item x="278"/>
        <item x="177"/>
        <item x="279"/>
        <item x="383"/>
        <item x="246"/>
        <item x="309"/>
        <item x="257"/>
        <item x="260"/>
        <item x="410"/>
        <item x="187"/>
        <item x="313"/>
        <item x="261"/>
        <item x="296"/>
        <item x="205"/>
        <item x="216"/>
        <item x="223"/>
        <item x="267"/>
        <item x="235"/>
        <item x="388"/>
        <item x="402"/>
        <item x="210"/>
        <item x="382"/>
        <item x="204"/>
        <item x="169"/>
        <item x="253"/>
        <item x="389"/>
        <item x="224"/>
        <item x="265"/>
        <item x="372"/>
        <item x="280"/>
        <item x="228"/>
        <item x="393"/>
        <item x="337"/>
        <item x="292"/>
        <item x="191"/>
        <item x="226"/>
        <item x="336"/>
        <item x="234"/>
        <item x="256"/>
        <item x="225"/>
        <item x="294"/>
        <item x="371"/>
        <item x="255"/>
        <item x="281"/>
        <item x="407"/>
        <item x="236"/>
        <item x="291"/>
        <item x="242"/>
        <item x="243"/>
        <item x="268"/>
        <item x="404"/>
        <item x="269"/>
        <item x="233"/>
        <item x="272"/>
        <item x="386"/>
        <item x="324"/>
        <item x="311"/>
        <item x="276"/>
        <item x="285"/>
        <item x="403"/>
        <item x="229"/>
        <item x="396"/>
        <item x="340"/>
        <item x="286"/>
        <item x="244"/>
        <item x="207"/>
        <item x="375"/>
        <item x="392"/>
        <item x="368"/>
        <item x="290"/>
        <item x="405"/>
        <item x="323"/>
        <item x="361"/>
        <item x="339"/>
        <item x="222"/>
        <item x="409"/>
        <item x="293"/>
        <item x="350"/>
        <item x="308"/>
        <item x="362"/>
        <item x="391"/>
        <item x="347"/>
        <item x="306"/>
        <item x="349"/>
        <item x="329"/>
        <item x="373"/>
        <item x="330"/>
        <item x="316"/>
        <item x="334"/>
        <item x="307"/>
        <item x="397"/>
        <item x="317"/>
        <item x="390"/>
        <item x="395"/>
        <item x="400"/>
        <item x="14"/>
        <item t="default"/>
      </items>
    </pivotField>
    <pivotField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Average of budget" fld="11" subtotal="average" baseField="2" baseItem="0"/>
    <dataField name="Average of score" fld="5" subtotal="average" baseField="2"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21F557-F9A3-412C-9F96-1CD9D69AC31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4" firstHeaderRow="1" firstDataRow="1" firstDataCol="1"/>
  <pivotFields count="15">
    <pivotField dataField="1" showAll="0"/>
    <pivotField showAll="0">
      <items count="14">
        <item x="6"/>
        <item x="2"/>
        <item x="5"/>
        <item x="4"/>
        <item x="1"/>
        <item x="8"/>
        <item x="0"/>
        <item h="1" x="12"/>
        <item h="1" x="11"/>
        <item h="1" x="7"/>
        <item h="1" x="9"/>
        <item h="1" x="10"/>
        <item h="1"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items count="2384">
        <item x="1389"/>
        <item x="2299"/>
        <item x="1019"/>
        <item x="1228"/>
        <item x="1757"/>
        <item x="1320"/>
        <item x="1703"/>
        <item x="1249"/>
        <item x="992"/>
        <item x="187"/>
        <item x="1409"/>
        <item x="2169"/>
        <item x="1970"/>
        <item x="948"/>
        <item x="1341"/>
        <item x="2295"/>
        <item x="1590"/>
        <item x="1443"/>
        <item x="2372"/>
        <item x="1972"/>
        <item x="608"/>
        <item x="906"/>
        <item x="1332"/>
        <item x="1699"/>
        <item x="1600"/>
        <item x="2139"/>
        <item x="986"/>
        <item x="1177"/>
        <item x="1942"/>
        <item x="1591"/>
        <item x="1117"/>
        <item x="1168"/>
        <item x="1315"/>
        <item x="1540"/>
        <item x="1182"/>
        <item x="392"/>
        <item x="1205"/>
        <item x="1314"/>
        <item x="1577"/>
        <item x="1186"/>
        <item x="469"/>
        <item x="2354"/>
        <item x="1846"/>
        <item x="649"/>
        <item x="642"/>
        <item x="1391"/>
        <item x="1339"/>
        <item x="967"/>
        <item x="1737"/>
        <item x="1836"/>
        <item x="1602"/>
        <item x="260"/>
        <item x="734"/>
        <item x="1951"/>
        <item x="1293"/>
        <item x="1210"/>
        <item x="630"/>
        <item x="427"/>
        <item x="1625"/>
        <item x="1311"/>
        <item x="905"/>
        <item x="1918"/>
        <item x="2265"/>
        <item x="371"/>
        <item x="141"/>
        <item x="993"/>
        <item x="2379"/>
        <item x="2323"/>
        <item x="1439"/>
        <item x="1833"/>
        <item x="552"/>
        <item x="2363"/>
        <item x="2161"/>
        <item x="283"/>
        <item x="158"/>
        <item x="2231"/>
        <item x="2311"/>
        <item x="202"/>
        <item x="444"/>
        <item x="442"/>
        <item x="610"/>
        <item x="1813"/>
        <item x="166"/>
        <item x="108"/>
        <item x="677"/>
        <item x="990"/>
        <item x="2149"/>
        <item x="903"/>
        <item x="1887"/>
        <item x="783"/>
        <item x="2320"/>
        <item x="1949"/>
        <item x="1066"/>
        <item x="1899"/>
        <item x="2160"/>
        <item x="2140"/>
        <item x="920"/>
        <item x="1498"/>
        <item x="2357"/>
        <item x="507"/>
        <item x="2266"/>
        <item x="1713"/>
        <item x="161"/>
        <item x="483"/>
        <item x="216"/>
        <item x="2246"/>
        <item x="1189"/>
        <item x="787"/>
        <item x="1935"/>
        <item x="1952"/>
        <item x="892"/>
        <item x="499"/>
        <item x="1856"/>
        <item x="2264"/>
        <item x="728"/>
        <item x="1277"/>
        <item x="46"/>
        <item x="454"/>
        <item x="498"/>
        <item x="514"/>
        <item x="1072"/>
        <item x="1499"/>
        <item x="578"/>
        <item x="595"/>
        <item x="1137"/>
        <item x="96"/>
        <item x="1849"/>
        <item x="1074"/>
        <item x="1363"/>
        <item x="369"/>
        <item x="738"/>
        <item x="1922"/>
        <item x="814"/>
        <item x="599"/>
        <item x="947"/>
        <item x="593"/>
        <item x="2036"/>
        <item x="2178"/>
        <item x="2089"/>
        <item x="130"/>
        <item x="293"/>
        <item x="1352"/>
        <item x="852"/>
        <item x="1858"/>
        <item x="1371"/>
        <item x="2030"/>
        <item x="1214"/>
        <item x="1309"/>
        <item x="382"/>
        <item x="1206"/>
        <item x="627"/>
        <item x="2049"/>
        <item x="2106"/>
        <item x="1933"/>
        <item x="2318"/>
        <item x="944"/>
        <item x="172"/>
        <item x="1174"/>
        <item x="1081"/>
        <item x="451"/>
        <item x="38"/>
        <item x="168"/>
        <item x="1085"/>
        <item x="1419"/>
        <item x="506"/>
        <item x="410"/>
        <item x="307"/>
        <item x="631"/>
        <item x="764"/>
        <item x="235"/>
        <item x="2102"/>
        <item x="1658"/>
        <item x="2304"/>
        <item x="2375"/>
        <item x="118"/>
        <item x="276"/>
        <item x="1778"/>
        <item x="1481"/>
        <item x="1915"/>
        <item x="865"/>
        <item x="376"/>
        <item x="285"/>
        <item x="1381"/>
        <item x="703"/>
        <item x="1917"/>
        <item x="2172"/>
        <item x="1256"/>
        <item x="801"/>
        <item x="2129"/>
        <item x="1896"/>
        <item x="1771"/>
        <item x="915"/>
        <item x="1605"/>
        <item x="1718"/>
        <item x="916"/>
        <item x="1438"/>
        <item x="370"/>
        <item x="185"/>
        <item x="2248"/>
        <item x="2253"/>
        <item x="2002"/>
        <item x="1570"/>
        <item x="2218"/>
        <item x="1424"/>
        <item x="1364"/>
        <item x="1273"/>
        <item x="1904"/>
        <item x="1511"/>
        <item x="1453"/>
        <item x="1014"/>
        <item x="456"/>
        <item x="2168"/>
        <item x="1908"/>
        <item x="1769"/>
        <item x="1555"/>
        <item x="1855"/>
        <item x="254"/>
        <item x="2262"/>
        <item x="1384"/>
        <item x="288"/>
        <item x="2078"/>
        <item x="966"/>
        <item x="913"/>
        <item x="730"/>
        <item x="615"/>
        <item x="720"/>
        <item x="184"/>
        <item x="1534"/>
        <item x="2367"/>
        <item x="2054"/>
        <item x="1635"/>
        <item x="2015"/>
        <item x="717"/>
        <item x="1106"/>
        <item x="579"/>
        <item x="1196"/>
        <item x="2186"/>
        <item x="989"/>
        <item x="1258"/>
        <item x="1596"/>
        <item x="1232"/>
        <item x="851"/>
        <item x="1132"/>
        <item x="88"/>
        <item x="248"/>
        <item x="2136"/>
        <item x="1797"/>
        <item x="1157"/>
        <item x="1398"/>
        <item x="1589"/>
        <item x="791"/>
        <item x="1777"/>
        <item x="360"/>
        <item x="1447"/>
        <item x="1212"/>
        <item x="1998"/>
        <item x="1394"/>
        <item x="137"/>
        <item x="80"/>
        <item x="977"/>
        <item x="2121"/>
        <item x="62"/>
        <item x="1148"/>
        <item x="2077"/>
        <item x="1154"/>
        <item x="803"/>
        <item x="327"/>
        <item x="170"/>
        <item x="1851"/>
        <item x="2328"/>
        <item x="698"/>
        <item x="962"/>
        <item x="1816"/>
        <item x="1010"/>
        <item x="1603"/>
        <item x="2228"/>
        <item x="2087"/>
        <item x="901"/>
        <item x="1730"/>
        <item x="1118"/>
        <item x="854"/>
        <item x="122"/>
        <item x="2313"/>
        <item x="478"/>
        <item x="747"/>
        <item x="1857"/>
        <item x="1710"/>
        <item x="2347"/>
        <item x="955"/>
        <item x="15"/>
        <item x="324"/>
        <item x="559"/>
        <item x="1218"/>
        <item x="1580"/>
        <item x="2221"/>
        <item x="2245"/>
        <item x="766"/>
        <item x="1219"/>
        <item x="1113"/>
        <item x="2181"/>
        <item x="1159"/>
        <item x="2175"/>
        <item x="842"/>
        <item x="1397"/>
        <item x="2037"/>
        <item x="1367"/>
        <item x="2360"/>
        <item x="1766"/>
        <item x="1999"/>
        <item x="1642"/>
        <item x="1361"/>
        <item x="245"/>
        <item x="2014"/>
        <item x="997"/>
        <item x="1843"/>
        <item x="776"/>
        <item x="1731"/>
        <item x="477"/>
        <item x="2329"/>
        <item x="1473"/>
        <item x="768"/>
        <item x="105"/>
        <item x="988"/>
        <item x="316"/>
        <item x="1169"/>
        <item x="114"/>
        <item x="2339"/>
        <item x="1584"/>
        <item x="274"/>
        <item x="729"/>
        <item x="614"/>
        <item x="686"/>
        <item x="1065"/>
        <item x="2127"/>
        <item x="1251"/>
        <item x="1685"/>
        <item x="919"/>
        <item x="75"/>
        <item x="84"/>
        <item x="1644"/>
        <item x="688"/>
        <item x="1070"/>
        <item x="104"/>
        <item x="1176"/>
        <item x="66"/>
        <item x="638"/>
        <item x="1938"/>
        <item x="1454"/>
        <item x="975"/>
        <item x="733"/>
        <item x="1051"/>
        <item x="277"/>
        <item x="1961"/>
        <item x="1871"/>
        <item x="2261"/>
        <item x="709"/>
        <item x="1574"/>
        <item x="934"/>
        <item x="588"/>
        <item x="1782"/>
        <item x="1241"/>
        <item x="2314"/>
        <item x="2373"/>
        <item x="2376"/>
        <item x="1632"/>
        <item x="1441"/>
        <item x="1971"/>
        <item x="1216"/>
        <item x="683"/>
        <item x="1505"/>
        <item x="1905"/>
        <item x="821"/>
        <item x="1886"/>
        <item x="907"/>
        <item x="1425"/>
        <item x="973"/>
        <item x="1483"/>
        <item x="1664"/>
        <item x="1415"/>
        <item x="2285"/>
        <item x="1487"/>
        <item x="1322"/>
        <item x="782"/>
        <item x="2098"/>
        <item x="2069"/>
        <item x="1405"/>
        <item x="1809"/>
        <item x="2275"/>
        <item x="1659"/>
        <item x="1111"/>
        <item x="1557"/>
        <item x="2093"/>
        <item x="1470"/>
        <item x="1513"/>
        <item x="1964"/>
        <item x="2315"/>
        <item x="1188"/>
        <item x="551"/>
        <item x="704"/>
        <item x="1716"/>
        <item x="1356"/>
        <item x="643"/>
        <item x="1300"/>
        <item x="1954"/>
        <item x="2157"/>
        <item x="1986"/>
        <item x="2048"/>
        <item x="194"/>
        <item x="731"/>
        <item x="349"/>
        <item x="2028"/>
        <item x="417"/>
        <item x="1695"/>
        <item x="2050"/>
        <item x="1839"/>
        <item x="2040"/>
        <item x="1852"/>
        <item x="1043"/>
        <item x="1353"/>
        <item x="2082"/>
        <item x="1313"/>
        <item x="1613"/>
        <item x="2297"/>
        <item x="1775"/>
        <item x="528"/>
        <item x="2124"/>
        <item x="1628"/>
        <item x="1131"/>
        <item x="1342"/>
        <item x="1035"/>
        <item x="1884"/>
        <item x="1907"/>
        <item x="165"/>
        <item x="1785"/>
        <item x="2047"/>
        <item x="872"/>
        <item x="163"/>
        <item x="1075"/>
        <item x="2090"/>
        <item x="1966"/>
        <item x="1426"/>
        <item x="154"/>
        <item x="2223"/>
        <item x="1553"/>
        <item x="1388"/>
        <item x="1709"/>
        <item x="1147"/>
        <item x="2143"/>
        <item x="682"/>
        <item x="2286"/>
        <item x="1247"/>
        <item x="1008"/>
        <item x="1674"/>
        <item x="49"/>
        <item x="1869"/>
        <item x="331"/>
        <item x="2135"/>
        <item x="1417"/>
        <item x="665"/>
        <item x="1031"/>
        <item x="1238"/>
        <item x="1230"/>
        <item x="43"/>
        <item x="606"/>
        <item x="2150"/>
        <item x="2159"/>
        <item x="2184"/>
        <item x="175"/>
        <item x="862"/>
        <item x="626"/>
        <item x="1657"/>
        <item x="678"/>
        <item x="2256"/>
        <item x="1261"/>
        <item x="1821"/>
        <item x="363"/>
        <item x="669"/>
        <item x="1114"/>
        <item x="1166"/>
        <item x="479"/>
        <item x="397"/>
        <item x="883"/>
        <item x="463"/>
        <item x="2027"/>
        <item x="908"/>
        <item x="56"/>
        <item x="1637"/>
        <item x="2352"/>
        <item x="1445"/>
        <item x="1973"/>
        <item x="2216"/>
        <item x="2041"/>
        <item x="1715"/>
        <item x="732"/>
        <item x="41"/>
        <item x="1866"/>
        <item x="958"/>
        <item x="2165"/>
        <item x="1824"/>
        <item x="1001"/>
        <item x="18"/>
        <item x="896"/>
        <item x="2198"/>
        <item x="341"/>
        <item x="623"/>
        <item x="1423"/>
        <item x="1408"/>
        <item x="1064"/>
        <item x="2080"/>
        <item x="1512"/>
        <item x="1523"/>
        <item x="2008"/>
        <item x="1282"/>
        <item x="2126"/>
        <item x="2118"/>
        <item x="546"/>
        <item x="1057"/>
        <item x="2191"/>
        <item x="140"/>
        <item x="2107"/>
        <item x="93"/>
        <item x="10"/>
        <item x="249"/>
        <item x="743"/>
        <item x="1549"/>
        <item x="1375"/>
        <item x="196"/>
        <item x="153"/>
        <item x="2368"/>
        <item x="1420"/>
        <item x="867"/>
        <item x="113"/>
        <item x="328"/>
        <item x="757"/>
        <item x="1094"/>
        <item x="1919"/>
        <item x="496"/>
        <item x="2289"/>
        <item x="667"/>
        <item x="437"/>
        <item x="1780"/>
        <item x="126"/>
        <item x="1434"/>
        <item x="26"/>
        <item x="421"/>
        <item x="72"/>
        <item x="604"/>
        <item x="726"/>
        <item x="1164"/>
        <item x="953"/>
        <item x="2309"/>
        <item x="763"/>
        <item x="2272"/>
        <item x="522"/>
        <item x="193"/>
        <item x="201"/>
        <item x="119"/>
        <item x="511"/>
        <item x="354"/>
        <item x="403"/>
        <item x="466"/>
        <item x="972"/>
        <item x="1959"/>
        <item x="2369"/>
        <item x="877"/>
        <item x="2327"/>
        <item x="855"/>
        <item x="721"/>
        <item x="400"/>
        <item x="899"/>
        <item x="1025"/>
        <item x="264"/>
        <item x="1594"/>
        <item x="881"/>
        <item x="1981"/>
        <item x="735"/>
        <item x="587"/>
        <item x="452"/>
        <item x="473"/>
        <item x="555"/>
        <item x="1774"/>
        <item x="1536"/>
        <item x="432"/>
        <item x="399"/>
        <item x="1792"/>
        <item x="411"/>
        <item x="1621"/>
        <item x="1365"/>
        <item x="572"/>
        <item x="1382"/>
        <item x="2340"/>
        <item x="2254"/>
        <item x="23"/>
        <item x="2249"/>
        <item x="2227"/>
        <item x="2060"/>
        <item x="550"/>
        <item x="344"/>
        <item x="1735"/>
        <item x="111"/>
        <item x="864"/>
        <item x="557"/>
        <item x="924"/>
        <item x="1472"/>
        <item x="181"/>
        <item x="1563"/>
        <item x="1491"/>
        <item x="338"/>
        <item x="811"/>
        <item x="375"/>
        <item x="1087"/>
        <item x="419"/>
        <item x="294"/>
        <item x="355"/>
        <item x="2029"/>
        <item x="139"/>
        <item x="1268"/>
        <item x="784"/>
        <item x="874"/>
        <item x="904"/>
        <item x="164"/>
        <item x="231"/>
        <item x="1115"/>
        <item x="227"/>
        <item x="63"/>
        <item x="637"/>
        <item x="6"/>
        <item x="1877"/>
        <item x="2063"/>
        <item x="725"/>
        <item x="1152"/>
        <item x="1967"/>
        <item x="1199"/>
        <item x="1338"/>
        <item x="1227"/>
        <item x="659"/>
        <item x="2213"/>
        <item x="1340"/>
        <item x="1303"/>
        <item x="674"/>
        <item x="1944"/>
        <item x="1135"/>
        <item x="845"/>
        <item x="1912"/>
        <item x="2045"/>
        <item x="1294"/>
        <item x="2288"/>
        <item x="314"/>
        <item x="2353"/>
        <item x="806"/>
        <item x="247"/>
        <item x="1738"/>
        <item x="55"/>
        <item x="1521"/>
        <item x="829"/>
        <item x="429"/>
        <item x="629"/>
        <item x="1097"/>
        <item x="2132"/>
        <item x="625"/>
        <item x="1885"/>
        <item x="1756"/>
        <item x="2146"/>
        <item x="474"/>
        <item x="558"/>
        <item x="582"/>
        <item x="657"/>
        <item x="2000"/>
        <item x="64"/>
        <item x="527"/>
        <item x="544"/>
        <item x="87"/>
        <item x="1684"/>
        <item x="1034"/>
        <item x="1740"/>
        <item x="220"/>
        <item x="322"/>
        <item x="798"/>
        <item x="1711"/>
        <item x="681"/>
        <item x="129"/>
        <item x="700"/>
        <item x="453"/>
        <item x="308"/>
        <item x="433"/>
        <item x="1864"/>
        <item x="1200"/>
        <item x="885"/>
        <item x="1004"/>
        <item x="1705"/>
        <item x="671"/>
        <item x="255"/>
        <item x="438"/>
        <item x="804"/>
        <item x="1370"/>
        <item x="85"/>
        <item x="447"/>
        <item x="1295"/>
        <item x="1366"/>
        <item x="198"/>
        <item x="1337"/>
        <item x="1860"/>
        <item x="1272"/>
        <item x="1471"/>
        <item x="980"/>
        <item x="1165"/>
        <item x="470"/>
        <item x="1788"/>
        <item x="1060"/>
        <item x="1207"/>
        <item x="1726"/>
        <item x="1827"/>
        <item x="2188"/>
        <item x="1240"/>
        <item x="2371"/>
        <item x="839"/>
        <item x="1479"/>
        <item x="1412"/>
        <item x="1890"/>
        <item x="2317"/>
        <item x="1223"/>
        <item x="2022"/>
        <item x="1992"/>
        <item x="1663"/>
        <item x="484"/>
        <item x="2194"/>
        <item x="257"/>
        <item x="1729"/>
        <item x="361"/>
        <item x="1"/>
        <item x="1433"/>
        <item x="455"/>
        <item x="1651"/>
        <item x="494"/>
        <item x="886"/>
        <item x="398"/>
        <item x="418"/>
        <item x="491"/>
        <item x="1764"/>
        <item x="147"/>
        <item x="1211"/>
        <item x="270"/>
        <item x="553"/>
        <item x="693"/>
        <item x="2278"/>
        <item x="1024"/>
        <item x="489"/>
        <item x="792"/>
        <item x="236"/>
        <item x="1837"/>
        <item x="711"/>
        <item x="930"/>
        <item x="1392"/>
        <item x="441"/>
        <item x="1485"/>
        <item x="1213"/>
        <item x="1266"/>
        <item x="532"/>
        <item x="420"/>
        <item x="2276"/>
        <item x="616"/>
        <item x="1796"/>
        <item x="1281"/>
        <item x="2131"/>
        <item x="1779"/>
        <item x="2052"/>
        <item x="2081"/>
        <item x="1192"/>
        <item x="1187"/>
        <item x="2166"/>
        <item x="1506"/>
        <item x="596"/>
        <item x="566"/>
        <item x="508"/>
        <item x="2219"/>
        <item x="1985"/>
        <item x="1153"/>
        <item x="876"/>
        <item x="1220"/>
        <item x="1120"/>
        <item x="1494"/>
        <item x="1170"/>
        <item x="335"/>
        <item x="1598"/>
        <item x="233"/>
        <item x="2084"/>
        <item x="1032"/>
        <item x="1689"/>
        <item x="639"/>
        <item x="155"/>
        <item x="2173"/>
        <item x="214"/>
        <item x="54"/>
        <item x="1002"/>
        <item x="1286"/>
        <item x="1048"/>
        <item x="1265"/>
        <item x="2312"/>
        <item x="575"/>
        <item x="1825"/>
        <item x="1151"/>
        <item x="788"/>
        <item x="1452"/>
        <item x="2203"/>
        <item x="676"/>
        <item x="685"/>
        <item x="1167"/>
        <item x="290"/>
        <item x="1061"/>
        <item x="581"/>
        <item x="838"/>
        <item x="714"/>
        <item x="607"/>
        <item x="1063"/>
        <item x="2167"/>
        <item x="1046"/>
        <item x="401"/>
        <item x="513"/>
        <item x="1047"/>
        <item x="204"/>
        <item x="1701"/>
        <item x="2287"/>
        <item x="1462"/>
        <item x="1607"/>
        <item x="1056"/>
        <item x="100"/>
        <item x="1552"/>
        <item x="94"/>
        <item x="211"/>
        <item x="253"/>
        <item x="298"/>
        <item x="351"/>
        <item x="407"/>
        <item x="1841"/>
        <item x="807"/>
        <item x="2007"/>
        <item x="799"/>
        <item x="2068"/>
        <item x="317"/>
        <item x="2125"/>
        <item x="812"/>
        <item x="1183"/>
        <item x="2192"/>
        <item x="1369"/>
        <item x="646"/>
        <item x="661"/>
        <item x="2220"/>
        <item x="1101"/>
        <item x="1489"/>
        <item x="2197"/>
        <item x="2208"/>
        <item x="207"/>
        <item x="350"/>
        <item x="1930"/>
        <item x="982"/>
        <item x="976"/>
        <item x="1021"/>
        <item x="995"/>
        <item x="795"/>
        <item x="74"/>
        <item x="1084"/>
        <item x="670"/>
        <item x="2026"/>
        <item x="2206"/>
        <item x="960"/>
        <item x="47"/>
        <item x="1812"/>
        <item x="1318"/>
        <item x="950"/>
        <item x="1892"/>
        <item x="1172"/>
        <item x="2051"/>
        <item x="1095"/>
        <item x="890"/>
        <item x="275"/>
        <item x="880"/>
        <item x="841"/>
        <item x="1244"/>
        <item x="2031"/>
        <item x="1845"/>
        <item x="633"/>
        <item x="2189"/>
        <item x="212"/>
        <item x="983"/>
        <item x="7"/>
        <item x="2380"/>
        <item x="2302"/>
        <item x="1694"/>
        <item x="1516"/>
        <item x="1088"/>
        <item x="1041"/>
        <item x="1138"/>
        <item x="939"/>
        <item x="691"/>
        <item x="1945"/>
        <item x="1754"/>
        <item x="2038"/>
        <item x="186"/>
        <item x="1661"/>
        <item x="58"/>
        <item x="1815"/>
        <item x="188"/>
        <item x="106"/>
        <item x="1687"/>
        <item x="1874"/>
        <item x="1316"/>
        <item x="576"/>
        <item x="1474"/>
        <item x="263"/>
        <item x="250"/>
        <item x="315"/>
        <item x="1327"/>
        <item x="634"/>
        <item x="183"/>
        <item x="146"/>
        <item x="1620"/>
        <item x="889"/>
        <item x="2134"/>
        <item x="1744"/>
        <item x="1414"/>
        <item x="1507"/>
        <item x="583"/>
        <item x="1239"/>
        <item x="2163"/>
        <item x="2101"/>
        <item x="1541"/>
        <item x="2321"/>
        <item x="2020"/>
        <item x="998"/>
        <item x="1803"/>
        <item x="2325"/>
        <item x="597"/>
        <item x="1185"/>
        <item x="1810"/>
        <item x="2092"/>
        <item x="123"/>
        <item x="81"/>
        <item x="2381"/>
        <item x="27"/>
        <item x="1868"/>
        <item x="1402"/>
        <item x="2341"/>
        <item x="261"/>
        <item x="458"/>
        <item x="1128"/>
        <item x="797"/>
        <item x="775"/>
        <item x="2235"/>
        <item x="1848"/>
        <item x="1429"/>
        <item x="318"/>
        <item x="1126"/>
        <item x="219"/>
        <item x="77"/>
        <item x="1639"/>
        <item x="356"/>
        <item x="902"/>
        <item x="1480"/>
        <item x="1862"/>
        <item x="2298"/>
        <item x="1789"/>
        <item x="1878"/>
        <item x="73"/>
        <item x="2229"/>
        <item x="635"/>
        <item x="1360"/>
        <item x="722"/>
        <item x="758"/>
        <item x="1431"/>
        <item x="1784"/>
        <item x="664"/>
        <item x="415"/>
        <item x="2043"/>
        <item x="542"/>
        <item x="750"/>
        <item x="753"/>
        <item x="79"/>
        <item x="1514"/>
        <item x="2337"/>
        <item x="895"/>
        <item x="1156"/>
        <item x="1707"/>
        <item x="1458"/>
        <item x="332"/>
        <item x="1274"/>
        <item x="1304"/>
        <item x="1203"/>
        <item x="337"/>
        <item x="1522"/>
        <item x="2155"/>
        <item x="1421"/>
        <item x="1297"/>
        <item x="501"/>
        <item x="1733"/>
        <item x="1838"/>
        <item x="1469"/>
        <item x="57"/>
        <item x="448"/>
        <item x="818"/>
        <item x="2282"/>
        <item x="1129"/>
        <item x="1683"/>
        <item x="777"/>
        <item x="2112"/>
        <item x="1490"/>
        <item x="2096"/>
        <item x="32"/>
        <item x="1910"/>
        <item x="900"/>
        <item x="1641"/>
        <item x="2058"/>
        <item x="280"/>
        <item x="965"/>
        <item x="959"/>
        <item x="1082"/>
        <item x="1993"/>
        <item x="741"/>
        <item x="2141"/>
        <item x="580"/>
        <item x="1968"/>
        <item x="1091"/>
        <item x="1927"/>
        <item x="979"/>
        <item x="1673"/>
        <item x="1246"/>
        <item x="1650"/>
        <item x="320"/>
        <item x="779"/>
        <item x="1208"/>
        <item x="1989"/>
        <item x="1902"/>
        <item x="1559"/>
        <item x="831"/>
        <item x="2283"/>
        <item x="353"/>
        <item x="1529"/>
        <item x="348"/>
        <item x="1700"/>
        <item x="1264"/>
        <item x="744"/>
        <item x="1539"/>
        <item x="2310"/>
        <item x="1558"/>
        <item x="786"/>
        <item x="861"/>
        <item x="1627"/>
        <item x="336"/>
        <item x="364"/>
        <item x="1719"/>
        <item x="1742"/>
        <item x="1428"/>
        <item x="1652"/>
        <item x="1141"/>
        <item x="1721"/>
        <item x="1181"/>
        <item x="2199"/>
        <item x="468"/>
        <item x="1741"/>
        <item x="229"/>
        <item x="2331"/>
        <item x="2243"/>
        <item x="171"/>
        <item x="1585"/>
        <item x="289"/>
        <item x="259"/>
        <item x="368"/>
        <item x="1257"/>
        <item x="282"/>
        <item x="291"/>
        <item x="699"/>
        <item x="11"/>
        <item x="837"/>
        <item x="2095"/>
        <item x="2162"/>
        <item x="467"/>
        <item x="1291"/>
        <item x="1344"/>
        <item x="917"/>
        <item x="598"/>
        <item x="1696"/>
        <item x="2268"/>
        <item x="945"/>
        <item x="352"/>
        <item x="1335"/>
        <item x="2117"/>
        <item x="2211"/>
        <item x="1193"/>
        <item x="618"/>
        <item x="1023"/>
        <item x="1346"/>
        <item x="1348"/>
        <item x="1997"/>
        <item x="724"/>
        <item x="1913"/>
        <item x="440"/>
        <item x="2301"/>
        <item x="226"/>
        <item x="2154"/>
        <item x="1565"/>
        <item x="1863"/>
        <item x="1929"/>
        <item x="1089"/>
        <item x="2091"/>
        <item x="1614"/>
        <item x="536"/>
        <item x="1422"/>
        <item x="1996"/>
        <item x="476"/>
        <item x="985"/>
        <item x="1531"/>
        <item x="272"/>
        <item x="1016"/>
        <item x="2308"/>
        <item x="696"/>
        <item x="1145"/>
        <item x="157"/>
        <item x="394"/>
        <item x="2073"/>
        <item x="2055"/>
        <item x="435"/>
        <item x="520"/>
        <item x="1343"/>
        <item x="1519"/>
        <item x="2148"/>
        <item x="663"/>
        <item x="396"/>
        <item x="846"/>
        <item x="1296"/>
        <item x="89"/>
        <item x="1406"/>
        <item x="1331"/>
        <item x="1250"/>
        <item x="1969"/>
        <item x="2003"/>
        <item x="1597"/>
        <item x="789"/>
        <item x="2046"/>
        <item x="405"/>
        <item x="1867"/>
        <item x="605"/>
        <item x="1743"/>
        <item x="67"/>
        <item x="295"/>
        <item x="223"/>
        <item x="1671"/>
        <item x="749"/>
        <item x="1646"/>
        <item x="707"/>
        <item x="1105"/>
        <item x="1983"/>
        <item x="2119"/>
        <item x="71"/>
        <item x="266"/>
        <item x="325"/>
        <item x="1059"/>
        <item x="1850"/>
        <item x="1144"/>
        <item x="628"/>
        <item x="2025"/>
        <item x="2342"/>
        <item x="1688"/>
        <item x="404"/>
        <item x="1760"/>
        <item x="1547"/>
        <item x="2059"/>
        <item x="1891"/>
        <item x="1416"/>
        <item x="2240"/>
        <item x="2233"/>
        <item x="135"/>
        <item x="1029"/>
        <item x="1323"/>
        <item x="152"/>
        <item x="127"/>
        <item x="1799"/>
        <item x="2303"/>
        <item x="68"/>
        <item x="304"/>
        <item x="1178"/>
        <item x="302"/>
        <item x="1020"/>
        <item x="1079"/>
        <item x="922"/>
        <item x="1903"/>
        <item x="1630"/>
        <item x="1525"/>
        <item x="570"/>
        <item x="2044"/>
        <item x="1578"/>
        <item x="431"/>
        <item x="574"/>
        <item x="826"/>
        <item x="2217"/>
        <item x="673"/>
        <item x="751"/>
        <item x="1436"/>
        <item x="1909"/>
        <item x="149"/>
        <item x="1385"/>
        <item x="446"/>
        <item x="2128"/>
        <item x="969"/>
        <item x="2215"/>
        <item x="1835"/>
        <item x="984"/>
        <item x="810"/>
        <item x="1252"/>
        <item x="1586"/>
        <item x="891"/>
        <item x="115"/>
        <item x="299"/>
        <item x="1310"/>
        <item x="422"/>
        <item x="2164"/>
        <item x="1575"/>
        <item x="2350"/>
        <item x="808"/>
        <item x="22"/>
        <item x="343"/>
        <item x="1027"/>
        <item x="1956"/>
        <item x="1235"/>
        <item x="82"/>
        <item x="925"/>
        <item x="487"/>
        <item x="367"/>
        <item x="1236"/>
        <item x="1568"/>
        <item x="241"/>
        <item x="937"/>
        <item x="1612"/>
        <item x="1229"/>
        <item x="564"/>
        <item x="70"/>
        <item x="1326"/>
        <item x="162"/>
        <item x="1581"/>
        <item x="1150"/>
        <item x="209"/>
        <item x="1122"/>
        <item x="1226"/>
        <item x="2269"/>
        <item x="697"/>
        <item x="1093"/>
        <item x="2239"/>
        <item x="1706"/>
        <item x="1595"/>
        <item x="932"/>
        <item x="278"/>
        <item x="1143"/>
        <item x="305"/>
        <item x="1372"/>
        <item x="271"/>
        <item x="1588"/>
        <item x="1872"/>
        <item x="197"/>
        <item x="830"/>
        <item x="269"/>
        <item x="92"/>
        <item x="53"/>
        <item x="1817"/>
        <item x="1755"/>
        <item x="460"/>
        <item x="110"/>
        <item x="1761"/>
        <item x="2104"/>
        <item x="680"/>
        <item x="195"/>
        <item x="2351"/>
        <item x="2114"/>
        <item x="621"/>
        <item x="1050"/>
        <item x="613"/>
        <item x="334"/>
        <item x="737"/>
        <item x="1139"/>
        <item x="1276"/>
        <item x="644"/>
        <item x="471"/>
        <item x="1560"/>
        <item x="2001"/>
        <item x="742"/>
        <item x="1678"/>
        <item x="2187"/>
        <item x="1104"/>
        <item x="2237"/>
        <item x="2209"/>
        <item x="2250"/>
        <item x="449"/>
        <item x="1765"/>
        <item x="1466"/>
        <item x="2115"/>
        <item x="292"/>
        <item x="2234"/>
        <item x="1548"/>
        <item x="1801"/>
        <item x="1712"/>
        <item x="1772"/>
        <item x="434"/>
        <item x="2074"/>
        <item x="1306"/>
        <item x="2021"/>
        <item x="1608"/>
        <item x="2196"/>
        <item x="843"/>
        <item x="653"/>
        <item x="2024"/>
        <item x="1932"/>
        <item x="1504"/>
        <item x="1307"/>
        <item x="2042"/>
        <item x="1844"/>
        <item x="929"/>
        <item x="767"/>
        <item x="1698"/>
        <item x="549"/>
        <item x="481"/>
        <item x="1285"/>
        <item x="1302"/>
        <item x="2180"/>
        <item x="794"/>
        <item x="650"/>
        <item x="825"/>
        <item x="1723"/>
        <item x="493"/>
        <item x="120"/>
        <item x="482"/>
        <item x="1006"/>
        <item x="1162"/>
        <item x="1599"/>
        <item x="2205"/>
        <item x="142"/>
        <item x="1800"/>
        <item x="1502"/>
        <item x="1482"/>
        <item x="1679"/>
        <item x="2200"/>
        <item x="1820"/>
        <item x="647"/>
        <item x="533"/>
        <item x="755"/>
        <item x="617"/>
        <item x="745"/>
        <item x="385"/>
        <item x="99"/>
        <item x="1889"/>
        <item x="1611"/>
        <item x="1096"/>
        <item x="36"/>
        <item x="83"/>
        <item x="121"/>
        <item x="1410"/>
        <item x="333"/>
        <item x="1870"/>
        <item x="1373"/>
        <item x="14"/>
        <item x="2156"/>
        <item x="1161"/>
        <item x="1831"/>
        <item x="668"/>
        <item x="727"/>
        <item x="393"/>
        <item x="746"/>
        <item x="309"/>
        <item x="20"/>
        <item x="2280"/>
        <item x="340"/>
        <item x="1693"/>
        <item x="1071"/>
        <item x="573"/>
        <item x="1133"/>
        <item x="428"/>
        <item x="1149"/>
        <item x="33"/>
        <item x="652"/>
        <item x="262"/>
        <item x="1107"/>
        <item x="148"/>
        <item x="109"/>
        <item x="543"/>
        <item x="1054"/>
        <item x="381"/>
        <item x="1127"/>
        <item x="941"/>
        <item x="225"/>
        <item x="150"/>
        <item x="1209"/>
        <item x="882"/>
        <item x="878"/>
        <item x="287"/>
        <item x="192"/>
        <item x="2145"/>
        <item x="1173"/>
        <item x="1068"/>
        <item x="1005"/>
        <item x="1076"/>
        <item x="1814"/>
        <item x="835"/>
        <item x="1484"/>
        <item x="1960"/>
        <item x="567"/>
        <item x="1692"/>
        <item x="893"/>
        <item x="713"/>
        <item x="1724"/>
        <item x="2348"/>
        <item x="2263"/>
        <item x="1510"/>
        <item x="2356"/>
        <item x="91"/>
        <item x="1009"/>
        <item x="592"/>
        <item x="224"/>
        <item x="2120"/>
        <item x="931"/>
        <item x="1520"/>
        <item x="1465"/>
        <item x="660"/>
        <item x="1566"/>
        <item x="765"/>
        <item x="143"/>
        <item x="594"/>
        <item x="2113"/>
        <item x="65"/>
        <item x="2279"/>
        <item x="2334"/>
        <item x="1739"/>
        <item x="1284"/>
        <item x="1446"/>
        <item x="502"/>
        <item x="44"/>
        <item x="1334"/>
        <item x="240"/>
        <item x="866"/>
        <item x="1324"/>
        <item x="1413"/>
        <item x="834"/>
        <item x="1130"/>
        <item x="620"/>
        <item x="694"/>
        <item x="2366"/>
        <item x="2142"/>
        <item x="1287"/>
        <item x="981"/>
        <item x="1387"/>
        <item x="622"/>
        <item x="1965"/>
        <item x="873"/>
        <item x="716"/>
        <item x="1564"/>
        <item x="1044"/>
        <item x="2343"/>
        <item x="383"/>
        <item x="413"/>
        <item x="373"/>
        <item x="1840"/>
        <item x="1171"/>
        <item x="1233"/>
        <item x="178"/>
        <item x="781"/>
        <item x="1988"/>
        <item x="1666"/>
        <item x="268"/>
        <item x="1067"/>
        <item x="1140"/>
        <item x="675"/>
        <item x="942"/>
        <item x="228"/>
        <item x="347"/>
        <item x="2094"/>
        <item x="602"/>
        <item x="1078"/>
        <item x="701"/>
        <item x="771"/>
        <item x="1545"/>
        <item x="860"/>
        <item x="662"/>
        <item x="526"/>
        <item x="2100"/>
        <item x="384"/>
        <item x="2222"/>
        <item x="1682"/>
        <item x="928"/>
        <item x="1278"/>
        <item x="45"/>
        <item x="974"/>
        <item x="1123"/>
        <item x="1517"/>
        <item x="297"/>
        <item x="2257"/>
        <item x="2122"/>
        <item x="1963"/>
        <item x="124"/>
        <item x="1396"/>
        <item x="778"/>
        <item x="2212"/>
        <item x="443"/>
        <item x="739"/>
        <item x="1136"/>
        <item x="548"/>
        <item x="377"/>
        <item x="2214"/>
        <item x="2013"/>
        <item x="1808"/>
        <item x="117"/>
        <item x="321"/>
        <item x="97"/>
        <item x="52"/>
        <item x="395"/>
        <item x="1974"/>
        <item x="859"/>
        <item x="213"/>
        <item x="656"/>
        <item x="1222"/>
        <item x="585"/>
        <item x="914"/>
        <item x="933"/>
        <item x="1655"/>
        <item x="459"/>
        <item x="101"/>
        <item x="2247"/>
        <item x="2294"/>
        <item x="95"/>
        <item x="1440"/>
        <item x="1108"/>
        <item x="1526"/>
        <item x="424"/>
        <item x="2056"/>
        <item x="715"/>
        <item x="762"/>
        <item x="1280"/>
        <item x="1690"/>
        <item x="366"/>
        <item x="780"/>
        <item x="612"/>
        <item x="1026"/>
        <item x="16"/>
        <item x="390"/>
        <item x="480"/>
        <item x="107"/>
        <item x="2185"/>
        <item x="1305"/>
        <item x="1665"/>
        <item x="2023"/>
        <item x="2238"/>
        <item x="2"/>
        <item x="1636"/>
        <item x="176"/>
        <item x="1881"/>
        <item x="909"/>
        <item x="926"/>
        <item x="500"/>
        <item x="116"/>
        <item x="1990"/>
        <item x="2336"/>
        <item x="2277"/>
        <item x="1380"/>
        <item x="359"/>
        <item x="1401"/>
        <item x="2176"/>
        <item x="1853"/>
        <item x="519"/>
        <item x="2193"/>
        <item x="772"/>
        <item x="2326"/>
        <item x="2335"/>
        <item x="1248"/>
        <item x="1748"/>
        <item x="1879"/>
        <item x="1601"/>
        <item x="1691"/>
        <item x="586"/>
        <item x="505"/>
        <item x="840"/>
        <item x="819"/>
        <item x="40"/>
        <item x="386"/>
        <item x="374"/>
        <item x="601"/>
        <item x="562"/>
        <item x="1030"/>
        <item x="1407"/>
        <item x="1802"/>
        <item x="1865"/>
        <item x="1592"/>
        <item x="1022"/>
        <item x="358"/>
        <item x="1298"/>
        <item x="1292"/>
        <item x="69"/>
        <item x="2138"/>
        <item x="740"/>
        <item x="1957"/>
        <item x="177"/>
        <item x="1204"/>
        <item x="416"/>
        <item x="1702"/>
        <item x="1377"/>
        <item x="1950"/>
        <item x="1823"/>
        <item x="2258"/>
        <item x="1368"/>
        <item x="2307"/>
        <item x="1615"/>
        <item x="2109"/>
        <item x="619"/>
        <item x="1861"/>
        <item x="952"/>
        <item x="2079"/>
        <item x="1308"/>
        <item x="1037"/>
        <item x="999"/>
        <item x="1376"/>
        <item x="1333"/>
        <item x="1948"/>
        <item x="1571"/>
        <item x="2241"/>
        <item x="326"/>
        <item x="1762"/>
        <item x="1826"/>
        <item x="1184"/>
        <item x="820"/>
        <item x="1028"/>
        <item x="406"/>
        <item x="30"/>
        <item x="1936"/>
        <item x="823"/>
        <item x="1746"/>
        <item x="1859"/>
        <item x="1403"/>
        <item x="103"/>
        <item x="2267"/>
        <item x="2370"/>
        <item x="221"/>
        <item x="13"/>
        <item x="1283"/>
        <item x="1221"/>
        <item x="1015"/>
        <item x="1722"/>
        <item x="1450"/>
        <item x="1092"/>
        <item x="2260"/>
        <item x="50"/>
        <item x="1847"/>
        <item x="1492"/>
        <item x="191"/>
        <item x="1554"/>
        <item x="2296"/>
        <item x="2300"/>
        <item x="1007"/>
        <item x="408"/>
        <item x="545"/>
        <item x="554"/>
        <item x="301"/>
        <item x="822"/>
        <item x="372"/>
        <item x="426"/>
        <item x="752"/>
        <item x="1593"/>
        <item x="1610"/>
        <item x="1686"/>
        <item x="2086"/>
        <item x="1124"/>
        <item x="927"/>
        <item x="2291"/>
        <item x="1259"/>
        <item x="1876"/>
        <item x="2361"/>
        <item x="1224"/>
        <item x="2236"/>
        <item x="510"/>
        <item x="98"/>
        <item x="1359"/>
        <item x="1624"/>
        <item x="42"/>
        <item x="898"/>
        <item x="1791"/>
        <item x="1873"/>
        <item x="723"/>
        <item x="1395"/>
        <item x="1455"/>
        <item x="1697"/>
        <item x="281"/>
        <item x="488"/>
        <item x="436"/>
        <item x="1146"/>
        <item x="37"/>
        <item x="912"/>
        <item x="1003"/>
        <item x="1336"/>
        <item x="1163"/>
        <item x="2070"/>
        <item x="1325"/>
        <item x="1086"/>
        <item x="1245"/>
        <item x="2316"/>
        <item x="445"/>
        <item x="540"/>
        <item x="690"/>
        <item x="189"/>
        <item x="167"/>
        <item x="1822"/>
        <item x="518"/>
        <item x="987"/>
        <item x="705"/>
        <item x="200"/>
        <item x="1142"/>
        <item x="897"/>
        <item x="2359"/>
        <item x="1053"/>
        <item x="1979"/>
        <item x="457"/>
        <item x="380"/>
        <item x="869"/>
        <item x="234"/>
        <item x="1242"/>
        <item x="935"/>
        <item x="538"/>
        <item x="560"/>
        <item x="761"/>
        <item x="504"/>
        <item x="252"/>
        <item x="1550"/>
        <item x="1197"/>
        <item x="1475"/>
        <item x="2105"/>
        <item x="1099"/>
        <item x="1011"/>
        <item x="2151"/>
        <item x="246"/>
        <item x="2116"/>
        <item x="654"/>
        <item x="1576"/>
        <item x="303"/>
        <item x="1090"/>
        <item x="1449"/>
        <item x="718"/>
        <item x="556"/>
        <item x="1543"/>
        <item x="1807"/>
        <item x="1301"/>
        <item x="2017"/>
        <item x="2075"/>
        <item x="2273"/>
        <item x="2284"/>
        <item x="1400"/>
        <item x="589"/>
        <item x="1052"/>
        <item x="624"/>
        <item x="492"/>
        <item x="790"/>
        <item x="1955"/>
        <item x="2378"/>
        <item x="462"/>
        <item x="609"/>
        <item x="2362"/>
        <item x="1253"/>
        <item x="1634"/>
        <item x="760"/>
        <item x="1811"/>
        <item x="1045"/>
        <item x="1319"/>
        <item x="1662"/>
        <item x="1018"/>
        <item x="1357"/>
        <item x="695"/>
        <item x="1493"/>
        <item x="1459"/>
        <item x="1752"/>
        <item x="1753"/>
        <item x="1289"/>
        <item x="1787"/>
        <item x="112"/>
        <item x="2083"/>
        <item x="1231"/>
        <item x="1934"/>
        <item x="1786"/>
        <item x="1215"/>
        <item x="34"/>
        <item x="1939"/>
        <item x="1110"/>
        <item x="2066"/>
        <item x="4"/>
        <item x="1708"/>
        <item x="205"/>
        <item x="1537"/>
        <item x="571"/>
        <item x="1830"/>
        <item x="1727"/>
        <item x="1633"/>
        <item x="971"/>
        <item x="1587"/>
        <item x="687"/>
        <item x="1916"/>
        <item x="692"/>
        <item x="529"/>
        <item x="531"/>
        <item x="2035"/>
        <item x="2349"/>
        <item x="131"/>
        <item x="1672"/>
        <item x="1270"/>
        <item x="936"/>
        <item x="565"/>
        <item x="464"/>
        <item x="2130"/>
        <item x="2065"/>
        <item x="2204"/>
        <item x="1055"/>
        <item x="1798"/>
        <item x="793"/>
        <item x="409"/>
        <item x="754"/>
        <item x="2057"/>
        <item x="1503"/>
        <item x="3"/>
        <item x="2293"/>
        <item x="1561"/>
        <item x="2064"/>
        <item x="774"/>
        <item x="856"/>
        <item x="2034"/>
        <item x="17"/>
        <item x="2033"/>
        <item x="963"/>
        <item x="1583"/>
        <item x="648"/>
        <item x="1155"/>
        <item x="1649"/>
        <item x="2170"/>
        <item x="636"/>
        <item x="1609"/>
        <item x="759"/>
        <item x="465"/>
        <item x="1640"/>
        <item x="817"/>
        <item x="815"/>
        <item x="796"/>
        <item x="475"/>
        <item x="923"/>
        <item x="2183"/>
        <item x="2274"/>
        <item x="159"/>
        <item x="1012"/>
        <item x="2103"/>
        <item x="313"/>
        <item x="345"/>
        <item x="215"/>
        <item x="1040"/>
        <item x="1134"/>
        <item x="857"/>
        <item x="1629"/>
        <item x="1573"/>
        <item x="706"/>
        <item x="2111"/>
        <item x="1842"/>
        <item x="2242"/>
        <item x="1349"/>
        <item x="230"/>
        <item x="1083"/>
        <item x="2382"/>
        <item x="1829"/>
        <item x="911"/>
        <item x="2012"/>
        <item x="1191"/>
        <item x="956"/>
        <item x="1638"/>
        <item x="1069"/>
        <item x="1383"/>
        <item x="2345"/>
        <item x="2244"/>
        <item x="1119"/>
        <item x="387"/>
        <item x="179"/>
        <item x="25"/>
        <item x="60"/>
        <item x="1656"/>
        <item x="1437"/>
        <item x="1000"/>
        <item x="964"/>
        <item x="1728"/>
        <item x="1243"/>
        <item x="547"/>
        <item x="430"/>
        <item x="1920"/>
        <item x="1804"/>
        <item x="2344"/>
        <item x="719"/>
        <item x="330"/>
        <item x="1931"/>
        <item x="541"/>
        <item x="828"/>
        <item x="2171"/>
        <item x="1509"/>
        <item x="1819"/>
        <item x="1940"/>
        <item x="568"/>
        <item x="286"/>
        <item x="423"/>
        <item x="515"/>
        <item x="849"/>
        <item x="1987"/>
        <item x="1720"/>
        <item x="2270"/>
        <item x="2346"/>
        <item x="2374"/>
        <item x="1262"/>
        <item x="2377"/>
        <item x="1781"/>
        <item x="1237"/>
        <item x="2006"/>
        <item x="1631"/>
        <item x="1013"/>
        <item x="2110"/>
        <item x="1418"/>
        <item x="1042"/>
        <item x="1773"/>
        <item x="1895"/>
        <item x="1328"/>
        <item x="1556"/>
        <item x="86"/>
        <item x="1317"/>
        <item x="1255"/>
        <item x="265"/>
        <item x="1995"/>
        <item x="844"/>
        <item x="756"/>
        <item x="182"/>
        <item x="503"/>
        <item x="2067"/>
        <item x="1606"/>
        <item x="1984"/>
        <item x="1923"/>
        <item x="1411"/>
        <item x="132"/>
        <item x="24"/>
        <item x="12"/>
        <item x="868"/>
        <item x="2009"/>
        <item x="1745"/>
        <item x="206"/>
        <item x="2230"/>
        <item x="1432"/>
        <item x="1330"/>
        <item x="1888"/>
        <item x="1893"/>
        <item x="1518"/>
        <item x="1036"/>
        <item x="1976"/>
        <item x="679"/>
        <item x="160"/>
        <item x="1579"/>
        <item x="1926"/>
        <item x="1734"/>
        <item x="391"/>
        <item x="2355"/>
        <item x="1463"/>
        <item x="1393"/>
        <item x="590"/>
        <item x="61"/>
        <item x="591"/>
        <item x="1476"/>
        <item x="1795"/>
        <item x="968"/>
        <item x="645"/>
        <item x="1217"/>
        <item x="1345"/>
        <item x="1271"/>
        <item x="1033"/>
        <item x="1102"/>
        <item x="1109"/>
        <item x="858"/>
        <item x="145"/>
        <item x="1906"/>
        <item x="1645"/>
        <item x="378"/>
        <item x="1736"/>
        <item x="243"/>
        <item x="300"/>
        <item x="128"/>
        <item x="237"/>
        <item x="1924"/>
        <item x="748"/>
        <item x="1680"/>
        <item x="1435"/>
        <item x="1832"/>
        <item x="1617"/>
        <item x="1551"/>
        <item x="2252"/>
        <item x="425"/>
        <item x="2018"/>
        <item x="1488"/>
        <item x="1254"/>
        <item x="1828"/>
        <item x="2062"/>
        <item x="2322"/>
        <item x="1750"/>
        <item x="1351"/>
        <item x="1991"/>
        <item x="970"/>
        <item x="151"/>
        <item x="1263"/>
        <item x="870"/>
        <item x="78"/>
        <item x="1643"/>
        <item x="1501"/>
        <item x="1943"/>
        <item x="2207"/>
        <item x="1062"/>
        <item x="1312"/>
        <item x="1567"/>
        <item x="1038"/>
        <item x="1947"/>
        <item x="144"/>
        <item x="938"/>
        <item x="495"/>
        <item x="48"/>
        <item x="1201"/>
        <item x="910"/>
        <item x="516"/>
        <item x="342"/>
        <item x="1234"/>
        <item x="2306"/>
        <item x="887"/>
        <item x="1770"/>
        <item x="1794"/>
        <item x="414"/>
        <item x="1100"/>
        <item x="1704"/>
        <item x="1980"/>
        <item x="996"/>
        <item x="603"/>
        <item x="1354"/>
        <item x="1776"/>
        <item x="1158"/>
        <item x="2088"/>
        <item x="894"/>
        <item x="180"/>
        <item x="611"/>
        <item x="311"/>
        <item x="1747"/>
        <item x="1941"/>
        <item x="1806"/>
        <item x="1390"/>
        <item x="1648"/>
        <item x="1198"/>
        <item x="946"/>
        <item x="1496"/>
        <item x="1225"/>
        <item x="217"/>
        <item x="2190"/>
        <item x="1121"/>
        <item x="1460"/>
        <item x="525"/>
        <item x="2108"/>
        <item x="863"/>
        <item x="1077"/>
        <item x="174"/>
        <item x="2259"/>
        <item x="1626"/>
        <item x="1125"/>
        <item x="1374"/>
        <item x="1604"/>
        <item x="710"/>
        <item x="1524"/>
        <item x="1751"/>
        <item x="2005"/>
        <item x="802"/>
        <item x="1946"/>
        <item x="485"/>
        <item x="569"/>
        <item x="2072"/>
        <item x="323"/>
        <item x="561"/>
        <item x="651"/>
        <item x="1347"/>
        <item x="640"/>
        <item x="439"/>
        <item x="736"/>
        <item x="1670"/>
        <item x="1793"/>
        <item x="1530"/>
        <item x="2099"/>
        <item x="2292"/>
        <item x="284"/>
        <item x="2364"/>
        <item x="1805"/>
        <item x="296"/>
        <item x="1818"/>
        <item x="1321"/>
        <item x="1962"/>
        <item x="1783"/>
        <item x="2174"/>
        <item x="1897"/>
        <item x="2085"/>
        <item x="1725"/>
        <item x="1448"/>
        <item x="1569"/>
        <item x="2305"/>
        <item x="871"/>
        <item x="1468"/>
        <item x="2053"/>
        <item x="1358"/>
        <item x="2061"/>
        <item x="134"/>
        <item x="1350"/>
        <item x="2019"/>
        <item x="655"/>
        <item x="1914"/>
        <item x="537"/>
        <item x="2097"/>
        <item x="1379"/>
        <item x="1975"/>
        <item x="273"/>
        <item x="238"/>
        <item x="850"/>
        <item x="1179"/>
        <item x="2147"/>
        <item x="918"/>
        <item x="1768"/>
        <item x="1619"/>
        <item x="222"/>
        <item x="1290"/>
        <item x="2182"/>
        <item x="1497"/>
        <item x="1883"/>
        <item x="19"/>
        <item x="853"/>
        <item x="708"/>
        <item x="2004"/>
        <item x="2137"/>
        <item x="1495"/>
        <item x="1427"/>
        <item x="702"/>
        <item x="2195"/>
        <item x="1790"/>
        <item x="1467"/>
        <item x="2255"/>
        <item x="1623"/>
        <item x="1190"/>
        <item x="2365"/>
        <item x="921"/>
        <item x="769"/>
        <item x="2123"/>
        <item x="2225"/>
        <item x="940"/>
        <item x="2010"/>
        <item x="2202"/>
        <item x="1080"/>
        <item x="2153"/>
        <item x="389"/>
        <item x="39"/>
        <item x="2338"/>
        <item x="957"/>
        <item x="2179"/>
        <item x="319"/>
        <item x="388"/>
        <item x="684"/>
        <item x="809"/>
        <item x="1546"/>
        <item x="943"/>
        <item x="1901"/>
        <item x="2324"/>
        <item x="2158"/>
        <item x="1279"/>
        <item x="450"/>
        <item x="1500"/>
        <item x="173"/>
        <item x="954"/>
        <item x="1267"/>
        <item x="279"/>
        <item x="1668"/>
        <item x="1681"/>
        <item x="1763"/>
        <item x="961"/>
        <item x="258"/>
        <item x="1937"/>
        <item x="1486"/>
        <item x="1399"/>
        <item x="136"/>
        <item x="472"/>
        <item x="1669"/>
        <item x="2251"/>
        <item x="31"/>
        <item x="991"/>
        <item x="1921"/>
        <item x="59"/>
        <item x="2201"/>
        <item x="1767"/>
        <item x="9"/>
        <item x="875"/>
        <item x="512"/>
        <item x="365"/>
        <item x="539"/>
        <item x="2332"/>
        <item x="346"/>
        <item x="362"/>
        <item x="138"/>
        <item x="1925"/>
        <item x="232"/>
        <item x="379"/>
        <item x="29"/>
        <item x="1362"/>
        <item x="1660"/>
        <item x="1538"/>
        <item x="497"/>
        <item x="1456"/>
        <item x="584"/>
        <item x="2177"/>
        <item x="816"/>
        <item x="1749"/>
        <item x="827"/>
        <item x="1527"/>
        <item x="1386"/>
        <item x="210"/>
        <item x="1260"/>
        <item x="190"/>
        <item x="641"/>
        <item x="978"/>
        <item x="51"/>
        <item x="486"/>
        <item x="600"/>
        <item x="412"/>
        <item x="2281"/>
        <item x="329"/>
        <item x="1180"/>
        <item x="509"/>
        <item x="1269"/>
        <item x="1112"/>
        <item x="847"/>
        <item x="1329"/>
        <item x="1958"/>
        <item x="1039"/>
        <item x="1675"/>
        <item x="1834"/>
        <item x="242"/>
        <item x="770"/>
        <item x="2133"/>
        <item x="1528"/>
        <item x="2232"/>
        <item x="517"/>
        <item x="310"/>
        <item x="1894"/>
        <item x="1759"/>
        <item x="1982"/>
        <item x="35"/>
        <item x="1175"/>
        <item x="836"/>
        <item x="244"/>
        <item x="832"/>
        <item x="672"/>
        <item x="951"/>
        <item x="632"/>
        <item x="1464"/>
        <item x="1900"/>
        <item x="1533"/>
        <item x="2290"/>
        <item x="785"/>
        <item x="21"/>
        <item x="1477"/>
        <item x="1478"/>
        <item x="2071"/>
        <item x="1717"/>
        <item x="1928"/>
        <item x="1299"/>
        <item x="267"/>
        <item x="1457"/>
        <item x="1977"/>
        <item x="884"/>
        <item x="1073"/>
        <item x="949"/>
        <item x="1953"/>
        <item x="8"/>
        <item x="1355"/>
        <item x="1017"/>
        <item x="535"/>
        <item x="1911"/>
        <item x="125"/>
        <item x="689"/>
        <item x="169"/>
        <item x="994"/>
        <item x="5"/>
        <item x="1714"/>
        <item x="2333"/>
        <item x="1875"/>
        <item x="1275"/>
        <item x="1882"/>
        <item x="1758"/>
        <item x="2330"/>
        <item x="133"/>
        <item x="1508"/>
        <item x="1195"/>
        <item x="1451"/>
        <item x="888"/>
        <item x="2224"/>
        <item x="2144"/>
        <item x="1978"/>
        <item x="1622"/>
        <item x="490"/>
        <item x="102"/>
        <item x="1532"/>
        <item x="658"/>
        <item x="712"/>
        <item x="879"/>
        <item x="1160"/>
        <item x="1667"/>
        <item x="239"/>
        <item x="402"/>
        <item x="824"/>
        <item x="524"/>
        <item x="2032"/>
        <item x="461"/>
        <item x="2358"/>
        <item x="1653"/>
        <item x="1616"/>
        <item x="1854"/>
        <item x="1562"/>
        <item x="76"/>
        <item x="199"/>
        <item x="28"/>
        <item x="2271"/>
        <item x="0"/>
        <item x="156"/>
        <item x="1994"/>
        <item x="833"/>
        <item x="2226"/>
        <item x="1430"/>
        <item x="1442"/>
        <item x="1647"/>
        <item x="2039"/>
        <item x="1676"/>
        <item x="2210"/>
        <item x="521"/>
        <item x="666"/>
        <item x="563"/>
        <item x="1732"/>
        <item x="577"/>
        <item x="523"/>
        <item x="2016"/>
        <item x="1444"/>
        <item x="805"/>
        <item x="1515"/>
        <item x="2152"/>
        <item x="1618"/>
        <item x="2011"/>
        <item x="848"/>
        <item x="357"/>
        <item x="773"/>
        <item x="1288"/>
        <item x="1194"/>
        <item x="218"/>
        <item x="1535"/>
        <item x="1378"/>
        <item x="800"/>
        <item x="1202"/>
        <item x="1049"/>
        <item x="306"/>
        <item x="208"/>
        <item x="1404"/>
        <item x="1544"/>
        <item x="1898"/>
        <item x="312"/>
        <item x="2076"/>
        <item x="1098"/>
        <item x="2319"/>
        <item x="1654"/>
        <item x="1542"/>
        <item x="1461"/>
        <item x="1677"/>
        <item x="1572"/>
        <item x="339"/>
        <item x="534"/>
        <item x="530"/>
        <item x="1058"/>
        <item x="1582"/>
        <item x="256"/>
        <item x="1116"/>
        <item x="1880"/>
        <item x="813"/>
        <item x="90"/>
        <item x="1103"/>
        <item x="251"/>
        <item x="203"/>
        <item t="default"/>
      </items>
    </pivotField>
    <pivotField showAll="0"/>
  </pivotFields>
  <rowFields count="1">
    <field x="13"/>
  </rowFields>
  <rowItems count="11">
    <i>
      <x v="729"/>
    </i>
    <i>
      <x v="1634"/>
    </i>
    <i>
      <x v="1714"/>
    </i>
    <i>
      <x v="1815"/>
    </i>
    <i>
      <x v="2235"/>
    </i>
    <i>
      <x v="2248"/>
    </i>
    <i>
      <x v="2258"/>
    </i>
    <i>
      <x v="2281"/>
    </i>
    <i>
      <x v="2318"/>
    </i>
    <i>
      <x v="2321"/>
    </i>
    <i t="grand">
      <x/>
    </i>
  </rowItems>
  <colItems count="1">
    <i/>
  </colItems>
  <dataFields count="1">
    <dataField name="Count of name" fld="0" subtotal="count" baseField="0" baseItem="0"/>
  </dataFields>
  <pivotTableStyleInfo name="PivotStyleLight16"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60B64D27-35C0-42B1-8E12-70DC14E6C37C}" sourceName="genre">
  <pivotTables>
    <pivotTable tabId="6" name="PivotTable5"/>
  </pivotTables>
  <data>
    <tabular pivotCacheId="2004750004">
      <items count="19">
        <i x="2"/>
        <i x="1"/>
        <i x="10"/>
        <i x="5"/>
        <i x="3"/>
        <i x="6"/>
        <i x="0"/>
        <i x="8"/>
        <i x="7"/>
        <i x="4"/>
        <i x="12"/>
        <i x="18"/>
        <i x="16"/>
        <i x="11"/>
        <i x="9"/>
        <i x="17"/>
        <i x="14" s="1"/>
        <i x="13" s="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C967E45-75F7-4DDC-A960-5ED776781341}" sourceName="rating">
  <pivotTables>
    <pivotTable tabId="5" name="PivotTable4"/>
    <pivotTable tabId="5" name="PivotTable5"/>
  </pivotTables>
  <data>
    <tabular pivotCacheId="2004750004">
      <items count="13">
        <i x="6"/>
        <i x="2"/>
        <i x="5"/>
        <i x="4"/>
        <i x="1"/>
        <i x="8"/>
        <i x="0" s="1"/>
        <i x="12" s="1"/>
        <i x="11"/>
        <i x="7"/>
        <i x="9"/>
        <i x="1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C7F0221D-D6E6-4138-8A18-E9FDE12C20BE}" sourceName="genre">
  <pivotTables>
    <pivotTable tabId="9" name="PivotTable8"/>
  </pivotTables>
  <data>
    <tabular pivotCacheId="2004750004">
      <items count="19">
        <i x="2"/>
        <i x="1"/>
        <i x="10"/>
        <i x="5"/>
        <i x="3"/>
        <i x="6"/>
        <i x="0"/>
        <i x="8"/>
        <i x="7"/>
        <i x="15"/>
        <i x="4"/>
        <i x="12"/>
        <i x="18"/>
        <i x="16"/>
        <i x="11" s="1"/>
        <i x="9"/>
        <i x="17" s="1"/>
        <i x="1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6120449C-0A2E-46E8-AD1C-B3CBCB791C19}" cache="Slicer_rating" caption="rating"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84C2EC4D-C09B-4451-8BC8-86AE68DB7193}" cache="Slicer_genre" caption="genr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761F8280-0C83-460B-BF6D-FCBC10532CF7}" cache="Slicer_genre1" caption="genr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2" xr10:uid="{706CCF70-8845-4EE5-8892-E3B56983FE58}" cache="Slicer_genre" caption="genre" startItem="14" style="black golden slicer  2 2" rowHeight="247650"/>
  <slicer name="rating 2" xr10:uid="{C141D0B4-9451-4990-A40F-3DD998C46FE9}" cache="Slicer_rating" caption="rating" startItem="6" style="black golden slicer  2 2" rowHeight="247650"/>
  <slicer name="genre 3" xr10:uid="{C6D93FC7-E1A9-4CCC-A382-32C8B06A3E6C}" cache="Slicer_genre1" caption="genre" startItem="13" style="black golden slicer  2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8BD3348-B107-4289-934A-D386BE00185A}">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ebextensions/webextension2.xml><?xml version="1.0" encoding="utf-8"?>
<we:webextension xmlns:we="http://schemas.microsoft.com/office/webextensions/webextension/2010/11" id="{3782ADFD-8CCE-4409-8EB2-C702E04CF280}">
  <we:reference id="wa200005502" version="1.0.0.13" store="en-US" storeType="OMEX"/>
  <we:alternateReferences>
    <we:reference id="wa200005502" version="1.0.0.13" store="wa200005502" storeType="OMEX"/>
  </we:alternateReferences>
  <we:properties>
    <we:property name="docId" value="&quot;c8mfMkXxSh0NIJN1JNEWI&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8026-02E8-4A6B-8DFB-C46E7401C58B}">
  <dimension ref="A3:E14"/>
  <sheetViews>
    <sheetView workbookViewId="0">
      <selection activeCell="F25" sqref="F25"/>
    </sheetView>
  </sheetViews>
  <sheetFormatPr defaultRowHeight="14.4" x14ac:dyDescent="0.3"/>
  <cols>
    <col min="1" max="1" width="35.77734375" bestFit="1" customWidth="1"/>
    <col min="2" max="2" width="12" bestFit="1" customWidth="1"/>
  </cols>
  <sheetData>
    <row r="3" spans="1:5" ht="18" x14ac:dyDescent="0.35">
      <c r="A3" s="11" t="s">
        <v>22074</v>
      </c>
      <c r="B3" t="s">
        <v>22076</v>
      </c>
      <c r="E3" s="10" t="s">
        <v>22073</v>
      </c>
    </row>
    <row r="4" spans="1:5" x14ac:dyDescent="0.3">
      <c r="A4" s="12" t="s">
        <v>6811</v>
      </c>
      <c r="B4">
        <v>1554744172</v>
      </c>
    </row>
    <row r="5" spans="1:5" x14ac:dyDescent="0.3">
      <c r="A5" s="12" t="s">
        <v>16060</v>
      </c>
      <c r="B5">
        <v>2847246203</v>
      </c>
    </row>
    <row r="6" spans="1:5" x14ac:dyDescent="0.3">
      <c r="A6" s="12" t="s">
        <v>21364</v>
      </c>
      <c r="B6">
        <v>2797501328</v>
      </c>
    </row>
    <row r="7" spans="1:5" x14ac:dyDescent="0.3">
      <c r="A7" s="12" t="s">
        <v>20814</v>
      </c>
      <c r="B7">
        <v>2048359754</v>
      </c>
    </row>
    <row r="8" spans="1:5" x14ac:dyDescent="0.3">
      <c r="A8" s="12" t="s">
        <v>6245</v>
      </c>
      <c r="B8">
        <v>1689402145</v>
      </c>
    </row>
    <row r="9" spans="1:5" x14ac:dyDescent="0.3">
      <c r="A9" s="12" t="s">
        <v>19290</v>
      </c>
      <c r="B9">
        <v>1670516444</v>
      </c>
    </row>
    <row r="10" spans="1:5" x14ac:dyDescent="0.3">
      <c r="A10" s="12" t="s">
        <v>19311</v>
      </c>
      <c r="B10">
        <v>2069521700</v>
      </c>
    </row>
    <row r="11" spans="1:5" x14ac:dyDescent="0.3">
      <c r="A11" s="12" t="s">
        <v>10279</v>
      </c>
      <c r="B11">
        <v>1542200454</v>
      </c>
    </row>
    <row r="12" spans="1:5" x14ac:dyDescent="0.3">
      <c r="A12" s="12" t="s">
        <v>7906</v>
      </c>
      <c r="B12">
        <v>2754448457</v>
      </c>
    </row>
    <row r="13" spans="1:5" x14ac:dyDescent="0.3">
      <c r="A13" s="12" t="s">
        <v>9516</v>
      </c>
      <c r="B13">
        <v>2201647264</v>
      </c>
    </row>
    <row r="14" spans="1:5" x14ac:dyDescent="0.3">
      <c r="A14" s="12" t="s">
        <v>22075</v>
      </c>
      <c r="B14">
        <v>21175587921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67860-6C73-4346-A9DD-C8BF47F4E30F}">
  <dimension ref="A3:G45"/>
  <sheetViews>
    <sheetView workbookViewId="0">
      <selection activeCell="A10" sqref="A10"/>
    </sheetView>
  </sheetViews>
  <sheetFormatPr defaultRowHeight="14.4" x14ac:dyDescent="0.3"/>
  <cols>
    <col min="1" max="1" width="12.44140625" bestFit="1" customWidth="1"/>
    <col min="2" max="2" width="12.77734375" bestFit="1" customWidth="1"/>
  </cols>
  <sheetData>
    <row r="3" spans="1:7" x14ac:dyDescent="0.3">
      <c r="A3" s="11" t="s">
        <v>22074</v>
      </c>
      <c r="B3" t="s">
        <v>22077</v>
      </c>
      <c r="G3" s="13" t="s">
        <v>22078</v>
      </c>
    </row>
    <row r="4" spans="1:7" x14ac:dyDescent="0.3">
      <c r="A4" s="12">
        <v>1980</v>
      </c>
      <c r="B4">
        <v>92</v>
      </c>
    </row>
    <row r="5" spans="1:7" x14ac:dyDescent="0.3">
      <c r="A5" s="12">
        <v>1981</v>
      </c>
      <c r="B5">
        <v>113</v>
      </c>
    </row>
    <row r="6" spans="1:7" x14ac:dyDescent="0.3">
      <c r="A6" s="12">
        <v>1982</v>
      </c>
      <c r="B6">
        <v>126</v>
      </c>
    </row>
    <row r="7" spans="1:7" x14ac:dyDescent="0.3">
      <c r="A7" s="12">
        <v>1983</v>
      </c>
      <c r="B7">
        <v>144</v>
      </c>
    </row>
    <row r="8" spans="1:7" x14ac:dyDescent="0.3">
      <c r="A8" s="12">
        <v>1984</v>
      </c>
      <c r="B8">
        <v>168</v>
      </c>
    </row>
    <row r="9" spans="1:7" x14ac:dyDescent="0.3">
      <c r="A9" s="12">
        <v>1985</v>
      </c>
      <c r="B9">
        <v>200</v>
      </c>
    </row>
    <row r="10" spans="1:7" x14ac:dyDescent="0.3">
      <c r="A10" s="12">
        <v>1986</v>
      </c>
      <c r="B10">
        <v>200</v>
      </c>
    </row>
    <row r="11" spans="1:7" x14ac:dyDescent="0.3">
      <c r="A11" s="12">
        <v>1987</v>
      </c>
      <c r="B11">
        <v>200</v>
      </c>
    </row>
    <row r="12" spans="1:7" x14ac:dyDescent="0.3">
      <c r="A12" s="12">
        <v>1988</v>
      </c>
      <c r="B12">
        <v>200</v>
      </c>
    </row>
    <row r="13" spans="1:7" x14ac:dyDescent="0.3">
      <c r="A13" s="12">
        <v>1989</v>
      </c>
      <c r="B13">
        <v>200</v>
      </c>
    </row>
    <row r="14" spans="1:7" x14ac:dyDescent="0.3">
      <c r="A14" s="12">
        <v>1990</v>
      </c>
      <c r="B14">
        <v>200</v>
      </c>
    </row>
    <row r="15" spans="1:7" x14ac:dyDescent="0.3">
      <c r="A15" s="12">
        <v>1991</v>
      </c>
      <c r="B15">
        <v>200</v>
      </c>
    </row>
    <row r="16" spans="1:7" x14ac:dyDescent="0.3">
      <c r="A16" s="12">
        <v>1992</v>
      </c>
      <c r="B16">
        <v>200</v>
      </c>
    </row>
    <row r="17" spans="1:2" x14ac:dyDescent="0.3">
      <c r="A17" s="12">
        <v>1993</v>
      </c>
      <c r="B17">
        <v>200</v>
      </c>
    </row>
    <row r="18" spans="1:2" x14ac:dyDescent="0.3">
      <c r="A18" s="12">
        <v>1994</v>
      </c>
      <c r="B18">
        <v>200</v>
      </c>
    </row>
    <row r="19" spans="1:2" x14ac:dyDescent="0.3">
      <c r="A19" s="12">
        <v>1995</v>
      </c>
      <c r="B19">
        <v>200</v>
      </c>
    </row>
    <row r="20" spans="1:2" x14ac:dyDescent="0.3">
      <c r="A20" s="12">
        <v>1996</v>
      </c>
      <c r="B20">
        <v>200</v>
      </c>
    </row>
    <row r="21" spans="1:2" x14ac:dyDescent="0.3">
      <c r="A21" s="12">
        <v>1997</v>
      </c>
      <c r="B21">
        <v>200</v>
      </c>
    </row>
    <row r="22" spans="1:2" x14ac:dyDescent="0.3">
      <c r="A22" s="12">
        <v>1998</v>
      </c>
      <c r="B22">
        <v>200</v>
      </c>
    </row>
    <row r="23" spans="1:2" x14ac:dyDescent="0.3">
      <c r="A23" s="12">
        <v>1999</v>
      </c>
      <c r="B23">
        <v>200</v>
      </c>
    </row>
    <row r="24" spans="1:2" x14ac:dyDescent="0.3">
      <c r="A24" s="12">
        <v>2000</v>
      </c>
      <c r="B24">
        <v>200</v>
      </c>
    </row>
    <row r="25" spans="1:2" x14ac:dyDescent="0.3">
      <c r="A25" s="12">
        <v>2001</v>
      </c>
      <c r="B25">
        <v>200</v>
      </c>
    </row>
    <row r="26" spans="1:2" x14ac:dyDescent="0.3">
      <c r="A26" s="12">
        <v>2002</v>
      </c>
      <c r="B26">
        <v>200</v>
      </c>
    </row>
    <row r="27" spans="1:2" x14ac:dyDescent="0.3">
      <c r="A27" s="12">
        <v>2003</v>
      </c>
      <c r="B27">
        <v>200</v>
      </c>
    </row>
    <row r="28" spans="1:2" x14ac:dyDescent="0.3">
      <c r="A28" s="12">
        <v>2004</v>
      </c>
      <c r="B28">
        <v>200</v>
      </c>
    </row>
    <row r="29" spans="1:2" x14ac:dyDescent="0.3">
      <c r="A29" s="12">
        <v>2005</v>
      </c>
      <c r="B29">
        <v>200</v>
      </c>
    </row>
    <row r="30" spans="1:2" x14ac:dyDescent="0.3">
      <c r="A30" s="12">
        <v>2006</v>
      </c>
      <c r="B30">
        <v>200</v>
      </c>
    </row>
    <row r="31" spans="1:2" x14ac:dyDescent="0.3">
      <c r="A31" s="12">
        <v>2007</v>
      </c>
      <c r="B31">
        <v>200</v>
      </c>
    </row>
    <row r="32" spans="1:2" x14ac:dyDescent="0.3">
      <c r="A32" s="12">
        <v>2008</v>
      </c>
      <c r="B32">
        <v>200</v>
      </c>
    </row>
    <row r="33" spans="1:2" x14ac:dyDescent="0.3">
      <c r="A33" s="12">
        <v>2009</v>
      </c>
      <c r="B33">
        <v>200</v>
      </c>
    </row>
    <row r="34" spans="1:2" x14ac:dyDescent="0.3">
      <c r="A34" s="12">
        <v>2010</v>
      </c>
      <c r="B34">
        <v>200</v>
      </c>
    </row>
    <row r="35" spans="1:2" x14ac:dyDescent="0.3">
      <c r="A35" s="12">
        <v>2011</v>
      </c>
      <c r="B35">
        <v>200</v>
      </c>
    </row>
    <row r="36" spans="1:2" x14ac:dyDescent="0.3">
      <c r="A36" s="12">
        <v>2012</v>
      </c>
      <c r="B36">
        <v>200</v>
      </c>
    </row>
    <row r="37" spans="1:2" x14ac:dyDescent="0.3">
      <c r="A37" s="12">
        <v>2013</v>
      </c>
      <c r="B37">
        <v>200</v>
      </c>
    </row>
    <row r="38" spans="1:2" x14ac:dyDescent="0.3">
      <c r="A38" s="12">
        <v>2014</v>
      </c>
      <c r="B38">
        <v>200</v>
      </c>
    </row>
    <row r="39" spans="1:2" x14ac:dyDescent="0.3">
      <c r="A39" s="12">
        <v>2015</v>
      </c>
      <c r="B39">
        <v>200</v>
      </c>
    </row>
    <row r="40" spans="1:2" x14ac:dyDescent="0.3">
      <c r="A40" s="12">
        <v>2016</v>
      </c>
      <c r="B40">
        <v>200</v>
      </c>
    </row>
    <row r="41" spans="1:2" x14ac:dyDescent="0.3">
      <c r="A41" s="12">
        <v>2017</v>
      </c>
      <c r="B41">
        <v>200</v>
      </c>
    </row>
    <row r="42" spans="1:2" x14ac:dyDescent="0.3">
      <c r="A42" s="12">
        <v>2018</v>
      </c>
      <c r="B42">
        <v>200</v>
      </c>
    </row>
    <row r="43" spans="1:2" x14ac:dyDescent="0.3">
      <c r="A43" s="12">
        <v>2019</v>
      </c>
      <c r="B43">
        <v>200</v>
      </c>
    </row>
    <row r="44" spans="1:2" x14ac:dyDescent="0.3">
      <c r="A44" s="12">
        <v>2020</v>
      </c>
      <c r="B44">
        <v>25</v>
      </c>
    </row>
    <row r="45" spans="1:2" x14ac:dyDescent="0.3">
      <c r="A45" s="12" t="s">
        <v>22075</v>
      </c>
      <c r="B45">
        <v>7668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DC22-7992-46D2-9B5B-CA0A26F3AADD}">
  <dimension ref="A3:G22"/>
  <sheetViews>
    <sheetView workbookViewId="0">
      <selection activeCell="Q31" sqref="Q31"/>
    </sheetView>
  </sheetViews>
  <sheetFormatPr defaultRowHeight="14.4" x14ac:dyDescent="0.3"/>
  <cols>
    <col min="1" max="1" width="12.44140625" bestFit="1" customWidth="1"/>
    <col min="2" max="2" width="14.21875" bestFit="1" customWidth="1"/>
  </cols>
  <sheetData>
    <row r="3" spans="1:7" x14ac:dyDescent="0.3">
      <c r="A3" s="11" t="s">
        <v>22074</v>
      </c>
      <c r="B3" t="s">
        <v>22081</v>
      </c>
      <c r="G3" s="13" t="s">
        <v>22080</v>
      </c>
    </row>
    <row r="4" spans="1:7" x14ac:dyDescent="0.3">
      <c r="A4" s="12" t="s">
        <v>16</v>
      </c>
      <c r="B4" s="31">
        <v>42668819.720453918</v>
      </c>
    </row>
    <row r="5" spans="1:7" x14ac:dyDescent="0.3">
      <c r="A5" s="12" t="s">
        <v>21821</v>
      </c>
      <c r="B5" s="31">
        <v>5756185</v>
      </c>
    </row>
    <row r="6" spans="1:7" x14ac:dyDescent="0.3">
      <c r="A6" s="12" t="s">
        <v>22075</v>
      </c>
      <c r="B6" s="31">
        <v>42658605.93110127</v>
      </c>
    </row>
    <row r="19" spans="1:2" x14ac:dyDescent="0.3">
      <c r="A19" s="11" t="s">
        <v>22074</v>
      </c>
      <c r="B19" t="s">
        <v>22081</v>
      </c>
    </row>
    <row r="20" spans="1:2" x14ac:dyDescent="0.3">
      <c r="A20" s="12" t="s">
        <v>16</v>
      </c>
      <c r="B20" s="31">
        <v>42668819.720453918</v>
      </c>
    </row>
    <row r="21" spans="1:2" x14ac:dyDescent="0.3">
      <c r="A21" s="12" t="s">
        <v>21821</v>
      </c>
      <c r="B21" s="31">
        <v>5756185</v>
      </c>
    </row>
    <row r="22" spans="1:2" x14ac:dyDescent="0.3">
      <c r="A22" s="12" t="s">
        <v>22075</v>
      </c>
      <c r="B22" s="31">
        <v>42658605.93110127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07BD3-92B9-46A4-B531-68D8147A4988}">
  <dimension ref="A3:G23"/>
  <sheetViews>
    <sheetView zoomScale="88" workbookViewId="0">
      <selection activeCell="P20" sqref="P20"/>
    </sheetView>
  </sheetViews>
  <sheetFormatPr defaultRowHeight="14.4" x14ac:dyDescent="0.3"/>
  <cols>
    <col min="1" max="1" width="12.6640625" bestFit="1" customWidth="1"/>
    <col min="2" max="2" width="12.88671875" bestFit="1" customWidth="1"/>
  </cols>
  <sheetData>
    <row r="3" spans="1:7" x14ac:dyDescent="0.3">
      <c r="A3" s="11" t="s">
        <v>22074</v>
      </c>
      <c r="B3" t="s">
        <v>22077</v>
      </c>
    </row>
    <row r="4" spans="1:7" ht="15.6" x14ac:dyDescent="0.3">
      <c r="A4" s="12" t="s">
        <v>34</v>
      </c>
      <c r="B4">
        <v>1705</v>
      </c>
      <c r="G4" s="14" t="s">
        <v>22079</v>
      </c>
    </row>
    <row r="5" spans="1:7" x14ac:dyDescent="0.3">
      <c r="A5" s="12" t="s">
        <v>25</v>
      </c>
      <c r="B5">
        <v>427</v>
      </c>
    </row>
    <row r="6" spans="1:7" x14ac:dyDescent="0.3">
      <c r="A6" s="12" t="s">
        <v>390</v>
      </c>
      <c r="B6">
        <v>338</v>
      </c>
    </row>
    <row r="7" spans="1:7" x14ac:dyDescent="0.3">
      <c r="A7" s="12" t="s">
        <v>63</v>
      </c>
      <c r="B7">
        <v>443</v>
      </c>
    </row>
    <row r="8" spans="1:7" x14ac:dyDescent="0.3">
      <c r="A8" s="12" t="s">
        <v>41</v>
      </c>
      <c r="B8">
        <v>2245</v>
      </c>
    </row>
    <row r="9" spans="1:7" x14ac:dyDescent="0.3">
      <c r="A9" s="12" t="s">
        <v>104</v>
      </c>
      <c r="B9">
        <v>551</v>
      </c>
    </row>
    <row r="10" spans="1:7" x14ac:dyDescent="0.3">
      <c r="A10" s="12" t="s">
        <v>17</v>
      </c>
      <c r="B10">
        <v>1518</v>
      </c>
    </row>
    <row r="11" spans="1:7" x14ac:dyDescent="0.3">
      <c r="A11" s="12" t="s">
        <v>237</v>
      </c>
      <c r="B11">
        <v>11</v>
      </c>
    </row>
    <row r="12" spans="1:7" x14ac:dyDescent="0.3">
      <c r="A12" s="12" t="s">
        <v>151</v>
      </c>
      <c r="B12">
        <v>44</v>
      </c>
    </row>
    <row r="13" spans="1:7" x14ac:dyDescent="0.3">
      <c r="A13" s="12" t="s">
        <v>1992</v>
      </c>
      <c r="B13">
        <v>1</v>
      </c>
    </row>
    <row r="14" spans="1:7" x14ac:dyDescent="0.3">
      <c r="A14" s="12" t="s">
        <v>52</v>
      </c>
      <c r="B14">
        <v>322</v>
      </c>
    </row>
    <row r="15" spans="1:7" x14ac:dyDescent="0.3">
      <c r="A15" s="12" t="s">
        <v>796</v>
      </c>
      <c r="B15">
        <v>1</v>
      </c>
    </row>
    <row r="16" spans="1:7" x14ac:dyDescent="0.3">
      <c r="A16" s="12" t="s">
        <v>21847</v>
      </c>
      <c r="B16">
        <v>2</v>
      </c>
    </row>
    <row r="17" spans="1:2" x14ac:dyDescent="0.3">
      <c r="A17" s="12" t="s">
        <v>4884</v>
      </c>
      <c r="B17">
        <v>20</v>
      </c>
    </row>
    <row r="18" spans="1:2" x14ac:dyDescent="0.3">
      <c r="A18" s="12" t="s">
        <v>777</v>
      </c>
      <c r="B18">
        <v>10</v>
      </c>
    </row>
    <row r="19" spans="1:2" x14ac:dyDescent="0.3">
      <c r="A19" s="12" t="s">
        <v>330</v>
      </c>
      <c r="B19">
        <v>10</v>
      </c>
    </row>
    <row r="20" spans="1:2" x14ac:dyDescent="0.3">
      <c r="A20" s="12" t="s">
        <v>21788</v>
      </c>
      <c r="B20">
        <v>1</v>
      </c>
    </row>
    <row r="21" spans="1:2" x14ac:dyDescent="0.3">
      <c r="A21" s="12" t="s">
        <v>1204</v>
      </c>
      <c r="B21">
        <v>16</v>
      </c>
    </row>
    <row r="22" spans="1:2" x14ac:dyDescent="0.3">
      <c r="A22" s="12" t="s">
        <v>969</v>
      </c>
      <c r="B22">
        <v>3</v>
      </c>
    </row>
    <row r="23" spans="1:2" x14ac:dyDescent="0.3">
      <c r="A23" s="12" t="s">
        <v>22075</v>
      </c>
      <c r="B23">
        <v>7668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8BE61-CA9E-4F2A-A5F2-D600AE2D0061}">
  <dimension ref="A3:G10"/>
  <sheetViews>
    <sheetView workbookViewId="0">
      <selection activeCell="N18" sqref="N18"/>
    </sheetView>
  </sheetViews>
  <sheetFormatPr defaultRowHeight="14.4" x14ac:dyDescent="0.3"/>
  <cols>
    <col min="1" max="1" width="12.44140625" bestFit="1" customWidth="1"/>
    <col min="2" max="2" width="14.21875" bestFit="1" customWidth="1"/>
  </cols>
  <sheetData>
    <row r="3" spans="1:7" ht="15.6" x14ac:dyDescent="0.3">
      <c r="A3" s="11" t="s">
        <v>22074</v>
      </c>
      <c r="B3" t="s">
        <v>22081</v>
      </c>
      <c r="G3" s="14" t="s">
        <v>22093</v>
      </c>
    </row>
    <row r="4" spans="1:7" x14ac:dyDescent="0.3">
      <c r="A4" s="12" t="s">
        <v>1992</v>
      </c>
    </row>
    <row r="5" spans="1:7" x14ac:dyDescent="0.3">
      <c r="A5" s="12" t="s">
        <v>1204</v>
      </c>
      <c r="B5">
        <v>26935259.416666668</v>
      </c>
    </row>
    <row r="6" spans="1:7" x14ac:dyDescent="0.3">
      <c r="A6" s="12" t="s">
        <v>969</v>
      </c>
      <c r="B6">
        <v>10675295.333333334</v>
      </c>
    </row>
    <row r="7" spans="1:7" x14ac:dyDescent="0.3">
      <c r="A7" s="12" t="s">
        <v>22075</v>
      </c>
      <c r="B7">
        <v>23683266.600000001</v>
      </c>
    </row>
    <row r="10" spans="1:7" x14ac:dyDescent="0.3">
      <c r="D10"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54D0A-F6AD-48BC-8B0A-27D5F114E239}">
  <dimension ref="A3:H20"/>
  <sheetViews>
    <sheetView workbookViewId="0">
      <selection activeCell="E10" sqref="E10"/>
    </sheetView>
  </sheetViews>
  <sheetFormatPr defaultRowHeight="14.4" x14ac:dyDescent="0.3"/>
  <cols>
    <col min="1" max="2" width="11" bestFit="1" customWidth="1"/>
  </cols>
  <sheetData>
    <row r="3" spans="1:8" ht="15.6" x14ac:dyDescent="0.3">
      <c r="A3" s="1"/>
      <c r="B3" s="2"/>
      <c r="C3" s="3"/>
      <c r="H3" s="15" t="s">
        <v>22083</v>
      </c>
    </row>
    <row r="4" spans="1:8" x14ac:dyDescent="0.3">
      <c r="A4" s="4"/>
      <c r="B4" s="5"/>
      <c r="C4" s="6"/>
    </row>
    <row r="5" spans="1:8" x14ac:dyDescent="0.3">
      <c r="A5" s="4"/>
      <c r="B5" s="5"/>
      <c r="C5" s="6"/>
    </row>
    <row r="6" spans="1:8" x14ac:dyDescent="0.3">
      <c r="A6" s="4"/>
      <c r="B6" s="5"/>
      <c r="C6" s="6"/>
    </row>
    <row r="7" spans="1:8" x14ac:dyDescent="0.3">
      <c r="A7" s="4"/>
      <c r="B7" s="5"/>
      <c r="C7" s="6"/>
    </row>
    <row r="8" spans="1:8" x14ac:dyDescent="0.3">
      <c r="A8" s="4"/>
      <c r="B8" s="5"/>
      <c r="C8" s="6"/>
    </row>
    <row r="9" spans="1:8" x14ac:dyDescent="0.3">
      <c r="A9" s="4"/>
      <c r="B9" s="5"/>
      <c r="C9" s="6"/>
    </row>
    <row r="10" spans="1:8" x14ac:dyDescent="0.3">
      <c r="A10" s="4"/>
      <c r="B10" s="5"/>
      <c r="C10" s="6"/>
    </row>
    <row r="11" spans="1:8" x14ac:dyDescent="0.3">
      <c r="A11" s="4"/>
      <c r="B11" s="5"/>
      <c r="C11" s="6"/>
    </row>
    <row r="12" spans="1:8" x14ac:dyDescent="0.3">
      <c r="A12" s="4"/>
      <c r="B12" s="5"/>
      <c r="C12" s="6"/>
    </row>
    <row r="13" spans="1:8" x14ac:dyDescent="0.3">
      <c r="A13" s="4"/>
      <c r="B13" s="5"/>
      <c r="C13" s="6"/>
    </row>
    <row r="14" spans="1:8" x14ac:dyDescent="0.3">
      <c r="A14" s="4"/>
      <c r="B14" s="5"/>
      <c r="C14" s="6"/>
    </row>
    <row r="15" spans="1:8" x14ac:dyDescent="0.3">
      <c r="A15" s="4"/>
      <c r="B15" s="5"/>
      <c r="C15" s="6"/>
    </row>
    <row r="16" spans="1:8"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7"/>
      <c r="B20" s="8"/>
      <c r="C20" s="9"/>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88070-2A5F-49B7-A097-CD149792D55C}">
  <dimension ref="A3:H8"/>
  <sheetViews>
    <sheetView workbookViewId="0">
      <selection activeCell="L5" sqref="L5"/>
    </sheetView>
  </sheetViews>
  <sheetFormatPr defaultRowHeight="14.4" x14ac:dyDescent="0.3"/>
  <cols>
    <col min="1" max="1" width="12.44140625" bestFit="1" customWidth="1"/>
    <col min="2" max="2" width="16.44140625" bestFit="1" customWidth="1"/>
  </cols>
  <sheetData>
    <row r="3" spans="1:8" ht="15.6" x14ac:dyDescent="0.3">
      <c r="A3" s="11" t="s">
        <v>22074</v>
      </c>
      <c r="B3" t="s">
        <v>22085</v>
      </c>
      <c r="H3" s="14" t="s">
        <v>22084</v>
      </c>
    </row>
    <row r="4" spans="1:8" x14ac:dyDescent="0.3">
      <c r="A4" s="12" t="s">
        <v>777</v>
      </c>
      <c r="B4">
        <v>106.6</v>
      </c>
    </row>
    <row r="5" spans="1:8" x14ac:dyDescent="0.3">
      <c r="A5" s="12" t="s">
        <v>21788</v>
      </c>
      <c r="B5">
        <v>94</v>
      </c>
    </row>
    <row r="6" spans="1:8" x14ac:dyDescent="0.3">
      <c r="A6" s="12" t="s">
        <v>1204</v>
      </c>
      <c r="B6">
        <v>98.625</v>
      </c>
    </row>
    <row r="7" spans="1:8" x14ac:dyDescent="0.3">
      <c r="A7" s="12" t="s">
        <v>969</v>
      </c>
      <c r="B7">
        <v>97.333333333333329</v>
      </c>
    </row>
    <row r="8" spans="1:8" x14ac:dyDescent="0.3">
      <c r="A8" s="12" t="s">
        <v>22075</v>
      </c>
      <c r="B8">
        <v>101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2396-FE43-4D2E-BF67-27F006F06079}">
  <dimension ref="A3:G32"/>
  <sheetViews>
    <sheetView workbookViewId="0">
      <selection activeCell="L27" sqref="L27"/>
    </sheetView>
  </sheetViews>
  <sheetFormatPr defaultRowHeight="14.4" x14ac:dyDescent="0.3"/>
  <cols>
    <col min="1" max="1" width="12.44140625" bestFit="1" customWidth="1"/>
    <col min="2" max="2" width="12.77734375" bestFit="1" customWidth="1"/>
  </cols>
  <sheetData>
    <row r="3" spans="1:7" x14ac:dyDescent="0.3">
      <c r="A3" s="11" t="s">
        <v>22074</v>
      </c>
      <c r="B3" t="s">
        <v>22077</v>
      </c>
      <c r="G3" s="13" t="s">
        <v>22089</v>
      </c>
    </row>
    <row r="4" spans="1:7" x14ac:dyDescent="0.3">
      <c r="A4" s="12" t="s">
        <v>16</v>
      </c>
      <c r="B4">
        <v>3697</v>
      </c>
    </row>
    <row r="5" spans="1:7" x14ac:dyDescent="0.3">
      <c r="A5" s="12" t="s">
        <v>1999</v>
      </c>
      <c r="B5">
        <v>2112</v>
      </c>
    </row>
    <row r="6" spans="1:7" x14ac:dyDescent="0.3">
      <c r="A6" s="12" t="s">
        <v>33</v>
      </c>
      <c r="B6">
        <v>1252</v>
      </c>
    </row>
    <row r="7" spans="1:7" x14ac:dyDescent="0.3">
      <c r="A7" s="12" t="s">
        <v>447</v>
      </c>
      <c r="B7">
        <v>283</v>
      </c>
    </row>
    <row r="8" spans="1:7" x14ac:dyDescent="0.3">
      <c r="A8" s="12" t="s">
        <v>337</v>
      </c>
      <c r="B8">
        <v>153</v>
      </c>
    </row>
    <row r="9" spans="1:7" x14ac:dyDescent="0.3">
      <c r="A9" s="12" t="s">
        <v>509</v>
      </c>
      <c r="B9">
        <v>23</v>
      </c>
    </row>
    <row r="10" spans="1:7" x14ac:dyDescent="0.3">
      <c r="A10" s="12" t="s">
        <v>623</v>
      </c>
      <c r="B10">
        <v>1</v>
      </c>
    </row>
    <row r="11" spans="1:7" x14ac:dyDescent="0.3">
      <c r="A11" s="12" t="s">
        <v>22075</v>
      </c>
      <c r="B11">
        <v>7521</v>
      </c>
    </row>
    <row r="20" spans="1:2" x14ac:dyDescent="0.3">
      <c r="A20" s="12" t="s">
        <v>16</v>
      </c>
      <c r="B20">
        <v>3697</v>
      </c>
    </row>
    <row r="21" spans="1:2" x14ac:dyDescent="0.3">
      <c r="A21" s="12" t="s">
        <v>1999</v>
      </c>
      <c r="B21">
        <v>2112</v>
      </c>
    </row>
    <row r="22" spans="1:2" x14ac:dyDescent="0.3">
      <c r="A22" s="12" t="s">
        <v>33</v>
      </c>
      <c r="B22">
        <v>1252</v>
      </c>
    </row>
    <row r="23" spans="1:2" x14ac:dyDescent="0.3">
      <c r="A23" s="12" t="s">
        <v>447</v>
      </c>
      <c r="B23">
        <v>283</v>
      </c>
    </row>
    <row r="24" spans="1:2" x14ac:dyDescent="0.3">
      <c r="A24" s="12" t="s">
        <v>337</v>
      </c>
      <c r="B24">
        <v>153</v>
      </c>
    </row>
    <row r="25" spans="1:2" x14ac:dyDescent="0.3">
      <c r="A25" s="12" t="s">
        <v>22082</v>
      </c>
      <c r="B25">
        <v>77</v>
      </c>
    </row>
    <row r="26" spans="1:2" x14ac:dyDescent="0.3">
      <c r="A26" s="12" t="s">
        <v>2707</v>
      </c>
      <c r="B26">
        <v>52</v>
      </c>
    </row>
    <row r="27" spans="1:2" x14ac:dyDescent="0.3">
      <c r="A27" s="12" t="s">
        <v>509</v>
      </c>
      <c r="B27">
        <v>23</v>
      </c>
    </row>
    <row r="28" spans="1:2" x14ac:dyDescent="0.3">
      <c r="A28" s="12" t="s">
        <v>8582</v>
      </c>
      <c r="B28">
        <v>9</v>
      </c>
    </row>
    <row r="29" spans="1:2" x14ac:dyDescent="0.3">
      <c r="A29" s="12" t="s">
        <v>962</v>
      </c>
      <c r="B29">
        <v>5</v>
      </c>
    </row>
    <row r="30" spans="1:2" x14ac:dyDescent="0.3">
      <c r="A30" s="12" t="s">
        <v>3649</v>
      </c>
      <c r="B30">
        <v>3</v>
      </c>
    </row>
    <row r="31" spans="1:2" x14ac:dyDescent="0.3">
      <c r="A31" s="12" t="s">
        <v>21821</v>
      </c>
      <c r="B31">
        <v>1</v>
      </c>
    </row>
    <row r="32" spans="1:2" x14ac:dyDescent="0.3">
      <c r="A32" s="12" t="s">
        <v>623</v>
      </c>
      <c r="B3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F66CF-7CE7-4D9B-87F5-07BE510582AB}">
  <dimension ref="A3:C23"/>
  <sheetViews>
    <sheetView workbookViewId="0">
      <selection activeCell="S21" sqref="S21"/>
    </sheetView>
  </sheetViews>
  <sheetFormatPr defaultRowHeight="14.4" x14ac:dyDescent="0.3"/>
  <cols>
    <col min="1" max="1" width="12.44140625" bestFit="1" customWidth="1"/>
    <col min="2" max="2" width="15.6640625" bestFit="1" customWidth="1"/>
    <col min="3" max="3" width="14.44140625" bestFit="1" customWidth="1"/>
    <col min="4" max="4" width="9.5546875" bestFit="1" customWidth="1"/>
    <col min="5" max="5" width="9.21875" bestFit="1" customWidth="1"/>
    <col min="6" max="6" width="8" bestFit="1" customWidth="1"/>
    <col min="7" max="7" width="6.109375" bestFit="1" customWidth="1"/>
    <col min="8" max="8" width="8" bestFit="1" customWidth="1"/>
    <col min="9" max="9" width="6.6640625" bestFit="1" customWidth="1"/>
    <col min="10" max="10" width="7.44140625" bestFit="1" customWidth="1"/>
    <col min="11" max="12" width="7" bestFit="1" customWidth="1"/>
    <col min="13" max="13" width="5.88671875" bestFit="1" customWidth="1"/>
    <col min="14" max="15" width="7.44140625" bestFit="1" customWidth="1"/>
    <col min="16" max="16" width="8.77734375" bestFit="1" customWidth="1"/>
    <col min="17" max="17" width="5.88671875" bestFit="1" customWidth="1"/>
    <col min="18" max="18" width="5.5546875" bestFit="1" customWidth="1"/>
    <col min="19" max="19" width="6.88671875" bestFit="1" customWidth="1"/>
    <col min="20" max="20" width="7.88671875" bestFit="1" customWidth="1"/>
    <col min="21" max="21" width="10.5546875" bestFit="1" customWidth="1"/>
  </cols>
  <sheetData>
    <row r="3" spans="1:3" x14ac:dyDescent="0.3">
      <c r="A3" s="11" t="s">
        <v>22074</v>
      </c>
      <c r="B3" t="s">
        <v>22086</v>
      </c>
      <c r="C3" t="s">
        <v>22087</v>
      </c>
    </row>
    <row r="4" spans="1:3" x14ac:dyDescent="0.3">
      <c r="A4" s="12" t="s">
        <v>34</v>
      </c>
      <c r="B4">
        <v>58084599.2067274</v>
      </c>
      <c r="C4">
        <v>6.202816901408462</v>
      </c>
    </row>
    <row r="5" spans="1:3" x14ac:dyDescent="0.3">
      <c r="A5" s="12" t="s">
        <v>25</v>
      </c>
      <c r="B5">
        <v>45708389.057750762</v>
      </c>
      <c r="C5">
        <v>6.2915690866510516</v>
      </c>
    </row>
    <row r="6" spans="1:3" x14ac:dyDescent="0.3">
      <c r="A6" s="12" t="s">
        <v>390</v>
      </c>
      <c r="B6">
        <v>75785197.13261649</v>
      </c>
      <c r="C6">
        <v>6.7692307692307683</v>
      </c>
    </row>
    <row r="7" spans="1:3" x14ac:dyDescent="0.3">
      <c r="A7" s="12" t="s">
        <v>63</v>
      </c>
      <c r="B7">
        <v>25312316.723809525</v>
      </c>
      <c r="C7">
        <v>7.0309255079006778</v>
      </c>
    </row>
    <row r="8" spans="1:3" x14ac:dyDescent="0.3">
      <c r="A8" s="12" t="s">
        <v>41</v>
      </c>
      <c r="B8">
        <v>22607802.129139073</v>
      </c>
      <c r="C8">
        <v>6.1939866369710472</v>
      </c>
    </row>
    <row r="9" spans="1:3" x14ac:dyDescent="0.3">
      <c r="A9" s="12" t="s">
        <v>104</v>
      </c>
      <c r="B9">
        <v>22363565.629629631</v>
      </c>
      <c r="C9">
        <v>6.6715063520871123</v>
      </c>
    </row>
    <row r="10" spans="1:3" x14ac:dyDescent="0.3">
      <c r="A10" s="12" t="s">
        <v>17</v>
      </c>
      <c r="B10">
        <v>22914608.792045455</v>
      </c>
      <c r="C10">
        <v>6.6936675461741499</v>
      </c>
    </row>
    <row r="11" spans="1:3" x14ac:dyDescent="0.3">
      <c r="A11" s="12" t="s">
        <v>237</v>
      </c>
      <c r="B11">
        <v>51125000</v>
      </c>
      <c r="C11">
        <v>6.3636363636363624</v>
      </c>
    </row>
    <row r="12" spans="1:3" x14ac:dyDescent="0.3">
      <c r="A12" s="12" t="s">
        <v>151</v>
      </c>
      <c r="B12">
        <v>16885714.285714287</v>
      </c>
      <c r="C12">
        <v>6.0068181818181818</v>
      </c>
    </row>
    <row r="13" spans="1:3" x14ac:dyDescent="0.3">
      <c r="A13" s="12" t="s">
        <v>1992</v>
      </c>
      <c r="B13">
        <v>323562</v>
      </c>
      <c r="C13">
        <v>8.3000000000000007</v>
      </c>
    </row>
    <row r="14" spans="1:3" x14ac:dyDescent="0.3">
      <c r="A14" s="12" t="s">
        <v>52</v>
      </c>
      <c r="B14">
        <v>12825159.090909092</v>
      </c>
      <c r="C14">
        <v>5.7506211180124236</v>
      </c>
    </row>
    <row r="15" spans="1:3" x14ac:dyDescent="0.3">
      <c r="A15" s="12" t="s">
        <v>796</v>
      </c>
      <c r="C15">
        <v>7.2</v>
      </c>
    </row>
    <row r="16" spans="1:3" x14ac:dyDescent="0.3">
      <c r="A16" s="12" t="s">
        <v>21847</v>
      </c>
      <c r="C16">
        <v>8.0500000000000007</v>
      </c>
    </row>
    <row r="17" spans="1:3" x14ac:dyDescent="0.3">
      <c r="A17" s="12" t="s">
        <v>4884</v>
      </c>
      <c r="B17">
        <v>31876470.647058822</v>
      </c>
      <c r="C17">
        <v>6.6650000000000009</v>
      </c>
    </row>
    <row r="18" spans="1:3" x14ac:dyDescent="0.3">
      <c r="A18" s="12" t="s">
        <v>777</v>
      </c>
      <c r="B18">
        <v>24040000</v>
      </c>
      <c r="C18">
        <v>6.4099999999999993</v>
      </c>
    </row>
    <row r="19" spans="1:3" x14ac:dyDescent="0.3">
      <c r="A19" s="12" t="s">
        <v>330</v>
      </c>
      <c r="B19">
        <v>19733750</v>
      </c>
      <c r="C19">
        <v>6.2100000000000009</v>
      </c>
    </row>
    <row r="20" spans="1:3" x14ac:dyDescent="0.3">
      <c r="A20" s="12" t="s">
        <v>21788</v>
      </c>
      <c r="C20">
        <v>5.9</v>
      </c>
    </row>
    <row r="21" spans="1:3" x14ac:dyDescent="0.3">
      <c r="A21" s="12" t="s">
        <v>1204</v>
      </c>
      <c r="B21">
        <v>10511111.111111112</v>
      </c>
      <c r="C21">
        <v>5.9125000000000005</v>
      </c>
    </row>
    <row r="22" spans="1:3" x14ac:dyDescent="0.3">
      <c r="A22" s="12" t="s">
        <v>969</v>
      </c>
      <c r="B22">
        <v>10500000</v>
      </c>
      <c r="C22">
        <v>5.666666666666667</v>
      </c>
    </row>
    <row r="23" spans="1:3" x14ac:dyDescent="0.3">
      <c r="A23" s="12" t="s">
        <v>22075</v>
      </c>
      <c r="B23">
        <v>35589876.192650534</v>
      </c>
      <c r="C23">
        <v>6.3904109589040932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ED5B-C800-4AC0-A905-5059B34C2B3C}">
  <dimension ref="A3:I31"/>
  <sheetViews>
    <sheetView zoomScale="112" zoomScaleNormal="112" workbookViewId="0">
      <selection activeCell="M18" sqref="M18"/>
    </sheetView>
  </sheetViews>
  <sheetFormatPr defaultRowHeight="14.4" x14ac:dyDescent="0.3"/>
  <cols>
    <col min="1" max="1" width="24.77734375" bestFit="1" customWidth="1"/>
    <col min="2" max="2" width="12.77734375" bestFit="1" customWidth="1"/>
  </cols>
  <sheetData>
    <row r="3" spans="1:9" ht="15.6" x14ac:dyDescent="0.3">
      <c r="A3" s="11" t="s">
        <v>22074</v>
      </c>
      <c r="B3" t="s">
        <v>22077</v>
      </c>
      <c r="H3" s="14" t="s">
        <v>22088</v>
      </c>
    </row>
    <row r="4" spans="1:9" x14ac:dyDescent="0.3">
      <c r="A4" s="12" t="s">
        <v>31</v>
      </c>
      <c r="B4">
        <v>332</v>
      </c>
    </row>
    <row r="5" spans="1:9" x14ac:dyDescent="0.3">
      <c r="A5" s="12" t="s">
        <v>118</v>
      </c>
      <c r="B5">
        <v>125</v>
      </c>
    </row>
    <row r="6" spans="1:9" x14ac:dyDescent="0.3">
      <c r="A6" s="12" t="s">
        <v>2026</v>
      </c>
      <c r="B6">
        <v>174</v>
      </c>
    </row>
    <row r="7" spans="1:9" x14ac:dyDescent="0.3">
      <c r="A7" s="12" t="s">
        <v>44</v>
      </c>
      <c r="B7">
        <v>320</v>
      </c>
    </row>
    <row r="8" spans="1:9" ht="15" x14ac:dyDescent="0.35">
      <c r="A8" s="12" t="s">
        <v>2092</v>
      </c>
      <c r="B8">
        <v>132</v>
      </c>
      <c r="I8" s="16"/>
    </row>
    <row r="9" spans="1:9" x14ac:dyDescent="0.3">
      <c r="A9" s="12" t="s">
        <v>2100</v>
      </c>
      <c r="B9">
        <v>94</v>
      </c>
    </row>
    <row r="10" spans="1:9" x14ac:dyDescent="0.3">
      <c r="A10" s="12" t="s">
        <v>180</v>
      </c>
      <c r="B10">
        <v>240</v>
      </c>
    </row>
    <row r="11" spans="1:9" x14ac:dyDescent="0.3">
      <c r="A11" s="12" t="s">
        <v>61</v>
      </c>
      <c r="B11">
        <v>377</v>
      </c>
    </row>
    <row r="12" spans="1:9" x14ac:dyDescent="0.3">
      <c r="A12" s="12" t="s">
        <v>1724</v>
      </c>
      <c r="B12">
        <v>123</v>
      </c>
    </row>
    <row r="13" spans="1:9" x14ac:dyDescent="0.3">
      <c r="A13" s="12" t="s">
        <v>23</v>
      </c>
      <c r="B13">
        <v>334</v>
      </c>
    </row>
    <row r="14" spans="1:9" x14ac:dyDescent="0.3">
      <c r="A14" s="12" t="s">
        <v>22075</v>
      </c>
      <c r="B14">
        <v>2251</v>
      </c>
    </row>
    <row r="22" spans="1:2" x14ac:dyDescent="0.3">
      <c r="A22" s="12" t="s">
        <v>31</v>
      </c>
      <c r="B22">
        <v>332</v>
      </c>
    </row>
    <row r="23" spans="1:2" x14ac:dyDescent="0.3">
      <c r="A23" s="12" t="s">
        <v>118</v>
      </c>
      <c r="B23">
        <v>125</v>
      </c>
    </row>
    <row r="24" spans="1:2" x14ac:dyDescent="0.3">
      <c r="A24" s="12" t="s">
        <v>2026</v>
      </c>
      <c r="B24">
        <v>174</v>
      </c>
    </row>
    <row r="25" spans="1:2" x14ac:dyDescent="0.3">
      <c r="A25" s="12" t="s">
        <v>44</v>
      </c>
      <c r="B25">
        <v>320</v>
      </c>
    </row>
    <row r="26" spans="1:2" x14ac:dyDescent="0.3">
      <c r="A26" s="12" t="s">
        <v>2092</v>
      </c>
      <c r="B26">
        <v>132</v>
      </c>
    </row>
    <row r="27" spans="1:2" x14ac:dyDescent="0.3">
      <c r="A27" s="12" t="s">
        <v>2100</v>
      </c>
      <c r="B27">
        <v>94</v>
      </c>
    </row>
    <row r="28" spans="1:2" x14ac:dyDescent="0.3">
      <c r="A28" s="12" t="s">
        <v>180</v>
      </c>
      <c r="B28">
        <v>240</v>
      </c>
    </row>
    <row r="29" spans="1:2" x14ac:dyDescent="0.3">
      <c r="A29" s="12" t="s">
        <v>61</v>
      </c>
      <c r="B29">
        <v>377</v>
      </c>
    </row>
    <row r="30" spans="1:2" x14ac:dyDescent="0.3">
      <c r="A30" s="12" t="s">
        <v>1724</v>
      </c>
      <c r="B30">
        <v>123</v>
      </c>
    </row>
    <row r="31" spans="1:2" x14ac:dyDescent="0.3">
      <c r="A31" s="12" t="s">
        <v>23</v>
      </c>
      <c r="B31">
        <v>334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E7180-3A89-4623-9098-5AD03098A8BB}">
  <dimension ref="A1:O7669"/>
  <sheetViews>
    <sheetView topLeftCell="A7643" workbookViewId="0"/>
  </sheetViews>
  <sheetFormatPr defaultRowHeight="14.4" x14ac:dyDescent="0.3"/>
  <cols>
    <col min="5" max="5" width="37.109375" bestFit="1" customWidth="1"/>
    <col min="8" max="8" width="29.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1980</v>
      </c>
      <c r="E2" t="s">
        <v>18</v>
      </c>
      <c r="F2">
        <v>8.4</v>
      </c>
      <c r="G2">
        <v>927000</v>
      </c>
      <c r="H2" t="s">
        <v>19</v>
      </c>
      <c r="I2" t="s">
        <v>20</v>
      </c>
      <c r="J2" t="s">
        <v>21</v>
      </c>
      <c r="K2" t="s">
        <v>22</v>
      </c>
      <c r="L2">
        <v>19000000</v>
      </c>
      <c r="M2">
        <v>46998772</v>
      </c>
      <c r="N2" t="s">
        <v>23</v>
      </c>
      <c r="O2">
        <v>146</v>
      </c>
    </row>
    <row r="3" spans="1:15" x14ac:dyDescent="0.3">
      <c r="A3" t="s">
        <v>24</v>
      </c>
      <c r="B3" t="s">
        <v>16</v>
      </c>
      <c r="C3" t="s">
        <v>25</v>
      </c>
      <c r="D3">
        <v>1980</v>
      </c>
      <c r="E3" t="s">
        <v>26</v>
      </c>
      <c r="F3">
        <v>5.8</v>
      </c>
      <c r="G3">
        <v>65000</v>
      </c>
      <c r="H3" t="s">
        <v>27</v>
      </c>
      <c r="I3" t="s">
        <v>28</v>
      </c>
      <c r="J3" t="s">
        <v>29</v>
      </c>
      <c r="K3" t="s">
        <v>30</v>
      </c>
      <c r="L3">
        <v>4500000</v>
      </c>
      <c r="M3">
        <v>58853106</v>
      </c>
      <c r="N3" t="s">
        <v>31</v>
      </c>
      <c r="O3">
        <v>104</v>
      </c>
    </row>
    <row r="4" spans="1:15" x14ac:dyDescent="0.3">
      <c r="A4" t="s">
        <v>32</v>
      </c>
      <c r="B4" t="s">
        <v>33</v>
      </c>
      <c r="C4" t="s">
        <v>34</v>
      </c>
      <c r="D4">
        <v>1980</v>
      </c>
      <c r="E4" t="s">
        <v>35</v>
      </c>
      <c r="F4">
        <v>8.6999999999999993</v>
      </c>
      <c r="G4">
        <v>1200000</v>
      </c>
      <c r="H4" t="s">
        <v>36</v>
      </c>
      <c r="I4" t="s">
        <v>37</v>
      </c>
      <c r="J4" t="s">
        <v>38</v>
      </c>
      <c r="K4" t="s">
        <v>30</v>
      </c>
      <c r="L4">
        <v>18000000</v>
      </c>
      <c r="M4">
        <v>538375067</v>
      </c>
      <c r="N4" t="s">
        <v>39</v>
      </c>
      <c r="O4">
        <v>124</v>
      </c>
    </row>
    <row r="5" spans="1:15" x14ac:dyDescent="0.3">
      <c r="A5" t="s">
        <v>40</v>
      </c>
      <c r="B5" t="s">
        <v>33</v>
      </c>
      <c r="C5" t="s">
        <v>41</v>
      </c>
      <c r="D5">
        <v>1980</v>
      </c>
      <c r="E5" t="s">
        <v>26</v>
      </c>
      <c r="F5">
        <v>7.7</v>
      </c>
      <c r="G5">
        <v>221000</v>
      </c>
      <c r="H5" t="s">
        <v>42</v>
      </c>
      <c r="I5" t="s">
        <v>42</v>
      </c>
      <c r="J5" t="s">
        <v>43</v>
      </c>
      <c r="K5" t="s">
        <v>30</v>
      </c>
      <c r="L5">
        <v>3500000</v>
      </c>
      <c r="M5">
        <v>83453539</v>
      </c>
      <c r="N5" t="s">
        <v>44</v>
      </c>
      <c r="O5">
        <v>88</v>
      </c>
    </row>
    <row r="6" spans="1:15" x14ac:dyDescent="0.3">
      <c r="A6" t="s">
        <v>45</v>
      </c>
      <c r="B6" t="s">
        <v>16</v>
      </c>
      <c r="C6" t="s">
        <v>41</v>
      </c>
      <c r="D6">
        <v>1980</v>
      </c>
      <c r="E6" t="s">
        <v>46</v>
      </c>
      <c r="F6">
        <v>7.3</v>
      </c>
      <c r="G6">
        <v>108000</v>
      </c>
      <c r="H6" t="s">
        <v>47</v>
      </c>
      <c r="I6" t="s">
        <v>48</v>
      </c>
      <c r="J6" t="s">
        <v>49</v>
      </c>
      <c r="K6" t="s">
        <v>30</v>
      </c>
      <c r="L6">
        <v>6000000</v>
      </c>
      <c r="M6">
        <v>39846344</v>
      </c>
      <c r="N6" t="s">
        <v>50</v>
      </c>
      <c r="O6">
        <v>98</v>
      </c>
    </row>
    <row r="7" spans="1:15" x14ac:dyDescent="0.3">
      <c r="A7" t="s">
        <v>51</v>
      </c>
      <c r="B7" t="s">
        <v>16</v>
      </c>
      <c r="C7" t="s">
        <v>52</v>
      </c>
      <c r="D7">
        <v>1980</v>
      </c>
      <c r="E7" t="s">
        <v>53</v>
      </c>
      <c r="F7">
        <v>6.4</v>
      </c>
      <c r="G7">
        <v>123000</v>
      </c>
      <c r="H7" t="s">
        <v>54</v>
      </c>
      <c r="I7" t="s">
        <v>55</v>
      </c>
      <c r="J7" t="s">
        <v>56</v>
      </c>
      <c r="K7" t="s">
        <v>30</v>
      </c>
      <c r="L7">
        <v>550000</v>
      </c>
      <c r="M7">
        <v>39754601</v>
      </c>
      <c r="N7" t="s">
        <v>44</v>
      </c>
      <c r="O7">
        <v>95</v>
      </c>
    </row>
    <row r="8" spans="1:15" x14ac:dyDescent="0.3">
      <c r="A8" t="s">
        <v>57</v>
      </c>
      <c r="B8" t="s">
        <v>16</v>
      </c>
      <c r="C8" t="s">
        <v>34</v>
      </c>
      <c r="D8">
        <v>1980</v>
      </c>
      <c r="E8" t="s">
        <v>35</v>
      </c>
      <c r="F8">
        <v>7.9</v>
      </c>
      <c r="G8">
        <v>188000</v>
      </c>
      <c r="H8" t="s">
        <v>58</v>
      </c>
      <c r="I8" t="s">
        <v>59</v>
      </c>
      <c r="J8" t="s">
        <v>60</v>
      </c>
      <c r="K8" t="s">
        <v>30</v>
      </c>
      <c r="L8">
        <v>27000000</v>
      </c>
      <c r="M8">
        <v>115229890</v>
      </c>
      <c r="N8" t="s">
        <v>61</v>
      </c>
      <c r="O8">
        <v>133</v>
      </c>
    </row>
    <row r="9" spans="1:15" x14ac:dyDescent="0.3">
      <c r="A9" t="s">
        <v>62</v>
      </c>
      <c r="B9" t="s">
        <v>16</v>
      </c>
      <c r="C9" t="s">
        <v>63</v>
      </c>
      <c r="D9">
        <v>1980</v>
      </c>
      <c r="E9" t="s">
        <v>64</v>
      </c>
      <c r="F9">
        <v>8.1999999999999993</v>
      </c>
      <c r="G9">
        <v>330000</v>
      </c>
      <c r="H9" t="s">
        <v>65</v>
      </c>
      <c r="I9" t="s">
        <v>66</v>
      </c>
      <c r="J9" t="s">
        <v>67</v>
      </c>
      <c r="K9" t="s">
        <v>30</v>
      </c>
      <c r="L9">
        <v>18000000</v>
      </c>
      <c r="M9">
        <v>23402427</v>
      </c>
      <c r="N9" t="s">
        <v>68</v>
      </c>
      <c r="O9">
        <v>129</v>
      </c>
    </row>
    <row r="10" spans="1:15" x14ac:dyDescent="0.3">
      <c r="A10" t="s">
        <v>69</v>
      </c>
      <c r="B10" t="s">
        <v>33</v>
      </c>
      <c r="C10" t="s">
        <v>34</v>
      </c>
      <c r="D10">
        <v>1980</v>
      </c>
      <c r="E10" t="s">
        <v>70</v>
      </c>
      <c r="F10">
        <v>6.8</v>
      </c>
      <c r="G10">
        <v>101000</v>
      </c>
      <c r="H10" t="s">
        <v>71</v>
      </c>
      <c r="I10" t="s">
        <v>72</v>
      </c>
      <c r="J10" t="s">
        <v>73</v>
      </c>
      <c r="K10" t="s">
        <v>30</v>
      </c>
      <c r="L10">
        <v>54000000</v>
      </c>
      <c r="M10">
        <v>108185706</v>
      </c>
      <c r="N10" t="s">
        <v>74</v>
      </c>
      <c r="O10">
        <v>127</v>
      </c>
    </row>
    <row r="11" spans="1:15" x14ac:dyDescent="0.3">
      <c r="A11" t="s">
        <v>75</v>
      </c>
      <c r="B11" t="s">
        <v>16</v>
      </c>
      <c r="C11" t="s">
        <v>63</v>
      </c>
      <c r="D11">
        <v>1980</v>
      </c>
      <c r="E11" t="s">
        <v>76</v>
      </c>
      <c r="F11">
        <v>7</v>
      </c>
      <c r="G11">
        <v>10000</v>
      </c>
      <c r="H11" t="s">
        <v>77</v>
      </c>
      <c r="I11" t="s">
        <v>78</v>
      </c>
      <c r="J11" t="s">
        <v>79</v>
      </c>
      <c r="K11" t="s">
        <v>30</v>
      </c>
      <c r="L11">
        <v>10000000</v>
      </c>
      <c r="M11">
        <v>15795189</v>
      </c>
      <c r="N11" t="s">
        <v>80</v>
      </c>
      <c r="O11">
        <v>100</v>
      </c>
    </row>
    <row r="12" spans="1:15" x14ac:dyDescent="0.3">
      <c r="A12" t="s">
        <v>81</v>
      </c>
      <c r="B12" t="s">
        <v>33</v>
      </c>
      <c r="C12" t="s">
        <v>34</v>
      </c>
      <c r="D12">
        <v>1980</v>
      </c>
      <c r="E12" t="s">
        <v>82</v>
      </c>
      <c r="F12">
        <v>6.1</v>
      </c>
      <c r="G12">
        <v>18000</v>
      </c>
      <c r="H12" t="s">
        <v>83</v>
      </c>
      <c r="I12" t="s">
        <v>84</v>
      </c>
      <c r="J12" t="s">
        <v>85</v>
      </c>
      <c r="K12" t="s">
        <v>30</v>
      </c>
      <c r="L12">
        <v>15000000</v>
      </c>
      <c r="M12">
        <v>70687344</v>
      </c>
      <c r="N12" t="s">
        <v>86</v>
      </c>
      <c r="O12">
        <v>116</v>
      </c>
    </row>
    <row r="13" spans="1:15" x14ac:dyDescent="0.3">
      <c r="A13" t="s">
        <v>87</v>
      </c>
      <c r="B13" t="s">
        <v>33</v>
      </c>
      <c r="C13" t="s">
        <v>25</v>
      </c>
      <c r="D13">
        <v>1980</v>
      </c>
      <c r="E13" t="s">
        <v>88</v>
      </c>
      <c r="F13">
        <v>7.3</v>
      </c>
      <c r="G13">
        <v>54000</v>
      </c>
      <c r="H13" t="s">
        <v>89</v>
      </c>
      <c r="I13" t="s">
        <v>89</v>
      </c>
      <c r="J13" t="s">
        <v>90</v>
      </c>
      <c r="K13" t="s">
        <v>91</v>
      </c>
      <c r="L13">
        <v>5000000</v>
      </c>
      <c r="M13">
        <v>30031783</v>
      </c>
      <c r="N13" t="s">
        <v>92</v>
      </c>
      <c r="O13">
        <v>109</v>
      </c>
    </row>
    <row r="14" spans="1:15" x14ac:dyDescent="0.3">
      <c r="A14" t="s">
        <v>93</v>
      </c>
      <c r="B14" t="s">
        <v>33</v>
      </c>
      <c r="C14" t="s">
        <v>25</v>
      </c>
      <c r="D14">
        <v>1980</v>
      </c>
      <c r="E14" t="s">
        <v>94</v>
      </c>
      <c r="F14">
        <v>5.3</v>
      </c>
      <c r="G14">
        <v>30000</v>
      </c>
      <c r="H14" t="s">
        <v>95</v>
      </c>
      <c r="I14" t="s">
        <v>96</v>
      </c>
      <c r="J14" t="s">
        <v>97</v>
      </c>
      <c r="K14" t="s">
        <v>30</v>
      </c>
      <c r="L14">
        <v>20000000</v>
      </c>
      <c r="M14">
        <v>49823037</v>
      </c>
      <c r="N14" t="s">
        <v>44</v>
      </c>
      <c r="O14">
        <v>114</v>
      </c>
    </row>
    <row r="15" spans="1:15" x14ac:dyDescent="0.3">
      <c r="A15" t="s">
        <v>98</v>
      </c>
      <c r="B15" t="s">
        <v>16</v>
      </c>
      <c r="C15" t="s">
        <v>17</v>
      </c>
      <c r="D15">
        <v>1980</v>
      </c>
      <c r="E15" t="s">
        <v>99</v>
      </c>
      <c r="F15">
        <v>7.7</v>
      </c>
      <c r="G15">
        <v>49000</v>
      </c>
      <c r="H15" t="s">
        <v>100</v>
      </c>
      <c r="I15" t="s">
        <v>101</v>
      </c>
      <c r="J15" t="s">
        <v>102</v>
      </c>
      <c r="K15" t="s">
        <v>30</v>
      </c>
      <c r="L15">
        <v>6000000</v>
      </c>
      <c r="M15">
        <v>54766923</v>
      </c>
      <c r="N15" t="s">
        <v>44</v>
      </c>
      <c r="O15">
        <v>124</v>
      </c>
    </row>
    <row r="16" spans="1:15" x14ac:dyDescent="0.3">
      <c r="A16" t="s">
        <v>103</v>
      </c>
      <c r="B16" t="s">
        <v>16</v>
      </c>
      <c r="C16" t="s">
        <v>104</v>
      </c>
      <c r="D16">
        <v>1980</v>
      </c>
      <c r="E16" t="s">
        <v>46</v>
      </c>
      <c r="F16">
        <v>7.1</v>
      </c>
      <c r="G16">
        <v>37000</v>
      </c>
      <c r="H16" t="s">
        <v>105</v>
      </c>
      <c r="I16" t="s">
        <v>105</v>
      </c>
      <c r="J16" t="s">
        <v>106</v>
      </c>
      <c r="K16" t="s">
        <v>30</v>
      </c>
      <c r="L16">
        <v>6500000</v>
      </c>
      <c r="M16">
        <v>31899000</v>
      </c>
      <c r="N16" t="s">
        <v>107</v>
      </c>
      <c r="O16">
        <v>104</v>
      </c>
    </row>
    <row r="17" spans="1:15" x14ac:dyDescent="0.3">
      <c r="A17" t="s">
        <v>108</v>
      </c>
      <c r="B17" t="s">
        <v>33</v>
      </c>
      <c r="C17" t="s">
        <v>17</v>
      </c>
      <c r="D17">
        <v>1980</v>
      </c>
      <c r="E17" t="s">
        <v>109</v>
      </c>
      <c r="F17">
        <v>7.2</v>
      </c>
      <c r="G17">
        <v>27000</v>
      </c>
      <c r="H17" t="s">
        <v>110</v>
      </c>
      <c r="I17" t="s">
        <v>111</v>
      </c>
      <c r="J17" t="s">
        <v>112</v>
      </c>
      <c r="K17" t="s">
        <v>30</v>
      </c>
      <c r="L17">
        <v>5100000</v>
      </c>
      <c r="M17">
        <v>9709597</v>
      </c>
      <c r="N17" t="s">
        <v>113</v>
      </c>
      <c r="O17">
        <v>103</v>
      </c>
    </row>
    <row r="18" spans="1:15" x14ac:dyDescent="0.3">
      <c r="A18" t="s">
        <v>114</v>
      </c>
      <c r="B18" t="s">
        <v>16</v>
      </c>
      <c r="C18" t="s">
        <v>17</v>
      </c>
      <c r="D18">
        <v>1980</v>
      </c>
      <c r="E18" t="s">
        <v>76</v>
      </c>
      <c r="F18">
        <v>6.6</v>
      </c>
      <c r="G18">
        <v>21000</v>
      </c>
      <c r="H18" t="s">
        <v>115</v>
      </c>
      <c r="I18" t="s">
        <v>116</v>
      </c>
      <c r="J18" t="s">
        <v>117</v>
      </c>
      <c r="K18" t="s">
        <v>30</v>
      </c>
      <c r="M18">
        <v>21202829</v>
      </c>
      <c r="N18" t="s">
        <v>118</v>
      </c>
      <c r="O18">
        <v>134</v>
      </c>
    </row>
    <row r="19" spans="1:15" x14ac:dyDescent="0.3">
      <c r="A19" t="s">
        <v>119</v>
      </c>
      <c r="B19" t="s">
        <v>33</v>
      </c>
      <c r="C19" t="s">
        <v>41</v>
      </c>
      <c r="D19">
        <v>1980</v>
      </c>
      <c r="E19" t="s">
        <v>64</v>
      </c>
      <c r="F19">
        <v>6.9</v>
      </c>
      <c r="G19">
        <v>29000</v>
      </c>
      <c r="H19" t="s">
        <v>120</v>
      </c>
      <c r="I19" t="s">
        <v>121</v>
      </c>
      <c r="J19" t="s">
        <v>122</v>
      </c>
      <c r="K19" t="s">
        <v>30</v>
      </c>
      <c r="L19">
        <v>10000000</v>
      </c>
      <c r="M19">
        <v>103300686</v>
      </c>
      <c r="N19" t="s">
        <v>123</v>
      </c>
      <c r="O19">
        <v>109</v>
      </c>
    </row>
    <row r="20" spans="1:15" x14ac:dyDescent="0.3">
      <c r="A20" t="s">
        <v>124</v>
      </c>
      <c r="B20" t="s">
        <v>16</v>
      </c>
      <c r="C20" t="s">
        <v>52</v>
      </c>
      <c r="D20">
        <v>1980</v>
      </c>
      <c r="E20" t="s">
        <v>125</v>
      </c>
      <c r="F20">
        <v>6.8</v>
      </c>
      <c r="G20">
        <v>66000</v>
      </c>
      <c r="H20" t="s">
        <v>126</v>
      </c>
      <c r="I20" t="s">
        <v>126</v>
      </c>
      <c r="J20" t="s">
        <v>127</v>
      </c>
      <c r="K20" t="s">
        <v>30</v>
      </c>
      <c r="L20">
        <v>1000000</v>
      </c>
      <c r="M20">
        <v>21448782</v>
      </c>
      <c r="N20" t="s">
        <v>128</v>
      </c>
      <c r="O20">
        <v>89</v>
      </c>
    </row>
    <row r="21" spans="1:15" x14ac:dyDescent="0.3">
      <c r="A21" t="s">
        <v>129</v>
      </c>
      <c r="B21" t="s">
        <v>16</v>
      </c>
      <c r="C21" t="s">
        <v>41</v>
      </c>
      <c r="D21">
        <v>1980</v>
      </c>
      <c r="E21" t="s">
        <v>94</v>
      </c>
      <c r="F21">
        <v>6.8</v>
      </c>
      <c r="G21">
        <v>26000</v>
      </c>
      <c r="H21" t="s">
        <v>130</v>
      </c>
      <c r="I21" t="s">
        <v>131</v>
      </c>
      <c r="J21" t="s">
        <v>132</v>
      </c>
      <c r="K21" t="s">
        <v>30</v>
      </c>
      <c r="M21">
        <v>101300000</v>
      </c>
      <c r="N21" t="s">
        <v>31</v>
      </c>
      <c r="O21">
        <v>111</v>
      </c>
    </row>
    <row r="22" spans="1:15" x14ac:dyDescent="0.3">
      <c r="A22" t="s">
        <v>133</v>
      </c>
      <c r="B22" t="s">
        <v>16</v>
      </c>
      <c r="C22" t="s">
        <v>104</v>
      </c>
      <c r="D22">
        <v>1980</v>
      </c>
      <c r="E22" t="s">
        <v>134</v>
      </c>
      <c r="F22">
        <v>6.5</v>
      </c>
      <c r="G22">
        <v>20000</v>
      </c>
      <c r="H22" t="s">
        <v>135</v>
      </c>
      <c r="I22" t="s">
        <v>135</v>
      </c>
      <c r="J22" t="s">
        <v>136</v>
      </c>
      <c r="K22" t="s">
        <v>137</v>
      </c>
      <c r="L22">
        <v>11000000</v>
      </c>
      <c r="M22">
        <v>19814523</v>
      </c>
      <c r="N22" t="s">
        <v>138</v>
      </c>
      <c r="O22">
        <v>102</v>
      </c>
    </row>
    <row r="23" spans="1:15" x14ac:dyDescent="0.3">
      <c r="A23" t="s">
        <v>139</v>
      </c>
      <c r="B23" t="s">
        <v>16</v>
      </c>
      <c r="C23" t="s">
        <v>25</v>
      </c>
      <c r="D23">
        <v>1980</v>
      </c>
      <c r="E23" t="s">
        <v>140</v>
      </c>
      <c r="F23">
        <v>6.8</v>
      </c>
      <c r="G23">
        <v>14000</v>
      </c>
      <c r="H23" t="s">
        <v>141</v>
      </c>
      <c r="I23" t="s">
        <v>141</v>
      </c>
      <c r="J23" t="s">
        <v>142</v>
      </c>
      <c r="K23" t="s">
        <v>30</v>
      </c>
      <c r="L23">
        <v>44000000</v>
      </c>
      <c r="M23">
        <v>3484523</v>
      </c>
      <c r="N23" t="s">
        <v>143</v>
      </c>
      <c r="O23">
        <v>219</v>
      </c>
    </row>
    <row r="24" spans="1:15" x14ac:dyDescent="0.3">
      <c r="A24" t="s">
        <v>144</v>
      </c>
      <c r="B24" t="s">
        <v>33</v>
      </c>
      <c r="C24" t="s">
        <v>34</v>
      </c>
      <c r="D24">
        <v>1980</v>
      </c>
      <c r="E24" t="s">
        <v>145</v>
      </c>
      <c r="F24">
        <v>6.7</v>
      </c>
      <c r="G24">
        <v>22000</v>
      </c>
      <c r="H24" t="s">
        <v>146</v>
      </c>
      <c r="I24" t="s">
        <v>147</v>
      </c>
      <c r="J24" t="s">
        <v>148</v>
      </c>
      <c r="K24" t="s">
        <v>30</v>
      </c>
      <c r="L24">
        <v>12000000</v>
      </c>
      <c r="M24">
        <v>16647800</v>
      </c>
      <c r="N24" t="s">
        <v>149</v>
      </c>
      <c r="O24">
        <v>103</v>
      </c>
    </row>
    <row r="25" spans="1:15" x14ac:dyDescent="0.3">
      <c r="A25" t="s">
        <v>150</v>
      </c>
      <c r="B25" t="s">
        <v>33</v>
      </c>
      <c r="C25" t="s">
        <v>151</v>
      </c>
      <c r="D25">
        <v>1980</v>
      </c>
      <c r="E25" t="s">
        <v>152</v>
      </c>
      <c r="F25">
        <v>5.3</v>
      </c>
      <c r="G25">
        <v>12000</v>
      </c>
      <c r="H25" t="s">
        <v>153</v>
      </c>
      <c r="I25" t="s">
        <v>154</v>
      </c>
      <c r="J25" t="s">
        <v>155</v>
      </c>
      <c r="K25" t="s">
        <v>30</v>
      </c>
      <c r="L25">
        <v>20000000</v>
      </c>
      <c r="M25">
        <v>22762571</v>
      </c>
      <c r="N25" t="s">
        <v>61</v>
      </c>
      <c r="O25">
        <v>96</v>
      </c>
    </row>
    <row r="26" spans="1:15" x14ac:dyDescent="0.3">
      <c r="A26" t="s">
        <v>156</v>
      </c>
      <c r="B26" t="s">
        <v>33</v>
      </c>
      <c r="C26" t="s">
        <v>17</v>
      </c>
      <c r="D26">
        <v>1980</v>
      </c>
      <c r="E26" t="s">
        <v>157</v>
      </c>
      <c r="F26">
        <v>6.4</v>
      </c>
      <c r="G26">
        <v>14000</v>
      </c>
      <c r="H26" t="s">
        <v>158</v>
      </c>
      <c r="I26" t="s">
        <v>159</v>
      </c>
      <c r="J26" t="s">
        <v>160</v>
      </c>
      <c r="K26" t="s">
        <v>30</v>
      </c>
      <c r="M26">
        <v>46918287</v>
      </c>
      <c r="N26" t="s">
        <v>44</v>
      </c>
      <c r="O26">
        <v>132</v>
      </c>
    </row>
    <row r="27" spans="1:15" x14ac:dyDescent="0.3">
      <c r="A27" t="s">
        <v>161</v>
      </c>
      <c r="B27" t="s">
        <v>16</v>
      </c>
      <c r="C27" t="s">
        <v>52</v>
      </c>
      <c r="D27">
        <v>1980</v>
      </c>
      <c r="E27" t="s">
        <v>162</v>
      </c>
      <c r="F27">
        <v>6.9</v>
      </c>
      <c r="G27">
        <v>33000</v>
      </c>
      <c r="H27" t="s">
        <v>163</v>
      </c>
      <c r="I27" t="s">
        <v>164</v>
      </c>
      <c r="J27" t="s">
        <v>165</v>
      </c>
      <c r="K27" t="s">
        <v>30</v>
      </c>
      <c r="M27">
        <v>19853892</v>
      </c>
      <c r="N27" t="s">
        <v>23</v>
      </c>
      <c r="O27">
        <v>102</v>
      </c>
    </row>
    <row r="28" spans="1:15" x14ac:dyDescent="0.3">
      <c r="A28" t="s">
        <v>166</v>
      </c>
      <c r="B28" t="s">
        <v>16</v>
      </c>
      <c r="C28" t="s">
        <v>41</v>
      </c>
      <c r="D28">
        <v>1980</v>
      </c>
      <c r="E28" t="s">
        <v>167</v>
      </c>
      <c r="F28">
        <v>6.5</v>
      </c>
      <c r="G28">
        <v>5100</v>
      </c>
      <c r="H28" t="s">
        <v>168</v>
      </c>
      <c r="I28" t="s">
        <v>169</v>
      </c>
      <c r="J28" t="s">
        <v>170</v>
      </c>
      <c r="K28" t="s">
        <v>30</v>
      </c>
      <c r="M28">
        <v>34326249</v>
      </c>
      <c r="N28" t="s">
        <v>171</v>
      </c>
      <c r="O28">
        <v>96</v>
      </c>
    </row>
    <row r="29" spans="1:15" x14ac:dyDescent="0.3">
      <c r="A29" t="s">
        <v>172</v>
      </c>
      <c r="B29" t="s">
        <v>33</v>
      </c>
      <c r="C29" t="s">
        <v>34</v>
      </c>
      <c r="D29">
        <v>1980</v>
      </c>
      <c r="E29" t="s">
        <v>145</v>
      </c>
      <c r="F29">
        <v>5</v>
      </c>
      <c r="G29">
        <v>4100</v>
      </c>
      <c r="H29" t="s">
        <v>173</v>
      </c>
      <c r="I29" t="s">
        <v>174</v>
      </c>
      <c r="J29" t="s">
        <v>175</v>
      </c>
      <c r="K29" t="s">
        <v>22</v>
      </c>
      <c r="L29">
        <v>36000000</v>
      </c>
      <c r="N29" t="s">
        <v>176</v>
      </c>
      <c r="O29">
        <v>115</v>
      </c>
    </row>
    <row r="30" spans="1:15" x14ac:dyDescent="0.3">
      <c r="A30" t="s">
        <v>177</v>
      </c>
      <c r="B30" t="s">
        <v>16</v>
      </c>
      <c r="C30" t="s">
        <v>104</v>
      </c>
      <c r="D30">
        <v>1980</v>
      </c>
      <c r="E30" t="s">
        <v>35</v>
      </c>
      <c r="F30">
        <v>7.2</v>
      </c>
      <c r="G30">
        <v>17000</v>
      </c>
      <c r="H30" t="s">
        <v>178</v>
      </c>
      <c r="I30" t="s">
        <v>179</v>
      </c>
      <c r="J30" t="s">
        <v>100</v>
      </c>
      <c r="K30" t="s">
        <v>30</v>
      </c>
      <c r="L30">
        <v>9000000</v>
      </c>
      <c r="M30">
        <v>37121708</v>
      </c>
      <c r="N30" t="s">
        <v>180</v>
      </c>
      <c r="O30">
        <v>131</v>
      </c>
    </row>
    <row r="31" spans="1:15" x14ac:dyDescent="0.3">
      <c r="A31" t="s">
        <v>181</v>
      </c>
      <c r="B31" t="s">
        <v>16</v>
      </c>
      <c r="C31" t="s">
        <v>104</v>
      </c>
      <c r="D31">
        <v>1980</v>
      </c>
      <c r="E31" t="s">
        <v>182</v>
      </c>
      <c r="F31">
        <v>6.2</v>
      </c>
      <c r="G31">
        <v>22000</v>
      </c>
      <c r="H31" t="s">
        <v>183</v>
      </c>
      <c r="I31" t="s">
        <v>183</v>
      </c>
      <c r="J31" t="s">
        <v>184</v>
      </c>
      <c r="K31" t="s">
        <v>30</v>
      </c>
      <c r="L31">
        <v>4800000</v>
      </c>
      <c r="M31">
        <v>22743674</v>
      </c>
      <c r="N31" t="s">
        <v>44</v>
      </c>
      <c r="O31">
        <v>117</v>
      </c>
    </row>
    <row r="32" spans="1:15" x14ac:dyDescent="0.3">
      <c r="A32" t="s">
        <v>185</v>
      </c>
      <c r="B32" t="s">
        <v>33</v>
      </c>
      <c r="C32" t="s">
        <v>41</v>
      </c>
      <c r="D32">
        <v>1980</v>
      </c>
      <c r="E32" t="s">
        <v>186</v>
      </c>
      <c r="F32">
        <v>7.1</v>
      </c>
      <c r="G32">
        <v>8900</v>
      </c>
      <c r="H32" t="s">
        <v>187</v>
      </c>
      <c r="I32" t="s">
        <v>188</v>
      </c>
      <c r="J32" t="s">
        <v>189</v>
      </c>
      <c r="K32" t="s">
        <v>30</v>
      </c>
      <c r="M32">
        <v>22482952</v>
      </c>
      <c r="N32" t="s">
        <v>180</v>
      </c>
      <c r="O32">
        <v>102</v>
      </c>
    </row>
    <row r="33" spans="1:15" x14ac:dyDescent="0.3">
      <c r="A33" t="s">
        <v>190</v>
      </c>
      <c r="B33" t="s">
        <v>16</v>
      </c>
      <c r="C33" t="s">
        <v>52</v>
      </c>
      <c r="D33">
        <v>1980</v>
      </c>
      <c r="E33" t="s">
        <v>191</v>
      </c>
      <c r="F33">
        <v>5.4</v>
      </c>
      <c r="G33">
        <v>16000</v>
      </c>
      <c r="H33" t="s">
        <v>192</v>
      </c>
      <c r="I33" t="s">
        <v>193</v>
      </c>
      <c r="J33" t="s">
        <v>194</v>
      </c>
      <c r="K33" t="s">
        <v>195</v>
      </c>
      <c r="M33">
        <v>14796236</v>
      </c>
      <c r="N33" t="s">
        <v>196</v>
      </c>
      <c r="O33">
        <v>92</v>
      </c>
    </row>
    <row r="34" spans="1:15" x14ac:dyDescent="0.3">
      <c r="A34" t="s">
        <v>197</v>
      </c>
      <c r="B34" t="s">
        <v>33</v>
      </c>
      <c r="C34" t="s">
        <v>34</v>
      </c>
      <c r="D34">
        <v>1980</v>
      </c>
      <c r="E34" t="s">
        <v>198</v>
      </c>
      <c r="F34">
        <v>5.3</v>
      </c>
      <c r="G34">
        <v>15000</v>
      </c>
      <c r="H34" t="s">
        <v>199</v>
      </c>
      <c r="I34" t="s">
        <v>199</v>
      </c>
      <c r="J34" t="s">
        <v>200</v>
      </c>
      <c r="K34" t="s">
        <v>30</v>
      </c>
      <c r="M34">
        <v>66132626</v>
      </c>
      <c r="N34" t="s">
        <v>61</v>
      </c>
      <c r="O34">
        <v>100</v>
      </c>
    </row>
    <row r="35" spans="1:15" x14ac:dyDescent="0.3">
      <c r="A35" t="s">
        <v>201</v>
      </c>
      <c r="B35" t="s">
        <v>33</v>
      </c>
      <c r="C35" t="s">
        <v>17</v>
      </c>
      <c r="D35">
        <v>1980</v>
      </c>
      <c r="E35" t="s">
        <v>140</v>
      </c>
      <c r="F35">
        <v>6.1</v>
      </c>
      <c r="G35">
        <v>604</v>
      </c>
      <c r="H35" t="s">
        <v>202</v>
      </c>
      <c r="I35" t="s">
        <v>203</v>
      </c>
      <c r="J35" t="s">
        <v>204</v>
      </c>
      <c r="K35" t="s">
        <v>30</v>
      </c>
      <c r="L35">
        <v>5100000</v>
      </c>
      <c r="M35">
        <v>534816</v>
      </c>
      <c r="N35" t="s">
        <v>205</v>
      </c>
      <c r="O35">
        <v>97</v>
      </c>
    </row>
    <row r="36" spans="1:15" x14ac:dyDescent="0.3">
      <c r="A36" t="s">
        <v>206</v>
      </c>
      <c r="B36" t="s">
        <v>33</v>
      </c>
      <c r="C36" t="s">
        <v>41</v>
      </c>
      <c r="D36">
        <v>1980</v>
      </c>
      <c r="E36" t="s">
        <v>64</v>
      </c>
      <c r="F36">
        <v>6.7</v>
      </c>
      <c r="G36">
        <v>9100</v>
      </c>
      <c r="H36" t="s">
        <v>207</v>
      </c>
      <c r="I36" t="s">
        <v>208</v>
      </c>
      <c r="J36" t="s">
        <v>209</v>
      </c>
      <c r="K36" t="s">
        <v>30</v>
      </c>
      <c r="M36">
        <v>43995918</v>
      </c>
      <c r="N36" t="s">
        <v>210</v>
      </c>
      <c r="O36">
        <v>102</v>
      </c>
    </row>
    <row r="37" spans="1:15" x14ac:dyDescent="0.3">
      <c r="A37" t="s">
        <v>211</v>
      </c>
      <c r="B37" t="s">
        <v>16</v>
      </c>
      <c r="C37" t="s">
        <v>41</v>
      </c>
      <c r="D37">
        <v>1980</v>
      </c>
      <c r="E37" t="s">
        <v>212</v>
      </c>
      <c r="F37">
        <v>6.2</v>
      </c>
      <c r="G37">
        <v>24000</v>
      </c>
      <c r="H37" t="s">
        <v>213</v>
      </c>
      <c r="I37" t="s">
        <v>214</v>
      </c>
      <c r="J37" t="s">
        <v>209</v>
      </c>
      <c r="K37" t="s">
        <v>30</v>
      </c>
      <c r="L37">
        <v>10000000</v>
      </c>
      <c r="M37">
        <v>69847348</v>
      </c>
      <c r="N37" t="s">
        <v>23</v>
      </c>
      <c r="O37">
        <v>109</v>
      </c>
    </row>
    <row r="38" spans="1:15" x14ac:dyDescent="0.3">
      <c r="A38" t="s">
        <v>215</v>
      </c>
      <c r="B38" t="s">
        <v>16</v>
      </c>
      <c r="C38" t="s">
        <v>41</v>
      </c>
      <c r="D38">
        <v>1980</v>
      </c>
      <c r="E38" t="s">
        <v>216</v>
      </c>
      <c r="F38">
        <v>6.3</v>
      </c>
      <c r="G38">
        <v>4300</v>
      </c>
      <c r="H38" t="s">
        <v>217</v>
      </c>
      <c r="I38" t="s">
        <v>217</v>
      </c>
      <c r="J38" t="s">
        <v>218</v>
      </c>
      <c r="K38" t="s">
        <v>30</v>
      </c>
      <c r="L38">
        <v>4000000</v>
      </c>
      <c r="M38">
        <v>10000000</v>
      </c>
      <c r="N38" t="s">
        <v>219</v>
      </c>
      <c r="O38">
        <v>91</v>
      </c>
    </row>
    <row r="39" spans="1:15" x14ac:dyDescent="0.3">
      <c r="A39" t="s">
        <v>220</v>
      </c>
      <c r="B39" t="s">
        <v>16</v>
      </c>
      <c r="C39" t="s">
        <v>41</v>
      </c>
      <c r="D39">
        <v>1980</v>
      </c>
      <c r="E39" t="s">
        <v>221</v>
      </c>
      <c r="F39">
        <v>6</v>
      </c>
      <c r="G39">
        <v>11000</v>
      </c>
      <c r="H39" t="s">
        <v>222</v>
      </c>
      <c r="I39" t="s">
        <v>223</v>
      </c>
      <c r="J39" t="s">
        <v>224</v>
      </c>
      <c r="K39" t="s">
        <v>30</v>
      </c>
      <c r="L39">
        <v>3000000</v>
      </c>
      <c r="M39">
        <v>6342668</v>
      </c>
      <c r="N39" t="s">
        <v>225</v>
      </c>
      <c r="O39">
        <v>101</v>
      </c>
    </row>
    <row r="40" spans="1:15" x14ac:dyDescent="0.3">
      <c r="A40" t="s">
        <v>226</v>
      </c>
      <c r="B40" t="s">
        <v>33</v>
      </c>
      <c r="C40" t="s">
        <v>17</v>
      </c>
      <c r="D40">
        <v>1980</v>
      </c>
      <c r="E40" t="s">
        <v>64</v>
      </c>
      <c r="F40">
        <v>5.9</v>
      </c>
      <c r="G40">
        <v>4000</v>
      </c>
      <c r="H40" t="s">
        <v>227</v>
      </c>
      <c r="I40" t="s">
        <v>228</v>
      </c>
      <c r="J40" t="s">
        <v>229</v>
      </c>
      <c r="K40" t="s">
        <v>30</v>
      </c>
      <c r="M40">
        <v>27118000</v>
      </c>
      <c r="N40" t="s">
        <v>230</v>
      </c>
      <c r="O40">
        <v>115</v>
      </c>
    </row>
    <row r="41" spans="1:15" x14ac:dyDescent="0.3">
      <c r="A41" t="s">
        <v>231</v>
      </c>
      <c r="B41" t="s">
        <v>33</v>
      </c>
      <c r="C41" t="s">
        <v>63</v>
      </c>
      <c r="D41">
        <v>1980</v>
      </c>
      <c r="E41" t="s">
        <v>232</v>
      </c>
      <c r="F41">
        <v>7.5</v>
      </c>
      <c r="G41">
        <v>17000</v>
      </c>
      <c r="H41" t="s">
        <v>233</v>
      </c>
      <c r="I41" t="s">
        <v>234</v>
      </c>
      <c r="J41" t="s">
        <v>235</v>
      </c>
      <c r="K41" t="s">
        <v>30</v>
      </c>
      <c r="M41">
        <v>67182787</v>
      </c>
      <c r="N41" t="s">
        <v>61</v>
      </c>
      <c r="O41">
        <v>124</v>
      </c>
    </row>
    <row r="42" spans="1:15" x14ac:dyDescent="0.3">
      <c r="A42" t="s">
        <v>236</v>
      </c>
      <c r="B42" t="s">
        <v>33</v>
      </c>
      <c r="C42" t="s">
        <v>237</v>
      </c>
      <c r="D42">
        <v>1980</v>
      </c>
      <c r="E42" t="s">
        <v>238</v>
      </c>
      <c r="F42">
        <v>6.3</v>
      </c>
      <c r="G42">
        <v>5700</v>
      </c>
      <c r="H42" t="s">
        <v>239</v>
      </c>
      <c r="I42" t="s">
        <v>240</v>
      </c>
      <c r="J42" t="s">
        <v>241</v>
      </c>
      <c r="K42" t="s">
        <v>30</v>
      </c>
      <c r="M42">
        <v>5000000</v>
      </c>
      <c r="N42" t="s">
        <v>242</v>
      </c>
      <c r="O42">
        <v>84</v>
      </c>
    </row>
    <row r="43" spans="1:15" x14ac:dyDescent="0.3">
      <c r="A43" t="s">
        <v>243</v>
      </c>
      <c r="B43" t="s">
        <v>33</v>
      </c>
      <c r="C43" t="s">
        <v>17</v>
      </c>
      <c r="D43">
        <v>1980</v>
      </c>
      <c r="E43" t="s">
        <v>244</v>
      </c>
      <c r="F43">
        <v>7.9</v>
      </c>
      <c r="G43">
        <v>13000</v>
      </c>
      <c r="H43" t="s">
        <v>245</v>
      </c>
      <c r="I43" t="s">
        <v>246</v>
      </c>
      <c r="J43" t="s">
        <v>247</v>
      </c>
      <c r="K43" t="s">
        <v>248</v>
      </c>
      <c r="N43" t="s">
        <v>249</v>
      </c>
      <c r="O43">
        <v>107</v>
      </c>
    </row>
    <row r="44" spans="1:15" x14ac:dyDescent="0.3">
      <c r="A44" t="s">
        <v>250</v>
      </c>
      <c r="B44" t="s">
        <v>16</v>
      </c>
      <c r="C44" t="s">
        <v>34</v>
      </c>
      <c r="D44">
        <v>1980</v>
      </c>
      <c r="E44" t="s">
        <v>251</v>
      </c>
      <c r="F44">
        <v>7.1</v>
      </c>
      <c r="G44">
        <v>9000</v>
      </c>
      <c r="H44" t="s">
        <v>252</v>
      </c>
      <c r="I44" t="s">
        <v>253</v>
      </c>
      <c r="J44" t="s">
        <v>254</v>
      </c>
      <c r="K44" t="s">
        <v>30</v>
      </c>
      <c r="L44">
        <v>3500000</v>
      </c>
      <c r="M44">
        <v>7063886</v>
      </c>
      <c r="N44" t="s">
        <v>255</v>
      </c>
      <c r="O44">
        <v>131</v>
      </c>
    </row>
    <row r="45" spans="1:15" x14ac:dyDescent="0.3">
      <c r="A45" t="s">
        <v>256</v>
      </c>
      <c r="B45" t="s">
        <v>16</v>
      </c>
      <c r="C45" t="s">
        <v>63</v>
      </c>
      <c r="D45">
        <v>1980</v>
      </c>
      <c r="E45" t="s">
        <v>257</v>
      </c>
      <c r="F45">
        <v>6.6</v>
      </c>
      <c r="G45">
        <v>11000</v>
      </c>
      <c r="H45" t="s">
        <v>258</v>
      </c>
      <c r="I45" t="s">
        <v>259</v>
      </c>
      <c r="J45" t="s">
        <v>260</v>
      </c>
      <c r="K45" t="s">
        <v>30</v>
      </c>
      <c r="M45">
        <v>6659377</v>
      </c>
      <c r="N45" t="s">
        <v>61</v>
      </c>
      <c r="O45">
        <v>99</v>
      </c>
    </row>
    <row r="46" spans="1:15" x14ac:dyDescent="0.3">
      <c r="A46" t="s">
        <v>261</v>
      </c>
      <c r="B46" t="s">
        <v>16</v>
      </c>
      <c r="C46" t="s">
        <v>52</v>
      </c>
      <c r="D46">
        <v>1980</v>
      </c>
      <c r="E46" t="s">
        <v>262</v>
      </c>
      <c r="F46">
        <v>4.8</v>
      </c>
      <c r="G46">
        <v>2000</v>
      </c>
      <c r="H46" t="s">
        <v>263</v>
      </c>
      <c r="I46" t="s">
        <v>264</v>
      </c>
      <c r="J46" t="s">
        <v>265</v>
      </c>
      <c r="K46" t="s">
        <v>22</v>
      </c>
      <c r="M46">
        <v>8415112</v>
      </c>
      <c r="N46" t="s">
        <v>230</v>
      </c>
      <c r="O46">
        <v>101</v>
      </c>
    </row>
    <row r="47" spans="1:15" x14ac:dyDescent="0.3">
      <c r="A47" t="s">
        <v>266</v>
      </c>
      <c r="B47" t="s">
        <v>16</v>
      </c>
      <c r="C47" t="s">
        <v>41</v>
      </c>
      <c r="D47">
        <v>1980</v>
      </c>
      <c r="E47" t="s">
        <v>191</v>
      </c>
      <c r="F47">
        <v>6.1</v>
      </c>
      <c r="G47">
        <v>12000</v>
      </c>
      <c r="H47" t="s">
        <v>267</v>
      </c>
      <c r="I47" t="s">
        <v>267</v>
      </c>
      <c r="J47" t="s">
        <v>268</v>
      </c>
      <c r="K47" t="s">
        <v>30</v>
      </c>
      <c r="M47">
        <v>41675194</v>
      </c>
      <c r="N47" t="s">
        <v>61</v>
      </c>
      <c r="O47">
        <v>99</v>
      </c>
    </row>
    <row r="48" spans="1:15" x14ac:dyDescent="0.3">
      <c r="A48" t="s">
        <v>269</v>
      </c>
      <c r="B48" t="s">
        <v>16</v>
      </c>
      <c r="C48" t="s">
        <v>34</v>
      </c>
      <c r="D48">
        <v>1980</v>
      </c>
      <c r="E48" t="s">
        <v>18</v>
      </c>
      <c r="F48">
        <v>5.3</v>
      </c>
      <c r="G48">
        <v>3900</v>
      </c>
      <c r="H48" t="s">
        <v>270</v>
      </c>
      <c r="I48" t="s">
        <v>271</v>
      </c>
      <c r="J48" t="s">
        <v>106</v>
      </c>
      <c r="K48" t="s">
        <v>30</v>
      </c>
      <c r="L48">
        <v>22000000</v>
      </c>
      <c r="M48">
        <v>15716828</v>
      </c>
      <c r="N48" t="s">
        <v>61</v>
      </c>
      <c r="O48">
        <v>109</v>
      </c>
    </row>
    <row r="49" spans="1:15" x14ac:dyDescent="0.3">
      <c r="A49" t="s">
        <v>272</v>
      </c>
      <c r="B49" t="s">
        <v>16</v>
      </c>
      <c r="C49" t="s">
        <v>52</v>
      </c>
      <c r="D49">
        <v>1980</v>
      </c>
      <c r="E49" t="s">
        <v>273</v>
      </c>
      <c r="F49">
        <v>4.5999999999999996</v>
      </c>
      <c r="G49">
        <v>3900</v>
      </c>
      <c r="H49" t="s">
        <v>274</v>
      </c>
      <c r="I49" t="s">
        <v>274</v>
      </c>
      <c r="J49" t="s">
        <v>275</v>
      </c>
      <c r="K49" t="s">
        <v>30</v>
      </c>
      <c r="L49">
        <v>300000</v>
      </c>
      <c r="N49" t="s">
        <v>276</v>
      </c>
      <c r="O49">
        <v>82</v>
      </c>
    </row>
    <row r="50" spans="1:15" x14ac:dyDescent="0.3">
      <c r="A50" t="s">
        <v>277</v>
      </c>
      <c r="B50" t="s">
        <v>33</v>
      </c>
      <c r="C50" t="s">
        <v>34</v>
      </c>
      <c r="D50">
        <v>1980</v>
      </c>
      <c r="E50" t="s">
        <v>53</v>
      </c>
      <c r="F50">
        <v>5.0999999999999996</v>
      </c>
      <c r="G50">
        <v>3100</v>
      </c>
      <c r="H50" t="s">
        <v>278</v>
      </c>
      <c r="I50" t="s">
        <v>279</v>
      </c>
      <c r="J50" t="s">
        <v>280</v>
      </c>
      <c r="K50" t="s">
        <v>30</v>
      </c>
      <c r="L50">
        <v>15000000</v>
      </c>
      <c r="M50">
        <v>14662035</v>
      </c>
      <c r="N50" t="s">
        <v>61</v>
      </c>
      <c r="O50">
        <v>94</v>
      </c>
    </row>
    <row r="51" spans="1:15" x14ac:dyDescent="0.3">
      <c r="A51" t="s">
        <v>281</v>
      </c>
      <c r="B51" t="s">
        <v>33</v>
      </c>
      <c r="C51" t="s">
        <v>63</v>
      </c>
      <c r="D51">
        <v>1980</v>
      </c>
      <c r="E51" t="s">
        <v>282</v>
      </c>
      <c r="F51">
        <v>8.3000000000000007</v>
      </c>
      <c r="G51">
        <v>15000</v>
      </c>
      <c r="H51" t="s">
        <v>283</v>
      </c>
      <c r="I51" t="s">
        <v>284</v>
      </c>
      <c r="J51" t="s">
        <v>285</v>
      </c>
      <c r="K51" t="s">
        <v>286</v>
      </c>
      <c r="L51">
        <v>35000000</v>
      </c>
      <c r="N51" t="s">
        <v>287</v>
      </c>
      <c r="O51">
        <v>173</v>
      </c>
    </row>
    <row r="52" spans="1:15" x14ac:dyDescent="0.3">
      <c r="A52" t="s">
        <v>288</v>
      </c>
      <c r="B52" t="s">
        <v>33</v>
      </c>
      <c r="C52" t="s">
        <v>41</v>
      </c>
      <c r="D52">
        <v>1980</v>
      </c>
      <c r="E52" t="s">
        <v>186</v>
      </c>
      <c r="F52">
        <v>7.3</v>
      </c>
      <c r="G52">
        <v>22000</v>
      </c>
      <c r="H52" t="s">
        <v>289</v>
      </c>
      <c r="I52" t="s">
        <v>289</v>
      </c>
      <c r="J52" t="s">
        <v>289</v>
      </c>
      <c r="K52" t="s">
        <v>30</v>
      </c>
      <c r="L52">
        <v>10000000</v>
      </c>
      <c r="M52">
        <v>10389003</v>
      </c>
      <c r="N52" t="s">
        <v>290</v>
      </c>
      <c r="O52">
        <v>89</v>
      </c>
    </row>
    <row r="53" spans="1:15" x14ac:dyDescent="0.3">
      <c r="A53" t="s">
        <v>291</v>
      </c>
      <c r="B53" t="s">
        <v>16</v>
      </c>
      <c r="C53" t="s">
        <v>41</v>
      </c>
      <c r="D53">
        <v>1980</v>
      </c>
      <c r="E53" t="s">
        <v>99</v>
      </c>
      <c r="F53">
        <v>6.8</v>
      </c>
      <c r="G53">
        <v>4500</v>
      </c>
      <c r="H53" t="s">
        <v>292</v>
      </c>
      <c r="I53" t="s">
        <v>293</v>
      </c>
      <c r="J53" t="s">
        <v>294</v>
      </c>
      <c r="K53" t="s">
        <v>30</v>
      </c>
      <c r="L53">
        <v>7000000</v>
      </c>
      <c r="M53">
        <v>4309490</v>
      </c>
      <c r="N53" t="s">
        <v>61</v>
      </c>
      <c r="O53">
        <v>95</v>
      </c>
    </row>
    <row r="54" spans="1:15" x14ac:dyDescent="0.3">
      <c r="A54" t="s">
        <v>295</v>
      </c>
      <c r="B54" t="s">
        <v>33</v>
      </c>
      <c r="C54" t="s">
        <v>63</v>
      </c>
      <c r="D54">
        <v>1980</v>
      </c>
      <c r="E54" t="s">
        <v>35</v>
      </c>
      <c r="F54">
        <v>4.2</v>
      </c>
      <c r="G54">
        <v>3700</v>
      </c>
      <c r="H54" t="s">
        <v>296</v>
      </c>
      <c r="I54" t="s">
        <v>297</v>
      </c>
      <c r="J54" t="s">
        <v>298</v>
      </c>
      <c r="K54" t="s">
        <v>30</v>
      </c>
      <c r="L54">
        <v>20000000</v>
      </c>
      <c r="N54" t="s">
        <v>230</v>
      </c>
      <c r="O54">
        <v>124</v>
      </c>
    </row>
    <row r="55" spans="1:15" x14ac:dyDescent="0.3">
      <c r="A55" t="s">
        <v>299</v>
      </c>
      <c r="B55" t="s">
        <v>33</v>
      </c>
      <c r="C55" t="s">
        <v>34</v>
      </c>
      <c r="D55">
        <v>1980</v>
      </c>
      <c r="E55" t="s">
        <v>300</v>
      </c>
      <c r="F55">
        <v>6.1</v>
      </c>
      <c r="G55">
        <v>11000</v>
      </c>
      <c r="H55" t="s">
        <v>85</v>
      </c>
      <c r="I55" t="s">
        <v>301</v>
      </c>
      <c r="J55" t="s">
        <v>85</v>
      </c>
      <c r="K55" t="s">
        <v>30</v>
      </c>
      <c r="L55">
        <v>6500000</v>
      </c>
      <c r="M55">
        <v>24265659</v>
      </c>
      <c r="N55" t="s">
        <v>23</v>
      </c>
      <c r="O55">
        <v>116</v>
      </c>
    </row>
    <row r="56" spans="1:15" x14ac:dyDescent="0.3">
      <c r="A56" t="s">
        <v>302</v>
      </c>
      <c r="B56" t="s">
        <v>16</v>
      </c>
      <c r="C56" t="s">
        <v>41</v>
      </c>
      <c r="D56">
        <v>1980</v>
      </c>
      <c r="E56" t="s">
        <v>303</v>
      </c>
      <c r="F56">
        <v>7</v>
      </c>
      <c r="G56">
        <v>6700</v>
      </c>
      <c r="H56" t="s">
        <v>304</v>
      </c>
      <c r="I56" t="s">
        <v>304</v>
      </c>
      <c r="J56" t="s">
        <v>305</v>
      </c>
      <c r="K56" t="s">
        <v>306</v>
      </c>
      <c r="M56">
        <v>12516</v>
      </c>
      <c r="N56" t="s">
        <v>307</v>
      </c>
      <c r="O56">
        <v>139</v>
      </c>
    </row>
    <row r="57" spans="1:15" x14ac:dyDescent="0.3">
      <c r="A57" t="s">
        <v>308</v>
      </c>
      <c r="B57" t="s">
        <v>33</v>
      </c>
      <c r="C57" t="s">
        <v>41</v>
      </c>
      <c r="D57">
        <v>1980</v>
      </c>
      <c r="E57" t="s">
        <v>309</v>
      </c>
      <c r="F57">
        <v>6.7</v>
      </c>
      <c r="G57">
        <v>2900</v>
      </c>
      <c r="H57" t="s">
        <v>310</v>
      </c>
      <c r="I57" t="s">
        <v>311</v>
      </c>
      <c r="J57" t="s">
        <v>311</v>
      </c>
      <c r="K57" t="s">
        <v>30</v>
      </c>
      <c r="N57" t="s">
        <v>312</v>
      </c>
      <c r="O57">
        <v>91</v>
      </c>
    </row>
    <row r="58" spans="1:15" x14ac:dyDescent="0.3">
      <c r="A58" t="s">
        <v>313</v>
      </c>
      <c r="B58" t="s">
        <v>33</v>
      </c>
      <c r="C58" t="s">
        <v>34</v>
      </c>
      <c r="D58">
        <v>1980</v>
      </c>
      <c r="E58" t="s">
        <v>314</v>
      </c>
      <c r="F58">
        <v>4.5999999999999996</v>
      </c>
      <c r="G58">
        <v>2600</v>
      </c>
      <c r="H58" t="s">
        <v>315</v>
      </c>
      <c r="I58" t="s">
        <v>316</v>
      </c>
      <c r="J58" t="s">
        <v>317</v>
      </c>
      <c r="K58" t="s">
        <v>30</v>
      </c>
      <c r="L58">
        <v>20000000</v>
      </c>
      <c r="M58">
        <v>3763988</v>
      </c>
      <c r="N58" t="s">
        <v>318</v>
      </c>
      <c r="O58">
        <v>121</v>
      </c>
    </row>
    <row r="59" spans="1:15" x14ac:dyDescent="0.3">
      <c r="A59" t="s">
        <v>319</v>
      </c>
      <c r="B59" t="s">
        <v>33</v>
      </c>
      <c r="C59" t="s">
        <v>41</v>
      </c>
      <c r="D59">
        <v>1980</v>
      </c>
      <c r="E59" t="s">
        <v>320</v>
      </c>
      <c r="F59">
        <v>5.4</v>
      </c>
      <c r="G59">
        <v>2400</v>
      </c>
      <c r="H59" t="s">
        <v>321</v>
      </c>
      <c r="I59" t="s">
        <v>322</v>
      </c>
      <c r="J59" t="s">
        <v>49</v>
      </c>
      <c r="K59" t="s">
        <v>30</v>
      </c>
      <c r="L59">
        <v>6000000</v>
      </c>
      <c r="M59">
        <v>6216067</v>
      </c>
      <c r="N59" t="s">
        <v>323</v>
      </c>
      <c r="O59">
        <v>103</v>
      </c>
    </row>
    <row r="60" spans="1:15" x14ac:dyDescent="0.3">
      <c r="A60" t="s">
        <v>324</v>
      </c>
      <c r="B60" t="s">
        <v>16</v>
      </c>
      <c r="C60" t="s">
        <v>34</v>
      </c>
      <c r="D60">
        <v>1980</v>
      </c>
      <c r="E60" t="s">
        <v>198</v>
      </c>
      <c r="F60">
        <v>5.0999999999999996</v>
      </c>
      <c r="G60">
        <v>5200</v>
      </c>
      <c r="H60" t="s">
        <v>325</v>
      </c>
      <c r="I60" t="s">
        <v>326</v>
      </c>
      <c r="J60" t="s">
        <v>327</v>
      </c>
      <c r="K60" t="s">
        <v>30</v>
      </c>
      <c r="L60">
        <v>4000000</v>
      </c>
      <c r="M60">
        <v>18971000</v>
      </c>
      <c r="N60" t="s">
        <v>328</v>
      </c>
      <c r="O60">
        <v>103</v>
      </c>
    </row>
    <row r="61" spans="1:15" x14ac:dyDescent="0.3">
      <c r="A61" t="s">
        <v>329</v>
      </c>
      <c r="B61" t="s">
        <v>33</v>
      </c>
      <c r="C61" t="s">
        <v>330</v>
      </c>
      <c r="D61">
        <v>1980</v>
      </c>
      <c r="E61" t="s">
        <v>331</v>
      </c>
      <c r="F61">
        <v>5.3</v>
      </c>
      <c r="G61">
        <v>2400</v>
      </c>
      <c r="H61" t="s">
        <v>332</v>
      </c>
      <c r="I61" t="s">
        <v>333</v>
      </c>
      <c r="J61" t="s">
        <v>334</v>
      </c>
      <c r="K61" t="s">
        <v>30</v>
      </c>
      <c r="L61">
        <v>11000000</v>
      </c>
      <c r="N61" t="s">
        <v>335</v>
      </c>
      <c r="O61">
        <v>97</v>
      </c>
    </row>
    <row r="62" spans="1:15" x14ac:dyDescent="0.3">
      <c r="A62" t="s">
        <v>336</v>
      </c>
      <c r="B62" t="s">
        <v>337</v>
      </c>
      <c r="C62" t="s">
        <v>25</v>
      </c>
      <c r="D62">
        <v>1980</v>
      </c>
      <c r="E62" t="s">
        <v>338</v>
      </c>
      <c r="F62">
        <v>5</v>
      </c>
      <c r="G62">
        <v>5300</v>
      </c>
      <c r="H62" t="s">
        <v>339</v>
      </c>
      <c r="I62" t="s">
        <v>340</v>
      </c>
      <c r="J62" t="s">
        <v>341</v>
      </c>
      <c r="K62" t="s">
        <v>30</v>
      </c>
      <c r="M62">
        <v>18000000</v>
      </c>
      <c r="N62" t="s">
        <v>242</v>
      </c>
      <c r="O62">
        <v>100</v>
      </c>
    </row>
    <row r="63" spans="1:15" x14ac:dyDescent="0.3">
      <c r="A63" t="s">
        <v>342</v>
      </c>
      <c r="B63" t="s">
        <v>33</v>
      </c>
      <c r="C63" t="s">
        <v>17</v>
      </c>
      <c r="D63">
        <v>1980</v>
      </c>
      <c r="E63" t="s">
        <v>343</v>
      </c>
      <c r="F63">
        <v>6.7</v>
      </c>
      <c r="G63">
        <v>1900</v>
      </c>
      <c r="H63" t="s">
        <v>344</v>
      </c>
      <c r="I63" t="s">
        <v>344</v>
      </c>
      <c r="J63" t="s">
        <v>345</v>
      </c>
      <c r="K63" t="s">
        <v>30</v>
      </c>
      <c r="M63">
        <v>14287755</v>
      </c>
      <c r="N63" t="s">
        <v>210</v>
      </c>
      <c r="O63">
        <v>123</v>
      </c>
    </row>
    <row r="64" spans="1:15" x14ac:dyDescent="0.3">
      <c r="A64" t="s">
        <v>346</v>
      </c>
      <c r="B64" t="s">
        <v>16</v>
      </c>
      <c r="C64" t="s">
        <v>41</v>
      </c>
      <c r="D64">
        <v>1980</v>
      </c>
      <c r="E64" t="s">
        <v>347</v>
      </c>
      <c r="F64">
        <v>5.5</v>
      </c>
      <c r="G64">
        <v>875</v>
      </c>
      <c r="H64" t="s">
        <v>348</v>
      </c>
      <c r="I64" t="s">
        <v>349</v>
      </c>
      <c r="J64" t="s">
        <v>350</v>
      </c>
      <c r="K64" t="s">
        <v>30</v>
      </c>
      <c r="N64" t="s">
        <v>210</v>
      </c>
      <c r="O64">
        <v>91</v>
      </c>
    </row>
    <row r="65" spans="1:15" x14ac:dyDescent="0.3">
      <c r="A65" t="s">
        <v>351</v>
      </c>
      <c r="B65" t="s">
        <v>33</v>
      </c>
      <c r="C65" t="s">
        <v>17</v>
      </c>
      <c r="D65">
        <v>1980</v>
      </c>
      <c r="E65" t="s">
        <v>191</v>
      </c>
      <c r="F65">
        <v>6.3</v>
      </c>
      <c r="G65">
        <v>1400</v>
      </c>
      <c r="H65" t="s">
        <v>352</v>
      </c>
      <c r="I65" t="s">
        <v>353</v>
      </c>
      <c r="J65" t="s">
        <v>354</v>
      </c>
      <c r="K65" t="s">
        <v>30</v>
      </c>
      <c r="M65">
        <v>17815212</v>
      </c>
      <c r="N65" t="s">
        <v>355</v>
      </c>
      <c r="O65">
        <v>119</v>
      </c>
    </row>
    <row r="66" spans="1:15" x14ac:dyDescent="0.3">
      <c r="A66" t="s">
        <v>356</v>
      </c>
      <c r="B66" t="s">
        <v>33</v>
      </c>
      <c r="C66" t="s">
        <v>17</v>
      </c>
      <c r="D66">
        <v>1980</v>
      </c>
      <c r="E66" t="s">
        <v>186</v>
      </c>
      <c r="F66">
        <v>7.3</v>
      </c>
      <c r="G66">
        <v>2800</v>
      </c>
      <c r="H66" t="s">
        <v>357</v>
      </c>
      <c r="I66" t="s">
        <v>358</v>
      </c>
      <c r="J66" t="s">
        <v>359</v>
      </c>
      <c r="K66" t="s">
        <v>30</v>
      </c>
      <c r="M66">
        <v>3910019</v>
      </c>
      <c r="N66" t="s">
        <v>61</v>
      </c>
      <c r="O66">
        <v>103</v>
      </c>
    </row>
    <row r="67" spans="1:15" x14ac:dyDescent="0.3">
      <c r="A67" t="s">
        <v>360</v>
      </c>
      <c r="B67" t="s">
        <v>33</v>
      </c>
      <c r="C67" t="s">
        <v>41</v>
      </c>
      <c r="D67">
        <v>1980</v>
      </c>
      <c r="E67" t="s">
        <v>182</v>
      </c>
      <c r="F67">
        <v>6.3</v>
      </c>
      <c r="G67">
        <v>2000</v>
      </c>
      <c r="H67" t="s">
        <v>361</v>
      </c>
      <c r="I67" t="s">
        <v>361</v>
      </c>
      <c r="J67" t="s">
        <v>362</v>
      </c>
      <c r="K67" t="s">
        <v>30</v>
      </c>
      <c r="M67">
        <v>7653061</v>
      </c>
      <c r="N67" t="s">
        <v>363</v>
      </c>
      <c r="O67">
        <v>93</v>
      </c>
    </row>
    <row r="68" spans="1:15" x14ac:dyDescent="0.3">
      <c r="A68" t="s">
        <v>364</v>
      </c>
      <c r="B68" t="s">
        <v>33</v>
      </c>
      <c r="C68" t="s">
        <v>41</v>
      </c>
      <c r="D68">
        <v>1980</v>
      </c>
      <c r="E68" t="s">
        <v>365</v>
      </c>
      <c r="F68">
        <v>8.1</v>
      </c>
      <c r="G68">
        <v>12000</v>
      </c>
      <c r="H68" t="s">
        <v>366</v>
      </c>
      <c r="I68" t="s">
        <v>367</v>
      </c>
      <c r="J68" t="s">
        <v>368</v>
      </c>
      <c r="K68" t="s">
        <v>369</v>
      </c>
      <c r="L68">
        <v>900000</v>
      </c>
      <c r="N68" t="s">
        <v>370</v>
      </c>
      <c r="O68">
        <v>150</v>
      </c>
    </row>
    <row r="69" spans="1:15" x14ac:dyDescent="0.3">
      <c r="A69" t="s">
        <v>371</v>
      </c>
      <c r="B69" t="s">
        <v>33</v>
      </c>
      <c r="C69" t="s">
        <v>41</v>
      </c>
      <c r="D69">
        <v>1980</v>
      </c>
      <c r="E69" t="s">
        <v>152</v>
      </c>
      <c r="F69">
        <v>5.0999999999999996</v>
      </c>
      <c r="G69">
        <v>2000</v>
      </c>
      <c r="H69" t="s">
        <v>372</v>
      </c>
      <c r="I69" t="s">
        <v>373</v>
      </c>
      <c r="J69" t="s">
        <v>374</v>
      </c>
      <c r="K69" t="s">
        <v>30</v>
      </c>
      <c r="M69">
        <v>10697276</v>
      </c>
      <c r="N69" t="s">
        <v>375</v>
      </c>
      <c r="O69">
        <v>100</v>
      </c>
    </row>
    <row r="70" spans="1:15" x14ac:dyDescent="0.3">
      <c r="A70" t="s">
        <v>376</v>
      </c>
      <c r="B70" t="s">
        <v>16</v>
      </c>
      <c r="C70" t="s">
        <v>41</v>
      </c>
      <c r="D70">
        <v>1980</v>
      </c>
      <c r="E70" t="s">
        <v>314</v>
      </c>
      <c r="F70">
        <v>6.6</v>
      </c>
      <c r="G70">
        <v>915</v>
      </c>
      <c r="H70" t="s">
        <v>377</v>
      </c>
      <c r="I70" t="s">
        <v>378</v>
      </c>
      <c r="J70" t="s">
        <v>379</v>
      </c>
      <c r="K70" t="s">
        <v>30</v>
      </c>
      <c r="M70">
        <v>9870727</v>
      </c>
      <c r="N70" t="s">
        <v>44</v>
      </c>
      <c r="O70">
        <v>86</v>
      </c>
    </row>
    <row r="71" spans="1:15" x14ac:dyDescent="0.3">
      <c r="A71" t="s">
        <v>380</v>
      </c>
      <c r="B71" t="s">
        <v>33</v>
      </c>
      <c r="C71" t="s">
        <v>41</v>
      </c>
      <c r="D71">
        <v>1980</v>
      </c>
      <c r="E71" t="s">
        <v>125</v>
      </c>
      <c r="F71">
        <v>6</v>
      </c>
      <c r="G71">
        <v>1500</v>
      </c>
      <c r="H71" t="s">
        <v>381</v>
      </c>
      <c r="I71" t="s">
        <v>382</v>
      </c>
      <c r="J71" t="s">
        <v>383</v>
      </c>
      <c r="K71" t="s">
        <v>30</v>
      </c>
      <c r="M71">
        <v>15934737</v>
      </c>
      <c r="N71" t="s">
        <v>384</v>
      </c>
      <c r="O71">
        <v>98</v>
      </c>
    </row>
    <row r="72" spans="1:15" x14ac:dyDescent="0.3">
      <c r="A72" t="s">
        <v>385</v>
      </c>
      <c r="B72" t="s">
        <v>33</v>
      </c>
      <c r="C72" t="s">
        <v>41</v>
      </c>
      <c r="D72">
        <v>1980</v>
      </c>
      <c r="E72" t="s">
        <v>18</v>
      </c>
      <c r="F72">
        <v>4.7</v>
      </c>
      <c r="G72">
        <v>1800</v>
      </c>
      <c r="H72" t="s">
        <v>386</v>
      </c>
      <c r="I72" t="s">
        <v>387</v>
      </c>
      <c r="J72" t="s">
        <v>388</v>
      </c>
      <c r="K72" t="s">
        <v>30</v>
      </c>
      <c r="M72">
        <v>14155617</v>
      </c>
      <c r="N72" t="s">
        <v>31</v>
      </c>
      <c r="O72">
        <v>103</v>
      </c>
    </row>
    <row r="73" spans="1:15" x14ac:dyDescent="0.3">
      <c r="A73" t="s">
        <v>389</v>
      </c>
      <c r="B73" t="s">
        <v>337</v>
      </c>
      <c r="C73" t="s">
        <v>390</v>
      </c>
      <c r="D73">
        <v>1980</v>
      </c>
      <c r="E73" t="s">
        <v>216</v>
      </c>
      <c r="F73">
        <v>7.3</v>
      </c>
      <c r="G73">
        <v>2900</v>
      </c>
      <c r="H73" t="s">
        <v>391</v>
      </c>
      <c r="I73" t="s">
        <v>392</v>
      </c>
      <c r="J73" t="s">
        <v>393</v>
      </c>
      <c r="K73" t="s">
        <v>30</v>
      </c>
      <c r="M73">
        <v>2013193</v>
      </c>
      <c r="N73" t="s">
        <v>394</v>
      </c>
      <c r="O73">
        <v>75</v>
      </c>
    </row>
    <row r="74" spans="1:15" x14ac:dyDescent="0.3">
      <c r="A74" t="s">
        <v>395</v>
      </c>
      <c r="B74" t="s">
        <v>33</v>
      </c>
      <c r="C74" t="s">
        <v>41</v>
      </c>
      <c r="D74">
        <v>1980</v>
      </c>
      <c r="E74" t="s">
        <v>186</v>
      </c>
      <c r="F74">
        <v>5.5</v>
      </c>
      <c r="G74">
        <v>965</v>
      </c>
      <c r="H74" t="s">
        <v>396</v>
      </c>
      <c r="I74" t="s">
        <v>396</v>
      </c>
      <c r="J74" t="s">
        <v>396</v>
      </c>
      <c r="K74" t="s">
        <v>30</v>
      </c>
      <c r="M74">
        <v>5215015</v>
      </c>
      <c r="N74" t="s">
        <v>61</v>
      </c>
      <c r="O74">
        <v>97</v>
      </c>
    </row>
    <row r="75" spans="1:15" x14ac:dyDescent="0.3">
      <c r="A75" t="s">
        <v>397</v>
      </c>
      <c r="B75" t="s">
        <v>33</v>
      </c>
      <c r="C75" t="s">
        <v>41</v>
      </c>
      <c r="D75">
        <v>1980</v>
      </c>
      <c r="E75" t="s">
        <v>18</v>
      </c>
      <c r="F75">
        <v>5.2</v>
      </c>
      <c r="G75">
        <v>1100</v>
      </c>
      <c r="H75" t="s">
        <v>398</v>
      </c>
      <c r="I75" t="s">
        <v>399</v>
      </c>
      <c r="J75" t="s">
        <v>400</v>
      </c>
      <c r="K75" t="s">
        <v>30</v>
      </c>
      <c r="M75">
        <v>4226370</v>
      </c>
      <c r="N75" t="s">
        <v>401</v>
      </c>
      <c r="O75">
        <v>106</v>
      </c>
    </row>
    <row r="76" spans="1:15" x14ac:dyDescent="0.3">
      <c r="A76" t="s">
        <v>402</v>
      </c>
      <c r="B76" t="s">
        <v>16</v>
      </c>
      <c r="C76" t="s">
        <v>41</v>
      </c>
      <c r="D76">
        <v>1980</v>
      </c>
      <c r="E76" t="s">
        <v>403</v>
      </c>
      <c r="F76">
        <v>5.5</v>
      </c>
      <c r="G76">
        <v>585</v>
      </c>
      <c r="H76" t="s">
        <v>404</v>
      </c>
      <c r="I76" t="s">
        <v>405</v>
      </c>
      <c r="J76" t="s">
        <v>406</v>
      </c>
      <c r="K76" t="s">
        <v>30</v>
      </c>
      <c r="M76">
        <v>2086905</v>
      </c>
      <c r="N76" t="s">
        <v>23</v>
      </c>
      <c r="O76">
        <v>112</v>
      </c>
    </row>
    <row r="77" spans="1:15" x14ac:dyDescent="0.3">
      <c r="A77" t="s">
        <v>407</v>
      </c>
      <c r="B77" t="s">
        <v>337</v>
      </c>
      <c r="C77" t="s">
        <v>25</v>
      </c>
      <c r="D77">
        <v>1980</v>
      </c>
      <c r="E77" t="s">
        <v>338</v>
      </c>
      <c r="F77">
        <v>5.8</v>
      </c>
      <c r="G77">
        <v>1300</v>
      </c>
      <c r="H77" t="s">
        <v>408</v>
      </c>
      <c r="I77" t="s">
        <v>409</v>
      </c>
      <c r="J77" t="s">
        <v>410</v>
      </c>
      <c r="K77" t="s">
        <v>30</v>
      </c>
      <c r="L77">
        <v>6000000</v>
      </c>
      <c r="M77">
        <v>11000000</v>
      </c>
      <c r="N77" t="s">
        <v>242</v>
      </c>
      <c r="O77">
        <v>97</v>
      </c>
    </row>
    <row r="78" spans="1:15" x14ac:dyDescent="0.3">
      <c r="A78" t="s">
        <v>411</v>
      </c>
      <c r="B78" t="s">
        <v>33</v>
      </c>
      <c r="C78" t="s">
        <v>41</v>
      </c>
      <c r="D78">
        <v>1980</v>
      </c>
      <c r="E78" t="s">
        <v>167</v>
      </c>
      <c r="F78">
        <v>6.3</v>
      </c>
      <c r="G78">
        <v>1400</v>
      </c>
      <c r="H78" t="s">
        <v>412</v>
      </c>
      <c r="I78" t="s">
        <v>413</v>
      </c>
      <c r="J78" t="s">
        <v>414</v>
      </c>
      <c r="K78" t="s">
        <v>30</v>
      </c>
      <c r="M78">
        <v>6321392</v>
      </c>
      <c r="N78" t="s">
        <v>61</v>
      </c>
      <c r="O78">
        <v>103</v>
      </c>
    </row>
    <row r="79" spans="1:15" x14ac:dyDescent="0.3">
      <c r="A79" t="s">
        <v>415</v>
      </c>
      <c r="B79" t="s">
        <v>16</v>
      </c>
      <c r="C79" t="s">
        <v>41</v>
      </c>
      <c r="D79">
        <v>1980</v>
      </c>
      <c r="E79" t="s">
        <v>198</v>
      </c>
      <c r="F79">
        <v>5.9</v>
      </c>
      <c r="G79">
        <v>415</v>
      </c>
      <c r="H79" t="s">
        <v>416</v>
      </c>
      <c r="I79" t="s">
        <v>417</v>
      </c>
      <c r="J79" t="s">
        <v>418</v>
      </c>
      <c r="K79" t="s">
        <v>30</v>
      </c>
      <c r="L79">
        <v>5500000</v>
      </c>
      <c r="M79">
        <v>4400000</v>
      </c>
      <c r="N79" t="s">
        <v>180</v>
      </c>
      <c r="O79">
        <v>115</v>
      </c>
    </row>
    <row r="80" spans="1:15" x14ac:dyDescent="0.3">
      <c r="A80" t="s">
        <v>419</v>
      </c>
      <c r="C80" t="s">
        <v>17</v>
      </c>
      <c r="D80">
        <v>1980</v>
      </c>
      <c r="E80" t="s">
        <v>420</v>
      </c>
      <c r="F80">
        <v>7.4</v>
      </c>
      <c r="G80">
        <v>1300</v>
      </c>
      <c r="H80" t="s">
        <v>421</v>
      </c>
      <c r="I80" t="s">
        <v>421</v>
      </c>
      <c r="J80" t="s">
        <v>422</v>
      </c>
      <c r="K80" t="s">
        <v>22</v>
      </c>
      <c r="M80">
        <v>109749</v>
      </c>
      <c r="N80" t="s">
        <v>423</v>
      </c>
      <c r="O80">
        <v>95</v>
      </c>
    </row>
    <row r="81" spans="1:15" x14ac:dyDescent="0.3">
      <c r="A81" t="s">
        <v>424</v>
      </c>
      <c r="B81" t="s">
        <v>33</v>
      </c>
      <c r="C81" t="s">
        <v>25</v>
      </c>
      <c r="D81">
        <v>1980</v>
      </c>
      <c r="E81" t="s">
        <v>425</v>
      </c>
      <c r="F81">
        <v>6.9</v>
      </c>
      <c r="G81">
        <v>1000</v>
      </c>
      <c r="H81" t="s">
        <v>426</v>
      </c>
      <c r="I81" t="s">
        <v>427</v>
      </c>
      <c r="J81" t="s">
        <v>428</v>
      </c>
      <c r="K81" t="s">
        <v>30</v>
      </c>
      <c r="L81">
        <v>3000000</v>
      </c>
      <c r="N81" t="s">
        <v>429</v>
      </c>
      <c r="O81">
        <v>108</v>
      </c>
    </row>
    <row r="82" spans="1:15" x14ac:dyDescent="0.3">
      <c r="A82" t="s">
        <v>430</v>
      </c>
      <c r="B82" t="s">
        <v>16</v>
      </c>
      <c r="C82" t="s">
        <v>17</v>
      </c>
      <c r="D82">
        <v>1980</v>
      </c>
      <c r="E82" t="s">
        <v>431</v>
      </c>
      <c r="F82">
        <v>4</v>
      </c>
      <c r="G82">
        <v>546</v>
      </c>
      <c r="H82" t="s">
        <v>432</v>
      </c>
      <c r="I82" t="s">
        <v>433</v>
      </c>
      <c r="J82" t="s">
        <v>434</v>
      </c>
      <c r="K82" t="s">
        <v>195</v>
      </c>
      <c r="L82">
        <v>5100000</v>
      </c>
      <c r="M82">
        <v>59167</v>
      </c>
      <c r="N82" t="s">
        <v>435</v>
      </c>
      <c r="O82">
        <v>94</v>
      </c>
    </row>
    <row r="83" spans="1:15" x14ac:dyDescent="0.3">
      <c r="A83" t="s">
        <v>436</v>
      </c>
      <c r="B83" t="s">
        <v>16</v>
      </c>
      <c r="C83" t="s">
        <v>17</v>
      </c>
      <c r="D83">
        <v>1980</v>
      </c>
      <c r="E83" t="s">
        <v>403</v>
      </c>
      <c r="F83">
        <v>4.8</v>
      </c>
      <c r="G83">
        <v>643</v>
      </c>
      <c r="H83" t="s">
        <v>437</v>
      </c>
      <c r="I83" t="s">
        <v>438</v>
      </c>
      <c r="J83" t="s">
        <v>439</v>
      </c>
      <c r="K83" t="s">
        <v>30</v>
      </c>
      <c r="M83">
        <v>2128395</v>
      </c>
      <c r="N83" t="s">
        <v>440</v>
      </c>
      <c r="O83">
        <v>96</v>
      </c>
    </row>
    <row r="84" spans="1:15" x14ac:dyDescent="0.3">
      <c r="A84" t="s">
        <v>441</v>
      </c>
      <c r="B84" t="s">
        <v>33</v>
      </c>
      <c r="C84" t="s">
        <v>41</v>
      </c>
      <c r="D84">
        <v>1980</v>
      </c>
      <c r="E84" t="s">
        <v>221</v>
      </c>
      <c r="F84">
        <v>5.2</v>
      </c>
      <c r="G84">
        <v>351</v>
      </c>
      <c r="H84" t="s">
        <v>442</v>
      </c>
      <c r="I84" t="s">
        <v>443</v>
      </c>
      <c r="J84" t="s">
        <v>444</v>
      </c>
      <c r="K84" t="s">
        <v>30</v>
      </c>
      <c r="M84">
        <v>2806659</v>
      </c>
      <c r="N84" t="s">
        <v>445</v>
      </c>
      <c r="O84">
        <v>97</v>
      </c>
    </row>
    <row r="85" spans="1:15" x14ac:dyDescent="0.3">
      <c r="A85" t="s">
        <v>446</v>
      </c>
      <c r="B85" t="s">
        <v>447</v>
      </c>
      <c r="C85" t="s">
        <v>390</v>
      </c>
      <c r="D85">
        <v>1980</v>
      </c>
      <c r="E85" t="s">
        <v>448</v>
      </c>
      <c r="F85">
        <v>7.9</v>
      </c>
      <c r="G85">
        <v>4800</v>
      </c>
      <c r="H85" t="s">
        <v>449</v>
      </c>
      <c r="I85" t="s">
        <v>450</v>
      </c>
      <c r="J85" t="s">
        <v>451</v>
      </c>
      <c r="K85" t="s">
        <v>452</v>
      </c>
      <c r="M85">
        <v>167451</v>
      </c>
      <c r="N85" t="s">
        <v>453</v>
      </c>
      <c r="O85">
        <v>83</v>
      </c>
    </row>
    <row r="86" spans="1:15" x14ac:dyDescent="0.3">
      <c r="A86" t="s">
        <v>454</v>
      </c>
      <c r="B86" t="s">
        <v>33</v>
      </c>
      <c r="C86" t="s">
        <v>41</v>
      </c>
      <c r="D86">
        <v>1980</v>
      </c>
      <c r="E86" t="s">
        <v>109</v>
      </c>
      <c r="F86">
        <v>5.2</v>
      </c>
      <c r="G86">
        <v>2100</v>
      </c>
      <c r="H86" t="s">
        <v>455</v>
      </c>
      <c r="I86" t="s">
        <v>456</v>
      </c>
      <c r="J86" t="s">
        <v>457</v>
      </c>
      <c r="K86" t="s">
        <v>30</v>
      </c>
      <c r="M86">
        <v>14504277</v>
      </c>
      <c r="N86" t="s">
        <v>23</v>
      </c>
      <c r="O86">
        <v>94</v>
      </c>
    </row>
    <row r="87" spans="1:15" x14ac:dyDescent="0.3">
      <c r="A87" t="s">
        <v>458</v>
      </c>
      <c r="B87" t="s">
        <v>16</v>
      </c>
      <c r="C87" t="s">
        <v>41</v>
      </c>
      <c r="D87">
        <v>1980</v>
      </c>
      <c r="E87" t="s">
        <v>198</v>
      </c>
      <c r="F87">
        <v>6.5</v>
      </c>
      <c r="G87">
        <v>269</v>
      </c>
      <c r="H87" t="s">
        <v>459</v>
      </c>
      <c r="I87" t="s">
        <v>460</v>
      </c>
      <c r="J87" t="s">
        <v>461</v>
      </c>
      <c r="K87" t="s">
        <v>30</v>
      </c>
      <c r="M87">
        <v>804713</v>
      </c>
      <c r="N87" t="s">
        <v>462</v>
      </c>
      <c r="O87">
        <v>105</v>
      </c>
    </row>
    <row r="88" spans="1:15" x14ac:dyDescent="0.3">
      <c r="A88" t="s">
        <v>463</v>
      </c>
      <c r="B88" t="s">
        <v>16</v>
      </c>
      <c r="C88" t="s">
        <v>41</v>
      </c>
      <c r="D88">
        <v>1980</v>
      </c>
      <c r="E88" t="s">
        <v>464</v>
      </c>
      <c r="F88">
        <v>5.8</v>
      </c>
      <c r="G88">
        <v>1900</v>
      </c>
      <c r="H88" t="s">
        <v>465</v>
      </c>
      <c r="I88" t="s">
        <v>466</v>
      </c>
      <c r="J88" t="s">
        <v>467</v>
      </c>
      <c r="K88" t="s">
        <v>452</v>
      </c>
      <c r="M88">
        <v>6950125</v>
      </c>
      <c r="N88" t="s">
        <v>468</v>
      </c>
      <c r="O88">
        <v>102</v>
      </c>
    </row>
    <row r="89" spans="1:15" x14ac:dyDescent="0.3">
      <c r="A89" t="s">
        <v>469</v>
      </c>
      <c r="B89" t="s">
        <v>16</v>
      </c>
      <c r="C89" t="s">
        <v>41</v>
      </c>
      <c r="D89">
        <v>1980</v>
      </c>
      <c r="E89" t="s">
        <v>470</v>
      </c>
      <c r="F89">
        <v>4.3</v>
      </c>
      <c r="G89">
        <v>740</v>
      </c>
      <c r="H89" t="s">
        <v>471</v>
      </c>
      <c r="I89" t="s">
        <v>471</v>
      </c>
      <c r="J89" t="s">
        <v>471</v>
      </c>
      <c r="K89" t="s">
        <v>30</v>
      </c>
      <c r="M89">
        <v>6621520</v>
      </c>
      <c r="N89" t="s">
        <v>472</v>
      </c>
      <c r="O89">
        <v>89</v>
      </c>
    </row>
    <row r="90" spans="1:15" x14ac:dyDescent="0.3">
      <c r="A90" t="s">
        <v>473</v>
      </c>
      <c r="B90" t="s">
        <v>16</v>
      </c>
      <c r="C90" t="s">
        <v>41</v>
      </c>
      <c r="D90">
        <v>1980</v>
      </c>
      <c r="E90" t="s">
        <v>314</v>
      </c>
      <c r="F90">
        <v>6.8</v>
      </c>
      <c r="G90">
        <v>599</v>
      </c>
      <c r="H90" t="s">
        <v>474</v>
      </c>
      <c r="I90" t="s">
        <v>475</v>
      </c>
      <c r="J90" t="s">
        <v>476</v>
      </c>
      <c r="K90" t="s">
        <v>30</v>
      </c>
      <c r="M90">
        <v>2261507</v>
      </c>
      <c r="N90" t="s">
        <v>477</v>
      </c>
      <c r="O90">
        <v>96</v>
      </c>
    </row>
    <row r="91" spans="1:15" x14ac:dyDescent="0.3">
      <c r="A91" t="s">
        <v>478</v>
      </c>
      <c r="B91" t="s">
        <v>33</v>
      </c>
      <c r="C91" t="s">
        <v>41</v>
      </c>
      <c r="D91">
        <v>1980</v>
      </c>
      <c r="E91" t="s">
        <v>152</v>
      </c>
      <c r="F91">
        <v>6.5</v>
      </c>
      <c r="G91">
        <v>211</v>
      </c>
      <c r="H91" t="s">
        <v>479</v>
      </c>
      <c r="I91" t="s">
        <v>480</v>
      </c>
      <c r="J91" t="s">
        <v>481</v>
      </c>
      <c r="K91" t="s">
        <v>30</v>
      </c>
      <c r="M91">
        <v>1175855</v>
      </c>
      <c r="N91" t="s">
        <v>118</v>
      </c>
      <c r="O91">
        <v>105</v>
      </c>
    </row>
    <row r="92" spans="1:15" x14ac:dyDescent="0.3">
      <c r="A92" t="s">
        <v>482</v>
      </c>
      <c r="B92" t="s">
        <v>16</v>
      </c>
      <c r="C92" t="s">
        <v>41</v>
      </c>
      <c r="D92">
        <v>1980</v>
      </c>
      <c r="E92" t="s">
        <v>162</v>
      </c>
      <c r="F92">
        <v>4.3</v>
      </c>
      <c r="G92">
        <v>593</v>
      </c>
      <c r="H92" t="s">
        <v>483</v>
      </c>
      <c r="I92" t="s">
        <v>483</v>
      </c>
      <c r="J92" t="s">
        <v>484</v>
      </c>
      <c r="K92" t="s">
        <v>30</v>
      </c>
      <c r="M92">
        <v>15198912</v>
      </c>
      <c r="N92" t="s">
        <v>485</v>
      </c>
      <c r="O92">
        <v>97</v>
      </c>
    </row>
    <row r="93" spans="1:15" x14ac:dyDescent="0.3">
      <c r="A93" t="s">
        <v>486</v>
      </c>
      <c r="C93" t="s">
        <v>34</v>
      </c>
      <c r="D93">
        <v>1980</v>
      </c>
      <c r="E93" t="s">
        <v>487</v>
      </c>
      <c r="F93">
        <v>6.7</v>
      </c>
      <c r="G93">
        <v>230</v>
      </c>
      <c r="H93" t="s">
        <v>488</v>
      </c>
      <c r="I93" t="s">
        <v>489</v>
      </c>
      <c r="J93" t="s">
        <v>490</v>
      </c>
      <c r="K93" t="s">
        <v>491</v>
      </c>
      <c r="N93" t="s">
        <v>492</v>
      </c>
      <c r="O93">
        <v>89</v>
      </c>
    </row>
    <row r="94" spans="1:15" x14ac:dyDescent="0.3">
      <c r="A94" t="s">
        <v>493</v>
      </c>
      <c r="B94" t="s">
        <v>33</v>
      </c>
      <c r="C94" t="s">
        <v>34</v>
      </c>
      <c r="D94">
        <v>1981</v>
      </c>
      <c r="E94" t="s">
        <v>494</v>
      </c>
      <c r="F94">
        <v>8.4</v>
      </c>
      <c r="G94">
        <v>905000</v>
      </c>
      <c r="H94" t="s">
        <v>495</v>
      </c>
      <c r="I94" t="s">
        <v>496</v>
      </c>
      <c r="J94" t="s">
        <v>497</v>
      </c>
      <c r="K94" t="s">
        <v>30</v>
      </c>
      <c r="L94">
        <v>18000000</v>
      </c>
      <c r="M94">
        <v>389925971</v>
      </c>
      <c r="N94" t="s">
        <v>44</v>
      </c>
      <c r="O94">
        <v>115</v>
      </c>
    </row>
    <row r="95" spans="1:15" x14ac:dyDescent="0.3">
      <c r="A95" t="s">
        <v>498</v>
      </c>
      <c r="B95" t="s">
        <v>16</v>
      </c>
      <c r="C95" t="s">
        <v>104</v>
      </c>
      <c r="D95">
        <v>1981</v>
      </c>
      <c r="E95" t="s">
        <v>499</v>
      </c>
      <c r="F95">
        <v>7.4</v>
      </c>
      <c r="G95">
        <v>32000</v>
      </c>
      <c r="H95" t="s">
        <v>496</v>
      </c>
      <c r="I95" t="s">
        <v>496</v>
      </c>
      <c r="J95" t="s">
        <v>165</v>
      </c>
      <c r="K95" t="s">
        <v>30</v>
      </c>
      <c r="M95">
        <v>24058838</v>
      </c>
      <c r="N95" t="s">
        <v>500</v>
      </c>
      <c r="O95">
        <v>113</v>
      </c>
    </row>
    <row r="96" spans="1:15" x14ac:dyDescent="0.3">
      <c r="A96" t="s">
        <v>501</v>
      </c>
      <c r="B96" t="s">
        <v>16</v>
      </c>
      <c r="C96" t="s">
        <v>41</v>
      </c>
      <c r="D96">
        <v>1981</v>
      </c>
      <c r="E96" t="s">
        <v>502</v>
      </c>
      <c r="F96">
        <v>7.5</v>
      </c>
      <c r="G96">
        <v>97000</v>
      </c>
      <c r="H96" t="s">
        <v>58</v>
      </c>
      <c r="I96" t="s">
        <v>58</v>
      </c>
      <c r="J96" t="s">
        <v>503</v>
      </c>
      <c r="K96" t="s">
        <v>22</v>
      </c>
      <c r="L96">
        <v>10000000</v>
      </c>
      <c r="M96">
        <v>30669378</v>
      </c>
      <c r="N96" t="s">
        <v>504</v>
      </c>
      <c r="O96">
        <v>97</v>
      </c>
    </row>
    <row r="97" spans="1:15" x14ac:dyDescent="0.3">
      <c r="A97" t="s">
        <v>505</v>
      </c>
      <c r="B97" t="s">
        <v>16</v>
      </c>
      <c r="C97" t="s">
        <v>34</v>
      </c>
      <c r="D97">
        <v>1981</v>
      </c>
      <c r="E97" t="s">
        <v>506</v>
      </c>
      <c r="F97">
        <v>7.2</v>
      </c>
      <c r="G97">
        <v>131000</v>
      </c>
      <c r="H97" t="s">
        <v>126</v>
      </c>
      <c r="I97" t="s">
        <v>126</v>
      </c>
      <c r="J97" t="s">
        <v>507</v>
      </c>
      <c r="K97" t="s">
        <v>30</v>
      </c>
      <c r="L97">
        <v>6000000</v>
      </c>
      <c r="M97">
        <v>25244626</v>
      </c>
      <c r="N97" t="s">
        <v>128</v>
      </c>
      <c r="O97">
        <v>99</v>
      </c>
    </row>
    <row r="98" spans="1:15" x14ac:dyDescent="0.3">
      <c r="A98" t="s">
        <v>508</v>
      </c>
      <c r="B98" t="s">
        <v>509</v>
      </c>
      <c r="C98" t="s">
        <v>52</v>
      </c>
      <c r="D98">
        <v>1981</v>
      </c>
      <c r="E98" t="s">
        <v>510</v>
      </c>
      <c r="F98">
        <v>7.5</v>
      </c>
      <c r="G98">
        <v>192000</v>
      </c>
      <c r="H98" t="s">
        <v>511</v>
      </c>
      <c r="I98" t="s">
        <v>511</v>
      </c>
      <c r="J98" t="s">
        <v>512</v>
      </c>
      <c r="K98" t="s">
        <v>30</v>
      </c>
      <c r="L98">
        <v>350000</v>
      </c>
      <c r="M98">
        <v>2956630</v>
      </c>
      <c r="N98" t="s">
        <v>513</v>
      </c>
      <c r="O98">
        <v>85</v>
      </c>
    </row>
    <row r="99" spans="1:15" x14ac:dyDescent="0.3">
      <c r="A99" t="s">
        <v>514</v>
      </c>
      <c r="B99" t="s">
        <v>16</v>
      </c>
      <c r="C99" t="s">
        <v>41</v>
      </c>
      <c r="D99">
        <v>1981</v>
      </c>
      <c r="E99" t="s">
        <v>515</v>
      </c>
      <c r="F99">
        <v>6.2</v>
      </c>
      <c r="G99">
        <v>40000</v>
      </c>
      <c r="H99" t="s">
        <v>516</v>
      </c>
      <c r="I99" t="s">
        <v>516</v>
      </c>
      <c r="J99" t="s">
        <v>517</v>
      </c>
      <c r="K99" t="s">
        <v>195</v>
      </c>
      <c r="L99">
        <v>2500000</v>
      </c>
      <c r="M99">
        <v>111289673</v>
      </c>
      <c r="N99" t="s">
        <v>518</v>
      </c>
      <c r="O99">
        <v>94</v>
      </c>
    </row>
    <row r="100" spans="1:15" x14ac:dyDescent="0.3">
      <c r="A100" t="s">
        <v>519</v>
      </c>
      <c r="B100" t="s">
        <v>16</v>
      </c>
      <c r="C100" t="s">
        <v>104</v>
      </c>
      <c r="D100">
        <v>1981</v>
      </c>
      <c r="E100" t="s">
        <v>520</v>
      </c>
      <c r="F100">
        <v>7.4</v>
      </c>
      <c r="G100">
        <v>47000</v>
      </c>
      <c r="H100" t="s">
        <v>105</v>
      </c>
      <c r="I100" t="s">
        <v>105</v>
      </c>
      <c r="J100" t="s">
        <v>160</v>
      </c>
      <c r="K100" t="s">
        <v>30</v>
      </c>
      <c r="L100">
        <v>18000000</v>
      </c>
      <c r="M100">
        <v>12000000</v>
      </c>
      <c r="N100" t="s">
        <v>107</v>
      </c>
      <c r="O100">
        <v>108</v>
      </c>
    </row>
    <row r="101" spans="1:15" x14ac:dyDescent="0.3">
      <c r="A101" t="s">
        <v>521</v>
      </c>
      <c r="B101" t="s">
        <v>33</v>
      </c>
      <c r="C101" t="s">
        <v>34</v>
      </c>
      <c r="D101">
        <v>1981</v>
      </c>
      <c r="E101" t="s">
        <v>494</v>
      </c>
      <c r="F101">
        <v>6.9</v>
      </c>
      <c r="G101">
        <v>42000</v>
      </c>
      <c r="H101" t="s">
        <v>522</v>
      </c>
      <c r="I101" t="s">
        <v>523</v>
      </c>
      <c r="J101" t="s">
        <v>229</v>
      </c>
      <c r="K101" t="s">
        <v>22</v>
      </c>
      <c r="L101">
        <v>15000000</v>
      </c>
      <c r="M101">
        <v>41092328</v>
      </c>
      <c r="N101" t="s">
        <v>524</v>
      </c>
      <c r="O101">
        <v>118</v>
      </c>
    </row>
    <row r="102" spans="1:15" x14ac:dyDescent="0.3">
      <c r="A102" t="s">
        <v>525</v>
      </c>
      <c r="B102" t="s">
        <v>16</v>
      </c>
      <c r="C102" t="s">
        <v>25</v>
      </c>
      <c r="D102">
        <v>1981</v>
      </c>
      <c r="E102" t="s">
        <v>526</v>
      </c>
      <c r="F102">
        <v>7.4</v>
      </c>
      <c r="G102">
        <v>59000</v>
      </c>
      <c r="H102" t="s">
        <v>527</v>
      </c>
      <c r="I102" t="s">
        <v>528</v>
      </c>
      <c r="J102" t="s">
        <v>529</v>
      </c>
      <c r="K102" t="s">
        <v>22</v>
      </c>
      <c r="L102">
        <v>11000000</v>
      </c>
      <c r="M102">
        <v>34971136</v>
      </c>
      <c r="N102" t="s">
        <v>530</v>
      </c>
      <c r="O102">
        <v>140</v>
      </c>
    </row>
    <row r="103" spans="1:15" x14ac:dyDescent="0.3">
      <c r="A103" t="s">
        <v>531</v>
      </c>
      <c r="B103" t="s">
        <v>16</v>
      </c>
      <c r="C103" t="s">
        <v>34</v>
      </c>
      <c r="D103">
        <v>1981</v>
      </c>
      <c r="E103" t="s">
        <v>532</v>
      </c>
      <c r="F103">
        <v>7.6</v>
      </c>
      <c r="G103">
        <v>170000</v>
      </c>
      <c r="H103" t="s">
        <v>533</v>
      </c>
      <c r="I103" t="s">
        <v>534</v>
      </c>
      <c r="J103" t="s">
        <v>535</v>
      </c>
      <c r="K103" t="s">
        <v>248</v>
      </c>
      <c r="L103">
        <v>3000000</v>
      </c>
      <c r="M103">
        <v>23668369</v>
      </c>
      <c r="N103" t="s">
        <v>536</v>
      </c>
      <c r="O103">
        <v>96</v>
      </c>
    </row>
    <row r="104" spans="1:15" x14ac:dyDescent="0.3">
      <c r="A104" t="s">
        <v>537</v>
      </c>
      <c r="C104" t="s">
        <v>25</v>
      </c>
      <c r="D104">
        <v>1981</v>
      </c>
      <c r="E104" t="s">
        <v>538</v>
      </c>
      <c r="F104">
        <v>8.3000000000000007</v>
      </c>
      <c r="G104">
        <v>237000</v>
      </c>
      <c r="H104" t="s">
        <v>539</v>
      </c>
      <c r="I104" t="s">
        <v>539</v>
      </c>
      <c r="J104" t="s">
        <v>540</v>
      </c>
      <c r="K104" t="s">
        <v>137</v>
      </c>
      <c r="M104">
        <v>11487676</v>
      </c>
      <c r="N104" t="s">
        <v>541</v>
      </c>
      <c r="O104">
        <v>149</v>
      </c>
    </row>
    <row r="105" spans="1:15" x14ac:dyDescent="0.3">
      <c r="A105" t="s">
        <v>542</v>
      </c>
      <c r="B105" t="s">
        <v>16</v>
      </c>
      <c r="C105" t="s">
        <v>41</v>
      </c>
      <c r="D105">
        <v>1981</v>
      </c>
      <c r="E105" t="s">
        <v>543</v>
      </c>
      <c r="F105">
        <v>6.9</v>
      </c>
      <c r="G105">
        <v>68000</v>
      </c>
      <c r="H105" t="s">
        <v>544</v>
      </c>
      <c r="I105" t="s">
        <v>545</v>
      </c>
      <c r="J105" t="s">
        <v>546</v>
      </c>
      <c r="K105" t="s">
        <v>30</v>
      </c>
      <c r="L105">
        <v>10000000</v>
      </c>
      <c r="M105">
        <v>85297000</v>
      </c>
      <c r="N105" t="s">
        <v>31</v>
      </c>
      <c r="O105">
        <v>106</v>
      </c>
    </row>
    <row r="106" spans="1:15" x14ac:dyDescent="0.3">
      <c r="A106" t="s">
        <v>547</v>
      </c>
      <c r="B106" t="s">
        <v>16</v>
      </c>
      <c r="C106" t="s">
        <v>17</v>
      </c>
      <c r="D106">
        <v>1981</v>
      </c>
      <c r="E106" t="s">
        <v>548</v>
      </c>
      <c r="F106">
        <v>7.4</v>
      </c>
      <c r="G106">
        <v>27000</v>
      </c>
      <c r="H106" t="s">
        <v>549</v>
      </c>
      <c r="I106" t="s">
        <v>549</v>
      </c>
      <c r="J106" t="s">
        <v>550</v>
      </c>
      <c r="K106" t="s">
        <v>452</v>
      </c>
      <c r="M106">
        <v>1113538</v>
      </c>
      <c r="N106" t="s">
        <v>551</v>
      </c>
      <c r="O106">
        <v>124</v>
      </c>
    </row>
    <row r="107" spans="1:15" x14ac:dyDescent="0.3">
      <c r="A107" t="s">
        <v>552</v>
      </c>
      <c r="B107" t="s">
        <v>33</v>
      </c>
      <c r="C107" t="s">
        <v>34</v>
      </c>
      <c r="D107">
        <v>1981</v>
      </c>
      <c r="E107" t="s">
        <v>70</v>
      </c>
      <c r="F107">
        <v>6.2</v>
      </c>
      <c r="G107">
        <v>34000</v>
      </c>
      <c r="H107" t="s">
        <v>199</v>
      </c>
      <c r="I107" t="s">
        <v>553</v>
      </c>
      <c r="J107" t="s">
        <v>200</v>
      </c>
      <c r="K107" t="s">
        <v>30</v>
      </c>
      <c r="L107">
        <v>18000000</v>
      </c>
      <c r="M107">
        <v>72179579</v>
      </c>
      <c r="N107" t="s">
        <v>554</v>
      </c>
      <c r="O107">
        <v>95</v>
      </c>
    </row>
    <row r="108" spans="1:15" x14ac:dyDescent="0.3">
      <c r="A108" t="s">
        <v>555</v>
      </c>
      <c r="B108" t="s">
        <v>16</v>
      </c>
      <c r="C108" t="s">
        <v>34</v>
      </c>
      <c r="D108">
        <v>1981</v>
      </c>
      <c r="E108" t="s">
        <v>556</v>
      </c>
      <c r="F108">
        <v>7.4</v>
      </c>
      <c r="G108">
        <v>27000</v>
      </c>
      <c r="H108" t="s">
        <v>557</v>
      </c>
      <c r="I108" t="s">
        <v>558</v>
      </c>
      <c r="J108" t="s">
        <v>559</v>
      </c>
      <c r="K108" t="s">
        <v>30</v>
      </c>
      <c r="L108">
        <v>5500000</v>
      </c>
      <c r="M108">
        <v>11492915</v>
      </c>
      <c r="N108" t="s">
        <v>560</v>
      </c>
      <c r="O108">
        <v>123</v>
      </c>
    </row>
    <row r="109" spans="1:15" x14ac:dyDescent="0.3">
      <c r="A109" t="s">
        <v>561</v>
      </c>
      <c r="B109" t="s">
        <v>16</v>
      </c>
      <c r="C109" t="s">
        <v>17</v>
      </c>
      <c r="D109">
        <v>1981</v>
      </c>
      <c r="E109" t="s">
        <v>562</v>
      </c>
      <c r="F109">
        <v>4.9000000000000004</v>
      </c>
      <c r="G109">
        <v>7600</v>
      </c>
      <c r="H109" t="s">
        <v>563</v>
      </c>
      <c r="I109" t="s">
        <v>564</v>
      </c>
      <c r="J109" t="s">
        <v>29</v>
      </c>
      <c r="K109" t="s">
        <v>30</v>
      </c>
      <c r="M109">
        <v>32492674</v>
      </c>
      <c r="N109" t="s">
        <v>219</v>
      </c>
      <c r="O109">
        <v>116</v>
      </c>
    </row>
    <row r="110" spans="1:15" x14ac:dyDescent="0.3">
      <c r="A110" t="s">
        <v>565</v>
      </c>
      <c r="B110" t="s">
        <v>33</v>
      </c>
      <c r="C110" t="s">
        <v>25</v>
      </c>
      <c r="D110">
        <v>1981</v>
      </c>
      <c r="E110" t="s">
        <v>566</v>
      </c>
      <c r="F110">
        <v>7</v>
      </c>
      <c r="G110">
        <v>60000</v>
      </c>
      <c r="H110" t="s">
        <v>567</v>
      </c>
      <c r="I110" t="s">
        <v>568</v>
      </c>
      <c r="J110" t="s">
        <v>569</v>
      </c>
      <c r="K110" t="s">
        <v>22</v>
      </c>
      <c r="L110">
        <v>5000000</v>
      </c>
      <c r="M110">
        <v>42368025</v>
      </c>
      <c r="N110" t="s">
        <v>570</v>
      </c>
      <c r="O110">
        <v>110</v>
      </c>
    </row>
    <row r="111" spans="1:15" x14ac:dyDescent="0.3">
      <c r="A111" t="s">
        <v>571</v>
      </c>
      <c r="B111" t="s">
        <v>33</v>
      </c>
      <c r="C111" t="s">
        <v>41</v>
      </c>
      <c r="D111">
        <v>1981</v>
      </c>
      <c r="E111" t="s">
        <v>572</v>
      </c>
      <c r="F111">
        <v>6.8</v>
      </c>
      <c r="G111">
        <v>4200</v>
      </c>
      <c r="H111" t="s">
        <v>573</v>
      </c>
      <c r="I111" t="s">
        <v>573</v>
      </c>
      <c r="J111" t="s">
        <v>573</v>
      </c>
      <c r="K111" t="s">
        <v>30</v>
      </c>
      <c r="M111">
        <v>50427646</v>
      </c>
      <c r="N111" t="s">
        <v>61</v>
      </c>
      <c r="O111">
        <v>107</v>
      </c>
    </row>
    <row r="112" spans="1:15" x14ac:dyDescent="0.3">
      <c r="A112" t="s">
        <v>574</v>
      </c>
      <c r="B112" t="s">
        <v>16</v>
      </c>
      <c r="C112" t="s">
        <v>52</v>
      </c>
      <c r="D112">
        <v>1981</v>
      </c>
      <c r="E112" t="s">
        <v>575</v>
      </c>
      <c r="F112">
        <v>6.1</v>
      </c>
      <c r="G112">
        <v>61000</v>
      </c>
      <c r="H112" t="s">
        <v>576</v>
      </c>
      <c r="I112" t="s">
        <v>577</v>
      </c>
      <c r="J112" t="s">
        <v>56</v>
      </c>
      <c r="K112" t="s">
        <v>30</v>
      </c>
      <c r="L112">
        <v>1250000</v>
      </c>
      <c r="M112">
        <v>21722776</v>
      </c>
      <c r="N112" t="s">
        <v>578</v>
      </c>
      <c r="O112">
        <v>87</v>
      </c>
    </row>
    <row r="113" spans="1:15" x14ac:dyDescent="0.3">
      <c r="A113" t="s">
        <v>579</v>
      </c>
      <c r="B113" t="s">
        <v>16</v>
      </c>
      <c r="C113" t="s">
        <v>52</v>
      </c>
      <c r="D113">
        <v>1981</v>
      </c>
      <c r="E113" t="s">
        <v>580</v>
      </c>
      <c r="F113">
        <v>6.8</v>
      </c>
      <c r="G113">
        <v>51000</v>
      </c>
      <c r="H113" t="s">
        <v>581</v>
      </c>
      <c r="I113" t="s">
        <v>581</v>
      </c>
      <c r="J113" t="s">
        <v>582</v>
      </c>
      <c r="K113" t="s">
        <v>195</v>
      </c>
      <c r="M113">
        <v>14225876</v>
      </c>
      <c r="N113" t="s">
        <v>583</v>
      </c>
      <c r="O113">
        <v>103</v>
      </c>
    </row>
    <row r="114" spans="1:15" x14ac:dyDescent="0.3">
      <c r="A114" t="s">
        <v>584</v>
      </c>
      <c r="B114" t="s">
        <v>33</v>
      </c>
      <c r="C114" t="s">
        <v>34</v>
      </c>
      <c r="D114">
        <v>1981</v>
      </c>
      <c r="E114" t="s">
        <v>543</v>
      </c>
      <c r="F114">
        <v>6.7</v>
      </c>
      <c r="G114">
        <v>94000</v>
      </c>
      <c r="H114" t="s">
        <v>585</v>
      </c>
      <c r="I114" t="s">
        <v>586</v>
      </c>
      <c r="J114" t="s">
        <v>587</v>
      </c>
      <c r="K114" t="s">
        <v>22</v>
      </c>
      <c r="L114">
        <v>28000000</v>
      </c>
      <c r="M114">
        <v>54813222</v>
      </c>
      <c r="N114" t="s">
        <v>588</v>
      </c>
      <c r="O114">
        <v>127</v>
      </c>
    </row>
    <row r="115" spans="1:15" x14ac:dyDescent="0.3">
      <c r="A115" t="s">
        <v>589</v>
      </c>
      <c r="B115" t="s">
        <v>16</v>
      </c>
      <c r="C115" t="s">
        <v>52</v>
      </c>
      <c r="D115">
        <v>1981</v>
      </c>
      <c r="E115" t="s">
        <v>590</v>
      </c>
      <c r="F115">
        <v>6.5</v>
      </c>
      <c r="G115">
        <v>77000</v>
      </c>
      <c r="H115" t="s">
        <v>591</v>
      </c>
      <c r="I115" t="s">
        <v>126</v>
      </c>
      <c r="J115" t="s">
        <v>592</v>
      </c>
      <c r="K115" t="s">
        <v>30</v>
      </c>
      <c r="L115">
        <v>2500000</v>
      </c>
      <c r="M115">
        <v>25533818</v>
      </c>
      <c r="N115" t="s">
        <v>593</v>
      </c>
      <c r="O115">
        <v>92</v>
      </c>
    </row>
    <row r="116" spans="1:15" x14ac:dyDescent="0.3">
      <c r="A116" t="s">
        <v>594</v>
      </c>
      <c r="B116" t="s">
        <v>33</v>
      </c>
      <c r="C116" t="s">
        <v>17</v>
      </c>
      <c r="D116">
        <v>1981</v>
      </c>
      <c r="E116" t="s">
        <v>595</v>
      </c>
      <c r="F116">
        <v>6.8</v>
      </c>
      <c r="G116">
        <v>17000</v>
      </c>
      <c r="H116" t="s">
        <v>596</v>
      </c>
      <c r="I116" t="s">
        <v>597</v>
      </c>
      <c r="J116" t="s">
        <v>598</v>
      </c>
      <c r="K116" t="s">
        <v>30</v>
      </c>
      <c r="L116">
        <v>14000000</v>
      </c>
      <c r="M116">
        <v>35856053</v>
      </c>
      <c r="N116" t="s">
        <v>355</v>
      </c>
      <c r="O116">
        <v>126</v>
      </c>
    </row>
    <row r="117" spans="1:15" x14ac:dyDescent="0.3">
      <c r="A117" t="s">
        <v>599</v>
      </c>
      <c r="B117" t="s">
        <v>33</v>
      </c>
      <c r="C117" t="s">
        <v>63</v>
      </c>
      <c r="D117">
        <v>1981</v>
      </c>
      <c r="E117" t="s">
        <v>595</v>
      </c>
      <c r="F117">
        <v>7.3</v>
      </c>
      <c r="G117">
        <v>21000</v>
      </c>
      <c r="H117" t="s">
        <v>600</v>
      </c>
      <c r="I117" t="s">
        <v>600</v>
      </c>
      <c r="J117" t="s">
        <v>600</v>
      </c>
      <c r="K117" t="s">
        <v>30</v>
      </c>
      <c r="L117">
        <v>32000000</v>
      </c>
      <c r="M117">
        <v>40382659</v>
      </c>
      <c r="N117" t="s">
        <v>601</v>
      </c>
      <c r="O117">
        <v>195</v>
      </c>
    </row>
    <row r="118" spans="1:15" x14ac:dyDescent="0.3">
      <c r="A118" t="s">
        <v>602</v>
      </c>
      <c r="B118" t="s">
        <v>33</v>
      </c>
      <c r="C118" t="s">
        <v>17</v>
      </c>
      <c r="D118">
        <v>1981</v>
      </c>
      <c r="E118" t="s">
        <v>603</v>
      </c>
      <c r="F118">
        <v>7.6</v>
      </c>
      <c r="G118">
        <v>29000</v>
      </c>
      <c r="H118" t="s">
        <v>604</v>
      </c>
      <c r="I118" t="s">
        <v>605</v>
      </c>
      <c r="J118" t="s">
        <v>606</v>
      </c>
      <c r="K118" t="s">
        <v>30</v>
      </c>
      <c r="M118">
        <v>119285432</v>
      </c>
      <c r="N118" t="s">
        <v>123</v>
      </c>
      <c r="O118">
        <v>109</v>
      </c>
    </row>
    <row r="119" spans="1:15" x14ac:dyDescent="0.3">
      <c r="A119" t="s">
        <v>607</v>
      </c>
      <c r="B119" t="s">
        <v>337</v>
      </c>
      <c r="C119" t="s">
        <v>390</v>
      </c>
      <c r="D119">
        <v>1981</v>
      </c>
      <c r="E119" t="s">
        <v>506</v>
      </c>
      <c r="F119">
        <v>7.3</v>
      </c>
      <c r="G119">
        <v>87000</v>
      </c>
      <c r="H119" t="s">
        <v>608</v>
      </c>
      <c r="I119" t="s">
        <v>609</v>
      </c>
      <c r="J119" t="s">
        <v>610</v>
      </c>
      <c r="K119" t="s">
        <v>30</v>
      </c>
      <c r="L119">
        <v>12000000</v>
      </c>
      <c r="M119">
        <v>63456988</v>
      </c>
      <c r="N119" t="s">
        <v>611</v>
      </c>
      <c r="O119">
        <v>83</v>
      </c>
    </row>
    <row r="120" spans="1:15" x14ac:dyDescent="0.3">
      <c r="A120" t="s">
        <v>612</v>
      </c>
      <c r="B120" t="s">
        <v>33</v>
      </c>
      <c r="C120" t="s">
        <v>63</v>
      </c>
      <c r="D120">
        <v>1981</v>
      </c>
      <c r="E120" t="s">
        <v>613</v>
      </c>
      <c r="F120">
        <v>7.2</v>
      </c>
      <c r="G120">
        <v>56000</v>
      </c>
      <c r="H120" t="s">
        <v>614</v>
      </c>
      <c r="I120" t="s">
        <v>615</v>
      </c>
      <c r="J120" t="s">
        <v>616</v>
      </c>
      <c r="K120" t="s">
        <v>22</v>
      </c>
      <c r="L120">
        <v>5500000</v>
      </c>
      <c r="M120">
        <v>59303359</v>
      </c>
      <c r="N120" t="s">
        <v>617</v>
      </c>
      <c r="O120">
        <v>125</v>
      </c>
    </row>
    <row r="121" spans="1:15" x14ac:dyDescent="0.3">
      <c r="A121" t="s">
        <v>618</v>
      </c>
      <c r="B121" t="s">
        <v>33</v>
      </c>
      <c r="C121" t="s">
        <v>17</v>
      </c>
      <c r="D121">
        <v>1981</v>
      </c>
      <c r="E121" t="s">
        <v>619</v>
      </c>
      <c r="F121">
        <v>6.9</v>
      </c>
      <c r="G121">
        <v>12000</v>
      </c>
      <c r="H121" t="s">
        <v>620</v>
      </c>
      <c r="I121" t="s">
        <v>621</v>
      </c>
      <c r="J121" t="s">
        <v>317</v>
      </c>
      <c r="K121" t="s">
        <v>30</v>
      </c>
      <c r="L121">
        <v>12000000</v>
      </c>
      <c r="M121">
        <v>40716963</v>
      </c>
      <c r="N121" t="s">
        <v>31</v>
      </c>
      <c r="O121">
        <v>116</v>
      </c>
    </row>
    <row r="122" spans="1:15" x14ac:dyDescent="0.3">
      <c r="A122" t="s">
        <v>622</v>
      </c>
      <c r="B122" t="s">
        <v>623</v>
      </c>
      <c r="C122" t="s">
        <v>25</v>
      </c>
      <c r="D122">
        <v>1981</v>
      </c>
      <c r="E122" t="s">
        <v>520</v>
      </c>
      <c r="F122">
        <v>3.4</v>
      </c>
      <c r="G122">
        <v>5300</v>
      </c>
      <c r="H122" t="s">
        <v>624</v>
      </c>
      <c r="I122" t="s">
        <v>625</v>
      </c>
      <c r="J122" t="s">
        <v>626</v>
      </c>
      <c r="K122" t="s">
        <v>30</v>
      </c>
      <c r="L122">
        <v>6500000</v>
      </c>
      <c r="M122">
        <v>36565280</v>
      </c>
      <c r="N122" t="s">
        <v>118</v>
      </c>
      <c r="O122">
        <v>115</v>
      </c>
    </row>
    <row r="123" spans="1:15" x14ac:dyDescent="0.3">
      <c r="A123" t="s">
        <v>627</v>
      </c>
      <c r="B123" t="s">
        <v>33</v>
      </c>
      <c r="C123" t="s">
        <v>17</v>
      </c>
      <c r="D123">
        <v>1981</v>
      </c>
      <c r="E123" t="s">
        <v>628</v>
      </c>
      <c r="F123">
        <v>6.7</v>
      </c>
      <c r="G123">
        <v>29000</v>
      </c>
      <c r="H123" t="s">
        <v>432</v>
      </c>
      <c r="I123" t="s">
        <v>629</v>
      </c>
      <c r="J123" t="s">
        <v>106</v>
      </c>
      <c r="K123" t="s">
        <v>22</v>
      </c>
      <c r="L123">
        <v>10000000</v>
      </c>
      <c r="M123">
        <v>10853418</v>
      </c>
      <c r="N123" t="s">
        <v>138</v>
      </c>
      <c r="O123">
        <v>116</v>
      </c>
    </row>
    <row r="124" spans="1:15" x14ac:dyDescent="0.3">
      <c r="A124" t="s">
        <v>630</v>
      </c>
      <c r="B124" t="s">
        <v>33</v>
      </c>
      <c r="C124" t="s">
        <v>41</v>
      </c>
      <c r="D124">
        <v>1981</v>
      </c>
      <c r="E124" t="s">
        <v>562</v>
      </c>
      <c r="F124">
        <v>6.9</v>
      </c>
      <c r="G124">
        <v>27000</v>
      </c>
      <c r="H124" t="s">
        <v>631</v>
      </c>
      <c r="I124" t="s">
        <v>631</v>
      </c>
      <c r="J124" t="s">
        <v>388</v>
      </c>
      <c r="K124" t="s">
        <v>30</v>
      </c>
      <c r="L124">
        <v>7000000</v>
      </c>
      <c r="M124">
        <v>95461682</v>
      </c>
      <c r="N124" t="s">
        <v>50</v>
      </c>
      <c r="O124">
        <v>97</v>
      </c>
    </row>
    <row r="125" spans="1:15" x14ac:dyDescent="0.3">
      <c r="A125" t="s">
        <v>632</v>
      </c>
      <c r="B125" t="s">
        <v>33</v>
      </c>
      <c r="C125" t="s">
        <v>63</v>
      </c>
      <c r="D125">
        <v>1981</v>
      </c>
      <c r="E125" t="s">
        <v>633</v>
      </c>
      <c r="F125">
        <v>7.8</v>
      </c>
      <c r="G125">
        <v>19000</v>
      </c>
      <c r="H125" t="s">
        <v>634</v>
      </c>
      <c r="I125" t="s">
        <v>635</v>
      </c>
      <c r="J125" t="s">
        <v>636</v>
      </c>
      <c r="K125" t="s">
        <v>30</v>
      </c>
      <c r="M125">
        <v>5073</v>
      </c>
      <c r="N125" t="s">
        <v>637</v>
      </c>
      <c r="O125">
        <v>110</v>
      </c>
    </row>
    <row r="126" spans="1:15" x14ac:dyDescent="0.3">
      <c r="A126" t="s">
        <v>638</v>
      </c>
      <c r="B126" t="s">
        <v>33</v>
      </c>
      <c r="C126" t="s">
        <v>41</v>
      </c>
      <c r="D126">
        <v>1981</v>
      </c>
      <c r="E126" t="s">
        <v>639</v>
      </c>
      <c r="F126">
        <v>5.8</v>
      </c>
      <c r="G126">
        <v>7300</v>
      </c>
      <c r="H126" t="s">
        <v>640</v>
      </c>
      <c r="I126" t="s">
        <v>641</v>
      </c>
      <c r="J126" t="s">
        <v>642</v>
      </c>
      <c r="K126" t="s">
        <v>30</v>
      </c>
      <c r="M126">
        <v>15965924</v>
      </c>
      <c r="N126" t="s">
        <v>643</v>
      </c>
      <c r="O126">
        <v>91</v>
      </c>
    </row>
    <row r="127" spans="1:15" x14ac:dyDescent="0.3">
      <c r="A127" t="s">
        <v>644</v>
      </c>
      <c r="B127" t="s">
        <v>16</v>
      </c>
      <c r="C127" t="s">
        <v>52</v>
      </c>
      <c r="D127">
        <v>1981</v>
      </c>
      <c r="E127" t="s">
        <v>238</v>
      </c>
      <c r="F127">
        <v>6.6</v>
      </c>
      <c r="G127">
        <v>11000</v>
      </c>
      <c r="H127" t="s">
        <v>433</v>
      </c>
      <c r="I127" t="s">
        <v>645</v>
      </c>
      <c r="J127" t="s">
        <v>646</v>
      </c>
      <c r="K127" t="s">
        <v>30</v>
      </c>
      <c r="L127">
        <v>3000000</v>
      </c>
      <c r="N127" t="s">
        <v>647</v>
      </c>
      <c r="O127">
        <v>94</v>
      </c>
    </row>
    <row r="128" spans="1:15" x14ac:dyDescent="0.3">
      <c r="A128" t="s">
        <v>648</v>
      </c>
      <c r="B128" t="s">
        <v>16</v>
      </c>
      <c r="C128" t="s">
        <v>41</v>
      </c>
      <c r="D128">
        <v>1981</v>
      </c>
      <c r="E128" t="s">
        <v>494</v>
      </c>
      <c r="F128">
        <v>6.9</v>
      </c>
      <c r="G128">
        <v>47000</v>
      </c>
      <c r="H128" t="s">
        <v>279</v>
      </c>
      <c r="I128" t="s">
        <v>279</v>
      </c>
      <c r="J128" t="s">
        <v>279</v>
      </c>
      <c r="K128" t="s">
        <v>30</v>
      </c>
      <c r="L128">
        <v>11000000</v>
      </c>
      <c r="M128">
        <v>31672907</v>
      </c>
      <c r="N128" t="s">
        <v>363</v>
      </c>
      <c r="O128">
        <v>92</v>
      </c>
    </row>
    <row r="129" spans="1:15" x14ac:dyDescent="0.3">
      <c r="A129" t="s">
        <v>649</v>
      </c>
      <c r="B129" t="s">
        <v>16</v>
      </c>
      <c r="C129" t="s">
        <v>52</v>
      </c>
      <c r="D129">
        <v>1981</v>
      </c>
      <c r="E129" t="s">
        <v>526</v>
      </c>
      <c r="F129">
        <v>6.6</v>
      </c>
      <c r="G129">
        <v>32000</v>
      </c>
      <c r="H129" t="s">
        <v>650</v>
      </c>
      <c r="I129" t="s">
        <v>651</v>
      </c>
      <c r="J129" t="s">
        <v>652</v>
      </c>
      <c r="K129" t="s">
        <v>30</v>
      </c>
      <c r="L129">
        <v>1000000</v>
      </c>
      <c r="M129">
        <v>17985893</v>
      </c>
      <c r="N129" t="s">
        <v>653</v>
      </c>
      <c r="O129">
        <v>91</v>
      </c>
    </row>
    <row r="130" spans="1:15" x14ac:dyDescent="0.3">
      <c r="A130" t="s">
        <v>654</v>
      </c>
      <c r="B130" t="s">
        <v>33</v>
      </c>
      <c r="C130" t="s">
        <v>34</v>
      </c>
      <c r="D130">
        <v>1981</v>
      </c>
      <c r="E130" t="s">
        <v>543</v>
      </c>
      <c r="F130">
        <v>6.7</v>
      </c>
      <c r="G130">
        <v>16000</v>
      </c>
      <c r="H130" t="s">
        <v>655</v>
      </c>
      <c r="I130" t="s">
        <v>656</v>
      </c>
      <c r="J130" t="s">
        <v>657</v>
      </c>
      <c r="K130" t="s">
        <v>22</v>
      </c>
      <c r="L130">
        <v>18000000</v>
      </c>
      <c r="M130">
        <v>14110013</v>
      </c>
      <c r="N130" t="s">
        <v>44</v>
      </c>
      <c r="O130">
        <v>109</v>
      </c>
    </row>
    <row r="131" spans="1:15" x14ac:dyDescent="0.3">
      <c r="A131" t="s">
        <v>658</v>
      </c>
      <c r="B131" t="s">
        <v>16</v>
      </c>
      <c r="C131" t="s">
        <v>104</v>
      </c>
      <c r="D131">
        <v>1981</v>
      </c>
      <c r="E131" t="s">
        <v>659</v>
      </c>
      <c r="F131">
        <v>6.9</v>
      </c>
      <c r="G131">
        <v>5300</v>
      </c>
      <c r="H131" t="s">
        <v>660</v>
      </c>
      <c r="I131" t="s">
        <v>661</v>
      </c>
      <c r="J131" t="s">
        <v>662</v>
      </c>
      <c r="K131" t="s">
        <v>30</v>
      </c>
      <c r="L131">
        <v>3000000</v>
      </c>
      <c r="M131">
        <v>1752634</v>
      </c>
      <c r="N131" t="s">
        <v>663</v>
      </c>
      <c r="O131">
        <v>109</v>
      </c>
    </row>
    <row r="132" spans="1:15" x14ac:dyDescent="0.3">
      <c r="A132" t="s">
        <v>664</v>
      </c>
      <c r="B132" t="s">
        <v>16</v>
      </c>
      <c r="C132" t="s">
        <v>25</v>
      </c>
      <c r="D132">
        <v>1981</v>
      </c>
      <c r="E132" t="s">
        <v>603</v>
      </c>
      <c r="F132">
        <v>7.3</v>
      </c>
      <c r="G132">
        <v>21000</v>
      </c>
      <c r="H132" t="s">
        <v>665</v>
      </c>
      <c r="I132" t="s">
        <v>666</v>
      </c>
      <c r="J132" t="s">
        <v>667</v>
      </c>
      <c r="K132" t="s">
        <v>195</v>
      </c>
      <c r="L132">
        <v>12500000</v>
      </c>
      <c r="M132">
        <v>20962615</v>
      </c>
      <c r="N132" t="s">
        <v>668</v>
      </c>
      <c r="O132">
        <v>100</v>
      </c>
    </row>
    <row r="133" spans="1:15" x14ac:dyDescent="0.3">
      <c r="A133" t="s">
        <v>669</v>
      </c>
      <c r="B133" t="s">
        <v>16</v>
      </c>
      <c r="C133" t="s">
        <v>52</v>
      </c>
      <c r="D133">
        <v>1981</v>
      </c>
      <c r="E133" t="s">
        <v>670</v>
      </c>
      <c r="F133">
        <v>5.6</v>
      </c>
      <c r="G133">
        <v>19000</v>
      </c>
      <c r="H133" t="s">
        <v>671</v>
      </c>
      <c r="I133" t="s">
        <v>672</v>
      </c>
      <c r="J133" t="s">
        <v>673</v>
      </c>
      <c r="K133" t="s">
        <v>22</v>
      </c>
      <c r="L133">
        <v>5000000</v>
      </c>
      <c r="M133">
        <v>20471382</v>
      </c>
      <c r="N133" t="s">
        <v>180</v>
      </c>
      <c r="O133">
        <v>108</v>
      </c>
    </row>
    <row r="134" spans="1:15" x14ac:dyDescent="0.3">
      <c r="A134" t="s">
        <v>674</v>
      </c>
      <c r="B134" t="s">
        <v>16</v>
      </c>
      <c r="C134" t="s">
        <v>63</v>
      </c>
      <c r="D134">
        <v>1981</v>
      </c>
      <c r="E134" t="s">
        <v>675</v>
      </c>
      <c r="F134">
        <v>6.7</v>
      </c>
      <c r="G134">
        <v>15000</v>
      </c>
      <c r="H134" t="s">
        <v>676</v>
      </c>
      <c r="I134" t="s">
        <v>677</v>
      </c>
      <c r="J134" t="s">
        <v>678</v>
      </c>
      <c r="K134" t="s">
        <v>30</v>
      </c>
      <c r="L134">
        <v>5000000</v>
      </c>
      <c r="M134">
        <v>19032261</v>
      </c>
      <c r="N134" t="s">
        <v>44</v>
      </c>
      <c r="O134">
        <v>129</v>
      </c>
    </row>
    <row r="135" spans="1:15" x14ac:dyDescent="0.3">
      <c r="A135" t="s">
        <v>679</v>
      </c>
      <c r="B135" t="s">
        <v>16</v>
      </c>
      <c r="C135" t="s">
        <v>41</v>
      </c>
      <c r="D135">
        <v>1981</v>
      </c>
      <c r="E135" t="s">
        <v>680</v>
      </c>
      <c r="F135">
        <v>5.2</v>
      </c>
      <c r="G135">
        <v>3400</v>
      </c>
      <c r="H135" t="s">
        <v>681</v>
      </c>
      <c r="I135" t="s">
        <v>682</v>
      </c>
      <c r="J135" t="s">
        <v>683</v>
      </c>
      <c r="K135" t="s">
        <v>30</v>
      </c>
      <c r="L135">
        <v>2800000</v>
      </c>
      <c r="M135">
        <v>26279000</v>
      </c>
      <c r="N135" t="s">
        <v>684</v>
      </c>
      <c r="O135">
        <v>87</v>
      </c>
    </row>
    <row r="136" spans="1:15" x14ac:dyDescent="0.3">
      <c r="A136" t="s">
        <v>685</v>
      </c>
      <c r="B136" t="s">
        <v>16</v>
      </c>
      <c r="C136" t="s">
        <v>104</v>
      </c>
      <c r="D136">
        <v>1981</v>
      </c>
      <c r="E136" t="s">
        <v>670</v>
      </c>
      <c r="F136">
        <v>6.6</v>
      </c>
      <c r="G136">
        <v>22000</v>
      </c>
      <c r="H136" t="s">
        <v>686</v>
      </c>
      <c r="I136" t="s">
        <v>687</v>
      </c>
      <c r="J136" t="s">
        <v>21</v>
      </c>
      <c r="K136" t="s">
        <v>137</v>
      </c>
      <c r="L136">
        <v>12000000</v>
      </c>
      <c r="M136">
        <v>12376625</v>
      </c>
      <c r="N136" t="s">
        <v>688</v>
      </c>
      <c r="O136">
        <v>122</v>
      </c>
    </row>
    <row r="137" spans="1:15" x14ac:dyDescent="0.3">
      <c r="A137" t="s">
        <v>689</v>
      </c>
      <c r="B137" t="s">
        <v>33</v>
      </c>
      <c r="C137" t="s">
        <v>17</v>
      </c>
      <c r="D137">
        <v>1981</v>
      </c>
      <c r="E137" t="s">
        <v>595</v>
      </c>
      <c r="F137">
        <v>7.3</v>
      </c>
      <c r="G137">
        <v>9000</v>
      </c>
      <c r="H137" t="s">
        <v>690</v>
      </c>
      <c r="I137" t="s">
        <v>691</v>
      </c>
      <c r="J137" t="s">
        <v>692</v>
      </c>
      <c r="K137" t="s">
        <v>30</v>
      </c>
      <c r="M137">
        <v>14920781</v>
      </c>
      <c r="N137" t="s">
        <v>593</v>
      </c>
      <c r="O137">
        <v>155</v>
      </c>
    </row>
    <row r="138" spans="1:15" x14ac:dyDescent="0.3">
      <c r="A138" t="s">
        <v>693</v>
      </c>
      <c r="B138" t="s">
        <v>16</v>
      </c>
      <c r="C138" t="s">
        <v>52</v>
      </c>
      <c r="D138">
        <v>1981</v>
      </c>
      <c r="E138" t="s">
        <v>694</v>
      </c>
      <c r="F138">
        <v>5.6</v>
      </c>
      <c r="G138">
        <v>5200</v>
      </c>
      <c r="H138" t="s">
        <v>695</v>
      </c>
      <c r="I138" t="s">
        <v>696</v>
      </c>
      <c r="J138" t="s">
        <v>697</v>
      </c>
      <c r="K138" t="s">
        <v>30</v>
      </c>
      <c r="L138">
        <v>2500000</v>
      </c>
      <c r="M138">
        <v>8279042</v>
      </c>
      <c r="N138" t="s">
        <v>219</v>
      </c>
      <c r="O138">
        <v>100</v>
      </c>
    </row>
    <row r="139" spans="1:15" x14ac:dyDescent="0.3">
      <c r="A139" t="s">
        <v>698</v>
      </c>
      <c r="B139" t="s">
        <v>16</v>
      </c>
      <c r="C139" t="s">
        <v>104</v>
      </c>
      <c r="D139">
        <v>1981</v>
      </c>
      <c r="E139" t="s">
        <v>699</v>
      </c>
      <c r="F139">
        <v>6</v>
      </c>
      <c r="G139">
        <v>4500</v>
      </c>
      <c r="H139" t="s">
        <v>700</v>
      </c>
      <c r="I139" t="s">
        <v>701</v>
      </c>
      <c r="J139" t="s">
        <v>165</v>
      </c>
      <c r="K139" t="s">
        <v>30</v>
      </c>
      <c r="L139">
        <v>8500000</v>
      </c>
      <c r="M139">
        <v>6400000</v>
      </c>
      <c r="N139" t="s">
        <v>180</v>
      </c>
      <c r="O139">
        <v>103</v>
      </c>
    </row>
    <row r="140" spans="1:15" x14ac:dyDescent="0.3">
      <c r="A140" t="s">
        <v>702</v>
      </c>
      <c r="B140" t="s">
        <v>33</v>
      </c>
      <c r="C140" t="s">
        <v>25</v>
      </c>
      <c r="D140">
        <v>1981</v>
      </c>
      <c r="E140" t="s">
        <v>499</v>
      </c>
      <c r="F140">
        <v>7.4</v>
      </c>
      <c r="G140">
        <v>38000</v>
      </c>
      <c r="H140" t="s">
        <v>703</v>
      </c>
      <c r="I140" t="s">
        <v>704</v>
      </c>
      <c r="J140" t="s">
        <v>535</v>
      </c>
      <c r="K140" t="s">
        <v>248</v>
      </c>
      <c r="M140">
        <v>5732587</v>
      </c>
      <c r="N140" t="s">
        <v>705</v>
      </c>
      <c r="O140">
        <v>110</v>
      </c>
    </row>
    <row r="141" spans="1:15" x14ac:dyDescent="0.3">
      <c r="A141" t="s">
        <v>706</v>
      </c>
      <c r="B141" t="s">
        <v>16</v>
      </c>
      <c r="C141" t="s">
        <v>34</v>
      </c>
      <c r="D141">
        <v>1981</v>
      </c>
      <c r="E141" t="s">
        <v>572</v>
      </c>
      <c r="F141">
        <v>6.6</v>
      </c>
      <c r="G141">
        <v>28000</v>
      </c>
      <c r="H141" t="s">
        <v>707</v>
      </c>
      <c r="I141" t="s">
        <v>707</v>
      </c>
      <c r="J141" t="s">
        <v>569</v>
      </c>
      <c r="K141" t="s">
        <v>22</v>
      </c>
      <c r="L141">
        <v>16000000</v>
      </c>
      <c r="M141">
        <v>17374595</v>
      </c>
      <c r="N141" t="s">
        <v>500</v>
      </c>
      <c r="O141">
        <v>109</v>
      </c>
    </row>
    <row r="142" spans="1:15" x14ac:dyDescent="0.3">
      <c r="A142" t="s">
        <v>708</v>
      </c>
      <c r="B142" t="s">
        <v>16</v>
      </c>
      <c r="C142" t="s">
        <v>34</v>
      </c>
      <c r="D142">
        <v>1981</v>
      </c>
      <c r="E142" t="s">
        <v>675</v>
      </c>
      <c r="F142">
        <v>7.2</v>
      </c>
      <c r="G142">
        <v>17000</v>
      </c>
      <c r="H142" t="s">
        <v>77</v>
      </c>
      <c r="I142" t="s">
        <v>709</v>
      </c>
      <c r="J142" t="s">
        <v>710</v>
      </c>
      <c r="K142" t="s">
        <v>30</v>
      </c>
      <c r="N142" t="s">
        <v>711</v>
      </c>
      <c r="O142">
        <v>106</v>
      </c>
    </row>
    <row r="143" spans="1:15" x14ac:dyDescent="0.3">
      <c r="A143" t="s">
        <v>712</v>
      </c>
      <c r="B143" t="s">
        <v>16</v>
      </c>
      <c r="C143" t="s">
        <v>41</v>
      </c>
      <c r="D143">
        <v>1981</v>
      </c>
      <c r="E143" t="s">
        <v>713</v>
      </c>
      <c r="F143">
        <v>6.4</v>
      </c>
      <c r="G143">
        <v>5700</v>
      </c>
      <c r="H143" t="s">
        <v>714</v>
      </c>
      <c r="I143" t="s">
        <v>714</v>
      </c>
      <c r="J143" t="s">
        <v>715</v>
      </c>
      <c r="K143" t="s">
        <v>30</v>
      </c>
      <c r="L143">
        <v>12000000</v>
      </c>
      <c r="M143">
        <v>14867086</v>
      </c>
      <c r="N143" t="s">
        <v>716</v>
      </c>
      <c r="O143">
        <v>122</v>
      </c>
    </row>
    <row r="144" spans="1:15" x14ac:dyDescent="0.3">
      <c r="A144" t="s">
        <v>717</v>
      </c>
      <c r="B144" t="s">
        <v>16</v>
      </c>
      <c r="C144" t="s">
        <v>52</v>
      </c>
      <c r="D144">
        <v>1981</v>
      </c>
      <c r="E144" t="s">
        <v>718</v>
      </c>
      <c r="F144">
        <v>6.8</v>
      </c>
      <c r="G144">
        <v>21000</v>
      </c>
      <c r="H144" t="s">
        <v>719</v>
      </c>
      <c r="I144" t="s">
        <v>720</v>
      </c>
      <c r="J144" t="s">
        <v>721</v>
      </c>
      <c r="K144" t="s">
        <v>306</v>
      </c>
      <c r="L144">
        <v>400000</v>
      </c>
      <c r="M144">
        <v>123843</v>
      </c>
      <c r="N144" t="s">
        <v>722</v>
      </c>
      <c r="O144">
        <v>87</v>
      </c>
    </row>
    <row r="145" spans="1:15" x14ac:dyDescent="0.3">
      <c r="A145" t="s">
        <v>723</v>
      </c>
      <c r="B145" t="s">
        <v>16</v>
      </c>
      <c r="C145" t="s">
        <v>17</v>
      </c>
      <c r="D145">
        <v>1981</v>
      </c>
      <c r="E145" t="s">
        <v>619</v>
      </c>
      <c r="F145">
        <v>6.3</v>
      </c>
      <c r="G145">
        <v>7900</v>
      </c>
      <c r="H145" t="s">
        <v>724</v>
      </c>
      <c r="I145" t="s">
        <v>725</v>
      </c>
      <c r="J145" t="s">
        <v>726</v>
      </c>
      <c r="K145" t="s">
        <v>30</v>
      </c>
      <c r="M145">
        <v>23371905</v>
      </c>
      <c r="N145" t="s">
        <v>61</v>
      </c>
      <c r="O145">
        <v>110</v>
      </c>
    </row>
    <row r="146" spans="1:15" x14ac:dyDescent="0.3">
      <c r="A146" t="s">
        <v>727</v>
      </c>
      <c r="B146" t="s">
        <v>16</v>
      </c>
      <c r="C146" t="s">
        <v>52</v>
      </c>
      <c r="D146">
        <v>1981</v>
      </c>
      <c r="E146" t="s">
        <v>728</v>
      </c>
      <c r="F146">
        <v>6.3</v>
      </c>
      <c r="G146">
        <v>19000</v>
      </c>
      <c r="H146" t="s">
        <v>729</v>
      </c>
      <c r="I146" t="s">
        <v>730</v>
      </c>
      <c r="J146" t="s">
        <v>731</v>
      </c>
      <c r="K146" t="s">
        <v>195</v>
      </c>
      <c r="M146">
        <v>5672031</v>
      </c>
      <c r="N146" t="s">
        <v>583</v>
      </c>
      <c r="O146">
        <v>90</v>
      </c>
    </row>
    <row r="147" spans="1:15" x14ac:dyDescent="0.3">
      <c r="A147" t="s">
        <v>732</v>
      </c>
      <c r="B147" t="s">
        <v>16</v>
      </c>
      <c r="C147" t="s">
        <v>52</v>
      </c>
      <c r="D147">
        <v>1981</v>
      </c>
      <c r="E147" t="s">
        <v>733</v>
      </c>
      <c r="F147">
        <v>5.9</v>
      </c>
      <c r="G147">
        <v>13000</v>
      </c>
      <c r="H147" t="s">
        <v>734</v>
      </c>
      <c r="I147" t="s">
        <v>735</v>
      </c>
      <c r="J147" t="s">
        <v>736</v>
      </c>
      <c r="K147" t="s">
        <v>30</v>
      </c>
      <c r="M147">
        <v>7886857</v>
      </c>
      <c r="N147" t="s">
        <v>61</v>
      </c>
      <c r="O147">
        <v>96</v>
      </c>
    </row>
    <row r="148" spans="1:15" x14ac:dyDescent="0.3">
      <c r="A148" t="s">
        <v>737</v>
      </c>
      <c r="B148" t="s">
        <v>16</v>
      </c>
      <c r="C148" t="s">
        <v>17</v>
      </c>
      <c r="D148">
        <v>1981</v>
      </c>
      <c r="E148" t="s">
        <v>738</v>
      </c>
      <c r="F148">
        <v>6.5</v>
      </c>
      <c r="G148">
        <v>5700</v>
      </c>
      <c r="H148" t="s">
        <v>739</v>
      </c>
      <c r="I148" t="s">
        <v>740</v>
      </c>
      <c r="J148" t="s">
        <v>741</v>
      </c>
      <c r="K148" t="s">
        <v>30</v>
      </c>
      <c r="L148">
        <v>26000000</v>
      </c>
      <c r="M148">
        <v>636796</v>
      </c>
      <c r="N148" t="s">
        <v>742</v>
      </c>
      <c r="O148">
        <v>107</v>
      </c>
    </row>
    <row r="149" spans="1:15" x14ac:dyDescent="0.3">
      <c r="A149" t="s">
        <v>743</v>
      </c>
      <c r="B149" t="s">
        <v>16</v>
      </c>
      <c r="C149" t="s">
        <v>17</v>
      </c>
      <c r="D149">
        <v>1981</v>
      </c>
      <c r="E149" t="s">
        <v>744</v>
      </c>
      <c r="F149">
        <v>7</v>
      </c>
      <c r="G149">
        <v>13000</v>
      </c>
      <c r="H149" t="s">
        <v>745</v>
      </c>
      <c r="I149" t="s">
        <v>746</v>
      </c>
      <c r="J149" t="s">
        <v>747</v>
      </c>
      <c r="K149" t="s">
        <v>22</v>
      </c>
      <c r="M149">
        <v>26890068</v>
      </c>
      <c r="N149" t="s">
        <v>748</v>
      </c>
      <c r="O149">
        <v>124</v>
      </c>
    </row>
    <row r="150" spans="1:15" x14ac:dyDescent="0.3">
      <c r="A150" t="s">
        <v>749</v>
      </c>
      <c r="B150" t="s">
        <v>337</v>
      </c>
      <c r="C150" t="s">
        <v>25</v>
      </c>
      <c r="D150">
        <v>1981</v>
      </c>
      <c r="E150" t="s">
        <v>543</v>
      </c>
      <c r="F150">
        <v>7.2</v>
      </c>
      <c r="G150">
        <v>14000</v>
      </c>
      <c r="H150" t="s">
        <v>750</v>
      </c>
      <c r="I150" t="s">
        <v>751</v>
      </c>
      <c r="J150" t="s">
        <v>750</v>
      </c>
      <c r="K150" t="s">
        <v>22</v>
      </c>
      <c r="M150">
        <v>31206251</v>
      </c>
      <c r="N150" t="s">
        <v>752</v>
      </c>
      <c r="O150">
        <v>97</v>
      </c>
    </row>
    <row r="151" spans="1:15" x14ac:dyDescent="0.3">
      <c r="A151" t="s">
        <v>753</v>
      </c>
      <c r="B151" t="s">
        <v>16</v>
      </c>
      <c r="C151" t="s">
        <v>104</v>
      </c>
      <c r="D151">
        <v>1981</v>
      </c>
      <c r="E151" t="s">
        <v>675</v>
      </c>
      <c r="F151">
        <v>6.3</v>
      </c>
      <c r="G151">
        <v>7500</v>
      </c>
      <c r="H151" t="s">
        <v>754</v>
      </c>
      <c r="I151" t="s">
        <v>755</v>
      </c>
      <c r="J151" t="s">
        <v>67</v>
      </c>
      <c r="K151" t="s">
        <v>30</v>
      </c>
      <c r="L151">
        <v>10000000</v>
      </c>
      <c r="M151">
        <v>12850276</v>
      </c>
      <c r="N151" t="s">
        <v>68</v>
      </c>
      <c r="O151">
        <v>108</v>
      </c>
    </row>
    <row r="152" spans="1:15" x14ac:dyDescent="0.3">
      <c r="A152" t="s">
        <v>756</v>
      </c>
      <c r="B152" t="s">
        <v>33</v>
      </c>
      <c r="C152" t="s">
        <v>17</v>
      </c>
      <c r="D152">
        <v>1981</v>
      </c>
      <c r="E152" t="s">
        <v>590</v>
      </c>
      <c r="F152">
        <v>6.1</v>
      </c>
      <c r="G152">
        <v>4900</v>
      </c>
      <c r="H152" t="s">
        <v>757</v>
      </c>
      <c r="I152" t="s">
        <v>757</v>
      </c>
      <c r="J152" t="s">
        <v>758</v>
      </c>
      <c r="K152" t="s">
        <v>30</v>
      </c>
      <c r="L152">
        <v>8000000</v>
      </c>
      <c r="N152" t="s">
        <v>500</v>
      </c>
      <c r="O152">
        <v>93</v>
      </c>
    </row>
    <row r="153" spans="1:15" x14ac:dyDescent="0.3">
      <c r="A153" t="s">
        <v>759</v>
      </c>
      <c r="B153" t="s">
        <v>16</v>
      </c>
      <c r="C153" t="s">
        <v>34</v>
      </c>
      <c r="D153">
        <v>1981</v>
      </c>
      <c r="E153" t="s">
        <v>526</v>
      </c>
      <c r="F153">
        <v>6.4</v>
      </c>
      <c r="G153">
        <v>18000</v>
      </c>
      <c r="H153" t="s">
        <v>760</v>
      </c>
      <c r="I153" t="s">
        <v>460</v>
      </c>
      <c r="J153" t="s">
        <v>761</v>
      </c>
      <c r="K153" t="s">
        <v>30</v>
      </c>
      <c r="L153">
        <v>5000000</v>
      </c>
      <c r="M153">
        <v>19905359</v>
      </c>
      <c r="N153" t="s">
        <v>61</v>
      </c>
      <c r="O153">
        <v>99</v>
      </c>
    </row>
    <row r="154" spans="1:15" x14ac:dyDescent="0.3">
      <c r="A154" t="s">
        <v>762</v>
      </c>
      <c r="B154" t="s">
        <v>16</v>
      </c>
      <c r="C154" t="s">
        <v>41</v>
      </c>
      <c r="D154">
        <v>1981</v>
      </c>
      <c r="E154" t="s">
        <v>763</v>
      </c>
      <c r="F154">
        <v>6.2</v>
      </c>
      <c r="G154">
        <v>7100</v>
      </c>
      <c r="H154" t="s">
        <v>267</v>
      </c>
      <c r="I154" t="s">
        <v>267</v>
      </c>
      <c r="J154" t="s">
        <v>268</v>
      </c>
      <c r="K154" t="s">
        <v>30</v>
      </c>
      <c r="M154">
        <v>37000000</v>
      </c>
      <c r="N154" t="s">
        <v>764</v>
      </c>
      <c r="O154">
        <v>88</v>
      </c>
    </row>
    <row r="155" spans="1:15" x14ac:dyDescent="0.3">
      <c r="A155" t="s">
        <v>765</v>
      </c>
      <c r="B155" t="s">
        <v>16</v>
      </c>
      <c r="C155" t="s">
        <v>34</v>
      </c>
      <c r="D155">
        <v>1981</v>
      </c>
      <c r="E155" t="s">
        <v>619</v>
      </c>
      <c r="F155">
        <v>6.3</v>
      </c>
      <c r="G155">
        <v>5600</v>
      </c>
      <c r="H155" t="s">
        <v>200</v>
      </c>
      <c r="I155" t="s">
        <v>766</v>
      </c>
      <c r="J155" t="s">
        <v>200</v>
      </c>
      <c r="K155" t="s">
        <v>30</v>
      </c>
      <c r="M155">
        <v>35610100</v>
      </c>
      <c r="N155" t="s">
        <v>767</v>
      </c>
      <c r="O155">
        <v>122</v>
      </c>
    </row>
    <row r="156" spans="1:15" x14ac:dyDescent="0.3">
      <c r="A156" t="s">
        <v>768</v>
      </c>
      <c r="B156" t="s">
        <v>16</v>
      </c>
      <c r="C156" t="s">
        <v>41</v>
      </c>
      <c r="D156">
        <v>1981</v>
      </c>
      <c r="E156" t="s">
        <v>619</v>
      </c>
      <c r="F156">
        <v>5.6</v>
      </c>
      <c r="G156">
        <v>7600</v>
      </c>
      <c r="H156" t="s">
        <v>769</v>
      </c>
      <c r="I156" t="s">
        <v>770</v>
      </c>
      <c r="J156" t="s">
        <v>60</v>
      </c>
      <c r="K156" t="s">
        <v>30</v>
      </c>
      <c r="L156">
        <v>8500000</v>
      </c>
      <c r="M156">
        <v>29916207</v>
      </c>
      <c r="N156" t="s">
        <v>31</v>
      </c>
      <c r="O156">
        <v>94</v>
      </c>
    </row>
    <row r="157" spans="1:15" x14ac:dyDescent="0.3">
      <c r="A157" t="s">
        <v>771</v>
      </c>
      <c r="B157" t="s">
        <v>16</v>
      </c>
      <c r="C157" t="s">
        <v>41</v>
      </c>
      <c r="D157">
        <v>1981</v>
      </c>
      <c r="E157" t="s">
        <v>772</v>
      </c>
      <c r="F157">
        <v>5.9</v>
      </c>
      <c r="G157">
        <v>1300</v>
      </c>
      <c r="H157" t="s">
        <v>245</v>
      </c>
      <c r="I157" t="s">
        <v>773</v>
      </c>
      <c r="J157" t="s">
        <v>774</v>
      </c>
      <c r="K157" t="s">
        <v>248</v>
      </c>
      <c r="M157">
        <v>237000</v>
      </c>
      <c r="N157" t="s">
        <v>775</v>
      </c>
      <c r="O157">
        <v>87</v>
      </c>
    </row>
    <row r="158" spans="1:15" x14ac:dyDescent="0.3">
      <c r="A158" t="s">
        <v>776</v>
      </c>
      <c r="B158" t="s">
        <v>16</v>
      </c>
      <c r="C158" t="s">
        <v>777</v>
      </c>
      <c r="D158">
        <v>1981</v>
      </c>
      <c r="E158" t="s">
        <v>520</v>
      </c>
      <c r="F158">
        <v>7.1</v>
      </c>
      <c r="G158">
        <v>9900</v>
      </c>
      <c r="H158" t="s">
        <v>778</v>
      </c>
      <c r="I158" t="s">
        <v>779</v>
      </c>
      <c r="J158" t="s">
        <v>102</v>
      </c>
      <c r="K158" t="s">
        <v>22</v>
      </c>
      <c r="M158">
        <v>17583634</v>
      </c>
      <c r="N158" t="s">
        <v>384</v>
      </c>
      <c r="O158">
        <v>112</v>
      </c>
    </row>
    <row r="159" spans="1:15" x14ac:dyDescent="0.3">
      <c r="A159" t="s">
        <v>780</v>
      </c>
      <c r="B159" t="s">
        <v>16</v>
      </c>
      <c r="C159" t="s">
        <v>52</v>
      </c>
      <c r="D159">
        <v>1981</v>
      </c>
      <c r="E159" t="s">
        <v>520</v>
      </c>
      <c r="F159">
        <v>6.3</v>
      </c>
      <c r="G159">
        <v>9400</v>
      </c>
      <c r="H159" t="s">
        <v>781</v>
      </c>
      <c r="I159" t="s">
        <v>782</v>
      </c>
      <c r="J159" t="s">
        <v>758</v>
      </c>
      <c r="K159" t="s">
        <v>30</v>
      </c>
      <c r="L159">
        <v>17000000</v>
      </c>
      <c r="M159">
        <v>10626725</v>
      </c>
      <c r="N159" t="s">
        <v>50</v>
      </c>
      <c r="O159">
        <v>115</v>
      </c>
    </row>
    <row r="160" spans="1:15" x14ac:dyDescent="0.3">
      <c r="A160" t="s">
        <v>783</v>
      </c>
      <c r="B160" t="s">
        <v>16</v>
      </c>
      <c r="C160" t="s">
        <v>41</v>
      </c>
      <c r="D160">
        <v>1981</v>
      </c>
      <c r="E160" t="s">
        <v>784</v>
      </c>
      <c r="F160">
        <v>5.5</v>
      </c>
      <c r="G160">
        <v>4400</v>
      </c>
      <c r="H160" t="s">
        <v>785</v>
      </c>
      <c r="I160" t="s">
        <v>785</v>
      </c>
      <c r="J160" t="s">
        <v>786</v>
      </c>
      <c r="K160" t="s">
        <v>30</v>
      </c>
      <c r="M160">
        <v>5165432</v>
      </c>
      <c r="N160" t="s">
        <v>787</v>
      </c>
      <c r="O160">
        <v>86</v>
      </c>
    </row>
    <row r="161" spans="1:15" x14ac:dyDescent="0.3">
      <c r="A161" t="s">
        <v>788</v>
      </c>
      <c r="B161" t="s">
        <v>16</v>
      </c>
      <c r="C161" t="s">
        <v>104</v>
      </c>
      <c r="D161">
        <v>1981</v>
      </c>
      <c r="E161" t="s">
        <v>789</v>
      </c>
      <c r="F161">
        <v>7.5</v>
      </c>
      <c r="G161">
        <v>7600</v>
      </c>
      <c r="H161" t="s">
        <v>404</v>
      </c>
      <c r="I161" t="s">
        <v>405</v>
      </c>
      <c r="J161" t="s">
        <v>481</v>
      </c>
      <c r="K161" t="s">
        <v>30</v>
      </c>
      <c r="L161">
        <v>8600000</v>
      </c>
      <c r="M161">
        <v>8124257</v>
      </c>
      <c r="N161" t="s">
        <v>50</v>
      </c>
      <c r="O161">
        <v>167</v>
      </c>
    </row>
    <row r="162" spans="1:15" x14ac:dyDescent="0.3">
      <c r="A162" t="s">
        <v>790</v>
      </c>
      <c r="B162" t="s">
        <v>16</v>
      </c>
      <c r="C162" t="s">
        <v>17</v>
      </c>
      <c r="D162">
        <v>1981</v>
      </c>
      <c r="E162" t="s">
        <v>140</v>
      </c>
      <c r="F162">
        <v>5.5</v>
      </c>
      <c r="G162">
        <v>5700</v>
      </c>
      <c r="H162" t="s">
        <v>791</v>
      </c>
      <c r="I162" t="s">
        <v>792</v>
      </c>
      <c r="J162" t="s">
        <v>106</v>
      </c>
      <c r="K162" t="s">
        <v>30</v>
      </c>
      <c r="M162">
        <v>2447576</v>
      </c>
      <c r="N162" t="s">
        <v>50</v>
      </c>
      <c r="O162">
        <v>104</v>
      </c>
    </row>
    <row r="163" spans="1:15" x14ac:dyDescent="0.3">
      <c r="A163" t="s">
        <v>793</v>
      </c>
      <c r="B163" t="s">
        <v>33</v>
      </c>
      <c r="C163" t="s">
        <v>41</v>
      </c>
      <c r="D163">
        <v>1981</v>
      </c>
      <c r="E163" t="s">
        <v>794</v>
      </c>
      <c r="F163">
        <v>6.2</v>
      </c>
      <c r="G163">
        <v>4800</v>
      </c>
      <c r="H163" t="s">
        <v>233</v>
      </c>
      <c r="I163" t="s">
        <v>496</v>
      </c>
      <c r="J163" t="s">
        <v>60</v>
      </c>
      <c r="K163" t="s">
        <v>30</v>
      </c>
      <c r="M163">
        <v>15578237</v>
      </c>
      <c r="N163" t="s">
        <v>61</v>
      </c>
      <c r="O163">
        <v>103</v>
      </c>
    </row>
    <row r="164" spans="1:15" x14ac:dyDescent="0.3">
      <c r="A164" t="s">
        <v>795</v>
      </c>
      <c r="B164" t="s">
        <v>16</v>
      </c>
      <c r="C164" t="s">
        <v>796</v>
      </c>
      <c r="D164">
        <v>1981</v>
      </c>
      <c r="E164" t="s">
        <v>797</v>
      </c>
      <c r="F164">
        <v>7.2</v>
      </c>
      <c r="G164">
        <v>12000</v>
      </c>
      <c r="H164" t="s">
        <v>798</v>
      </c>
      <c r="I164" t="s">
        <v>799</v>
      </c>
      <c r="J164" t="s">
        <v>800</v>
      </c>
      <c r="K164" t="s">
        <v>452</v>
      </c>
      <c r="M164">
        <v>110014</v>
      </c>
      <c r="N164" t="s">
        <v>801</v>
      </c>
      <c r="O164">
        <v>117</v>
      </c>
    </row>
    <row r="165" spans="1:15" x14ac:dyDescent="0.3">
      <c r="A165" t="s">
        <v>802</v>
      </c>
      <c r="B165" t="s">
        <v>16</v>
      </c>
      <c r="C165" t="s">
        <v>52</v>
      </c>
      <c r="D165">
        <v>1981</v>
      </c>
      <c r="E165" t="s">
        <v>803</v>
      </c>
      <c r="F165">
        <v>5.8</v>
      </c>
      <c r="G165">
        <v>2600</v>
      </c>
      <c r="H165" t="s">
        <v>372</v>
      </c>
      <c r="I165" t="s">
        <v>804</v>
      </c>
      <c r="J165" t="s">
        <v>805</v>
      </c>
      <c r="K165" t="s">
        <v>22</v>
      </c>
      <c r="M165">
        <v>5229643</v>
      </c>
      <c r="N165" t="s">
        <v>806</v>
      </c>
      <c r="O165">
        <v>92</v>
      </c>
    </row>
    <row r="166" spans="1:15" x14ac:dyDescent="0.3">
      <c r="A166" t="s">
        <v>807</v>
      </c>
      <c r="B166" t="s">
        <v>16</v>
      </c>
      <c r="C166" t="s">
        <v>104</v>
      </c>
      <c r="D166">
        <v>1981</v>
      </c>
      <c r="E166" t="s">
        <v>808</v>
      </c>
      <c r="F166">
        <v>6.7</v>
      </c>
      <c r="G166">
        <v>5800</v>
      </c>
      <c r="H166" t="s">
        <v>357</v>
      </c>
      <c r="I166" t="s">
        <v>809</v>
      </c>
      <c r="J166" t="s">
        <v>317</v>
      </c>
      <c r="K166" t="s">
        <v>30</v>
      </c>
      <c r="M166">
        <v>29200000</v>
      </c>
      <c r="N166" t="s">
        <v>445</v>
      </c>
      <c r="O166">
        <v>125</v>
      </c>
    </row>
    <row r="167" spans="1:15" x14ac:dyDescent="0.3">
      <c r="A167" t="s">
        <v>810</v>
      </c>
      <c r="B167" t="s">
        <v>16</v>
      </c>
      <c r="C167" t="s">
        <v>52</v>
      </c>
      <c r="D167">
        <v>1981</v>
      </c>
      <c r="E167" t="s">
        <v>556</v>
      </c>
      <c r="F167">
        <v>6</v>
      </c>
      <c r="G167">
        <v>2400</v>
      </c>
      <c r="H167" t="s">
        <v>811</v>
      </c>
      <c r="I167" t="s">
        <v>577</v>
      </c>
      <c r="J167" t="s">
        <v>812</v>
      </c>
      <c r="K167" t="s">
        <v>30</v>
      </c>
      <c r="L167">
        <v>800000</v>
      </c>
      <c r="M167">
        <v>1118634</v>
      </c>
      <c r="N167" t="s">
        <v>578</v>
      </c>
      <c r="O167">
        <v>84</v>
      </c>
    </row>
    <row r="168" spans="1:15" x14ac:dyDescent="0.3">
      <c r="A168" t="s">
        <v>813</v>
      </c>
      <c r="B168" t="s">
        <v>33</v>
      </c>
      <c r="C168" t="s">
        <v>34</v>
      </c>
      <c r="D168">
        <v>1981</v>
      </c>
      <c r="E168" t="s">
        <v>562</v>
      </c>
      <c r="F168">
        <v>6.2</v>
      </c>
      <c r="G168">
        <v>4100</v>
      </c>
      <c r="H168" t="s">
        <v>814</v>
      </c>
      <c r="I168" t="s">
        <v>815</v>
      </c>
      <c r="J168" t="s">
        <v>816</v>
      </c>
      <c r="K168" t="s">
        <v>30</v>
      </c>
      <c r="N168" t="s">
        <v>255</v>
      </c>
      <c r="O168">
        <v>93</v>
      </c>
    </row>
    <row r="169" spans="1:15" x14ac:dyDescent="0.3">
      <c r="A169" t="s">
        <v>817</v>
      </c>
      <c r="B169" t="s">
        <v>33</v>
      </c>
      <c r="C169" t="s">
        <v>41</v>
      </c>
      <c r="D169">
        <v>1981</v>
      </c>
      <c r="E169" t="s">
        <v>628</v>
      </c>
      <c r="F169">
        <v>5.4</v>
      </c>
      <c r="G169">
        <v>2600</v>
      </c>
      <c r="H169" t="s">
        <v>818</v>
      </c>
      <c r="I169" t="s">
        <v>819</v>
      </c>
      <c r="J169" t="s">
        <v>49</v>
      </c>
      <c r="K169" t="s">
        <v>30</v>
      </c>
      <c r="L169">
        <v>20000000</v>
      </c>
      <c r="M169">
        <v>18826490</v>
      </c>
      <c r="N169" t="s">
        <v>820</v>
      </c>
      <c r="O169">
        <v>98</v>
      </c>
    </row>
    <row r="170" spans="1:15" x14ac:dyDescent="0.3">
      <c r="A170" t="s">
        <v>821</v>
      </c>
      <c r="B170" t="s">
        <v>33</v>
      </c>
      <c r="C170" t="s">
        <v>41</v>
      </c>
      <c r="D170">
        <v>1981</v>
      </c>
      <c r="E170" t="s">
        <v>675</v>
      </c>
      <c r="F170">
        <v>5.6</v>
      </c>
      <c r="G170">
        <v>2600</v>
      </c>
      <c r="H170" t="s">
        <v>822</v>
      </c>
      <c r="I170" t="s">
        <v>823</v>
      </c>
      <c r="J170" t="s">
        <v>824</v>
      </c>
      <c r="K170" t="s">
        <v>30</v>
      </c>
      <c r="L170">
        <v>6000000</v>
      </c>
      <c r="M170">
        <v>9566593</v>
      </c>
      <c r="N170" t="s">
        <v>825</v>
      </c>
      <c r="O170">
        <v>92</v>
      </c>
    </row>
    <row r="171" spans="1:15" x14ac:dyDescent="0.3">
      <c r="A171" t="s">
        <v>826</v>
      </c>
      <c r="B171" t="s">
        <v>33</v>
      </c>
      <c r="C171" t="s">
        <v>41</v>
      </c>
      <c r="D171">
        <v>1981</v>
      </c>
      <c r="E171" t="s">
        <v>827</v>
      </c>
      <c r="F171">
        <v>5.5</v>
      </c>
      <c r="G171">
        <v>4500</v>
      </c>
      <c r="H171" t="s">
        <v>828</v>
      </c>
      <c r="I171" t="s">
        <v>111</v>
      </c>
      <c r="J171" t="s">
        <v>829</v>
      </c>
      <c r="K171" t="s">
        <v>30</v>
      </c>
      <c r="M171">
        <v>20259961</v>
      </c>
      <c r="N171" t="s">
        <v>830</v>
      </c>
      <c r="O171">
        <v>88</v>
      </c>
    </row>
    <row r="172" spans="1:15" x14ac:dyDescent="0.3">
      <c r="A172" t="s">
        <v>831</v>
      </c>
      <c r="B172" t="s">
        <v>33</v>
      </c>
      <c r="C172" t="s">
        <v>17</v>
      </c>
      <c r="D172">
        <v>1981</v>
      </c>
      <c r="E172" t="s">
        <v>763</v>
      </c>
      <c r="F172">
        <v>6</v>
      </c>
      <c r="G172">
        <v>891</v>
      </c>
      <c r="H172" t="s">
        <v>168</v>
      </c>
      <c r="I172" t="s">
        <v>832</v>
      </c>
      <c r="J172" t="s">
        <v>833</v>
      </c>
      <c r="K172" t="s">
        <v>30</v>
      </c>
      <c r="M172">
        <v>14923752</v>
      </c>
      <c r="N172" t="s">
        <v>834</v>
      </c>
      <c r="O172">
        <v>112</v>
      </c>
    </row>
    <row r="173" spans="1:15" x14ac:dyDescent="0.3">
      <c r="A173" t="s">
        <v>835</v>
      </c>
      <c r="B173" t="s">
        <v>16</v>
      </c>
      <c r="C173" t="s">
        <v>17</v>
      </c>
      <c r="D173">
        <v>1981</v>
      </c>
      <c r="E173" t="s">
        <v>836</v>
      </c>
      <c r="F173">
        <v>6.3</v>
      </c>
      <c r="G173">
        <v>1300</v>
      </c>
      <c r="H173" t="s">
        <v>837</v>
      </c>
      <c r="I173" t="s">
        <v>838</v>
      </c>
      <c r="J173" t="s">
        <v>550</v>
      </c>
      <c r="K173" t="s">
        <v>22</v>
      </c>
      <c r="M173">
        <v>12042</v>
      </c>
      <c r="N173" t="s">
        <v>839</v>
      </c>
      <c r="O173">
        <v>101</v>
      </c>
    </row>
    <row r="174" spans="1:15" x14ac:dyDescent="0.3">
      <c r="A174" t="s">
        <v>840</v>
      </c>
      <c r="B174" t="s">
        <v>16</v>
      </c>
      <c r="C174" t="s">
        <v>52</v>
      </c>
      <c r="D174">
        <v>1981</v>
      </c>
      <c r="E174" t="s">
        <v>575</v>
      </c>
      <c r="F174">
        <v>4.9000000000000004</v>
      </c>
      <c r="G174">
        <v>3600</v>
      </c>
      <c r="H174" t="s">
        <v>841</v>
      </c>
      <c r="I174" t="s">
        <v>842</v>
      </c>
      <c r="J174" t="s">
        <v>843</v>
      </c>
      <c r="K174" t="s">
        <v>30</v>
      </c>
      <c r="L174">
        <v>250000</v>
      </c>
      <c r="N174" t="s">
        <v>844</v>
      </c>
      <c r="O174">
        <v>96</v>
      </c>
    </row>
    <row r="175" spans="1:15" x14ac:dyDescent="0.3">
      <c r="A175" t="s">
        <v>845</v>
      </c>
      <c r="B175" t="s">
        <v>33</v>
      </c>
      <c r="C175" t="s">
        <v>41</v>
      </c>
      <c r="D175">
        <v>1981</v>
      </c>
      <c r="E175" t="s">
        <v>595</v>
      </c>
      <c r="F175">
        <v>5.0999999999999996</v>
      </c>
      <c r="G175">
        <v>4900</v>
      </c>
      <c r="H175" t="s">
        <v>846</v>
      </c>
      <c r="I175" t="s">
        <v>846</v>
      </c>
      <c r="J175" t="s">
        <v>49</v>
      </c>
      <c r="K175" t="s">
        <v>30</v>
      </c>
      <c r="L175">
        <v>8000000</v>
      </c>
      <c r="M175">
        <v>26154211</v>
      </c>
      <c r="N175" t="s">
        <v>180</v>
      </c>
      <c r="O175">
        <v>93</v>
      </c>
    </row>
    <row r="176" spans="1:15" x14ac:dyDescent="0.3">
      <c r="A176" t="s">
        <v>847</v>
      </c>
      <c r="B176" t="s">
        <v>16</v>
      </c>
      <c r="C176" t="s">
        <v>17</v>
      </c>
      <c r="D176">
        <v>1981</v>
      </c>
      <c r="E176" t="s">
        <v>848</v>
      </c>
      <c r="F176">
        <v>6.5</v>
      </c>
      <c r="G176">
        <v>5300</v>
      </c>
      <c r="H176" t="s">
        <v>849</v>
      </c>
      <c r="I176" t="s">
        <v>850</v>
      </c>
      <c r="J176" t="s">
        <v>851</v>
      </c>
      <c r="K176" t="s">
        <v>30</v>
      </c>
      <c r="L176">
        <v>22000000</v>
      </c>
      <c r="M176">
        <v>9171289</v>
      </c>
      <c r="N176" t="s">
        <v>118</v>
      </c>
      <c r="O176">
        <v>108</v>
      </c>
    </row>
    <row r="177" spans="1:15" x14ac:dyDescent="0.3">
      <c r="A177" t="s">
        <v>852</v>
      </c>
      <c r="B177" t="s">
        <v>16</v>
      </c>
      <c r="C177" t="s">
        <v>390</v>
      </c>
      <c r="D177">
        <v>1981</v>
      </c>
      <c r="E177" t="s">
        <v>699</v>
      </c>
      <c r="F177">
        <v>7.2</v>
      </c>
      <c r="G177">
        <v>4400</v>
      </c>
      <c r="H177" t="s">
        <v>853</v>
      </c>
      <c r="I177" t="s">
        <v>854</v>
      </c>
      <c r="J177" t="s">
        <v>855</v>
      </c>
      <c r="K177" t="s">
        <v>30</v>
      </c>
      <c r="L177">
        <v>1500000</v>
      </c>
      <c r="N177" t="s">
        <v>856</v>
      </c>
      <c r="O177">
        <v>96</v>
      </c>
    </row>
    <row r="178" spans="1:15" x14ac:dyDescent="0.3">
      <c r="A178" t="s">
        <v>857</v>
      </c>
      <c r="B178" t="s">
        <v>33</v>
      </c>
      <c r="C178" t="s">
        <v>34</v>
      </c>
      <c r="D178">
        <v>1981</v>
      </c>
      <c r="E178" t="s">
        <v>572</v>
      </c>
      <c r="F178">
        <v>5.0999999999999996</v>
      </c>
      <c r="G178">
        <v>2000</v>
      </c>
      <c r="H178" t="s">
        <v>858</v>
      </c>
      <c r="I178" t="s">
        <v>859</v>
      </c>
      <c r="J178" t="s">
        <v>860</v>
      </c>
      <c r="K178" t="s">
        <v>30</v>
      </c>
      <c r="L178">
        <v>18000000</v>
      </c>
      <c r="M178">
        <v>12617845</v>
      </c>
      <c r="N178" t="s">
        <v>861</v>
      </c>
      <c r="O178">
        <v>98</v>
      </c>
    </row>
    <row r="179" spans="1:15" x14ac:dyDescent="0.3">
      <c r="A179" t="s">
        <v>862</v>
      </c>
      <c r="B179" t="s">
        <v>33</v>
      </c>
      <c r="C179" t="s">
        <v>25</v>
      </c>
      <c r="D179">
        <v>1981</v>
      </c>
      <c r="E179" t="s">
        <v>728</v>
      </c>
      <c r="F179">
        <v>5.2</v>
      </c>
      <c r="G179">
        <v>1300</v>
      </c>
      <c r="H179" t="s">
        <v>863</v>
      </c>
      <c r="I179" t="s">
        <v>864</v>
      </c>
      <c r="J179" t="s">
        <v>865</v>
      </c>
      <c r="K179" t="s">
        <v>22</v>
      </c>
      <c r="L179">
        <v>14000000</v>
      </c>
      <c r="M179">
        <v>2022771</v>
      </c>
      <c r="N179" t="s">
        <v>50</v>
      </c>
      <c r="O179">
        <v>118</v>
      </c>
    </row>
    <row r="180" spans="1:15" x14ac:dyDescent="0.3">
      <c r="A180" t="s">
        <v>866</v>
      </c>
      <c r="B180" t="s">
        <v>16</v>
      </c>
      <c r="C180" t="s">
        <v>52</v>
      </c>
      <c r="D180">
        <v>1981</v>
      </c>
      <c r="E180" t="s">
        <v>867</v>
      </c>
      <c r="F180">
        <v>5.6</v>
      </c>
      <c r="G180">
        <v>2400</v>
      </c>
      <c r="H180" t="s">
        <v>868</v>
      </c>
      <c r="I180" t="s">
        <v>869</v>
      </c>
      <c r="J180" t="s">
        <v>870</v>
      </c>
      <c r="K180" t="s">
        <v>30</v>
      </c>
      <c r="M180">
        <v>1169875</v>
      </c>
      <c r="N180" t="s">
        <v>871</v>
      </c>
      <c r="O180">
        <v>88</v>
      </c>
    </row>
    <row r="181" spans="1:15" x14ac:dyDescent="0.3">
      <c r="A181" t="s">
        <v>872</v>
      </c>
      <c r="B181" t="s">
        <v>16</v>
      </c>
      <c r="C181" t="s">
        <v>34</v>
      </c>
      <c r="D181">
        <v>1981</v>
      </c>
      <c r="E181" t="s">
        <v>694</v>
      </c>
      <c r="F181">
        <v>5.5</v>
      </c>
      <c r="G181">
        <v>3600</v>
      </c>
      <c r="H181" t="s">
        <v>873</v>
      </c>
      <c r="I181" t="s">
        <v>874</v>
      </c>
      <c r="J181" t="s">
        <v>327</v>
      </c>
      <c r="K181" t="s">
        <v>30</v>
      </c>
      <c r="L181">
        <v>3800000</v>
      </c>
      <c r="N181" t="s">
        <v>875</v>
      </c>
      <c r="O181">
        <v>106</v>
      </c>
    </row>
    <row r="182" spans="1:15" x14ac:dyDescent="0.3">
      <c r="A182" t="s">
        <v>876</v>
      </c>
      <c r="B182" t="s">
        <v>16</v>
      </c>
      <c r="C182" t="s">
        <v>17</v>
      </c>
      <c r="D182">
        <v>1981</v>
      </c>
      <c r="E182" t="s">
        <v>848</v>
      </c>
      <c r="F182">
        <v>6.8</v>
      </c>
      <c r="G182">
        <v>1100</v>
      </c>
      <c r="H182" t="s">
        <v>877</v>
      </c>
      <c r="I182" t="s">
        <v>877</v>
      </c>
      <c r="J182" t="s">
        <v>878</v>
      </c>
      <c r="K182" t="s">
        <v>30</v>
      </c>
      <c r="L182">
        <v>2700000</v>
      </c>
      <c r="M182">
        <v>3256082</v>
      </c>
      <c r="N182" t="s">
        <v>61</v>
      </c>
      <c r="O182">
        <v>103</v>
      </c>
    </row>
    <row r="183" spans="1:15" x14ac:dyDescent="0.3">
      <c r="A183" t="s">
        <v>879</v>
      </c>
      <c r="B183" t="s">
        <v>16</v>
      </c>
      <c r="C183" t="s">
        <v>17</v>
      </c>
      <c r="D183">
        <v>1981</v>
      </c>
      <c r="E183" t="s">
        <v>238</v>
      </c>
      <c r="F183">
        <v>5.9</v>
      </c>
      <c r="G183">
        <v>1600</v>
      </c>
      <c r="H183" t="s">
        <v>880</v>
      </c>
      <c r="I183" t="s">
        <v>881</v>
      </c>
      <c r="J183" t="s">
        <v>882</v>
      </c>
      <c r="K183" t="s">
        <v>30</v>
      </c>
      <c r="M183">
        <v>14492125</v>
      </c>
      <c r="N183" t="s">
        <v>883</v>
      </c>
      <c r="O183">
        <v>117</v>
      </c>
    </row>
    <row r="184" spans="1:15" x14ac:dyDescent="0.3">
      <c r="A184" t="s">
        <v>884</v>
      </c>
      <c r="B184" t="s">
        <v>16</v>
      </c>
      <c r="C184" t="s">
        <v>41</v>
      </c>
      <c r="D184">
        <v>1981</v>
      </c>
      <c r="E184" t="s">
        <v>885</v>
      </c>
      <c r="F184">
        <v>6.5</v>
      </c>
      <c r="G184">
        <v>4500</v>
      </c>
      <c r="H184" t="s">
        <v>886</v>
      </c>
      <c r="I184" t="s">
        <v>887</v>
      </c>
      <c r="J184" t="s">
        <v>888</v>
      </c>
      <c r="K184" t="s">
        <v>30</v>
      </c>
      <c r="L184">
        <v>10000000</v>
      </c>
      <c r="M184">
        <v>7258543</v>
      </c>
      <c r="N184" t="s">
        <v>889</v>
      </c>
      <c r="O184">
        <v>96</v>
      </c>
    </row>
    <row r="185" spans="1:15" x14ac:dyDescent="0.3">
      <c r="A185" t="s">
        <v>890</v>
      </c>
      <c r="B185" t="s">
        <v>16</v>
      </c>
      <c r="C185" t="s">
        <v>41</v>
      </c>
      <c r="D185">
        <v>1981</v>
      </c>
      <c r="E185" t="s">
        <v>572</v>
      </c>
      <c r="F185">
        <v>6.1</v>
      </c>
      <c r="G185">
        <v>2900</v>
      </c>
      <c r="H185" t="s">
        <v>891</v>
      </c>
      <c r="I185" t="s">
        <v>892</v>
      </c>
      <c r="J185" t="s">
        <v>893</v>
      </c>
      <c r="K185" t="s">
        <v>30</v>
      </c>
      <c r="L185">
        <v>11000000</v>
      </c>
      <c r="M185">
        <v>31261269</v>
      </c>
      <c r="N185" t="s">
        <v>61</v>
      </c>
      <c r="O185">
        <v>94</v>
      </c>
    </row>
    <row r="186" spans="1:15" x14ac:dyDescent="0.3">
      <c r="A186" t="s">
        <v>894</v>
      </c>
      <c r="B186" t="s">
        <v>16</v>
      </c>
      <c r="C186" t="s">
        <v>41</v>
      </c>
      <c r="D186">
        <v>1981</v>
      </c>
      <c r="E186" t="s">
        <v>733</v>
      </c>
      <c r="F186">
        <v>7</v>
      </c>
      <c r="G186">
        <v>3600</v>
      </c>
      <c r="H186" t="s">
        <v>895</v>
      </c>
      <c r="I186" t="s">
        <v>895</v>
      </c>
      <c r="J186" t="s">
        <v>895</v>
      </c>
      <c r="K186" t="s">
        <v>30</v>
      </c>
      <c r="M186">
        <v>2863642</v>
      </c>
      <c r="N186" t="s">
        <v>31</v>
      </c>
      <c r="O186">
        <v>93</v>
      </c>
    </row>
    <row r="187" spans="1:15" x14ac:dyDescent="0.3">
      <c r="A187" t="s">
        <v>896</v>
      </c>
      <c r="B187" t="s">
        <v>33</v>
      </c>
      <c r="C187" t="s">
        <v>41</v>
      </c>
      <c r="D187">
        <v>1981</v>
      </c>
      <c r="E187" t="s">
        <v>619</v>
      </c>
      <c r="F187">
        <v>4.3</v>
      </c>
      <c r="G187">
        <v>1300</v>
      </c>
      <c r="H187" t="s">
        <v>897</v>
      </c>
      <c r="I187" t="s">
        <v>898</v>
      </c>
      <c r="J187" t="s">
        <v>899</v>
      </c>
      <c r="K187" t="s">
        <v>30</v>
      </c>
      <c r="L187">
        <v>12000000</v>
      </c>
      <c r="M187">
        <v>2154696</v>
      </c>
      <c r="N187" t="s">
        <v>61</v>
      </c>
      <c r="O187">
        <v>78</v>
      </c>
    </row>
    <row r="188" spans="1:15" x14ac:dyDescent="0.3">
      <c r="A188" t="s">
        <v>900</v>
      </c>
      <c r="B188" t="s">
        <v>16</v>
      </c>
      <c r="C188" t="s">
        <v>25</v>
      </c>
      <c r="D188">
        <v>1981</v>
      </c>
      <c r="E188" t="s">
        <v>733</v>
      </c>
      <c r="F188">
        <v>5.6</v>
      </c>
      <c r="G188">
        <v>829</v>
      </c>
      <c r="H188" t="s">
        <v>901</v>
      </c>
      <c r="I188" t="s">
        <v>902</v>
      </c>
      <c r="J188" t="s">
        <v>903</v>
      </c>
      <c r="K188" t="s">
        <v>30</v>
      </c>
      <c r="M188">
        <v>11809387</v>
      </c>
      <c r="N188" t="s">
        <v>904</v>
      </c>
      <c r="O188">
        <v>94</v>
      </c>
    </row>
    <row r="189" spans="1:15" x14ac:dyDescent="0.3">
      <c r="A189" t="s">
        <v>905</v>
      </c>
      <c r="B189" t="s">
        <v>33</v>
      </c>
      <c r="C189" t="s">
        <v>41</v>
      </c>
      <c r="D189">
        <v>1981</v>
      </c>
      <c r="E189" t="s">
        <v>906</v>
      </c>
      <c r="F189">
        <v>5</v>
      </c>
      <c r="G189">
        <v>761</v>
      </c>
      <c r="H189" t="s">
        <v>907</v>
      </c>
      <c r="I189" t="s">
        <v>908</v>
      </c>
      <c r="J189" t="s">
        <v>43</v>
      </c>
      <c r="K189" t="s">
        <v>30</v>
      </c>
      <c r="L189">
        <v>3500000</v>
      </c>
      <c r="M189">
        <v>17569027</v>
      </c>
      <c r="N189" t="s">
        <v>711</v>
      </c>
      <c r="O189">
        <v>100</v>
      </c>
    </row>
    <row r="190" spans="1:15" x14ac:dyDescent="0.3">
      <c r="A190" t="s">
        <v>909</v>
      </c>
      <c r="B190" t="s">
        <v>16</v>
      </c>
      <c r="C190" t="s">
        <v>17</v>
      </c>
      <c r="D190">
        <v>1981</v>
      </c>
      <c r="E190" t="s">
        <v>794</v>
      </c>
      <c r="F190">
        <v>6.8</v>
      </c>
      <c r="G190">
        <v>1400</v>
      </c>
      <c r="H190" t="s">
        <v>910</v>
      </c>
      <c r="I190" t="s">
        <v>911</v>
      </c>
      <c r="J190" t="s">
        <v>235</v>
      </c>
      <c r="K190" t="s">
        <v>30</v>
      </c>
      <c r="M190">
        <v>1976198</v>
      </c>
      <c r="N190" t="s">
        <v>61</v>
      </c>
      <c r="O190">
        <v>94</v>
      </c>
    </row>
    <row r="191" spans="1:15" x14ac:dyDescent="0.3">
      <c r="A191" t="s">
        <v>912</v>
      </c>
      <c r="B191" t="s">
        <v>16</v>
      </c>
      <c r="C191" t="s">
        <v>41</v>
      </c>
      <c r="D191">
        <v>1981</v>
      </c>
      <c r="E191" t="s">
        <v>913</v>
      </c>
      <c r="F191">
        <v>7.3</v>
      </c>
      <c r="G191">
        <v>2700</v>
      </c>
      <c r="H191" t="s">
        <v>914</v>
      </c>
      <c r="I191" t="s">
        <v>915</v>
      </c>
      <c r="J191" t="s">
        <v>345</v>
      </c>
      <c r="K191" t="s">
        <v>30</v>
      </c>
      <c r="L191">
        <v>13000000</v>
      </c>
      <c r="M191">
        <v>8206145</v>
      </c>
      <c r="N191" t="s">
        <v>118</v>
      </c>
      <c r="O191">
        <v>119</v>
      </c>
    </row>
    <row r="192" spans="1:15" x14ac:dyDescent="0.3">
      <c r="A192" t="s">
        <v>916</v>
      </c>
      <c r="B192" t="s">
        <v>33</v>
      </c>
      <c r="C192" t="s">
        <v>17</v>
      </c>
      <c r="D192">
        <v>1981</v>
      </c>
      <c r="E192" t="s">
        <v>917</v>
      </c>
      <c r="F192">
        <v>2.7</v>
      </c>
      <c r="G192">
        <v>659</v>
      </c>
      <c r="H192" t="s">
        <v>918</v>
      </c>
      <c r="I192" t="s">
        <v>919</v>
      </c>
      <c r="J192" t="s">
        <v>229</v>
      </c>
      <c r="K192" t="s">
        <v>920</v>
      </c>
      <c r="L192">
        <v>46000000</v>
      </c>
      <c r="M192">
        <v>5200986</v>
      </c>
      <c r="N192" t="s">
        <v>921</v>
      </c>
      <c r="O192">
        <v>140</v>
      </c>
    </row>
    <row r="193" spans="1:15" x14ac:dyDescent="0.3">
      <c r="A193" t="s">
        <v>922</v>
      </c>
      <c r="B193" t="s">
        <v>16</v>
      </c>
      <c r="C193" t="s">
        <v>41</v>
      </c>
      <c r="D193">
        <v>1981</v>
      </c>
      <c r="E193" t="s">
        <v>923</v>
      </c>
      <c r="F193">
        <v>5.5</v>
      </c>
      <c r="G193">
        <v>1700</v>
      </c>
      <c r="H193" t="s">
        <v>924</v>
      </c>
      <c r="I193" t="s">
        <v>179</v>
      </c>
      <c r="J193" t="s">
        <v>73</v>
      </c>
      <c r="K193" t="s">
        <v>30</v>
      </c>
      <c r="L193">
        <v>14000000</v>
      </c>
      <c r="M193">
        <v>4454295</v>
      </c>
      <c r="N193" t="s">
        <v>61</v>
      </c>
      <c r="O193">
        <v>87</v>
      </c>
    </row>
    <row r="194" spans="1:15" x14ac:dyDescent="0.3">
      <c r="A194" t="s">
        <v>925</v>
      </c>
      <c r="B194" t="s">
        <v>33</v>
      </c>
      <c r="C194" t="s">
        <v>25</v>
      </c>
      <c r="D194">
        <v>1981</v>
      </c>
      <c r="E194" t="s">
        <v>926</v>
      </c>
      <c r="F194">
        <v>5.6</v>
      </c>
      <c r="G194">
        <v>1100</v>
      </c>
      <c r="H194" t="s">
        <v>927</v>
      </c>
      <c r="I194" t="s">
        <v>928</v>
      </c>
      <c r="J194" t="s">
        <v>929</v>
      </c>
      <c r="K194" t="s">
        <v>30</v>
      </c>
      <c r="L194">
        <v>12000000</v>
      </c>
      <c r="M194">
        <v>3702028</v>
      </c>
      <c r="N194" t="s">
        <v>930</v>
      </c>
      <c r="O194">
        <v>100</v>
      </c>
    </row>
    <row r="195" spans="1:15" x14ac:dyDescent="0.3">
      <c r="A195" t="s">
        <v>931</v>
      </c>
      <c r="B195" t="s">
        <v>16</v>
      </c>
      <c r="C195" t="s">
        <v>17</v>
      </c>
      <c r="D195">
        <v>1981</v>
      </c>
      <c r="E195" t="s">
        <v>885</v>
      </c>
      <c r="F195">
        <v>5.4</v>
      </c>
      <c r="G195">
        <v>1100</v>
      </c>
      <c r="H195" t="s">
        <v>932</v>
      </c>
      <c r="I195" t="s">
        <v>933</v>
      </c>
      <c r="J195" t="s">
        <v>122</v>
      </c>
      <c r="K195" t="s">
        <v>30</v>
      </c>
      <c r="L195">
        <v>16000000</v>
      </c>
      <c r="M195">
        <v>10851261</v>
      </c>
      <c r="N195" t="s">
        <v>123</v>
      </c>
      <c r="O195">
        <v>116</v>
      </c>
    </row>
    <row r="196" spans="1:15" x14ac:dyDescent="0.3">
      <c r="A196" t="s">
        <v>934</v>
      </c>
      <c r="B196" t="s">
        <v>16</v>
      </c>
      <c r="C196" t="s">
        <v>41</v>
      </c>
      <c r="D196">
        <v>1981</v>
      </c>
      <c r="E196" t="s">
        <v>675</v>
      </c>
      <c r="F196">
        <v>6.5</v>
      </c>
      <c r="G196">
        <v>1300</v>
      </c>
      <c r="H196" t="s">
        <v>935</v>
      </c>
      <c r="I196" t="s">
        <v>208</v>
      </c>
      <c r="J196" t="s">
        <v>936</v>
      </c>
      <c r="K196" t="s">
        <v>30</v>
      </c>
      <c r="M196">
        <v>25524778</v>
      </c>
      <c r="N196" t="s">
        <v>31</v>
      </c>
      <c r="O196">
        <v>120</v>
      </c>
    </row>
    <row r="197" spans="1:15" x14ac:dyDescent="0.3">
      <c r="A197" t="s">
        <v>937</v>
      </c>
      <c r="B197" t="s">
        <v>33</v>
      </c>
      <c r="C197" t="s">
        <v>34</v>
      </c>
      <c r="D197">
        <v>1981</v>
      </c>
      <c r="E197" t="s">
        <v>502</v>
      </c>
      <c r="F197">
        <v>5.2</v>
      </c>
      <c r="G197">
        <v>928</v>
      </c>
      <c r="H197" t="s">
        <v>938</v>
      </c>
      <c r="I197" t="s">
        <v>939</v>
      </c>
      <c r="J197" t="s">
        <v>940</v>
      </c>
      <c r="K197" t="s">
        <v>30</v>
      </c>
      <c r="L197">
        <v>24000000</v>
      </c>
      <c r="M197">
        <v>2004742</v>
      </c>
      <c r="N197" t="s">
        <v>230</v>
      </c>
      <c r="O197">
        <v>107</v>
      </c>
    </row>
    <row r="198" spans="1:15" x14ac:dyDescent="0.3">
      <c r="A198" t="s">
        <v>941</v>
      </c>
      <c r="B198" t="s">
        <v>33</v>
      </c>
      <c r="C198" t="s">
        <v>41</v>
      </c>
      <c r="D198">
        <v>1981</v>
      </c>
      <c r="E198" t="s">
        <v>942</v>
      </c>
      <c r="F198">
        <v>4.9000000000000004</v>
      </c>
      <c r="G198">
        <v>920</v>
      </c>
      <c r="H198" t="s">
        <v>943</v>
      </c>
      <c r="I198" t="s">
        <v>944</v>
      </c>
      <c r="J198" t="s">
        <v>200</v>
      </c>
      <c r="K198" t="s">
        <v>30</v>
      </c>
      <c r="M198">
        <v>18838812</v>
      </c>
      <c r="N198" t="s">
        <v>44</v>
      </c>
      <c r="O198">
        <v>94</v>
      </c>
    </row>
    <row r="199" spans="1:15" x14ac:dyDescent="0.3">
      <c r="A199" t="s">
        <v>945</v>
      </c>
      <c r="B199" t="s">
        <v>33</v>
      </c>
      <c r="C199" t="s">
        <v>34</v>
      </c>
      <c r="D199">
        <v>1981</v>
      </c>
      <c r="E199" t="s">
        <v>575</v>
      </c>
      <c r="F199">
        <v>5.5</v>
      </c>
      <c r="G199">
        <v>384</v>
      </c>
      <c r="H199" t="s">
        <v>946</v>
      </c>
      <c r="I199" t="s">
        <v>947</v>
      </c>
      <c r="J199" t="s">
        <v>948</v>
      </c>
      <c r="K199" t="s">
        <v>30</v>
      </c>
      <c r="L199">
        <v>2000000</v>
      </c>
      <c r="M199">
        <v>1791147</v>
      </c>
      <c r="N199" t="s">
        <v>930</v>
      </c>
      <c r="O199">
        <v>90</v>
      </c>
    </row>
    <row r="200" spans="1:15" x14ac:dyDescent="0.3">
      <c r="A200" t="s">
        <v>949</v>
      </c>
      <c r="B200" t="s">
        <v>16</v>
      </c>
      <c r="C200" t="s">
        <v>52</v>
      </c>
      <c r="D200">
        <v>1981</v>
      </c>
      <c r="E200" t="s">
        <v>950</v>
      </c>
      <c r="F200">
        <v>2.9</v>
      </c>
      <c r="G200">
        <v>674</v>
      </c>
      <c r="H200" t="s">
        <v>951</v>
      </c>
      <c r="I200" t="s">
        <v>951</v>
      </c>
      <c r="J200" t="s">
        <v>952</v>
      </c>
      <c r="K200" t="s">
        <v>30</v>
      </c>
      <c r="N200" t="s">
        <v>953</v>
      </c>
      <c r="O200">
        <v>82</v>
      </c>
    </row>
    <row r="201" spans="1:15" x14ac:dyDescent="0.3">
      <c r="A201" t="s">
        <v>954</v>
      </c>
      <c r="B201" t="s">
        <v>33</v>
      </c>
      <c r="C201" t="s">
        <v>41</v>
      </c>
      <c r="D201">
        <v>1981</v>
      </c>
      <c r="E201" t="s">
        <v>923</v>
      </c>
      <c r="F201">
        <v>5</v>
      </c>
      <c r="G201">
        <v>1200</v>
      </c>
      <c r="H201" t="s">
        <v>955</v>
      </c>
      <c r="I201" t="s">
        <v>956</v>
      </c>
      <c r="J201" t="s">
        <v>410</v>
      </c>
      <c r="K201" t="s">
        <v>30</v>
      </c>
      <c r="M201">
        <v>16000000</v>
      </c>
      <c r="N201" t="s">
        <v>242</v>
      </c>
      <c r="O201">
        <v>96</v>
      </c>
    </row>
    <row r="202" spans="1:15" x14ac:dyDescent="0.3">
      <c r="A202" t="s">
        <v>957</v>
      </c>
      <c r="B202" t="s">
        <v>16</v>
      </c>
      <c r="C202" t="s">
        <v>104</v>
      </c>
      <c r="D202">
        <v>1981</v>
      </c>
      <c r="E202" t="s">
        <v>603</v>
      </c>
      <c r="F202">
        <v>5.8</v>
      </c>
      <c r="G202">
        <v>782</v>
      </c>
      <c r="H202" t="s">
        <v>408</v>
      </c>
      <c r="I202" t="s">
        <v>958</v>
      </c>
      <c r="J202" t="s">
        <v>959</v>
      </c>
      <c r="K202" t="s">
        <v>195</v>
      </c>
      <c r="M202">
        <v>6892098</v>
      </c>
      <c r="N202" t="s">
        <v>960</v>
      </c>
      <c r="O202">
        <v>112</v>
      </c>
    </row>
    <row r="203" spans="1:15" x14ac:dyDescent="0.3">
      <c r="A203" t="s">
        <v>961</v>
      </c>
      <c r="B203" t="s">
        <v>962</v>
      </c>
      <c r="C203" t="s">
        <v>41</v>
      </c>
      <c r="D203">
        <v>1981</v>
      </c>
      <c r="E203" t="s">
        <v>963</v>
      </c>
      <c r="F203">
        <v>5.0999999999999996</v>
      </c>
      <c r="G203">
        <v>101</v>
      </c>
      <c r="H203" t="s">
        <v>964</v>
      </c>
      <c r="I203" t="s">
        <v>965</v>
      </c>
      <c r="J203" t="s">
        <v>966</v>
      </c>
      <c r="K203" t="s">
        <v>30</v>
      </c>
      <c r="N203" t="s">
        <v>967</v>
      </c>
      <c r="O203">
        <v>100</v>
      </c>
    </row>
    <row r="204" spans="1:15" x14ac:dyDescent="0.3">
      <c r="A204" t="s">
        <v>968</v>
      </c>
      <c r="B204" t="s">
        <v>16</v>
      </c>
      <c r="C204" t="s">
        <v>969</v>
      </c>
      <c r="D204">
        <v>1981</v>
      </c>
      <c r="E204" t="s">
        <v>520</v>
      </c>
      <c r="F204">
        <v>5.0999999999999996</v>
      </c>
      <c r="G204">
        <v>499</v>
      </c>
      <c r="H204" t="s">
        <v>970</v>
      </c>
      <c r="I204" t="s">
        <v>971</v>
      </c>
      <c r="J204" t="s">
        <v>972</v>
      </c>
      <c r="K204" t="s">
        <v>306</v>
      </c>
      <c r="M204">
        <v>12000000</v>
      </c>
      <c r="N204" t="s">
        <v>973</v>
      </c>
      <c r="O204">
        <v>91</v>
      </c>
    </row>
    <row r="205" spans="1:15" x14ac:dyDescent="0.3">
      <c r="A205" t="s">
        <v>974</v>
      </c>
      <c r="B205" t="s">
        <v>447</v>
      </c>
      <c r="C205" t="s">
        <v>25</v>
      </c>
      <c r="D205">
        <v>1981</v>
      </c>
      <c r="E205" t="s">
        <v>975</v>
      </c>
      <c r="F205">
        <v>6.9</v>
      </c>
      <c r="G205">
        <v>1100</v>
      </c>
      <c r="H205" t="s">
        <v>976</v>
      </c>
      <c r="I205" t="s">
        <v>977</v>
      </c>
      <c r="J205" t="s">
        <v>977</v>
      </c>
      <c r="K205" t="s">
        <v>452</v>
      </c>
      <c r="M205">
        <v>17110</v>
      </c>
      <c r="N205" t="s">
        <v>978</v>
      </c>
      <c r="O205">
        <v>129</v>
      </c>
    </row>
    <row r="206" spans="1:15" x14ac:dyDescent="0.3">
      <c r="A206" t="s">
        <v>979</v>
      </c>
      <c r="B206" t="s">
        <v>33</v>
      </c>
      <c r="C206" t="s">
        <v>17</v>
      </c>
      <c r="D206">
        <v>1981</v>
      </c>
      <c r="E206" t="s">
        <v>980</v>
      </c>
      <c r="F206">
        <v>6.3</v>
      </c>
      <c r="G206">
        <v>228</v>
      </c>
      <c r="H206" t="s">
        <v>981</v>
      </c>
      <c r="I206" t="s">
        <v>982</v>
      </c>
      <c r="J206" t="s">
        <v>359</v>
      </c>
      <c r="K206" t="s">
        <v>195</v>
      </c>
      <c r="M206">
        <v>1622898</v>
      </c>
      <c r="N206" t="s">
        <v>61</v>
      </c>
      <c r="O206">
        <v>94</v>
      </c>
    </row>
    <row r="207" spans="1:15" x14ac:dyDescent="0.3">
      <c r="A207" t="s">
        <v>983</v>
      </c>
      <c r="B207" t="s">
        <v>16</v>
      </c>
      <c r="C207" t="s">
        <v>41</v>
      </c>
      <c r="D207">
        <v>1982</v>
      </c>
      <c r="E207" t="s">
        <v>984</v>
      </c>
      <c r="F207">
        <v>7.2</v>
      </c>
      <c r="G207">
        <v>98000</v>
      </c>
      <c r="H207" t="s">
        <v>985</v>
      </c>
      <c r="I207" t="s">
        <v>986</v>
      </c>
      <c r="J207" t="s">
        <v>987</v>
      </c>
      <c r="K207" t="s">
        <v>30</v>
      </c>
      <c r="L207">
        <v>4500000</v>
      </c>
      <c r="M207">
        <v>27092880</v>
      </c>
      <c r="N207" t="s">
        <v>61</v>
      </c>
      <c r="O207">
        <v>90</v>
      </c>
    </row>
    <row r="208" spans="1:15" x14ac:dyDescent="0.3">
      <c r="A208" t="s">
        <v>988</v>
      </c>
      <c r="B208" t="s">
        <v>16</v>
      </c>
      <c r="C208" t="s">
        <v>34</v>
      </c>
      <c r="D208">
        <v>1982</v>
      </c>
      <c r="E208" t="s">
        <v>989</v>
      </c>
      <c r="F208">
        <v>8.1</v>
      </c>
      <c r="G208">
        <v>710000</v>
      </c>
      <c r="H208" t="s">
        <v>990</v>
      </c>
      <c r="I208" t="s">
        <v>991</v>
      </c>
      <c r="J208" t="s">
        <v>497</v>
      </c>
      <c r="K208" t="s">
        <v>30</v>
      </c>
      <c r="L208">
        <v>28000000</v>
      </c>
      <c r="M208">
        <v>41676878</v>
      </c>
      <c r="N208" t="s">
        <v>500</v>
      </c>
      <c r="O208">
        <v>117</v>
      </c>
    </row>
    <row r="209" spans="1:15" x14ac:dyDescent="0.3">
      <c r="A209" t="s">
        <v>992</v>
      </c>
      <c r="B209" t="s">
        <v>16</v>
      </c>
      <c r="C209" t="s">
        <v>52</v>
      </c>
      <c r="D209">
        <v>1982</v>
      </c>
      <c r="E209" t="s">
        <v>989</v>
      </c>
      <c r="F209">
        <v>8.1</v>
      </c>
      <c r="G209">
        <v>382000</v>
      </c>
      <c r="H209" t="s">
        <v>126</v>
      </c>
      <c r="I209" t="s">
        <v>993</v>
      </c>
      <c r="J209" t="s">
        <v>507</v>
      </c>
      <c r="K209" t="s">
        <v>30</v>
      </c>
      <c r="L209">
        <v>15000000</v>
      </c>
      <c r="M209">
        <v>19632053</v>
      </c>
      <c r="N209" t="s">
        <v>61</v>
      </c>
      <c r="O209">
        <v>109</v>
      </c>
    </row>
    <row r="210" spans="1:15" x14ac:dyDescent="0.3">
      <c r="A210" t="s">
        <v>994</v>
      </c>
      <c r="B210" t="s">
        <v>16</v>
      </c>
      <c r="C210" t="s">
        <v>34</v>
      </c>
      <c r="D210">
        <v>1982</v>
      </c>
      <c r="E210" t="s">
        <v>995</v>
      </c>
      <c r="F210">
        <v>6.9</v>
      </c>
      <c r="G210">
        <v>141000</v>
      </c>
      <c r="H210" t="s">
        <v>996</v>
      </c>
      <c r="I210" t="s">
        <v>997</v>
      </c>
      <c r="J210" t="s">
        <v>998</v>
      </c>
      <c r="K210" t="s">
        <v>30</v>
      </c>
      <c r="L210">
        <v>20000000</v>
      </c>
      <c r="M210">
        <v>68851475</v>
      </c>
      <c r="N210" t="s">
        <v>61</v>
      </c>
      <c r="O210">
        <v>129</v>
      </c>
    </row>
    <row r="211" spans="1:15" x14ac:dyDescent="0.3">
      <c r="A211" t="s">
        <v>999</v>
      </c>
      <c r="B211" t="s">
        <v>33</v>
      </c>
      <c r="C211" t="s">
        <v>237</v>
      </c>
      <c r="D211">
        <v>1982</v>
      </c>
      <c r="E211" t="s">
        <v>1000</v>
      </c>
      <c r="F211">
        <v>7.8</v>
      </c>
      <c r="G211">
        <v>381000</v>
      </c>
      <c r="H211" t="s">
        <v>495</v>
      </c>
      <c r="I211" t="s">
        <v>1001</v>
      </c>
      <c r="J211" t="s">
        <v>1002</v>
      </c>
      <c r="K211" t="s">
        <v>30</v>
      </c>
      <c r="L211">
        <v>10500000</v>
      </c>
      <c r="M211">
        <v>792910554</v>
      </c>
      <c r="N211" t="s">
        <v>61</v>
      </c>
      <c r="O211">
        <v>115</v>
      </c>
    </row>
    <row r="212" spans="1:15" x14ac:dyDescent="0.3">
      <c r="A212" t="s">
        <v>1003</v>
      </c>
      <c r="B212" t="s">
        <v>16</v>
      </c>
      <c r="C212" t="s">
        <v>34</v>
      </c>
      <c r="D212">
        <v>1982</v>
      </c>
      <c r="E212" t="s">
        <v>1004</v>
      </c>
      <c r="F212">
        <v>7.7</v>
      </c>
      <c r="G212">
        <v>234000</v>
      </c>
      <c r="H212" t="s">
        <v>1005</v>
      </c>
      <c r="I212" t="s">
        <v>1006</v>
      </c>
      <c r="J212" t="s">
        <v>761</v>
      </c>
      <c r="K212" t="s">
        <v>30</v>
      </c>
      <c r="L212">
        <v>15000000</v>
      </c>
      <c r="M212">
        <v>125212904</v>
      </c>
      <c r="N212" t="s">
        <v>1007</v>
      </c>
      <c r="O212">
        <v>93</v>
      </c>
    </row>
    <row r="213" spans="1:15" x14ac:dyDescent="0.3">
      <c r="A213" t="s">
        <v>1008</v>
      </c>
      <c r="B213" t="s">
        <v>16</v>
      </c>
      <c r="C213" t="s">
        <v>17</v>
      </c>
      <c r="D213">
        <v>1982</v>
      </c>
      <c r="E213" t="s">
        <v>984</v>
      </c>
      <c r="F213">
        <v>7</v>
      </c>
      <c r="G213">
        <v>52000</v>
      </c>
      <c r="H213" t="s">
        <v>1009</v>
      </c>
      <c r="I213" t="s">
        <v>1010</v>
      </c>
      <c r="J213" t="s">
        <v>184</v>
      </c>
      <c r="K213" t="s">
        <v>30</v>
      </c>
      <c r="L213">
        <v>7500000</v>
      </c>
      <c r="M213">
        <v>129795554</v>
      </c>
      <c r="N213" t="s">
        <v>138</v>
      </c>
      <c r="O213">
        <v>124</v>
      </c>
    </row>
    <row r="214" spans="1:15" x14ac:dyDescent="0.3">
      <c r="A214" t="s">
        <v>1011</v>
      </c>
      <c r="B214" t="s">
        <v>33</v>
      </c>
      <c r="C214" t="s">
        <v>41</v>
      </c>
      <c r="D214">
        <v>1982</v>
      </c>
      <c r="E214" t="s">
        <v>1000</v>
      </c>
      <c r="F214">
        <v>4.4000000000000004</v>
      </c>
      <c r="G214">
        <v>34000</v>
      </c>
      <c r="H214" t="s">
        <v>1012</v>
      </c>
      <c r="I214" t="s">
        <v>1013</v>
      </c>
      <c r="J214" t="s">
        <v>1014</v>
      </c>
      <c r="K214" t="s">
        <v>30</v>
      </c>
      <c r="L214">
        <v>13200000</v>
      </c>
      <c r="M214">
        <v>15171476</v>
      </c>
      <c r="N214" t="s">
        <v>44</v>
      </c>
      <c r="O214">
        <v>115</v>
      </c>
    </row>
    <row r="215" spans="1:15" x14ac:dyDescent="0.3">
      <c r="A215" t="s">
        <v>1015</v>
      </c>
      <c r="B215" t="s">
        <v>33</v>
      </c>
      <c r="C215" t="s">
        <v>41</v>
      </c>
      <c r="D215">
        <v>1982</v>
      </c>
      <c r="E215" t="s">
        <v>1016</v>
      </c>
      <c r="F215">
        <v>6.6</v>
      </c>
      <c r="G215">
        <v>41000</v>
      </c>
      <c r="H215" t="s">
        <v>432</v>
      </c>
      <c r="I215" t="s">
        <v>1017</v>
      </c>
      <c r="J215" t="s">
        <v>1018</v>
      </c>
      <c r="K215" t="s">
        <v>30</v>
      </c>
      <c r="L215">
        <v>50000000</v>
      </c>
      <c r="M215">
        <v>57063861</v>
      </c>
      <c r="N215" t="s">
        <v>31</v>
      </c>
      <c r="O215">
        <v>127</v>
      </c>
    </row>
    <row r="216" spans="1:15" x14ac:dyDescent="0.3">
      <c r="A216" t="s">
        <v>1019</v>
      </c>
      <c r="B216" t="s">
        <v>33</v>
      </c>
      <c r="C216" t="s">
        <v>52</v>
      </c>
      <c r="D216">
        <v>1982</v>
      </c>
      <c r="E216" t="s">
        <v>1020</v>
      </c>
      <c r="F216">
        <v>7.3</v>
      </c>
      <c r="G216">
        <v>148000</v>
      </c>
      <c r="H216" t="s">
        <v>734</v>
      </c>
      <c r="I216" t="s">
        <v>495</v>
      </c>
      <c r="J216" t="s">
        <v>1021</v>
      </c>
      <c r="K216" t="s">
        <v>30</v>
      </c>
      <c r="L216">
        <v>10700000</v>
      </c>
      <c r="M216">
        <v>77142388</v>
      </c>
      <c r="N216" t="s">
        <v>118</v>
      </c>
      <c r="O216">
        <v>114</v>
      </c>
    </row>
    <row r="217" spans="1:15" x14ac:dyDescent="0.3">
      <c r="A217" t="s">
        <v>1022</v>
      </c>
      <c r="B217" t="s">
        <v>16</v>
      </c>
      <c r="C217" t="s">
        <v>34</v>
      </c>
      <c r="D217">
        <v>1982</v>
      </c>
      <c r="E217" t="s">
        <v>1023</v>
      </c>
      <c r="F217">
        <v>6.9</v>
      </c>
      <c r="G217">
        <v>73000</v>
      </c>
      <c r="H217" t="s">
        <v>77</v>
      </c>
      <c r="I217" t="s">
        <v>927</v>
      </c>
      <c r="J217" t="s">
        <v>1024</v>
      </c>
      <c r="K217" t="s">
        <v>30</v>
      </c>
      <c r="L217">
        <v>12000000</v>
      </c>
      <c r="M217">
        <v>78868508</v>
      </c>
      <c r="N217" t="s">
        <v>44</v>
      </c>
      <c r="O217">
        <v>96</v>
      </c>
    </row>
    <row r="218" spans="1:15" x14ac:dyDescent="0.3">
      <c r="A218" t="s">
        <v>1025</v>
      </c>
      <c r="B218" t="s">
        <v>33</v>
      </c>
      <c r="C218" t="s">
        <v>34</v>
      </c>
      <c r="D218">
        <v>1982</v>
      </c>
      <c r="E218" t="s">
        <v>1020</v>
      </c>
      <c r="F218">
        <v>7.7</v>
      </c>
      <c r="G218">
        <v>115000</v>
      </c>
      <c r="H218" t="s">
        <v>1026</v>
      </c>
      <c r="I218" t="s">
        <v>1027</v>
      </c>
      <c r="J218" t="s">
        <v>1028</v>
      </c>
      <c r="K218" t="s">
        <v>30</v>
      </c>
      <c r="L218">
        <v>11200000</v>
      </c>
      <c r="M218">
        <v>78912963</v>
      </c>
      <c r="N218" t="s">
        <v>44</v>
      </c>
      <c r="O218">
        <v>113</v>
      </c>
    </row>
    <row r="219" spans="1:15" x14ac:dyDescent="0.3">
      <c r="A219" t="s">
        <v>1029</v>
      </c>
      <c r="B219" t="s">
        <v>16</v>
      </c>
      <c r="C219" t="s">
        <v>25</v>
      </c>
      <c r="D219">
        <v>1982</v>
      </c>
      <c r="E219" t="s">
        <v>1030</v>
      </c>
      <c r="F219">
        <v>4.9000000000000004</v>
      </c>
      <c r="G219">
        <v>2500</v>
      </c>
      <c r="H219" t="s">
        <v>1031</v>
      </c>
      <c r="I219" t="s">
        <v>1031</v>
      </c>
      <c r="J219" t="s">
        <v>1032</v>
      </c>
      <c r="K219" t="s">
        <v>195</v>
      </c>
      <c r="M219">
        <v>5588800</v>
      </c>
      <c r="N219" t="s">
        <v>653</v>
      </c>
      <c r="O219">
        <v>100</v>
      </c>
    </row>
    <row r="220" spans="1:15" x14ac:dyDescent="0.3">
      <c r="A220" t="s">
        <v>1033</v>
      </c>
      <c r="B220" t="s">
        <v>16</v>
      </c>
      <c r="C220" t="s">
        <v>41</v>
      </c>
      <c r="D220">
        <v>1982</v>
      </c>
      <c r="E220" t="s">
        <v>1034</v>
      </c>
      <c r="F220">
        <v>6.3</v>
      </c>
      <c r="G220">
        <v>8100</v>
      </c>
      <c r="H220" t="s">
        <v>1035</v>
      </c>
      <c r="I220" t="s">
        <v>1035</v>
      </c>
      <c r="J220" t="s">
        <v>1036</v>
      </c>
      <c r="K220" t="s">
        <v>30</v>
      </c>
      <c r="M220">
        <v>5829781</v>
      </c>
      <c r="N220" t="s">
        <v>1037</v>
      </c>
      <c r="O220">
        <v>92</v>
      </c>
    </row>
    <row r="221" spans="1:15" x14ac:dyDescent="0.3">
      <c r="A221" t="s">
        <v>1038</v>
      </c>
      <c r="B221" t="s">
        <v>16</v>
      </c>
      <c r="C221" t="s">
        <v>17</v>
      </c>
      <c r="D221">
        <v>1982</v>
      </c>
      <c r="E221" t="s">
        <v>1039</v>
      </c>
      <c r="F221">
        <v>7.6</v>
      </c>
      <c r="G221">
        <v>44000</v>
      </c>
      <c r="H221" t="s">
        <v>932</v>
      </c>
      <c r="I221" t="s">
        <v>1040</v>
      </c>
      <c r="J221" t="s">
        <v>747</v>
      </c>
      <c r="K221" t="s">
        <v>22</v>
      </c>
      <c r="L221">
        <v>12000000</v>
      </c>
      <c r="M221">
        <v>30036000</v>
      </c>
      <c r="N221" t="s">
        <v>1041</v>
      </c>
      <c r="O221">
        <v>150</v>
      </c>
    </row>
    <row r="222" spans="1:15" x14ac:dyDescent="0.3">
      <c r="A222" t="s">
        <v>1042</v>
      </c>
      <c r="B222" t="s">
        <v>33</v>
      </c>
      <c r="C222" t="s">
        <v>63</v>
      </c>
      <c r="D222">
        <v>1982</v>
      </c>
      <c r="E222" t="s">
        <v>1043</v>
      </c>
      <c r="F222">
        <v>8</v>
      </c>
      <c r="G222">
        <v>220000</v>
      </c>
      <c r="H222" t="s">
        <v>1044</v>
      </c>
      <c r="I222" t="s">
        <v>1045</v>
      </c>
      <c r="J222" t="s">
        <v>1046</v>
      </c>
      <c r="K222" t="s">
        <v>22</v>
      </c>
      <c r="L222">
        <v>22000000</v>
      </c>
      <c r="M222">
        <v>52767889</v>
      </c>
      <c r="N222" t="s">
        <v>1047</v>
      </c>
      <c r="O222">
        <v>191</v>
      </c>
    </row>
    <row r="223" spans="1:15" x14ac:dyDescent="0.3">
      <c r="A223" t="s">
        <v>1048</v>
      </c>
      <c r="B223" t="s">
        <v>33</v>
      </c>
      <c r="C223" t="s">
        <v>41</v>
      </c>
      <c r="D223">
        <v>1982</v>
      </c>
      <c r="E223" t="s">
        <v>1049</v>
      </c>
      <c r="F223">
        <v>7.4</v>
      </c>
      <c r="G223">
        <v>100000</v>
      </c>
      <c r="H223" t="s">
        <v>620</v>
      </c>
      <c r="I223" t="s">
        <v>1050</v>
      </c>
      <c r="J223" t="s">
        <v>1051</v>
      </c>
      <c r="K223" t="s">
        <v>30</v>
      </c>
      <c r="L223">
        <v>21000000</v>
      </c>
      <c r="M223">
        <v>177200000</v>
      </c>
      <c r="N223" t="s">
        <v>31</v>
      </c>
      <c r="O223">
        <v>116</v>
      </c>
    </row>
    <row r="224" spans="1:15" x14ac:dyDescent="0.3">
      <c r="A224" t="s">
        <v>1052</v>
      </c>
      <c r="B224" t="s">
        <v>33</v>
      </c>
      <c r="C224" t="s">
        <v>34</v>
      </c>
      <c r="D224">
        <v>1982</v>
      </c>
      <c r="E224" t="s">
        <v>487</v>
      </c>
      <c r="F224">
        <v>6.8</v>
      </c>
      <c r="G224">
        <v>115000</v>
      </c>
      <c r="H224" t="s">
        <v>1053</v>
      </c>
      <c r="I224" t="s">
        <v>1053</v>
      </c>
      <c r="J224" t="s">
        <v>662</v>
      </c>
      <c r="K224" t="s">
        <v>30</v>
      </c>
      <c r="L224">
        <v>17000000</v>
      </c>
      <c r="M224">
        <v>33000525</v>
      </c>
      <c r="N224" t="s">
        <v>242</v>
      </c>
      <c r="O224">
        <v>96</v>
      </c>
    </row>
    <row r="225" spans="1:15" x14ac:dyDescent="0.3">
      <c r="A225" t="s">
        <v>1054</v>
      </c>
      <c r="B225" t="s">
        <v>337</v>
      </c>
      <c r="C225" t="s">
        <v>390</v>
      </c>
      <c r="D225">
        <v>1982</v>
      </c>
      <c r="E225" t="s">
        <v>1055</v>
      </c>
      <c r="F225">
        <v>7.6</v>
      </c>
      <c r="G225">
        <v>37000</v>
      </c>
      <c r="H225" t="s">
        <v>1056</v>
      </c>
      <c r="I225" t="s">
        <v>1057</v>
      </c>
      <c r="J225" t="s">
        <v>1058</v>
      </c>
      <c r="K225" t="s">
        <v>30</v>
      </c>
      <c r="L225">
        <v>7000000</v>
      </c>
      <c r="M225">
        <v>14665733</v>
      </c>
      <c r="N225" t="s">
        <v>1059</v>
      </c>
      <c r="O225">
        <v>82</v>
      </c>
    </row>
    <row r="226" spans="1:15" x14ac:dyDescent="0.3">
      <c r="A226" t="s">
        <v>1060</v>
      </c>
      <c r="B226" t="s">
        <v>33</v>
      </c>
      <c r="C226" t="s">
        <v>41</v>
      </c>
      <c r="D226">
        <v>1982</v>
      </c>
      <c r="E226" t="s">
        <v>1061</v>
      </c>
      <c r="F226">
        <v>7.8</v>
      </c>
      <c r="G226">
        <v>94000</v>
      </c>
      <c r="H226" t="s">
        <v>65</v>
      </c>
      <c r="I226" t="s">
        <v>1062</v>
      </c>
      <c r="J226" t="s">
        <v>67</v>
      </c>
      <c r="K226" t="s">
        <v>30</v>
      </c>
      <c r="L226">
        <v>20000000</v>
      </c>
      <c r="M226">
        <v>2536242</v>
      </c>
      <c r="N226" t="s">
        <v>1063</v>
      </c>
      <c r="O226">
        <v>109</v>
      </c>
    </row>
    <row r="227" spans="1:15" x14ac:dyDescent="0.3">
      <c r="A227" t="s">
        <v>1064</v>
      </c>
      <c r="B227" t="s">
        <v>33</v>
      </c>
      <c r="C227" t="s">
        <v>17</v>
      </c>
      <c r="D227">
        <v>1982</v>
      </c>
      <c r="E227" t="s">
        <v>1065</v>
      </c>
      <c r="F227">
        <v>6.8</v>
      </c>
      <c r="G227">
        <v>179000</v>
      </c>
      <c r="H227" t="s">
        <v>761</v>
      </c>
      <c r="I227" t="s">
        <v>761</v>
      </c>
      <c r="J227" t="s">
        <v>761</v>
      </c>
      <c r="K227" t="s">
        <v>30</v>
      </c>
      <c r="L227">
        <v>17000000</v>
      </c>
      <c r="M227">
        <v>125052686</v>
      </c>
      <c r="N227" t="s">
        <v>68</v>
      </c>
      <c r="O227">
        <v>99</v>
      </c>
    </row>
    <row r="228" spans="1:15" x14ac:dyDescent="0.3">
      <c r="A228" t="s">
        <v>1066</v>
      </c>
      <c r="B228" t="s">
        <v>33</v>
      </c>
      <c r="C228" t="s">
        <v>34</v>
      </c>
      <c r="D228">
        <v>1982</v>
      </c>
      <c r="E228" t="s">
        <v>1067</v>
      </c>
      <c r="F228">
        <v>6.2</v>
      </c>
      <c r="G228">
        <v>22000</v>
      </c>
      <c r="H228" t="s">
        <v>1068</v>
      </c>
      <c r="I228" t="s">
        <v>1068</v>
      </c>
      <c r="J228" t="s">
        <v>1069</v>
      </c>
      <c r="K228" t="s">
        <v>30</v>
      </c>
      <c r="L228">
        <v>8000000</v>
      </c>
      <c r="M228">
        <v>14056528</v>
      </c>
      <c r="N228" t="s">
        <v>1070</v>
      </c>
      <c r="O228">
        <v>118</v>
      </c>
    </row>
    <row r="229" spans="1:15" x14ac:dyDescent="0.3">
      <c r="A229" t="s">
        <v>1071</v>
      </c>
      <c r="B229" t="s">
        <v>16</v>
      </c>
      <c r="C229" t="s">
        <v>41</v>
      </c>
      <c r="D229">
        <v>1982</v>
      </c>
      <c r="E229" t="s">
        <v>1072</v>
      </c>
      <c r="F229">
        <v>6.9</v>
      </c>
      <c r="G229">
        <v>44000</v>
      </c>
      <c r="H229" t="s">
        <v>1073</v>
      </c>
      <c r="I229" t="s">
        <v>20</v>
      </c>
      <c r="J229" t="s">
        <v>1074</v>
      </c>
      <c r="K229" t="s">
        <v>30</v>
      </c>
      <c r="L229">
        <v>8000000</v>
      </c>
      <c r="M229">
        <v>21028755</v>
      </c>
      <c r="N229" t="s">
        <v>1075</v>
      </c>
      <c r="O229">
        <v>120</v>
      </c>
    </row>
    <row r="230" spans="1:15" x14ac:dyDescent="0.3">
      <c r="A230" t="s">
        <v>1076</v>
      </c>
      <c r="B230" t="s">
        <v>33</v>
      </c>
      <c r="C230" t="s">
        <v>25</v>
      </c>
      <c r="D230">
        <v>1982</v>
      </c>
      <c r="E230" t="s">
        <v>1077</v>
      </c>
      <c r="F230">
        <v>7.3</v>
      </c>
      <c r="G230">
        <v>8200</v>
      </c>
      <c r="H230" t="s">
        <v>533</v>
      </c>
      <c r="I230" t="s">
        <v>1078</v>
      </c>
      <c r="J230" t="s">
        <v>148</v>
      </c>
      <c r="K230" t="s">
        <v>248</v>
      </c>
      <c r="L230">
        <v>3500000</v>
      </c>
      <c r="M230">
        <v>20659423</v>
      </c>
      <c r="N230" t="s">
        <v>1079</v>
      </c>
      <c r="O230">
        <v>102</v>
      </c>
    </row>
    <row r="231" spans="1:15" x14ac:dyDescent="0.3">
      <c r="A231" t="s">
        <v>1080</v>
      </c>
      <c r="B231" t="s">
        <v>16</v>
      </c>
      <c r="C231" t="s">
        <v>17</v>
      </c>
      <c r="D231">
        <v>1982</v>
      </c>
      <c r="E231" t="s">
        <v>917</v>
      </c>
      <c r="F231">
        <v>8</v>
      </c>
      <c r="G231">
        <v>78000</v>
      </c>
      <c r="H231" t="s">
        <v>115</v>
      </c>
      <c r="I231" t="s">
        <v>1081</v>
      </c>
      <c r="J231" t="s">
        <v>1082</v>
      </c>
      <c r="K231" t="s">
        <v>22</v>
      </c>
      <c r="L231">
        <v>12000000</v>
      </c>
      <c r="M231">
        <v>22265763</v>
      </c>
      <c r="N231" t="s">
        <v>1083</v>
      </c>
      <c r="O231">
        <v>95</v>
      </c>
    </row>
    <row r="232" spans="1:15" x14ac:dyDescent="0.3">
      <c r="A232" t="s">
        <v>1084</v>
      </c>
      <c r="B232" t="s">
        <v>16</v>
      </c>
      <c r="C232" t="s">
        <v>151</v>
      </c>
      <c r="D232">
        <v>1982</v>
      </c>
      <c r="E232" t="s">
        <v>1085</v>
      </c>
      <c r="F232">
        <v>6.2</v>
      </c>
      <c r="G232">
        <v>20000</v>
      </c>
      <c r="H232" t="s">
        <v>183</v>
      </c>
      <c r="I232" t="s">
        <v>1086</v>
      </c>
      <c r="J232" t="s">
        <v>1087</v>
      </c>
      <c r="K232" t="s">
        <v>30</v>
      </c>
      <c r="L232">
        <v>18000000</v>
      </c>
      <c r="M232">
        <v>7000000</v>
      </c>
      <c r="N232" t="s">
        <v>1088</v>
      </c>
      <c r="O232">
        <v>118</v>
      </c>
    </row>
    <row r="233" spans="1:15" x14ac:dyDescent="0.3">
      <c r="A233" t="s">
        <v>1089</v>
      </c>
      <c r="B233" t="s">
        <v>16</v>
      </c>
      <c r="C233" t="s">
        <v>17</v>
      </c>
      <c r="D233">
        <v>1982</v>
      </c>
      <c r="E233" t="s">
        <v>1090</v>
      </c>
      <c r="F233">
        <v>8.1</v>
      </c>
      <c r="G233">
        <v>59000</v>
      </c>
      <c r="H233" t="s">
        <v>1091</v>
      </c>
      <c r="I233" t="s">
        <v>1091</v>
      </c>
      <c r="J233" t="s">
        <v>1092</v>
      </c>
      <c r="K233" t="s">
        <v>1093</v>
      </c>
      <c r="L233">
        <v>6000000</v>
      </c>
      <c r="M233">
        <v>6795771</v>
      </c>
      <c r="N233" t="s">
        <v>1094</v>
      </c>
      <c r="O233">
        <v>188</v>
      </c>
    </row>
    <row r="234" spans="1:15" x14ac:dyDescent="0.3">
      <c r="A234" t="s">
        <v>1095</v>
      </c>
      <c r="B234" t="s">
        <v>16</v>
      </c>
      <c r="C234" t="s">
        <v>52</v>
      </c>
      <c r="D234">
        <v>1982</v>
      </c>
      <c r="E234" t="s">
        <v>984</v>
      </c>
      <c r="F234">
        <v>5.7</v>
      </c>
      <c r="G234">
        <v>49000</v>
      </c>
      <c r="H234" t="s">
        <v>576</v>
      </c>
      <c r="I234" t="s">
        <v>1096</v>
      </c>
      <c r="J234" t="s">
        <v>1097</v>
      </c>
      <c r="K234" t="s">
        <v>30</v>
      </c>
      <c r="L234">
        <v>2300000</v>
      </c>
      <c r="M234">
        <v>36690067</v>
      </c>
      <c r="N234" t="s">
        <v>44</v>
      </c>
      <c r="O234">
        <v>95</v>
      </c>
    </row>
    <row r="235" spans="1:15" x14ac:dyDescent="0.3">
      <c r="A235" t="s">
        <v>1098</v>
      </c>
      <c r="B235" t="s">
        <v>33</v>
      </c>
      <c r="C235" t="s">
        <v>34</v>
      </c>
      <c r="D235">
        <v>1982</v>
      </c>
      <c r="E235" t="s">
        <v>1016</v>
      </c>
      <c r="F235">
        <v>6</v>
      </c>
      <c r="G235">
        <v>26000</v>
      </c>
      <c r="H235" t="s">
        <v>85</v>
      </c>
      <c r="I235" t="s">
        <v>1099</v>
      </c>
      <c r="J235" t="s">
        <v>85</v>
      </c>
      <c r="K235" t="s">
        <v>30</v>
      </c>
      <c r="L235">
        <v>18000000</v>
      </c>
      <c r="M235">
        <v>46708276</v>
      </c>
      <c r="N235" t="s">
        <v>355</v>
      </c>
      <c r="O235">
        <v>136</v>
      </c>
    </row>
    <row r="236" spans="1:15" x14ac:dyDescent="0.3">
      <c r="A236" t="s">
        <v>1100</v>
      </c>
      <c r="B236" t="s">
        <v>16</v>
      </c>
      <c r="C236" t="s">
        <v>52</v>
      </c>
      <c r="D236">
        <v>1982</v>
      </c>
      <c r="E236" t="s">
        <v>1004</v>
      </c>
      <c r="F236">
        <v>5</v>
      </c>
      <c r="G236">
        <v>45000</v>
      </c>
      <c r="H236" t="s">
        <v>1101</v>
      </c>
      <c r="I236" t="s">
        <v>1101</v>
      </c>
      <c r="J236" t="s">
        <v>1102</v>
      </c>
      <c r="K236" t="s">
        <v>30</v>
      </c>
      <c r="L236">
        <v>2500000</v>
      </c>
      <c r="M236">
        <v>14400000</v>
      </c>
      <c r="N236" t="s">
        <v>593</v>
      </c>
      <c r="O236">
        <v>98</v>
      </c>
    </row>
    <row r="237" spans="1:15" x14ac:dyDescent="0.3">
      <c r="A237" t="s">
        <v>1103</v>
      </c>
      <c r="B237" t="s">
        <v>33</v>
      </c>
      <c r="C237" t="s">
        <v>25</v>
      </c>
      <c r="D237">
        <v>1982</v>
      </c>
      <c r="E237" t="s">
        <v>1049</v>
      </c>
      <c r="F237">
        <v>7.2</v>
      </c>
      <c r="G237">
        <v>63000</v>
      </c>
      <c r="H237" t="s">
        <v>750</v>
      </c>
      <c r="I237" t="s">
        <v>1104</v>
      </c>
      <c r="J237" t="s">
        <v>750</v>
      </c>
      <c r="K237" t="s">
        <v>22</v>
      </c>
      <c r="L237">
        <v>15000000</v>
      </c>
      <c r="M237">
        <v>41630431</v>
      </c>
      <c r="N237" t="s">
        <v>1041</v>
      </c>
      <c r="O237">
        <v>93</v>
      </c>
    </row>
    <row r="238" spans="1:15" x14ac:dyDescent="0.3">
      <c r="A238" t="s">
        <v>1105</v>
      </c>
      <c r="B238" t="s">
        <v>16</v>
      </c>
      <c r="C238" t="s">
        <v>17</v>
      </c>
      <c r="D238">
        <v>1982</v>
      </c>
      <c r="E238" t="s">
        <v>1049</v>
      </c>
      <c r="F238">
        <v>7.7</v>
      </c>
      <c r="G238">
        <v>37000</v>
      </c>
      <c r="H238" t="s">
        <v>404</v>
      </c>
      <c r="I238" t="s">
        <v>1106</v>
      </c>
      <c r="J238" t="s">
        <v>317</v>
      </c>
      <c r="K238" t="s">
        <v>30</v>
      </c>
      <c r="L238">
        <v>16000000</v>
      </c>
      <c r="M238">
        <v>53993738</v>
      </c>
      <c r="N238" t="s">
        <v>180</v>
      </c>
      <c r="O238">
        <v>129</v>
      </c>
    </row>
    <row r="239" spans="1:15" x14ac:dyDescent="0.3">
      <c r="A239" t="s">
        <v>1107</v>
      </c>
      <c r="B239" t="s">
        <v>447</v>
      </c>
      <c r="C239" t="s">
        <v>52</v>
      </c>
      <c r="D239">
        <v>1982</v>
      </c>
      <c r="E239" t="s">
        <v>1108</v>
      </c>
      <c r="F239">
        <v>6.1</v>
      </c>
      <c r="G239">
        <v>9300</v>
      </c>
      <c r="H239" t="s">
        <v>1109</v>
      </c>
      <c r="I239" t="s">
        <v>1110</v>
      </c>
      <c r="J239" t="s">
        <v>843</v>
      </c>
      <c r="K239" t="s">
        <v>1111</v>
      </c>
      <c r="L239">
        <v>300000</v>
      </c>
      <c r="M239">
        <v>2032311</v>
      </c>
      <c r="N239" t="s">
        <v>1112</v>
      </c>
      <c r="O239">
        <v>85</v>
      </c>
    </row>
    <row r="240" spans="1:15" x14ac:dyDescent="0.3">
      <c r="A240" t="s">
        <v>1113</v>
      </c>
      <c r="B240" t="s">
        <v>16</v>
      </c>
      <c r="C240" t="s">
        <v>41</v>
      </c>
      <c r="D240">
        <v>1982</v>
      </c>
      <c r="E240" t="s">
        <v>1114</v>
      </c>
      <c r="F240">
        <v>4.9000000000000004</v>
      </c>
      <c r="G240">
        <v>6500</v>
      </c>
      <c r="H240" t="s">
        <v>1115</v>
      </c>
      <c r="I240" t="s">
        <v>1116</v>
      </c>
      <c r="J240" t="s">
        <v>1117</v>
      </c>
      <c r="K240" t="s">
        <v>30</v>
      </c>
      <c r="M240">
        <v>16897768</v>
      </c>
      <c r="N240" t="s">
        <v>653</v>
      </c>
      <c r="O240">
        <v>98</v>
      </c>
    </row>
    <row r="241" spans="1:15" x14ac:dyDescent="0.3">
      <c r="A241" t="s">
        <v>1118</v>
      </c>
      <c r="B241" t="s">
        <v>33</v>
      </c>
      <c r="C241" t="s">
        <v>41</v>
      </c>
      <c r="D241">
        <v>1982</v>
      </c>
      <c r="E241" t="s">
        <v>1055</v>
      </c>
      <c r="F241">
        <v>5.9</v>
      </c>
      <c r="G241">
        <v>2800</v>
      </c>
      <c r="H241" t="s">
        <v>357</v>
      </c>
      <c r="I241" t="s">
        <v>1119</v>
      </c>
      <c r="J241" t="s">
        <v>1120</v>
      </c>
      <c r="K241" t="s">
        <v>30</v>
      </c>
      <c r="M241">
        <v>20225989</v>
      </c>
      <c r="N241" t="s">
        <v>180</v>
      </c>
      <c r="O241">
        <v>108</v>
      </c>
    </row>
    <row r="242" spans="1:15" x14ac:dyDescent="0.3">
      <c r="A242" t="s">
        <v>1121</v>
      </c>
      <c r="B242" t="s">
        <v>16</v>
      </c>
      <c r="C242" t="s">
        <v>41</v>
      </c>
      <c r="D242">
        <v>1982</v>
      </c>
      <c r="E242" t="s">
        <v>1122</v>
      </c>
      <c r="F242">
        <v>7.2</v>
      </c>
      <c r="G242">
        <v>25000</v>
      </c>
      <c r="H242" t="s">
        <v>1123</v>
      </c>
      <c r="I242" t="s">
        <v>1124</v>
      </c>
      <c r="J242" t="s">
        <v>97</v>
      </c>
      <c r="K242" t="s">
        <v>30</v>
      </c>
      <c r="L242">
        <v>17000000</v>
      </c>
      <c r="M242">
        <v>29712172</v>
      </c>
      <c r="N242" t="s">
        <v>1125</v>
      </c>
      <c r="O242">
        <v>136</v>
      </c>
    </row>
    <row r="243" spans="1:15" x14ac:dyDescent="0.3">
      <c r="A243" t="s">
        <v>1126</v>
      </c>
      <c r="B243" t="s">
        <v>16</v>
      </c>
      <c r="C243" t="s">
        <v>41</v>
      </c>
      <c r="D243">
        <v>1982</v>
      </c>
      <c r="E243" t="s">
        <v>532</v>
      </c>
      <c r="F243">
        <v>7.1</v>
      </c>
      <c r="G243">
        <v>19000</v>
      </c>
      <c r="H243" t="s">
        <v>1127</v>
      </c>
      <c r="I243" t="s">
        <v>1127</v>
      </c>
      <c r="J243" t="s">
        <v>1128</v>
      </c>
      <c r="K243" t="s">
        <v>30</v>
      </c>
      <c r="L243">
        <v>5000000</v>
      </c>
      <c r="M243">
        <v>14099953</v>
      </c>
      <c r="N243" t="s">
        <v>118</v>
      </c>
      <c r="O243">
        <v>110</v>
      </c>
    </row>
    <row r="244" spans="1:15" x14ac:dyDescent="0.3">
      <c r="A244" t="s">
        <v>1129</v>
      </c>
      <c r="B244" t="s">
        <v>16</v>
      </c>
      <c r="C244" t="s">
        <v>41</v>
      </c>
      <c r="D244">
        <v>1982</v>
      </c>
      <c r="E244" t="s">
        <v>1122</v>
      </c>
      <c r="F244">
        <v>6</v>
      </c>
      <c r="G244">
        <v>10000</v>
      </c>
      <c r="H244" t="s">
        <v>120</v>
      </c>
      <c r="I244" t="s">
        <v>1130</v>
      </c>
      <c r="J244" t="s">
        <v>200</v>
      </c>
      <c r="K244" t="s">
        <v>30</v>
      </c>
      <c r="L244">
        <v>35000000</v>
      </c>
      <c r="M244">
        <v>69701637</v>
      </c>
      <c r="N244" t="s">
        <v>61</v>
      </c>
      <c r="O244">
        <v>114</v>
      </c>
    </row>
    <row r="245" spans="1:15" x14ac:dyDescent="0.3">
      <c r="A245" t="s">
        <v>1131</v>
      </c>
      <c r="B245" t="s">
        <v>33</v>
      </c>
      <c r="C245" t="s">
        <v>17</v>
      </c>
      <c r="D245">
        <v>1982</v>
      </c>
      <c r="E245" t="s">
        <v>1132</v>
      </c>
      <c r="F245">
        <v>7.1</v>
      </c>
      <c r="G245">
        <v>20000</v>
      </c>
      <c r="H245" t="s">
        <v>703</v>
      </c>
      <c r="I245" t="s">
        <v>704</v>
      </c>
      <c r="J245" t="s">
        <v>535</v>
      </c>
      <c r="K245" t="s">
        <v>248</v>
      </c>
      <c r="L245">
        <v>13000000</v>
      </c>
      <c r="M245">
        <v>10278575</v>
      </c>
      <c r="N245" t="s">
        <v>118</v>
      </c>
      <c r="O245">
        <v>115</v>
      </c>
    </row>
    <row r="246" spans="1:15" x14ac:dyDescent="0.3">
      <c r="A246" t="s">
        <v>1133</v>
      </c>
      <c r="B246" t="s">
        <v>16</v>
      </c>
      <c r="C246" t="s">
        <v>41</v>
      </c>
      <c r="D246">
        <v>1982</v>
      </c>
      <c r="E246" t="s">
        <v>1034</v>
      </c>
      <c r="F246">
        <v>6.6</v>
      </c>
      <c r="G246">
        <v>15000</v>
      </c>
      <c r="H246" t="s">
        <v>1134</v>
      </c>
      <c r="I246" t="s">
        <v>1135</v>
      </c>
      <c r="J246" t="s">
        <v>1136</v>
      </c>
      <c r="K246" t="s">
        <v>30</v>
      </c>
      <c r="M246">
        <v>21095638</v>
      </c>
      <c r="N246" t="s">
        <v>355</v>
      </c>
      <c r="O246">
        <v>106</v>
      </c>
    </row>
    <row r="247" spans="1:15" x14ac:dyDescent="0.3">
      <c r="A247" t="s">
        <v>1137</v>
      </c>
      <c r="B247" t="s">
        <v>16</v>
      </c>
      <c r="C247" t="s">
        <v>41</v>
      </c>
      <c r="D247">
        <v>1982</v>
      </c>
      <c r="E247" t="s">
        <v>1055</v>
      </c>
      <c r="F247">
        <v>5.7</v>
      </c>
      <c r="G247">
        <v>3900</v>
      </c>
      <c r="H247" t="s">
        <v>27</v>
      </c>
      <c r="I247" t="s">
        <v>27</v>
      </c>
      <c r="J247" t="s">
        <v>1138</v>
      </c>
      <c r="K247" t="s">
        <v>30</v>
      </c>
      <c r="M247">
        <v>4968000</v>
      </c>
      <c r="N247" t="s">
        <v>107</v>
      </c>
      <c r="O247">
        <v>98</v>
      </c>
    </row>
    <row r="248" spans="1:15" x14ac:dyDescent="0.3">
      <c r="A248" t="s">
        <v>1139</v>
      </c>
      <c r="B248" t="s">
        <v>33</v>
      </c>
      <c r="C248" t="s">
        <v>41</v>
      </c>
      <c r="D248">
        <v>1982</v>
      </c>
      <c r="E248" t="s">
        <v>515</v>
      </c>
      <c r="F248">
        <v>7.6</v>
      </c>
      <c r="G248">
        <v>20000</v>
      </c>
      <c r="H248" t="s">
        <v>714</v>
      </c>
      <c r="I248" t="s">
        <v>714</v>
      </c>
      <c r="J248" t="s">
        <v>715</v>
      </c>
      <c r="K248" t="s">
        <v>22</v>
      </c>
      <c r="M248">
        <v>28229046</v>
      </c>
      <c r="N248" t="s">
        <v>118</v>
      </c>
      <c r="O248">
        <v>134</v>
      </c>
    </row>
    <row r="249" spans="1:15" x14ac:dyDescent="0.3">
      <c r="A249" t="s">
        <v>1140</v>
      </c>
      <c r="B249" t="s">
        <v>337</v>
      </c>
      <c r="C249" t="s">
        <v>390</v>
      </c>
      <c r="D249">
        <v>1982</v>
      </c>
      <c r="E249" t="s">
        <v>1141</v>
      </c>
      <c r="F249">
        <v>7.4</v>
      </c>
      <c r="G249">
        <v>25000</v>
      </c>
      <c r="H249" t="s">
        <v>1142</v>
      </c>
      <c r="I249" t="s">
        <v>1143</v>
      </c>
      <c r="J249" t="s">
        <v>662</v>
      </c>
      <c r="K249" t="s">
        <v>22</v>
      </c>
      <c r="L249">
        <v>3500000</v>
      </c>
      <c r="M249">
        <v>6455330</v>
      </c>
      <c r="N249" t="s">
        <v>1144</v>
      </c>
      <c r="O249">
        <v>92</v>
      </c>
    </row>
    <row r="250" spans="1:15" x14ac:dyDescent="0.3">
      <c r="A250" t="s">
        <v>1145</v>
      </c>
      <c r="B250" t="s">
        <v>16</v>
      </c>
      <c r="C250" t="s">
        <v>17</v>
      </c>
      <c r="D250">
        <v>1982</v>
      </c>
      <c r="E250" t="s">
        <v>1146</v>
      </c>
      <c r="F250">
        <v>6.7</v>
      </c>
      <c r="G250">
        <v>15000</v>
      </c>
      <c r="H250" t="s">
        <v>1147</v>
      </c>
      <c r="I250" t="s">
        <v>1148</v>
      </c>
      <c r="J250" t="s">
        <v>1149</v>
      </c>
      <c r="K250" t="s">
        <v>30</v>
      </c>
      <c r="L250">
        <v>9000000</v>
      </c>
      <c r="M250">
        <v>13277558</v>
      </c>
      <c r="N250" t="s">
        <v>328</v>
      </c>
      <c r="O250">
        <v>125</v>
      </c>
    </row>
    <row r="251" spans="1:15" x14ac:dyDescent="0.3">
      <c r="A251" t="s">
        <v>1150</v>
      </c>
      <c r="B251" t="s">
        <v>33</v>
      </c>
      <c r="C251" t="s">
        <v>41</v>
      </c>
      <c r="D251">
        <v>1982</v>
      </c>
      <c r="E251" t="s">
        <v>1151</v>
      </c>
      <c r="F251">
        <v>6.2</v>
      </c>
      <c r="G251">
        <v>50000</v>
      </c>
      <c r="H251" t="s">
        <v>1013</v>
      </c>
      <c r="I251" t="s">
        <v>1013</v>
      </c>
      <c r="J251" t="s">
        <v>43</v>
      </c>
      <c r="K251" t="s">
        <v>30</v>
      </c>
      <c r="L251">
        <v>15000000</v>
      </c>
      <c r="M251">
        <v>27150534</v>
      </c>
      <c r="N251" t="s">
        <v>44</v>
      </c>
      <c r="O251">
        <v>85</v>
      </c>
    </row>
    <row r="252" spans="1:15" x14ac:dyDescent="0.3">
      <c r="A252" t="s">
        <v>1152</v>
      </c>
      <c r="B252" t="s">
        <v>33</v>
      </c>
      <c r="C252" t="s">
        <v>41</v>
      </c>
      <c r="D252">
        <v>1982</v>
      </c>
      <c r="E252" t="s">
        <v>1151</v>
      </c>
      <c r="F252">
        <v>5.8</v>
      </c>
      <c r="G252">
        <v>11000</v>
      </c>
      <c r="H252" t="s">
        <v>1153</v>
      </c>
      <c r="I252" t="s">
        <v>887</v>
      </c>
      <c r="J252" t="s">
        <v>893</v>
      </c>
      <c r="K252" t="s">
        <v>30</v>
      </c>
      <c r="L252">
        <v>17000000</v>
      </c>
      <c r="M252">
        <v>47118057</v>
      </c>
      <c r="N252" t="s">
        <v>31</v>
      </c>
      <c r="O252">
        <v>102</v>
      </c>
    </row>
    <row r="253" spans="1:15" x14ac:dyDescent="0.3">
      <c r="A253" t="s">
        <v>1154</v>
      </c>
      <c r="B253" t="s">
        <v>16</v>
      </c>
      <c r="C253" t="s">
        <v>52</v>
      </c>
      <c r="D253">
        <v>1982</v>
      </c>
      <c r="E253" t="s">
        <v>1155</v>
      </c>
      <c r="F253">
        <v>6</v>
      </c>
      <c r="G253">
        <v>7800</v>
      </c>
      <c r="H253" t="s">
        <v>1156</v>
      </c>
      <c r="I253" t="s">
        <v>1156</v>
      </c>
      <c r="J253" t="s">
        <v>1157</v>
      </c>
      <c r="K253" t="s">
        <v>30</v>
      </c>
      <c r="L253">
        <v>425000</v>
      </c>
      <c r="M253">
        <v>10604986</v>
      </c>
      <c r="N253" t="s">
        <v>1158</v>
      </c>
      <c r="O253">
        <v>91</v>
      </c>
    </row>
    <row r="254" spans="1:15" x14ac:dyDescent="0.3">
      <c r="A254" t="s">
        <v>1159</v>
      </c>
      <c r="B254" t="s">
        <v>33</v>
      </c>
      <c r="C254" t="s">
        <v>104</v>
      </c>
      <c r="D254">
        <v>1982</v>
      </c>
      <c r="E254" t="s">
        <v>1160</v>
      </c>
      <c r="F254">
        <v>7.1</v>
      </c>
      <c r="G254">
        <v>15000</v>
      </c>
      <c r="H254" t="s">
        <v>1161</v>
      </c>
      <c r="I254" t="s">
        <v>1162</v>
      </c>
      <c r="J254" t="s">
        <v>1163</v>
      </c>
      <c r="K254" t="s">
        <v>22</v>
      </c>
      <c r="L254">
        <v>10000000</v>
      </c>
      <c r="M254">
        <v>6110670</v>
      </c>
      <c r="N254" t="s">
        <v>230</v>
      </c>
      <c r="O254">
        <v>117</v>
      </c>
    </row>
    <row r="255" spans="1:15" x14ac:dyDescent="0.3">
      <c r="A255" t="s">
        <v>1164</v>
      </c>
      <c r="B255" t="s">
        <v>16</v>
      </c>
      <c r="C255" t="s">
        <v>34</v>
      </c>
      <c r="D255">
        <v>1982</v>
      </c>
      <c r="E255" t="s">
        <v>1165</v>
      </c>
      <c r="F255">
        <v>5.6</v>
      </c>
      <c r="G255">
        <v>5700</v>
      </c>
      <c r="H255" t="s">
        <v>1166</v>
      </c>
      <c r="I255" t="s">
        <v>1167</v>
      </c>
      <c r="J255" t="s">
        <v>1168</v>
      </c>
      <c r="K255" t="s">
        <v>30</v>
      </c>
      <c r="M255">
        <v>39103425</v>
      </c>
      <c r="N255" t="s">
        <v>1169</v>
      </c>
      <c r="O255">
        <v>99</v>
      </c>
    </row>
    <row r="256" spans="1:15" x14ac:dyDescent="0.3">
      <c r="A256" t="s">
        <v>1170</v>
      </c>
      <c r="B256" t="s">
        <v>16</v>
      </c>
      <c r="C256" t="s">
        <v>34</v>
      </c>
      <c r="D256">
        <v>1982</v>
      </c>
      <c r="E256" t="s">
        <v>1171</v>
      </c>
      <c r="F256">
        <v>6</v>
      </c>
      <c r="G256">
        <v>15000</v>
      </c>
      <c r="H256" t="s">
        <v>1172</v>
      </c>
      <c r="I256" t="s">
        <v>1173</v>
      </c>
      <c r="J256" t="s">
        <v>1174</v>
      </c>
      <c r="K256" t="s">
        <v>30</v>
      </c>
      <c r="L256">
        <v>2000000</v>
      </c>
      <c r="M256">
        <v>16100000</v>
      </c>
      <c r="N256" t="s">
        <v>1175</v>
      </c>
      <c r="O256">
        <v>89</v>
      </c>
    </row>
    <row r="257" spans="1:15" x14ac:dyDescent="0.3">
      <c r="A257" t="s">
        <v>1176</v>
      </c>
      <c r="B257" t="s">
        <v>16</v>
      </c>
      <c r="C257" t="s">
        <v>34</v>
      </c>
      <c r="D257">
        <v>1982</v>
      </c>
      <c r="E257" t="s">
        <v>1085</v>
      </c>
      <c r="F257">
        <v>5.5</v>
      </c>
      <c r="G257">
        <v>5300</v>
      </c>
      <c r="H257" t="s">
        <v>1177</v>
      </c>
      <c r="I257" t="s">
        <v>1178</v>
      </c>
      <c r="J257" t="s">
        <v>327</v>
      </c>
      <c r="K257" t="s">
        <v>30</v>
      </c>
      <c r="L257">
        <v>4500000</v>
      </c>
      <c r="M257">
        <v>10490791</v>
      </c>
      <c r="N257" t="s">
        <v>31</v>
      </c>
      <c r="O257">
        <v>103</v>
      </c>
    </row>
    <row r="258" spans="1:15" x14ac:dyDescent="0.3">
      <c r="A258" t="s">
        <v>1179</v>
      </c>
      <c r="B258" t="s">
        <v>33</v>
      </c>
      <c r="C258" t="s">
        <v>34</v>
      </c>
      <c r="D258">
        <v>1982</v>
      </c>
      <c r="E258" t="s">
        <v>989</v>
      </c>
      <c r="F258">
        <v>3.7</v>
      </c>
      <c r="G258">
        <v>3400</v>
      </c>
      <c r="H258" t="s">
        <v>199</v>
      </c>
      <c r="I258" t="s">
        <v>1180</v>
      </c>
      <c r="J258" t="s">
        <v>1181</v>
      </c>
      <c r="K258" t="s">
        <v>491</v>
      </c>
      <c r="L258">
        <v>20000000</v>
      </c>
      <c r="M258">
        <v>5675599</v>
      </c>
      <c r="N258" t="s">
        <v>554</v>
      </c>
      <c r="O258">
        <v>99</v>
      </c>
    </row>
    <row r="259" spans="1:15" x14ac:dyDescent="0.3">
      <c r="A259" t="s">
        <v>1182</v>
      </c>
      <c r="B259" t="s">
        <v>16</v>
      </c>
      <c r="C259" t="s">
        <v>17</v>
      </c>
      <c r="D259">
        <v>1982</v>
      </c>
      <c r="E259" t="s">
        <v>1183</v>
      </c>
      <c r="F259">
        <v>6.3</v>
      </c>
      <c r="G259">
        <v>2600</v>
      </c>
      <c r="H259" t="s">
        <v>1184</v>
      </c>
      <c r="I259" t="s">
        <v>1184</v>
      </c>
      <c r="J259" t="s">
        <v>1185</v>
      </c>
      <c r="K259" t="s">
        <v>30</v>
      </c>
      <c r="L259">
        <v>16000000</v>
      </c>
      <c r="M259">
        <v>5672311</v>
      </c>
      <c r="N259" t="s">
        <v>1186</v>
      </c>
      <c r="O259">
        <v>128</v>
      </c>
    </row>
    <row r="260" spans="1:15" x14ac:dyDescent="0.3">
      <c r="A260" t="s">
        <v>1187</v>
      </c>
      <c r="B260" t="s">
        <v>33</v>
      </c>
      <c r="C260" t="s">
        <v>41</v>
      </c>
      <c r="D260">
        <v>1982</v>
      </c>
      <c r="E260" t="s">
        <v>532</v>
      </c>
      <c r="F260">
        <v>6.9</v>
      </c>
      <c r="G260">
        <v>21000</v>
      </c>
      <c r="H260" t="s">
        <v>1188</v>
      </c>
      <c r="I260" t="s">
        <v>1188</v>
      </c>
      <c r="J260" t="s">
        <v>851</v>
      </c>
      <c r="K260" t="s">
        <v>30</v>
      </c>
      <c r="L260">
        <v>9000000</v>
      </c>
      <c r="M260">
        <v>18196170</v>
      </c>
      <c r="N260" t="s">
        <v>1189</v>
      </c>
      <c r="O260">
        <v>88</v>
      </c>
    </row>
    <row r="261" spans="1:15" x14ac:dyDescent="0.3">
      <c r="A261" t="s">
        <v>1190</v>
      </c>
      <c r="B261" t="s">
        <v>16</v>
      </c>
      <c r="C261" t="s">
        <v>52</v>
      </c>
      <c r="D261">
        <v>1982</v>
      </c>
      <c r="E261" t="s">
        <v>1191</v>
      </c>
      <c r="F261">
        <v>5.5</v>
      </c>
      <c r="G261">
        <v>11000</v>
      </c>
      <c r="H261" t="s">
        <v>1192</v>
      </c>
      <c r="I261" t="s">
        <v>1101</v>
      </c>
      <c r="J261" t="s">
        <v>1193</v>
      </c>
      <c r="K261" t="s">
        <v>1194</v>
      </c>
      <c r="L261">
        <v>5000000</v>
      </c>
      <c r="M261">
        <v>12534817</v>
      </c>
      <c r="N261" t="s">
        <v>593</v>
      </c>
      <c r="O261">
        <v>104</v>
      </c>
    </row>
    <row r="262" spans="1:15" x14ac:dyDescent="0.3">
      <c r="A262" t="s">
        <v>1195</v>
      </c>
      <c r="B262" t="s">
        <v>33</v>
      </c>
      <c r="C262" t="s">
        <v>63</v>
      </c>
      <c r="D262">
        <v>1982</v>
      </c>
      <c r="E262" t="s">
        <v>1196</v>
      </c>
      <c r="F262">
        <v>7.7</v>
      </c>
      <c r="G262">
        <v>19000</v>
      </c>
      <c r="H262" t="s">
        <v>1197</v>
      </c>
      <c r="I262" t="s">
        <v>1197</v>
      </c>
      <c r="J262" t="s">
        <v>888</v>
      </c>
      <c r="K262" t="s">
        <v>30</v>
      </c>
      <c r="L262">
        <v>9500000</v>
      </c>
      <c r="M262">
        <v>14000000</v>
      </c>
      <c r="N262" t="s">
        <v>219</v>
      </c>
      <c r="O262">
        <v>122</v>
      </c>
    </row>
    <row r="263" spans="1:15" x14ac:dyDescent="0.3">
      <c r="A263" t="s">
        <v>1198</v>
      </c>
      <c r="B263" t="s">
        <v>16</v>
      </c>
      <c r="C263" t="s">
        <v>63</v>
      </c>
      <c r="D263">
        <v>1982</v>
      </c>
      <c r="E263" t="s">
        <v>1199</v>
      </c>
      <c r="F263">
        <v>7.3</v>
      </c>
      <c r="G263">
        <v>7300</v>
      </c>
      <c r="H263" t="s">
        <v>1200</v>
      </c>
      <c r="I263" t="s">
        <v>1201</v>
      </c>
      <c r="J263" t="s">
        <v>1202</v>
      </c>
      <c r="K263" t="s">
        <v>30</v>
      </c>
      <c r="N263" t="s">
        <v>363</v>
      </c>
      <c r="O263">
        <v>140</v>
      </c>
    </row>
    <row r="264" spans="1:15" x14ac:dyDescent="0.3">
      <c r="A264" t="s">
        <v>1203</v>
      </c>
      <c r="B264" t="s">
        <v>16</v>
      </c>
      <c r="C264" t="s">
        <v>1204</v>
      </c>
      <c r="D264">
        <v>1982</v>
      </c>
      <c r="E264" t="s">
        <v>803</v>
      </c>
      <c r="F264">
        <v>4.9000000000000004</v>
      </c>
      <c r="G264">
        <v>1100</v>
      </c>
      <c r="H264" t="s">
        <v>1205</v>
      </c>
      <c r="I264" t="s">
        <v>1205</v>
      </c>
      <c r="J264" t="s">
        <v>1206</v>
      </c>
      <c r="K264" t="s">
        <v>30</v>
      </c>
      <c r="M264">
        <v>11378339</v>
      </c>
      <c r="N264" t="s">
        <v>1207</v>
      </c>
      <c r="O264">
        <v>104</v>
      </c>
    </row>
    <row r="265" spans="1:15" x14ac:dyDescent="0.3">
      <c r="A265" t="s">
        <v>1208</v>
      </c>
      <c r="B265" t="s">
        <v>33</v>
      </c>
      <c r="C265" t="s">
        <v>41</v>
      </c>
      <c r="D265">
        <v>1982</v>
      </c>
      <c r="E265" t="s">
        <v>603</v>
      </c>
      <c r="F265">
        <v>6.7</v>
      </c>
      <c r="G265">
        <v>3500</v>
      </c>
      <c r="H265" t="s">
        <v>1209</v>
      </c>
      <c r="I265" t="s">
        <v>1210</v>
      </c>
      <c r="J265" t="s">
        <v>1024</v>
      </c>
      <c r="K265" t="s">
        <v>30</v>
      </c>
      <c r="L265">
        <v>11300000</v>
      </c>
      <c r="M265">
        <v>5301539</v>
      </c>
      <c r="N265" t="s">
        <v>1211</v>
      </c>
      <c r="O265">
        <v>120</v>
      </c>
    </row>
    <row r="266" spans="1:15" x14ac:dyDescent="0.3">
      <c r="A266" t="s">
        <v>1212</v>
      </c>
      <c r="B266" t="s">
        <v>33</v>
      </c>
      <c r="C266" t="s">
        <v>41</v>
      </c>
      <c r="D266">
        <v>1982</v>
      </c>
      <c r="E266" t="s">
        <v>515</v>
      </c>
      <c r="F266">
        <v>7</v>
      </c>
      <c r="G266">
        <v>13000</v>
      </c>
      <c r="H266" t="s">
        <v>404</v>
      </c>
      <c r="I266" t="s">
        <v>1213</v>
      </c>
      <c r="J266" t="s">
        <v>106</v>
      </c>
      <c r="K266" t="s">
        <v>30</v>
      </c>
      <c r="M266">
        <v>19282134</v>
      </c>
      <c r="N266" t="s">
        <v>23</v>
      </c>
      <c r="O266">
        <v>116</v>
      </c>
    </row>
    <row r="267" spans="1:15" x14ac:dyDescent="0.3">
      <c r="A267" t="s">
        <v>1214</v>
      </c>
      <c r="B267" t="s">
        <v>33</v>
      </c>
      <c r="C267" t="s">
        <v>17</v>
      </c>
      <c r="D267">
        <v>1982</v>
      </c>
      <c r="E267" t="s">
        <v>1034</v>
      </c>
      <c r="F267">
        <v>6.5</v>
      </c>
      <c r="G267">
        <v>2000</v>
      </c>
      <c r="H267" t="s">
        <v>1215</v>
      </c>
      <c r="I267" t="s">
        <v>1216</v>
      </c>
      <c r="J267" t="s">
        <v>1217</v>
      </c>
      <c r="K267" t="s">
        <v>30</v>
      </c>
      <c r="M267">
        <v>7400000</v>
      </c>
      <c r="N267" t="s">
        <v>242</v>
      </c>
      <c r="O267">
        <v>103</v>
      </c>
    </row>
    <row r="268" spans="1:15" x14ac:dyDescent="0.3">
      <c r="A268" t="s">
        <v>1218</v>
      </c>
      <c r="B268" t="s">
        <v>33</v>
      </c>
      <c r="C268" t="s">
        <v>52</v>
      </c>
      <c r="D268">
        <v>1982</v>
      </c>
      <c r="E268" t="s">
        <v>1141</v>
      </c>
      <c r="F268">
        <v>3.6</v>
      </c>
      <c r="G268">
        <v>1700</v>
      </c>
      <c r="H268" t="s">
        <v>1219</v>
      </c>
      <c r="I268" t="s">
        <v>1220</v>
      </c>
      <c r="J268" t="s">
        <v>1221</v>
      </c>
      <c r="K268" t="s">
        <v>30</v>
      </c>
      <c r="L268">
        <v>750000</v>
      </c>
      <c r="N268" t="s">
        <v>1222</v>
      </c>
      <c r="O268">
        <v>83</v>
      </c>
    </row>
    <row r="269" spans="1:15" x14ac:dyDescent="0.3">
      <c r="A269" t="s">
        <v>1223</v>
      </c>
      <c r="B269" t="s">
        <v>16</v>
      </c>
      <c r="C269" t="s">
        <v>104</v>
      </c>
      <c r="D269">
        <v>1982</v>
      </c>
      <c r="E269" t="s">
        <v>1224</v>
      </c>
      <c r="F269">
        <v>5.9</v>
      </c>
      <c r="G269">
        <v>1500</v>
      </c>
      <c r="H269" t="s">
        <v>1225</v>
      </c>
      <c r="I269" t="s">
        <v>1226</v>
      </c>
      <c r="J269" t="s">
        <v>1227</v>
      </c>
      <c r="K269" t="s">
        <v>30</v>
      </c>
      <c r="M269">
        <v>1515578</v>
      </c>
      <c r="N269" t="s">
        <v>328</v>
      </c>
      <c r="O269">
        <v>111</v>
      </c>
    </row>
    <row r="270" spans="1:15" x14ac:dyDescent="0.3">
      <c r="A270" t="s">
        <v>1228</v>
      </c>
      <c r="B270" t="s">
        <v>33</v>
      </c>
      <c r="C270" t="s">
        <v>41</v>
      </c>
      <c r="D270">
        <v>1982</v>
      </c>
      <c r="E270" t="s">
        <v>1191</v>
      </c>
      <c r="F270">
        <v>6.5</v>
      </c>
      <c r="G270">
        <v>2200</v>
      </c>
      <c r="H270" t="s">
        <v>416</v>
      </c>
      <c r="I270" t="s">
        <v>416</v>
      </c>
      <c r="J270" t="s">
        <v>1229</v>
      </c>
      <c r="K270" t="s">
        <v>30</v>
      </c>
      <c r="L270">
        <v>13000000</v>
      </c>
      <c r="M270">
        <v>5005245</v>
      </c>
      <c r="N270" t="s">
        <v>31</v>
      </c>
      <c r="O270">
        <v>140</v>
      </c>
    </row>
    <row r="271" spans="1:15" x14ac:dyDescent="0.3">
      <c r="A271" t="s">
        <v>1230</v>
      </c>
      <c r="B271" t="s">
        <v>16</v>
      </c>
      <c r="C271" t="s">
        <v>41</v>
      </c>
      <c r="D271">
        <v>1982</v>
      </c>
      <c r="E271" t="s">
        <v>1055</v>
      </c>
      <c r="F271">
        <v>5.5</v>
      </c>
      <c r="G271">
        <v>3000</v>
      </c>
      <c r="H271" t="s">
        <v>1231</v>
      </c>
      <c r="I271" t="s">
        <v>1232</v>
      </c>
      <c r="J271" t="s">
        <v>1233</v>
      </c>
      <c r="K271" t="s">
        <v>30</v>
      </c>
      <c r="M271">
        <v>30688860</v>
      </c>
      <c r="N271" t="s">
        <v>1234</v>
      </c>
      <c r="O271">
        <v>96</v>
      </c>
    </row>
    <row r="272" spans="1:15" x14ac:dyDescent="0.3">
      <c r="A272" t="s">
        <v>1235</v>
      </c>
      <c r="B272" t="s">
        <v>33</v>
      </c>
      <c r="C272" t="s">
        <v>41</v>
      </c>
      <c r="D272">
        <v>1982</v>
      </c>
      <c r="E272" t="s">
        <v>1236</v>
      </c>
      <c r="F272">
        <v>7.4</v>
      </c>
      <c r="G272">
        <v>9000</v>
      </c>
      <c r="H272" t="s">
        <v>1237</v>
      </c>
      <c r="I272" t="s">
        <v>1238</v>
      </c>
      <c r="J272" t="s">
        <v>254</v>
      </c>
      <c r="K272" t="s">
        <v>30</v>
      </c>
      <c r="M272">
        <v>20123620</v>
      </c>
      <c r="N272" t="s">
        <v>118</v>
      </c>
      <c r="O272">
        <v>92</v>
      </c>
    </row>
    <row r="273" spans="1:15" x14ac:dyDescent="0.3">
      <c r="A273" t="s">
        <v>1239</v>
      </c>
      <c r="B273" t="s">
        <v>33</v>
      </c>
      <c r="C273" t="s">
        <v>104</v>
      </c>
      <c r="D273">
        <v>1982</v>
      </c>
      <c r="E273" t="s">
        <v>1141</v>
      </c>
      <c r="F273">
        <v>6.1</v>
      </c>
      <c r="G273">
        <v>4300</v>
      </c>
      <c r="H273" t="s">
        <v>1240</v>
      </c>
      <c r="I273" t="s">
        <v>1240</v>
      </c>
      <c r="J273" t="s">
        <v>1241</v>
      </c>
      <c r="K273" t="s">
        <v>30</v>
      </c>
      <c r="L273">
        <v>10000000</v>
      </c>
      <c r="M273">
        <v>5979947</v>
      </c>
      <c r="N273" t="s">
        <v>80</v>
      </c>
      <c r="O273">
        <v>93</v>
      </c>
    </row>
    <row r="274" spans="1:15" x14ac:dyDescent="0.3">
      <c r="A274" t="s">
        <v>1242</v>
      </c>
      <c r="B274" t="s">
        <v>16</v>
      </c>
      <c r="C274" t="s">
        <v>52</v>
      </c>
      <c r="D274">
        <v>1982</v>
      </c>
      <c r="E274" t="s">
        <v>1196</v>
      </c>
      <c r="F274">
        <v>3.9</v>
      </c>
      <c r="G274">
        <v>2300</v>
      </c>
      <c r="H274" t="s">
        <v>1243</v>
      </c>
      <c r="I274" t="s">
        <v>1244</v>
      </c>
      <c r="J274" t="s">
        <v>1245</v>
      </c>
      <c r="K274" t="s">
        <v>30</v>
      </c>
      <c r="L274">
        <v>800000</v>
      </c>
      <c r="M274">
        <v>2270</v>
      </c>
      <c r="N274" t="s">
        <v>653</v>
      </c>
      <c r="O274">
        <v>85</v>
      </c>
    </row>
    <row r="275" spans="1:15" x14ac:dyDescent="0.3">
      <c r="A275" t="s">
        <v>1246</v>
      </c>
      <c r="B275" t="s">
        <v>16</v>
      </c>
      <c r="C275" t="s">
        <v>17</v>
      </c>
      <c r="D275">
        <v>1982</v>
      </c>
      <c r="E275" t="s">
        <v>1160</v>
      </c>
      <c r="F275">
        <v>6.9</v>
      </c>
      <c r="G275">
        <v>2500</v>
      </c>
      <c r="H275" t="s">
        <v>1247</v>
      </c>
      <c r="I275" t="s">
        <v>1248</v>
      </c>
      <c r="J275" t="s">
        <v>418</v>
      </c>
      <c r="K275" t="s">
        <v>30</v>
      </c>
      <c r="M275">
        <v>11897978</v>
      </c>
      <c r="N275" t="s">
        <v>1249</v>
      </c>
      <c r="O275">
        <v>113</v>
      </c>
    </row>
    <row r="276" spans="1:15" x14ac:dyDescent="0.3">
      <c r="A276" t="s">
        <v>1250</v>
      </c>
      <c r="B276" t="s">
        <v>33</v>
      </c>
      <c r="C276" t="s">
        <v>41</v>
      </c>
      <c r="D276">
        <v>1982</v>
      </c>
      <c r="E276" t="s">
        <v>1251</v>
      </c>
      <c r="F276">
        <v>6.6</v>
      </c>
      <c r="G276">
        <v>8200</v>
      </c>
      <c r="H276" t="s">
        <v>85</v>
      </c>
      <c r="I276" t="s">
        <v>1252</v>
      </c>
      <c r="J276" t="s">
        <v>85</v>
      </c>
      <c r="K276" t="s">
        <v>30</v>
      </c>
      <c r="L276">
        <v>2000000</v>
      </c>
      <c r="M276">
        <v>4484991</v>
      </c>
      <c r="N276" t="s">
        <v>86</v>
      </c>
      <c r="O276">
        <v>122</v>
      </c>
    </row>
    <row r="277" spans="1:15" x14ac:dyDescent="0.3">
      <c r="A277" t="s">
        <v>1253</v>
      </c>
      <c r="B277" t="s">
        <v>16</v>
      </c>
      <c r="C277" t="s">
        <v>52</v>
      </c>
      <c r="D277">
        <v>1982</v>
      </c>
      <c r="E277" t="s">
        <v>603</v>
      </c>
      <c r="F277">
        <v>5.6</v>
      </c>
      <c r="G277">
        <v>3700</v>
      </c>
      <c r="H277" t="s">
        <v>1254</v>
      </c>
      <c r="I277" t="s">
        <v>1255</v>
      </c>
      <c r="J277" t="s">
        <v>1256</v>
      </c>
      <c r="K277" t="s">
        <v>30</v>
      </c>
      <c r="M277">
        <v>7742572</v>
      </c>
      <c r="N277" t="s">
        <v>1257</v>
      </c>
      <c r="O277">
        <v>98</v>
      </c>
    </row>
    <row r="278" spans="1:15" x14ac:dyDescent="0.3">
      <c r="A278" t="s">
        <v>1258</v>
      </c>
      <c r="B278" t="s">
        <v>33</v>
      </c>
      <c r="C278" t="s">
        <v>41</v>
      </c>
      <c r="D278">
        <v>1982</v>
      </c>
      <c r="E278" t="s">
        <v>1259</v>
      </c>
      <c r="F278">
        <v>7.2</v>
      </c>
      <c r="G278">
        <v>4200</v>
      </c>
      <c r="H278" t="s">
        <v>95</v>
      </c>
      <c r="I278" t="s">
        <v>1260</v>
      </c>
      <c r="J278" t="s">
        <v>1261</v>
      </c>
      <c r="K278" t="s">
        <v>30</v>
      </c>
      <c r="L278">
        <v>850000</v>
      </c>
      <c r="M278">
        <v>840958</v>
      </c>
      <c r="N278" t="s">
        <v>1262</v>
      </c>
      <c r="O278">
        <v>109</v>
      </c>
    </row>
    <row r="279" spans="1:15" x14ac:dyDescent="0.3">
      <c r="A279" t="s">
        <v>1263</v>
      </c>
      <c r="B279" t="s">
        <v>16</v>
      </c>
      <c r="C279" t="s">
        <v>34</v>
      </c>
      <c r="D279">
        <v>1982</v>
      </c>
      <c r="E279" t="s">
        <v>1264</v>
      </c>
      <c r="F279">
        <v>6.4</v>
      </c>
      <c r="G279">
        <v>3000</v>
      </c>
      <c r="H279" t="s">
        <v>1265</v>
      </c>
      <c r="I279" t="s">
        <v>1266</v>
      </c>
      <c r="J279" t="s">
        <v>1267</v>
      </c>
      <c r="K279" t="s">
        <v>1268</v>
      </c>
      <c r="L279">
        <v>6000000</v>
      </c>
      <c r="M279">
        <v>2666873</v>
      </c>
      <c r="N279" t="s">
        <v>1269</v>
      </c>
      <c r="O279">
        <v>125</v>
      </c>
    </row>
    <row r="280" spans="1:15" x14ac:dyDescent="0.3">
      <c r="A280" t="s">
        <v>1270</v>
      </c>
      <c r="B280" t="s">
        <v>33</v>
      </c>
      <c r="C280" t="s">
        <v>41</v>
      </c>
      <c r="D280">
        <v>1982</v>
      </c>
      <c r="E280" t="s">
        <v>1049</v>
      </c>
      <c r="F280">
        <v>5</v>
      </c>
      <c r="G280">
        <v>9800</v>
      </c>
      <c r="H280" t="s">
        <v>714</v>
      </c>
      <c r="I280" t="s">
        <v>714</v>
      </c>
      <c r="J280" t="s">
        <v>374</v>
      </c>
      <c r="K280" t="s">
        <v>22</v>
      </c>
      <c r="L280">
        <v>6000000</v>
      </c>
      <c r="M280">
        <v>9056073</v>
      </c>
      <c r="N280" t="s">
        <v>80</v>
      </c>
      <c r="O280">
        <v>96</v>
      </c>
    </row>
    <row r="281" spans="1:15" x14ac:dyDescent="0.3">
      <c r="A281" t="s">
        <v>1271</v>
      </c>
      <c r="B281" t="s">
        <v>16</v>
      </c>
      <c r="C281" t="s">
        <v>17</v>
      </c>
      <c r="D281">
        <v>1982</v>
      </c>
      <c r="E281" t="s">
        <v>1004</v>
      </c>
      <c r="F281">
        <v>6</v>
      </c>
      <c r="G281">
        <v>1800</v>
      </c>
      <c r="H281" t="s">
        <v>1272</v>
      </c>
      <c r="I281" t="s">
        <v>1273</v>
      </c>
      <c r="J281" t="s">
        <v>1274</v>
      </c>
      <c r="K281" t="s">
        <v>22</v>
      </c>
      <c r="M281">
        <v>1054328</v>
      </c>
      <c r="N281" t="s">
        <v>44</v>
      </c>
      <c r="O281">
        <v>91</v>
      </c>
    </row>
    <row r="282" spans="1:15" x14ac:dyDescent="0.3">
      <c r="A282" t="s">
        <v>1275</v>
      </c>
      <c r="B282" t="s">
        <v>16</v>
      </c>
      <c r="C282" t="s">
        <v>104</v>
      </c>
      <c r="D282">
        <v>1982</v>
      </c>
      <c r="E282" t="s">
        <v>603</v>
      </c>
      <c r="F282">
        <v>6.4</v>
      </c>
      <c r="G282">
        <v>6100</v>
      </c>
      <c r="H282" t="s">
        <v>1276</v>
      </c>
      <c r="I282" t="s">
        <v>1277</v>
      </c>
      <c r="J282" t="s">
        <v>21</v>
      </c>
      <c r="K282" t="s">
        <v>30</v>
      </c>
      <c r="L282">
        <v>22000000</v>
      </c>
      <c r="M282">
        <v>6118683</v>
      </c>
      <c r="N282" t="s">
        <v>1278</v>
      </c>
      <c r="O282">
        <v>108</v>
      </c>
    </row>
    <row r="283" spans="1:15" x14ac:dyDescent="0.3">
      <c r="A283" t="s">
        <v>1279</v>
      </c>
      <c r="B283" t="s">
        <v>33</v>
      </c>
      <c r="C283" t="s">
        <v>41</v>
      </c>
      <c r="D283">
        <v>1982</v>
      </c>
      <c r="E283" t="s">
        <v>1280</v>
      </c>
      <c r="F283">
        <v>6</v>
      </c>
      <c r="G283">
        <v>1900</v>
      </c>
      <c r="H283" t="s">
        <v>1281</v>
      </c>
      <c r="I283" t="s">
        <v>1282</v>
      </c>
      <c r="J283" t="s">
        <v>903</v>
      </c>
      <c r="K283" t="s">
        <v>30</v>
      </c>
      <c r="M283">
        <v>15782759</v>
      </c>
      <c r="N283" t="s">
        <v>180</v>
      </c>
      <c r="O283">
        <v>101</v>
      </c>
    </row>
    <row r="284" spans="1:15" x14ac:dyDescent="0.3">
      <c r="A284" t="s">
        <v>1283</v>
      </c>
      <c r="B284" t="s">
        <v>33</v>
      </c>
      <c r="C284" t="s">
        <v>41</v>
      </c>
      <c r="D284">
        <v>1982</v>
      </c>
      <c r="E284" t="s">
        <v>1055</v>
      </c>
      <c r="F284">
        <v>6.6</v>
      </c>
      <c r="G284">
        <v>19000</v>
      </c>
      <c r="H284" t="s">
        <v>289</v>
      </c>
      <c r="I284" t="s">
        <v>289</v>
      </c>
      <c r="J284" t="s">
        <v>289</v>
      </c>
      <c r="K284" t="s">
        <v>30</v>
      </c>
      <c r="M284">
        <v>9077269</v>
      </c>
      <c r="N284" t="s">
        <v>290</v>
      </c>
      <c r="O284">
        <v>88</v>
      </c>
    </row>
    <row r="285" spans="1:15" x14ac:dyDescent="0.3">
      <c r="A285" t="s">
        <v>1284</v>
      </c>
      <c r="B285" t="s">
        <v>16</v>
      </c>
      <c r="C285" t="s">
        <v>34</v>
      </c>
      <c r="D285">
        <v>1982</v>
      </c>
      <c r="E285" t="s">
        <v>913</v>
      </c>
      <c r="F285">
        <v>6.5</v>
      </c>
      <c r="G285">
        <v>2000</v>
      </c>
      <c r="H285" t="s">
        <v>433</v>
      </c>
      <c r="I285" t="s">
        <v>1285</v>
      </c>
      <c r="J285" t="s">
        <v>1286</v>
      </c>
      <c r="K285" t="s">
        <v>22</v>
      </c>
      <c r="M285">
        <v>13253583</v>
      </c>
      <c r="N285" t="s">
        <v>128</v>
      </c>
      <c r="O285">
        <v>97</v>
      </c>
    </row>
    <row r="286" spans="1:15" x14ac:dyDescent="0.3">
      <c r="A286" t="s">
        <v>1287</v>
      </c>
      <c r="B286" t="s">
        <v>33</v>
      </c>
      <c r="C286" t="s">
        <v>41</v>
      </c>
      <c r="D286">
        <v>1982</v>
      </c>
      <c r="E286" t="s">
        <v>1049</v>
      </c>
      <c r="F286">
        <v>5.5</v>
      </c>
      <c r="G286">
        <v>2700</v>
      </c>
      <c r="H286" t="s">
        <v>1288</v>
      </c>
      <c r="I286" t="s">
        <v>1289</v>
      </c>
      <c r="J286" t="s">
        <v>200</v>
      </c>
      <c r="K286" t="s">
        <v>30</v>
      </c>
      <c r="L286">
        <v>15000000</v>
      </c>
      <c r="M286">
        <v>36821203</v>
      </c>
      <c r="N286" t="s">
        <v>23</v>
      </c>
      <c r="O286">
        <v>116</v>
      </c>
    </row>
    <row r="287" spans="1:15" x14ac:dyDescent="0.3">
      <c r="A287" t="s">
        <v>1290</v>
      </c>
      <c r="B287" t="s">
        <v>16</v>
      </c>
      <c r="C287" t="s">
        <v>17</v>
      </c>
      <c r="D287">
        <v>1982</v>
      </c>
      <c r="E287" t="s">
        <v>1171</v>
      </c>
      <c r="F287">
        <v>6.9</v>
      </c>
      <c r="G287">
        <v>2500</v>
      </c>
      <c r="H287" t="s">
        <v>115</v>
      </c>
      <c r="I287" t="s">
        <v>293</v>
      </c>
      <c r="J287" t="s">
        <v>758</v>
      </c>
      <c r="K287" t="s">
        <v>30</v>
      </c>
      <c r="L287">
        <v>12000000</v>
      </c>
      <c r="M287">
        <v>9217530</v>
      </c>
      <c r="N287" t="s">
        <v>118</v>
      </c>
      <c r="O287">
        <v>124</v>
      </c>
    </row>
    <row r="288" spans="1:15" x14ac:dyDescent="0.3">
      <c r="A288" t="s">
        <v>1291</v>
      </c>
      <c r="B288" t="s">
        <v>16</v>
      </c>
      <c r="C288" t="s">
        <v>41</v>
      </c>
      <c r="D288">
        <v>1982</v>
      </c>
      <c r="E288" t="s">
        <v>1292</v>
      </c>
      <c r="F288">
        <v>5.0999999999999996</v>
      </c>
      <c r="G288">
        <v>684</v>
      </c>
      <c r="H288" t="s">
        <v>1293</v>
      </c>
      <c r="I288" t="s">
        <v>1294</v>
      </c>
      <c r="J288" t="s">
        <v>1295</v>
      </c>
      <c r="K288" t="s">
        <v>30</v>
      </c>
      <c r="L288">
        <v>17000000</v>
      </c>
      <c r="M288">
        <v>946461</v>
      </c>
      <c r="N288" t="s">
        <v>871</v>
      </c>
      <c r="O288">
        <v>105</v>
      </c>
    </row>
    <row r="289" spans="1:15" x14ac:dyDescent="0.3">
      <c r="A289" t="s">
        <v>1296</v>
      </c>
      <c r="B289" t="s">
        <v>33</v>
      </c>
      <c r="C289" t="s">
        <v>969</v>
      </c>
      <c r="D289">
        <v>1982</v>
      </c>
      <c r="E289" t="s">
        <v>1171</v>
      </c>
      <c r="F289">
        <v>6.4</v>
      </c>
      <c r="G289">
        <v>1500</v>
      </c>
      <c r="H289" t="s">
        <v>1297</v>
      </c>
      <c r="I289" t="s">
        <v>911</v>
      </c>
      <c r="J289" t="s">
        <v>354</v>
      </c>
      <c r="K289" t="s">
        <v>30</v>
      </c>
      <c r="L289">
        <v>11000000</v>
      </c>
      <c r="M289">
        <v>1736123</v>
      </c>
      <c r="N289" t="s">
        <v>1041</v>
      </c>
      <c r="O289">
        <v>90</v>
      </c>
    </row>
    <row r="290" spans="1:15" x14ac:dyDescent="0.3">
      <c r="A290" t="s">
        <v>1298</v>
      </c>
      <c r="B290" t="s">
        <v>16</v>
      </c>
      <c r="C290" t="s">
        <v>52</v>
      </c>
      <c r="D290">
        <v>1982</v>
      </c>
      <c r="E290" t="s">
        <v>1065</v>
      </c>
      <c r="F290">
        <v>5.7</v>
      </c>
      <c r="G290">
        <v>3800</v>
      </c>
      <c r="H290" t="s">
        <v>1299</v>
      </c>
      <c r="I290" t="s">
        <v>1300</v>
      </c>
      <c r="J290" t="s">
        <v>1301</v>
      </c>
      <c r="K290" t="s">
        <v>195</v>
      </c>
      <c r="M290">
        <v>13258670</v>
      </c>
      <c r="N290" t="s">
        <v>583</v>
      </c>
      <c r="O290">
        <v>103</v>
      </c>
    </row>
    <row r="291" spans="1:15" x14ac:dyDescent="0.3">
      <c r="A291" t="s">
        <v>1302</v>
      </c>
      <c r="B291" t="s">
        <v>16</v>
      </c>
      <c r="C291" t="s">
        <v>41</v>
      </c>
      <c r="D291">
        <v>1982</v>
      </c>
      <c r="E291" t="s">
        <v>1085</v>
      </c>
      <c r="F291">
        <v>4.9000000000000004</v>
      </c>
      <c r="G291">
        <v>501</v>
      </c>
      <c r="H291" t="s">
        <v>1303</v>
      </c>
      <c r="I291" t="s">
        <v>1304</v>
      </c>
      <c r="J291" t="s">
        <v>1305</v>
      </c>
      <c r="K291" t="s">
        <v>30</v>
      </c>
      <c r="M291">
        <v>2370376</v>
      </c>
      <c r="N291" t="s">
        <v>1306</v>
      </c>
      <c r="O291">
        <v>95</v>
      </c>
    </row>
    <row r="292" spans="1:15" x14ac:dyDescent="0.3">
      <c r="A292" t="s">
        <v>1307</v>
      </c>
      <c r="B292" t="s">
        <v>16</v>
      </c>
      <c r="C292" t="s">
        <v>41</v>
      </c>
      <c r="D292">
        <v>1982</v>
      </c>
      <c r="E292" t="s">
        <v>1308</v>
      </c>
      <c r="F292">
        <v>4.7</v>
      </c>
      <c r="G292">
        <v>2000</v>
      </c>
      <c r="H292" t="s">
        <v>1177</v>
      </c>
      <c r="I292" t="s">
        <v>1309</v>
      </c>
      <c r="J292" t="s">
        <v>1310</v>
      </c>
      <c r="K292" t="s">
        <v>30</v>
      </c>
      <c r="M292">
        <v>10054150</v>
      </c>
      <c r="N292" t="s">
        <v>1234</v>
      </c>
      <c r="O292">
        <v>84</v>
      </c>
    </row>
    <row r="293" spans="1:15" x14ac:dyDescent="0.3">
      <c r="A293" t="s">
        <v>1311</v>
      </c>
      <c r="B293" t="s">
        <v>33</v>
      </c>
      <c r="C293" t="s">
        <v>34</v>
      </c>
      <c r="D293">
        <v>1982</v>
      </c>
      <c r="E293" t="s">
        <v>1020</v>
      </c>
      <c r="F293">
        <v>5.6</v>
      </c>
      <c r="G293">
        <v>2400</v>
      </c>
      <c r="H293" t="s">
        <v>130</v>
      </c>
      <c r="I293" t="s">
        <v>1312</v>
      </c>
      <c r="J293" t="s">
        <v>132</v>
      </c>
      <c r="K293" t="s">
        <v>30</v>
      </c>
      <c r="M293">
        <v>9823934</v>
      </c>
      <c r="N293" t="s">
        <v>31</v>
      </c>
      <c r="O293">
        <v>110</v>
      </c>
    </row>
    <row r="294" spans="1:15" x14ac:dyDescent="0.3">
      <c r="A294" t="s">
        <v>1313</v>
      </c>
      <c r="B294" t="s">
        <v>33</v>
      </c>
      <c r="C294" t="s">
        <v>41</v>
      </c>
      <c r="D294">
        <v>1982</v>
      </c>
      <c r="E294" t="s">
        <v>1016</v>
      </c>
      <c r="F294">
        <v>6.2</v>
      </c>
      <c r="G294">
        <v>5100</v>
      </c>
      <c r="H294" t="s">
        <v>1247</v>
      </c>
      <c r="I294" t="s">
        <v>1314</v>
      </c>
      <c r="J294" t="s">
        <v>136</v>
      </c>
      <c r="K294" t="s">
        <v>30</v>
      </c>
      <c r="M294">
        <v>13111101</v>
      </c>
      <c r="N294" t="s">
        <v>180</v>
      </c>
      <c r="O294">
        <v>110</v>
      </c>
    </row>
    <row r="295" spans="1:15" x14ac:dyDescent="0.3">
      <c r="A295" t="s">
        <v>1315</v>
      </c>
      <c r="B295" t="s">
        <v>16</v>
      </c>
      <c r="C295" t="s">
        <v>17</v>
      </c>
      <c r="D295">
        <v>1982</v>
      </c>
      <c r="E295" t="s">
        <v>1316</v>
      </c>
      <c r="F295">
        <v>6.5</v>
      </c>
      <c r="G295">
        <v>768</v>
      </c>
      <c r="H295" t="s">
        <v>1005</v>
      </c>
      <c r="I295" t="s">
        <v>564</v>
      </c>
      <c r="J295" t="s">
        <v>1317</v>
      </c>
      <c r="K295" t="s">
        <v>195</v>
      </c>
      <c r="M295">
        <v>263635</v>
      </c>
      <c r="N295" t="s">
        <v>219</v>
      </c>
      <c r="O295">
        <v>110</v>
      </c>
    </row>
    <row r="296" spans="1:15" x14ac:dyDescent="0.3">
      <c r="A296" t="s">
        <v>1318</v>
      </c>
      <c r="B296" t="s">
        <v>16</v>
      </c>
      <c r="C296" t="s">
        <v>34</v>
      </c>
      <c r="D296">
        <v>1982</v>
      </c>
      <c r="E296" t="s">
        <v>1122</v>
      </c>
      <c r="F296">
        <v>6.3</v>
      </c>
      <c r="G296">
        <v>2000</v>
      </c>
      <c r="H296" t="s">
        <v>1319</v>
      </c>
      <c r="I296" t="s">
        <v>1320</v>
      </c>
      <c r="J296" t="s">
        <v>204</v>
      </c>
      <c r="K296" t="s">
        <v>30</v>
      </c>
      <c r="M296">
        <v>2977706</v>
      </c>
      <c r="N296" t="s">
        <v>904</v>
      </c>
      <c r="O296">
        <v>108</v>
      </c>
    </row>
    <row r="297" spans="1:15" x14ac:dyDescent="0.3">
      <c r="A297" t="s">
        <v>1321</v>
      </c>
      <c r="B297" t="s">
        <v>16</v>
      </c>
      <c r="C297" t="s">
        <v>34</v>
      </c>
      <c r="D297">
        <v>1982</v>
      </c>
      <c r="E297" t="s">
        <v>1322</v>
      </c>
      <c r="F297">
        <v>5.3</v>
      </c>
      <c r="G297">
        <v>1100</v>
      </c>
      <c r="H297" t="s">
        <v>1323</v>
      </c>
      <c r="I297" t="s">
        <v>1323</v>
      </c>
      <c r="J297" t="s">
        <v>1324</v>
      </c>
      <c r="K297" t="s">
        <v>30</v>
      </c>
      <c r="L297">
        <v>4000000</v>
      </c>
      <c r="M297">
        <v>6328816</v>
      </c>
      <c r="N297" t="s">
        <v>1323</v>
      </c>
      <c r="O297">
        <v>96</v>
      </c>
    </row>
    <row r="298" spans="1:15" x14ac:dyDescent="0.3">
      <c r="A298" t="s">
        <v>1325</v>
      </c>
      <c r="B298" t="s">
        <v>16</v>
      </c>
      <c r="C298" t="s">
        <v>41</v>
      </c>
      <c r="D298">
        <v>1982</v>
      </c>
      <c r="E298" t="s">
        <v>995</v>
      </c>
      <c r="F298">
        <v>5.7</v>
      </c>
      <c r="G298">
        <v>1800</v>
      </c>
      <c r="H298" t="s">
        <v>1326</v>
      </c>
      <c r="I298" t="s">
        <v>1327</v>
      </c>
      <c r="J298" t="s">
        <v>569</v>
      </c>
      <c r="K298" t="s">
        <v>30</v>
      </c>
      <c r="L298">
        <v>10000000</v>
      </c>
      <c r="M298">
        <v>3583513</v>
      </c>
      <c r="N298" t="s">
        <v>31</v>
      </c>
      <c r="O298">
        <v>117</v>
      </c>
    </row>
    <row r="299" spans="1:15" x14ac:dyDescent="0.3">
      <c r="A299" t="s">
        <v>1328</v>
      </c>
      <c r="B299" t="s">
        <v>33</v>
      </c>
      <c r="C299" t="s">
        <v>17</v>
      </c>
      <c r="D299">
        <v>1982</v>
      </c>
      <c r="E299" t="s">
        <v>1049</v>
      </c>
      <c r="F299">
        <v>5.7</v>
      </c>
      <c r="G299">
        <v>818</v>
      </c>
      <c r="H299" t="s">
        <v>187</v>
      </c>
      <c r="I299" t="s">
        <v>1329</v>
      </c>
      <c r="J299" t="s">
        <v>388</v>
      </c>
      <c r="K299" t="s">
        <v>30</v>
      </c>
      <c r="M299">
        <v>6668025</v>
      </c>
      <c r="N299" t="s">
        <v>930</v>
      </c>
      <c r="O299">
        <v>107</v>
      </c>
    </row>
    <row r="300" spans="1:15" x14ac:dyDescent="0.3">
      <c r="A300" t="s">
        <v>1330</v>
      </c>
      <c r="C300" t="s">
        <v>17</v>
      </c>
      <c r="D300">
        <v>1982</v>
      </c>
      <c r="E300" t="s">
        <v>1132</v>
      </c>
      <c r="F300">
        <v>7</v>
      </c>
      <c r="G300">
        <v>3000</v>
      </c>
      <c r="H300" t="s">
        <v>1331</v>
      </c>
      <c r="I300" t="s">
        <v>1332</v>
      </c>
      <c r="J300" t="s">
        <v>1333</v>
      </c>
      <c r="K300" t="s">
        <v>137</v>
      </c>
      <c r="M300">
        <v>3700</v>
      </c>
      <c r="N300" t="s">
        <v>1334</v>
      </c>
      <c r="O300">
        <v>121</v>
      </c>
    </row>
    <row r="301" spans="1:15" x14ac:dyDescent="0.3">
      <c r="A301" t="s">
        <v>1335</v>
      </c>
      <c r="B301" t="s">
        <v>16</v>
      </c>
      <c r="C301" t="s">
        <v>330</v>
      </c>
      <c r="D301">
        <v>1982</v>
      </c>
      <c r="E301" t="s">
        <v>1336</v>
      </c>
      <c r="F301">
        <v>6.2</v>
      </c>
      <c r="G301">
        <v>1100</v>
      </c>
      <c r="H301" t="s">
        <v>1337</v>
      </c>
      <c r="I301" t="s">
        <v>1338</v>
      </c>
      <c r="J301" t="s">
        <v>1339</v>
      </c>
      <c r="K301" t="s">
        <v>30</v>
      </c>
      <c r="L301">
        <v>5000000</v>
      </c>
      <c r="M301">
        <v>3792188</v>
      </c>
      <c r="N301" t="s">
        <v>44</v>
      </c>
      <c r="O301">
        <v>87</v>
      </c>
    </row>
    <row r="302" spans="1:15" x14ac:dyDescent="0.3">
      <c r="A302" t="s">
        <v>1340</v>
      </c>
      <c r="B302" t="s">
        <v>16</v>
      </c>
      <c r="C302" t="s">
        <v>34</v>
      </c>
      <c r="D302">
        <v>1982</v>
      </c>
      <c r="E302" t="s">
        <v>1034</v>
      </c>
      <c r="F302">
        <v>5.6</v>
      </c>
      <c r="G302">
        <v>2900</v>
      </c>
      <c r="H302" t="s">
        <v>1341</v>
      </c>
      <c r="I302" t="s">
        <v>1342</v>
      </c>
      <c r="J302" t="s">
        <v>327</v>
      </c>
      <c r="K302" t="s">
        <v>30</v>
      </c>
      <c r="L302">
        <v>5000000</v>
      </c>
      <c r="M302">
        <v>6660333</v>
      </c>
      <c r="N302" t="s">
        <v>118</v>
      </c>
      <c r="O302">
        <v>90</v>
      </c>
    </row>
    <row r="303" spans="1:15" x14ac:dyDescent="0.3">
      <c r="A303" t="s">
        <v>1343</v>
      </c>
      <c r="B303" t="s">
        <v>16</v>
      </c>
      <c r="C303" t="s">
        <v>41</v>
      </c>
      <c r="D303">
        <v>1982</v>
      </c>
      <c r="E303" t="s">
        <v>1077</v>
      </c>
      <c r="F303">
        <v>6.2</v>
      </c>
      <c r="G303">
        <v>2100</v>
      </c>
      <c r="H303" t="s">
        <v>1344</v>
      </c>
      <c r="I303" t="s">
        <v>568</v>
      </c>
      <c r="J303" t="s">
        <v>568</v>
      </c>
      <c r="K303" t="s">
        <v>22</v>
      </c>
      <c r="M303">
        <v>7241180</v>
      </c>
      <c r="N303" t="s">
        <v>570</v>
      </c>
      <c r="O303">
        <v>90</v>
      </c>
    </row>
    <row r="304" spans="1:15" x14ac:dyDescent="0.3">
      <c r="A304" t="s">
        <v>1345</v>
      </c>
      <c r="B304" t="s">
        <v>33</v>
      </c>
      <c r="C304" t="s">
        <v>41</v>
      </c>
      <c r="D304">
        <v>1982</v>
      </c>
      <c r="E304" t="s">
        <v>1065</v>
      </c>
      <c r="F304">
        <v>6.2</v>
      </c>
      <c r="G304">
        <v>683</v>
      </c>
      <c r="H304" t="s">
        <v>1346</v>
      </c>
      <c r="I304" t="s">
        <v>1347</v>
      </c>
      <c r="J304" t="s">
        <v>1348</v>
      </c>
      <c r="K304" t="s">
        <v>30</v>
      </c>
      <c r="M304">
        <v>143369</v>
      </c>
      <c r="N304" t="s">
        <v>742</v>
      </c>
      <c r="O304">
        <v>94</v>
      </c>
    </row>
    <row r="305" spans="1:15" x14ac:dyDescent="0.3">
      <c r="A305" t="s">
        <v>1349</v>
      </c>
      <c r="B305" t="s">
        <v>33</v>
      </c>
      <c r="C305" t="s">
        <v>17</v>
      </c>
      <c r="D305">
        <v>1982</v>
      </c>
      <c r="E305" t="s">
        <v>1350</v>
      </c>
      <c r="F305">
        <v>6.5</v>
      </c>
      <c r="G305">
        <v>1300</v>
      </c>
      <c r="H305" t="s">
        <v>1351</v>
      </c>
      <c r="I305" t="s">
        <v>1352</v>
      </c>
      <c r="J305" t="s">
        <v>1353</v>
      </c>
      <c r="K305" t="s">
        <v>22</v>
      </c>
      <c r="L305">
        <v>10000000</v>
      </c>
      <c r="M305">
        <v>8000000</v>
      </c>
      <c r="N305" t="s">
        <v>242</v>
      </c>
      <c r="O305">
        <v>107</v>
      </c>
    </row>
    <row r="306" spans="1:15" x14ac:dyDescent="0.3">
      <c r="A306" t="s">
        <v>1354</v>
      </c>
      <c r="B306" t="s">
        <v>16</v>
      </c>
      <c r="C306" t="s">
        <v>17</v>
      </c>
      <c r="D306">
        <v>1982</v>
      </c>
      <c r="E306" t="s">
        <v>1355</v>
      </c>
      <c r="F306">
        <v>5.9</v>
      </c>
      <c r="G306">
        <v>914</v>
      </c>
      <c r="H306" t="s">
        <v>398</v>
      </c>
      <c r="I306" t="s">
        <v>1356</v>
      </c>
      <c r="J306" t="s">
        <v>1357</v>
      </c>
      <c r="K306" t="s">
        <v>30</v>
      </c>
      <c r="M306">
        <v>1474249</v>
      </c>
      <c r="N306" t="s">
        <v>401</v>
      </c>
      <c r="O306">
        <v>97</v>
      </c>
    </row>
    <row r="307" spans="1:15" x14ac:dyDescent="0.3">
      <c r="A307" t="s">
        <v>1358</v>
      </c>
      <c r="B307" t="s">
        <v>16</v>
      </c>
      <c r="C307" t="s">
        <v>34</v>
      </c>
      <c r="D307">
        <v>1982</v>
      </c>
      <c r="E307" t="s">
        <v>1359</v>
      </c>
      <c r="F307">
        <v>6</v>
      </c>
      <c r="G307">
        <v>3100</v>
      </c>
      <c r="H307" t="s">
        <v>1360</v>
      </c>
      <c r="I307" t="s">
        <v>268</v>
      </c>
      <c r="J307" t="s">
        <v>1361</v>
      </c>
      <c r="K307" t="s">
        <v>30</v>
      </c>
      <c r="L307">
        <v>7000000</v>
      </c>
      <c r="M307">
        <v>21134374</v>
      </c>
      <c r="N307" t="s">
        <v>764</v>
      </c>
      <c r="O307">
        <v>90</v>
      </c>
    </row>
    <row r="308" spans="1:15" x14ac:dyDescent="0.3">
      <c r="A308" t="s">
        <v>1362</v>
      </c>
      <c r="B308" t="s">
        <v>16</v>
      </c>
      <c r="C308" t="s">
        <v>41</v>
      </c>
      <c r="D308">
        <v>1982</v>
      </c>
      <c r="E308" t="s">
        <v>1322</v>
      </c>
      <c r="F308">
        <v>3.5</v>
      </c>
      <c r="G308">
        <v>322</v>
      </c>
      <c r="H308" t="s">
        <v>1363</v>
      </c>
      <c r="I308" t="s">
        <v>1364</v>
      </c>
      <c r="J308" t="s">
        <v>1365</v>
      </c>
      <c r="K308" t="s">
        <v>30</v>
      </c>
      <c r="M308">
        <v>2914328</v>
      </c>
      <c r="N308" t="s">
        <v>1366</v>
      </c>
      <c r="O308">
        <v>90</v>
      </c>
    </row>
    <row r="309" spans="1:15" x14ac:dyDescent="0.3">
      <c r="A309" t="s">
        <v>1367</v>
      </c>
      <c r="B309" t="s">
        <v>16</v>
      </c>
      <c r="C309" t="s">
        <v>41</v>
      </c>
      <c r="D309">
        <v>1982</v>
      </c>
      <c r="E309" t="s">
        <v>1004</v>
      </c>
      <c r="F309">
        <v>4.7</v>
      </c>
      <c r="G309">
        <v>984</v>
      </c>
      <c r="H309" t="s">
        <v>1368</v>
      </c>
      <c r="I309" t="s">
        <v>1369</v>
      </c>
      <c r="J309" t="s">
        <v>1370</v>
      </c>
      <c r="K309" t="s">
        <v>30</v>
      </c>
      <c r="L309">
        <v>13400000</v>
      </c>
      <c r="M309">
        <v>2869638</v>
      </c>
      <c r="N309" t="s">
        <v>462</v>
      </c>
      <c r="O309">
        <v>103</v>
      </c>
    </row>
    <row r="310" spans="1:15" x14ac:dyDescent="0.3">
      <c r="A310" t="s">
        <v>1371</v>
      </c>
      <c r="B310" t="s">
        <v>447</v>
      </c>
      <c r="C310" t="s">
        <v>63</v>
      </c>
      <c r="D310">
        <v>1982</v>
      </c>
      <c r="E310" t="s">
        <v>1372</v>
      </c>
      <c r="F310">
        <v>7.4</v>
      </c>
      <c r="G310">
        <v>4100</v>
      </c>
      <c r="H310" t="s">
        <v>1373</v>
      </c>
      <c r="I310" t="s">
        <v>1374</v>
      </c>
      <c r="J310" t="s">
        <v>1375</v>
      </c>
      <c r="K310" t="s">
        <v>452</v>
      </c>
      <c r="M310">
        <v>3723036</v>
      </c>
      <c r="N310" t="s">
        <v>1376</v>
      </c>
      <c r="O310">
        <v>112</v>
      </c>
    </row>
    <row r="311" spans="1:15" x14ac:dyDescent="0.3">
      <c r="A311" t="s">
        <v>1377</v>
      </c>
      <c r="B311" t="s">
        <v>33</v>
      </c>
      <c r="C311" t="s">
        <v>34</v>
      </c>
      <c r="D311">
        <v>1982</v>
      </c>
      <c r="E311" t="s">
        <v>1072</v>
      </c>
      <c r="F311">
        <v>5.7</v>
      </c>
      <c r="G311">
        <v>1500</v>
      </c>
      <c r="H311" t="s">
        <v>1378</v>
      </c>
      <c r="I311" t="s">
        <v>1379</v>
      </c>
      <c r="J311" t="s">
        <v>1380</v>
      </c>
      <c r="K311" t="s">
        <v>30</v>
      </c>
      <c r="M311">
        <v>16894678</v>
      </c>
      <c r="N311" t="s">
        <v>1381</v>
      </c>
      <c r="O311">
        <v>87</v>
      </c>
    </row>
    <row r="312" spans="1:15" x14ac:dyDescent="0.3">
      <c r="A312" t="s">
        <v>1382</v>
      </c>
      <c r="B312" t="s">
        <v>16</v>
      </c>
      <c r="C312" t="s">
        <v>41</v>
      </c>
      <c r="D312">
        <v>1982</v>
      </c>
      <c r="E312" t="s">
        <v>1085</v>
      </c>
      <c r="F312">
        <v>5.8</v>
      </c>
      <c r="G312">
        <v>1400</v>
      </c>
      <c r="H312" t="s">
        <v>459</v>
      </c>
      <c r="I312" t="s">
        <v>1383</v>
      </c>
      <c r="J312" t="s">
        <v>893</v>
      </c>
      <c r="K312" t="s">
        <v>30</v>
      </c>
      <c r="M312">
        <v>23671186</v>
      </c>
      <c r="N312" t="s">
        <v>44</v>
      </c>
      <c r="O312">
        <v>97</v>
      </c>
    </row>
    <row r="313" spans="1:15" x14ac:dyDescent="0.3">
      <c r="A313" t="s">
        <v>1384</v>
      </c>
      <c r="B313" t="s">
        <v>33</v>
      </c>
      <c r="C313" t="s">
        <v>104</v>
      </c>
      <c r="D313">
        <v>1982</v>
      </c>
      <c r="E313" t="s">
        <v>917</v>
      </c>
      <c r="F313">
        <v>6.5</v>
      </c>
      <c r="G313">
        <v>3000</v>
      </c>
      <c r="H313" t="s">
        <v>1331</v>
      </c>
      <c r="I313" t="s">
        <v>1385</v>
      </c>
      <c r="J313" t="s">
        <v>741</v>
      </c>
      <c r="K313" t="s">
        <v>30</v>
      </c>
      <c r="M313">
        <v>42914</v>
      </c>
      <c r="N313" t="s">
        <v>50</v>
      </c>
      <c r="O313">
        <v>97</v>
      </c>
    </row>
    <row r="314" spans="1:15" x14ac:dyDescent="0.3">
      <c r="A314" t="s">
        <v>1386</v>
      </c>
      <c r="B314" t="s">
        <v>33</v>
      </c>
      <c r="C314" t="s">
        <v>17</v>
      </c>
      <c r="D314">
        <v>1982</v>
      </c>
      <c r="E314" t="s">
        <v>1387</v>
      </c>
      <c r="F314">
        <v>6.1</v>
      </c>
      <c r="G314">
        <v>1000</v>
      </c>
      <c r="H314" t="s">
        <v>1388</v>
      </c>
      <c r="I314" t="s">
        <v>1389</v>
      </c>
      <c r="J314" t="s">
        <v>569</v>
      </c>
      <c r="K314" t="s">
        <v>30</v>
      </c>
      <c r="L314">
        <v>15000000</v>
      </c>
      <c r="M314">
        <v>199078</v>
      </c>
      <c r="N314" t="s">
        <v>1390</v>
      </c>
      <c r="O314">
        <v>108</v>
      </c>
    </row>
    <row r="315" spans="1:15" x14ac:dyDescent="0.3">
      <c r="A315" t="s">
        <v>1391</v>
      </c>
      <c r="B315" t="s">
        <v>16</v>
      </c>
      <c r="C315" t="s">
        <v>104</v>
      </c>
      <c r="D315">
        <v>1982</v>
      </c>
      <c r="E315" t="s">
        <v>1085</v>
      </c>
      <c r="F315">
        <v>4.4000000000000004</v>
      </c>
      <c r="G315">
        <v>538</v>
      </c>
      <c r="H315" t="s">
        <v>1392</v>
      </c>
      <c r="I315" t="s">
        <v>1392</v>
      </c>
      <c r="J315" t="s">
        <v>1393</v>
      </c>
      <c r="K315" t="s">
        <v>30</v>
      </c>
      <c r="M315">
        <v>3178542</v>
      </c>
      <c r="N315" t="s">
        <v>1394</v>
      </c>
      <c r="O315">
        <v>108</v>
      </c>
    </row>
    <row r="316" spans="1:15" x14ac:dyDescent="0.3">
      <c r="A316" t="s">
        <v>1395</v>
      </c>
      <c r="B316" t="s">
        <v>33</v>
      </c>
      <c r="C316" t="s">
        <v>63</v>
      </c>
      <c r="D316">
        <v>1982</v>
      </c>
      <c r="E316" t="s">
        <v>797</v>
      </c>
      <c r="F316">
        <v>6.8</v>
      </c>
      <c r="G316">
        <v>785</v>
      </c>
      <c r="H316" t="s">
        <v>1396</v>
      </c>
      <c r="I316" t="s">
        <v>1031</v>
      </c>
      <c r="J316" t="s">
        <v>1069</v>
      </c>
      <c r="K316" t="s">
        <v>195</v>
      </c>
      <c r="M316">
        <v>8693512</v>
      </c>
      <c r="N316" t="s">
        <v>1397</v>
      </c>
      <c r="O316">
        <v>103</v>
      </c>
    </row>
    <row r="317" spans="1:15" x14ac:dyDescent="0.3">
      <c r="A317" t="s">
        <v>1398</v>
      </c>
      <c r="B317" t="s">
        <v>16</v>
      </c>
      <c r="C317" t="s">
        <v>41</v>
      </c>
      <c r="D317">
        <v>1982</v>
      </c>
      <c r="E317" t="s">
        <v>1165</v>
      </c>
      <c r="F317">
        <v>5.3</v>
      </c>
      <c r="G317">
        <v>1200</v>
      </c>
      <c r="H317" t="s">
        <v>1399</v>
      </c>
      <c r="I317" t="s">
        <v>887</v>
      </c>
      <c r="J317" t="s">
        <v>1400</v>
      </c>
      <c r="K317" t="s">
        <v>30</v>
      </c>
      <c r="L317">
        <v>6000000</v>
      </c>
      <c r="M317">
        <v>6062898</v>
      </c>
      <c r="N317" t="s">
        <v>44</v>
      </c>
      <c r="O317">
        <v>93</v>
      </c>
    </row>
    <row r="318" spans="1:15" x14ac:dyDescent="0.3">
      <c r="A318" t="s">
        <v>1401</v>
      </c>
      <c r="B318" t="s">
        <v>16</v>
      </c>
      <c r="C318" t="s">
        <v>41</v>
      </c>
      <c r="D318">
        <v>1982</v>
      </c>
      <c r="E318" t="s">
        <v>1196</v>
      </c>
      <c r="F318">
        <v>7.7</v>
      </c>
      <c r="G318">
        <v>3900</v>
      </c>
      <c r="H318" t="s">
        <v>1402</v>
      </c>
      <c r="I318" t="s">
        <v>1403</v>
      </c>
      <c r="J318" t="s">
        <v>893</v>
      </c>
      <c r="K318" t="s">
        <v>30</v>
      </c>
      <c r="M318">
        <v>36299720</v>
      </c>
      <c r="N318" t="s">
        <v>31</v>
      </c>
      <c r="O318">
        <v>82</v>
      </c>
    </row>
    <row r="319" spans="1:15" x14ac:dyDescent="0.3">
      <c r="A319" t="s">
        <v>1404</v>
      </c>
      <c r="B319" t="s">
        <v>337</v>
      </c>
      <c r="C319" t="s">
        <v>390</v>
      </c>
      <c r="D319">
        <v>1982</v>
      </c>
      <c r="E319" t="s">
        <v>1141</v>
      </c>
      <c r="F319">
        <v>7.1</v>
      </c>
      <c r="G319">
        <v>1800</v>
      </c>
      <c r="H319" t="s">
        <v>608</v>
      </c>
      <c r="I319" t="s">
        <v>1405</v>
      </c>
      <c r="J319" t="s">
        <v>1406</v>
      </c>
      <c r="K319" t="s">
        <v>30</v>
      </c>
      <c r="M319">
        <v>78350</v>
      </c>
      <c r="N319" t="s">
        <v>1407</v>
      </c>
      <c r="O319">
        <v>74</v>
      </c>
    </row>
    <row r="320" spans="1:15" x14ac:dyDescent="0.3">
      <c r="A320" t="s">
        <v>1408</v>
      </c>
      <c r="B320" t="s">
        <v>16</v>
      </c>
      <c r="C320" t="s">
        <v>104</v>
      </c>
      <c r="D320">
        <v>1982</v>
      </c>
      <c r="E320" t="s">
        <v>1004</v>
      </c>
      <c r="F320">
        <v>5.0999999999999996</v>
      </c>
      <c r="G320">
        <v>838</v>
      </c>
      <c r="H320" t="s">
        <v>676</v>
      </c>
      <c r="I320" t="s">
        <v>1409</v>
      </c>
      <c r="J320" t="s">
        <v>112</v>
      </c>
      <c r="K320" t="s">
        <v>30</v>
      </c>
      <c r="M320">
        <v>12408066</v>
      </c>
      <c r="N320" t="s">
        <v>1410</v>
      </c>
      <c r="O320">
        <v>121</v>
      </c>
    </row>
    <row r="321" spans="1:15" x14ac:dyDescent="0.3">
      <c r="A321" t="s">
        <v>1411</v>
      </c>
      <c r="B321" t="s">
        <v>33</v>
      </c>
      <c r="C321" t="s">
        <v>41</v>
      </c>
      <c r="D321">
        <v>1982</v>
      </c>
      <c r="E321" t="s">
        <v>1191</v>
      </c>
      <c r="F321">
        <v>3.9</v>
      </c>
      <c r="G321">
        <v>653</v>
      </c>
      <c r="H321" t="s">
        <v>863</v>
      </c>
      <c r="I321" t="s">
        <v>1412</v>
      </c>
      <c r="J321" t="s">
        <v>1413</v>
      </c>
      <c r="K321" t="s">
        <v>30</v>
      </c>
      <c r="L321">
        <v>19000000</v>
      </c>
      <c r="M321">
        <v>2279543</v>
      </c>
      <c r="N321" t="s">
        <v>118</v>
      </c>
      <c r="O321">
        <v>110</v>
      </c>
    </row>
    <row r="322" spans="1:15" x14ac:dyDescent="0.3">
      <c r="A322" t="s">
        <v>1414</v>
      </c>
      <c r="B322" t="s">
        <v>33</v>
      </c>
      <c r="C322" t="s">
        <v>41</v>
      </c>
      <c r="D322">
        <v>1982</v>
      </c>
      <c r="E322" t="s">
        <v>1415</v>
      </c>
      <c r="F322">
        <v>6.2</v>
      </c>
      <c r="G322">
        <v>895</v>
      </c>
      <c r="H322" t="s">
        <v>849</v>
      </c>
      <c r="I322" t="s">
        <v>208</v>
      </c>
      <c r="J322" t="s">
        <v>414</v>
      </c>
      <c r="K322" t="s">
        <v>30</v>
      </c>
      <c r="M322">
        <v>6968359</v>
      </c>
      <c r="N322" t="s">
        <v>180</v>
      </c>
      <c r="O322">
        <v>108</v>
      </c>
    </row>
    <row r="323" spans="1:15" x14ac:dyDescent="0.3">
      <c r="A323" t="s">
        <v>1416</v>
      </c>
      <c r="B323" t="s">
        <v>337</v>
      </c>
      <c r="C323" t="s">
        <v>17</v>
      </c>
      <c r="D323">
        <v>1982</v>
      </c>
      <c r="E323" t="s">
        <v>1417</v>
      </c>
      <c r="F323">
        <v>7.2</v>
      </c>
      <c r="G323">
        <v>1300</v>
      </c>
      <c r="H323" t="s">
        <v>563</v>
      </c>
      <c r="I323" t="s">
        <v>1418</v>
      </c>
      <c r="J323" t="s">
        <v>1419</v>
      </c>
      <c r="K323" t="s">
        <v>1420</v>
      </c>
      <c r="M323">
        <v>3783329</v>
      </c>
      <c r="N323" t="s">
        <v>1421</v>
      </c>
      <c r="O323">
        <v>109</v>
      </c>
    </row>
    <row r="324" spans="1:15" x14ac:dyDescent="0.3">
      <c r="A324" t="s">
        <v>1422</v>
      </c>
      <c r="B324" t="s">
        <v>16</v>
      </c>
      <c r="C324" t="s">
        <v>34</v>
      </c>
      <c r="D324">
        <v>1982</v>
      </c>
      <c r="E324" t="s">
        <v>532</v>
      </c>
      <c r="F324">
        <v>6.1</v>
      </c>
      <c r="G324">
        <v>460</v>
      </c>
      <c r="H324" t="s">
        <v>1423</v>
      </c>
      <c r="I324" t="s">
        <v>1424</v>
      </c>
      <c r="J324" t="s">
        <v>1425</v>
      </c>
      <c r="K324" t="s">
        <v>30</v>
      </c>
      <c r="M324">
        <v>3355948</v>
      </c>
      <c r="N324" t="s">
        <v>1426</v>
      </c>
      <c r="O324">
        <v>98</v>
      </c>
    </row>
    <row r="325" spans="1:15" x14ac:dyDescent="0.3">
      <c r="A325" t="s">
        <v>1427</v>
      </c>
      <c r="B325" t="s">
        <v>447</v>
      </c>
      <c r="C325" t="s">
        <v>330</v>
      </c>
      <c r="D325">
        <v>1982</v>
      </c>
      <c r="E325" t="s">
        <v>1428</v>
      </c>
      <c r="F325">
        <v>5.8</v>
      </c>
      <c r="G325">
        <v>665</v>
      </c>
      <c r="H325" t="s">
        <v>1429</v>
      </c>
      <c r="I325" t="s">
        <v>1430</v>
      </c>
      <c r="J325" t="s">
        <v>1431</v>
      </c>
      <c r="K325" t="s">
        <v>137</v>
      </c>
      <c r="M325">
        <v>22440</v>
      </c>
      <c r="N325" t="s">
        <v>1432</v>
      </c>
      <c r="O325">
        <v>106</v>
      </c>
    </row>
    <row r="326" spans="1:15" x14ac:dyDescent="0.3">
      <c r="A326" t="s">
        <v>1433</v>
      </c>
      <c r="B326" t="s">
        <v>447</v>
      </c>
      <c r="C326" t="s">
        <v>390</v>
      </c>
      <c r="D326">
        <v>1982</v>
      </c>
      <c r="E326" t="s">
        <v>1434</v>
      </c>
      <c r="F326">
        <v>6.8</v>
      </c>
      <c r="G326">
        <v>352</v>
      </c>
      <c r="H326" t="s">
        <v>1435</v>
      </c>
      <c r="I326" t="s">
        <v>1436</v>
      </c>
      <c r="J326" t="s">
        <v>1018</v>
      </c>
      <c r="K326" t="s">
        <v>30</v>
      </c>
      <c r="N326" t="s">
        <v>1437</v>
      </c>
      <c r="O326">
        <v>78</v>
      </c>
    </row>
    <row r="327" spans="1:15" x14ac:dyDescent="0.3">
      <c r="A327" t="s">
        <v>1438</v>
      </c>
      <c r="B327" t="s">
        <v>337</v>
      </c>
      <c r="C327" t="s">
        <v>390</v>
      </c>
      <c r="D327">
        <v>1982</v>
      </c>
      <c r="E327" t="s">
        <v>1141</v>
      </c>
      <c r="F327">
        <v>6.3</v>
      </c>
      <c r="G327">
        <v>256</v>
      </c>
      <c r="H327" t="s">
        <v>1439</v>
      </c>
      <c r="I327" t="s">
        <v>1440</v>
      </c>
      <c r="J327" t="s">
        <v>1441</v>
      </c>
      <c r="K327" t="s">
        <v>30</v>
      </c>
      <c r="M327">
        <v>5124391</v>
      </c>
      <c r="N327" t="s">
        <v>1442</v>
      </c>
      <c r="O327">
        <v>94</v>
      </c>
    </row>
    <row r="328" spans="1:15" x14ac:dyDescent="0.3">
      <c r="A328" t="s">
        <v>1443</v>
      </c>
      <c r="B328" t="s">
        <v>16</v>
      </c>
      <c r="C328" t="s">
        <v>104</v>
      </c>
      <c r="D328">
        <v>1982</v>
      </c>
      <c r="E328" t="s">
        <v>1444</v>
      </c>
      <c r="F328">
        <v>5.7</v>
      </c>
      <c r="G328">
        <v>253</v>
      </c>
      <c r="H328" t="s">
        <v>479</v>
      </c>
      <c r="I328" t="s">
        <v>1445</v>
      </c>
      <c r="J328" t="s">
        <v>1446</v>
      </c>
      <c r="K328" t="s">
        <v>30</v>
      </c>
      <c r="N328" t="s">
        <v>500</v>
      </c>
      <c r="O328">
        <v>96</v>
      </c>
    </row>
    <row r="329" spans="1:15" x14ac:dyDescent="0.3">
      <c r="A329" t="s">
        <v>1447</v>
      </c>
      <c r="B329" t="s">
        <v>16</v>
      </c>
      <c r="C329" t="s">
        <v>41</v>
      </c>
      <c r="D329">
        <v>1982</v>
      </c>
      <c r="E329" t="s">
        <v>1448</v>
      </c>
      <c r="F329">
        <v>3.8</v>
      </c>
      <c r="G329">
        <v>651</v>
      </c>
      <c r="H329" t="s">
        <v>1449</v>
      </c>
      <c r="I329" t="s">
        <v>1449</v>
      </c>
      <c r="J329" t="s">
        <v>1449</v>
      </c>
      <c r="K329" t="s">
        <v>30</v>
      </c>
      <c r="L329">
        <v>10000</v>
      </c>
      <c r="N329" t="s">
        <v>1450</v>
      </c>
      <c r="O329">
        <v>98</v>
      </c>
    </row>
    <row r="330" spans="1:15" x14ac:dyDescent="0.3">
      <c r="A330" t="s">
        <v>1451</v>
      </c>
      <c r="B330" t="s">
        <v>33</v>
      </c>
      <c r="C330" t="s">
        <v>17</v>
      </c>
      <c r="D330">
        <v>1982</v>
      </c>
      <c r="E330" t="s">
        <v>1452</v>
      </c>
      <c r="F330">
        <v>7</v>
      </c>
      <c r="G330">
        <v>240</v>
      </c>
      <c r="H330" t="s">
        <v>1453</v>
      </c>
      <c r="I330" t="s">
        <v>1454</v>
      </c>
      <c r="J330" t="s">
        <v>1455</v>
      </c>
      <c r="K330" t="s">
        <v>22</v>
      </c>
      <c r="N330" t="s">
        <v>1456</v>
      </c>
      <c r="O330">
        <v>80</v>
      </c>
    </row>
    <row r="331" spans="1:15" x14ac:dyDescent="0.3">
      <c r="A331" t="s">
        <v>1457</v>
      </c>
      <c r="B331" t="s">
        <v>33</v>
      </c>
      <c r="C331" t="s">
        <v>41</v>
      </c>
      <c r="D331">
        <v>1982</v>
      </c>
      <c r="E331" t="s">
        <v>1458</v>
      </c>
      <c r="F331">
        <v>6.7</v>
      </c>
      <c r="G331">
        <v>75</v>
      </c>
      <c r="H331" t="s">
        <v>1459</v>
      </c>
      <c r="I331" t="s">
        <v>1459</v>
      </c>
      <c r="J331" t="s">
        <v>1460</v>
      </c>
      <c r="K331" t="s">
        <v>30</v>
      </c>
      <c r="L331">
        <v>435000</v>
      </c>
      <c r="N331" t="s">
        <v>1461</v>
      </c>
      <c r="O331">
        <v>90</v>
      </c>
    </row>
    <row r="332" spans="1:15" x14ac:dyDescent="0.3">
      <c r="A332" t="s">
        <v>1462</v>
      </c>
      <c r="B332" t="s">
        <v>16</v>
      </c>
      <c r="C332" t="s">
        <v>41</v>
      </c>
      <c r="D332">
        <v>1982</v>
      </c>
      <c r="E332" t="s">
        <v>1463</v>
      </c>
      <c r="F332">
        <v>6.8</v>
      </c>
      <c r="G332">
        <v>336</v>
      </c>
      <c r="H332" t="s">
        <v>1464</v>
      </c>
      <c r="I332" t="s">
        <v>1464</v>
      </c>
      <c r="J332" t="s">
        <v>1465</v>
      </c>
      <c r="K332" t="s">
        <v>248</v>
      </c>
      <c r="M332">
        <v>777087</v>
      </c>
      <c r="N332" t="s">
        <v>1466</v>
      </c>
      <c r="O332">
        <v>106</v>
      </c>
    </row>
    <row r="333" spans="1:15" x14ac:dyDescent="0.3">
      <c r="A333" t="s">
        <v>1467</v>
      </c>
      <c r="B333" t="s">
        <v>16</v>
      </c>
      <c r="C333" t="s">
        <v>104</v>
      </c>
      <c r="D333">
        <v>1983</v>
      </c>
      <c r="E333" t="s">
        <v>1468</v>
      </c>
      <c r="F333">
        <v>8.3000000000000007</v>
      </c>
      <c r="G333">
        <v>766000</v>
      </c>
      <c r="H333" t="s">
        <v>105</v>
      </c>
      <c r="I333" t="s">
        <v>791</v>
      </c>
      <c r="J333" t="s">
        <v>136</v>
      </c>
      <c r="K333" t="s">
        <v>30</v>
      </c>
      <c r="L333">
        <v>25000000</v>
      </c>
      <c r="M333">
        <v>65884703</v>
      </c>
      <c r="N333" t="s">
        <v>61</v>
      </c>
      <c r="O333">
        <v>170</v>
      </c>
    </row>
    <row r="334" spans="1:15" x14ac:dyDescent="0.3">
      <c r="A334" t="s">
        <v>1469</v>
      </c>
      <c r="B334" t="s">
        <v>33</v>
      </c>
      <c r="C334" t="s">
        <v>104</v>
      </c>
      <c r="D334">
        <v>1983</v>
      </c>
      <c r="E334" t="s">
        <v>1470</v>
      </c>
      <c r="F334">
        <v>7.1</v>
      </c>
      <c r="G334">
        <v>78000</v>
      </c>
      <c r="H334" t="s">
        <v>739</v>
      </c>
      <c r="I334" t="s">
        <v>1471</v>
      </c>
      <c r="J334" t="s">
        <v>1472</v>
      </c>
      <c r="K334" t="s">
        <v>30</v>
      </c>
      <c r="L334">
        <v>10000000</v>
      </c>
      <c r="M334">
        <v>25697647</v>
      </c>
      <c r="N334" t="s">
        <v>742</v>
      </c>
      <c r="O334">
        <v>91</v>
      </c>
    </row>
    <row r="335" spans="1:15" x14ac:dyDescent="0.3">
      <c r="A335" t="s">
        <v>1473</v>
      </c>
      <c r="B335" t="s">
        <v>33</v>
      </c>
      <c r="C335" t="s">
        <v>34</v>
      </c>
      <c r="D335">
        <v>1983</v>
      </c>
      <c r="E335" t="s">
        <v>1474</v>
      </c>
      <c r="F335">
        <v>8.3000000000000007</v>
      </c>
      <c r="G335">
        <v>973000</v>
      </c>
      <c r="H335" t="s">
        <v>778</v>
      </c>
      <c r="I335" t="s">
        <v>496</v>
      </c>
      <c r="J335" t="s">
        <v>38</v>
      </c>
      <c r="K335" t="s">
        <v>30</v>
      </c>
      <c r="L335">
        <v>32500000</v>
      </c>
      <c r="M335">
        <v>475106177</v>
      </c>
      <c r="N335" t="s">
        <v>39</v>
      </c>
      <c r="O335">
        <v>131</v>
      </c>
    </row>
    <row r="336" spans="1:15" x14ac:dyDescent="0.3">
      <c r="A336" t="s">
        <v>1475</v>
      </c>
      <c r="B336" t="s">
        <v>16</v>
      </c>
      <c r="C336" t="s">
        <v>41</v>
      </c>
      <c r="D336">
        <v>1983</v>
      </c>
      <c r="E336" t="s">
        <v>1476</v>
      </c>
      <c r="F336">
        <v>6.8</v>
      </c>
      <c r="G336">
        <v>83000</v>
      </c>
      <c r="H336" t="s">
        <v>1477</v>
      </c>
      <c r="I336" t="s">
        <v>1477</v>
      </c>
      <c r="J336" t="s">
        <v>1478</v>
      </c>
      <c r="K336" t="s">
        <v>30</v>
      </c>
      <c r="L336">
        <v>6200000</v>
      </c>
      <c r="M336">
        <v>63541777</v>
      </c>
      <c r="N336" t="s">
        <v>1186</v>
      </c>
      <c r="O336">
        <v>99</v>
      </c>
    </row>
    <row r="337" spans="1:15" x14ac:dyDescent="0.3">
      <c r="A337" t="s">
        <v>1479</v>
      </c>
      <c r="B337" t="s">
        <v>16</v>
      </c>
      <c r="C337" t="s">
        <v>25</v>
      </c>
      <c r="D337">
        <v>1983</v>
      </c>
      <c r="E337" t="s">
        <v>1480</v>
      </c>
      <c r="F337">
        <v>7.4</v>
      </c>
      <c r="G337">
        <v>100000</v>
      </c>
      <c r="H337" t="s">
        <v>47</v>
      </c>
      <c r="I337" t="s">
        <v>1309</v>
      </c>
      <c r="J337" t="s">
        <v>49</v>
      </c>
      <c r="K337" t="s">
        <v>30</v>
      </c>
      <c r="L337">
        <v>15000000</v>
      </c>
      <c r="M337">
        <v>61399552</v>
      </c>
      <c r="N337" t="s">
        <v>1481</v>
      </c>
      <c r="O337">
        <v>98</v>
      </c>
    </row>
    <row r="338" spans="1:15" x14ac:dyDescent="0.3">
      <c r="A338" t="s">
        <v>1482</v>
      </c>
      <c r="B338" t="s">
        <v>16</v>
      </c>
      <c r="C338" t="s">
        <v>41</v>
      </c>
      <c r="D338">
        <v>1983</v>
      </c>
      <c r="E338" t="s">
        <v>1483</v>
      </c>
      <c r="F338">
        <v>7.5</v>
      </c>
      <c r="G338">
        <v>141000</v>
      </c>
      <c r="H338" t="s">
        <v>58</v>
      </c>
      <c r="I338" t="s">
        <v>1484</v>
      </c>
      <c r="J338" t="s">
        <v>1485</v>
      </c>
      <c r="K338" t="s">
        <v>30</v>
      </c>
      <c r="L338">
        <v>15000000</v>
      </c>
      <c r="M338">
        <v>90404800</v>
      </c>
      <c r="N338" t="s">
        <v>711</v>
      </c>
      <c r="O338">
        <v>116</v>
      </c>
    </row>
    <row r="339" spans="1:15" x14ac:dyDescent="0.3">
      <c r="A339" t="s">
        <v>1486</v>
      </c>
      <c r="B339" t="s">
        <v>33</v>
      </c>
      <c r="C339" t="s">
        <v>34</v>
      </c>
      <c r="D339">
        <v>1983</v>
      </c>
      <c r="E339" t="s">
        <v>1487</v>
      </c>
      <c r="F339">
        <v>5</v>
      </c>
      <c r="G339">
        <v>66000</v>
      </c>
      <c r="H339" t="s">
        <v>71</v>
      </c>
      <c r="I339" t="s">
        <v>72</v>
      </c>
      <c r="J339" t="s">
        <v>112</v>
      </c>
      <c r="K339" t="s">
        <v>452</v>
      </c>
      <c r="L339">
        <v>39000000</v>
      </c>
      <c r="M339">
        <v>59950623</v>
      </c>
      <c r="N339" t="s">
        <v>74</v>
      </c>
      <c r="O339">
        <v>125</v>
      </c>
    </row>
    <row r="340" spans="1:15" x14ac:dyDescent="0.3">
      <c r="A340" t="s">
        <v>1488</v>
      </c>
      <c r="B340" t="s">
        <v>16</v>
      </c>
      <c r="C340" t="s">
        <v>41</v>
      </c>
      <c r="D340">
        <v>1983</v>
      </c>
      <c r="E340" t="s">
        <v>1489</v>
      </c>
      <c r="F340">
        <v>7.2</v>
      </c>
      <c r="G340">
        <v>34000</v>
      </c>
      <c r="H340" t="s">
        <v>496</v>
      </c>
      <c r="I340" t="s">
        <v>496</v>
      </c>
      <c r="J340" t="s">
        <v>1490</v>
      </c>
      <c r="K340" t="s">
        <v>30</v>
      </c>
      <c r="L340">
        <v>8000000</v>
      </c>
      <c r="M340">
        <v>56399659</v>
      </c>
      <c r="N340" t="s">
        <v>31</v>
      </c>
      <c r="O340">
        <v>105</v>
      </c>
    </row>
    <row r="341" spans="1:15" x14ac:dyDescent="0.3">
      <c r="A341" t="s">
        <v>1491</v>
      </c>
      <c r="B341" t="s">
        <v>33</v>
      </c>
      <c r="C341" t="s">
        <v>17</v>
      </c>
      <c r="D341">
        <v>1983</v>
      </c>
      <c r="E341" t="s">
        <v>1492</v>
      </c>
      <c r="F341">
        <v>4.7</v>
      </c>
      <c r="G341">
        <v>15000</v>
      </c>
      <c r="H341" t="s">
        <v>761</v>
      </c>
      <c r="I341" t="s">
        <v>1493</v>
      </c>
      <c r="J341" t="s">
        <v>160</v>
      </c>
      <c r="K341" t="s">
        <v>30</v>
      </c>
      <c r="L341">
        <v>22000000</v>
      </c>
      <c r="M341">
        <v>64892670</v>
      </c>
      <c r="N341" t="s">
        <v>44</v>
      </c>
      <c r="O341">
        <v>93</v>
      </c>
    </row>
    <row r="342" spans="1:15" x14ac:dyDescent="0.3">
      <c r="A342" t="s">
        <v>1494</v>
      </c>
      <c r="B342" t="s">
        <v>33</v>
      </c>
      <c r="C342" t="s">
        <v>25</v>
      </c>
      <c r="D342">
        <v>1983</v>
      </c>
      <c r="E342" t="s">
        <v>1495</v>
      </c>
      <c r="F342">
        <v>3.7</v>
      </c>
      <c r="G342">
        <v>41000</v>
      </c>
      <c r="H342" t="s">
        <v>1496</v>
      </c>
      <c r="I342" t="s">
        <v>271</v>
      </c>
      <c r="J342" t="s">
        <v>1497</v>
      </c>
      <c r="K342" t="s">
        <v>30</v>
      </c>
      <c r="L342">
        <v>20500000</v>
      </c>
      <c r="M342">
        <v>87987055</v>
      </c>
      <c r="N342" t="s">
        <v>61</v>
      </c>
      <c r="O342">
        <v>99</v>
      </c>
    </row>
    <row r="343" spans="1:15" x14ac:dyDescent="0.3">
      <c r="A343" t="s">
        <v>1498</v>
      </c>
      <c r="B343" t="s">
        <v>16</v>
      </c>
      <c r="C343" t="s">
        <v>52</v>
      </c>
      <c r="D343">
        <v>1983</v>
      </c>
      <c r="E343" t="s">
        <v>1468</v>
      </c>
      <c r="F343">
        <v>6.7</v>
      </c>
      <c r="G343">
        <v>75000</v>
      </c>
      <c r="H343" t="s">
        <v>126</v>
      </c>
      <c r="I343" t="s">
        <v>20</v>
      </c>
      <c r="J343" t="s">
        <v>1499</v>
      </c>
      <c r="K343" t="s">
        <v>30</v>
      </c>
      <c r="L343">
        <v>9700000</v>
      </c>
      <c r="M343">
        <v>21017849</v>
      </c>
      <c r="N343" t="s">
        <v>31</v>
      </c>
      <c r="O343">
        <v>110</v>
      </c>
    </row>
    <row r="344" spans="1:15" x14ac:dyDescent="0.3">
      <c r="A344" t="s">
        <v>1500</v>
      </c>
      <c r="B344" t="s">
        <v>16</v>
      </c>
      <c r="C344" t="s">
        <v>52</v>
      </c>
      <c r="D344">
        <v>1983</v>
      </c>
      <c r="E344" t="s">
        <v>1501</v>
      </c>
      <c r="F344">
        <v>6.3</v>
      </c>
      <c r="G344">
        <v>28000</v>
      </c>
      <c r="H344" t="s">
        <v>1502</v>
      </c>
      <c r="I344" t="s">
        <v>1502</v>
      </c>
      <c r="J344" t="s">
        <v>1503</v>
      </c>
      <c r="K344" t="s">
        <v>30</v>
      </c>
      <c r="L344">
        <v>350000</v>
      </c>
      <c r="N344" t="s">
        <v>1504</v>
      </c>
      <c r="O344">
        <v>84</v>
      </c>
    </row>
    <row r="345" spans="1:15" x14ac:dyDescent="0.3">
      <c r="A345" t="s">
        <v>1505</v>
      </c>
      <c r="B345" t="s">
        <v>16</v>
      </c>
      <c r="C345" t="s">
        <v>17</v>
      </c>
      <c r="D345">
        <v>1983</v>
      </c>
      <c r="E345" t="s">
        <v>510</v>
      </c>
      <c r="F345">
        <v>6.2</v>
      </c>
      <c r="G345">
        <v>50000</v>
      </c>
      <c r="H345" t="s">
        <v>1506</v>
      </c>
      <c r="I345" t="s">
        <v>1424</v>
      </c>
      <c r="J345" t="s">
        <v>1507</v>
      </c>
      <c r="K345" t="s">
        <v>30</v>
      </c>
      <c r="L345">
        <v>4000000</v>
      </c>
      <c r="M345">
        <v>92921203</v>
      </c>
      <c r="N345" t="s">
        <v>44</v>
      </c>
      <c r="O345">
        <v>95</v>
      </c>
    </row>
    <row r="346" spans="1:15" x14ac:dyDescent="0.3">
      <c r="A346" t="s">
        <v>1508</v>
      </c>
      <c r="B346" t="s">
        <v>33</v>
      </c>
      <c r="C346" t="s">
        <v>34</v>
      </c>
      <c r="D346">
        <v>1983</v>
      </c>
      <c r="E346" t="s">
        <v>1509</v>
      </c>
      <c r="F346">
        <v>7.1</v>
      </c>
      <c r="G346">
        <v>93000</v>
      </c>
      <c r="H346" t="s">
        <v>914</v>
      </c>
      <c r="I346" t="s">
        <v>1510</v>
      </c>
      <c r="J346" t="s">
        <v>1511</v>
      </c>
      <c r="K346" t="s">
        <v>30</v>
      </c>
      <c r="L346">
        <v>12000000</v>
      </c>
      <c r="M346">
        <v>79567667</v>
      </c>
      <c r="N346" t="s">
        <v>80</v>
      </c>
      <c r="O346">
        <v>114</v>
      </c>
    </row>
    <row r="347" spans="1:15" x14ac:dyDescent="0.3">
      <c r="A347" t="s">
        <v>1512</v>
      </c>
      <c r="B347" t="s">
        <v>33</v>
      </c>
      <c r="C347" t="s">
        <v>25</v>
      </c>
      <c r="D347">
        <v>1983</v>
      </c>
      <c r="E347" t="s">
        <v>1513</v>
      </c>
      <c r="F347">
        <v>7.8</v>
      </c>
      <c r="G347">
        <v>57000</v>
      </c>
      <c r="H347" t="s">
        <v>1514</v>
      </c>
      <c r="I347" t="s">
        <v>1514</v>
      </c>
      <c r="J347" t="s">
        <v>1515</v>
      </c>
      <c r="K347" t="s">
        <v>30</v>
      </c>
      <c r="L347">
        <v>27000000</v>
      </c>
      <c r="M347">
        <v>21192315</v>
      </c>
      <c r="N347" t="s">
        <v>500</v>
      </c>
      <c r="O347">
        <v>193</v>
      </c>
    </row>
    <row r="348" spans="1:15" x14ac:dyDescent="0.3">
      <c r="A348" t="s">
        <v>1516</v>
      </c>
      <c r="B348" t="s">
        <v>33</v>
      </c>
      <c r="C348" t="s">
        <v>34</v>
      </c>
      <c r="D348">
        <v>1983</v>
      </c>
      <c r="E348" t="s">
        <v>1480</v>
      </c>
      <c r="F348">
        <v>6.1</v>
      </c>
      <c r="G348">
        <v>31000</v>
      </c>
      <c r="H348" t="s">
        <v>700</v>
      </c>
      <c r="I348" t="s">
        <v>84</v>
      </c>
      <c r="J348" t="s">
        <v>1517</v>
      </c>
      <c r="K348" t="s">
        <v>22</v>
      </c>
      <c r="L348">
        <v>47000000</v>
      </c>
      <c r="M348">
        <v>16916617</v>
      </c>
      <c r="N348" t="s">
        <v>31</v>
      </c>
      <c r="O348">
        <v>121</v>
      </c>
    </row>
    <row r="349" spans="1:15" x14ac:dyDescent="0.3">
      <c r="A349" t="s">
        <v>1518</v>
      </c>
      <c r="B349" t="s">
        <v>16</v>
      </c>
      <c r="C349" t="s">
        <v>41</v>
      </c>
      <c r="D349">
        <v>1983</v>
      </c>
      <c r="E349" t="s">
        <v>1470</v>
      </c>
      <c r="F349">
        <v>4.9000000000000004</v>
      </c>
      <c r="G349">
        <v>2800</v>
      </c>
      <c r="H349" t="s">
        <v>54</v>
      </c>
      <c r="I349" t="s">
        <v>1519</v>
      </c>
      <c r="J349" t="s">
        <v>1520</v>
      </c>
      <c r="K349" t="s">
        <v>30</v>
      </c>
      <c r="M349">
        <v>24071666</v>
      </c>
      <c r="N349" t="s">
        <v>31</v>
      </c>
      <c r="O349">
        <v>102</v>
      </c>
    </row>
    <row r="350" spans="1:15" x14ac:dyDescent="0.3">
      <c r="A350" t="s">
        <v>1521</v>
      </c>
      <c r="B350" t="s">
        <v>16</v>
      </c>
      <c r="C350" t="s">
        <v>17</v>
      </c>
      <c r="D350">
        <v>1983</v>
      </c>
      <c r="E350" t="s">
        <v>1448</v>
      </c>
      <c r="F350">
        <v>7.2</v>
      </c>
      <c r="G350">
        <v>65000</v>
      </c>
      <c r="H350" t="s">
        <v>581</v>
      </c>
      <c r="I350" t="s">
        <v>1522</v>
      </c>
      <c r="J350" t="s">
        <v>1523</v>
      </c>
      <c r="K350" t="s">
        <v>30</v>
      </c>
      <c r="L350">
        <v>10000000</v>
      </c>
      <c r="M350">
        <v>20766616</v>
      </c>
      <c r="N350" t="s">
        <v>593</v>
      </c>
      <c r="O350">
        <v>103</v>
      </c>
    </row>
    <row r="351" spans="1:15" x14ac:dyDescent="0.3">
      <c r="A351" t="s">
        <v>1524</v>
      </c>
      <c r="B351" t="s">
        <v>33</v>
      </c>
      <c r="C351" t="s">
        <v>34</v>
      </c>
      <c r="D351">
        <v>1983</v>
      </c>
      <c r="E351" t="s">
        <v>1525</v>
      </c>
      <c r="F351">
        <v>6.5</v>
      </c>
      <c r="G351">
        <v>98000</v>
      </c>
      <c r="H351" t="s">
        <v>585</v>
      </c>
      <c r="I351" t="s">
        <v>1526</v>
      </c>
      <c r="J351" t="s">
        <v>587</v>
      </c>
      <c r="K351" t="s">
        <v>22</v>
      </c>
      <c r="L351">
        <v>27500000</v>
      </c>
      <c r="M351">
        <v>67893619</v>
      </c>
      <c r="N351" t="s">
        <v>80</v>
      </c>
      <c r="O351">
        <v>131</v>
      </c>
    </row>
    <row r="352" spans="1:15" x14ac:dyDescent="0.3">
      <c r="A352" t="s">
        <v>1527</v>
      </c>
      <c r="B352" t="s">
        <v>16</v>
      </c>
      <c r="C352" t="s">
        <v>41</v>
      </c>
      <c r="D352">
        <v>1983</v>
      </c>
      <c r="E352" t="s">
        <v>1480</v>
      </c>
      <c r="F352">
        <v>5.3</v>
      </c>
      <c r="G352">
        <v>6100</v>
      </c>
      <c r="H352" t="s">
        <v>1528</v>
      </c>
      <c r="I352" t="s">
        <v>682</v>
      </c>
      <c r="J352" t="s">
        <v>1529</v>
      </c>
      <c r="K352" t="s">
        <v>30</v>
      </c>
      <c r="L352">
        <v>3500000</v>
      </c>
      <c r="M352">
        <v>14049540</v>
      </c>
      <c r="N352" t="s">
        <v>1530</v>
      </c>
      <c r="O352">
        <v>89</v>
      </c>
    </row>
    <row r="353" spans="1:15" x14ac:dyDescent="0.3">
      <c r="A353" t="s">
        <v>1531</v>
      </c>
      <c r="B353" t="s">
        <v>16</v>
      </c>
      <c r="C353" t="s">
        <v>41</v>
      </c>
      <c r="D353">
        <v>1983</v>
      </c>
      <c r="E353" t="s">
        <v>1532</v>
      </c>
      <c r="F353">
        <v>6.4</v>
      </c>
      <c r="G353">
        <v>14000</v>
      </c>
      <c r="H353" t="s">
        <v>1533</v>
      </c>
      <c r="I353" t="s">
        <v>1534</v>
      </c>
      <c r="J353" t="s">
        <v>1535</v>
      </c>
      <c r="K353" t="s">
        <v>30</v>
      </c>
      <c r="L353">
        <v>350000</v>
      </c>
      <c r="M353">
        <v>17343596</v>
      </c>
      <c r="N353" t="s">
        <v>1536</v>
      </c>
      <c r="O353">
        <v>99</v>
      </c>
    </row>
    <row r="354" spans="1:15" x14ac:dyDescent="0.3">
      <c r="A354" t="s">
        <v>1537</v>
      </c>
      <c r="B354" t="s">
        <v>16</v>
      </c>
      <c r="C354" t="s">
        <v>104</v>
      </c>
      <c r="D354">
        <v>1983</v>
      </c>
      <c r="E354" t="s">
        <v>1448</v>
      </c>
      <c r="F354">
        <v>7.2</v>
      </c>
      <c r="G354">
        <v>32000</v>
      </c>
      <c r="H354" t="s">
        <v>739</v>
      </c>
      <c r="I354" t="s">
        <v>1216</v>
      </c>
      <c r="J354" t="s">
        <v>1217</v>
      </c>
      <c r="K354" t="s">
        <v>30</v>
      </c>
      <c r="L354">
        <v>10000000</v>
      </c>
      <c r="M354">
        <v>2494480</v>
      </c>
      <c r="N354" t="s">
        <v>742</v>
      </c>
      <c r="O354">
        <v>94</v>
      </c>
    </row>
    <row r="355" spans="1:15" x14ac:dyDescent="0.3">
      <c r="A355" t="s">
        <v>1538</v>
      </c>
      <c r="B355" t="s">
        <v>16</v>
      </c>
      <c r="C355" t="s">
        <v>52</v>
      </c>
      <c r="D355">
        <v>1983</v>
      </c>
      <c r="E355" t="s">
        <v>1146</v>
      </c>
      <c r="F355">
        <v>7.2</v>
      </c>
      <c r="G355">
        <v>86000</v>
      </c>
      <c r="H355" t="s">
        <v>581</v>
      </c>
      <c r="I355" t="s">
        <v>581</v>
      </c>
      <c r="J355" t="s">
        <v>1539</v>
      </c>
      <c r="K355" t="s">
        <v>195</v>
      </c>
      <c r="L355">
        <v>5952000</v>
      </c>
      <c r="M355">
        <v>2120439</v>
      </c>
      <c r="N355" t="s">
        <v>1540</v>
      </c>
      <c r="O355">
        <v>87</v>
      </c>
    </row>
    <row r="356" spans="1:15" x14ac:dyDescent="0.3">
      <c r="A356" t="s">
        <v>1541</v>
      </c>
      <c r="B356" t="s">
        <v>33</v>
      </c>
      <c r="C356" t="s">
        <v>41</v>
      </c>
      <c r="D356">
        <v>1983</v>
      </c>
      <c r="E356" t="s">
        <v>1468</v>
      </c>
      <c r="F356">
        <v>7.4</v>
      </c>
      <c r="G356">
        <v>57000</v>
      </c>
      <c r="H356" t="s">
        <v>1542</v>
      </c>
      <c r="I356" t="s">
        <v>1543</v>
      </c>
      <c r="J356" t="s">
        <v>444</v>
      </c>
      <c r="K356" t="s">
        <v>30</v>
      </c>
      <c r="L356">
        <v>8000000</v>
      </c>
      <c r="M356">
        <v>108423749</v>
      </c>
      <c r="N356" t="s">
        <v>44</v>
      </c>
      <c r="O356">
        <v>132</v>
      </c>
    </row>
    <row r="357" spans="1:15" x14ac:dyDescent="0.3">
      <c r="A357" t="s">
        <v>1544</v>
      </c>
      <c r="B357" t="s">
        <v>33</v>
      </c>
      <c r="C357" t="s">
        <v>52</v>
      </c>
      <c r="D357">
        <v>1983</v>
      </c>
      <c r="E357" t="s">
        <v>1545</v>
      </c>
      <c r="F357">
        <v>6.5</v>
      </c>
      <c r="G357">
        <v>34000</v>
      </c>
      <c r="H357" t="s">
        <v>608</v>
      </c>
      <c r="I357" t="s">
        <v>58</v>
      </c>
      <c r="J357" t="s">
        <v>59</v>
      </c>
      <c r="K357" t="s">
        <v>30</v>
      </c>
      <c r="L357">
        <v>10000000</v>
      </c>
      <c r="M357">
        <v>29450919</v>
      </c>
      <c r="N357" t="s">
        <v>1546</v>
      </c>
      <c r="O357">
        <v>101</v>
      </c>
    </row>
    <row r="358" spans="1:15" x14ac:dyDescent="0.3">
      <c r="A358" t="s">
        <v>1547</v>
      </c>
      <c r="B358" t="s">
        <v>33</v>
      </c>
      <c r="C358" t="s">
        <v>34</v>
      </c>
      <c r="D358">
        <v>1983</v>
      </c>
      <c r="E358" t="s">
        <v>1548</v>
      </c>
      <c r="F358">
        <v>6.2</v>
      </c>
      <c r="G358">
        <v>63000</v>
      </c>
      <c r="H358" t="s">
        <v>36</v>
      </c>
      <c r="I358" t="s">
        <v>1549</v>
      </c>
      <c r="J358" t="s">
        <v>569</v>
      </c>
      <c r="K358" t="s">
        <v>22</v>
      </c>
      <c r="L358">
        <v>36000000</v>
      </c>
      <c r="M358">
        <v>55432841</v>
      </c>
      <c r="N358" t="s">
        <v>1550</v>
      </c>
      <c r="O358">
        <v>134</v>
      </c>
    </row>
    <row r="359" spans="1:15" x14ac:dyDescent="0.3">
      <c r="A359" t="s">
        <v>1551</v>
      </c>
      <c r="B359" t="s">
        <v>33</v>
      </c>
      <c r="C359" t="s">
        <v>41</v>
      </c>
      <c r="D359">
        <v>1983</v>
      </c>
      <c r="E359" t="s">
        <v>1501</v>
      </c>
      <c r="F359">
        <v>7.9</v>
      </c>
      <c r="G359">
        <v>134000</v>
      </c>
      <c r="H359" t="s">
        <v>516</v>
      </c>
      <c r="I359" t="s">
        <v>1552</v>
      </c>
      <c r="J359" t="s">
        <v>1553</v>
      </c>
      <c r="K359" t="s">
        <v>30</v>
      </c>
      <c r="L359">
        <v>3300000</v>
      </c>
      <c r="M359">
        <v>20653717</v>
      </c>
      <c r="N359" t="s">
        <v>118</v>
      </c>
      <c r="O359">
        <v>93</v>
      </c>
    </row>
    <row r="360" spans="1:15" x14ac:dyDescent="0.3">
      <c r="A360" t="s">
        <v>1554</v>
      </c>
      <c r="B360" t="s">
        <v>16</v>
      </c>
      <c r="C360" t="s">
        <v>52</v>
      </c>
      <c r="D360">
        <v>1983</v>
      </c>
      <c r="E360" t="s">
        <v>1555</v>
      </c>
      <c r="F360">
        <v>6.1</v>
      </c>
      <c r="G360">
        <v>41000</v>
      </c>
      <c r="H360" t="s">
        <v>1423</v>
      </c>
      <c r="I360" t="s">
        <v>20</v>
      </c>
      <c r="J360" t="s">
        <v>652</v>
      </c>
      <c r="K360" t="s">
        <v>30</v>
      </c>
      <c r="L360">
        <v>5000000</v>
      </c>
      <c r="M360">
        <v>21156152</v>
      </c>
      <c r="N360" t="s">
        <v>335</v>
      </c>
      <c r="O360">
        <v>93</v>
      </c>
    </row>
    <row r="361" spans="1:15" x14ac:dyDescent="0.3">
      <c r="A361" t="s">
        <v>1556</v>
      </c>
      <c r="B361" t="s">
        <v>16</v>
      </c>
      <c r="C361" t="s">
        <v>34</v>
      </c>
      <c r="D361">
        <v>1983</v>
      </c>
      <c r="E361" t="s">
        <v>1468</v>
      </c>
      <c r="F361">
        <v>6.6</v>
      </c>
      <c r="G361">
        <v>42000</v>
      </c>
      <c r="H361" t="s">
        <v>85</v>
      </c>
      <c r="I361" t="s">
        <v>1557</v>
      </c>
      <c r="J361" t="s">
        <v>85</v>
      </c>
      <c r="K361" t="s">
        <v>30</v>
      </c>
      <c r="L361">
        <v>22000000</v>
      </c>
      <c r="M361">
        <v>67642693</v>
      </c>
      <c r="N361" t="s">
        <v>23</v>
      </c>
      <c r="O361">
        <v>117</v>
      </c>
    </row>
    <row r="362" spans="1:15" x14ac:dyDescent="0.3">
      <c r="A362" t="s">
        <v>1558</v>
      </c>
      <c r="B362" t="s">
        <v>16</v>
      </c>
      <c r="C362" t="s">
        <v>17</v>
      </c>
      <c r="D362">
        <v>1983</v>
      </c>
      <c r="E362" t="s">
        <v>1532</v>
      </c>
      <c r="F362">
        <v>6.7</v>
      </c>
      <c r="G362">
        <v>24000</v>
      </c>
      <c r="H362" t="s">
        <v>1559</v>
      </c>
      <c r="I362" t="s">
        <v>1560</v>
      </c>
      <c r="J362" t="s">
        <v>1561</v>
      </c>
      <c r="K362" t="s">
        <v>22</v>
      </c>
      <c r="M362">
        <v>5988322</v>
      </c>
      <c r="N362" t="s">
        <v>118</v>
      </c>
      <c r="O362">
        <v>97</v>
      </c>
    </row>
    <row r="363" spans="1:15" x14ac:dyDescent="0.3">
      <c r="A363" t="s">
        <v>1562</v>
      </c>
      <c r="B363" t="s">
        <v>33</v>
      </c>
      <c r="C363" t="s">
        <v>41</v>
      </c>
      <c r="D363">
        <v>1983</v>
      </c>
      <c r="E363" t="s">
        <v>1563</v>
      </c>
      <c r="F363">
        <v>6.6</v>
      </c>
      <c r="G363">
        <v>22000</v>
      </c>
      <c r="H363" t="s">
        <v>1564</v>
      </c>
      <c r="I363" t="s">
        <v>1309</v>
      </c>
      <c r="J363" t="s">
        <v>1565</v>
      </c>
      <c r="K363" t="s">
        <v>30</v>
      </c>
      <c r="M363">
        <v>64783827</v>
      </c>
      <c r="N363" t="s">
        <v>1566</v>
      </c>
      <c r="O363">
        <v>91</v>
      </c>
    </row>
    <row r="364" spans="1:15" x14ac:dyDescent="0.3">
      <c r="A364" t="s">
        <v>1567</v>
      </c>
      <c r="B364" t="s">
        <v>16</v>
      </c>
      <c r="C364" t="s">
        <v>34</v>
      </c>
      <c r="D364">
        <v>1983</v>
      </c>
      <c r="E364" t="s">
        <v>1568</v>
      </c>
      <c r="F364">
        <v>6.4</v>
      </c>
      <c r="G364">
        <v>18000</v>
      </c>
      <c r="H364" t="s">
        <v>914</v>
      </c>
      <c r="I364" t="s">
        <v>1569</v>
      </c>
      <c r="J364" t="s">
        <v>1241</v>
      </c>
      <c r="K364" t="s">
        <v>30</v>
      </c>
      <c r="L364">
        <v>22000000</v>
      </c>
      <c r="M364">
        <v>42313354</v>
      </c>
      <c r="N364" t="s">
        <v>31</v>
      </c>
      <c r="O364">
        <v>109</v>
      </c>
    </row>
    <row r="365" spans="1:15" x14ac:dyDescent="0.3">
      <c r="A365" t="s">
        <v>1570</v>
      </c>
      <c r="B365" t="s">
        <v>16</v>
      </c>
      <c r="C365" t="s">
        <v>34</v>
      </c>
      <c r="D365">
        <v>1983</v>
      </c>
      <c r="E365" t="s">
        <v>1568</v>
      </c>
      <c r="F365">
        <v>5.9</v>
      </c>
      <c r="G365">
        <v>8700</v>
      </c>
      <c r="H365" t="s">
        <v>1571</v>
      </c>
      <c r="I365" t="s">
        <v>1572</v>
      </c>
      <c r="J365" t="s">
        <v>184</v>
      </c>
      <c r="K365" t="s">
        <v>30</v>
      </c>
      <c r="L365">
        <v>7500000</v>
      </c>
      <c r="M365">
        <v>19910002</v>
      </c>
      <c r="N365" t="s">
        <v>1573</v>
      </c>
      <c r="O365">
        <v>100</v>
      </c>
    </row>
    <row r="366" spans="1:15" x14ac:dyDescent="0.3">
      <c r="A366" t="s">
        <v>1574</v>
      </c>
      <c r="B366" t="s">
        <v>16</v>
      </c>
      <c r="C366" t="s">
        <v>104</v>
      </c>
      <c r="D366">
        <v>1983</v>
      </c>
      <c r="E366" t="s">
        <v>1509</v>
      </c>
      <c r="F366">
        <v>6.5</v>
      </c>
      <c r="G366">
        <v>25000</v>
      </c>
      <c r="H366" t="s">
        <v>1575</v>
      </c>
      <c r="I366" t="s">
        <v>1255</v>
      </c>
      <c r="J366" t="s">
        <v>1576</v>
      </c>
      <c r="K366" t="s">
        <v>30</v>
      </c>
      <c r="L366">
        <v>5000000</v>
      </c>
      <c r="M366">
        <v>34725000</v>
      </c>
      <c r="N366" t="s">
        <v>61</v>
      </c>
      <c r="O366">
        <v>113</v>
      </c>
    </row>
    <row r="367" spans="1:15" x14ac:dyDescent="0.3">
      <c r="A367" t="s">
        <v>1577</v>
      </c>
      <c r="B367" t="s">
        <v>33</v>
      </c>
      <c r="C367" t="s">
        <v>41</v>
      </c>
      <c r="D367">
        <v>1983</v>
      </c>
      <c r="E367" t="s">
        <v>1578</v>
      </c>
      <c r="F367">
        <v>7.4</v>
      </c>
      <c r="G367">
        <v>22000</v>
      </c>
      <c r="H367" t="s">
        <v>1579</v>
      </c>
      <c r="I367" t="s">
        <v>1579</v>
      </c>
      <c r="J367" t="s">
        <v>1580</v>
      </c>
      <c r="K367" t="s">
        <v>22</v>
      </c>
      <c r="M367">
        <v>5899678</v>
      </c>
      <c r="N367" t="s">
        <v>617</v>
      </c>
      <c r="O367">
        <v>111</v>
      </c>
    </row>
    <row r="368" spans="1:15" x14ac:dyDescent="0.3">
      <c r="A368" t="s">
        <v>1581</v>
      </c>
      <c r="B368" t="s">
        <v>16</v>
      </c>
      <c r="C368" t="s">
        <v>104</v>
      </c>
      <c r="D368">
        <v>1983</v>
      </c>
      <c r="E368" t="s">
        <v>1470</v>
      </c>
      <c r="F368">
        <v>7.2</v>
      </c>
      <c r="G368">
        <v>14000</v>
      </c>
      <c r="H368" t="s">
        <v>591</v>
      </c>
      <c r="I368" t="s">
        <v>1582</v>
      </c>
      <c r="J368" t="s">
        <v>987</v>
      </c>
      <c r="K368" t="s">
        <v>30</v>
      </c>
      <c r="M368">
        <v>9190819</v>
      </c>
      <c r="N368" t="s">
        <v>230</v>
      </c>
      <c r="O368">
        <v>123</v>
      </c>
    </row>
    <row r="369" spans="1:15" x14ac:dyDescent="0.3">
      <c r="A369" t="s">
        <v>1583</v>
      </c>
      <c r="B369" t="s">
        <v>16</v>
      </c>
      <c r="C369" t="s">
        <v>63</v>
      </c>
      <c r="D369">
        <v>1983</v>
      </c>
      <c r="E369" t="s">
        <v>1584</v>
      </c>
      <c r="F369">
        <v>7.2</v>
      </c>
      <c r="G369">
        <v>19000</v>
      </c>
      <c r="H369" t="s">
        <v>474</v>
      </c>
      <c r="I369" t="s">
        <v>1585</v>
      </c>
      <c r="J369" t="s">
        <v>747</v>
      </c>
      <c r="K369" t="s">
        <v>30</v>
      </c>
      <c r="L369">
        <v>10000000</v>
      </c>
      <c r="M369">
        <v>35615609</v>
      </c>
      <c r="N369" t="s">
        <v>1234</v>
      </c>
      <c r="O369">
        <v>131</v>
      </c>
    </row>
    <row r="370" spans="1:15" x14ac:dyDescent="0.3">
      <c r="A370" t="s">
        <v>1586</v>
      </c>
      <c r="B370" t="s">
        <v>16</v>
      </c>
      <c r="C370" t="s">
        <v>17</v>
      </c>
      <c r="D370">
        <v>1983</v>
      </c>
      <c r="E370" t="s">
        <v>1448</v>
      </c>
      <c r="F370">
        <v>5.9</v>
      </c>
      <c r="G370">
        <v>16000</v>
      </c>
      <c r="H370" t="s">
        <v>1587</v>
      </c>
      <c r="I370" t="s">
        <v>709</v>
      </c>
      <c r="J370" t="s">
        <v>1478</v>
      </c>
      <c r="K370" t="s">
        <v>30</v>
      </c>
      <c r="L370">
        <v>5600000</v>
      </c>
      <c r="M370">
        <v>17233166</v>
      </c>
      <c r="N370" t="s">
        <v>1588</v>
      </c>
      <c r="O370">
        <v>91</v>
      </c>
    </row>
    <row r="371" spans="1:15" x14ac:dyDescent="0.3">
      <c r="A371" t="s">
        <v>1589</v>
      </c>
      <c r="B371" t="s">
        <v>16</v>
      </c>
      <c r="C371" t="s">
        <v>17</v>
      </c>
      <c r="D371">
        <v>1983</v>
      </c>
      <c r="E371" t="s">
        <v>1590</v>
      </c>
      <c r="F371">
        <v>5.7</v>
      </c>
      <c r="G371">
        <v>11000</v>
      </c>
      <c r="H371" t="s">
        <v>557</v>
      </c>
      <c r="I371" t="s">
        <v>1591</v>
      </c>
      <c r="J371" t="s">
        <v>204</v>
      </c>
      <c r="K371" t="s">
        <v>22</v>
      </c>
      <c r="L371">
        <v>11000000</v>
      </c>
      <c r="M371">
        <v>4218594</v>
      </c>
      <c r="N371" t="s">
        <v>44</v>
      </c>
      <c r="O371">
        <v>96</v>
      </c>
    </row>
    <row r="372" spans="1:15" x14ac:dyDescent="0.3">
      <c r="A372" t="s">
        <v>1592</v>
      </c>
      <c r="B372" t="s">
        <v>16</v>
      </c>
      <c r="C372" t="s">
        <v>41</v>
      </c>
      <c r="D372">
        <v>1983</v>
      </c>
      <c r="E372" t="s">
        <v>1593</v>
      </c>
      <c r="F372">
        <v>5.2</v>
      </c>
      <c r="G372">
        <v>3300</v>
      </c>
      <c r="H372" t="s">
        <v>1594</v>
      </c>
      <c r="I372" t="s">
        <v>1595</v>
      </c>
      <c r="J372" t="s">
        <v>1596</v>
      </c>
      <c r="K372" t="s">
        <v>30</v>
      </c>
      <c r="M372">
        <v>22587834</v>
      </c>
      <c r="N372" t="s">
        <v>1597</v>
      </c>
      <c r="O372">
        <v>97</v>
      </c>
    </row>
    <row r="373" spans="1:15" x14ac:dyDescent="0.3">
      <c r="A373" t="s">
        <v>1598</v>
      </c>
      <c r="B373" t="s">
        <v>33</v>
      </c>
      <c r="C373" t="s">
        <v>17</v>
      </c>
      <c r="D373">
        <v>1983</v>
      </c>
      <c r="E373" t="s">
        <v>1599</v>
      </c>
      <c r="F373">
        <v>6.6</v>
      </c>
      <c r="G373">
        <v>13000</v>
      </c>
      <c r="H373" t="s">
        <v>1600</v>
      </c>
      <c r="I373" t="s">
        <v>1601</v>
      </c>
      <c r="J373" t="s">
        <v>1600</v>
      </c>
      <c r="K373" t="s">
        <v>22</v>
      </c>
      <c r="L373">
        <v>12000000</v>
      </c>
      <c r="M373">
        <v>40218899</v>
      </c>
      <c r="N373" t="s">
        <v>1602</v>
      </c>
      <c r="O373">
        <v>133</v>
      </c>
    </row>
    <row r="374" spans="1:15" x14ac:dyDescent="0.3">
      <c r="A374" t="s">
        <v>1603</v>
      </c>
      <c r="B374" t="s">
        <v>33</v>
      </c>
      <c r="C374" t="s">
        <v>390</v>
      </c>
      <c r="D374">
        <v>1983</v>
      </c>
      <c r="E374" t="s">
        <v>1372</v>
      </c>
      <c r="F374">
        <v>6.6</v>
      </c>
      <c r="G374">
        <v>10000</v>
      </c>
      <c r="H374" t="s">
        <v>853</v>
      </c>
      <c r="I374" t="s">
        <v>853</v>
      </c>
      <c r="J374" t="s">
        <v>1604</v>
      </c>
      <c r="K374" t="s">
        <v>30</v>
      </c>
      <c r="L374">
        <v>1200000</v>
      </c>
      <c r="M374">
        <v>760883</v>
      </c>
      <c r="N374" t="s">
        <v>1605</v>
      </c>
      <c r="O374">
        <v>81</v>
      </c>
    </row>
    <row r="375" spans="1:15" x14ac:dyDescent="0.3">
      <c r="A375" t="s">
        <v>1606</v>
      </c>
      <c r="B375" t="s">
        <v>33</v>
      </c>
      <c r="C375" t="s">
        <v>17</v>
      </c>
      <c r="D375">
        <v>1983</v>
      </c>
      <c r="E375" t="s">
        <v>1108</v>
      </c>
      <c r="F375">
        <v>6.9</v>
      </c>
      <c r="G375">
        <v>6900</v>
      </c>
      <c r="H375" t="s">
        <v>381</v>
      </c>
      <c r="I375" t="s">
        <v>381</v>
      </c>
      <c r="J375" t="s">
        <v>1490</v>
      </c>
      <c r="K375" t="s">
        <v>30</v>
      </c>
      <c r="M375">
        <v>4786789</v>
      </c>
      <c r="N375" t="s">
        <v>1059</v>
      </c>
      <c r="O375">
        <v>95</v>
      </c>
    </row>
    <row r="376" spans="1:15" x14ac:dyDescent="0.3">
      <c r="A376" t="s">
        <v>1607</v>
      </c>
      <c r="B376" t="s">
        <v>33</v>
      </c>
      <c r="C376" t="s">
        <v>34</v>
      </c>
      <c r="D376">
        <v>1983</v>
      </c>
      <c r="E376" t="s">
        <v>1545</v>
      </c>
      <c r="F376">
        <v>6</v>
      </c>
      <c r="G376">
        <v>7500</v>
      </c>
      <c r="H376" t="s">
        <v>1608</v>
      </c>
      <c r="I376" t="s">
        <v>1609</v>
      </c>
      <c r="J376" t="s">
        <v>1609</v>
      </c>
      <c r="K376" t="s">
        <v>22</v>
      </c>
      <c r="L376">
        <v>6500000</v>
      </c>
      <c r="M376">
        <v>4300000</v>
      </c>
      <c r="N376" t="s">
        <v>1610</v>
      </c>
      <c r="O376">
        <v>96</v>
      </c>
    </row>
    <row r="377" spans="1:15" x14ac:dyDescent="0.3">
      <c r="A377" t="s">
        <v>1611</v>
      </c>
      <c r="B377" t="s">
        <v>16</v>
      </c>
      <c r="C377" t="s">
        <v>41</v>
      </c>
      <c r="D377">
        <v>1983</v>
      </c>
      <c r="E377" t="s">
        <v>1612</v>
      </c>
      <c r="F377">
        <v>7.5</v>
      </c>
      <c r="G377">
        <v>115000</v>
      </c>
      <c r="H377" t="s">
        <v>1613</v>
      </c>
      <c r="I377" t="s">
        <v>1609</v>
      </c>
      <c r="J377" t="s">
        <v>1614</v>
      </c>
      <c r="K377" t="s">
        <v>22</v>
      </c>
      <c r="L377">
        <v>9000000</v>
      </c>
      <c r="M377">
        <v>14949697</v>
      </c>
      <c r="N377" t="s">
        <v>1615</v>
      </c>
      <c r="O377">
        <v>107</v>
      </c>
    </row>
    <row r="378" spans="1:15" x14ac:dyDescent="0.3">
      <c r="A378" t="s">
        <v>1616</v>
      </c>
      <c r="B378" t="s">
        <v>447</v>
      </c>
      <c r="C378" t="s">
        <v>17</v>
      </c>
      <c r="D378">
        <v>1983</v>
      </c>
      <c r="E378" t="s">
        <v>1617</v>
      </c>
      <c r="F378">
        <v>8.1</v>
      </c>
      <c r="G378">
        <v>24000</v>
      </c>
      <c r="H378" t="s">
        <v>1618</v>
      </c>
      <c r="I378" t="s">
        <v>1618</v>
      </c>
      <c r="J378" t="s">
        <v>1619</v>
      </c>
      <c r="K378" t="s">
        <v>306</v>
      </c>
      <c r="M378">
        <v>55269</v>
      </c>
      <c r="N378" t="s">
        <v>1620</v>
      </c>
      <c r="O378">
        <v>125</v>
      </c>
    </row>
    <row r="379" spans="1:15" x14ac:dyDescent="0.3">
      <c r="A379" t="s">
        <v>1621</v>
      </c>
      <c r="B379" t="s">
        <v>16</v>
      </c>
      <c r="C379" t="s">
        <v>41</v>
      </c>
      <c r="D379">
        <v>1983</v>
      </c>
      <c r="E379" t="s">
        <v>1622</v>
      </c>
      <c r="F379">
        <v>5</v>
      </c>
      <c r="G379">
        <v>3200</v>
      </c>
      <c r="H379" t="s">
        <v>1459</v>
      </c>
      <c r="I379" t="s">
        <v>1119</v>
      </c>
      <c r="J379" t="s">
        <v>503</v>
      </c>
      <c r="K379" t="s">
        <v>30</v>
      </c>
      <c r="M379">
        <v>20307325</v>
      </c>
      <c r="N379" t="s">
        <v>1623</v>
      </c>
      <c r="O379">
        <v>96</v>
      </c>
    </row>
    <row r="380" spans="1:15" x14ac:dyDescent="0.3">
      <c r="A380" t="s">
        <v>1624</v>
      </c>
      <c r="B380" t="s">
        <v>33</v>
      </c>
      <c r="C380" t="s">
        <v>34</v>
      </c>
      <c r="D380">
        <v>1983</v>
      </c>
      <c r="E380" t="s">
        <v>1555</v>
      </c>
      <c r="F380">
        <v>3.5</v>
      </c>
      <c r="G380">
        <v>8200</v>
      </c>
      <c r="H380" t="s">
        <v>1625</v>
      </c>
      <c r="I380" t="s">
        <v>1626</v>
      </c>
      <c r="J380" t="s">
        <v>1627</v>
      </c>
      <c r="K380" t="s">
        <v>30</v>
      </c>
      <c r="M380">
        <v>5678950</v>
      </c>
      <c r="N380" t="s">
        <v>61</v>
      </c>
      <c r="O380">
        <v>85</v>
      </c>
    </row>
    <row r="381" spans="1:15" x14ac:dyDescent="0.3">
      <c r="A381" t="s">
        <v>1628</v>
      </c>
      <c r="B381" t="s">
        <v>16</v>
      </c>
      <c r="C381" t="s">
        <v>34</v>
      </c>
      <c r="D381">
        <v>1983</v>
      </c>
      <c r="E381" t="s">
        <v>1264</v>
      </c>
      <c r="F381">
        <v>4.5999999999999996</v>
      </c>
      <c r="G381">
        <v>4600</v>
      </c>
      <c r="H381" t="s">
        <v>1629</v>
      </c>
      <c r="I381" t="s">
        <v>1630</v>
      </c>
      <c r="J381" t="s">
        <v>1631</v>
      </c>
      <c r="K381" t="s">
        <v>30</v>
      </c>
      <c r="L381">
        <v>457000</v>
      </c>
      <c r="M381">
        <v>11919250</v>
      </c>
      <c r="N381" t="s">
        <v>1632</v>
      </c>
      <c r="O381">
        <v>80</v>
      </c>
    </row>
    <row r="382" spans="1:15" x14ac:dyDescent="0.3">
      <c r="A382" t="s">
        <v>1633</v>
      </c>
      <c r="B382" t="s">
        <v>16</v>
      </c>
      <c r="C382" t="s">
        <v>41</v>
      </c>
      <c r="D382">
        <v>1983</v>
      </c>
      <c r="E382" t="s">
        <v>1545</v>
      </c>
      <c r="F382">
        <v>5</v>
      </c>
      <c r="G382">
        <v>11000</v>
      </c>
      <c r="H382" t="s">
        <v>516</v>
      </c>
      <c r="I382" t="s">
        <v>1634</v>
      </c>
      <c r="J382" t="s">
        <v>517</v>
      </c>
      <c r="K382" t="s">
        <v>195</v>
      </c>
      <c r="L382">
        <v>6500000</v>
      </c>
      <c r="M382">
        <v>33759266</v>
      </c>
      <c r="N382" t="s">
        <v>518</v>
      </c>
      <c r="O382">
        <v>98</v>
      </c>
    </row>
    <row r="383" spans="1:15" x14ac:dyDescent="0.3">
      <c r="A383" t="s">
        <v>1635</v>
      </c>
      <c r="B383" t="s">
        <v>33</v>
      </c>
      <c r="C383" t="s">
        <v>151</v>
      </c>
      <c r="D383">
        <v>1983</v>
      </c>
      <c r="E383" t="s">
        <v>1532</v>
      </c>
      <c r="F383">
        <v>6.8</v>
      </c>
      <c r="G383">
        <v>8600</v>
      </c>
      <c r="H383" t="s">
        <v>1636</v>
      </c>
      <c r="I383" t="s">
        <v>1637</v>
      </c>
      <c r="J383" t="s">
        <v>175</v>
      </c>
      <c r="K383" t="s">
        <v>30</v>
      </c>
      <c r="L383">
        <v>19000000</v>
      </c>
      <c r="M383">
        <v>8400000</v>
      </c>
      <c r="N383" t="s">
        <v>242</v>
      </c>
      <c r="O383">
        <v>95</v>
      </c>
    </row>
    <row r="384" spans="1:15" x14ac:dyDescent="0.3">
      <c r="A384" t="s">
        <v>1638</v>
      </c>
      <c r="B384" t="s">
        <v>33</v>
      </c>
      <c r="C384" t="s">
        <v>17</v>
      </c>
      <c r="D384">
        <v>1983</v>
      </c>
      <c r="E384" t="s">
        <v>1639</v>
      </c>
      <c r="F384">
        <v>7.4</v>
      </c>
      <c r="G384">
        <v>9700</v>
      </c>
      <c r="H384" t="s">
        <v>245</v>
      </c>
      <c r="I384" t="s">
        <v>1640</v>
      </c>
      <c r="J384" t="s">
        <v>929</v>
      </c>
      <c r="K384" t="s">
        <v>30</v>
      </c>
      <c r="M384">
        <v>8443124</v>
      </c>
      <c r="N384" t="s">
        <v>1641</v>
      </c>
      <c r="O384">
        <v>92</v>
      </c>
    </row>
    <row r="385" spans="1:15" x14ac:dyDescent="0.3">
      <c r="A385" t="s">
        <v>1642</v>
      </c>
      <c r="B385" t="s">
        <v>16</v>
      </c>
      <c r="C385" t="s">
        <v>63</v>
      </c>
      <c r="D385">
        <v>1983</v>
      </c>
      <c r="E385" t="s">
        <v>1643</v>
      </c>
      <c r="F385">
        <v>6.7</v>
      </c>
      <c r="G385">
        <v>6000</v>
      </c>
      <c r="H385" t="s">
        <v>1644</v>
      </c>
      <c r="I385" t="s">
        <v>1645</v>
      </c>
      <c r="J385" t="s">
        <v>1185</v>
      </c>
      <c r="K385" t="s">
        <v>30</v>
      </c>
      <c r="L385">
        <v>12000000</v>
      </c>
      <c r="M385">
        <v>6472990</v>
      </c>
      <c r="N385" t="s">
        <v>500</v>
      </c>
      <c r="O385">
        <v>103</v>
      </c>
    </row>
    <row r="386" spans="1:15" x14ac:dyDescent="0.3">
      <c r="A386" t="s">
        <v>1646</v>
      </c>
      <c r="B386" t="s">
        <v>16</v>
      </c>
      <c r="C386" t="s">
        <v>104</v>
      </c>
      <c r="D386">
        <v>1983</v>
      </c>
      <c r="E386" t="s">
        <v>1590</v>
      </c>
      <c r="F386">
        <v>6.7</v>
      </c>
      <c r="G386">
        <v>13000</v>
      </c>
      <c r="H386" t="s">
        <v>233</v>
      </c>
      <c r="I386" t="s">
        <v>1647</v>
      </c>
      <c r="J386" t="s">
        <v>165</v>
      </c>
      <c r="K386" t="s">
        <v>30</v>
      </c>
      <c r="L386">
        <v>15000000</v>
      </c>
      <c r="M386">
        <v>15856028</v>
      </c>
      <c r="N386" t="s">
        <v>1648</v>
      </c>
      <c r="O386">
        <v>128</v>
      </c>
    </row>
    <row r="387" spans="1:15" x14ac:dyDescent="0.3">
      <c r="A387" t="s">
        <v>1649</v>
      </c>
      <c r="B387" t="s">
        <v>33</v>
      </c>
      <c r="C387" t="s">
        <v>34</v>
      </c>
      <c r="D387">
        <v>1983</v>
      </c>
      <c r="E387" t="s">
        <v>510</v>
      </c>
      <c r="F387">
        <v>6.3</v>
      </c>
      <c r="G387">
        <v>11000</v>
      </c>
      <c r="H387" t="s">
        <v>873</v>
      </c>
      <c r="I387" t="s">
        <v>1650</v>
      </c>
      <c r="J387" t="s">
        <v>327</v>
      </c>
      <c r="K387" t="s">
        <v>30</v>
      </c>
      <c r="L387">
        <v>5000000</v>
      </c>
      <c r="M387">
        <v>12232628</v>
      </c>
      <c r="N387" t="s">
        <v>1651</v>
      </c>
      <c r="O387">
        <v>107</v>
      </c>
    </row>
    <row r="388" spans="1:15" x14ac:dyDescent="0.3">
      <c r="A388" t="s">
        <v>1652</v>
      </c>
      <c r="B388" t="s">
        <v>16</v>
      </c>
      <c r="C388" t="s">
        <v>41</v>
      </c>
      <c r="D388">
        <v>1983</v>
      </c>
      <c r="E388" t="s">
        <v>1563</v>
      </c>
      <c r="F388">
        <v>6.3</v>
      </c>
      <c r="G388">
        <v>8200</v>
      </c>
      <c r="H388" t="s">
        <v>1653</v>
      </c>
      <c r="I388" t="s">
        <v>1654</v>
      </c>
      <c r="J388" t="s">
        <v>1654</v>
      </c>
      <c r="K388" t="s">
        <v>30</v>
      </c>
      <c r="M388">
        <v>29309766</v>
      </c>
      <c r="N388" t="s">
        <v>1655</v>
      </c>
      <c r="O388">
        <v>95</v>
      </c>
    </row>
    <row r="389" spans="1:15" x14ac:dyDescent="0.3">
      <c r="A389" t="s">
        <v>1656</v>
      </c>
      <c r="B389" t="s">
        <v>16</v>
      </c>
      <c r="C389" t="s">
        <v>17</v>
      </c>
      <c r="D389">
        <v>1983</v>
      </c>
      <c r="E389" t="s">
        <v>1657</v>
      </c>
      <c r="F389">
        <v>7.3</v>
      </c>
      <c r="G389">
        <v>16000</v>
      </c>
      <c r="H389" t="s">
        <v>1658</v>
      </c>
      <c r="I389" t="s">
        <v>1659</v>
      </c>
      <c r="J389" t="s">
        <v>1660</v>
      </c>
      <c r="K389" t="s">
        <v>22</v>
      </c>
      <c r="M389">
        <v>2306560</v>
      </c>
      <c r="N389" t="s">
        <v>1661</v>
      </c>
      <c r="O389">
        <v>123</v>
      </c>
    </row>
    <row r="390" spans="1:15" x14ac:dyDescent="0.3">
      <c r="A390" t="s">
        <v>1662</v>
      </c>
      <c r="B390" t="s">
        <v>16</v>
      </c>
      <c r="C390" t="s">
        <v>41</v>
      </c>
      <c r="D390">
        <v>1983</v>
      </c>
      <c r="E390" t="s">
        <v>1593</v>
      </c>
      <c r="F390">
        <v>4.9000000000000004</v>
      </c>
      <c r="G390">
        <v>4200</v>
      </c>
      <c r="H390" t="s">
        <v>1663</v>
      </c>
      <c r="I390" t="s">
        <v>1664</v>
      </c>
      <c r="J390" t="s">
        <v>1478</v>
      </c>
      <c r="K390" t="s">
        <v>195</v>
      </c>
      <c r="L390">
        <v>7000000</v>
      </c>
      <c r="M390">
        <v>1246141</v>
      </c>
      <c r="N390" t="s">
        <v>1665</v>
      </c>
      <c r="O390">
        <v>100</v>
      </c>
    </row>
    <row r="391" spans="1:15" x14ac:dyDescent="0.3">
      <c r="A391" t="s">
        <v>1666</v>
      </c>
      <c r="B391" t="s">
        <v>16</v>
      </c>
      <c r="C391" t="s">
        <v>41</v>
      </c>
      <c r="D391">
        <v>1983</v>
      </c>
      <c r="E391" t="s">
        <v>1667</v>
      </c>
      <c r="F391">
        <v>4.7</v>
      </c>
      <c r="G391">
        <v>3000</v>
      </c>
      <c r="H391" t="s">
        <v>1668</v>
      </c>
      <c r="I391" t="s">
        <v>1669</v>
      </c>
      <c r="J391" t="s">
        <v>1670</v>
      </c>
      <c r="K391" t="s">
        <v>195</v>
      </c>
      <c r="L391">
        <v>800000</v>
      </c>
      <c r="M391">
        <v>2082215</v>
      </c>
      <c r="N391" t="s">
        <v>1671</v>
      </c>
      <c r="O391">
        <v>80</v>
      </c>
    </row>
    <row r="392" spans="1:15" x14ac:dyDescent="0.3">
      <c r="A392" t="s">
        <v>1672</v>
      </c>
      <c r="B392" t="s">
        <v>33</v>
      </c>
      <c r="C392" t="s">
        <v>330</v>
      </c>
      <c r="D392">
        <v>1983</v>
      </c>
      <c r="E392" t="s">
        <v>1489</v>
      </c>
      <c r="F392">
        <v>6.4</v>
      </c>
      <c r="G392">
        <v>11000</v>
      </c>
      <c r="H392" t="s">
        <v>1673</v>
      </c>
      <c r="I392" t="s">
        <v>1674</v>
      </c>
      <c r="J392" t="s">
        <v>1523</v>
      </c>
      <c r="K392" t="s">
        <v>30</v>
      </c>
      <c r="L392">
        <v>15000000</v>
      </c>
      <c r="M392">
        <v>10219460</v>
      </c>
      <c r="N392" t="s">
        <v>1675</v>
      </c>
      <c r="O392">
        <v>106</v>
      </c>
    </row>
    <row r="393" spans="1:15" x14ac:dyDescent="0.3">
      <c r="A393" t="s">
        <v>1676</v>
      </c>
      <c r="B393" t="s">
        <v>16</v>
      </c>
      <c r="C393" t="s">
        <v>41</v>
      </c>
      <c r="D393">
        <v>1983</v>
      </c>
      <c r="E393" t="s">
        <v>1509</v>
      </c>
      <c r="F393">
        <v>6.4</v>
      </c>
      <c r="G393">
        <v>25000</v>
      </c>
      <c r="H393" t="s">
        <v>1188</v>
      </c>
      <c r="I393" t="s">
        <v>1677</v>
      </c>
      <c r="J393" t="s">
        <v>851</v>
      </c>
      <c r="K393" t="s">
        <v>30</v>
      </c>
      <c r="M393">
        <v>10353438</v>
      </c>
      <c r="N393" t="s">
        <v>1189</v>
      </c>
      <c r="O393">
        <v>93</v>
      </c>
    </row>
    <row r="394" spans="1:15" x14ac:dyDescent="0.3">
      <c r="A394" t="s">
        <v>1678</v>
      </c>
      <c r="B394" t="s">
        <v>16</v>
      </c>
      <c r="C394" t="s">
        <v>34</v>
      </c>
      <c r="D394">
        <v>1983</v>
      </c>
      <c r="E394" t="s">
        <v>1622</v>
      </c>
      <c r="F394">
        <v>5.7</v>
      </c>
      <c r="G394">
        <v>2900</v>
      </c>
      <c r="H394" t="s">
        <v>1679</v>
      </c>
      <c r="I394" t="s">
        <v>1679</v>
      </c>
      <c r="J394" t="s">
        <v>1680</v>
      </c>
      <c r="K394" t="s">
        <v>30</v>
      </c>
      <c r="L394">
        <v>3000000</v>
      </c>
      <c r="M394">
        <v>17488564</v>
      </c>
      <c r="N394" t="s">
        <v>875</v>
      </c>
      <c r="O394">
        <v>94</v>
      </c>
    </row>
    <row r="395" spans="1:15" x14ac:dyDescent="0.3">
      <c r="A395" t="s">
        <v>1681</v>
      </c>
      <c r="B395" t="s">
        <v>16</v>
      </c>
      <c r="C395" t="s">
        <v>104</v>
      </c>
      <c r="D395">
        <v>1983</v>
      </c>
      <c r="E395" t="s">
        <v>1682</v>
      </c>
      <c r="F395">
        <v>6.3</v>
      </c>
      <c r="G395">
        <v>7200</v>
      </c>
      <c r="H395" t="s">
        <v>1683</v>
      </c>
      <c r="I395" t="s">
        <v>1684</v>
      </c>
      <c r="J395" t="s">
        <v>1174</v>
      </c>
      <c r="K395" t="s">
        <v>30</v>
      </c>
      <c r="L395">
        <v>4520000</v>
      </c>
      <c r="M395">
        <v>7175592</v>
      </c>
      <c r="N395" t="s">
        <v>1685</v>
      </c>
      <c r="O395">
        <v>101</v>
      </c>
    </row>
    <row r="396" spans="1:15" x14ac:dyDescent="0.3">
      <c r="A396" t="s">
        <v>1686</v>
      </c>
      <c r="B396" t="s">
        <v>16</v>
      </c>
      <c r="C396" t="s">
        <v>34</v>
      </c>
      <c r="D396">
        <v>1983</v>
      </c>
      <c r="E396" t="s">
        <v>1590</v>
      </c>
      <c r="F396">
        <v>6.4</v>
      </c>
      <c r="G396">
        <v>9300</v>
      </c>
      <c r="H396" t="s">
        <v>1005</v>
      </c>
      <c r="I396" t="s">
        <v>1687</v>
      </c>
      <c r="J396" t="s">
        <v>73</v>
      </c>
      <c r="K396" t="s">
        <v>30</v>
      </c>
      <c r="L396">
        <v>14500000</v>
      </c>
      <c r="M396">
        <v>30503151</v>
      </c>
      <c r="N396" t="s">
        <v>44</v>
      </c>
      <c r="O396">
        <v>105</v>
      </c>
    </row>
    <row r="397" spans="1:15" x14ac:dyDescent="0.3">
      <c r="A397" t="s">
        <v>1688</v>
      </c>
      <c r="B397" t="s">
        <v>16</v>
      </c>
      <c r="C397" t="s">
        <v>41</v>
      </c>
      <c r="D397">
        <v>1983</v>
      </c>
      <c r="E397" t="s">
        <v>1689</v>
      </c>
      <c r="F397">
        <v>5.2</v>
      </c>
      <c r="G397">
        <v>5400</v>
      </c>
      <c r="H397" t="s">
        <v>459</v>
      </c>
      <c r="I397" t="s">
        <v>131</v>
      </c>
      <c r="J397" t="s">
        <v>59</v>
      </c>
      <c r="K397" t="s">
        <v>30</v>
      </c>
      <c r="M397">
        <v>10375893</v>
      </c>
      <c r="N397" t="s">
        <v>1690</v>
      </c>
      <c r="O397">
        <v>89</v>
      </c>
    </row>
    <row r="398" spans="1:15" x14ac:dyDescent="0.3">
      <c r="A398" t="s">
        <v>1691</v>
      </c>
      <c r="B398" t="s">
        <v>16</v>
      </c>
      <c r="C398" t="s">
        <v>52</v>
      </c>
      <c r="D398">
        <v>1983</v>
      </c>
      <c r="E398" t="s">
        <v>1657</v>
      </c>
      <c r="F398">
        <v>5.2</v>
      </c>
      <c r="G398">
        <v>1900</v>
      </c>
      <c r="H398" t="s">
        <v>1692</v>
      </c>
      <c r="I398" t="s">
        <v>1692</v>
      </c>
      <c r="J398" t="s">
        <v>1693</v>
      </c>
      <c r="K398" t="s">
        <v>30</v>
      </c>
      <c r="L398">
        <v>250000</v>
      </c>
      <c r="M398">
        <v>4319001</v>
      </c>
      <c r="N398" t="s">
        <v>1694</v>
      </c>
      <c r="O398">
        <v>93</v>
      </c>
    </row>
    <row r="399" spans="1:15" x14ac:dyDescent="0.3">
      <c r="A399" t="s">
        <v>1695</v>
      </c>
      <c r="B399" t="s">
        <v>33</v>
      </c>
      <c r="C399" t="s">
        <v>34</v>
      </c>
      <c r="D399">
        <v>1983</v>
      </c>
      <c r="E399" t="s">
        <v>1696</v>
      </c>
      <c r="F399">
        <v>4.9000000000000004</v>
      </c>
      <c r="G399">
        <v>3700</v>
      </c>
      <c r="H399" t="s">
        <v>199</v>
      </c>
      <c r="I399" t="s">
        <v>1697</v>
      </c>
      <c r="J399" t="s">
        <v>200</v>
      </c>
      <c r="K399" t="s">
        <v>30</v>
      </c>
      <c r="M399">
        <v>13000000</v>
      </c>
      <c r="N399" t="s">
        <v>61</v>
      </c>
      <c r="O399">
        <v>96</v>
      </c>
    </row>
    <row r="400" spans="1:15" x14ac:dyDescent="0.3">
      <c r="A400" t="s">
        <v>1698</v>
      </c>
      <c r="B400" t="s">
        <v>33</v>
      </c>
      <c r="C400" t="s">
        <v>25</v>
      </c>
      <c r="D400">
        <v>1983</v>
      </c>
      <c r="E400" t="s">
        <v>1699</v>
      </c>
      <c r="F400">
        <v>5</v>
      </c>
      <c r="G400">
        <v>1500</v>
      </c>
      <c r="H400" t="s">
        <v>1700</v>
      </c>
      <c r="I400" t="s">
        <v>1701</v>
      </c>
      <c r="J400" t="s">
        <v>29</v>
      </c>
      <c r="K400" t="s">
        <v>22</v>
      </c>
      <c r="L400">
        <v>25000000</v>
      </c>
      <c r="M400">
        <v>1402962</v>
      </c>
      <c r="N400" t="s">
        <v>1702</v>
      </c>
      <c r="O400">
        <v>111</v>
      </c>
    </row>
    <row r="401" spans="1:15" x14ac:dyDescent="0.3">
      <c r="A401" t="s">
        <v>1703</v>
      </c>
      <c r="B401" t="s">
        <v>33</v>
      </c>
      <c r="C401" t="s">
        <v>41</v>
      </c>
      <c r="D401">
        <v>1983</v>
      </c>
      <c r="E401" t="s">
        <v>1590</v>
      </c>
      <c r="F401">
        <v>4.7</v>
      </c>
      <c r="G401">
        <v>3900</v>
      </c>
      <c r="H401" t="s">
        <v>1704</v>
      </c>
      <c r="I401" t="s">
        <v>1704</v>
      </c>
      <c r="J401" t="s">
        <v>160</v>
      </c>
      <c r="K401" t="s">
        <v>30</v>
      </c>
      <c r="L401">
        <v>14000000</v>
      </c>
      <c r="M401">
        <v>23646952</v>
      </c>
      <c r="N401" t="s">
        <v>180</v>
      </c>
      <c r="O401">
        <v>88</v>
      </c>
    </row>
    <row r="402" spans="1:15" x14ac:dyDescent="0.3">
      <c r="A402" t="s">
        <v>1705</v>
      </c>
      <c r="B402" t="s">
        <v>16</v>
      </c>
      <c r="C402" t="s">
        <v>34</v>
      </c>
      <c r="D402">
        <v>1983</v>
      </c>
      <c r="E402" t="s">
        <v>1706</v>
      </c>
      <c r="F402">
        <v>5</v>
      </c>
      <c r="G402">
        <v>2100</v>
      </c>
      <c r="H402" t="s">
        <v>1707</v>
      </c>
      <c r="I402" t="s">
        <v>1708</v>
      </c>
      <c r="J402" t="s">
        <v>1709</v>
      </c>
      <c r="K402" t="s">
        <v>30</v>
      </c>
      <c r="L402">
        <v>1250000</v>
      </c>
      <c r="M402">
        <v>6149983</v>
      </c>
      <c r="N402" t="s">
        <v>1710</v>
      </c>
      <c r="O402">
        <v>95</v>
      </c>
    </row>
    <row r="403" spans="1:15" x14ac:dyDescent="0.3">
      <c r="A403" t="s">
        <v>1711</v>
      </c>
      <c r="B403" t="s">
        <v>33</v>
      </c>
      <c r="C403" t="s">
        <v>34</v>
      </c>
      <c r="D403">
        <v>1983</v>
      </c>
      <c r="E403" t="s">
        <v>1712</v>
      </c>
      <c r="F403">
        <v>5.5</v>
      </c>
      <c r="G403">
        <v>5500</v>
      </c>
      <c r="H403" t="s">
        <v>202</v>
      </c>
      <c r="I403" t="s">
        <v>1713</v>
      </c>
      <c r="J403" t="s">
        <v>1714</v>
      </c>
      <c r="K403" t="s">
        <v>30</v>
      </c>
      <c r="L403">
        <v>14400000</v>
      </c>
      <c r="M403">
        <v>16478265</v>
      </c>
      <c r="N403" t="s">
        <v>31</v>
      </c>
      <c r="O403">
        <v>90</v>
      </c>
    </row>
    <row r="404" spans="1:15" x14ac:dyDescent="0.3">
      <c r="A404" t="s">
        <v>1715</v>
      </c>
      <c r="B404" t="s">
        <v>33</v>
      </c>
      <c r="C404" t="s">
        <v>25</v>
      </c>
      <c r="D404">
        <v>1983</v>
      </c>
      <c r="E404" t="s">
        <v>1716</v>
      </c>
      <c r="F404">
        <v>6.1</v>
      </c>
      <c r="G404">
        <v>5100</v>
      </c>
      <c r="H404" t="s">
        <v>1717</v>
      </c>
      <c r="I404" t="s">
        <v>1718</v>
      </c>
      <c r="J404" t="s">
        <v>1719</v>
      </c>
      <c r="K404" t="s">
        <v>30</v>
      </c>
      <c r="L404">
        <v>19000000</v>
      </c>
      <c r="M404">
        <v>28445927</v>
      </c>
      <c r="N404" t="s">
        <v>1720</v>
      </c>
      <c r="O404">
        <v>105</v>
      </c>
    </row>
    <row r="405" spans="1:15" x14ac:dyDescent="0.3">
      <c r="A405" t="s">
        <v>1721</v>
      </c>
      <c r="B405" t="s">
        <v>33</v>
      </c>
      <c r="C405" t="s">
        <v>25</v>
      </c>
      <c r="D405">
        <v>1983</v>
      </c>
      <c r="E405" t="s">
        <v>1584</v>
      </c>
      <c r="F405">
        <v>7.5</v>
      </c>
      <c r="G405">
        <v>7800</v>
      </c>
      <c r="H405" t="s">
        <v>1722</v>
      </c>
      <c r="I405" t="s">
        <v>1723</v>
      </c>
      <c r="J405" t="s">
        <v>341</v>
      </c>
      <c r="K405" t="s">
        <v>30</v>
      </c>
      <c r="M405">
        <v>29600000</v>
      </c>
      <c r="N405" t="s">
        <v>1724</v>
      </c>
      <c r="O405">
        <v>105</v>
      </c>
    </row>
    <row r="406" spans="1:15" x14ac:dyDescent="0.3">
      <c r="A406" t="s">
        <v>1725</v>
      </c>
      <c r="B406" t="s">
        <v>337</v>
      </c>
      <c r="C406" t="s">
        <v>41</v>
      </c>
      <c r="D406">
        <v>1983</v>
      </c>
      <c r="E406" t="s">
        <v>1132</v>
      </c>
      <c r="F406">
        <v>7.1</v>
      </c>
      <c r="G406">
        <v>3300</v>
      </c>
      <c r="H406" t="s">
        <v>1726</v>
      </c>
      <c r="I406" t="s">
        <v>1727</v>
      </c>
      <c r="J406" t="s">
        <v>1728</v>
      </c>
      <c r="K406" t="s">
        <v>22</v>
      </c>
      <c r="M406">
        <v>694497</v>
      </c>
      <c r="N406" t="s">
        <v>61</v>
      </c>
      <c r="O406">
        <v>112</v>
      </c>
    </row>
    <row r="407" spans="1:15" x14ac:dyDescent="0.3">
      <c r="A407" t="s">
        <v>1729</v>
      </c>
      <c r="B407" t="s">
        <v>33</v>
      </c>
      <c r="C407" t="s">
        <v>390</v>
      </c>
      <c r="D407">
        <v>1983</v>
      </c>
      <c r="E407" t="s">
        <v>1730</v>
      </c>
      <c r="F407">
        <v>6.5</v>
      </c>
      <c r="G407">
        <v>3400</v>
      </c>
      <c r="H407" t="s">
        <v>1731</v>
      </c>
      <c r="I407" t="s">
        <v>1732</v>
      </c>
      <c r="J407" t="s">
        <v>1733</v>
      </c>
      <c r="K407" t="s">
        <v>195</v>
      </c>
      <c r="L407">
        <v>8000000</v>
      </c>
      <c r="M407">
        <v>30379</v>
      </c>
      <c r="N407" t="s">
        <v>1734</v>
      </c>
      <c r="O407">
        <v>77</v>
      </c>
    </row>
    <row r="408" spans="1:15" x14ac:dyDescent="0.3">
      <c r="A408" t="s">
        <v>1735</v>
      </c>
      <c r="B408" t="s">
        <v>33</v>
      </c>
      <c r="C408" t="s">
        <v>25</v>
      </c>
      <c r="D408">
        <v>1983</v>
      </c>
      <c r="E408" t="s">
        <v>1372</v>
      </c>
      <c r="F408">
        <v>4</v>
      </c>
      <c r="G408">
        <v>3600</v>
      </c>
      <c r="H408" t="s">
        <v>1736</v>
      </c>
      <c r="I408" t="s">
        <v>1736</v>
      </c>
      <c r="J408" t="s">
        <v>1737</v>
      </c>
      <c r="K408" t="s">
        <v>306</v>
      </c>
      <c r="L408">
        <v>2500000</v>
      </c>
      <c r="M408">
        <v>10676194</v>
      </c>
      <c r="N408" t="s">
        <v>1738</v>
      </c>
      <c r="O408">
        <v>98</v>
      </c>
    </row>
    <row r="409" spans="1:15" x14ac:dyDescent="0.3">
      <c r="A409" t="s">
        <v>1739</v>
      </c>
      <c r="B409" t="s">
        <v>33</v>
      </c>
      <c r="C409" t="s">
        <v>41</v>
      </c>
      <c r="D409">
        <v>1983</v>
      </c>
      <c r="E409" t="s">
        <v>548</v>
      </c>
      <c r="F409">
        <v>7.2</v>
      </c>
      <c r="G409">
        <v>13000</v>
      </c>
      <c r="H409" t="s">
        <v>1740</v>
      </c>
      <c r="I409" t="s">
        <v>1741</v>
      </c>
      <c r="J409" t="s">
        <v>106</v>
      </c>
      <c r="K409" t="s">
        <v>22</v>
      </c>
      <c r="M409">
        <v>14648076</v>
      </c>
      <c r="N409" t="s">
        <v>1742</v>
      </c>
      <c r="O409">
        <v>110</v>
      </c>
    </row>
    <row r="410" spans="1:15" x14ac:dyDescent="0.3">
      <c r="A410" t="s">
        <v>1743</v>
      </c>
      <c r="B410" t="s">
        <v>16</v>
      </c>
      <c r="C410" t="s">
        <v>17</v>
      </c>
      <c r="D410">
        <v>1983</v>
      </c>
      <c r="E410" t="s">
        <v>1501</v>
      </c>
      <c r="F410">
        <v>4.3</v>
      </c>
      <c r="G410">
        <v>1200</v>
      </c>
      <c r="H410" t="s">
        <v>769</v>
      </c>
      <c r="I410" t="s">
        <v>1744</v>
      </c>
      <c r="J410" t="s">
        <v>1745</v>
      </c>
      <c r="K410" t="s">
        <v>30</v>
      </c>
      <c r="M410">
        <v>5563663</v>
      </c>
      <c r="O410">
        <v>83</v>
      </c>
    </row>
    <row r="411" spans="1:15" x14ac:dyDescent="0.3">
      <c r="A411" t="s">
        <v>1746</v>
      </c>
      <c r="B411" t="s">
        <v>16</v>
      </c>
      <c r="C411" t="s">
        <v>17</v>
      </c>
      <c r="D411">
        <v>1983</v>
      </c>
      <c r="E411" t="s">
        <v>1448</v>
      </c>
      <c r="F411">
        <v>7</v>
      </c>
      <c r="G411">
        <v>7200</v>
      </c>
      <c r="H411" t="s">
        <v>927</v>
      </c>
      <c r="I411" t="s">
        <v>1747</v>
      </c>
      <c r="J411" t="s">
        <v>1024</v>
      </c>
      <c r="K411" t="s">
        <v>30</v>
      </c>
      <c r="L411">
        <v>9500000</v>
      </c>
      <c r="M411">
        <v>5696391</v>
      </c>
      <c r="N411" t="s">
        <v>530</v>
      </c>
      <c r="O411">
        <v>128</v>
      </c>
    </row>
    <row r="412" spans="1:15" x14ac:dyDescent="0.3">
      <c r="A412" t="s">
        <v>1748</v>
      </c>
      <c r="B412" t="s">
        <v>33</v>
      </c>
      <c r="C412" t="s">
        <v>52</v>
      </c>
      <c r="D412">
        <v>1983</v>
      </c>
      <c r="E412" t="s">
        <v>1501</v>
      </c>
      <c r="F412">
        <v>4.0999999999999996</v>
      </c>
      <c r="G412">
        <v>6000</v>
      </c>
      <c r="H412" t="s">
        <v>227</v>
      </c>
      <c r="I412" t="s">
        <v>1749</v>
      </c>
      <c r="J412" t="s">
        <v>1750</v>
      </c>
      <c r="K412" t="s">
        <v>1194</v>
      </c>
      <c r="L412">
        <v>6000000</v>
      </c>
      <c r="M412">
        <v>6333135</v>
      </c>
      <c r="N412" t="s">
        <v>1751</v>
      </c>
      <c r="O412">
        <v>105</v>
      </c>
    </row>
    <row r="413" spans="1:15" x14ac:dyDescent="0.3">
      <c r="A413" t="s">
        <v>1752</v>
      </c>
      <c r="B413" t="s">
        <v>33</v>
      </c>
      <c r="C413" t="s">
        <v>17</v>
      </c>
      <c r="D413">
        <v>1983</v>
      </c>
      <c r="E413" t="s">
        <v>1753</v>
      </c>
      <c r="F413">
        <v>7</v>
      </c>
      <c r="G413">
        <v>5800</v>
      </c>
      <c r="H413" t="s">
        <v>1754</v>
      </c>
      <c r="I413" t="s">
        <v>1755</v>
      </c>
      <c r="J413" t="s">
        <v>1756</v>
      </c>
      <c r="K413" t="s">
        <v>30</v>
      </c>
      <c r="M413">
        <v>2044892</v>
      </c>
      <c r="N413" t="s">
        <v>44</v>
      </c>
      <c r="O413">
        <v>90</v>
      </c>
    </row>
    <row r="414" spans="1:15" x14ac:dyDescent="0.3">
      <c r="A414" t="s">
        <v>1757</v>
      </c>
      <c r="B414" t="s">
        <v>16</v>
      </c>
      <c r="C414" t="s">
        <v>34</v>
      </c>
      <c r="D414">
        <v>1983</v>
      </c>
      <c r="E414" t="s">
        <v>1758</v>
      </c>
      <c r="F414">
        <v>5.9</v>
      </c>
      <c r="G414">
        <v>8200</v>
      </c>
      <c r="H414" t="s">
        <v>1759</v>
      </c>
      <c r="I414" t="s">
        <v>1760</v>
      </c>
      <c r="J414" t="s">
        <v>1761</v>
      </c>
      <c r="K414" t="s">
        <v>30</v>
      </c>
      <c r="L414">
        <v>6500000</v>
      </c>
      <c r="M414">
        <v>6486797</v>
      </c>
      <c r="N414" t="s">
        <v>1762</v>
      </c>
      <c r="O414">
        <v>103</v>
      </c>
    </row>
    <row r="415" spans="1:15" x14ac:dyDescent="0.3">
      <c r="A415" t="s">
        <v>1763</v>
      </c>
      <c r="B415" t="s">
        <v>16</v>
      </c>
      <c r="C415" t="s">
        <v>34</v>
      </c>
      <c r="D415">
        <v>1983</v>
      </c>
      <c r="E415" t="s">
        <v>1264</v>
      </c>
      <c r="F415">
        <v>6.1</v>
      </c>
      <c r="G415">
        <v>4700</v>
      </c>
      <c r="H415" t="s">
        <v>1764</v>
      </c>
      <c r="I415" t="s">
        <v>1765</v>
      </c>
      <c r="J415" t="s">
        <v>1766</v>
      </c>
      <c r="K415" t="s">
        <v>30</v>
      </c>
      <c r="L415">
        <v>700000</v>
      </c>
      <c r="M415">
        <v>13168027</v>
      </c>
      <c r="N415" t="s">
        <v>1685</v>
      </c>
      <c r="O415">
        <v>90</v>
      </c>
    </row>
    <row r="416" spans="1:15" x14ac:dyDescent="0.3">
      <c r="A416" t="s">
        <v>1767</v>
      </c>
      <c r="B416" t="s">
        <v>33</v>
      </c>
      <c r="C416" t="s">
        <v>41</v>
      </c>
      <c r="D416">
        <v>1983</v>
      </c>
      <c r="E416" t="s">
        <v>1768</v>
      </c>
      <c r="F416">
        <v>7.7</v>
      </c>
      <c r="G416">
        <v>41000</v>
      </c>
      <c r="H416" t="s">
        <v>289</v>
      </c>
      <c r="I416" t="s">
        <v>289</v>
      </c>
      <c r="J416" t="s">
        <v>289</v>
      </c>
      <c r="K416" t="s">
        <v>30</v>
      </c>
      <c r="M416">
        <v>11798616</v>
      </c>
      <c r="N416" t="s">
        <v>290</v>
      </c>
      <c r="O416">
        <v>79</v>
      </c>
    </row>
    <row r="417" spans="1:15" x14ac:dyDescent="0.3">
      <c r="A417" t="s">
        <v>1769</v>
      </c>
      <c r="B417" t="s">
        <v>16</v>
      </c>
      <c r="C417" t="s">
        <v>17</v>
      </c>
      <c r="D417">
        <v>1983</v>
      </c>
      <c r="E417" t="s">
        <v>1770</v>
      </c>
      <c r="F417">
        <v>6.5</v>
      </c>
      <c r="G417">
        <v>458</v>
      </c>
      <c r="H417" t="s">
        <v>1771</v>
      </c>
      <c r="I417" t="s">
        <v>1772</v>
      </c>
      <c r="J417" t="s">
        <v>1773</v>
      </c>
      <c r="K417" t="s">
        <v>30</v>
      </c>
      <c r="N417" t="s">
        <v>23</v>
      </c>
      <c r="O417">
        <v>110</v>
      </c>
    </row>
    <row r="418" spans="1:15" x14ac:dyDescent="0.3">
      <c r="A418" t="s">
        <v>1774</v>
      </c>
      <c r="B418" t="s">
        <v>16</v>
      </c>
      <c r="C418" t="s">
        <v>34</v>
      </c>
      <c r="D418">
        <v>1983</v>
      </c>
      <c r="E418" t="s">
        <v>1775</v>
      </c>
      <c r="F418">
        <v>4.5999999999999996</v>
      </c>
      <c r="G418">
        <v>2300</v>
      </c>
      <c r="H418" t="s">
        <v>1776</v>
      </c>
      <c r="I418" t="s">
        <v>1777</v>
      </c>
      <c r="J418" t="s">
        <v>1778</v>
      </c>
      <c r="K418" t="s">
        <v>306</v>
      </c>
      <c r="N418" t="s">
        <v>722</v>
      </c>
      <c r="O418">
        <v>89</v>
      </c>
    </row>
    <row r="419" spans="1:15" x14ac:dyDescent="0.3">
      <c r="A419" t="s">
        <v>1779</v>
      </c>
      <c r="B419" t="s">
        <v>33</v>
      </c>
      <c r="C419" t="s">
        <v>41</v>
      </c>
      <c r="D419">
        <v>1983</v>
      </c>
      <c r="E419" t="s">
        <v>1590</v>
      </c>
      <c r="F419">
        <v>6.8</v>
      </c>
      <c r="G419">
        <v>10000</v>
      </c>
      <c r="H419" t="s">
        <v>1780</v>
      </c>
      <c r="I419" t="s">
        <v>1781</v>
      </c>
      <c r="J419" t="s">
        <v>279</v>
      </c>
      <c r="K419" t="s">
        <v>30</v>
      </c>
      <c r="L419">
        <v>9000000</v>
      </c>
      <c r="M419">
        <v>13030214</v>
      </c>
      <c r="N419" t="s">
        <v>363</v>
      </c>
      <c r="O419">
        <v>107</v>
      </c>
    </row>
    <row r="420" spans="1:15" x14ac:dyDescent="0.3">
      <c r="A420" t="s">
        <v>1782</v>
      </c>
      <c r="B420" t="s">
        <v>16</v>
      </c>
      <c r="C420" t="s">
        <v>17</v>
      </c>
      <c r="D420">
        <v>1983</v>
      </c>
      <c r="E420" t="s">
        <v>1783</v>
      </c>
      <c r="F420">
        <v>6</v>
      </c>
      <c r="G420">
        <v>3100</v>
      </c>
      <c r="H420" t="s">
        <v>1784</v>
      </c>
      <c r="I420" t="s">
        <v>1785</v>
      </c>
      <c r="J420" t="s">
        <v>73</v>
      </c>
      <c r="K420" t="s">
        <v>22</v>
      </c>
      <c r="M420">
        <v>123572</v>
      </c>
      <c r="N420" t="s">
        <v>1786</v>
      </c>
      <c r="O420">
        <v>130</v>
      </c>
    </row>
    <row r="421" spans="1:15" x14ac:dyDescent="0.3">
      <c r="A421" t="s">
        <v>1787</v>
      </c>
      <c r="B421" t="s">
        <v>16</v>
      </c>
      <c r="C421" t="s">
        <v>25</v>
      </c>
      <c r="D421">
        <v>1983</v>
      </c>
      <c r="E421" t="s">
        <v>548</v>
      </c>
      <c r="F421">
        <v>4.7</v>
      </c>
      <c r="G421">
        <v>1100</v>
      </c>
      <c r="H421" t="s">
        <v>1172</v>
      </c>
      <c r="I421" t="s">
        <v>1788</v>
      </c>
      <c r="J421" t="s">
        <v>678</v>
      </c>
      <c r="K421" t="s">
        <v>22</v>
      </c>
      <c r="L421">
        <v>8000000</v>
      </c>
      <c r="M421">
        <v>724912</v>
      </c>
      <c r="N421" t="s">
        <v>1175</v>
      </c>
      <c r="O421">
        <v>98</v>
      </c>
    </row>
    <row r="422" spans="1:15" x14ac:dyDescent="0.3">
      <c r="A422" t="s">
        <v>1789</v>
      </c>
      <c r="B422" t="s">
        <v>16</v>
      </c>
      <c r="C422" t="s">
        <v>41</v>
      </c>
      <c r="D422">
        <v>1983</v>
      </c>
      <c r="E422" t="s">
        <v>1689</v>
      </c>
      <c r="F422">
        <v>5.6</v>
      </c>
      <c r="G422">
        <v>7400</v>
      </c>
      <c r="H422" t="s">
        <v>267</v>
      </c>
      <c r="I422" t="s">
        <v>267</v>
      </c>
      <c r="J422" t="s">
        <v>268</v>
      </c>
      <c r="K422" t="s">
        <v>30</v>
      </c>
      <c r="M422">
        <v>15543710</v>
      </c>
      <c r="N422" t="s">
        <v>44</v>
      </c>
      <c r="O422">
        <v>91</v>
      </c>
    </row>
    <row r="423" spans="1:15" x14ac:dyDescent="0.3">
      <c r="A423" t="s">
        <v>1790</v>
      </c>
      <c r="B423" t="s">
        <v>33</v>
      </c>
      <c r="C423" t="s">
        <v>34</v>
      </c>
      <c r="D423">
        <v>1983</v>
      </c>
      <c r="E423" t="s">
        <v>1563</v>
      </c>
      <c r="F423">
        <v>4.4000000000000004</v>
      </c>
      <c r="G423">
        <v>2900</v>
      </c>
      <c r="H423" t="s">
        <v>1791</v>
      </c>
      <c r="I423" t="s">
        <v>1792</v>
      </c>
      <c r="J423" t="s">
        <v>1793</v>
      </c>
      <c r="K423" t="s">
        <v>306</v>
      </c>
      <c r="M423">
        <v>2810199</v>
      </c>
      <c r="N423" t="s">
        <v>1794</v>
      </c>
      <c r="O423">
        <v>88</v>
      </c>
    </row>
    <row r="424" spans="1:15" x14ac:dyDescent="0.3">
      <c r="A424" t="s">
        <v>1795</v>
      </c>
      <c r="B424" t="s">
        <v>16</v>
      </c>
      <c r="C424" t="s">
        <v>52</v>
      </c>
      <c r="D424">
        <v>1983</v>
      </c>
      <c r="E424" t="s">
        <v>1796</v>
      </c>
      <c r="F424">
        <v>6.1</v>
      </c>
      <c r="G424">
        <v>2900</v>
      </c>
      <c r="H424" t="s">
        <v>1797</v>
      </c>
      <c r="I424" t="s">
        <v>1798</v>
      </c>
      <c r="J424" t="s">
        <v>1799</v>
      </c>
      <c r="K424" t="s">
        <v>195</v>
      </c>
      <c r="L424">
        <v>4000000</v>
      </c>
      <c r="M424">
        <v>1080470</v>
      </c>
      <c r="N424" t="s">
        <v>23</v>
      </c>
      <c r="O424">
        <v>88</v>
      </c>
    </row>
    <row r="425" spans="1:15" x14ac:dyDescent="0.3">
      <c r="A425" t="s">
        <v>1800</v>
      </c>
      <c r="B425" t="s">
        <v>33</v>
      </c>
      <c r="C425" t="s">
        <v>41</v>
      </c>
      <c r="D425">
        <v>1983</v>
      </c>
      <c r="E425" t="s">
        <v>1555</v>
      </c>
      <c r="F425">
        <v>4.3</v>
      </c>
      <c r="G425">
        <v>5700</v>
      </c>
      <c r="H425" t="s">
        <v>714</v>
      </c>
      <c r="I425" t="s">
        <v>714</v>
      </c>
      <c r="J425" t="s">
        <v>1801</v>
      </c>
      <c r="K425" t="s">
        <v>22</v>
      </c>
      <c r="L425">
        <v>11000000</v>
      </c>
      <c r="M425">
        <v>4491986</v>
      </c>
      <c r="N425" t="s">
        <v>80</v>
      </c>
      <c r="O425">
        <v>109</v>
      </c>
    </row>
    <row r="426" spans="1:15" x14ac:dyDescent="0.3">
      <c r="A426" t="s">
        <v>1802</v>
      </c>
      <c r="B426" t="s">
        <v>16</v>
      </c>
      <c r="C426" t="s">
        <v>34</v>
      </c>
      <c r="D426">
        <v>1983</v>
      </c>
      <c r="E426" t="s">
        <v>1590</v>
      </c>
      <c r="F426">
        <v>5.5</v>
      </c>
      <c r="G426">
        <v>4400</v>
      </c>
      <c r="H426" t="s">
        <v>828</v>
      </c>
      <c r="I426" t="s">
        <v>1803</v>
      </c>
      <c r="J426" t="s">
        <v>1804</v>
      </c>
      <c r="K426" t="s">
        <v>30</v>
      </c>
      <c r="L426">
        <v>8000000</v>
      </c>
      <c r="M426">
        <v>16134627</v>
      </c>
      <c r="N426" t="s">
        <v>1088</v>
      </c>
      <c r="O426">
        <v>100</v>
      </c>
    </row>
    <row r="427" spans="1:15" x14ac:dyDescent="0.3">
      <c r="A427" t="s">
        <v>1805</v>
      </c>
      <c r="B427" t="s">
        <v>16</v>
      </c>
      <c r="C427" t="s">
        <v>17</v>
      </c>
      <c r="D427">
        <v>1983</v>
      </c>
      <c r="E427" t="s">
        <v>1489</v>
      </c>
      <c r="F427">
        <v>5.7</v>
      </c>
      <c r="G427">
        <v>1200</v>
      </c>
      <c r="H427" t="s">
        <v>1806</v>
      </c>
      <c r="I427" t="s">
        <v>1807</v>
      </c>
      <c r="J427" t="s">
        <v>106</v>
      </c>
      <c r="K427" t="s">
        <v>22</v>
      </c>
      <c r="L427">
        <v>11800000</v>
      </c>
      <c r="M427">
        <v>5997566</v>
      </c>
      <c r="N427" t="s">
        <v>1808</v>
      </c>
      <c r="O427">
        <v>104</v>
      </c>
    </row>
    <row r="428" spans="1:15" x14ac:dyDescent="0.3">
      <c r="A428" t="s">
        <v>1809</v>
      </c>
      <c r="B428" t="s">
        <v>16</v>
      </c>
      <c r="C428" t="s">
        <v>41</v>
      </c>
      <c r="D428">
        <v>1983</v>
      </c>
      <c r="E428" t="s">
        <v>1810</v>
      </c>
      <c r="F428">
        <v>5.8</v>
      </c>
      <c r="G428">
        <v>4700</v>
      </c>
      <c r="H428" t="s">
        <v>270</v>
      </c>
      <c r="I428" t="s">
        <v>1811</v>
      </c>
      <c r="J428" t="s">
        <v>414</v>
      </c>
      <c r="K428" t="s">
        <v>30</v>
      </c>
      <c r="L428">
        <v>12000000</v>
      </c>
      <c r="M428">
        <v>14000000</v>
      </c>
      <c r="N428" t="s">
        <v>210</v>
      </c>
      <c r="O428">
        <v>103</v>
      </c>
    </row>
    <row r="429" spans="1:15" x14ac:dyDescent="0.3">
      <c r="A429" t="s">
        <v>1812</v>
      </c>
      <c r="B429" t="s">
        <v>16</v>
      </c>
      <c r="C429" t="s">
        <v>17</v>
      </c>
      <c r="D429">
        <v>1983</v>
      </c>
      <c r="E429" t="s">
        <v>1489</v>
      </c>
      <c r="F429">
        <v>3</v>
      </c>
      <c r="G429">
        <v>938</v>
      </c>
      <c r="H429" t="s">
        <v>1813</v>
      </c>
      <c r="I429" t="s">
        <v>1814</v>
      </c>
      <c r="J429" t="s">
        <v>1815</v>
      </c>
      <c r="K429" t="s">
        <v>30</v>
      </c>
      <c r="L429">
        <v>5000000</v>
      </c>
      <c r="M429">
        <v>1223200</v>
      </c>
      <c r="N429" t="s">
        <v>1816</v>
      </c>
      <c r="O429">
        <v>92</v>
      </c>
    </row>
    <row r="430" spans="1:15" x14ac:dyDescent="0.3">
      <c r="A430" t="s">
        <v>1817</v>
      </c>
      <c r="B430" t="s">
        <v>16</v>
      </c>
      <c r="C430" t="s">
        <v>104</v>
      </c>
      <c r="D430">
        <v>1983</v>
      </c>
      <c r="E430" t="s">
        <v>1476</v>
      </c>
      <c r="F430">
        <v>6.3</v>
      </c>
      <c r="G430">
        <v>6500</v>
      </c>
      <c r="H430" t="s">
        <v>707</v>
      </c>
      <c r="I430" t="s">
        <v>1818</v>
      </c>
      <c r="J430" t="s">
        <v>1819</v>
      </c>
      <c r="K430" t="s">
        <v>30</v>
      </c>
      <c r="M430">
        <v>5555305</v>
      </c>
      <c r="N430" t="s">
        <v>180</v>
      </c>
      <c r="O430">
        <v>109</v>
      </c>
    </row>
    <row r="431" spans="1:15" x14ac:dyDescent="0.3">
      <c r="A431" t="s">
        <v>1820</v>
      </c>
      <c r="B431" t="s">
        <v>33</v>
      </c>
      <c r="C431" t="s">
        <v>17</v>
      </c>
      <c r="D431">
        <v>1983</v>
      </c>
      <c r="E431" t="s">
        <v>1821</v>
      </c>
      <c r="F431">
        <v>7.6</v>
      </c>
      <c r="G431">
        <v>4900</v>
      </c>
      <c r="H431" t="s">
        <v>700</v>
      </c>
      <c r="I431" t="s">
        <v>1822</v>
      </c>
      <c r="J431" t="s">
        <v>758</v>
      </c>
      <c r="K431" t="s">
        <v>22</v>
      </c>
      <c r="M431">
        <v>5310748</v>
      </c>
      <c r="N431" t="s">
        <v>31</v>
      </c>
      <c r="O431">
        <v>118</v>
      </c>
    </row>
    <row r="432" spans="1:15" x14ac:dyDescent="0.3">
      <c r="A432" t="s">
        <v>1823</v>
      </c>
      <c r="B432" t="s">
        <v>16</v>
      </c>
      <c r="C432" t="s">
        <v>1204</v>
      </c>
      <c r="D432">
        <v>1983</v>
      </c>
      <c r="E432" t="s">
        <v>1132</v>
      </c>
      <c r="F432">
        <v>6.6</v>
      </c>
      <c r="G432">
        <v>2600</v>
      </c>
      <c r="H432" t="s">
        <v>1824</v>
      </c>
      <c r="I432" t="s">
        <v>1825</v>
      </c>
      <c r="J432" t="s">
        <v>1826</v>
      </c>
      <c r="K432" t="s">
        <v>30</v>
      </c>
      <c r="M432">
        <v>11787127</v>
      </c>
      <c r="N432" t="s">
        <v>44</v>
      </c>
      <c r="O432">
        <v>102</v>
      </c>
    </row>
    <row r="433" spans="1:15" x14ac:dyDescent="0.3">
      <c r="A433" t="s">
        <v>1827</v>
      </c>
      <c r="B433" t="s">
        <v>33</v>
      </c>
      <c r="C433" t="s">
        <v>63</v>
      </c>
      <c r="D433">
        <v>1983</v>
      </c>
      <c r="E433" t="s">
        <v>1828</v>
      </c>
      <c r="F433">
        <v>7</v>
      </c>
      <c r="G433">
        <v>1700</v>
      </c>
      <c r="H433" t="s">
        <v>901</v>
      </c>
      <c r="I433" t="s">
        <v>1829</v>
      </c>
      <c r="J433" t="s">
        <v>1830</v>
      </c>
      <c r="K433" t="s">
        <v>30</v>
      </c>
      <c r="N433" t="s">
        <v>1831</v>
      </c>
      <c r="O433">
        <v>127</v>
      </c>
    </row>
    <row r="434" spans="1:15" x14ac:dyDescent="0.3">
      <c r="A434" t="s">
        <v>1832</v>
      </c>
      <c r="B434" t="s">
        <v>16</v>
      </c>
      <c r="C434" t="s">
        <v>41</v>
      </c>
      <c r="D434">
        <v>1983</v>
      </c>
      <c r="E434" t="s">
        <v>1590</v>
      </c>
      <c r="F434">
        <v>5.3</v>
      </c>
      <c r="G434">
        <v>2200</v>
      </c>
      <c r="H434" t="s">
        <v>714</v>
      </c>
      <c r="I434" t="s">
        <v>714</v>
      </c>
      <c r="J434" t="s">
        <v>200</v>
      </c>
      <c r="K434" t="s">
        <v>30</v>
      </c>
      <c r="L434">
        <v>19000000</v>
      </c>
      <c r="M434">
        <v>10964740</v>
      </c>
      <c r="N434" t="s">
        <v>1833</v>
      </c>
      <c r="O434">
        <v>110</v>
      </c>
    </row>
    <row r="435" spans="1:15" x14ac:dyDescent="0.3">
      <c r="A435" t="s">
        <v>1834</v>
      </c>
      <c r="B435" t="s">
        <v>16</v>
      </c>
      <c r="C435" t="s">
        <v>52</v>
      </c>
      <c r="D435">
        <v>1983</v>
      </c>
      <c r="E435" t="s">
        <v>1835</v>
      </c>
      <c r="F435">
        <v>5.8</v>
      </c>
      <c r="G435">
        <v>3000</v>
      </c>
      <c r="H435" t="s">
        <v>1836</v>
      </c>
      <c r="I435" t="s">
        <v>1837</v>
      </c>
      <c r="J435" t="s">
        <v>1838</v>
      </c>
      <c r="K435" t="s">
        <v>30</v>
      </c>
      <c r="L435">
        <v>6000000</v>
      </c>
      <c r="M435">
        <v>6670680</v>
      </c>
      <c r="N435" t="s">
        <v>61</v>
      </c>
      <c r="O435">
        <v>99</v>
      </c>
    </row>
    <row r="436" spans="1:15" x14ac:dyDescent="0.3">
      <c r="A436" t="s">
        <v>1839</v>
      </c>
      <c r="B436" t="s">
        <v>33</v>
      </c>
      <c r="C436" t="s">
        <v>41</v>
      </c>
      <c r="D436">
        <v>1983</v>
      </c>
      <c r="E436" t="s">
        <v>1758</v>
      </c>
      <c r="F436">
        <v>4.5999999999999996</v>
      </c>
      <c r="G436">
        <v>3600</v>
      </c>
      <c r="H436" t="s">
        <v>135</v>
      </c>
      <c r="I436" t="s">
        <v>1477</v>
      </c>
      <c r="J436" t="s">
        <v>49</v>
      </c>
      <c r="K436" t="s">
        <v>30</v>
      </c>
      <c r="L436">
        <v>10000000</v>
      </c>
      <c r="M436">
        <v>10369581</v>
      </c>
      <c r="N436" t="s">
        <v>23</v>
      </c>
      <c r="O436">
        <v>99</v>
      </c>
    </row>
    <row r="437" spans="1:15" x14ac:dyDescent="0.3">
      <c r="A437" t="s">
        <v>1840</v>
      </c>
      <c r="B437" t="s">
        <v>33</v>
      </c>
      <c r="C437" t="s">
        <v>34</v>
      </c>
      <c r="D437">
        <v>1983</v>
      </c>
      <c r="E437" t="s">
        <v>1470</v>
      </c>
      <c r="F437">
        <v>5.7</v>
      </c>
      <c r="G437">
        <v>1100</v>
      </c>
      <c r="H437" t="s">
        <v>1841</v>
      </c>
      <c r="I437" t="s">
        <v>1842</v>
      </c>
      <c r="J437" t="s">
        <v>148</v>
      </c>
      <c r="K437" t="s">
        <v>30</v>
      </c>
      <c r="L437">
        <v>5000000</v>
      </c>
      <c r="M437">
        <v>1262691</v>
      </c>
      <c r="N437" t="s">
        <v>61</v>
      </c>
      <c r="O437">
        <v>95</v>
      </c>
    </row>
    <row r="438" spans="1:15" x14ac:dyDescent="0.3">
      <c r="A438" t="s">
        <v>1843</v>
      </c>
      <c r="B438" t="s">
        <v>33</v>
      </c>
      <c r="C438" t="s">
        <v>41</v>
      </c>
      <c r="D438">
        <v>1983</v>
      </c>
      <c r="E438" t="s">
        <v>1470</v>
      </c>
      <c r="F438">
        <v>6.6</v>
      </c>
      <c r="G438">
        <v>3300</v>
      </c>
      <c r="H438" t="s">
        <v>849</v>
      </c>
      <c r="I438" t="s">
        <v>208</v>
      </c>
      <c r="J438" t="s">
        <v>175</v>
      </c>
      <c r="K438" t="s">
        <v>30</v>
      </c>
      <c r="M438">
        <v>17613720</v>
      </c>
      <c r="N438" t="s">
        <v>180</v>
      </c>
      <c r="O438">
        <v>98</v>
      </c>
    </row>
    <row r="439" spans="1:15" x14ac:dyDescent="0.3">
      <c r="A439" t="s">
        <v>1844</v>
      </c>
      <c r="B439" t="s">
        <v>33</v>
      </c>
      <c r="C439" t="s">
        <v>41</v>
      </c>
      <c r="D439">
        <v>1983</v>
      </c>
      <c r="E439" t="s">
        <v>1132</v>
      </c>
      <c r="F439">
        <v>4.9000000000000004</v>
      </c>
      <c r="G439">
        <v>2100</v>
      </c>
      <c r="H439" t="s">
        <v>1845</v>
      </c>
      <c r="I439" t="s">
        <v>1209</v>
      </c>
      <c r="J439" t="s">
        <v>1627</v>
      </c>
      <c r="K439" t="s">
        <v>30</v>
      </c>
      <c r="M439">
        <v>6347072</v>
      </c>
      <c r="N439" t="s">
        <v>61</v>
      </c>
      <c r="O439">
        <v>101</v>
      </c>
    </row>
    <row r="440" spans="1:15" x14ac:dyDescent="0.3">
      <c r="A440" t="s">
        <v>1846</v>
      </c>
      <c r="B440" t="s">
        <v>16</v>
      </c>
      <c r="C440" t="s">
        <v>41</v>
      </c>
      <c r="D440">
        <v>1983</v>
      </c>
      <c r="E440" t="s">
        <v>1039</v>
      </c>
      <c r="F440">
        <v>6.3</v>
      </c>
      <c r="G440">
        <v>1700</v>
      </c>
      <c r="H440" t="s">
        <v>1847</v>
      </c>
      <c r="I440" t="s">
        <v>1848</v>
      </c>
      <c r="J440" t="s">
        <v>1849</v>
      </c>
      <c r="K440" t="s">
        <v>30</v>
      </c>
      <c r="L440">
        <v>3000000</v>
      </c>
      <c r="M440">
        <v>1867792</v>
      </c>
      <c r="N440" t="s">
        <v>1850</v>
      </c>
      <c r="O440">
        <v>105</v>
      </c>
    </row>
    <row r="441" spans="1:15" x14ac:dyDescent="0.3">
      <c r="A441" t="s">
        <v>1851</v>
      </c>
      <c r="B441" t="s">
        <v>16</v>
      </c>
      <c r="C441" t="s">
        <v>17</v>
      </c>
      <c r="D441">
        <v>1983</v>
      </c>
      <c r="E441" t="s">
        <v>1852</v>
      </c>
      <c r="F441">
        <v>6.6</v>
      </c>
      <c r="G441">
        <v>1600</v>
      </c>
      <c r="H441" t="s">
        <v>837</v>
      </c>
      <c r="I441" t="s">
        <v>1853</v>
      </c>
      <c r="J441" t="s">
        <v>1854</v>
      </c>
      <c r="K441" t="s">
        <v>22</v>
      </c>
      <c r="M441">
        <v>1772889</v>
      </c>
      <c r="N441" t="s">
        <v>839</v>
      </c>
      <c r="O441">
        <v>130</v>
      </c>
    </row>
    <row r="442" spans="1:15" x14ac:dyDescent="0.3">
      <c r="A442" t="s">
        <v>1855</v>
      </c>
      <c r="B442" t="s">
        <v>16</v>
      </c>
      <c r="C442" t="s">
        <v>41</v>
      </c>
      <c r="D442">
        <v>1983</v>
      </c>
      <c r="E442" t="s">
        <v>1489</v>
      </c>
      <c r="F442">
        <v>5.2</v>
      </c>
      <c r="G442">
        <v>1700</v>
      </c>
      <c r="H442" t="s">
        <v>943</v>
      </c>
      <c r="I442" t="s">
        <v>1856</v>
      </c>
      <c r="J442" t="s">
        <v>1857</v>
      </c>
      <c r="K442" t="s">
        <v>195</v>
      </c>
      <c r="N442" t="s">
        <v>1858</v>
      </c>
      <c r="O442">
        <v>85</v>
      </c>
    </row>
    <row r="443" spans="1:15" x14ac:dyDescent="0.3">
      <c r="A443" t="s">
        <v>1859</v>
      </c>
      <c r="B443" t="s">
        <v>16</v>
      </c>
      <c r="C443" t="s">
        <v>17</v>
      </c>
      <c r="D443">
        <v>1983</v>
      </c>
      <c r="E443" t="s">
        <v>1860</v>
      </c>
      <c r="F443">
        <v>6.6</v>
      </c>
      <c r="G443">
        <v>1200</v>
      </c>
      <c r="H443" t="s">
        <v>404</v>
      </c>
      <c r="I443" t="s">
        <v>691</v>
      </c>
      <c r="J443" t="s">
        <v>1861</v>
      </c>
      <c r="K443" t="s">
        <v>22</v>
      </c>
      <c r="M443">
        <v>687475</v>
      </c>
      <c r="N443" t="s">
        <v>44</v>
      </c>
      <c r="O443">
        <v>130</v>
      </c>
    </row>
    <row r="444" spans="1:15" x14ac:dyDescent="0.3">
      <c r="A444" t="s">
        <v>1862</v>
      </c>
      <c r="B444" t="s">
        <v>33</v>
      </c>
      <c r="C444" t="s">
        <v>63</v>
      </c>
      <c r="D444">
        <v>1983</v>
      </c>
      <c r="E444" t="s">
        <v>1667</v>
      </c>
      <c r="F444">
        <v>6.7</v>
      </c>
      <c r="G444">
        <v>1300</v>
      </c>
      <c r="H444" t="s">
        <v>1863</v>
      </c>
      <c r="I444" t="s">
        <v>1864</v>
      </c>
      <c r="J444" t="s">
        <v>1865</v>
      </c>
      <c r="K444" t="s">
        <v>30</v>
      </c>
      <c r="M444">
        <v>272278</v>
      </c>
      <c r="N444" t="s">
        <v>1059</v>
      </c>
      <c r="O444">
        <v>113</v>
      </c>
    </row>
    <row r="445" spans="1:15" x14ac:dyDescent="0.3">
      <c r="A445" t="s">
        <v>1866</v>
      </c>
      <c r="B445" t="s">
        <v>16</v>
      </c>
      <c r="C445" t="s">
        <v>17</v>
      </c>
      <c r="D445">
        <v>1983</v>
      </c>
      <c r="E445" t="s">
        <v>1867</v>
      </c>
      <c r="F445">
        <v>5.9</v>
      </c>
      <c r="G445">
        <v>701</v>
      </c>
      <c r="H445" t="s">
        <v>1868</v>
      </c>
      <c r="I445" t="s">
        <v>1868</v>
      </c>
      <c r="J445" t="s">
        <v>592</v>
      </c>
      <c r="K445" t="s">
        <v>30</v>
      </c>
      <c r="L445">
        <v>550000</v>
      </c>
      <c r="M445">
        <v>5269990</v>
      </c>
      <c r="N445" t="s">
        <v>1671</v>
      </c>
      <c r="O445">
        <v>88</v>
      </c>
    </row>
    <row r="446" spans="1:15" x14ac:dyDescent="0.3">
      <c r="A446" t="s">
        <v>1869</v>
      </c>
      <c r="B446" t="s">
        <v>16</v>
      </c>
      <c r="C446" t="s">
        <v>41</v>
      </c>
      <c r="D446">
        <v>1983</v>
      </c>
      <c r="E446" t="s">
        <v>1476</v>
      </c>
      <c r="F446">
        <v>6.7</v>
      </c>
      <c r="G446">
        <v>1100</v>
      </c>
      <c r="H446" t="s">
        <v>897</v>
      </c>
      <c r="I446" t="s">
        <v>1870</v>
      </c>
      <c r="J446" t="s">
        <v>1871</v>
      </c>
      <c r="K446" t="s">
        <v>30</v>
      </c>
      <c r="L446">
        <v>5500000</v>
      </c>
      <c r="M446">
        <v>1645711</v>
      </c>
      <c r="N446" t="s">
        <v>1872</v>
      </c>
      <c r="O446">
        <v>92</v>
      </c>
    </row>
    <row r="447" spans="1:15" x14ac:dyDescent="0.3">
      <c r="A447" t="s">
        <v>1873</v>
      </c>
      <c r="B447" t="s">
        <v>33</v>
      </c>
      <c r="C447" t="s">
        <v>34</v>
      </c>
      <c r="D447">
        <v>1983</v>
      </c>
      <c r="E447" t="s">
        <v>1501</v>
      </c>
      <c r="F447">
        <v>6.2</v>
      </c>
      <c r="G447">
        <v>2100</v>
      </c>
      <c r="H447" t="s">
        <v>1874</v>
      </c>
      <c r="I447" t="s">
        <v>1875</v>
      </c>
      <c r="J447" t="s">
        <v>1876</v>
      </c>
      <c r="K447" t="s">
        <v>1877</v>
      </c>
      <c r="L447">
        <v>12000000</v>
      </c>
      <c r="M447">
        <v>1963756</v>
      </c>
      <c r="N447" t="s">
        <v>1878</v>
      </c>
      <c r="O447">
        <v>99</v>
      </c>
    </row>
    <row r="448" spans="1:15" x14ac:dyDescent="0.3">
      <c r="A448" t="s">
        <v>1879</v>
      </c>
      <c r="B448" t="s">
        <v>33</v>
      </c>
      <c r="C448" t="s">
        <v>52</v>
      </c>
      <c r="D448">
        <v>1983</v>
      </c>
      <c r="E448" t="s">
        <v>1264</v>
      </c>
      <c r="F448">
        <v>5.5</v>
      </c>
      <c r="G448">
        <v>2700</v>
      </c>
      <c r="H448" t="s">
        <v>1880</v>
      </c>
      <c r="I448" t="s">
        <v>1881</v>
      </c>
      <c r="J448" t="s">
        <v>294</v>
      </c>
      <c r="K448" t="s">
        <v>30</v>
      </c>
      <c r="M448">
        <v>1362303</v>
      </c>
      <c r="N448" t="s">
        <v>230</v>
      </c>
      <c r="O448">
        <v>94</v>
      </c>
    </row>
    <row r="449" spans="1:15" x14ac:dyDescent="0.3">
      <c r="A449" t="s">
        <v>1882</v>
      </c>
      <c r="B449" t="s">
        <v>33</v>
      </c>
      <c r="C449" t="s">
        <v>25</v>
      </c>
      <c r="D449">
        <v>1983</v>
      </c>
      <c r="E449" t="s">
        <v>1470</v>
      </c>
      <c r="F449">
        <v>6</v>
      </c>
      <c r="G449">
        <v>2100</v>
      </c>
      <c r="H449" t="s">
        <v>1883</v>
      </c>
      <c r="I449" t="s">
        <v>1884</v>
      </c>
      <c r="J449" t="s">
        <v>1885</v>
      </c>
      <c r="K449" t="s">
        <v>30</v>
      </c>
      <c r="M449">
        <v>12049514</v>
      </c>
      <c r="N449" t="s">
        <v>742</v>
      </c>
      <c r="O449">
        <v>103</v>
      </c>
    </row>
    <row r="450" spans="1:15" x14ac:dyDescent="0.3">
      <c r="A450" t="s">
        <v>1886</v>
      </c>
      <c r="B450" t="s">
        <v>33</v>
      </c>
      <c r="C450" t="s">
        <v>34</v>
      </c>
      <c r="D450">
        <v>1983</v>
      </c>
      <c r="E450" t="s">
        <v>1563</v>
      </c>
      <c r="F450">
        <v>3.8</v>
      </c>
      <c r="G450">
        <v>1600</v>
      </c>
      <c r="H450" t="s">
        <v>1243</v>
      </c>
      <c r="I450" t="s">
        <v>1244</v>
      </c>
      <c r="J450" t="s">
        <v>1887</v>
      </c>
      <c r="K450" t="s">
        <v>30</v>
      </c>
      <c r="M450">
        <v>5301085</v>
      </c>
      <c r="N450" t="s">
        <v>1888</v>
      </c>
      <c r="O450">
        <v>84</v>
      </c>
    </row>
    <row r="451" spans="1:15" x14ac:dyDescent="0.3">
      <c r="A451" t="s">
        <v>1889</v>
      </c>
      <c r="B451" t="s">
        <v>16</v>
      </c>
      <c r="C451" t="s">
        <v>41</v>
      </c>
      <c r="D451">
        <v>1983</v>
      </c>
      <c r="E451" t="s">
        <v>1890</v>
      </c>
      <c r="F451">
        <v>3.7</v>
      </c>
      <c r="G451">
        <v>208</v>
      </c>
      <c r="H451" t="s">
        <v>1891</v>
      </c>
      <c r="I451" t="s">
        <v>1891</v>
      </c>
      <c r="J451" t="s">
        <v>1892</v>
      </c>
      <c r="K451" t="s">
        <v>30</v>
      </c>
      <c r="L451">
        <v>220000</v>
      </c>
      <c r="M451">
        <v>975414</v>
      </c>
      <c r="N451" t="s">
        <v>1893</v>
      </c>
      <c r="O451">
        <v>96</v>
      </c>
    </row>
    <row r="452" spans="1:15" x14ac:dyDescent="0.3">
      <c r="A452" t="s">
        <v>1894</v>
      </c>
      <c r="B452" t="s">
        <v>16</v>
      </c>
      <c r="C452" t="s">
        <v>17</v>
      </c>
      <c r="D452">
        <v>1983</v>
      </c>
      <c r="E452" t="s">
        <v>1895</v>
      </c>
      <c r="F452">
        <v>6.8</v>
      </c>
      <c r="G452">
        <v>1600</v>
      </c>
      <c r="H452" t="s">
        <v>1847</v>
      </c>
      <c r="I452" t="s">
        <v>1847</v>
      </c>
      <c r="J452" t="s">
        <v>1896</v>
      </c>
      <c r="K452" t="s">
        <v>30</v>
      </c>
      <c r="L452">
        <v>300000</v>
      </c>
      <c r="M452">
        <v>1530839</v>
      </c>
      <c r="N452" t="s">
        <v>1897</v>
      </c>
      <c r="O452">
        <v>110</v>
      </c>
    </row>
    <row r="453" spans="1:15" x14ac:dyDescent="0.3">
      <c r="A453" t="s">
        <v>1898</v>
      </c>
      <c r="B453" t="s">
        <v>33</v>
      </c>
      <c r="C453" t="s">
        <v>41</v>
      </c>
      <c r="D453">
        <v>1983</v>
      </c>
      <c r="E453" t="s">
        <v>510</v>
      </c>
      <c r="F453">
        <v>5.8</v>
      </c>
      <c r="G453">
        <v>115</v>
      </c>
      <c r="H453" t="s">
        <v>1899</v>
      </c>
      <c r="I453" t="s">
        <v>1900</v>
      </c>
      <c r="J453" t="s">
        <v>1801</v>
      </c>
      <c r="K453" t="s">
        <v>22</v>
      </c>
      <c r="N453" t="s">
        <v>554</v>
      </c>
      <c r="O453">
        <v>89</v>
      </c>
    </row>
    <row r="454" spans="1:15" x14ac:dyDescent="0.3">
      <c r="A454" t="s">
        <v>1901</v>
      </c>
      <c r="B454" t="s">
        <v>33</v>
      </c>
      <c r="C454" t="s">
        <v>41</v>
      </c>
      <c r="D454">
        <v>1983</v>
      </c>
      <c r="E454" t="s">
        <v>1132</v>
      </c>
      <c r="F454">
        <v>5.2</v>
      </c>
      <c r="G454">
        <v>747</v>
      </c>
      <c r="H454" t="s">
        <v>1902</v>
      </c>
      <c r="I454" t="s">
        <v>1902</v>
      </c>
      <c r="J454" t="s">
        <v>388</v>
      </c>
      <c r="K454" t="s">
        <v>30</v>
      </c>
      <c r="L454">
        <v>10100000</v>
      </c>
      <c r="M454">
        <v>10171304</v>
      </c>
      <c r="N454" t="s">
        <v>500</v>
      </c>
      <c r="O454">
        <v>95</v>
      </c>
    </row>
    <row r="455" spans="1:15" x14ac:dyDescent="0.3">
      <c r="A455" t="s">
        <v>1903</v>
      </c>
      <c r="B455" t="s">
        <v>33</v>
      </c>
      <c r="C455" t="s">
        <v>63</v>
      </c>
      <c r="D455">
        <v>1983</v>
      </c>
      <c r="E455" t="s">
        <v>1758</v>
      </c>
      <c r="F455">
        <v>6.7</v>
      </c>
      <c r="G455">
        <v>659</v>
      </c>
      <c r="H455" t="s">
        <v>1904</v>
      </c>
      <c r="I455" t="s">
        <v>1905</v>
      </c>
      <c r="J455" t="s">
        <v>1906</v>
      </c>
      <c r="K455" t="s">
        <v>195</v>
      </c>
      <c r="L455">
        <v>8000000</v>
      </c>
      <c r="M455">
        <v>3000000</v>
      </c>
      <c r="N455" t="s">
        <v>1907</v>
      </c>
      <c r="O455">
        <v>106</v>
      </c>
    </row>
    <row r="456" spans="1:15" x14ac:dyDescent="0.3">
      <c r="A456" t="s">
        <v>1908</v>
      </c>
      <c r="B456" t="s">
        <v>16</v>
      </c>
      <c r="C456" t="s">
        <v>17</v>
      </c>
      <c r="D456">
        <v>1983</v>
      </c>
      <c r="E456" t="s">
        <v>1593</v>
      </c>
      <c r="F456">
        <v>5.0999999999999996</v>
      </c>
      <c r="G456">
        <v>786</v>
      </c>
      <c r="H456" t="s">
        <v>1909</v>
      </c>
      <c r="I456" t="s">
        <v>1909</v>
      </c>
      <c r="J456" t="s">
        <v>1087</v>
      </c>
      <c r="K456" t="s">
        <v>30</v>
      </c>
      <c r="M456">
        <v>1818910</v>
      </c>
      <c r="N456" t="s">
        <v>80</v>
      </c>
      <c r="O456">
        <v>100</v>
      </c>
    </row>
    <row r="457" spans="1:15" x14ac:dyDescent="0.3">
      <c r="A457" t="s">
        <v>1910</v>
      </c>
      <c r="B457" t="s">
        <v>33</v>
      </c>
      <c r="C457" t="s">
        <v>41</v>
      </c>
      <c r="D457">
        <v>1983</v>
      </c>
      <c r="E457" t="s">
        <v>1682</v>
      </c>
      <c r="F457">
        <v>5.3</v>
      </c>
      <c r="G457">
        <v>456</v>
      </c>
      <c r="H457" t="s">
        <v>1911</v>
      </c>
      <c r="I457" t="s">
        <v>1912</v>
      </c>
      <c r="J457" t="s">
        <v>1913</v>
      </c>
      <c r="K457" t="s">
        <v>30</v>
      </c>
      <c r="L457">
        <v>5000000</v>
      </c>
      <c r="M457">
        <v>4304286</v>
      </c>
      <c r="N457" t="s">
        <v>242</v>
      </c>
      <c r="O457">
        <v>91</v>
      </c>
    </row>
    <row r="458" spans="1:15" x14ac:dyDescent="0.3">
      <c r="A458" t="s">
        <v>1914</v>
      </c>
      <c r="B458" t="s">
        <v>16</v>
      </c>
      <c r="C458" t="s">
        <v>34</v>
      </c>
      <c r="D458">
        <v>1983</v>
      </c>
      <c r="E458" t="s">
        <v>1657</v>
      </c>
      <c r="F458">
        <v>4.3</v>
      </c>
      <c r="G458">
        <v>617</v>
      </c>
      <c r="H458" t="s">
        <v>1915</v>
      </c>
      <c r="I458" t="s">
        <v>1630</v>
      </c>
      <c r="J458" t="s">
        <v>1916</v>
      </c>
      <c r="K458" t="s">
        <v>1917</v>
      </c>
      <c r="M458">
        <v>1723487</v>
      </c>
      <c r="N458" t="s">
        <v>1918</v>
      </c>
      <c r="O458">
        <v>86</v>
      </c>
    </row>
    <row r="459" spans="1:15" x14ac:dyDescent="0.3">
      <c r="A459" t="s">
        <v>1919</v>
      </c>
      <c r="B459" t="s">
        <v>16</v>
      </c>
      <c r="C459" t="s">
        <v>34</v>
      </c>
      <c r="D459">
        <v>1983</v>
      </c>
      <c r="E459" t="s">
        <v>1555</v>
      </c>
      <c r="F459">
        <v>3.8</v>
      </c>
      <c r="G459">
        <v>513</v>
      </c>
      <c r="H459" t="s">
        <v>760</v>
      </c>
      <c r="I459" t="s">
        <v>84</v>
      </c>
      <c r="J459" t="s">
        <v>1128</v>
      </c>
      <c r="K459" t="s">
        <v>30</v>
      </c>
      <c r="M459">
        <v>2443487</v>
      </c>
      <c r="N459" t="s">
        <v>44</v>
      </c>
      <c r="O459">
        <v>111</v>
      </c>
    </row>
    <row r="460" spans="1:15" x14ac:dyDescent="0.3">
      <c r="A460" t="s">
        <v>1920</v>
      </c>
      <c r="B460" t="s">
        <v>33</v>
      </c>
      <c r="C460" t="s">
        <v>17</v>
      </c>
      <c r="D460">
        <v>1983</v>
      </c>
      <c r="E460" t="s">
        <v>1921</v>
      </c>
      <c r="F460">
        <v>6.1</v>
      </c>
      <c r="G460">
        <v>681</v>
      </c>
      <c r="H460" t="s">
        <v>1922</v>
      </c>
      <c r="I460" t="s">
        <v>672</v>
      </c>
      <c r="J460" t="s">
        <v>1295</v>
      </c>
      <c r="K460" t="s">
        <v>30</v>
      </c>
      <c r="M460">
        <v>2439705</v>
      </c>
      <c r="N460" t="s">
        <v>904</v>
      </c>
      <c r="O460">
        <v>122</v>
      </c>
    </row>
    <row r="461" spans="1:15" x14ac:dyDescent="0.3">
      <c r="A461" t="s">
        <v>1923</v>
      </c>
      <c r="B461" t="s">
        <v>33</v>
      </c>
      <c r="C461" t="s">
        <v>41</v>
      </c>
      <c r="D461">
        <v>1983</v>
      </c>
      <c r="E461" t="s">
        <v>1548</v>
      </c>
      <c r="F461">
        <v>5.2</v>
      </c>
      <c r="G461">
        <v>786</v>
      </c>
      <c r="H461" t="s">
        <v>1247</v>
      </c>
      <c r="I461" t="s">
        <v>1924</v>
      </c>
      <c r="J461" t="s">
        <v>388</v>
      </c>
      <c r="K461" t="s">
        <v>30</v>
      </c>
      <c r="M461">
        <v>6857733</v>
      </c>
      <c r="N461" t="s">
        <v>1925</v>
      </c>
      <c r="O461">
        <v>103</v>
      </c>
    </row>
    <row r="462" spans="1:15" x14ac:dyDescent="0.3">
      <c r="A462" t="s">
        <v>1926</v>
      </c>
      <c r="B462" t="s">
        <v>16</v>
      </c>
      <c r="C462" t="s">
        <v>34</v>
      </c>
      <c r="D462">
        <v>1983</v>
      </c>
      <c r="E462" t="s">
        <v>1927</v>
      </c>
      <c r="F462">
        <v>4.7</v>
      </c>
      <c r="G462">
        <v>460</v>
      </c>
      <c r="H462" t="s">
        <v>1928</v>
      </c>
      <c r="I462" t="s">
        <v>1929</v>
      </c>
      <c r="J462" t="s">
        <v>1930</v>
      </c>
      <c r="K462" t="s">
        <v>30</v>
      </c>
      <c r="N462" t="s">
        <v>1931</v>
      </c>
      <c r="O462">
        <v>105</v>
      </c>
    </row>
    <row r="463" spans="1:15" x14ac:dyDescent="0.3">
      <c r="A463" t="s">
        <v>1932</v>
      </c>
      <c r="B463" t="s">
        <v>33</v>
      </c>
      <c r="C463" t="s">
        <v>17</v>
      </c>
      <c r="D463">
        <v>1983</v>
      </c>
      <c r="E463" t="s">
        <v>1933</v>
      </c>
      <c r="F463">
        <v>6.1</v>
      </c>
      <c r="G463">
        <v>368</v>
      </c>
      <c r="H463" t="s">
        <v>1934</v>
      </c>
      <c r="I463" t="s">
        <v>1935</v>
      </c>
      <c r="J463" t="s">
        <v>1936</v>
      </c>
      <c r="K463" t="s">
        <v>30</v>
      </c>
      <c r="M463">
        <v>2314561</v>
      </c>
      <c r="N463" t="s">
        <v>1937</v>
      </c>
      <c r="O463">
        <v>99</v>
      </c>
    </row>
    <row r="464" spans="1:15" x14ac:dyDescent="0.3">
      <c r="A464" t="s">
        <v>1938</v>
      </c>
      <c r="B464" t="s">
        <v>16</v>
      </c>
      <c r="C464" t="s">
        <v>17</v>
      </c>
      <c r="D464">
        <v>1983</v>
      </c>
      <c r="E464" t="s">
        <v>1933</v>
      </c>
      <c r="F464">
        <v>6.3</v>
      </c>
      <c r="G464">
        <v>661</v>
      </c>
      <c r="H464" t="s">
        <v>1197</v>
      </c>
      <c r="I464" t="s">
        <v>1939</v>
      </c>
      <c r="J464" t="s">
        <v>350</v>
      </c>
      <c r="K464" t="s">
        <v>1940</v>
      </c>
      <c r="N464" t="s">
        <v>1941</v>
      </c>
      <c r="O464">
        <v>111</v>
      </c>
    </row>
    <row r="465" spans="1:15" x14ac:dyDescent="0.3">
      <c r="A465" t="s">
        <v>1942</v>
      </c>
      <c r="B465" t="s">
        <v>16</v>
      </c>
      <c r="C465" t="s">
        <v>104</v>
      </c>
      <c r="D465">
        <v>1983</v>
      </c>
      <c r="E465" t="s">
        <v>1943</v>
      </c>
      <c r="F465">
        <v>4.9000000000000004</v>
      </c>
      <c r="G465">
        <v>360</v>
      </c>
      <c r="H465" t="s">
        <v>1944</v>
      </c>
      <c r="I465" t="s">
        <v>1945</v>
      </c>
      <c r="J465" t="s">
        <v>1946</v>
      </c>
      <c r="K465" t="s">
        <v>22</v>
      </c>
      <c r="M465">
        <v>108128</v>
      </c>
      <c r="N465" t="s">
        <v>1947</v>
      </c>
      <c r="O465">
        <v>89</v>
      </c>
    </row>
    <row r="466" spans="1:15" x14ac:dyDescent="0.3">
      <c r="A466" t="s">
        <v>1948</v>
      </c>
      <c r="C466" t="s">
        <v>17</v>
      </c>
      <c r="D466">
        <v>1983</v>
      </c>
      <c r="E466" t="s">
        <v>1949</v>
      </c>
      <c r="F466">
        <v>6</v>
      </c>
      <c r="G466">
        <v>235</v>
      </c>
      <c r="H466" t="s">
        <v>1950</v>
      </c>
      <c r="I466" t="s">
        <v>1951</v>
      </c>
      <c r="J466" t="s">
        <v>1952</v>
      </c>
      <c r="K466" t="s">
        <v>137</v>
      </c>
      <c r="L466">
        <v>100000</v>
      </c>
      <c r="O466">
        <v>92</v>
      </c>
    </row>
    <row r="467" spans="1:15" x14ac:dyDescent="0.3">
      <c r="A467" t="s">
        <v>1953</v>
      </c>
      <c r="B467" t="s">
        <v>16</v>
      </c>
      <c r="C467" t="s">
        <v>41</v>
      </c>
      <c r="D467">
        <v>1983</v>
      </c>
      <c r="E467" t="s">
        <v>548</v>
      </c>
      <c r="F467">
        <v>7.3</v>
      </c>
      <c r="G467">
        <v>2200</v>
      </c>
      <c r="H467" t="s">
        <v>893</v>
      </c>
      <c r="I467" t="s">
        <v>1403</v>
      </c>
      <c r="J467" t="s">
        <v>893</v>
      </c>
      <c r="K467" t="s">
        <v>30</v>
      </c>
      <c r="M467">
        <v>16156776</v>
      </c>
      <c r="N467" t="s">
        <v>31</v>
      </c>
      <c r="O467">
        <v>83</v>
      </c>
    </row>
    <row r="468" spans="1:15" x14ac:dyDescent="0.3">
      <c r="A468" t="s">
        <v>1954</v>
      </c>
      <c r="B468" t="s">
        <v>16</v>
      </c>
      <c r="C468" t="s">
        <v>34</v>
      </c>
      <c r="D468">
        <v>1983</v>
      </c>
      <c r="E468" t="s">
        <v>1492</v>
      </c>
      <c r="F468">
        <v>4.9000000000000004</v>
      </c>
      <c r="G468">
        <v>300</v>
      </c>
      <c r="H468" t="s">
        <v>1955</v>
      </c>
      <c r="I468" t="s">
        <v>1956</v>
      </c>
      <c r="J468" t="s">
        <v>1957</v>
      </c>
      <c r="K468" t="s">
        <v>30</v>
      </c>
      <c r="L468">
        <v>3000000</v>
      </c>
      <c r="N468" t="s">
        <v>1958</v>
      </c>
      <c r="O468">
        <v>95</v>
      </c>
    </row>
    <row r="469" spans="1:15" x14ac:dyDescent="0.3">
      <c r="A469" t="s">
        <v>1959</v>
      </c>
      <c r="B469" t="s">
        <v>447</v>
      </c>
      <c r="C469" t="s">
        <v>17</v>
      </c>
      <c r="D469">
        <v>1983</v>
      </c>
      <c r="E469" t="s">
        <v>1960</v>
      </c>
      <c r="F469">
        <v>7.2</v>
      </c>
      <c r="G469">
        <v>826</v>
      </c>
      <c r="H469" t="s">
        <v>1961</v>
      </c>
      <c r="I469" t="s">
        <v>1961</v>
      </c>
      <c r="J469" t="s">
        <v>1962</v>
      </c>
      <c r="K469" t="s">
        <v>30</v>
      </c>
      <c r="L469">
        <v>50000</v>
      </c>
      <c r="M469">
        <v>26177</v>
      </c>
      <c r="N469" t="s">
        <v>1963</v>
      </c>
      <c r="O469">
        <v>115</v>
      </c>
    </row>
    <row r="470" spans="1:15" x14ac:dyDescent="0.3">
      <c r="A470" t="s">
        <v>1964</v>
      </c>
      <c r="B470" t="s">
        <v>33</v>
      </c>
      <c r="C470" t="s">
        <v>41</v>
      </c>
      <c r="D470">
        <v>1983</v>
      </c>
      <c r="E470" t="s">
        <v>1532</v>
      </c>
      <c r="F470">
        <v>5.4</v>
      </c>
      <c r="G470">
        <v>169</v>
      </c>
      <c r="H470" t="s">
        <v>1965</v>
      </c>
      <c r="I470" t="s">
        <v>1966</v>
      </c>
      <c r="J470" t="s">
        <v>948</v>
      </c>
      <c r="K470" t="s">
        <v>30</v>
      </c>
      <c r="N470" t="s">
        <v>1967</v>
      </c>
      <c r="O470">
        <v>96</v>
      </c>
    </row>
    <row r="471" spans="1:15" x14ac:dyDescent="0.3">
      <c r="A471" t="s">
        <v>1968</v>
      </c>
      <c r="B471" t="s">
        <v>33</v>
      </c>
      <c r="C471" t="s">
        <v>34</v>
      </c>
      <c r="D471">
        <v>1983</v>
      </c>
      <c r="E471" t="s">
        <v>1108</v>
      </c>
      <c r="F471">
        <v>4.5</v>
      </c>
      <c r="G471">
        <v>131</v>
      </c>
      <c r="H471" t="s">
        <v>1969</v>
      </c>
      <c r="I471" t="s">
        <v>1970</v>
      </c>
      <c r="J471" t="s">
        <v>1971</v>
      </c>
      <c r="K471" t="s">
        <v>30</v>
      </c>
      <c r="O471">
        <v>92</v>
      </c>
    </row>
    <row r="472" spans="1:15" x14ac:dyDescent="0.3">
      <c r="A472" t="s">
        <v>1972</v>
      </c>
      <c r="B472" t="s">
        <v>16</v>
      </c>
      <c r="C472" t="s">
        <v>1204</v>
      </c>
      <c r="D472">
        <v>1983</v>
      </c>
      <c r="E472" t="s">
        <v>1501</v>
      </c>
      <c r="F472">
        <v>5.4</v>
      </c>
      <c r="G472">
        <v>182</v>
      </c>
      <c r="H472" t="s">
        <v>192</v>
      </c>
      <c r="I472" t="s">
        <v>1973</v>
      </c>
      <c r="J472" t="s">
        <v>1974</v>
      </c>
      <c r="K472" t="s">
        <v>195</v>
      </c>
      <c r="L472">
        <v>2500000</v>
      </c>
      <c r="N472" t="s">
        <v>1975</v>
      </c>
      <c r="O472">
        <v>95</v>
      </c>
    </row>
    <row r="473" spans="1:15" x14ac:dyDescent="0.3">
      <c r="A473" t="s">
        <v>1976</v>
      </c>
      <c r="B473" t="s">
        <v>447</v>
      </c>
      <c r="C473" t="s">
        <v>41</v>
      </c>
      <c r="D473">
        <v>1983</v>
      </c>
      <c r="E473" t="s">
        <v>1977</v>
      </c>
      <c r="F473">
        <v>5</v>
      </c>
      <c r="G473">
        <v>275</v>
      </c>
      <c r="H473" t="s">
        <v>1978</v>
      </c>
      <c r="I473" t="s">
        <v>1978</v>
      </c>
      <c r="J473" t="s">
        <v>1978</v>
      </c>
      <c r="K473" t="s">
        <v>30</v>
      </c>
      <c r="L473">
        <v>3000</v>
      </c>
      <c r="N473" t="s">
        <v>1979</v>
      </c>
      <c r="O473">
        <v>80</v>
      </c>
    </row>
    <row r="474" spans="1:15" x14ac:dyDescent="0.3">
      <c r="A474" t="s">
        <v>1980</v>
      </c>
      <c r="B474" t="s">
        <v>447</v>
      </c>
      <c r="C474" t="s">
        <v>17</v>
      </c>
      <c r="D474">
        <v>1983</v>
      </c>
      <c r="E474" t="s">
        <v>1981</v>
      </c>
      <c r="F474">
        <v>6.7</v>
      </c>
      <c r="G474">
        <v>51</v>
      </c>
      <c r="H474" t="s">
        <v>1982</v>
      </c>
      <c r="I474" t="s">
        <v>1983</v>
      </c>
      <c r="J474" t="s">
        <v>1984</v>
      </c>
      <c r="K474" t="s">
        <v>22</v>
      </c>
      <c r="N474" t="s">
        <v>1985</v>
      </c>
      <c r="O474">
        <v>84</v>
      </c>
    </row>
    <row r="475" spans="1:15" x14ac:dyDescent="0.3">
      <c r="A475" t="s">
        <v>1986</v>
      </c>
      <c r="B475" t="s">
        <v>33</v>
      </c>
      <c r="C475" t="s">
        <v>17</v>
      </c>
      <c r="D475">
        <v>1983</v>
      </c>
      <c r="E475" t="s">
        <v>1563</v>
      </c>
      <c r="F475">
        <v>5.3</v>
      </c>
      <c r="G475">
        <v>313</v>
      </c>
      <c r="H475" t="s">
        <v>1987</v>
      </c>
      <c r="I475" t="s">
        <v>1988</v>
      </c>
      <c r="J475" t="s">
        <v>1989</v>
      </c>
      <c r="K475" t="s">
        <v>30</v>
      </c>
      <c r="M475">
        <v>6666725</v>
      </c>
      <c r="N475" t="s">
        <v>1990</v>
      </c>
      <c r="O475">
        <v>94</v>
      </c>
    </row>
    <row r="476" spans="1:15" x14ac:dyDescent="0.3">
      <c r="A476" t="s">
        <v>1991</v>
      </c>
      <c r="C476" t="s">
        <v>1992</v>
      </c>
      <c r="D476">
        <v>1983</v>
      </c>
      <c r="E476" t="s">
        <v>1993</v>
      </c>
      <c r="F476">
        <v>8.3000000000000007</v>
      </c>
      <c r="G476">
        <v>79</v>
      </c>
      <c r="H476" t="s">
        <v>1994</v>
      </c>
      <c r="I476" t="s">
        <v>1994</v>
      </c>
      <c r="K476" t="s">
        <v>195</v>
      </c>
      <c r="L476">
        <v>323562</v>
      </c>
      <c r="N476" t="s">
        <v>1995</v>
      </c>
      <c r="O476">
        <v>55</v>
      </c>
    </row>
    <row r="477" spans="1:15" x14ac:dyDescent="0.3">
      <c r="A477" t="s">
        <v>1996</v>
      </c>
      <c r="B477" t="s">
        <v>16</v>
      </c>
      <c r="C477" t="s">
        <v>34</v>
      </c>
      <c r="D477">
        <v>1984</v>
      </c>
      <c r="E477" t="s">
        <v>88</v>
      </c>
      <c r="F477">
        <v>8</v>
      </c>
      <c r="G477">
        <v>812000</v>
      </c>
      <c r="H477" t="s">
        <v>1997</v>
      </c>
      <c r="I477" t="s">
        <v>1997</v>
      </c>
      <c r="J477" t="s">
        <v>998</v>
      </c>
      <c r="K477" t="s">
        <v>22</v>
      </c>
      <c r="L477">
        <v>6400000</v>
      </c>
      <c r="M477">
        <v>78371200</v>
      </c>
      <c r="N477" t="s">
        <v>530</v>
      </c>
      <c r="O477">
        <v>107</v>
      </c>
    </row>
    <row r="478" spans="1:15" x14ac:dyDescent="0.3">
      <c r="A478" t="s">
        <v>1998</v>
      </c>
      <c r="B478" t="s">
        <v>1999</v>
      </c>
      <c r="C478" t="s">
        <v>34</v>
      </c>
      <c r="D478">
        <v>1984</v>
      </c>
      <c r="E478" t="s">
        <v>2000</v>
      </c>
      <c r="F478">
        <v>6.5</v>
      </c>
      <c r="G478">
        <v>132000</v>
      </c>
      <c r="H478" t="s">
        <v>2001</v>
      </c>
      <c r="I478" t="s">
        <v>2002</v>
      </c>
      <c r="J478" t="s">
        <v>2003</v>
      </c>
      <c r="K478" t="s">
        <v>30</v>
      </c>
      <c r="L478">
        <v>40000000</v>
      </c>
      <c r="M478">
        <v>30925690</v>
      </c>
      <c r="N478" t="s">
        <v>593</v>
      </c>
      <c r="O478">
        <v>137</v>
      </c>
    </row>
    <row r="479" spans="1:15" x14ac:dyDescent="0.3">
      <c r="A479" t="s">
        <v>2004</v>
      </c>
      <c r="B479" t="s">
        <v>33</v>
      </c>
      <c r="C479" t="s">
        <v>34</v>
      </c>
      <c r="D479">
        <v>1984</v>
      </c>
      <c r="E479" t="s">
        <v>2005</v>
      </c>
      <c r="F479">
        <v>7.8</v>
      </c>
      <c r="G479">
        <v>365000</v>
      </c>
      <c r="H479" t="s">
        <v>544</v>
      </c>
      <c r="I479" t="s">
        <v>59</v>
      </c>
      <c r="J479" t="s">
        <v>546</v>
      </c>
      <c r="K479" t="s">
        <v>30</v>
      </c>
      <c r="L479">
        <v>30000000</v>
      </c>
      <c r="M479">
        <v>296187079</v>
      </c>
      <c r="N479" t="s">
        <v>31</v>
      </c>
      <c r="O479">
        <v>105</v>
      </c>
    </row>
    <row r="480" spans="1:15" x14ac:dyDescent="0.3">
      <c r="A480" t="s">
        <v>2006</v>
      </c>
      <c r="B480" t="s">
        <v>33</v>
      </c>
      <c r="C480" t="s">
        <v>34</v>
      </c>
      <c r="D480">
        <v>1984</v>
      </c>
      <c r="E480" t="s">
        <v>2007</v>
      </c>
      <c r="F480">
        <v>7.3</v>
      </c>
      <c r="G480">
        <v>205000</v>
      </c>
      <c r="H480" t="s">
        <v>769</v>
      </c>
      <c r="I480" t="s">
        <v>2008</v>
      </c>
      <c r="J480" t="s">
        <v>2009</v>
      </c>
      <c r="K480" t="s">
        <v>30</v>
      </c>
      <c r="L480">
        <v>8000000</v>
      </c>
      <c r="M480">
        <v>91119319</v>
      </c>
      <c r="N480" t="s">
        <v>31</v>
      </c>
      <c r="O480">
        <v>126</v>
      </c>
    </row>
    <row r="481" spans="1:15" x14ac:dyDescent="0.3">
      <c r="A481" t="s">
        <v>2010</v>
      </c>
      <c r="B481" t="s">
        <v>16</v>
      </c>
      <c r="C481" t="s">
        <v>104</v>
      </c>
      <c r="D481">
        <v>1984</v>
      </c>
      <c r="E481" t="s">
        <v>2011</v>
      </c>
      <c r="F481">
        <v>8.4</v>
      </c>
      <c r="G481">
        <v>321000</v>
      </c>
      <c r="H481" t="s">
        <v>2012</v>
      </c>
      <c r="I481" t="s">
        <v>2013</v>
      </c>
      <c r="J481" t="s">
        <v>67</v>
      </c>
      <c r="K481" t="s">
        <v>306</v>
      </c>
      <c r="L481">
        <v>30000000</v>
      </c>
      <c r="M481">
        <v>5473212</v>
      </c>
      <c r="N481" t="s">
        <v>500</v>
      </c>
      <c r="O481">
        <v>229</v>
      </c>
    </row>
    <row r="482" spans="1:15" x14ac:dyDescent="0.3">
      <c r="A482" t="s">
        <v>2014</v>
      </c>
      <c r="B482" t="s">
        <v>16</v>
      </c>
      <c r="C482" t="s">
        <v>41</v>
      </c>
      <c r="D482">
        <v>1984</v>
      </c>
      <c r="E482" t="s">
        <v>2015</v>
      </c>
      <c r="F482">
        <v>6.7</v>
      </c>
      <c r="G482">
        <v>118000</v>
      </c>
      <c r="H482" t="s">
        <v>2016</v>
      </c>
      <c r="I482" t="s">
        <v>2017</v>
      </c>
      <c r="J482" t="s">
        <v>1128</v>
      </c>
      <c r="K482" t="s">
        <v>30</v>
      </c>
      <c r="L482">
        <v>4500000</v>
      </c>
      <c r="M482">
        <v>81198894</v>
      </c>
      <c r="N482" t="s">
        <v>500</v>
      </c>
      <c r="O482">
        <v>96</v>
      </c>
    </row>
    <row r="483" spans="1:15" x14ac:dyDescent="0.3">
      <c r="A483" t="s">
        <v>2018</v>
      </c>
      <c r="B483" t="s">
        <v>33</v>
      </c>
      <c r="C483" t="s">
        <v>34</v>
      </c>
      <c r="D483">
        <v>1984</v>
      </c>
      <c r="E483" t="s">
        <v>2019</v>
      </c>
      <c r="F483">
        <v>7.5</v>
      </c>
      <c r="G483">
        <v>459000</v>
      </c>
      <c r="H483" t="s">
        <v>495</v>
      </c>
      <c r="I483" t="s">
        <v>2020</v>
      </c>
      <c r="J483" t="s">
        <v>497</v>
      </c>
      <c r="K483" t="s">
        <v>30</v>
      </c>
      <c r="L483">
        <v>28000000</v>
      </c>
      <c r="M483">
        <v>333107271</v>
      </c>
      <c r="N483" t="s">
        <v>44</v>
      </c>
      <c r="O483">
        <v>118</v>
      </c>
    </row>
    <row r="484" spans="1:15" x14ac:dyDescent="0.3">
      <c r="A484" t="s">
        <v>2021</v>
      </c>
      <c r="B484" t="s">
        <v>16</v>
      </c>
      <c r="C484" t="s">
        <v>104</v>
      </c>
      <c r="D484">
        <v>1984</v>
      </c>
      <c r="E484" t="s">
        <v>88</v>
      </c>
      <c r="F484">
        <v>6.8</v>
      </c>
      <c r="G484">
        <v>30000</v>
      </c>
      <c r="H484" t="s">
        <v>105</v>
      </c>
      <c r="I484" t="s">
        <v>2022</v>
      </c>
      <c r="J484" t="s">
        <v>726</v>
      </c>
      <c r="K484" t="s">
        <v>30</v>
      </c>
      <c r="L484">
        <v>10000000</v>
      </c>
      <c r="M484">
        <v>8801940</v>
      </c>
      <c r="N484" t="s">
        <v>31</v>
      </c>
      <c r="O484">
        <v>114</v>
      </c>
    </row>
    <row r="485" spans="1:15" x14ac:dyDescent="0.3">
      <c r="A485" t="s">
        <v>2023</v>
      </c>
      <c r="B485" t="s">
        <v>16</v>
      </c>
      <c r="C485" t="s">
        <v>52</v>
      </c>
      <c r="D485">
        <v>1984</v>
      </c>
      <c r="E485" t="s">
        <v>2024</v>
      </c>
      <c r="F485">
        <v>7.5</v>
      </c>
      <c r="G485">
        <v>212000</v>
      </c>
      <c r="H485" t="s">
        <v>695</v>
      </c>
      <c r="I485" t="s">
        <v>695</v>
      </c>
      <c r="J485" t="s">
        <v>2025</v>
      </c>
      <c r="K485" t="s">
        <v>30</v>
      </c>
      <c r="L485">
        <v>1800000</v>
      </c>
      <c r="M485">
        <v>25507137</v>
      </c>
      <c r="N485" t="s">
        <v>2026</v>
      </c>
      <c r="O485">
        <v>91</v>
      </c>
    </row>
    <row r="486" spans="1:15" x14ac:dyDescent="0.3">
      <c r="A486" t="s">
        <v>2027</v>
      </c>
      <c r="B486" t="s">
        <v>33</v>
      </c>
      <c r="C486" t="s">
        <v>63</v>
      </c>
      <c r="D486">
        <v>1984</v>
      </c>
      <c r="E486" t="s">
        <v>2028</v>
      </c>
      <c r="F486">
        <v>8.3000000000000007</v>
      </c>
      <c r="G486">
        <v>377000</v>
      </c>
      <c r="H486" t="s">
        <v>690</v>
      </c>
      <c r="I486" t="s">
        <v>2029</v>
      </c>
      <c r="J486" t="s">
        <v>2030</v>
      </c>
      <c r="K486" t="s">
        <v>30</v>
      </c>
      <c r="L486">
        <v>18000000</v>
      </c>
      <c r="M486">
        <v>52066791</v>
      </c>
      <c r="N486" t="s">
        <v>2031</v>
      </c>
      <c r="O486">
        <v>160</v>
      </c>
    </row>
    <row r="487" spans="1:15" x14ac:dyDescent="0.3">
      <c r="A487" t="s">
        <v>2032</v>
      </c>
      <c r="B487" t="s">
        <v>16</v>
      </c>
      <c r="C487" t="s">
        <v>34</v>
      </c>
      <c r="D487">
        <v>1984</v>
      </c>
      <c r="E487" t="s">
        <v>2033</v>
      </c>
      <c r="F487">
        <v>7.3</v>
      </c>
      <c r="G487">
        <v>171000</v>
      </c>
      <c r="H487" t="s">
        <v>2034</v>
      </c>
      <c r="I487" t="s">
        <v>2035</v>
      </c>
      <c r="J487" t="s">
        <v>1485</v>
      </c>
      <c r="K487" t="s">
        <v>30</v>
      </c>
      <c r="L487">
        <v>14000000</v>
      </c>
      <c r="M487">
        <v>316360478</v>
      </c>
      <c r="N487" t="s">
        <v>44</v>
      </c>
      <c r="O487">
        <v>105</v>
      </c>
    </row>
    <row r="488" spans="1:15" x14ac:dyDescent="0.3">
      <c r="A488" t="s">
        <v>2036</v>
      </c>
      <c r="B488" t="s">
        <v>1999</v>
      </c>
      <c r="C488" t="s">
        <v>34</v>
      </c>
      <c r="D488">
        <v>1984</v>
      </c>
      <c r="E488" t="s">
        <v>2037</v>
      </c>
      <c r="F488">
        <v>6.4</v>
      </c>
      <c r="G488">
        <v>53000</v>
      </c>
      <c r="H488" t="s">
        <v>996</v>
      </c>
      <c r="I488" t="s">
        <v>2038</v>
      </c>
      <c r="J488" t="s">
        <v>2039</v>
      </c>
      <c r="K488" t="s">
        <v>30</v>
      </c>
      <c r="L488">
        <v>17000000</v>
      </c>
      <c r="M488">
        <v>38376497</v>
      </c>
      <c r="N488" t="s">
        <v>80</v>
      </c>
      <c r="O488">
        <v>114</v>
      </c>
    </row>
    <row r="489" spans="1:15" x14ac:dyDescent="0.3">
      <c r="A489" t="s">
        <v>2040</v>
      </c>
      <c r="B489" t="s">
        <v>33</v>
      </c>
      <c r="C489" t="s">
        <v>25</v>
      </c>
      <c r="D489">
        <v>1984</v>
      </c>
      <c r="E489" t="s">
        <v>2041</v>
      </c>
      <c r="F489">
        <v>7.4</v>
      </c>
      <c r="G489">
        <v>135000</v>
      </c>
      <c r="H489" t="s">
        <v>539</v>
      </c>
      <c r="I489" t="s">
        <v>539</v>
      </c>
      <c r="J489" t="s">
        <v>2042</v>
      </c>
      <c r="K489" t="s">
        <v>137</v>
      </c>
      <c r="L489">
        <v>27000000</v>
      </c>
      <c r="M489">
        <v>20251411</v>
      </c>
      <c r="N489" t="s">
        <v>2043</v>
      </c>
      <c r="O489">
        <v>102</v>
      </c>
    </row>
    <row r="490" spans="1:15" x14ac:dyDescent="0.3">
      <c r="A490" t="s">
        <v>2044</v>
      </c>
      <c r="B490" t="s">
        <v>33</v>
      </c>
      <c r="C490" t="s">
        <v>17</v>
      </c>
      <c r="D490">
        <v>1984</v>
      </c>
      <c r="E490" t="s">
        <v>1513</v>
      </c>
      <c r="F490">
        <v>6.6</v>
      </c>
      <c r="G490">
        <v>73000</v>
      </c>
      <c r="H490" t="s">
        <v>849</v>
      </c>
      <c r="I490" t="s">
        <v>2045</v>
      </c>
      <c r="J490" t="s">
        <v>2046</v>
      </c>
      <c r="K490" t="s">
        <v>30</v>
      </c>
      <c r="L490">
        <v>8200000</v>
      </c>
      <c r="M490">
        <v>80039064</v>
      </c>
      <c r="N490" t="s">
        <v>44</v>
      </c>
      <c r="O490">
        <v>107</v>
      </c>
    </row>
    <row r="491" spans="1:15" x14ac:dyDescent="0.3">
      <c r="A491" t="s">
        <v>2047</v>
      </c>
      <c r="B491" t="s">
        <v>16</v>
      </c>
      <c r="C491" t="s">
        <v>41</v>
      </c>
      <c r="D491">
        <v>1984</v>
      </c>
      <c r="E491" t="s">
        <v>2037</v>
      </c>
      <c r="F491">
        <v>6.6</v>
      </c>
      <c r="G491">
        <v>50000</v>
      </c>
      <c r="H491" t="s">
        <v>1841</v>
      </c>
      <c r="I491" t="s">
        <v>2048</v>
      </c>
      <c r="J491" t="s">
        <v>2049</v>
      </c>
      <c r="K491" t="s">
        <v>30</v>
      </c>
      <c r="L491">
        <v>8000000</v>
      </c>
      <c r="M491">
        <v>40874452</v>
      </c>
      <c r="N491" t="s">
        <v>180</v>
      </c>
      <c r="O491">
        <v>90</v>
      </c>
    </row>
    <row r="492" spans="1:15" x14ac:dyDescent="0.3">
      <c r="A492" t="s">
        <v>2050</v>
      </c>
      <c r="B492" t="s">
        <v>33</v>
      </c>
      <c r="C492" t="s">
        <v>41</v>
      </c>
      <c r="D492">
        <v>1984</v>
      </c>
      <c r="E492" t="s">
        <v>2005</v>
      </c>
      <c r="F492">
        <v>7.3</v>
      </c>
      <c r="G492">
        <v>204000</v>
      </c>
      <c r="H492" t="s">
        <v>650</v>
      </c>
      <c r="I492" t="s">
        <v>2051</v>
      </c>
      <c r="J492" t="s">
        <v>2052</v>
      </c>
      <c r="K492" t="s">
        <v>30</v>
      </c>
      <c r="L492">
        <v>11000000</v>
      </c>
      <c r="M492">
        <v>153633143</v>
      </c>
      <c r="N492" t="s">
        <v>23</v>
      </c>
      <c r="O492">
        <v>106</v>
      </c>
    </row>
    <row r="493" spans="1:15" x14ac:dyDescent="0.3">
      <c r="A493" t="s">
        <v>2053</v>
      </c>
      <c r="B493" t="s">
        <v>33</v>
      </c>
      <c r="C493" t="s">
        <v>34</v>
      </c>
      <c r="D493">
        <v>1984</v>
      </c>
      <c r="E493" t="s">
        <v>2054</v>
      </c>
      <c r="F493">
        <v>6.9</v>
      </c>
      <c r="G493">
        <v>86000</v>
      </c>
      <c r="H493" t="s">
        <v>2055</v>
      </c>
      <c r="I493" t="s">
        <v>2056</v>
      </c>
      <c r="J493" t="s">
        <v>1819</v>
      </c>
      <c r="K493" t="s">
        <v>1194</v>
      </c>
      <c r="L493">
        <v>10000000</v>
      </c>
      <c r="M493">
        <v>86572238</v>
      </c>
      <c r="N493" t="s">
        <v>180</v>
      </c>
      <c r="O493">
        <v>106</v>
      </c>
    </row>
    <row r="494" spans="1:15" x14ac:dyDescent="0.3">
      <c r="A494" t="s">
        <v>2057</v>
      </c>
      <c r="B494" t="s">
        <v>33</v>
      </c>
      <c r="C494" t="s">
        <v>34</v>
      </c>
      <c r="D494">
        <v>1984</v>
      </c>
      <c r="E494" t="s">
        <v>2011</v>
      </c>
      <c r="F494">
        <v>6.7</v>
      </c>
      <c r="G494">
        <v>19000</v>
      </c>
      <c r="H494" t="s">
        <v>77</v>
      </c>
      <c r="I494" t="s">
        <v>77</v>
      </c>
      <c r="J494" t="s">
        <v>2058</v>
      </c>
      <c r="K494" t="s">
        <v>30</v>
      </c>
      <c r="L494">
        <v>14500000</v>
      </c>
      <c r="M494">
        <v>8089290</v>
      </c>
      <c r="N494" t="s">
        <v>61</v>
      </c>
      <c r="O494">
        <v>93</v>
      </c>
    </row>
    <row r="495" spans="1:15" x14ac:dyDescent="0.3">
      <c r="A495" t="s">
        <v>2059</v>
      </c>
      <c r="B495" t="s">
        <v>33</v>
      </c>
      <c r="C495" t="s">
        <v>41</v>
      </c>
      <c r="D495">
        <v>1984</v>
      </c>
      <c r="E495" t="s">
        <v>2060</v>
      </c>
      <c r="F495">
        <v>7</v>
      </c>
      <c r="G495">
        <v>108000</v>
      </c>
      <c r="H495" t="s">
        <v>1309</v>
      </c>
      <c r="I495" t="s">
        <v>1309</v>
      </c>
      <c r="J495" t="s">
        <v>2061</v>
      </c>
      <c r="K495" t="s">
        <v>30</v>
      </c>
      <c r="L495">
        <v>6500000</v>
      </c>
      <c r="M495">
        <v>23686027</v>
      </c>
      <c r="N495" t="s">
        <v>61</v>
      </c>
      <c r="O495">
        <v>93</v>
      </c>
    </row>
    <row r="496" spans="1:15" x14ac:dyDescent="0.3">
      <c r="A496" t="s">
        <v>2062</v>
      </c>
      <c r="B496" t="s">
        <v>16</v>
      </c>
      <c r="C496" t="s">
        <v>17</v>
      </c>
      <c r="D496">
        <v>1984</v>
      </c>
      <c r="E496" t="s">
        <v>2063</v>
      </c>
      <c r="F496">
        <v>8.1</v>
      </c>
      <c r="G496">
        <v>96000</v>
      </c>
      <c r="H496" t="s">
        <v>1331</v>
      </c>
      <c r="I496" t="s">
        <v>2064</v>
      </c>
      <c r="J496" t="s">
        <v>2065</v>
      </c>
      <c r="K496" t="s">
        <v>137</v>
      </c>
      <c r="M496">
        <v>2207548</v>
      </c>
      <c r="N496" t="s">
        <v>2066</v>
      </c>
      <c r="O496">
        <v>145</v>
      </c>
    </row>
    <row r="497" spans="1:15" x14ac:dyDescent="0.3">
      <c r="A497" t="s">
        <v>2067</v>
      </c>
      <c r="B497" t="s">
        <v>16</v>
      </c>
      <c r="C497" t="s">
        <v>41</v>
      </c>
      <c r="D497">
        <v>1984</v>
      </c>
      <c r="E497" t="s">
        <v>1699</v>
      </c>
      <c r="F497">
        <v>7.9</v>
      </c>
      <c r="G497">
        <v>132000</v>
      </c>
      <c r="H497" t="s">
        <v>2068</v>
      </c>
      <c r="I497" t="s">
        <v>2069</v>
      </c>
      <c r="J497" t="s">
        <v>2068</v>
      </c>
      <c r="K497" t="s">
        <v>30</v>
      </c>
      <c r="L497">
        <v>2500000</v>
      </c>
      <c r="M497">
        <v>4736202</v>
      </c>
      <c r="N497" t="s">
        <v>2070</v>
      </c>
      <c r="O497">
        <v>82</v>
      </c>
    </row>
    <row r="498" spans="1:15" x14ac:dyDescent="0.3">
      <c r="A498">
        <v>1984</v>
      </c>
      <c r="B498" t="s">
        <v>16</v>
      </c>
      <c r="C498" t="s">
        <v>17</v>
      </c>
      <c r="D498">
        <v>1984</v>
      </c>
      <c r="E498" t="s">
        <v>2071</v>
      </c>
      <c r="F498">
        <v>7.1</v>
      </c>
      <c r="G498">
        <v>68000</v>
      </c>
      <c r="H498" t="s">
        <v>2072</v>
      </c>
      <c r="I498" t="s">
        <v>2072</v>
      </c>
      <c r="J498" t="s">
        <v>1353</v>
      </c>
      <c r="K498" t="s">
        <v>22</v>
      </c>
      <c r="M498">
        <v>8430492</v>
      </c>
      <c r="N498" t="s">
        <v>2073</v>
      </c>
      <c r="O498">
        <v>113</v>
      </c>
    </row>
    <row r="499" spans="1:15" x14ac:dyDescent="0.3">
      <c r="A499" t="s">
        <v>2074</v>
      </c>
      <c r="B499" t="s">
        <v>33</v>
      </c>
      <c r="C499" t="s">
        <v>41</v>
      </c>
      <c r="D499">
        <v>1984</v>
      </c>
      <c r="E499" t="s">
        <v>2005</v>
      </c>
      <c r="F499">
        <v>7.2</v>
      </c>
      <c r="G499">
        <v>62000</v>
      </c>
      <c r="H499" t="s">
        <v>42</v>
      </c>
      <c r="I499" t="s">
        <v>42</v>
      </c>
      <c r="J499" t="s">
        <v>2075</v>
      </c>
      <c r="K499" t="s">
        <v>22</v>
      </c>
      <c r="L499">
        <v>9000000</v>
      </c>
      <c r="M499">
        <v>20458340</v>
      </c>
      <c r="N499" t="s">
        <v>2076</v>
      </c>
      <c r="O499">
        <v>90</v>
      </c>
    </row>
    <row r="500" spans="1:15" x14ac:dyDescent="0.3">
      <c r="A500" t="s">
        <v>2077</v>
      </c>
      <c r="B500" t="s">
        <v>33</v>
      </c>
      <c r="C500" t="s">
        <v>34</v>
      </c>
      <c r="D500">
        <v>1984</v>
      </c>
      <c r="E500" t="s">
        <v>2078</v>
      </c>
      <c r="F500">
        <v>5.9</v>
      </c>
      <c r="G500">
        <v>77000</v>
      </c>
      <c r="H500" t="s">
        <v>227</v>
      </c>
      <c r="I500" t="s">
        <v>997</v>
      </c>
      <c r="J500" t="s">
        <v>998</v>
      </c>
      <c r="K500" t="s">
        <v>30</v>
      </c>
      <c r="L500">
        <v>18000000</v>
      </c>
      <c r="M500">
        <v>31042035</v>
      </c>
      <c r="N500" t="s">
        <v>593</v>
      </c>
      <c r="O500">
        <v>103</v>
      </c>
    </row>
    <row r="501" spans="1:15" x14ac:dyDescent="0.3">
      <c r="A501" t="s">
        <v>2079</v>
      </c>
      <c r="B501" t="s">
        <v>16</v>
      </c>
      <c r="C501" t="s">
        <v>52</v>
      </c>
      <c r="D501">
        <v>1984</v>
      </c>
      <c r="E501" t="s">
        <v>2080</v>
      </c>
      <c r="F501">
        <v>5.6</v>
      </c>
      <c r="G501">
        <v>49000</v>
      </c>
      <c r="H501" t="s">
        <v>2081</v>
      </c>
      <c r="I501" t="s">
        <v>20</v>
      </c>
      <c r="J501" t="s">
        <v>2082</v>
      </c>
      <c r="K501" t="s">
        <v>30</v>
      </c>
      <c r="L501">
        <v>800000</v>
      </c>
      <c r="M501">
        <v>14568989</v>
      </c>
      <c r="N501" t="s">
        <v>2083</v>
      </c>
      <c r="O501">
        <v>92</v>
      </c>
    </row>
    <row r="502" spans="1:15" x14ac:dyDescent="0.3">
      <c r="A502" t="s">
        <v>2084</v>
      </c>
      <c r="B502" t="s">
        <v>33</v>
      </c>
      <c r="C502" t="s">
        <v>34</v>
      </c>
      <c r="D502">
        <v>1984</v>
      </c>
      <c r="E502" t="s">
        <v>2085</v>
      </c>
      <c r="F502">
        <v>6.8</v>
      </c>
      <c r="G502">
        <v>39000</v>
      </c>
      <c r="H502" t="s">
        <v>2086</v>
      </c>
      <c r="I502" t="s">
        <v>2087</v>
      </c>
      <c r="J502" t="s">
        <v>2088</v>
      </c>
      <c r="K502" t="s">
        <v>30</v>
      </c>
      <c r="L502">
        <v>15000000</v>
      </c>
      <c r="M502">
        <v>28733290</v>
      </c>
      <c r="N502" t="s">
        <v>138</v>
      </c>
      <c r="O502">
        <v>101</v>
      </c>
    </row>
    <row r="503" spans="1:15" x14ac:dyDescent="0.3">
      <c r="A503" t="s">
        <v>2089</v>
      </c>
      <c r="B503" t="s">
        <v>33</v>
      </c>
      <c r="C503" t="s">
        <v>41</v>
      </c>
      <c r="D503">
        <v>1984</v>
      </c>
      <c r="E503" t="s">
        <v>2080</v>
      </c>
      <c r="F503">
        <v>6.3</v>
      </c>
      <c r="G503">
        <v>71000</v>
      </c>
      <c r="H503" t="s">
        <v>1134</v>
      </c>
      <c r="I503" t="s">
        <v>2090</v>
      </c>
      <c r="J503" t="s">
        <v>2091</v>
      </c>
      <c r="K503" t="s">
        <v>30</v>
      </c>
      <c r="L503">
        <v>8000000</v>
      </c>
      <c r="M503">
        <v>69821334</v>
      </c>
      <c r="N503" t="s">
        <v>2092</v>
      </c>
      <c r="O503">
        <v>111</v>
      </c>
    </row>
    <row r="504" spans="1:15" x14ac:dyDescent="0.3">
      <c r="A504" t="s">
        <v>2093</v>
      </c>
      <c r="B504" t="s">
        <v>16</v>
      </c>
      <c r="C504" t="s">
        <v>104</v>
      </c>
      <c r="D504">
        <v>1984</v>
      </c>
      <c r="E504" t="s">
        <v>1775</v>
      </c>
      <c r="F504">
        <v>7.6</v>
      </c>
      <c r="G504">
        <v>91000</v>
      </c>
      <c r="H504" t="s">
        <v>2094</v>
      </c>
      <c r="I504" t="s">
        <v>2094</v>
      </c>
      <c r="J504" t="s">
        <v>2095</v>
      </c>
      <c r="K504" t="s">
        <v>30</v>
      </c>
      <c r="L504">
        <v>1500000</v>
      </c>
      <c r="M504">
        <v>4228292</v>
      </c>
      <c r="N504" t="s">
        <v>2096</v>
      </c>
      <c r="O504">
        <v>99</v>
      </c>
    </row>
    <row r="505" spans="1:15" x14ac:dyDescent="0.3">
      <c r="A505" t="s">
        <v>2097</v>
      </c>
      <c r="B505" t="s">
        <v>33</v>
      </c>
      <c r="C505" t="s">
        <v>17</v>
      </c>
      <c r="D505">
        <v>1984</v>
      </c>
      <c r="E505" t="s">
        <v>2098</v>
      </c>
      <c r="F505">
        <v>7.5</v>
      </c>
      <c r="G505">
        <v>46000</v>
      </c>
      <c r="H505" t="s">
        <v>1127</v>
      </c>
      <c r="I505" t="s">
        <v>2099</v>
      </c>
      <c r="J505" t="s">
        <v>100</v>
      </c>
      <c r="K505" t="s">
        <v>30</v>
      </c>
      <c r="L505">
        <v>28000000</v>
      </c>
      <c r="M505">
        <v>47951979</v>
      </c>
      <c r="N505" t="s">
        <v>2100</v>
      </c>
      <c r="O505">
        <v>138</v>
      </c>
    </row>
    <row r="506" spans="1:15" x14ac:dyDescent="0.3">
      <c r="A506" t="s">
        <v>2101</v>
      </c>
      <c r="B506" t="s">
        <v>16</v>
      </c>
      <c r="C506" t="s">
        <v>41</v>
      </c>
      <c r="D506">
        <v>1984</v>
      </c>
      <c r="E506" t="s">
        <v>2078</v>
      </c>
      <c r="F506">
        <v>6.3</v>
      </c>
      <c r="G506">
        <v>36000</v>
      </c>
      <c r="H506" t="s">
        <v>2017</v>
      </c>
      <c r="I506" t="s">
        <v>2102</v>
      </c>
      <c r="J506" t="s">
        <v>2091</v>
      </c>
      <c r="K506" t="s">
        <v>30</v>
      </c>
      <c r="L506">
        <v>5000000</v>
      </c>
      <c r="M506">
        <v>38435947</v>
      </c>
      <c r="N506" t="s">
        <v>2103</v>
      </c>
      <c r="O506">
        <v>105</v>
      </c>
    </row>
    <row r="507" spans="1:15" x14ac:dyDescent="0.3">
      <c r="A507" t="s">
        <v>2104</v>
      </c>
      <c r="C507" t="s">
        <v>390</v>
      </c>
      <c r="D507">
        <v>1984</v>
      </c>
      <c r="E507" t="s">
        <v>2105</v>
      </c>
      <c r="F507">
        <v>8.1</v>
      </c>
      <c r="G507">
        <v>157000</v>
      </c>
      <c r="H507" t="s">
        <v>2106</v>
      </c>
      <c r="I507" t="s">
        <v>2106</v>
      </c>
      <c r="J507" t="s">
        <v>2107</v>
      </c>
      <c r="K507" t="s">
        <v>2108</v>
      </c>
      <c r="L507">
        <v>1000000</v>
      </c>
      <c r="M507">
        <v>8736506</v>
      </c>
      <c r="N507" t="s">
        <v>2109</v>
      </c>
      <c r="O507">
        <v>117</v>
      </c>
    </row>
    <row r="508" spans="1:15" x14ac:dyDescent="0.3">
      <c r="A508" t="s">
        <v>2110</v>
      </c>
      <c r="B508" t="s">
        <v>16</v>
      </c>
      <c r="C508" t="s">
        <v>52</v>
      </c>
      <c r="D508">
        <v>1984</v>
      </c>
      <c r="E508" t="s">
        <v>2111</v>
      </c>
      <c r="F508">
        <v>6</v>
      </c>
      <c r="G508">
        <v>47000</v>
      </c>
      <c r="H508" t="s">
        <v>2112</v>
      </c>
      <c r="I508" t="s">
        <v>55</v>
      </c>
      <c r="J508" t="s">
        <v>2113</v>
      </c>
      <c r="K508" t="s">
        <v>30</v>
      </c>
      <c r="L508">
        <v>2600000</v>
      </c>
      <c r="M508">
        <v>32980880</v>
      </c>
      <c r="N508" t="s">
        <v>44</v>
      </c>
      <c r="O508">
        <v>91</v>
      </c>
    </row>
    <row r="509" spans="1:15" x14ac:dyDescent="0.3">
      <c r="A509" t="s">
        <v>2114</v>
      </c>
      <c r="B509" t="s">
        <v>16</v>
      </c>
      <c r="C509" t="s">
        <v>41</v>
      </c>
      <c r="D509">
        <v>1984</v>
      </c>
      <c r="E509" t="s">
        <v>2060</v>
      </c>
      <c r="F509">
        <v>4.9000000000000004</v>
      </c>
      <c r="G509">
        <v>3200</v>
      </c>
      <c r="H509" t="s">
        <v>2115</v>
      </c>
      <c r="I509" t="s">
        <v>2116</v>
      </c>
      <c r="J509" t="s">
        <v>2117</v>
      </c>
      <c r="K509" t="s">
        <v>30</v>
      </c>
      <c r="M509">
        <v>7121719</v>
      </c>
      <c r="N509" t="s">
        <v>2118</v>
      </c>
      <c r="O509">
        <v>88</v>
      </c>
    </row>
    <row r="510" spans="1:15" x14ac:dyDescent="0.3">
      <c r="A510" t="s">
        <v>2119</v>
      </c>
      <c r="B510" t="s">
        <v>16</v>
      </c>
      <c r="C510" t="s">
        <v>34</v>
      </c>
      <c r="D510">
        <v>1984</v>
      </c>
      <c r="E510" t="s">
        <v>1699</v>
      </c>
      <c r="F510">
        <v>5.9</v>
      </c>
      <c r="G510">
        <v>11000</v>
      </c>
      <c r="H510" t="s">
        <v>1009</v>
      </c>
      <c r="I510" t="s">
        <v>2120</v>
      </c>
      <c r="J510" t="s">
        <v>2121</v>
      </c>
      <c r="K510" t="s">
        <v>30</v>
      </c>
      <c r="L510">
        <v>13000000</v>
      </c>
      <c r="M510">
        <v>21689062</v>
      </c>
      <c r="N510" t="s">
        <v>31</v>
      </c>
      <c r="O510">
        <v>128</v>
      </c>
    </row>
    <row r="511" spans="1:15" x14ac:dyDescent="0.3">
      <c r="A511" t="s">
        <v>2122</v>
      </c>
      <c r="B511" t="s">
        <v>33</v>
      </c>
      <c r="C511" t="s">
        <v>34</v>
      </c>
      <c r="D511">
        <v>1984</v>
      </c>
      <c r="E511" t="s">
        <v>2123</v>
      </c>
      <c r="F511">
        <v>4.4000000000000004</v>
      </c>
      <c r="G511">
        <v>19000</v>
      </c>
      <c r="H511" t="s">
        <v>110</v>
      </c>
      <c r="I511" t="s">
        <v>1104</v>
      </c>
      <c r="J511" t="s">
        <v>2124</v>
      </c>
      <c r="K511" t="s">
        <v>22</v>
      </c>
      <c r="L511">
        <v>35000000</v>
      </c>
      <c r="M511">
        <v>14296438</v>
      </c>
      <c r="N511" t="s">
        <v>2125</v>
      </c>
      <c r="O511">
        <v>124</v>
      </c>
    </row>
    <row r="512" spans="1:15" x14ac:dyDescent="0.3">
      <c r="A512" t="s">
        <v>2126</v>
      </c>
      <c r="B512" t="s">
        <v>33</v>
      </c>
      <c r="C512" t="s">
        <v>25</v>
      </c>
      <c r="D512">
        <v>1984</v>
      </c>
      <c r="E512" t="s">
        <v>2060</v>
      </c>
      <c r="F512">
        <v>7</v>
      </c>
      <c r="G512">
        <v>25000</v>
      </c>
      <c r="H512" t="s">
        <v>2127</v>
      </c>
      <c r="I512" t="s">
        <v>2128</v>
      </c>
      <c r="J512" t="s">
        <v>535</v>
      </c>
      <c r="K512" t="s">
        <v>22</v>
      </c>
      <c r="L512">
        <v>25000000</v>
      </c>
      <c r="M512">
        <v>8613462</v>
      </c>
      <c r="N512" t="s">
        <v>593</v>
      </c>
      <c r="O512">
        <v>132</v>
      </c>
    </row>
    <row r="513" spans="1:15" x14ac:dyDescent="0.3">
      <c r="A513" t="s">
        <v>2129</v>
      </c>
      <c r="B513" t="s">
        <v>16</v>
      </c>
      <c r="C513" t="s">
        <v>34</v>
      </c>
      <c r="D513">
        <v>1984</v>
      </c>
      <c r="E513" t="s">
        <v>2098</v>
      </c>
      <c r="F513">
        <v>6.1</v>
      </c>
      <c r="G513">
        <v>30000</v>
      </c>
      <c r="H513" t="s">
        <v>2130</v>
      </c>
      <c r="I513" t="s">
        <v>20</v>
      </c>
      <c r="J513" t="s">
        <v>2131</v>
      </c>
      <c r="K513" t="s">
        <v>30</v>
      </c>
      <c r="L513">
        <v>15000000</v>
      </c>
      <c r="M513">
        <v>17080167</v>
      </c>
      <c r="N513" t="s">
        <v>593</v>
      </c>
      <c r="O513">
        <v>114</v>
      </c>
    </row>
    <row r="514" spans="1:15" x14ac:dyDescent="0.3">
      <c r="A514" t="s">
        <v>2132</v>
      </c>
      <c r="B514" t="s">
        <v>16</v>
      </c>
      <c r="C514" t="s">
        <v>52</v>
      </c>
      <c r="D514">
        <v>1984</v>
      </c>
      <c r="E514" t="s">
        <v>2133</v>
      </c>
      <c r="F514">
        <v>5.6</v>
      </c>
      <c r="G514">
        <v>11000</v>
      </c>
      <c r="H514" t="s">
        <v>2134</v>
      </c>
      <c r="I514" t="s">
        <v>2135</v>
      </c>
      <c r="J514" t="s">
        <v>2136</v>
      </c>
      <c r="K514" t="s">
        <v>30</v>
      </c>
      <c r="L514">
        <v>1250000</v>
      </c>
      <c r="M514">
        <v>4654423</v>
      </c>
      <c r="N514" t="s">
        <v>2137</v>
      </c>
      <c r="O514">
        <v>88</v>
      </c>
    </row>
    <row r="515" spans="1:15" x14ac:dyDescent="0.3">
      <c r="A515" t="s">
        <v>2138</v>
      </c>
      <c r="B515" t="s">
        <v>1999</v>
      </c>
      <c r="C515" t="s">
        <v>41</v>
      </c>
      <c r="D515">
        <v>1984</v>
      </c>
      <c r="E515" t="s">
        <v>2139</v>
      </c>
      <c r="F515">
        <v>6</v>
      </c>
      <c r="G515">
        <v>15000</v>
      </c>
      <c r="H515" t="s">
        <v>132</v>
      </c>
      <c r="I515" t="s">
        <v>2140</v>
      </c>
      <c r="J515" t="s">
        <v>132</v>
      </c>
      <c r="K515" t="s">
        <v>30</v>
      </c>
      <c r="L515">
        <v>9000000</v>
      </c>
      <c r="M515">
        <v>25348610</v>
      </c>
      <c r="N515" t="s">
        <v>50</v>
      </c>
      <c r="O515">
        <v>87</v>
      </c>
    </row>
    <row r="516" spans="1:15" x14ac:dyDescent="0.3">
      <c r="A516" t="s">
        <v>2141</v>
      </c>
      <c r="B516" t="s">
        <v>1999</v>
      </c>
      <c r="C516" t="s">
        <v>34</v>
      </c>
      <c r="D516">
        <v>1984</v>
      </c>
      <c r="E516" t="s">
        <v>2000</v>
      </c>
      <c r="F516">
        <v>5.9</v>
      </c>
      <c r="G516">
        <v>12000</v>
      </c>
      <c r="H516" t="s">
        <v>757</v>
      </c>
      <c r="I516" t="s">
        <v>757</v>
      </c>
      <c r="J516" t="s">
        <v>1719</v>
      </c>
      <c r="K516" t="s">
        <v>30</v>
      </c>
      <c r="M516">
        <v>6770587</v>
      </c>
      <c r="N516" t="s">
        <v>2100</v>
      </c>
      <c r="O516">
        <v>99</v>
      </c>
    </row>
    <row r="517" spans="1:15" x14ac:dyDescent="0.3">
      <c r="A517" t="s">
        <v>2142</v>
      </c>
      <c r="B517" t="s">
        <v>33</v>
      </c>
      <c r="C517" t="s">
        <v>25</v>
      </c>
      <c r="D517">
        <v>1984</v>
      </c>
      <c r="E517" t="s">
        <v>2143</v>
      </c>
      <c r="F517">
        <v>6.4</v>
      </c>
      <c r="G517">
        <v>25000</v>
      </c>
      <c r="H517" t="s">
        <v>179</v>
      </c>
      <c r="I517" t="s">
        <v>2144</v>
      </c>
      <c r="J517" t="s">
        <v>1799</v>
      </c>
      <c r="K517" t="s">
        <v>30</v>
      </c>
      <c r="M517">
        <v>6254148</v>
      </c>
      <c r="N517" t="s">
        <v>1566</v>
      </c>
      <c r="O517">
        <v>103</v>
      </c>
    </row>
    <row r="518" spans="1:15" x14ac:dyDescent="0.3">
      <c r="A518" t="s">
        <v>2145</v>
      </c>
      <c r="B518" t="s">
        <v>33</v>
      </c>
      <c r="C518" t="s">
        <v>34</v>
      </c>
      <c r="D518">
        <v>1984</v>
      </c>
      <c r="E518" t="s">
        <v>2011</v>
      </c>
      <c r="F518">
        <v>6.7</v>
      </c>
      <c r="G518">
        <v>76000</v>
      </c>
      <c r="H518" t="s">
        <v>2146</v>
      </c>
      <c r="I518" t="s">
        <v>1027</v>
      </c>
      <c r="J518" t="s">
        <v>1028</v>
      </c>
      <c r="K518" t="s">
        <v>30</v>
      </c>
      <c r="L518">
        <v>17000000</v>
      </c>
      <c r="M518">
        <v>76471046</v>
      </c>
      <c r="N518" t="s">
        <v>44</v>
      </c>
      <c r="O518">
        <v>105</v>
      </c>
    </row>
    <row r="519" spans="1:15" x14ac:dyDescent="0.3">
      <c r="A519" t="s">
        <v>2147</v>
      </c>
      <c r="B519" t="s">
        <v>16</v>
      </c>
      <c r="C519" t="s">
        <v>34</v>
      </c>
      <c r="D519">
        <v>1984</v>
      </c>
      <c r="E519" t="s">
        <v>1699</v>
      </c>
      <c r="F519">
        <v>6.9</v>
      </c>
      <c r="G519">
        <v>35000</v>
      </c>
      <c r="H519" t="s">
        <v>2148</v>
      </c>
      <c r="I519" t="s">
        <v>2148</v>
      </c>
      <c r="J519" t="s">
        <v>2065</v>
      </c>
      <c r="K519" t="s">
        <v>30</v>
      </c>
      <c r="L519">
        <v>1500000</v>
      </c>
      <c r="M519">
        <v>129000</v>
      </c>
      <c r="N519" t="s">
        <v>2149</v>
      </c>
      <c r="O519">
        <v>92</v>
      </c>
    </row>
    <row r="520" spans="1:15" x14ac:dyDescent="0.3">
      <c r="A520" t="s">
        <v>2150</v>
      </c>
      <c r="B520" t="s">
        <v>33</v>
      </c>
      <c r="C520" t="s">
        <v>25</v>
      </c>
      <c r="D520">
        <v>1984</v>
      </c>
      <c r="E520" t="s">
        <v>2151</v>
      </c>
      <c r="F520">
        <v>6.8</v>
      </c>
      <c r="G520">
        <v>50000</v>
      </c>
      <c r="H520" t="s">
        <v>707</v>
      </c>
      <c r="I520" t="s">
        <v>2152</v>
      </c>
      <c r="J520" t="s">
        <v>1241</v>
      </c>
      <c r="K520" t="s">
        <v>30</v>
      </c>
      <c r="L520">
        <v>28000000</v>
      </c>
      <c r="M520">
        <v>40400657</v>
      </c>
      <c r="N520" t="s">
        <v>118</v>
      </c>
      <c r="O520">
        <v>116</v>
      </c>
    </row>
    <row r="521" spans="1:15" x14ac:dyDescent="0.3">
      <c r="A521" t="s">
        <v>2153</v>
      </c>
      <c r="B521" t="s">
        <v>16</v>
      </c>
      <c r="C521" t="s">
        <v>63</v>
      </c>
      <c r="D521">
        <v>1984</v>
      </c>
      <c r="E521" t="s">
        <v>2154</v>
      </c>
      <c r="F521">
        <v>7.8</v>
      </c>
      <c r="G521">
        <v>53000</v>
      </c>
      <c r="H521" t="s">
        <v>2155</v>
      </c>
      <c r="I521" t="s">
        <v>2156</v>
      </c>
      <c r="J521" t="s">
        <v>2157</v>
      </c>
      <c r="K521" t="s">
        <v>22</v>
      </c>
      <c r="L521">
        <v>14400000</v>
      </c>
      <c r="M521">
        <v>34700291</v>
      </c>
      <c r="N521" t="s">
        <v>1083</v>
      </c>
      <c r="O521">
        <v>141</v>
      </c>
    </row>
    <row r="522" spans="1:15" x14ac:dyDescent="0.3">
      <c r="A522" t="s">
        <v>2158</v>
      </c>
      <c r="B522" t="s">
        <v>16</v>
      </c>
      <c r="C522" t="s">
        <v>104</v>
      </c>
      <c r="D522">
        <v>1984</v>
      </c>
      <c r="E522" t="s">
        <v>2000</v>
      </c>
      <c r="F522">
        <v>6.5</v>
      </c>
      <c r="G522">
        <v>17000</v>
      </c>
      <c r="H522" t="s">
        <v>739</v>
      </c>
      <c r="I522" t="s">
        <v>2159</v>
      </c>
      <c r="J522" t="s">
        <v>184</v>
      </c>
      <c r="K522" t="s">
        <v>30</v>
      </c>
      <c r="L522">
        <v>58000000</v>
      </c>
      <c r="M522">
        <v>25928721</v>
      </c>
      <c r="N522" t="s">
        <v>742</v>
      </c>
      <c r="O522">
        <v>127</v>
      </c>
    </row>
    <row r="523" spans="1:15" x14ac:dyDescent="0.3">
      <c r="A523" t="s">
        <v>2160</v>
      </c>
      <c r="B523" t="s">
        <v>33</v>
      </c>
      <c r="C523" t="s">
        <v>777</v>
      </c>
      <c r="D523">
        <v>1984</v>
      </c>
      <c r="E523" t="s">
        <v>2000</v>
      </c>
      <c r="F523">
        <v>7</v>
      </c>
      <c r="G523">
        <v>44000</v>
      </c>
      <c r="H523" t="s">
        <v>126</v>
      </c>
      <c r="I523" t="s">
        <v>2161</v>
      </c>
      <c r="J523" t="s">
        <v>662</v>
      </c>
      <c r="K523" t="s">
        <v>30</v>
      </c>
      <c r="L523">
        <v>22000000</v>
      </c>
      <c r="M523">
        <v>28744356</v>
      </c>
      <c r="N523" t="s">
        <v>31</v>
      </c>
      <c r="O523">
        <v>115</v>
      </c>
    </row>
    <row r="524" spans="1:15" x14ac:dyDescent="0.3">
      <c r="A524" t="s">
        <v>2162</v>
      </c>
      <c r="B524" t="s">
        <v>1999</v>
      </c>
      <c r="C524" t="s">
        <v>41</v>
      </c>
      <c r="D524">
        <v>1984</v>
      </c>
      <c r="E524" t="s">
        <v>2024</v>
      </c>
      <c r="F524">
        <v>6.4</v>
      </c>
      <c r="G524">
        <v>19000</v>
      </c>
      <c r="H524" t="s">
        <v>2163</v>
      </c>
      <c r="I524" t="s">
        <v>2163</v>
      </c>
      <c r="J524" t="s">
        <v>2164</v>
      </c>
      <c r="K524" t="s">
        <v>30</v>
      </c>
      <c r="L524">
        <v>700000</v>
      </c>
      <c r="M524">
        <v>14418922</v>
      </c>
      <c r="N524" t="s">
        <v>1536</v>
      </c>
      <c r="O524">
        <v>95</v>
      </c>
    </row>
    <row r="525" spans="1:15" x14ac:dyDescent="0.3">
      <c r="A525" t="s">
        <v>2165</v>
      </c>
      <c r="B525" t="s">
        <v>16</v>
      </c>
      <c r="C525" t="s">
        <v>41</v>
      </c>
      <c r="D525">
        <v>1984</v>
      </c>
      <c r="E525" t="s">
        <v>1513</v>
      </c>
      <c r="F525">
        <v>5.8</v>
      </c>
      <c r="G525">
        <v>10000</v>
      </c>
      <c r="H525" t="s">
        <v>2166</v>
      </c>
      <c r="I525" t="s">
        <v>944</v>
      </c>
      <c r="J525" t="s">
        <v>106</v>
      </c>
      <c r="K525" t="s">
        <v>30</v>
      </c>
      <c r="M525">
        <v>18644570</v>
      </c>
      <c r="N525" t="s">
        <v>1566</v>
      </c>
      <c r="O525">
        <v>100</v>
      </c>
    </row>
    <row r="526" spans="1:15" x14ac:dyDescent="0.3">
      <c r="A526" t="s">
        <v>2167</v>
      </c>
      <c r="B526" t="s">
        <v>1999</v>
      </c>
      <c r="C526" t="s">
        <v>34</v>
      </c>
      <c r="D526">
        <v>1984</v>
      </c>
      <c r="E526" t="s">
        <v>2168</v>
      </c>
      <c r="F526">
        <v>6.3</v>
      </c>
      <c r="G526">
        <v>14000</v>
      </c>
      <c r="H526" t="s">
        <v>2169</v>
      </c>
      <c r="I526" t="s">
        <v>2170</v>
      </c>
      <c r="J526" t="s">
        <v>1497</v>
      </c>
      <c r="K526" t="s">
        <v>30</v>
      </c>
      <c r="M526">
        <v>12145169</v>
      </c>
      <c r="N526" t="s">
        <v>2171</v>
      </c>
      <c r="O526">
        <v>99</v>
      </c>
    </row>
    <row r="527" spans="1:15" x14ac:dyDescent="0.3">
      <c r="A527" t="s">
        <v>2172</v>
      </c>
      <c r="B527" t="s">
        <v>16</v>
      </c>
      <c r="C527" t="s">
        <v>17</v>
      </c>
      <c r="D527">
        <v>1984</v>
      </c>
      <c r="E527" t="s">
        <v>2173</v>
      </c>
      <c r="F527">
        <v>6.4</v>
      </c>
      <c r="G527">
        <v>6600</v>
      </c>
      <c r="H527" t="s">
        <v>163</v>
      </c>
      <c r="I527" t="s">
        <v>1248</v>
      </c>
      <c r="J527" t="s">
        <v>2174</v>
      </c>
      <c r="K527" t="s">
        <v>30</v>
      </c>
      <c r="M527">
        <v>2912945</v>
      </c>
      <c r="N527" t="s">
        <v>2175</v>
      </c>
      <c r="O527">
        <v>107</v>
      </c>
    </row>
    <row r="528" spans="1:15" x14ac:dyDescent="0.3">
      <c r="A528" t="s">
        <v>2176</v>
      </c>
      <c r="B528" t="s">
        <v>33</v>
      </c>
      <c r="C528" t="s">
        <v>25</v>
      </c>
      <c r="D528">
        <v>1984</v>
      </c>
      <c r="E528" t="s">
        <v>2177</v>
      </c>
      <c r="F528">
        <v>6.1</v>
      </c>
      <c r="G528">
        <v>15000</v>
      </c>
      <c r="H528" t="s">
        <v>2178</v>
      </c>
      <c r="I528" t="s">
        <v>2179</v>
      </c>
      <c r="J528" t="s">
        <v>2058</v>
      </c>
      <c r="K528" t="s">
        <v>30</v>
      </c>
      <c r="L528">
        <v>21000000</v>
      </c>
      <c r="M528">
        <v>8103330</v>
      </c>
      <c r="N528" t="s">
        <v>2175</v>
      </c>
      <c r="O528">
        <v>102</v>
      </c>
    </row>
    <row r="529" spans="1:15" x14ac:dyDescent="0.3">
      <c r="A529" t="s">
        <v>2180</v>
      </c>
      <c r="B529" t="s">
        <v>33</v>
      </c>
      <c r="C529" t="s">
        <v>17</v>
      </c>
      <c r="D529">
        <v>1984</v>
      </c>
      <c r="E529" t="s">
        <v>2181</v>
      </c>
      <c r="F529">
        <v>7.4</v>
      </c>
      <c r="G529">
        <v>11000</v>
      </c>
      <c r="H529" t="s">
        <v>1240</v>
      </c>
      <c r="I529" t="s">
        <v>1240</v>
      </c>
      <c r="J529" t="s">
        <v>903</v>
      </c>
      <c r="K529" t="s">
        <v>30</v>
      </c>
      <c r="M529">
        <v>34901614</v>
      </c>
      <c r="N529" t="s">
        <v>2182</v>
      </c>
      <c r="O529">
        <v>111</v>
      </c>
    </row>
    <row r="530" spans="1:15" x14ac:dyDescent="0.3">
      <c r="A530" t="s">
        <v>2183</v>
      </c>
      <c r="B530" t="s">
        <v>16</v>
      </c>
      <c r="C530" t="s">
        <v>41</v>
      </c>
      <c r="D530">
        <v>1984</v>
      </c>
      <c r="E530" t="s">
        <v>2133</v>
      </c>
      <c r="F530">
        <v>3</v>
      </c>
      <c r="G530">
        <v>5100</v>
      </c>
      <c r="H530" t="s">
        <v>624</v>
      </c>
      <c r="I530" t="s">
        <v>624</v>
      </c>
      <c r="J530" t="s">
        <v>626</v>
      </c>
      <c r="K530" t="s">
        <v>30</v>
      </c>
      <c r="L530">
        <v>7000000</v>
      </c>
      <c r="M530">
        <v>8914881</v>
      </c>
      <c r="N530" t="s">
        <v>1720</v>
      </c>
      <c r="O530">
        <v>105</v>
      </c>
    </row>
    <row r="531" spans="1:15" x14ac:dyDescent="0.3">
      <c r="A531" t="s">
        <v>2184</v>
      </c>
      <c r="B531" t="s">
        <v>33</v>
      </c>
      <c r="C531" t="s">
        <v>34</v>
      </c>
      <c r="D531">
        <v>1984</v>
      </c>
      <c r="E531" t="s">
        <v>2078</v>
      </c>
      <c r="F531">
        <v>5.0999999999999996</v>
      </c>
      <c r="G531">
        <v>15000</v>
      </c>
      <c r="H531" t="s">
        <v>199</v>
      </c>
      <c r="I531" t="s">
        <v>553</v>
      </c>
      <c r="J531" t="s">
        <v>200</v>
      </c>
      <c r="K531" t="s">
        <v>491</v>
      </c>
      <c r="L531">
        <v>20000000</v>
      </c>
      <c r="M531">
        <v>28078073</v>
      </c>
      <c r="N531" t="s">
        <v>2185</v>
      </c>
      <c r="O531">
        <v>108</v>
      </c>
    </row>
    <row r="532" spans="1:15" x14ac:dyDescent="0.3">
      <c r="A532" t="s">
        <v>2186</v>
      </c>
      <c r="B532" t="s">
        <v>16</v>
      </c>
      <c r="C532" t="s">
        <v>41</v>
      </c>
      <c r="D532">
        <v>1984</v>
      </c>
      <c r="E532" t="s">
        <v>2187</v>
      </c>
      <c r="F532">
        <v>7.5</v>
      </c>
      <c r="G532">
        <v>36000</v>
      </c>
      <c r="H532" t="s">
        <v>2188</v>
      </c>
      <c r="I532" t="s">
        <v>2188</v>
      </c>
      <c r="J532" t="s">
        <v>2189</v>
      </c>
      <c r="K532" t="s">
        <v>30</v>
      </c>
      <c r="L532">
        <v>90000</v>
      </c>
      <c r="M532">
        <v>2436000</v>
      </c>
      <c r="N532" t="s">
        <v>2190</v>
      </c>
      <c r="O532">
        <v>89</v>
      </c>
    </row>
    <row r="533" spans="1:15" x14ac:dyDescent="0.3">
      <c r="A533" t="s">
        <v>2191</v>
      </c>
      <c r="B533" t="s">
        <v>33</v>
      </c>
      <c r="C533" t="s">
        <v>34</v>
      </c>
      <c r="D533">
        <v>1984</v>
      </c>
      <c r="E533" t="s">
        <v>2192</v>
      </c>
      <c r="F533">
        <v>5.7</v>
      </c>
      <c r="G533">
        <v>10000</v>
      </c>
      <c r="H533" t="s">
        <v>2178</v>
      </c>
      <c r="I533" t="s">
        <v>2178</v>
      </c>
      <c r="J533" t="s">
        <v>1357</v>
      </c>
      <c r="K533" t="s">
        <v>30</v>
      </c>
      <c r="L533">
        <v>9000000</v>
      </c>
      <c r="M533">
        <v>14255801</v>
      </c>
      <c r="N533" t="s">
        <v>118</v>
      </c>
      <c r="O533">
        <v>91</v>
      </c>
    </row>
    <row r="534" spans="1:15" x14ac:dyDescent="0.3">
      <c r="A534" t="s">
        <v>2193</v>
      </c>
      <c r="B534" t="s">
        <v>33</v>
      </c>
      <c r="C534" t="s">
        <v>25</v>
      </c>
      <c r="D534">
        <v>1984</v>
      </c>
      <c r="E534" t="s">
        <v>2154</v>
      </c>
      <c r="F534">
        <v>7.3</v>
      </c>
      <c r="G534">
        <v>18000</v>
      </c>
      <c r="H534" t="s">
        <v>2194</v>
      </c>
      <c r="I534" t="s">
        <v>2195</v>
      </c>
      <c r="J534" t="s">
        <v>2196</v>
      </c>
      <c r="K534" t="s">
        <v>22</v>
      </c>
      <c r="L534">
        <v>16000000</v>
      </c>
      <c r="M534">
        <v>27201487</v>
      </c>
      <c r="N534" t="s">
        <v>230</v>
      </c>
      <c r="O534">
        <v>164</v>
      </c>
    </row>
    <row r="535" spans="1:15" x14ac:dyDescent="0.3">
      <c r="A535" t="s">
        <v>2197</v>
      </c>
      <c r="B535" t="s">
        <v>16</v>
      </c>
      <c r="C535" t="s">
        <v>17</v>
      </c>
      <c r="D535">
        <v>1984</v>
      </c>
      <c r="E535" t="s">
        <v>2198</v>
      </c>
      <c r="F535">
        <v>6.5</v>
      </c>
      <c r="G535">
        <v>20000</v>
      </c>
      <c r="H535" t="s">
        <v>2199</v>
      </c>
      <c r="I535" t="s">
        <v>2199</v>
      </c>
      <c r="J535" t="s">
        <v>2200</v>
      </c>
      <c r="K535" t="s">
        <v>30</v>
      </c>
      <c r="L535">
        <v>7200000</v>
      </c>
      <c r="M535">
        <v>70263155</v>
      </c>
      <c r="N535" t="s">
        <v>23</v>
      </c>
      <c r="O535">
        <v>111</v>
      </c>
    </row>
    <row r="536" spans="1:15" x14ac:dyDescent="0.3">
      <c r="A536" t="s">
        <v>2201</v>
      </c>
      <c r="B536" t="s">
        <v>16</v>
      </c>
      <c r="C536" t="s">
        <v>41</v>
      </c>
      <c r="D536">
        <v>1984</v>
      </c>
      <c r="E536" t="s">
        <v>2080</v>
      </c>
      <c r="F536">
        <v>6</v>
      </c>
      <c r="G536">
        <v>8000</v>
      </c>
      <c r="H536" t="s">
        <v>1276</v>
      </c>
      <c r="I536" t="s">
        <v>1124</v>
      </c>
      <c r="J536" t="s">
        <v>2202</v>
      </c>
      <c r="K536" t="s">
        <v>22</v>
      </c>
      <c r="L536">
        <v>7500000</v>
      </c>
      <c r="M536">
        <v>5142858</v>
      </c>
      <c r="N536" t="s">
        <v>1975</v>
      </c>
      <c r="O536">
        <v>109</v>
      </c>
    </row>
    <row r="537" spans="1:15" x14ac:dyDescent="0.3">
      <c r="A537" t="s">
        <v>2203</v>
      </c>
      <c r="B537" t="s">
        <v>16</v>
      </c>
      <c r="C537" t="s">
        <v>104</v>
      </c>
      <c r="D537">
        <v>1984</v>
      </c>
      <c r="E537" t="s">
        <v>2204</v>
      </c>
      <c r="F537">
        <v>7.1</v>
      </c>
      <c r="G537">
        <v>7700</v>
      </c>
      <c r="H537" t="s">
        <v>2205</v>
      </c>
      <c r="I537" t="s">
        <v>2206</v>
      </c>
      <c r="J537" t="s">
        <v>2207</v>
      </c>
      <c r="K537" t="s">
        <v>22</v>
      </c>
      <c r="M537">
        <v>876775</v>
      </c>
      <c r="N537" t="s">
        <v>2208</v>
      </c>
      <c r="O537">
        <v>98</v>
      </c>
    </row>
    <row r="538" spans="1:15" x14ac:dyDescent="0.3">
      <c r="A538" t="s">
        <v>2209</v>
      </c>
      <c r="B538" t="s">
        <v>33</v>
      </c>
      <c r="C538" t="s">
        <v>25</v>
      </c>
      <c r="D538">
        <v>1984</v>
      </c>
      <c r="E538" t="s">
        <v>2168</v>
      </c>
      <c r="F538">
        <v>4.9000000000000004</v>
      </c>
      <c r="G538">
        <v>4600</v>
      </c>
      <c r="H538" t="s">
        <v>2210</v>
      </c>
      <c r="I538" t="s">
        <v>2211</v>
      </c>
      <c r="J538" t="s">
        <v>2212</v>
      </c>
      <c r="K538" t="s">
        <v>22</v>
      </c>
      <c r="L538">
        <v>25000000</v>
      </c>
      <c r="M538">
        <v>5778353</v>
      </c>
      <c r="N538" t="s">
        <v>2213</v>
      </c>
      <c r="O538">
        <v>117</v>
      </c>
    </row>
    <row r="539" spans="1:15" x14ac:dyDescent="0.3">
      <c r="A539" t="s">
        <v>2214</v>
      </c>
      <c r="B539" t="s">
        <v>16</v>
      </c>
      <c r="C539" t="s">
        <v>34</v>
      </c>
      <c r="D539">
        <v>1984</v>
      </c>
      <c r="E539" t="s">
        <v>2024</v>
      </c>
      <c r="F539">
        <v>5.5</v>
      </c>
      <c r="G539">
        <v>14000</v>
      </c>
      <c r="H539" t="s">
        <v>2112</v>
      </c>
      <c r="I539" t="s">
        <v>2215</v>
      </c>
      <c r="J539" t="s">
        <v>327</v>
      </c>
      <c r="K539" t="s">
        <v>30</v>
      </c>
      <c r="L539">
        <v>2550000</v>
      </c>
      <c r="M539">
        <v>22812411</v>
      </c>
      <c r="N539" t="s">
        <v>2216</v>
      </c>
      <c r="O539">
        <v>101</v>
      </c>
    </row>
    <row r="540" spans="1:15" x14ac:dyDescent="0.3">
      <c r="A540" t="s">
        <v>2217</v>
      </c>
      <c r="B540" t="s">
        <v>33</v>
      </c>
      <c r="C540" t="s">
        <v>25</v>
      </c>
      <c r="D540">
        <v>1984</v>
      </c>
      <c r="E540" t="s">
        <v>2054</v>
      </c>
      <c r="F540">
        <v>6.4</v>
      </c>
      <c r="G540">
        <v>18000</v>
      </c>
      <c r="H540" t="s">
        <v>614</v>
      </c>
      <c r="I540" t="s">
        <v>2218</v>
      </c>
      <c r="J540" t="s">
        <v>2219</v>
      </c>
      <c r="K540" t="s">
        <v>22</v>
      </c>
      <c r="L540">
        <v>30000000</v>
      </c>
      <c r="M540">
        <v>45858563</v>
      </c>
      <c r="N540" t="s">
        <v>23</v>
      </c>
      <c r="O540">
        <v>143</v>
      </c>
    </row>
    <row r="541" spans="1:15" x14ac:dyDescent="0.3">
      <c r="A541" t="s">
        <v>2220</v>
      </c>
      <c r="B541" t="s">
        <v>337</v>
      </c>
      <c r="C541" t="s">
        <v>25</v>
      </c>
      <c r="D541">
        <v>1984</v>
      </c>
      <c r="E541" t="s">
        <v>2085</v>
      </c>
      <c r="F541">
        <v>6.9</v>
      </c>
      <c r="G541">
        <v>20000</v>
      </c>
      <c r="H541" t="s">
        <v>2221</v>
      </c>
      <c r="I541" t="s">
        <v>751</v>
      </c>
      <c r="J541" t="s">
        <v>750</v>
      </c>
      <c r="K541" t="s">
        <v>30</v>
      </c>
      <c r="M541">
        <v>25534703</v>
      </c>
      <c r="N541" t="s">
        <v>752</v>
      </c>
      <c r="O541">
        <v>94</v>
      </c>
    </row>
    <row r="542" spans="1:15" x14ac:dyDescent="0.3">
      <c r="A542" t="s">
        <v>2222</v>
      </c>
      <c r="B542" t="s">
        <v>16</v>
      </c>
      <c r="C542" t="s">
        <v>41</v>
      </c>
      <c r="D542">
        <v>1984</v>
      </c>
      <c r="E542" t="s">
        <v>2223</v>
      </c>
      <c r="F542">
        <v>6.1</v>
      </c>
      <c r="G542">
        <v>2500</v>
      </c>
      <c r="H542" t="s">
        <v>258</v>
      </c>
      <c r="I542" t="s">
        <v>986</v>
      </c>
      <c r="J542" t="s">
        <v>2224</v>
      </c>
      <c r="K542" t="s">
        <v>30</v>
      </c>
      <c r="M542">
        <v>11020375</v>
      </c>
      <c r="N542" t="s">
        <v>61</v>
      </c>
      <c r="O542">
        <v>96</v>
      </c>
    </row>
    <row r="543" spans="1:15" x14ac:dyDescent="0.3">
      <c r="A543" t="s">
        <v>2225</v>
      </c>
      <c r="B543" t="s">
        <v>1999</v>
      </c>
      <c r="C543" t="s">
        <v>17</v>
      </c>
      <c r="D543">
        <v>1984</v>
      </c>
      <c r="E543" t="s">
        <v>2123</v>
      </c>
      <c r="F543">
        <v>6.5</v>
      </c>
      <c r="G543">
        <v>13000</v>
      </c>
      <c r="H543" t="s">
        <v>754</v>
      </c>
      <c r="I543" t="s">
        <v>2226</v>
      </c>
      <c r="J543" t="s">
        <v>67</v>
      </c>
      <c r="K543" t="s">
        <v>30</v>
      </c>
      <c r="L543">
        <v>12000000</v>
      </c>
      <c r="M543">
        <v>11129057</v>
      </c>
      <c r="N543" t="s">
        <v>44</v>
      </c>
      <c r="O543">
        <v>106</v>
      </c>
    </row>
    <row r="544" spans="1:15" x14ac:dyDescent="0.3">
      <c r="A544" t="s">
        <v>2227</v>
      </c>
      <c r="B544" t="s">
        <v>16</v>
      </c>
      <c r="C544" t="s">
        <v>34</v>
      </c>
      <c r="D544">
        <v>1984</v>
      </c>
      <c r="E544" t="s">
        <v>2228</v>
      </c>
      <c r="F544">
        <v>5.3</v>
      </c>
      <c r="G544">
        <v>2700</v>
      </c>
      <c r="H544" t="s">
        <v>2229</v>
      </c>
      <c r="I544" t="s">
        <v>2229</v>
      </c>
      <c r="J544" t="s">
        <v>2230</v>
      </c>
      <c r="K544" t="s">
        <v>452</v>
      </c>
      <c r="M544">
        <v>1337274</v>
      </c>
      <c r="N544" t="s">
        <v>2231</v>
      </c>
      <c r="O544">
        <v>87</v>
      </c>
    </row>
    <row r="545" spans="1:15" x14ac:dyDescent="0.3">
      <c r="A545" t="s">
        <v>2232</v>
      </c>
      <c r="B545" t="s">
        <v>33</v>
      </c>
      <c r="C545" t="s">
        <v>41</v>
      </c>
      <c r="D545">
        <v>1984</v>
      </c>
      <c r="E545" t="s">
        <v>2060</v>
      </c>
      <c r="F545">
        <v>5.8</v>
      </c>
      <c r="G545">
        <v>6000</v>
      </c>
      <c r="H545" t="s">
        <v>2233</v>
      </c>
      <c r="I545" t="s">
        <v>2234</v>
      </c>
      <c r="J545" t="s">
        <v>2235</v>
      </c>
      <c r="K545" t="s">
        <v>30</v>
      </c>
      <c r="M545">
        <v>38682707</v>
      </c>
      <c r="N545" t="s">
        <v>1175</v>
      </c>
      <c r="O545">
        <v>90</v>
      </c>
    </row>
    <row r="546" spans="1:15" x14ac:dyDescent="0.3">
      <c r="A546" t="s">
        <v>2236</v>
      </c>
      <c r="B546" t="s">
        <v>16</v>
      </c>
      <c r="C546" t="s">
        <v>17</v>
      </c>
      <c r="D546">
        <v>1984</v>
      </c>
      <c r="E546" t="s">
        <v>2237</v>
      </c>
      <c r="F546">
        <v>7.3</v>
      </c>
      <c r="G546">
        <v>22000</v>
      </c>
      <c r="H546" t="s">
        <v>115</v>
      </c>
      <c r="I546" t="s">
        <v>2238</v>
      </c>
      <c r="J546" t="s">
        <v>2239</v>
      </c>
      <c r="K546" t="s">
        <v>30</v>
      </c>
      <c r="L546">
        <v>12000000</v>
      </c>
      <c r="M546">
        <v>1455045</v>
      </c>
      <c r="N546" t="s">
        <v>2240</v>
      </c>
      <c r="O546">
        <v>120</v>
      </c>
    </row>
    <row r="547" spans="1:15" x14ac:dyDescent="0.3">
      <c r="A547" t="s">
        <v>2241</v>
      </c>
      <c r="B547" t="s">
        <v>16</v>
      </c>
      <c r="C547" t="s">
        <v>17</v>
      </c>
      <c r="D547">
        <v>1984</v>
      </c>
      <c r="E547" t="s">
        <v>2242</v>
      </c>
      <c r="F547">
        <v>6.7</v>
      </c>
      <c r="G547">
        <v>15000</v>
      </c>
      <c r="H547" t="s">
        <v>2243</v>
      </c>
      <c r="I547" t="s">
        <v>2244</v>
      </c>
      <c r="J547" t="s">
        <v>2245</v>
      </c>
      <c r="K547" t="s">
        <v>22</v>
      </c>
      <c r="L547">
        <v>2000000</v>
      </c>
      <c r="M547">
        <v>4389334</v>
      </c>
      <c r="N547" t="s">
        <v>1041</v>
      </c>
      <c r="O547">
        <v>95</v>
      </c>
    </row>
    <row r="548" spans="1:15" x14ac:dyDescent="0.3">
      <c r="A548" t="s">
        <v>2246</v>
      </c>
      <c r="B548" t="s">
        <v>1999</v>
      </c>
      <c r="C548" t="s">
        <v>41</v>
      </c>
      <c r="D548">
        <v>1984</v>
      </c>
      <c r="E548" t="s">
        <v>1775</v>
      </c>
      <c r="F548">
        <v>4.2</v>
      </c>
      <c r="G548">
        <v>8400</v>
      </c>
      <c r="H548" t="s">
        <v>2247</v>
      </c>
      <c r="I548" t="s">
        <v>2247</v>
      </c>
      <c r="J548" t="s">
        <v>2248</v>
      </c>
      <c r="K548" t="s">
        <v>30</v>
      </c>
      <c r="L548">
        <v>5500000</v>
      </c>
      <c r="N548" t="s">
        <v>2249</v>
      </c>
      <c r="O548">
        <v>81</v>
      </c>
    </row>
    <row r="549" spans="1:15" x14ac:dyDescent="0.3">
      <c r="A549" t="s">
        <v>2250</v>
      </c>
      <c r="B549" t="s">
        <v>33</v>
      </c>
      <c r="C549" t="s">
        <v>41</v>
      </c>
      <c r="D549">
        <v>1984</v>
      </c>
      <c r="E549" t="s">
        <v>2041</v>
      </c>
      <c r="F549">
        <v>6.5</v>
      </c>
      <c r="G549">
        <v>7100</v>
      </c>
      <c r="H549" t="s">
        <v>2251</v>
      </c>
      <c r="I549" t="s">
        <v>2252</v>
      </c>
      <c r="J549" t="s">
        <v>2253</v>
      </c>
      <c r="K549" t="s">
        <v>30</v>
      </c>
      <c r="M549">
        <v>2193612</v>
      </c>
      <c r="N549" t="s">
        <v>2073</v>
      </c>
      <c r="O549">
        <v>95</v>
      </c>
    </row>
    <row r="550" spans="1:15" x14ac:dyDescent="0.3">
      <c r="A550" t="s">
        <v>2254</v>
      </c>
      <c r="B550" t="s">
        <v>33</v>
      </c>
      <c r="C550" t="s">
        <v>34</v>
      </c>
      <c r="D550">
        <v>1984</v>
      </c>
      <c r="E550" t="s">
        <v>2037</v>
      </c>
      <c r="F550">
        <v>6.6</v>
      </c>
      <c r="G550">
        <v>7000</v>
      </c>
      <c r="H550" t="s">
        <v>1575</v>
      </c>
      <c r="I550" t="s">
        <v>1255</v>
      </c>
      <c r="J550" t="s">
        <v>1002</v>
      </c>
      <c r="K550" t="s">
        <v>30</v>
      </c>
      <c r="N550" t="s">
        <v>61</v>
      </c>
      <c r="O550">
        <v>101</v>
      </c>
    </row>
    <row r="551" spans="1:15" x14ac:dyDescent="0.3">
      <c r="A551" t="s">
        <v>2255</v>
      </c>
      <c r="B551" t="s">
        <v>33</v>
      </c>
      <c r="C551" t="s">
        <v>41</v>
      </c>
      <c r="D551">
        <v>1984</v>
      </c>
      <c r="E551" t="s">
        <v>2015</v>
      </c>
      <c r="F551">
        <v>6.7</v>
      </c>
      <c r="G551">
        <v>4200</v>
      </c>
      <c r="H551" t="s">
        <v>1237</v>
      </c>
      <c r="I551" t="s">
        <v>2256</v>
      </c>
      <c r="J551" t="s">
        <v>987</v>
      </c>
      <c r="K551" t="s">
        <v>30</v>
      </c>
      <c r="L551">
        <v>6500000</v>
      </c>
      <c r="M551">
        <v>6045647</v>
      </c>
      <c r="N551" t="s">
        <v>2257</v>
      </c>
      <c r="O551">
        <v>108</v>
      </c>
    </row>
    <row r="552" spans="1:15" x14ac:dyDescent="0.3">
      <c r="A552" t="s">
        <v>2258</v>
      </c>
      <c r="B552" t="s">
        <v>16</v>
      </c>
      <c r="C552" t="s">
        <v>52</v>
      </c>
      <c r="D552">
        <v>1984</v>
      </c>
      <c r="E552" t="s">
        <v>2259</v>
      </c>
      <c r="F552">
        <v>5.9</v>
      </c>
      <c r="G552">
        <v>14000</v>
      </c>
      <c r="H552" t="s">
        <v>2260</v>
      </c>
      <c r="I552" t="s">
        <v>2261</v>
      </c>
      <c r="J552" t="s">
        <v>2262</v>
      </c>
      <c r="K552" t="s">
        <v>30</v>
      </c>
      <c r="L552">
        <v>1065000</v>
      </c>
      <c r="M552">
        <v>2491460</v>
      </c>
      <c r="N552" t="s">
        <v>2100</v>
      </c>
      <c r="O552">
        <v>79</v>
      </c>
    </row>
    <row r="553" spans="1:15" x14ac:dyDescent="0.3">
      <c r="A553" t="s">
        <v>2263</v>
      </c>
      <c r="B553" t="s">
        <v>16</v>
      </c>
      <c r="C553" t="s">
        <v>34</v>
      </c>
      <c r="D553">
        <v>1984</v>
      </c>
      <c r="E553" t="s">
        <v>2007</v>
      </c>
      <c r="F553">
        <v>6.7</v>
      </c>
      <c r="G553">
        <v>8000</v>
      </c>
      <c r="H553" t="s">
        <v>178</v>
      </c>
      <c r="I553" t="s">
        <v>2264</v>
      </c>
      <c r="J553" t="s">
        <v>2265</v>
      </c>
      <c r="K553" t="s">
        <v>30</v>
      </c>
      <c r="L553">
        <v>8000000</v>
      </c>
      <c r="M553">
        <v>6836201</v>
      </c>
      <c r="N553" t="s">
        <v>80</v>
      </c>
      <c r="O553">
        <v>121</v>
      </c>
    </row>
    <row r="554" spans="1:15" x14ac:dyDescent="0.3">
      <c r="A554" t="s">
        <v>2266</v>
      </c>
      <c r="B554" t="s">
        <v>33</v>
      </c>
      <c r="C554" t="s">
        <v>41</v>
      </c>
      <c r="D554">
        <v>1984</v>
      </c>
      <c r="E554" t="s">
        <v>2267</v>
      </c>
      <c r="F554">
        <v>6.7</v>
      </c>
      <c r="G554">
        <v>17000</v>
      </c>
      <c r="H554" t="s">
        <v>1188</v>
      </c>
      <c r="I554" t="s">
        <v>2268</v>
      </c>
      <c r="J554" t="s">
        <v>851</v>
      </c>
      <c r="K554" t="s">
        <v>30</v>
      </c>
      <c r="M554">
        <v>36403064</v>
      </c>
      <c r="N554" t="s">
        <v>384</v>
      </c>
      <c r="O554">
        <v>93</v>
      </c>
    </row>
    <row r="555" spans="1:15" x14ac:dyDescent="0.3">
      <c r="A555" t="s">
        <v>2269</v>
      </c>
      <c r="B555" t="s">
        <v>16</v>
      </c>
      <c r="C555" t="s">
        <v>17</v>
      </c>
      <c r="D555">
        <v>1984</v>
      </c>
      <c r="E555" t="s">
        <v>2177</v>
      </c>
      <c r="F555">
        <v>5.4</v>
      </c>
      <c r="G555">
        <v>1800</v>
      </c>
      <c r="H555" t="s">
        <v>27</v>
      </c>
      <c r="I555" t="s">
        <v>2270</v>
      </c>
      <c r="J555" t="s">
        <v>592</v>
      </c>
      <c r="K555" t="s">
        <v>30</v>
      </c>
      <c r="M555">
        <v>4743119</v>
      </c>
      <c r="N555" t="s">
        <v>904</v>
      </c>
      <c r="O555">
        <v>97</v>
      </c>
    </row>
    <row r="556" spans="1:15" x14ac:dyDescent="0.3">
      <c r="A556" t="s">
        <v>2271</v>
      </c>
      <c r="B556" t="s">
        <v>16</v>
      </c>
      <c r="C556" t="s">
        <v>41</v>
      </c>
      <c r="D556">
        <v>1984</v>
      </c>
      <c r="E556" t="s">
        <v>2272</v>
      </c>
      <c r="F556">
        <v>4.0999999999999996</v>
      </c>
      <c r="G556">
        <v>983</v>
      </c>
      <c r="H556" t="s">
        <v>2273</v>
      </c>
      <c r="I556" t="s">
        <v>2274</v>
      </c>
      <c r="J556" t="s">
        <v>2275</v>
      </c>
      <c r="K556" t="s">
        <v>22</v>
      </c>
      <c r="M556">
        <v>10530000</v>
      </c>
      <c r="N556" t="s">
        <v>1041</v>
      </c>
      <c r="O556">
        <v>94</v>
      </c>
    </row>
    <row r="557" spans="1:15" x14ac:dyDescent="0.3">
      <c r="A557" t="s">
        <v>2276</v>
      </c>
      <c r="B557" t="s">
        <v>16</v>
      </c>
      <c r="C557" t="s">
        <v>41</v>
      </c>
      <c r="D557">
        <v>1984</v>
      </c>
      <c r="E557" t="s">
        <v>1643</v>
      </c>
      <c r="F557">
        <v>6.3</v>
      </c>
      <c r="G557">
        <v>1900</v>
      </c>
      <c r="H557" t="s">
        <v>2277</v>
      </c>
      <c r="I557" t="s">
        <v>2051</v>
      </c>
      <c r="J557" t="s">
        <v>2278</v>
      </c>
      <c r="K557" t="s">
        <v>30</v>
      </c>
      <c r="M557">
        <v>8289916</v>
      </c>
      <c r="N557" t="s">
        <v>2279</v>
      </c>
      <c r="O557">
        <v>90</v>
      </c>
    </row>
    <row r="558" spans="1:15" x14ac:dyDescent="0.3">
      <c r="A558" t="s">
        <v>2280</v>
      </c>
      <c r="B558" t="s">
        <v>16</v>
      </c>
      <c r="C558" t="s">
        <v>104</v>
      </c>
      <c r="D558">
        <v>1984</v>
      </c>
      <c r="E558" t="s">
        <v>2168</v>
      </c>
      <c r="F558">
        <v>6.3</v>
      </c>
      <c r="G558">
        <v>16000</v>
      </c>
      <c r="H558" t="s">
        <v>2281</v>
      </c>
      <c r="I558" t="s">
        <v>2281</v>
      </c>
      <c r="J558" t="s">
        <v>85</v>
      </c>
      <c r="K558" t="s">
        <v>30</v>
      </c>
      <c r="M558">
        <v>48143579</v>
      </c>
      <c r="N558" t="s">
        <v>86</v>
      </c>
      <c r="O558">
        <v>114</v>
      </c>
    </row>
    <row r="559" spans="1:15" x14ac:dyDescent="0.3">
      <c r="A559" t="s">
        <v>2282</v>
      </c>
      <c r="B559" t="s">
        <v>33</v>
      </c>
      <c r="C559" t="s">
        <v>41</v>
      </c>
      <c r="D559">
        <v>1984</v>
      </c>
      <c r="E559" t="s">
        <v>2007</v>
      </c>
      <c r="F559">
        <v>3.9</v>
      </c>
      <c r="G559">
        <v>7000</v>
      </c>
      <c r="H559" t="s">
        <v>516</v>
      </c>
      <c r="I559" t="s">
        <v>2283</v>
      </c>
      <c r="J559" t="s">
        <v>761</v>
      </c>
      <c r="K559" t="s">
        <v>30</v>
      </c>
      <c r="L559">
        <v>28000000</v>
      </c>
      <c r="M559">
        <v>21435321</v>
      </c>
      <c r="N559" t="s">
        <v>180</v>
      </c>
      <c r="O559">
        <v>111</v>
      </c>
    </row>
    <row r="560" spans="1:15" x14ac:dyDescent="0.3">
      <c r="A560" t="s">
        <v>2284</v>
      </c>
      <c r="B560" t="s">
        <v>1999</v>
      </c>
      <c r="C560" t="s">
        <v>41</v>
      </c>
      <c r="D560">
        <v>1984</v>
      </c>
      <c r="E560" t="s">
        <v>2237</v>
      </c>
      <c r="F560">
        <v>6.2</v>
      </c>
      <c r="G560">
        <v>5000</v>
      </c>
      <c r="H560" t="s">
        <v>1231</v>
      </c>
      <c r="I560" t="s">
        <v>2285</v>
      </c>
      <c r="J560" t="s">
        <v>1217</v>
      </c>
      <c r="K560" t="s">
        <v>30</v>
      </c>
      <c r="M560">
        <v>23859382</v>
      </c>
      <c r="N560" t="s">
        <v>1234</v>
      </c>
      <c r="O560">
        <v>100</v>
      </c>
    </row>
    <row r="561" spans="1:15" x14ac:dyDescent="0.3">
      <c r="A561" t="s">
        <v>2286</v>
      </c>
      <c r="B561" t="s">
        <v>16</v>
      </c>
      <c r="C561" t="s">
        <v>41</v>
      </c>
      <c r="D561">
        <v>1984</v>
      </c>
      <c r="E561" t="s">
        <v>2272</v>
      </c>
      <c r="F561">
        <v>5.6</v>
      </c>
      <c r="G561">
        <v>3300</v>
      </c>
      <c r="H561" t="s">
        <v>2287</v>
      </c>
      <c r="I561" t="s">
        <v>2288</v>
      </c>
      <c r="J561" t="s">
        <v>1305</v>
      </c>
      <c r="K561" t="s">
        <v>30</v>
      </c>
      <c r="M561">
        <v>11708269</v>
      </c>
      <c r="N561" t="s">
        <v>50</v>
      </c>
      <c r="O561">
        <v>96</v>
      </c>
    </row>
    <row r="562" spans="1:15" x14ac:dyDescent="0.3">
      <c r="A562" t="s">
        <v>2289</v>
      </c>
      <c r="B562" t="s">
        <v>33</v>
      </c>
      <c r="C562" t="s">
        <v>17</v>
      </c>
      <c r="D562">
        <v>1984</v>
      </c>
      <c r="E562" t="s">
        <v>2111</v>
      </c>
      <c r="F562">
        <v>5.9</v>
      </c>
      <c r="G562">
        <v>4400</v>
      </c>
      <c r="H562" t="s">
        <v>292</v>
      </c>
      <c r="I562" t="s">
        <v>2290</v>
      </c>
      <c r="J562" t="s">
        <v>209</v>
      </c>
      <c r="K562" t="s">
        <v>30</v>
      </c>
      <c r="L562">
        <v>15000000</v>
      </c>
      <c r="M562">
        <v>6650206</v>
      </c>
      <c r="N562" t="s">
        <v>23</v>
      </c>
      <c r="O562">
        <v>100</v>
      </c>
    </row>
    <row r="563" spans="1:15" x14ac:dyDescent="0.3">
      <c r="A563" t="s">
        <v>2291</v>
      </c>
      <c r="B563" t="s">
        <v>33</v>
      </c>
      <c r="C563" t="s">
        <v>17</v>
      </c>
      <c r="D563">
        <v>1984</v>
      </c>
      <c r="E563" t="s">
        <v>2005</v>
      </c>
      <c r="F563">
        <v>6.5</v>
      </c>
      <c r="G563">
        <v>3600</v>
      </c>
      <c r="H563" t="s">
        <v>2292</v>
      </c>
      <c r="I563" t="s">
        <v>2293</v>
      </c>
      <c r="J563" t="s">
        <v>2294</v>
      </c>
      <c r="K563" t="s">
        <v>30</v>
      </c>
      <c r="L563">
        <v>9500000</v>
      </c>
      <c r="M563">
        <v>16595791</v>
      </c>
      <c r="N563" t="s">
        <v>50</v>
      </c>
      <c r="O563">
        <v>105</v>
      </c>
    </row>
    <row r="564" spans="1:15" x14ac:dyDescent="0.3">
      <c r="A564" t="s">
        <v>2295</v>
      </c>
      <c r="B564" t="s">
        <v>16</v>
      </c>
      <c r="C564" t="s">
        <v>41</v>
      </c>
      <c r="D564">
        <v>1984</v>
      </c>
      <c r="E564" t="s">
        <v>2177</v>
      </c>
      <c r="F564">
        <v>3.7</v>
      </c>
      <c r="G564">
        <v>705</v>
      </c>
      <c r="H564" t="s">
        <v>1533</v>
      </c>
      <c r="I564" t="s">
        <v>1471</v>
      </c>
      <c r="J564" t="s">
        <v>2296</v>
      </c>
      <c r="K564" t="s">
        <v>30</v>
      </c>
      <c r="M564">
        <v>4463841</v>
      </c>
      <c r="N564" t="s">
        <v>44</v>
      </c>
      <c r="O564">
        <v>93</v>
      </c>
    </row>
    <row r="565" spans="1:15" x14ac:dyDescent="0.3">
      <c r="A565" t="s">
        <v>2297</v>
      </c>
      <c r="B565" t="s">
        <v>33</v>
      </c>
      <c r="C565" t="s">
        <v>41</v>
      </c>
      <c r="D565">
        <v>1984</v>
      </c>
      <c r="E565" t="s">
        <v>2237</v>
      </c>
      <c r="F565">
        <v>5.0999999999999996</v>
      </c>
      <c r="G565">
        <v>3900</v>
      </c>
      <c r="H565" t="s">
        <v>1764</v>
      </c>
      <c r="I565" t="s">
        <v>2234</v>
      </c>
      <c r="J565" t="s">
        <v>2235</v>
      </c>
      <c r="K565" t="s">
        <v>30</v>
      </c>
      <c r="M565">
        <v>15101131</v>
      </c>
      <c r="N565" t="s">
        <v>2100</v>
      </c>
      <c r="O565">
        <v>94</v>
      </c>
    </row>
    <row r="566" spans="1:15" x14ac:dyDescent="0.3">
      <c r="A566" t="s">
        <v>2298</v>
      </c>
      <c r="B566" t="s">
        <v>1999</v>
      </c>
      <c r="C566" t="s">
        <v>17</v>
      </c>
      <c r="D566">
        <v>1984</v>
      </c>
      <c r="E566" t="s">
        <v>2173</v>
      </c>
      <c r="F566">
        <v>6.6</v>
      </c>
      <c r="G566">
        <v>5100</v>
      </c>
      <c r="H566" t="s">
        <v>864</v>
      </c>
      <c r="I566" t="s">
        <v>2299</v>
      </c>
      <c r="J566" t="s">
        <v>546</v>
      </c>
      <c r="K566" t="s">
        <v>22</v>
      </c>
      <c r="L566">
        <v>13000000</v>
      </c>
      <c r="M566">
        <v>6551987</v>
      </c>
      <c r="N566" t="s">
        <v>31</v>
      </c>
      <c r="O566">
        <v>128</v>
      </c>
    </row>
    <row r="567" spans="1:15" x14ac:dyDescent="0.3">
      <c r="A567" t="s">
        <v>2300</v>
      </c>
      <c r="B567" t="s">
        <v>33</v>
      </c>
      <c r="C567" t="s">
        <v>34</v>
      </c>
      <c r="D567">
        <v>1984</v>
      </c>
      <c r="E567" t="s">
        <v>2192</v>
      </c>
      <c r="F567">
        <v>5.8</v>
      </c>
      <c r="G567">
        <v>4100</v>
      </c>
      <c r="H567" t="s">
        <v>2301</v>
      </c>
      <c r="I567" t="s">
        <v>2302</v>
      </c>
      <c r="J567" t="s">
        <v>2303</v>
      </c>
      <c r="K567" t="s">
        <v>30</v>
      </c>
      <c r="M567">
        <v>11302884</v>
      </c>
      <c r="N567" t="s">
        <v>138</v>
      </c>
      <c r="O567">
        <v>113</v>
      </c>
    </row>
    <row r="568" spans="1:15" x14ac:dyDescent="0.3">
      <c r="A568" t="s">
        <v>2304</v>
      </c>
      <c r="B568" t="s">
        <v>16</v>
      </c>
      <c r="C568" t="s">
        <v>41</v>
      </c>
      <c r="D568">
        <v>1984</v>
      </c>
      <c r="E568" t="s">
        <v>2272</v>
      </c>
      <c r="F568">
        <v>6.5</v>
      </c>
      <c r="G568">
        <v>11000</v>
      </c>
      <c r="H568" t="s">
        <v>416</v>
      </c>
      <c r="I568" t="s">
        <v>416</v>
      </c>
      <c r="J568" t="s">
        <v>97</v>
      </c>
      <c r="K568" t="s">
        <v>30</v>
      </c>
      <c r="L568">
        <v>13000000</v>
      </c>
      <c r="M568">
        <v>25068724</v>
      </c>
      <c r="N568" t="s">
        <v>541</v>
      </c>
      <c r="O568">
        <v>115</v>
      </c>
    </row>
    <row r="569" spans="1:15" x14ac:dyDescent="0.3">
      <c r="A569" t="s">
        <v>2305</v>
      </c>
      <c r="B569" t="s">
        <v>16</v>
      </c>
      <c r="C569" t="s">
        <v>34</v>
      </c>
      <c r="D569">
        <v>1984</v>
      </c>
      <c r="E569" t="s">
        <v>2306</v>
      </c>
      <c r="F569">
        <v>5.4</v>
      </c>
      <c r="G569">
        <v>4200</v>
      </c>
      <c r="H569" t="s">
        <v>1764</v>
      </c>
      <c r="I569" t="s">
        <v>1765</v>
      </c>
      <c r="J569" t="s">
        <v>1766</v>
      </c>
      <c r="K569" t="s">
        <v>30</v>
      </c>
      <c r="M569">
        <v>7610785</v>
      </c>
      <c r="N569" t="s">
        <v>1175</v>
      </c>
      <c r="O569">
        <v>92</v>
      </c>
    </row>
    <row r="570" spans="1:15" x14ac:dyDescent="0.3">
      <c r="A570" t="s">
        <v>2307</v>
      </c>
      <c r="B570" t="s">
        <v>16</v>
      </c>
      <c r="C570" t="s">
        <v>25</v>
      </c>
      <c r="D570">
        <v>1984</v>
      </c>
      <c r="E570" t="s">
        <v>2308</v>
      </c>
      <c r="F570">
        <v>4.3</v>
      </c>
      <c r="G570">
        <v>1700</v>
      </c>
      <c r="H570" t="s">
        <v>2309</v>
      </c>
      <c r="I570" t="s">
        <v>2309</v>
      </c>
      <c r="J570" t="s">
        <v>79</v>
      </c>
      <c r="K570" t="s">
        <v>30</v>
      </c>
      <c r="M570">
        <v>2886225</v>
      </c>
      <c r="N570" t="s">
        <v>1632</v>
      </c>
      <c r="O570">
        <v>81</v>
      </c>
    </row>
    <row r="571" spans="1:15" x14ac:dyDescent="0.3">
      <c r="A571" t="s">
        <v>2310</v>
      </c>
      <c r="B571" t="s">
        <v>16</v>
      </c>
      <c r="C571" t="s">
        <v>34</v>
      </c>
      <c r="D571">
        <v>1984</v>
      </c>
      <c r="E571" t="s">
        <v>2267</v>
      </c>
      <c r="F571">
        <v>6</v>
      </c>
      <c r="G571">
        <v>3600</v>
      </c>
      <c r="H571" t="s">
        <v>1683</v>
      </c>
      <c r="I571" t="s">
        <v>2311</v>
      </c>
      <c r="J571" t="s">
        <v>1174</v>
      </c>
      <c r="K571" t="s">
        <v>1194</v>
      </c>
      <c r="L571">
        <v>4600000</v>
      </c>
      <c r="M571">
        <v>13102025</v>
      </c>
      <c r="N571" t="s">
        <v>2312</v>
      </c>
      <c r="O571">
        <v>90</v>
      </c>
    </row>
    <row r="572" spans="1:15" x14ac:dyDescent="0.3">
      <c r="A572" t="s">
        <v>2313</v>
      </c>
      <c r="B572" t="s">
        <v>16</v>
      </c>
      <c r="C572" t="s">
        <v>17</v>
      </c>
      <c r="D572">
        <v>1984</v>
      </c>
      <c r="E572" t="s">
        <v>88</v>
      </c>
      <c r="F572">
        <v>6.2</v>
      </c>
      <c r="G572">
        <v>2300</v>
      </c>
      <c r="H572" t="s">
        <v>233</v>
      </c>
      <c r="I572" t="s">
        <v>2314</v>
      </c>
      <c r="J572" t="s">
        <v>2315</v>
      </c>
      <c r="K572" t="s">
        <v>30</v>
      </c>
      <c r="L572">
        <v>8000000</v>
      </c>
      <c r="M572">
        <v>6250994</v>
      </c>
      <c r="N572" t="s">
        <v>44</v>
      </c>
      <c r="O572">
        <v>103</v>
      </c>
    </row>
    <row r="573" spans="1:15" x14ac:dyDescent="0.3">
      <c r="A573" t="s">
        <v>2316</v>
      </c>
      <c r="B573" t="s">
        <v>16</v>
      </c>
      <c r="C573" t="s">
        <v>25</v>
      </c>
      <c r="D573">
        <v>1984</v>
      </c>
      <c r="E573" t="s">
        <v>2317</v>
      </c>
      <c r="F573">
        <v>5.7</v>
      </c>
      <c r="G573">
        <v>2100</v>
      </c>
      <c r="H573" t="s">
        <v>2318</v>
      </c>
      <c r="I573" t="s">
        <v>2319</v>
      </c>
      <c r="J573" t="s">
        <v>2320</v>
      </c>
      <c r="K573" t="s">
        <v>306</v>
      </c>
      <c r="N573" t="s">
        <v>2321</v>
      </c>
      <c r="O573">
        <v>90</v>
      </c>
    </row>
    <row r="574" spans="1:15" x14ac:dyDescent="0.3">
      <c r="A574" t="s">
        <v>2322</v>
      </c>
      <c r="B574" t="s">
        <v>16</v>
      </c>
      <c r="C574" t="s">
        <v>41</v>
      </c>
      <c r="D574">
        <v>1984</v>
      </c>
      <c r="E574" t="s">
        <v>2181</v>
      </c>
      <c r="F574">
        <v>6.1</v>
      </c>
      <c r="G574">
        <v>4000</v>
      </c>
      <c r="H574" t="s">
        <v>1247</v>
      </c>
      <c r="I574" t="s">
        <v>2323</v>
      </c>
      <c r="J574" t="s">
        <v>1024</v>
      </c>
      <c r="K574" t="s">
        <v>30</v>
      </c>
      <c r="L574">
        <v>9000000</v>
      </c>
      <c r="M574">
        <v>27774237</v>
      </c>
      <c r="N574" t="s">
        <v>80</v>
      </c>
      <c r="O574">
        <v>107</v>
      </c>
    </row>
    <row r="575" spans="1:15" x14ac:dyDescent="0.3">
      <c r="A575" t="s">
        <v>2324</v>
      </c>
      <c r="B575" t="s">
        <v>33</v>
      </c>
      <c r="C575" t="s">
        <v>17</v>
      </c>
      <c r="D575">
        <v>1984</v>
      </c>
      <c r="E575" t="s">
        <v>2325</v>
      </c>
      <c r="F575">
        <v>8.3000000000000007</v>
      </c>
      <c r="G575">
        <v>4100</v>
      </c>
      <c r="H575" t="s">
        <v>2326</v>
      </c>
      <c r="I575" t="s">
        <v>2326</v>
      </c>
      <c r="J575" t="s">
        <v>2327</v>
      </c>
      <c r="K575" t="s">
        <v>369</v>
      </c>
      <c r="N575" t="s">
        <v>2328</v>
      </c>
      <c r="O575">
        <v>153</v>
      </c>
    </row>
    <row r="576" spans="1:15" x14ac:dyDescent="0.3">
      <c r="A576" t="s">
        <v>2329</v>
      </c>
      <c r="B576" t="s">
        <v>1999</v>
      </c>
      <c r="C576" t="s">
        <v>17</v>
      </c>
      <c r="D576">
        <v>1984</v>
      </c>
      <c r="E576" t="s">
        <v>2330</v>
      </c>
      <c r="F576">
        <v>6.3</v>
      </c>
      <c r="G576">
        <v>6500</v>
      </c>
      <c r="H576" t="s">
        <v>604</v>
      </c>
      <c r="I576" t="s">
        <v>2331</v>
      </c>
      <c r="J576" t="s">
        <v>535</v>
      </c>
      <c r="K576" t="s">
        <v>30</v>
      </c>
      <c r="L576">
        <v>18000000</v>
      </c>
      <c r="M576">
        <v>11489982</v>
      </c>
      <c r="N576" t="s">
        <v>61</v>
      </c>
      <c r="O576">
        <v>124</v>
      </c>
    </row>
    <row r="577" spans="1:15" x14ac:dyDescent="0.3">
      <c r="A577" t="s">
        <v>2332</v>
      </c>
      <c r="B577" t="s">
        <v>16</v>
      </c>
      <c r="C577" t="s">
        <v>52</v>
      </c>
      <c r="D577">
        <v>1984</v>
      </c>
      <c r="E577" t="s">
        <v>2024</v>
      </c>
      <c r="F577">
        <v>6</v>
      </c>
      <c r="G577">
        <v>6100</v>
      </c>
      <c r="H577" t="s">
        <v>2333</v>
      </c>
      <c r="I577" t="s">
        <v>2334</v>
      </c>
      <c r="J577" t="s">
        <v>2335</v>
      </c>
      <c r="K577" t="s">
        <v>248</v>
      </c>
      <c r="M577">
        <v>150463</v>
      </c>
      <c r="N577" t="s">
        <v>2336</v>
      </c>
      <c r="O577">
        <v>95</v>
      </c>
    </row>
    <row r="578" spans="1:15" x14ac:dyDescent="0.3">
      <c r="A578" t="s">
        <v>2337</v>
      </c>
      <c r="B578" t="s">
        <v>33</v>
      </c>
      <c r="C578" t="s">
        <v>104</v>
      </c>
      <c r="D578">
        <v>1984</v>
      </c>
      <c r="E578" t="s">
        <v>2338</v>
      </c>
      <c r="F578">
        <v>7.2</v>
      </c>
      <c r="G578">
        <v>9300</v>
      </c>
      <c r="H578" t="s">
        <v>1288</v>
      </c>
      <c r="I578" t="s">
        <v>2339</v>
      </c>
      <c r="J578" t="s">
        <v>2340</v>
      </c>
      <c r="K578" t="s">
        <v>30</v>
      </c>
      <c r="L578">
        <v>6000000</v>
      </c>
      <c r="M578">
        <v>21821347</v>
      </c>
      <c r="N578" t="s">
        <v>31</v>
      </c>
      <c r="O578">
        <v>101</v>
      </c>
    </row>
    <row r="579" spans="1:15" x14ac:dyDescent="0.3">
      <c r="A579" t="s">
        <v>2341</v>
      </c>
      <c r="B579" t="s">
        <v>33</v>
      </c>
      <c r="C579" t="s">
        <v>41</v>
      </c>
      <c r="D579">
        <v>1984</v>
      </c>
      <c r="E579" t="s">
        <v>2342</v>
      </c>
      <c r="F579">
        <v>6.7</v>
      </c>
      <c r="G579">
        <v>1900</v>
      </c>
      <c r="H579" t="s">
        <v>1579</v>
      </c>
      <c r="I579" t="s">
        <v>1579</v>
      </c>
      <c r="J579" t="s">
        <v>2343</v>
      </c>
      <c r="K579" t="s">
        <v>22</v>
      </c>
      <c r="M579">
        <v>1057368</v>
      </c>
      <c r="N579" t="s">
        <v>2344</v>
      </c>
      <c r="O579">
        <v>106</v>
      </c>
    </row>
    <row r="580" spans="1:15" x14ac:dyDescent="0.3">
      <c r="A580" t="s">
        <v>2345</v>
      </c>
      <c r="B580" t="s">
        <v>33</v>
      </c>
      <c r="C580" t="s">
        <v>41</v>
      </c>
      <c r="D580">
        <v>1984</v>
      </c>
      <c r="E580" t="s">
        <v>2198</v>
      </c>
      <c r="F580">
        <v>3.7</v>
      </c>
      <c r="G580">
        <v>2300</v>
      </c>
      <c r="H580" t="s">
        <v>811</v>
      </c>
      <c r="I580" t="s">
        <v>1096</v>
      </c>
      <c r="J580" t="s">
        <v>2346</v>
      </c>
      <c r="K580" t="s">
        <v>30</v>
      </c>
      <c r="M580">
        <v>5410972</v>
      </c>
      <c r="N580" t="s">
        <v>2100</v>
      </c>
      <c r="O580">
        <v>87</v>
      </c>
    </row>
    <row r="581" spans="1:15" x14ac:dyDescent="0.3">
      <c r="A581" t="s">
        <v>2347</v>
      </c>
      <c r="B581" t="s">
        <v>16</v>
      </c>
      <c r="C581" t="s">
        <v>34</v>
      </c>
      <c r="D581">
        <v>1984</v>
      </c>
      <c r="E581" t="s">
        <v>1513</v>
      </c>
      <c r="F581">
        <v>5.9</v>
      </c>
      <c r="G581">
        <v>2200</v>
      </c>
      <c r="H581" t="s">
        <v>2348</v>
      </c>
      <c r="I581" t="s">
        <v>2349</v>
      </c>
      <c r="J581" t="s">
        <v>1719</v>
      </c>
      <c r="K581" t="s">
        <v>30</v>
      </c>
      <c r="M581">
        <v>17513452</v>
      </c>
      <c r="N581" t="s">
        <v>554</v>
      </c>
      <c r="O581">
        <v>100</v>
      </c>
    </row>
    <row r="582" spans="1:15" x14ac:dyDescent="0.3">
      <c r="A582" t="s">
        <v>2350</v>
      </c>
      <c r="B582" t="s">
        <v>33</v>
      </c>
      <c r="C582" t="s">
        <v>41</v>
      </c>
      <c r="D582">
        <v>1984</v>
      </c>
      <c r="E582" t="s">
        <v>2223</v>
      </c>
      <c r="F582">
        <v>5.8</v>
      </c>
      <c r="G582">
        <v>2900</v>
      </c>
      <c r="H582" t="s">
        <v>2351</v>
      </c>
      <c r="I582" t="s">
        <v>214</v>
      </c>
      <c r="J582" t="s">
        <v>1400</v>
      </c>
      <c r="K582" t="s">
        <v>30</v>
      </c>
      <c r="L582">
        <v>6000000</v>
      </c>
      <c r="M582">
        <v>12414210</v>
      </c>
      <c r="N582" t="s">
        <v>2352</v>
      </c>
      <c r="O582">
        <v>113</v>
      </c>
    </row>
    <row r="583" spans="1:15" x14ac:dyDescent="0.3">
      <c r="A583" t="s">
        <v>2353</v>
      </c>
      <c r="B583" t="s">
        <v>33</v>
      </c>
      <c r="C583" t="s">
        <v>34</v>
      </c>
      <c r="D583">
        <v>1984</v>
      </c>
      <c r="E583" t="s">
        <v>2151</v>
      </c>
      <c r="F583">
        <v>5.5</v>
      </c>
      <c r="G583">
        <v>9300</v>
      </c>
      <c r="H583" t="s">
        <v>1237</v>
      </c>
      <c r="I583" t="s">
        <v>714</v>
      </c>
      <c r="J583" t="s">
        <v>85</v>
      </c>
      <c r="K583" t="s">
        <v>30</v>
      </c>
      <c r="L583">
        <v>25000000</v>
      </c>
      <c r="M583">
        <v>38348988</v>
      </c>
      <c r="N583" t="s">
        <v>23</v>
      </c>
      <c r="O583">
        <v>93</v>
      </c>
    </row>
    <row r="584" spans="1:15" x14ac:dyDescent="0.3">
      <c r="A584" t="s">
        <v>2354</v>
      </c>
      <c r="B584" t="s">
        <v>16</v>
      </c>
      <c r="C584" t="s">
        <v>17</v>
      </c>
      <c r="D584">
        <v>1984</v>
      </c>
      <c r="E584" t="s">
        <v>2355</v>
      </c>
      <c r="F584">
        <v>7</v>
      </c>
      <c r="G584">
        <v>5100</v>
      </c>
      <c r="H584" t="s">
        <v>432</v>
      </c>
      <c r="I584" t="s">
        <v>2356</v>
      </c>
      <c r="J584" t="s">
        <v>758</v>
      </c>
      <c r="K584" t="s">
        <v>1194</v>
      </c>
      <c r="M584">
        <v>2556800</v>
      </c>
      <c r="N584" t="s">
        <v>2357</v>
      </c>
      <c r="O584">
        <v>112</v>
      </c>
    </row>
    <row r="585" spans="1:15" x14ac:dyDescent="0.3">
      <c r="A585" t="s">
        <v>2358</v>
      </c>
      <c r="B585" t="s">
        <v>33</v>
      </c>
      <c r="C585" t="s">
        <v>17</v>
      </c>
      <c r="D585">
        <v>1984</v>
      </c>
      <c r="E585" t="s">
        <v>2111</v>
      </c>
      <c r="F585">
        <v>6.1</v>
      </c>
      <c r="G585">
        <v>5300</v>
      </c>
      <c r="H585" t="s">
        <v>1297</v>
      </c>
      <c r="I585" t="s">
        <v>2359</v>
      </c>
      <c r="J585" t="s">
        <v>1861</v>
      </c>
      <c r="K585" t="s">
        <v>30</v>
      </c>
      <c r="M585">
        <v>7343032</v>
      </c>
      <c r="N585" t="s">
        <v>61</v>
      </c>
      <c r="O585">
        <v>100</v>
      </c>
    </row>
    <row r="586" spans="1:15" x14ac:dyDescent="0.3">
      <c r="A586" t="s">
        <v>2360</v>
      </c>
      <c r="B586" t="s">
        <v>16</v>
      </c>
      <c r="C586" t="s">
        <v>34</v>
      </c>
      <c r="D586">
        <v>1984</v>
      </c>
      <c r="E586" t="s">
        <v>2133</v>
      </c>
      <c r="F586">
        <v>6.4</v>
      </c>
      <c r="G586">
        <v>2300</v>
      </c>
      <c r="H586" t="s">
        <v>2361</v>
      </c>
      <c r="I586" t="s">
        <v>2362</v>
      </c>
      <c r="J586" t="s">
        <v>142</v>
      </c>
      <c r="K586" t="s">
        <v>30</v>
      </c>
      <c r="L586">
        <v>10000000</v>
      </c>
      <c r="M586">
        <v>3854833</v>
      </c>
      <c r="N586" t="s">
        <v>2363</v>
      </c>
      <c r="O586">
        <v>93</v>
      </c>
    </row>
    <row r="587" spans="1:15" x14ac:dyDescent="0.3">
      <c r="A587" t="s">
        <v>2364</v>
      </c>
      <c r="B587" t="s">
        <v>16</v>
      </c>
      <c r="C587" t="s">
        <v>17</v>
      </c>
      <c r="D587">
        <v>1984</v>
      </c>
      <c r="E587" t="s">
        <v>2173</v>
      </c>
      <c r="F587">
        <v>6.1</v>
      </c>
      <c r="G587">
        <v>2000</v>
      </c>
      <c r="H587" t="s">
        <v>1123</v>
      </c>
      <c r="I587" t="s">
        <v>2365</v>
      </c>
      <c r="J587" t="s">
        <v>2366</v>
      </c>
      <c r="K587" t="s">
        <v>30</v>
      </c>
      <c r="M587">
        <v>7828841</v>
      </c>
      <c r="N587" t="s">
        <v>541</v>
      </c>
      <c r="O587">
        <v>130</v>
      </c>
    </row>
    <row r="588" spans="1:15" x14ac:dyDescent="0.3">
      <c r="A588" t="s">
        <v>2367</v>
      </c>
      <c r="B588" t="s">
        <v>16</v>
      </c>
      <c r="C588" t="s">
        <v>41</v>
      </c>
      <c r="D588">
        <v>1984</v>
      </c>
      <c r="E588" t="s">
        <v>2368</v>
      </c>
      <c r="F588">
        <v>6.4</v>
      </c>
      <c r="G588">
        <v>3000</v>
      </c>
      <c r="H588" t="s">
        <v>2369</v>
      </c>
      <c r="I588" t="s">
        <v>2370</v>
      </c>
      <c r="J588" t="s">
        <v>2371</v>
      </c>
      <c r="K588" t="s">
        <v>30</v>
      </c>
      <c r="L588">
        <v>3000000</v>
      </c>
      <c r="M588">
        <v>727639</v>
      </c>
      <c r="N588" t="s">
        <v>2372</v>
      </c>
      <c r="O588">
        <v>84</v>
      </c>
    </row>
    <row r="589" spans="1:15" x14ac:dyDescent="0.3">
      <c r="A589" t="s">
        <v>2373</v>
      </c>
      <c r="B589" t="s">
        <v>16</v>
      </c>
      <c r="C589" t="s">
        <v>41</v>
      </c>
      <c r="D589">
        <v>1984</v>
      </c>
      <c r="E589" t="s">
        <v>2374</v>
      </c>
      <c r="F589">
        <v>4.8</v>
      </c>
      <c r="G589">
        <v>619</v>
      </c>
      <c r="H589" t="s">
        <v>2375</v>
      </c>
      <c r="I589" t="s">
        <v>2376</v>
      </c>
      <c r="J589" t="s">
        <v>2377</v>
      </c>
      <c r="K589" t="s">
        <v>30</v>
      </c>
      <c r="M589">
        <v>2732684</v>
      </c>
      <c r="N589" t="s">
        <v>2378</v>
      </c>
      <c r="O589">
        <v>85</v>
      </c>
    </row>
    <row r="590" spans="1:15" x14ac:dyDescent="0.3">
      <c r="A590" t="s">
        <v>2379</v>
      </c>
      <c r="B590" t="s">
        <v>1999</v>
      </c>
      <c r="C590" t="s">
        <v>41</v>
      </c>
      <c r="D590">
        <v>1984</v>
      </c>
      <c r="E590" t="s">
        <v>2380</v>
      </c>
      <c r="F590">
        <v>5.3</v>
      </c>
      <c r="G590">
        <v>3000</v>
      </c>
      <c r="H590" t="s">
        <v>1383</v>
      </c>
      <c r="I590" t="s">
        <v>1383</v>
      </c>
      <c r="J590" t="s">
        <v>2202</v>
      </c>
      <c r="K590" t="s">
        <v>22</v>
      </c>
      <c r="M590">
        <v>8793152</v>
      </c>
      <c r="N590" t="s">
        <v>2381</v>
      </c>
      <c r="O590">
        <v>97</v>
      </c>
    </row>
    <row r="591" spans="1:15" x14ac:dyDescent="0.3">
      <c r="A591" t="s">
        <v>2382</v>
      </c>
      <c r="B591" t="s">
        <v>447</v>
      </c>
      <c r="C591" t="s">
        <v>104</v>
      </c>
      <c r="D591">
        <v>1984</v>
      </c>
      <c r="E591" t="s">
        <v>2173</v>
      </c>
      <c r="F591">
        <v>5.8</v>
      </c>
      <c r="G591">
        <v>1600</v>
      </c>
      <c r="H591" t="s">
        <v>1010</v>
      </c>
      <c r="I591" t="s">
        <v>1010</v>
      </c>
      <c r="J591" t="s">
        <v>2383</v>
      </c>
      <c r="K591" t="s">
        <v>30</v>
      </c>
      <c r="L591">
        <v>9000000</v>
      </c>
      <c r="M591">
        <v>10435015</v>
      </c>
      <c r="N591" t="s">
        <v>2384</v>
      </c>
      <c r="O591">
        <v>100</v>
      </c>
    </row>
    <row r="592" spans="1:15" x14ac:dyDescent="0.3">
      <c r="A592" t="s">
        <v>2385</v>
      </c>
      <c r="B592" t="s">
        <v>16</v>
      </c>
      <c r="C592" t="s">
        <v>41</v>
      </c>
      <c r="D592">
        <v>1984</v>
      </c>
      <c r="E592" t="s">
        <v>2306</v>
      </c>
      <c r="F592">
        <v>6.8</v>
      </c>
      <c r="G592">
        <v>5700</v>
      </c>
      <c r="H592" t="s">
        <v>1847</v>
      </c>
      <c r="I592" t="s">
        <v>1847</v>
      </c>
      <c r="J592" t="s">
        <v>2386</v>
      </c>
      <c r="K592" t="s">
        <v>30</v>
      </c>
      <c r="L592">
        <v>350000</v>
      </c>
      <c r="M592">
        <v>3677209</v>
      </c>
      <c r="N592" t="s">
        <v>2387</v>
      </c>
      <c r="O592">
        <v>108</v>
      </c>
    </row>
    <row r="593" spans="1:15" x14ac:dyDescent="0.3">
      <c r="A593" t="s">
        <v>2388</v>
      </c>
      <c r="B593" t="s">
        <v>16</v>
      </c>
      <c r="C593" t="s">
        <v>41</v>
      </c>
      <c r="D593">
        <v>1984</v>
      </c>
      <c r="E593" t="s">
        <v>2259</v>
      </c>
      <c r="F593">
        <v>5.5</v>
      </c>
      <c r="G593">
        <v>2000</v>
      </c>
      <c r="H593" t="s">
        <v>352</v>
      </c>
      <c r="I593" t="s">
        <v>2389</v>
      </c>
      <c r="J593" t="s">
        <v>2390</v>
      </c>
      <c r="K593" t="s">
        <v>30</v>
      </c>
      <c r="M593">
        <v>4994094</v>
      </c>
      <c r="N593" t="s">
        <v>2182</v>
      </c>
      <c r="O593">
        <v>102</v>
      </c>
    </row>
    <row r="594" spans="1:15" x14ac:dyDescent="0.3">
      <c r="A594" t="s">
        <v>2391</v>
      </c>
      <c r="B594" t="s">
        <v>33</v>
      </c>
      <c r="C594" t="s">
        <v>41</v>
      </c>
      <c r="D594">
        <v>1984</v>
      </c>
      <c r="E594" t="s">
        <v>1584</v>
      </c>
      <c r="F594">
        <v>7.4</v>
      </c>
      <c r="G594">
        <v>24000</v>
      </c>
      <c r="H594" t="s">
        <v>289</v>
      </c>
      <c r="I594" t="s">
        <v>289</v>
      </c>
      <c r="J594" t="s">
        <v>289</v>
      </c>
      <c r="K594" t="s">
        <v>30</v>
      </c>
      <c r="L594">
        <v>8000000</v>
      </c>
      <c r="M594">
        <v>10600497</v>
      </c>
      <c r="N594" t="s">
        <v>50</v>
      </c>
      <c r="O594">
        <v>84</v>
      </c>
    </row>
    <row r="595" spans="1:15" x14ac:dyDescent="0.3">
      <c r="A595" t="s">
        <v>2392</v>
      </c>
      <c r="B595" t="s">
        <v>16</v>
      </c>
      <c r="C595" t="s">
        <v>41</v>
      </c>
      <c r="D595">
        <v>1984</v>
      </c>
      <c r="E595" t="s">
        <v>2041</v>
      </c>
      <c r="F595">
        <v>3.8</v>
      </c>
      <c r="G595">
        <v>5600</v>
      </c>
      <c r="H595" t="s">
        <v>2020</v>
      </c>
      <c r="I595" t="s">
        <v>2393</v>
      </c>
      <c r="J595" t="s">
        <v>388</v>
      </c>
      <c r="K595" t="s">
        <v>30</v>
      </c>
      <c r="L595">
        <v>18000000</v>
      </c>
      <c r="M595">
        <v>19265302</v>
      </c>
      <c r="N595" t="s">
        <v>711</v>
      </c>
      <c r="O595">
        <v>94</v>
      </c>
    </row>
    <row r="596" spans="1:15" x14ac:dyDescent="0.3">
      <c r="A596" t="s">
        <v>2394</v>
      </c>
      <c r="B596" t="s">
        <v>1999</v>
      </c>
      <c r="C596" t="s">
        <v>41</v>
      </c>
      <c r="D596">
        <v>1984</v>
      </c>
      <c r="E596" t="s">
        <v>2237</v>
      </c>
      <c r="F596">
        <v>6</v>
      </c>
      <c r="G596">
        <v>2800</v>
      </c>
      <c r="H596" t="s">
        <v>714</v>
      </c>
      <c r="I596" t="s">
        <v>2395</v>
      </c>
      <c r="J596" t="s">
        <v>388</v>
      </c>
      <c r="K596" t="s">
        <v>30</v>
      </c>
      <c r="L596">
        <v>15100000</v>
      </c>
      <c r="M596">
        <v>26080861</v>
      </c>
      <c r="N596" t="s">
        <v>2396</v>
      </c>
      <c r="O596">
        <v>118</v>
      </c>
    </row>
    <row r="597" spans="1:15" x14ac:dyDescent="0.3">
      <c r="A597" t="s">
        <v>2397</v>
      </c>
      <c r="B597" t="s">
        <v>33</v>
      </c>
      <c r="C597" t="s">
        <v>41</v>
      </c>
      <c r="D597">
        <v>1984</v>
      </c>
      <c r="E597" t="s">
        <v>2237</v>
      </c>
      <c r="F597">
        <v>5.5</v>
      </c>
      <c r="G597">
        <v>4600</v>
      </c>
      <c r="H597" t="s">
        <v>849</v>
      </c>
      <c r="I597" t="s">
        <v>483</v>
      </c>
      <c r="J597" t="s">
        <v>209</v>
      </c>
      <c r="K597" t="s">
        <v>30</v>
      </c>
      <c r="L597">
        <v>12000000</v>
      </c>
      <c r="M597">
        <v>26186631</v>
      </c>
      <c r="N597" t="s">
        <v>2398</v>
      </c>
      <c r="O597">
        <v>96</v>
      </c>
    </row>
    <row r="598" spans="1:15" x14ac:dyDescent="0.3">
      <c r="A598" t="s">
        <v>2399</v>
      </c>
      <c r="B598" t="s">
        <v>16</v>
      </c>
      <c r="C598" t="s">
        <v>34</v>
      </c>
      <c r="D598">
        <v>1984</v>
      </c>
      <c r="E598" t="s">
        <v>2306</v>
      </c>
      <c r="F598">
        <v>4.5</v>
      </c>
      <c r="G598">
        <v>2000</v>
      </c>
      <c r="H598" t="s">
        <v>2400</v>
      </c>
      <c r="I598" t="s">
        <v>2400</v>
      </c>
      <c r="J598" t="s">
        <v>2401</v>
      </c>
      <c r="K598" t="s">
        <v>30</v>
      </c>
      <c r="M598">
        <v>3739406</v>
      </c>
      <c r="N598" t="s">
        <v>2216</v>
      </c>
      <c r="O598">
        <v>89</v>
      </c>
    </row>
    <row r="599" spans="1:15" x14ac:dyDescent="0.3">
      <c r="A599" t="s">
        <v>2402</v>
      </c>
      <c r="B599" t="s">
        <v>33</v>
      </c>
      <c r="C599" t="s">
        <v>41</v>
      </c>
      <c r="D599">
        <v>1984</v>
      </c>
      <c r="E599" t="s">
        <v>88</v>
      </c>
      <c r="F599">
        <v>6.6</v>
      </c>
      <c r="G599">
        <v>1400</v>
      </c>
      <c r="H599" t="s">
        <v>591</v>
      </c>
      <c r="I599" t="s">
        <v>2403</v>
      </c>
      <c r="J599" t="s">
        <v>1021</v>
      </c>
      <c r="K599" t="s">
        <v>30</v>
      </c>
      <c r="M599">
        <v>5021751</v>
      </c>
      <c r="N599" t="s">
        <v>904</v>
      </c>
      <c r="O599">
        <v>105</v>
      </c>
    </row>
    <row r="600" spans="1:15" x14ac:dyDescent="0.3">
      <c r="A600" t="s">
        <v>2404</v>
      </c>
      <c r="B600" t="s">
        <v>16</v>
      </c>
      <c r="C600" t="s">
        <v>41</v>
      </c>
      <c r="D600">
        <v>1984</v>
      </c>
      <c r="E600" t="s">
        <v>1584</v>
      </c>
      <c r="F600">
        <v>6.3</v>
      </c>
      <c r="G600">
        <v>6800</v>
      </c>
      <c r="H600" t="s">
        <v>1247</v>
      </c>
      <c r="I600" t="s">
        <v>2405</v>
      </c>
      <c r="J600" t="s">
        <v>851</v>
      </c>
      <c r="K600" t="s">
        <v>30</v>
      </c>
      <c r="M600">
        <v>5718573</v>
      </c>
      <c r="N600" t="s">
        <v>61</v>
      </c>
      <c r="O600">
        <v>90</v>
      </c>
    </row>
    <row r="601" spans="1:15" x14ac:dyDescent="0.3">
      <c r="A601" t="s">
        <v>2406</v>
      </c>
      <c r="B601" t="s">
        <v>16</v>
      </c>
      <c r="C601" t="s">
        <v>41</v>
      </c>
      <c r="D601">
        <v>1984</v>
      </c>
      <c r="E601" t="s">
        <v>2407</v>
      </c>
      <c r="F601">
        <v>6.8</v>
      </c>
      <c r="G601">
        <v>2600</v>
      </c>
      <c r="H601" t="s">
        <v>398</v>
      </c>
      <c r="I601" t="s">
        <v>398</v>
      </c>
      <c r="J601" t="s">
        <v>2408</v>
      </c>
      <c r="K601" t="s">
        <v>30</v>
      </c>
      <c r="L601">
        <v>700000</v>
      </c>
      <c r="M601">
        <v>2490233</v>
      </c>
      <c r="N601" t="s">
        <v>2409</v>
      </c>
      <c r="O601">
        <v>106</v>
      </c>
    </row>
    <row r="602" spans="1:15" x14ac:dyDescent="0.3">
      <c r="A602" t="s">
        <v>2410</v>
      </c>
      <c r="B602" t="s">
        <v>16</v>
      </c>
      <c r="C602" t="s">
        <v>41</v>
      </c>
      <c r="D602">
        <v>1984</v>
      </c>
      <c r="E602" t="s">
        <v>2411</v>
      </c>
      <c r="F602">
        <v>5.7</v>
      </c>
      <c r="G602">
        <v>1300</v>
      </c>
      <c r="H602" t="s">
        <v>2412</v>
      </c>
      <c r="I602" t="s">
        <v>2413</v>
      </c>
      <c r="J602" t="s">
        <v>2414</v>
      </c>
      <c r="K602" t="s">
        <v>30</v>
      </c>
      <c r="M602">
        <v>4561346</v>
      </c>
      <c r="N602" t="s">
        <v>2216</v>
      </c>
      <c r="O602">
        <v>105</v>
      </c>
    </row>
    <row r="603" spans="1:15" x14ac:dyDescent="0.3">
      <c r="A603" t="s">
        <v>2415</v>
      </c>
      <c r="B603" t="s">
        <v>16</v>
      </c>
      <c r="C603" t="s">
        <v>41</v>
      </c>
      <c r="D603">
        <v>1984</v>
      </c>
      <c r="E603" t="s">
        <v>2416</v>
      </c>
      <c r="F603">
        <v>7.4</v>
      </c>
      <c r="G603">
        <v>4200</v>
      </c>
      <c r="H603" t="s">
        <v>2417</v>
      </c>
      <c r="I603" t="s">
        <v>2417</v>
      </c>
      <c r="J603" t="s">
        <v>2418</v>
      </c>
      <c r="K603" t="s">
        <v>452</v>
      </c>
      <c r="M603">
        <v>15726</v>
      </c>
      <c r="N603" t="s">
        <v>978</v>
      </c>
      <c r="O603">
        <v>101</v>
      </c>
    </row>
    <row r="604" spans="1:15" x14ac:dyDescent="0.3">
      <c r="A604" t="s">
        <v>2419</v>
      </c>
      <c r="B604" t="s">
        <v>33</v>
      </c>
      <c r="C604" t="s">
        <v>41</v>
      </c>
      <c r="D604">
        <v>1984</v>
      </c>
      <c r="E604" t="s">
        <v>2420</v>
      </c>
      <c r="F604">
        <v>6</v>
      </c>
      <c r="G604">
        <v>2600</v>
      </c>
      <c r="H604" t="s">
        <v>213</v>
      </c>
      <c r="I604" t="s">
        <v>2421</v>
      </c>
      <c r="J604" t="s">
        <v>388</v>
      </c>
      <c r="K604" t="s">
        <v>30</v>
      </c>
      <c r="L604">
        <v>12000000</v>
      </c>
      <c r="M604">
        <v>19928200</v>
      </c>
      <c r="N604" t="s">
        <v>180</v>
      </c>
      <c r="O604">
        <v>96</v>
      </c>
    </row>
    <row r="605" spans="1:15" x14ac:dyDescent="0.3">
      <c r="A605" t="s">
        <v>2422</v>
      </c>
      <c r="B605" t="s">
        <v>16</v>
      </c>
      <c r="C605" t="s">
        <v>52</v>
      </c>
      <c r="D605">
        <v>1984</v>
      </c>
      <c r="E605" t="s">
        <v>2223</v>
      </c>
      <c r="F605">
        <v>5.9</v>
      </c>
      <c r="G605">
        <v>1300</v>
      </c>
      <c r="H605" t="s">
        <v>671</v>
      </c>
      <c r="I605" t="s">
        <v>2423</v>
      </c>
      <c r="J605" t="s">
        <v>1305</v>
      </c>
      <c r="K605" t="s">
        <v>30</v>
      </c>
      <c r="L605">
        <v>10000000</v>
      </c>
      <c r="M605">
        <v>2773433</v>
      </c>
      <c r="N605" t="s">
        <v>1234</v>
      </c>
      <c r="O605">
        <v>91</v>
      </c>
    </row>
    <row r="606" spans="1:15" x14ac:dyDescent="0.3">
      <c r="A606" t="s">
        <v>2424</v>
      </c>
      <c r="B606" t="s">
        <v>1999</v>
      </c>
      <c r="C606" t="s">
        <v>17</v>
      </c>
      <c r="D606">
        <v>1984</v>
      </c>
      <c r="E606" t="s">
        <v>2425</v>
      </c>
      <c r="F606">
        <v>6.1</v>
      </c>
      <c r="G606">
        <v>3000</v>
      </c>
      <c r="H606" t="s">
        <v>2426</v>
      </c>
      <c r="I606" t="s">
        <v>2427</v>
      </c>
      <c r="J606" t="s">
        <v>2366</v>
      </c>
      <c r="K606" t="s">
        <v>30</v>
      </c>
      <c r="L606">
        <v>11000000</v>
      </c>
      <c r="M606">
        <v>4385312</v>
      </c>
      <c r="N606" t="s">
        <v>2279</v>
      </c>
      <c r="O606">
        <v>110</v>
      </c>
    </row>
    <row r="607" spans="1:15" x14ac:dyDescent="0.3">
      <c r="A607" t="s">
        <v>2428</v>
      </c>
      <c r="B607" t="s">
        <v>1999</v>
      </c>
      <c r="C607" t="s">
        <v>41</v>
      </c>
      <c r="D607">
        <v>1984</v>
      </c>
      <c r="E607" t="s">
        <v>2429</v>
      </c>
      <c r="F607">
        <v>6.4</v>
      </c>
      <c r="G607">
        <v>1500</v>
      </c>
      <c r="H607" t="s">
        <v>404</v>
      </c>
      <c r="I607" t="s">
        <v>2430</v>
      </c>
      <c r="J607" t="s">
        <v>361</v>
      </c>
      <c r="K607" t="s">
        <v>30</v>
      </c>
      <c r="M607">
        <v>1493782</v>
      </c>
      <c r="N607" t="s">
        <v>80</v>
      </c>
      <c r="O607">
        <v>103</v>
      </c>
    </row>
    <row r="608" spans="1:15" x14ac:dyDescent="0.3">
      <c r="A608" t="s">
        <v>2431</v>
      </c>
      <c r="B608" t="s">
        <v>33</v>
      </c>
      <c r="C608" t="s">
        <v>17</v>
      </c>
      <c r="D608">
        <v>1984</v>
      </c>
      <c r="E608" t="s">
        <v>2432</v>
      </c>
      <c r="F608">
        <v>6.7</v>
      </c>
      <c r="G608">
        <v>1800</v>
      </c>
      <c r="H608" t="s">
        <v>2433</v>
      </c>
      <c r="I608" t="s">
        <v>911</v>
      </c>
      <c r="J608" t="s">
        <v>1202</v>
      </c>
      <c r="K608" t="s">
        <v>30</v>
      </c>
      <c r="M608">
        <v>9640000</v>
      </c>
      <c r="N608" t="s">
        <v>2434</v>
      </c>
      <c r="O608">
        <v>105</v>
      </c>
    </row>
    <row r="609" spans="1:15" x14ac:dyDescent="0.3">
      <c r="A609" t="s">
        <v>2435</v>
      </c>
      <c r="B609" t="s">
        <v>33</v>
      </c>
      <c r="C609" t="s">
        <v>41</v>
      </c>
      <c r="D609">
        <v>1984</v>
      </c>
      <c r="E609" t="s">
        <v>2198</v>
      </c>
      <c r="F609">
        <v>4.7</v>
      </c>
      <c r="G609">
        <v>3900</v>
      </c>
      <c r="H609" t="s">
        <v>267</v>
      </c>
      <c r="I609" t="s">
        <v>267</v>
      </c>
      <c r="J609" t="s">
        <v>268</v>
      </c>
      <c r="K609" t="s">
        <v>30</v>
      </c>
      <c r="M609">
        <v>3772785</v>
      </c>
      <c r="N609" t="s">
        <v>50</v>
      </c>
      <c r="O609">
        <v>82</v>
      </c>
    </row>
    <row r="610" spans="1:15" x14ac:dyDescent="0.3">
      <c r="A610" t="s">
        <v>2436</v>
      </c>
      <c r="B610" t="s">
        <v>16</v>
      </c>
      <c r="C610" t="s">
        <v>17</v>
      </c>
      <c r="D610">
        <v>1984</v>
      </c>
      <c r="E610" t="s">
        <v>2437</v>
      </c>
      <c r="F610">
        <v>5.8</v>
      </c>
      <c r="G610">
        <v>816</v>
      </c>
      <c r="H610" t="s">
        <v>1147</v>
      </c>
      <c r="I610" t="s">
        <v>2438</v>
      </c>
      <c r="J610" t="s">
        <v>1324</v>
      </c>
      <c r="K610" t="s">
        <v>30</v>
      </c>
      <c r="M610">
        <v>2075282</v>
      </c>
      <c r="N610" t="s">
        <v>500</v>
      </c>
      <c r="O610">
        <v>116</v>
      </c>
    </row>
    <row r="611" spans="1:15" x14ac:dyDescent="0.3">
      <c r="A611" t="s">
        <v>2439</v>
      </c>
      <c r="B611" t="s">
        <v>33</v>
      </c>
      <c r="C611" t="s">
        <v>17</v>
      </c>
      <c r="D611">
        <v>1984</v>
      </c>
      <c r="E611" t="s">
        <v>2440</v>
      </c>
      <c r="F611">
        <v>5.2</v>
      </c>
      <c r="G611">
        <v>1400</v>
      </c>
      <c r="H611" t="s">
        <v>2441</v>
      </c>
      <c r="I611" t="s">
        <v>2442</v>
      </c>
      <c r="J611" t="s">
        <v>2442</v>
      </c>
      <c r="K611" t="s">
        <v>22</v>
      </c>
      <c r="L611">
        <v>9000000</v>
      </c>
      <c r="M611">
        <v>1393501</v>
      </c>
      <c r="N611" t="s">
        <v>2443</v>
      </c>
      <c r="O611">
        <v>108</v>
      </c>
    </row>
    <row r="612" spans="1:15" x14ac:dyDescent="0.3">
      <c r="A612" t="s">
        <v>2444</v>
      </c>
      <c r="B612" t="s">
        <v>16</v>
      </c>
      <c r="C612" t="s">
        <v>17</v>
      </c>
      <c r="D612">
        <v>1984</v>
      </c>
      <c r="E612" t="s">
        <v>2445</v>
      </c>
      <c r="F612">
        <v>6.3</v>
      </c>
      <c r="G612">
        <v>599</v>
      </c>
      <c r="H612" t="s">
        <v>398</v>
      </c>
      <c r="I612" t="s">
        <v>2446</v>
      </c>
      <c r="J612" t="s">
        <v>354</v>
      </c>
      <c r="K612" t="s">
        <v>30</v>
      </c>
      <c r="M612">
        <v>865915</v>
      </c>
      <c r="N612" t="s">
        <v>2100</v>
      </c>
      <c r="O612">
        <v>94</v>
      </c>
    </row>
    <row r="613" spans="1:15" x14ac:dyDescent="0.3">
      <c r="A613" t="s">
        <v>2447</v>
      </c>
      <c r="B613" t="s">
        <v>16</v>
      </c>
      <c r="C613" t="s">
        <v>41</v>
      </c>
      <c r="D613">
        <v>1984</v>
      </c>
      <c r="E613" t="s">
        <v>2411</v>
      </c>
      <c r="F613">
        <v>5.4</v>
      </c>
      <c r="G613">
        <v>856</v>
      </c>
      <c r="H613" t="s">
        <v>71</v>
      </c>
      <c r="I613" t="s">
        <v>2448</v>
      </c>
      <c r="J613" t="s">
        <v>1317</v>
      </c>
      <c r="K613" t="s">
        <v>30</v>
      </c>
      <c r="L613">
        <v>7000000</v>
      </c>
      <c r="M613">
        <v>1467396</v>
      </c>
      <c r="N613" t="s">
        <v>904</v>
      </c>
      <c r="O613">
        <v>96</v>
      </c>
    </row>
    <row r="614" spans="1:15" x14ac:dyDescent="0.3">
      <c r="A614" t="s">
        <v>2449</v>
      </c>
      <c r="B614" t="s">
        <v>447</v>
      </c>
      <c r="C614" t="s">
        <v>17</v>
      </c>
      <c r="D614">
        <v>1984</v>
      </c>
      <c r="E614" t="s">
        <v>2450</v>
      </c>
      <c r="F614">
        <v>6.3</v>
      </c>
      <c r="G614">
        <v>1800</v>
      </c>
      <c r="H614" t="s">
        <v>837</v>
      </c>
      <c r="I614" t="s">
        <v>2451</v>
      </c>
      <c r="J614" t="s">
        <v>112</v>
      </c>
      <c r="K614" t="s">
        <v>22</v>
      </c>
      <c r="M614">
        <v>1009700</v>
      </c>
      <c r="N614" t="s">
        <v>839</v>
      </c>
      <c r="O614">
        <v>122</v>
      </c>
    </row>
    <row r="615" spans="1:15" x14ac:dyDescent="0.3">
      <c r="A615" t="s">
        <v>2452</v>
      </c>
      <c r="B615" t="s">
        <v>1999</v>
      </c>
      <c r="C615" t="s">
        <v>17</v>
      </c>
      <c r="D615">
        <v>1984</v>
      </c>
      <c r="E615" t="s">
        <v>2223</v>
      </c>
      <c r="F615">
        <v>3.7</v>
      </c>
      <c r="G615">
        <v>446</v>
      </c>
      <c r="H615" t="s">
        <v>2453</v>
      </c>
      <c r="I615" t="s">
        <v>2454</v>
      </c>
      <c r="J615" t="s">
        <v>2455</v>
      </c>
      <c r="K615" t="s">
        <v>30</v>
      </c>
      <c r="M615">
        <v>1689501</v>
      </c>
      <c r="N615" t="s">
        <v>2175</v>
      </c>
      <c r="O615">
        <v>93</v>
      </c>
    </row>
    <row r="616" spans="1:15" x14ac:dyDescent="0.3">
      <c r="A616" t="s">
        <v>2456</v>
      </c>
      <c r="B616" t="s">
        <v>33</v>
      </c>
      <c r="C616" t="s">
        <v>25</v>
      </c>
      <c r="D616">
        <v>1984</v>
      </c>
      <c r="E616" t="s">
        <v>2223</v>
      </c>
      <c r="F616">
        <v>6.3</v>
      </c>
      <c r="G616">
        <v>866</v>
      </c>
      <c r="H616" t="s">
        <v>234</v>
      </c>
      <c r="I616" t="s">
        <v>234</v>
      </c>
      <c r="J616" t="s">
        <v>1876</v>
      </c>
      <c r="K616" t="s">
        <v>30</v>
      </c>
      <c r="M616">
        <v>1142944</v>
      </c>
      <c r="N616" t="s">
        <v>711</v>
      </c>
      <c r="O616">
        <v>93</v>
      </c>
    </row>
    <row r="617" spans="1:15" x14ac:dyDescent="0.3">
      <c r="A617" t="s">
        <v>2457</v>
      </c>
      <c r="B617" t="s">
        <v>33</v>
      </c>
      <c r="C617" t="s">
        <v>41</v>
      </c>
      <c r="D617">
        <v>1984</v>
      </c>
      <c r="E617" t="s">
        <v>2024</v>
      </c>
      <c r="F617">
        <v>5.9</v>
      </c>
      <c r="G617">
        <v>807</v>
      </c>
      <c r="H617" t="s">
        <v>465</v>
      </c>
      <c r="I617" t="s">
        <v>2458</v>
      </c>
      <c r="J617" t="s">
        <v>833</v>
      </c>
      <c r="K617" t="s">
        <v>30</v>
      </c>
      <c r="M617">
        <v>7889694</v>
      </c>
      <c r="N617" t="s">
        <v>118</v>
      </c>
      <c r="O617">
        <v>94</v>
      </c>
    </row>
    <row r="618" spans="1:15" x14ac:dyDescent="0.3">
      <c r="A618" t="s">
        <v>2459</v>
      </c>
      <c r="B618" t="s">
        <v>16</v>
      </c>
      <c r="C618" t="s">
        <v>17</v>
      </c>
      <c r="D618">
        <v>1984</v>
      </c>
      <c r="E618" t="s">
        <v>2267</v>
      </c>
      <c r="F618">
        <v>5.7</v>
      </c>
      <c r="G618">
        <v>634</v>
      </c>
      <c r="H618" t="s">
        <v>778</v>
      </c>
      <c r="I618" t="s">
        <v>2460</v>
      </c>
      <c r="J618" t="s">
        <v>2461</v>
      </c>
      <c r="K618" t="s">
        <v>30</v>
      </c>
      <c r="M618">
        <v>4239154</v>
      </c>
      <c r="N618" t="s">
        <v>80</v>
      </c>
      <c r="O618">
        <v>95</v>
      </c>
    </row>
    <row r="619" spans="1:15" x14ac:dyDescent="0.3">
      <c r="A619" t="s">
        <v>2462</v>
      </c>
      <c r="B619" t="s">
        <v>33</v>
      </c>
      <c r="C619" t="s">
        <v>25</v>
      </c>
      <c r="D619">
        <v>1984</v>
      </c>
      <c r="E619" t="s">
        <v>1513</v>
      </c>
      <c r="F619">
        <v>5.2</v>
      </c>
      <c r="G619">
        <v>1200</v>
      </c>
      <c r="H619" t="s">
        <v>634</v>
      </c>
      <c r="I619" t="s">
        <v>2463</v>
      </c>
      <c r="J619" t="s">
        <v>102</v>
      </c>
      <c r="K619" t="s">
        <v>30</v>
      </c>
      <c r="L619">
        <v>12000000</v>
      </c>
      <c r="M619">
        <v>129268</v>
      </c>
      <c r="N619" t="s">
        <v>61</v>
      </c>
      <c r="O619">
        <v>91</v>
      </c>
    </row>
    <row r="620" spans="1:15" x14ac:dyDescent="0.3">
      <c r="A620" t="s">
        <v>2464</v>
      </c>
      <c r="B620" t="s">
        <v>16</v>
      </c>
      <c r="C620" t="s">
        <v>41</v>
      </c>
      <c r="D620">
        <v>1984</v>
      </c>
      <c r="E620" t="s">
        <v>2465</v>
      </c>
      <c r="F620">
        <v>7.9</v>
      </c>
      <c r="G620">
        <v>2700</v>
      </c>
      <c r="H620" t="s">
        <v>2466</v>
      </c>
      <c r="I620" t="s">
        <v>2467</v>
      </c>
      <c r="J620" t="s">
        <v>2468</v>
      </c>
      <c r="K620" t="s">
        <v>306</v>
      </c>
      <c r="N620" t="s">
        <v>2469</v>
      </c>
      <c r="O620">
        <v>187</v>
      </c>
    </row>
    <row r="621" spans="1:15" x14ac:dyDescent="0.3">
      <c r="A621" t="s">
        <v>2470</v>
      </c>
      <c r="B621" t="s">
        <v>33</v>
      </c>
      <c r="C621" t="s">
        <v>17</v>
      </c>
      <c r="D621">
        <v>1984</v>
      </c>
      <c r="E621" t="s">
        <v>2054</v>
      </c>
      <c r="F621">
        <v>6</v>
      </c>
      <c r="G621">
        <v>440</v>
      </c>
      <c r="H621" t="s">
        <v>352</v>
      </c>
      <c r="I621" t="s">
        <v>2471</v>
      </c>
      <c r="J621" t="s">
        <v>73</v>
      </c>
      <c r="K621" t="s">
        <v>306</v>
      </c>
      <c r="M621">
        <v>1525532</v>
      </c>
      <c r="N621" t="s">
        <v>2472</v>
      </c>
      <c r="O621">
        <v>91</v>
      </c>
    </row>
    <row r="622" spans="1:15" x14ac:dyDescent="0.3">
      <c r="A622" t="s">
        <v>2473</v>
      </c>
      <c r="B622" t="s">
        <v>16</v>
      </c>
      <c r="C622" t="s">
        <v>17</v>
      </c>
      <c r="D622">
        <v>1984</v>
      </c>
      <c r="E622" t="s">
        <v>2080</v>
      </c>
      <c r="F622">
        <v>5.8</v>
      </c>
      <c r="G622">
        <v>822</v>
      </c>
      <c r="H622" t="s">
        <v>158</v>
      </c>
      <c r="I622" t="s">
        <v>158</v>
      </c>
      <c r="J622" t="s">
        <v>2474</v>
      </c>
      <c r="K622" t="s">
        <v>30</v>
      </c>
      <c r="L622">
        <v>6300000</v>
      </c>
      <c r="M622">
        <v>1059966</v>
      </c>
      <c r="N622" t="s">
        <v>2475</v>
      </c>
      <c r="O622">
        <v>109</v>
      </c>
    </row>
    <row r="623" spans="1:15" x14ac:dyDescent="0.3">
      <c r="A623" t="s">
        <v>2476</v>
      </c>
      <c r="B623" t="s">
        <v>33</v>
      </c>
      <c r="C623" t="s">
        <v>17</v>
      </c>
      <c r="D623">
        <v>1984</v>
      </c>
      <c r="E623" t="s">
        <v>2477</v>
      </c>
      <c r="F623">
        <v>5.7</v>
      </c>
      <c r="G623">
        <v>794</v>
      </c>
      <c r="H623" t="s">
        <v>935</v>
      </c>
      <c r="I623" t="s">
        <v>2478</v>
      </c>
      <c r="J623" t="s">
        <v>345</v>
      </c>
      <c r="K623" t="s">
        <v>30</v>
      </c>
      <c r="M623">
        <v>1820049</v>
      </c>
      <c r="N623" t="s">
        <v>180</v>
      </c>
      <c r="O623">
        <v>110</v>
      </c>
    </row>
    <row r="624" spans="1:15" x14ac:dyDescent="0.3">
      <c r="A624" t="s">
        <v>2479</v>
      </c>
      <c r="B624" t="s">
        <v>16</v>
      </c>
      <c r="C624" t="s">
        <v>41</v>
      </c>
      <c r="D624">
        <v>1984</v>
      </c>
      <c r="E624" t="s">
        <v>2368</v>
      </c>
      <c r="F624">
        <v>6.5</v>
      </c>
      <c r="G624">
        <v>2600</v>
      </c>
      <c r="H624" t="s">
        <v>2480</v>
      </c>
      <c r="I624" t="s">
        <v>2481</v>
      </c>
      <c r="J624" t="s">
        <v>568</v>
      </c>
      <c r="K624" t="s">
        <v>22</v>
      </c>
      <c r="M624">
        <v>2527088</v>
      </c>
      <c r="N624" t="s">
        <v>570</v>
      </c>
      <c r="O624">
        <v>92</v>
      </c>
    </row>
    <row r="625" spans="1:15" x14ac:dyDescent="0.3">
      <c r="A625" t="s">
        <v>2482</v>
      </c>
      <c r="B625" t="s">
        <v>33</v>
      </c>
      <c r="C625" t="s">
        <v>41</v>
      </c>
      <c r="D625">
        <v>1984</v>
      </c>
      <c r="E625" t="s">
        <v>2477</v>
      </c>
      <c r="F625">
        <v>4.5</v>
      </c>
      <c r="G625">
        <v>212</v>
      </c>
      <c r="H625" t="s">
        <v>2483</v>
      </c>
      <c r="I625" t="s">
        <v>2484</v>
      </c>
      <c r="J625" t="s">
        <v>43</v>
      </c>
      <c r="K625" t="s">
        <v>22</v>
      </c>
      <c r="M625">
        <v>526805</v>
      </c>
      <c r="N625" t="s">
        <v>2485</v>
      </c>
      <c r="O625">
        <v>92</v>
      </c>
    </row>
    <row r="626" spans="1:15" x14ac:dyDescent="0.3">
      <c r="A626" t="s">
        <v>2486</v>
      </c>
      <c r="B626" t="s">
        <v>33</v>
      </c>
      <c r="C626" t="s">
        <v>41</v>
      </c>
      <c r="D626">
        <v>1984</v>
      </c>
      <c r="E626" t="s">
        <v>2259</v>
      </c>
      <c r="F626">
        <v>5.4</v>
      </c>
      <c r="G626">
        <v>2400</v>
      </c>
      <c r="H626" t="s">
        <v>2487</v>
      </c>
      <c r="I626" t="s">
        <v>2488</v>
      </c>
      <c r="J626" t="s">
        <v>457</v>
      </c>
      <c r="K626" t="s">
        <v>30</v>
      </c>
      <c r="M626">
        <v>21538850</v>
      </c>
      <c r="N626" t="s">
        <v>23</v>
      </c>
      <c r="O626">
        <v>97</v>
      </c>
    </row>
    <row r="627" spans="1:15" x14ac:dyDescent="0.3">
      <c r="A627" t="s">
        <v>2489</v>
      </c>
      <c r="B627" t="s">
        <v>16</v>
      </c>
      <c r="C627" t="s">
        <v>17</v>
      </c>
      <c r="D627">
        <v>1984</v>
      </c>
      <c r="E627" t="s">
        <v>2490</v>
      </c>
      <c r="F627">
        <v>6.3</v>
      </c>
      <c r="G627">
        <v>653</v>
      </c>
      <c r="H627" t="s">
        <v>357</v>
      </c>
      <c r="I627" t="s">
        <v>357</v>
      </c>
      <c r="J627" t="s">
        <v>2491</v>
      </c>
      <c r="K627" t="s">
        <v>195</v>
      </c>
      <c r="M627">
        <v>162364</v>
      </c>
      <c r="N627" t="s">
        <v>668</v>
      </c>
      <c r="O627">
        <v>107</v>
      </c>
    </row>
    <row r="628" spans="1:15" x14ac:dyDescent="0.3">
      <c r="A628" t="s">
        <v>2492</v>
      </c>
      <c r="B628" t="s">
        <v>16</v>
      </c>
      <c r="C628" t="s">
        <v>17</v>
      </c>
      <c r="D628">
        <v>1984</v>
      </c>
      <c r="E628" t="s">
        <v>2154</v>
      </c>
      <c r="F628">
        <v>5.2</v>
      </c>
      <c r="G628">
        <v>733</v>
      </c>
      <c r="H628" t="s">
        <v>2493</v>
      </c>
      <c r="I628" t="s">
        <v>2493</v>
      </c>
      <c r="J628" t="s">
        <v>2494</v>
      </c>
      <c r="K628" t="s">
        <v>195</v>
      </c>
      <c r="M628">
        <v>1839623</v>
      </c>
      <c r="N628" t="s">
        <v>2495</v>
      </c>
      <c r="O628">
        <v>90</v>
      </c>
    </row>
    <row r="629" spans="1:15" x14ac:dyDescent="0.3">
      <c r="A629" t="s">
        <v>2496</v>
      </c>
      <c r="B629" t="s">
        <v>16</v>
      </c>
      <c r="C629" t="s">
        <v>17</v>
      </c>
      <c r="D629">
        <v>1984</v>
      </c>
      <c r="E629" t="s">
        <v>2223</v>
      </c>
      <c r="F629">
        <v>5.9</v>
      </c>
      <c r="G629">
        <v>456</v>
      </c>
      <c r="H629" t="s">
        <v>2497</v>
      </c>
      <c r="I629" t="s">
        <v>2497</v>
      </c>
      <c r="J629" t="s">
        <v>1946</v>
      </c>
      <c r="K629" t="s">
        <v>30</v>
      </c>
      <c r="M629">
        <v>148750</v>
      </c>
      <c r="N629" t="s">
        <v>2498</v>
      </c>
      <c r="O629">
        <v>98</v>
      </c>
    </row>
    <row r="630" spans="1:15" x14ac:dyDescent="0.3">
      <c r="A630" t="s">
        <v>2499</v>
      </c>
      <c r="B630" t="s">
        <v>33</v>
      </c>
      <c r="C630" t="s">
        <v>63</v>
      </c>
      <c r="D630">
        <v>1984</v>
      </c>
      <c r="E630" t="s">
        <v>2500</v>
      </c>
      <c r="F630">
        <v>6.5</v>
      </c>
      <c r="G630">
        <v>586</v>
      </c>
      <c r="H630" t="s">
        <v>724</v>
      </c>
      <c r="I630" t="s">
        <v>2501</v>
      </c>
      <c r="J630" t="s">
        <v>1353</v>
      </c>
      <c r="K630" t="s">
        <v>22</v>
      </c>
      <c r="M630">
        <v>200498</v>
      </c>
      <c r="N630" t="s">
        <v>2502</v>
      </c>
      <c r="O630">
        <v>106</v>
      </c>
    </row>
    <row r="631" spans="1:15" x14ac:dyDescent="0.3">
      <c r="A631" t="s">
        <v>2503</v>
      </c>
      <c r="B631" t="s">
        <v>337</v>
      </c>
      <c r="C631" t="s">
        <v>17</v>
      </c>
      <c r="D631">
        <v>1984</v>
      </c>
      <c r="E631" t="s">
        <v>2504</v>
      </c>
      <c r="F631">
        <v>7.6</v>
      </c>
      <c r="G631">
        <v>2500</v>
      </c>
      <c r="H631" t="s">
        <v>2505</v>
      </c>
      <c r="I631" t="s">
        <v>2506</v>
      </c>
      <c r="J631" t="s">
        <v>2507</v>
      </c>
      <c r="K631" t="s">
        <v>452</v>
      </c>
      <c r="M631">
        <v>2411143</v>
      </c>
      <c r="N631" t="s">
        <v>2508</v>
      </c>
      <c r="O631">
        <v>90</v>
      </c>
    </row>
    <row r="632" spans="1:15" x14ac:dyDescent="0.3">
      <c r="A632" t="s">
        <v>2509</v>
      </c>
      <c r="B632" t="s">
        <v>33</v>
      </c>
      <c r="C632" t="s">
        <v>17</v>
      </c>
      <c r="D632">
        <v>1984</v>
      </c>
      <c r="E632" t="s">
        <v>2000</v>
      </c>
      <c r="F632">
        <v>6.6</v>
      </c>
      <c r="G632">
        <v>952</v>
      </c>
      <c r="H632" t="s">
        <v>935</v>
      </c>
      <c r="I632" t="s">
        <v>2510</v>
      </c>
      <c r="J632" t="s">
        <v>888</v>
      </c>
      <c r="K632" t="s">
        <v>30</v>
      </c>
      <c r="M632">
        <v>1945658</v>
      </c>
      <c r="N632" t="s">
        <v>2511</v>
      </c>
      <c r="O632">
        <v>99</v>
      </c>
    </row>
    <row r="633" spans="1:15" x14ac:dyDescent="0.3">
      <c r="A633" t="s">
        <v>2512</v>
      </c>
      <c r="B633" t="s">
        <v>16</v>
      </c>
      <c r="C633" t="s">
        <v>17</v>
      </c>
      <c r="D633">
        <v>1984</v>
      </c>
      <c r="E633" t="s">
        <v>2513</v>
      </c>
      <c r="F633">
        <v>5.8</v>
      </c>
      <c r="G633">
        <v>262</v>
      </c>
      <c r="H633" t="s">
        <v>740</v>
      </c>
      <c r="I633" t="s">
        <v>740</v>
      </c>
      <c r="J633" t="s">
        <v>2514</v>
      </c>
      <c r="K633" t="s">
        <v>30</v>
      </c>
      <c r="M633">
        <v>343890</v>
      </c>
      <c r="N633" t="s">
        <v>904</v>
      </c>
      <c r="O633">
        <v>103</v>
      </c>
    </row>
    <row r="634" spans="1:15" x14ac:dyDescent="0.3">
      <c r="A634" t="s">
        <v>2515</v>
      </c>
      <c r="B634" t="s">
        <v>16</v>
      </c>
      <c r="C634" t="s">
        <v>41</v>
      </c>
      <c r="D634">
        <v>1984</v>
      </c>
      <c r="E634" t="s">
        <v>2338</v>
      </c>
      <c r="F634">
        <v>5.3</v>
      </c>
      <c r="G634">
        <v>241</v>
      </c>
      <c r="H634" t="s">
        <v>2516</v>
      </c>
      <c r="I634" t="s">
        <v>2517</v>
      </c>
      <c r="J634" t="s">
        <v>2518</v>
      </c>
      <c r="K634" t="s">
        <v>30</v>
      </c>
      <c r="N634" t="s">
        <v>2182</v>
      </c>
      <c r="O634">
        <v>93</v>
      </c>
    </row>
    <row r="635" spans="1:15" x14ac:dyDescent="0.3">
      <c r="A635" t="s">
        <v>2519</v>
      </c>
      <c r="B635" t="s">
        <v>33</v>
      </c>
      <c r="C635" t="s">
        <v>63</v>
      </c>
      <c r="D635">
        <v>1984</v>
      </c>
      <c r="E635" t="s">
        <v>2223</v>
      </c>
      <c r="F635">
        <v>6.1</v>
      </c>
      <c r="G635">
        <v>270</v>
      </c>
      <c r="H635" t="s">
        <v>2520</v>
      </c>
      <c r="I635" t="s">
        <v>709</v>
      </c>
      <c r="J635" t="s">
        <v>2521</v>
      </c>
      <c r="K635" t="s">
        <v>30</v>
      </c>
      <c r="L635">
        <v>221000</v>
      </c>
      <c r="M635">
        <v>2687148</v>
      </c>
      <c r="O635">
        <v>110</v>
      </c>
    </row>
    <row r="636" spans="1:15" x14ac:dyDescent="0.3">
      <c r="A636" t="s">
        <v>2522</v>
      </c>
      <c r="B636" t="s">
        <v>16</v>
      </c>
      <c r="C636" t="s">
        <v>41</v>
      </c>
      <c r="D636">
        <v>1984</v>
      </c>
      <c r="E636" t="s">
        <v>1643</v>
      </c>
      <c r="F636">
        <v>3.8</v>
      </c>
      <c r="G636">
        <v>424</v>
      </c>
      <c r="H636" t="s">
        <v>2523</v>
      </c>
      <c r="I636" t="s">
        <v>2523</v>
      </c>
      <c r="J636" t="s">
        <v>2524</v>
      </c>
      <c r="K636" t="s">
        <v>30</v>
      </c>
      <c r="M636">
        <v>21058033</v>
      </c>
      <c r="N636" t="s">
        <v>1597</v>
      </c>
      <c r="O636">
        <v>88</v>
      </c>
    </row>
    <row r="637" spans="1:15" x14ac:dyDescent="0.3">
      <c r="A637" t="s">
        <v>2525</v>
      </c>
      <c r="B637" t="s">
        <v>16</v>
      </c>
      <c r="C637" t="s">
        <v>41</v>
      </c>
      <c r="D637">
        <v>1984</v>
      </c>
      <c r="E637" t="s">
        <v>1699</v>
      </c>
      <c r="F637">
        <v>5.7</v>
      </c>
      <c r="G637">
        <v>1400</v>
      </c>
      <c r="H637" t="s">
        <v>1701</v>
      </c>
      <c r="I637" t="s">
        <v>2526</v>
      </c>
      <c r="J637" t="s">
        <v>410</v>
      </c>
      <c r="K637" t="s">
        <v>30</v>
      </c>
      <c r="M637">
        <v>837914</v>
      </c>
      <c r="N637" t="s">
        <v>1720</v>
      </c>
      <c r="O637">
        <v>108</v>
      </c>
    </row>
    <row r="638" spans="1:15" x14ac:dyDescent="0.3">
      <c r="A638" t="s">
        <v>2527</v>
      </c>
      <c r="B638" t="s">
        <v>447</v>
      </c>
      <c r="C638" t="s">
        <v>17</v>
      </c>
      <c r="D638">
        <v>1984</v>
      </c>
      <c r="E638" t="s">
        <v>2528</v>
      </c>
      <c r="F638">
        <v>6.9</v>
      </c>
      <c r="G638">
        <v>94</v>
      </c>
      <c r="H638" t="s">
        <v>2529</v>
      </c>
      <c r="I638" t="s">
        <v>2529</v>
      </c>
      <c r="J638" t="s">
        <v>2530</v>
      </c>
      <c r="K638" t="s">
        <v>248</v>
      </c>
      <c r="N638" t="s">
        <v>2531</v>
      </c>
      <c r="O638">
        <v>95</v>
      </c>
    </row>
    <row r="639" spans="1:15" x14ac:dyDescent="0.3">
      <c r="A639" t="s">
        <v>2532</v>
      </c>
      <c r="B639" t="s">
        <v>1999</v>
      </c>
      <c r="C639" t="s">
        <v>41</v>
      </c>
      <c r="D639">
        <v>1984</v>
      </c>
      <c r="E639" t="s">
        <v>2242</v>
      </c>
      <c r="F639">
        <v>5.7</v>
      </c>
      <c r="G639">
        <v>184</v>
      </c>
      <c r="H639" t="s">
        <v>2533</v>
      </c>
      <c r="I639" t="s">
        <v>2534</v>
      </c>
      <c r="J639" t="s">
        <v>2535</v>
      </c>
      <c r="K639" t="s">
        <v>2536</v>
      </c>
      <c r="N639" t="s">
        <v>2537</v>
      </c>
      <c r="O639">
        <v>90</v>
      </c>
    </row>
    <row r="640" spans="1:15" x14ac:dyDescent="0.3">
      <c r="A640" t="s">
        <v>2538</v>
      </c>
      <c r="C640" t="s">
        <v>17</v>
      </c>
      <c r="D640">
        <v>1984</v>
      </c>
      <c r="E640" t="s">
        <v>2465</v>
      </c>
      <c r="F640">
        <v>7.3</v>
      </c>
      <c r="G640">
        <v>67</v>
      </c>
      <c r="H640" t="s">
        <v>2539</v>
      </c>
      <c r="I640" t="s">
        <v>2540</v>
      </c>
      <c r="J640" t="s">
        <v>2541</v>
      </c>
      <c r="K640" t="s">
        <v>22</v>
      </c>
      <c r="M640">
        <v>2729</v>
      </c>
      <c r="N640" t="s">
        <v>617</v>
      </c>
      <c r="O640">
        <v>89</v>
      </c>
    </row>
    <row r="641" spans="1:15" x14ac:dyDescent="0.3">
      <c r="A641" t="s">
        <v>2542</v>
      </c>
      <c r="B641" t="s">
        <v>16</v>
      </c>
      <c r="C641" t="s">
        <v>41</v>
      </c>
      <c r="D641">
        <v>1984</v>
      </c>
      <c r="E641" t="s">
        <v>2543</v>
      </c>
      <c r="F641">
        <v>5.0999999999999996</v>
      </c>
      <c r="G641">
        <v>216</v>
      </c>
      <c r="H641" t="s">
        <v>2544</v>
      </c>
      <c r="I641" t="s">
        <v>2544</v>
      </c>
      <c r="J641" t="s">
        <v>2545</v>
      </c>
      <c r="K641" t="s">
        <v>30</v>
      </c>
      <c r="L641">
        <v>1000000</v>
      </c>
      <c r="M641">
        <v>95000</v>
      </c>
      <c r="N641" t="s">
        <v>2542</v>
      </c>
      <c r="O641">
        <v>96</v>
      </c>
    </row>
    <row r="642" spans="1:15" x14ac:dyDescent="0.3">
      <c r="A642" t="s">
        <v>2546</v>
      </c>
      <c r="B642" t="s">
        <v>447</v>
      </c>
      <c r="C642" t="s">
        <v>390</v>
      </c>
      <c r="D642">
        <v>1984</v>
      </c>
      <c r="E642" t="s">
        <v>2005</v>
      </c>
      <c r="F642">
        <v>5.0999999999999996</v>
      </c>
      <c r="G642">
        <v>73</v>
      </c>
      <c r="H642" t="s">
        <v>2547</v>
      </c>
      <c r="I642" t="s">
        <v>2548</v>
      </c>
      <c r="J642" t="s">
        <v>2549</v>
      </c>
      <c r="K642" t="s">
        <v>30</v>
      </c>
      <c r="N642" t="s">
        <v>2550</v>
      </c>
      <c r="O642">
        <v>98</v>
      </c>
    </row>
    <row r="643" spans="1:15" x14ac:dyDescent="0.3">
      <c r="A643" t="s">
        <v>2551</v>
      </c>
      <c r="B643" t="s">
        <v>1999</v>
      </c>
      <c r="C643" t="s">
        <v>41</v>
      </c>
      <c r="D643">
        <v>1984</v>
      </c>
      <c r="E643" t="s">
        <v>2338</v>
      </c>
      <c r="F643">
        <v>5.0999999999999996</v>
      </c>
      <c r="G643">
        <v>172</v>
      </c>
      <c r="H643" t="s">
        <v>2552</v>
      </c>
      <c r="I643" t="s">
        <v>2552</v>
      </c>
      <c r="J643" t="s">
        <v>2553</v>
      </c>
      <c r="K643" t="s">
        <v>30</v>
      </c>
      <c r="N643" t="s">
        <v>2182</v>
      </c>
      <c r="O643">
        <v>85</v>
      </c>
    </row>
    <row r="644" spans="1:15" x14ac:dyDescent="0.3">
      <c r="A644" t="s">
        <v>2554</v>
      </c>
      <c r="B644" t="s">
        <v>16</v>
      </c>
      <c r="C644" t="s">
        <v>41</v>
      </c>
      <c r="D644">
        <v>1984</v>
      </c>
      <c r="E644" t="s">
        <v>2242</v>
      </c>
      <c r="F644">
        <v>6.2</v>
      </c>
      <c r="G644">
        <v>105</v>
      </c>
      <c r="H644" t="s">
        <v>2555</v>
      </c>
      <c r="I644" t="s">
        <v>2555</v>
      </c>
      <c r="J644" t="s">
        <v>2556</v>
      </c>
      <c r="K644" t="s">
        <v>452</v>
      </c>
      <c r="M644">
        <v>127426</v>
      </c>
      <c r="N644" t="s">
        <v>2557</v>
      </c>
      <c r="O644">
        <v>90</v>
      </c>
    </row>
    <row r="645" spans="1:15" x14ac:dyDescent="0.3">
      <c r="A645" t="s">
        <v>2558</v>
      </c>
      <c r="B645" t="s">
        <v>1999</v>
      </c>
      <c r="C645" t="s">
        <v>41</v>
      </c>
      <c r="D645">
        <v>1985</v>
      </c>
      <c r="E645" t="s">
        <v>2559</v>
      </c>
      <c r="F645">
        <v>6.6</v>
      </c>
      <c r="G645">
        <v>83000</v>
      </c>
      <c r="H645" t="s">
        <v>1309</v>
      </c>
      <c r="I645" t="s">
        <v>1309</v>
      </c>
      <c r="J645" t="s">
        <v>2560</v>
      </c>
      <c r="K645" t="s">
        <v>30</v>
      </c>
      <c r="L645">
        <v>7500000</v>
      </c>
      <c r="M645">
        <v>38934048</v>
      </c>
      <c r="N645" t="s">
        <v>61</v>
      </c>
      <c r="O645">
        <v>94</v>
      </c>
    </row>
    <row r="646" spans="1:15" x14ac:dyDescent="0.3">
      <c r="A646" t="s">
        <v>2561</v>
      </c>
      <c r="B646" t="s">
        <v>33</v>
      </c>
      <c r="C646" t="s">
        <v>25</v>
      </c>
      <c r="D646">
        <v>1985</v>
      </c>
      <c r="E646" t="s">
        <v>2562</v>
      </c>
      <c r="F646">
        <v>7.8</v>
      </c>
      <c r="G646">
        <v>252000</v>
      </c>
      <c r="H646" t="s">
        <v>1153</v>
      </c>
      <c r="I646" t="s">
        <v>2051</v>
      </c>
      <c r="J646" t="s">
        <v>2563</v>
      </c>
      <c r="K646" t="s">
        <v>30</v>
      </c>
      <c r="L646">
        <v>19000000</v>
      </c>
      <c r="M646">
        <v>63980721</v>
      </c>
      <c r="N646" t="s">
        <v>23</v>
      </c>
      <c r="O646">
        <v>114</v>
      </c>
    </row>
    <row r="647" spans="1:15" x14ac:dyDescent="0.3">
      <c r="A647" t="s">
        <v>2564</v>
      </c>
      <c r="B647" t="s">
        <v>33</v>
      </c>
      <c r="C647" t="s">
        <v>25</v>
      </c>
      <c r="D647">
        <v>1985</v>
      </c>
      <c r="E647" t="s">
        <v>2565</v>
      </c>
      <c r="F647">
        <v>8.5</v>
      </c>
      <c r="G647">
        <v>1100000</v>
      </c>
      <c r="H647" t="s">
        <v>2055</v>
      </c>
      <c r="I647" t="s">
        <v>2055</v>
      </c>
      <c r="J647" t="s">
        <v>2566</v>
      </c>
      <c r="K647" t="s">
        <v>30</v>
      </c>
      <c r="L647">
        <v>19000000</v>
      </c>
      <c r="M647">
        <v>381906762</v>
      </c>
      <c r="N647" t="s">
        <v>61</v>
      </c>
      <c r="O647">
        <v>116</v>
      </c>
    </row>
    <row r="648" spans="1:15" x14ac:dyDescent="0.3">
      <c r="A648" t="s">
        <v>2567</v>
      </c>
      <c r="B648" t="s">
        <v>16</v>
      </c>
      <c r="C648" t="s">
        <v>34</v>
      </c>
      <c r="D648">
        <v>1985</v>
      </c>
      <c r="E648" t="s">
        <v>2568</v>
      </c>
      <c r="F648">
        <v>7.3</v>
      </c>
      <c r="G648">
        <v>31000</v>
      </c>
      <c r="H648" t="s">
        <v>135</v>
      </c>
      <c r="I648" t="s">
        <v>2569</v>
      </c>
      <c r="J648" t="s">
        <v>2570</v>
      </c>
      <c r="K648" t="s">
        <v>30</v>
      </c>
      <c r="L648">
        <v>6000000</v>
      </c>
      <c r="M648">
        <v>17307019</v>
      </c>
      <c r="N648" t="s">
        <v>2571</v>
      </c>
      <c r="O648">
        <v>116</v>
      </c>
    </row>
    <row r="649" spans="1:15" x14ac:dyDescent="0.3">
      <c r="A649" t="s">
        <v>2572</v>
      </c>
      <c r="B649" t="s">
        <v>33</v>
      </c>
      <c r="C649" t="s">
        <v>41</v>
      </c>
      <c r="D649">
        <v>1985</v>
      </c>
      <c r="E649" t="s">
        <v>2573</v>
      </c>
      <c r="F649">
        <v>7.3</v>
      </c>
      <c r="G649">
        <v>88000</v>
      </c>
      <c r="H649" t="s">
        <v>2574</v>
      </c>
      <c r="I649" t="s">
        <v>58</v>
      </c>
      <c r="J649" t="s">
        <v>2575</v>
      </c>
      <c r="K649" t="s">
        <v>30</v>
      </c>
      <c r="L649">
        <v>15000000</v>
      </c>
      <c r="M649">
        <v>14643997</v>
      </c>
      <c r="N649" t="s">
        <v>44</v>
      </c>
      <c r="O649">
        <v>94</v>
      </c>
    </row>
    <row r="650" spans="1:15" x14ac:dyDescent="0.3">
      <c r="A650" t="s">
        <v>2576</v>
      </c>
      <c r="B650" t="s">
        <v>16</v>
      </c>
      <c r="C650" t="s">
        <v>41</v>
      </c>
      <c r="D650">
        <v>1985</v>
      </c>
      <c r="E650" t="s">
        <v>2490</v>
      </c>
      <c r="F650">
        <v>7.8</v>
      </c>
      <c r="G650">
        <v>367000</v>
      </c>
      <c r="H650" t="s">
        <v>1309</v>
      </c>
      <c r="I650" t="s">
        <v>1309</v>
      </c>
      <c r="J650" t="s">
        <v>2577</v>
      </c>
      <c r="K650" t="s">
        <v>30</v>
      </c>
      <c r="L650">
        <v>1000000</v>
      </c>
      <c r="M650">
        <v>51525171</v>
      </c>
      <c r="N650" t="s">
        <v>61</v>
      </c>
      <c r="O650">
        <v>97</v>
      </c>
    </row>
    <row r="651" spans="1:15" x14ac:dyDescent="0.3">
      <c r="A651" t="s">
        <v>2578</v>
      </c>
      <c r="B651" t="s">
        <v>1999</v>
      </c>
      <c r="C651" t="s">
        <v>41</v>
      </c>
      <c r="D651">
        <v>1985</v>
      </c>
      <c r="E651" t="s">
        <v>2579</v>
      </c>
      <c r="F651">
        <v>6.7</v>
      </c>
      <c r="G651">
        <v>59000</v>
      </c>
      <c r="H651" t="s">
        <v>1134</v>
      </c>
      <c r="I651" t="s">
        <v>2580</v>
      </c>
      <c r="J651" t="s">
        <v>2581</v>
      </c>
      <c r="K651" t="s">
        <v>30</v>
      </c>
      <c r="L651">
        <v>17500000</v>
      </c>
      <c r="M651">
        <v>85313124</v>
      </c>
      <c r="N651" t="s">
        <v>180</v>
      </c>
      <c r="O651">
        <v>117</v>
      </c>
    </row>
    <row r="652" spans="1:15" x14ac:dyDescent="0.3">
      <c r="A652" t="s">
        <v>2582</v>
      </c>
      <c r="B652" t="s">
        <v>16</v>
      </c>
      <c r="C652" t="s">
        <v>34</v>
      </c>
      <c r="D652">
        <v>1985</v>
      </c>
      <c r="E652" t="s">
        <v>2583</v>
      </c>
      <c r="F652">
        <v>6.5</v>
      </c>
      <c r="G652">
        <v>159000</v>
      </c>
      <c r="H652" t="s">
        <v>1797</v>
      </c>
      <c r="I652" t="s">
        <v>1006</v>
      </c>
      <c r="J652" t="s">
        <v>761</v>
      </c>
      <c r="K652" t="s">
        <v>30</v>
      </c>
      <c r="L652">
        <v>44000000</v>
      </c>
      <c r="M652">
        <v>300400432</v>
      </c>
      <c r="N652" t="s">
        <v>643</v>
      </c>
      <c r="O652">
        <v>96</v>
      </c>
    </row>
    <row r="653" spans="1:15" x14ac:dyDescent="0.3">
      <c r="A653" t="s">
        <v>2584</v>
      </c>
      <c r="B653" t="s">
        <v>1999</v>
      </c>
      <c r="C653" t="s">
        <v>63</v>
      </c>
      <c r="D653">
        <v>1985</v>
      </c>
      <c r="E653" t="s">
        <v>2071</v>
      </c>
      <c r="F653">
        <v>7.2</v>
      </c>
      <c r="G653">
        <v>27000</v>
      </c>
      <c r="H653" t="s">
        <v>2585</v>
      </c>
      <c r="I653" t="s">
        <v>2586</v>
      </c>
      <c r="J653" t="s">
        <v>1261</v>
      </c>
      <c r="K653" t="s">
        <v>30</v>
      </c>
      <c r="L653">
        <v>8000000</v>
      </c>
      <c r="M653">
        <v>48230162</v>
      </c>
      <c r="N653" t="s">
        <v>61</v>
      </c>
      <c r="O653">
        <v>120</v>
      </c>
    </row>
    <row r="654" spans="1:15" x14ac:dyDescent="0.3">
      <c r="A654" t="s">
        <v>2587</v>
      </c>
      <c r="B654" t="s">
        <v>33</v>
      </c>
      <c r="C654" t="s">
        <v>25</v>
      </c>
      <c r="D654">
        <v>1985</v>
      </c>
      <c r="E654" t="s">
        <v>2588</v>
      </c>
      <c r="F654">
        <v>6.4</v>
      </c>
      <c r="G654">
        <v>62000</v>
      </c>
      <c r="H654" t="s">
        <v>990</v>
      </c>
      <c r="I654" t="s">
        <v>2589</v>
      </c>
      <c r="J654" t="s">
        <v>1478</v>
      </c>
      <c r="K654" t="s">
        <v>30</v>
      </c>
      <c r="L654">
        <v>24500000</v>
      </c>
      <c r="M654">
        <v>15502112</v>
      </c>
      <c r="N654" t="s">
        <v>2590</v>
      </c>
      <c r="O654">
        <v>94</v>
      </c>
    </row>
    <row r="655" spans="1:15" x14ac:dyDescent="0.3">
      <c r="A655" t="s">
        <v>2591</v>
      </c>
      <c r="B655" t="s">
        <v>16</v>
      </c>
      <c r="C655" t="s">
        <v>41</v>
      </c>
      <c r="D655">
        <v>1985</v>
      </c>
      <c r="E655" t="s">
        <v>2592</v>
      </c>
      <c r="F655">
        <v>7.3</v>
      </c>
      <c r="G655">
        <v>56000</v>
      </c>
      <c r="H655" t="s">
        <v>1569</v>
      </c>
      <c r="I655" t="s">
        <v>2593</v>
      </c>
      <c r="J655" t="s">
        <v>2594</v>
      </c>
      <c r="K655" t="s">
        <v>30</v>
      </c>
      <c r="L655">
        <v>4000000</v>
      </c>
      <c r="M655">
        <v>14237880</v>
      </c>
      <c r="N655" t="s">
        <v>530</v>
      </c>
      <c r="O655">
        <v>91</v>
      </c>
    </row>
    <row r="656" spans="1:15" x14ac:dyDescent="0.3">
      <c r="A656" t="s">
        <v>2595</v>
      </c>
      <c r="B656" t="s">
        <v>16</v>
      </c>
      <c r="C656" t="s">
        <v>17</v>
      </c>
      <c r="D656">
        <v>1985</v>
      </c>
      <c r="E656" t="s">
        <v>2596</v>
      </c>
      <c r="F656">
        <v>6.4</v>
      </c>
      <c r="G656">
        <v>38000</v>
      </c>
      <c r="H656" t="s">
        <v>828</v>
      </c>
      <c r="I656" t="s">
        <v>828</v>
      </c>
      <c r="J656" t="s">
        <v>2597</v>
      </c>
      <c r="K656" t="s">
        <v>30</v>
      </c>
      <c r="L656">
        <v>10000000</v>
      </c>
      <c r="M656">
        <v>37803872</v>
      </c>
      <c r="N656" t="s">
        <v>31</v>
      </c>
      <c r="O656">
        <v>110</v>
      </c>
    </row>
    <row r="657" spans="1:15" x14ac:dyDescent="0.3">
      <c r="A657" t="s">
        <v>2598</v>
      </c>
      <c r="B657" t="s">
        <v>16</v>
      </c>
      <c r="C657" t="s">
        <v>17</v>
      </c>
      <c r="D657">
        <v>1985</v>
      </c>
      <c r="E657" t="s">
        <v>2599</v>
      </c>
      <c r="F657">
        <v>7.9</v>
      </c>
      <c r="G657">
        <v>191000</v>
      </c>
      <c r="H657" t="s">
        <v>567</v>
      </c>
      <c r="I657" t="s">
        <v>567</v>
      </c>
      <c r="J657" t="s">
        <v>2600</v>
      </c>
      <c r="K657" t="s">
        <v>22</v>
      </c>
      <c r="L657">
        <v>15000000</v>
      </c>
      <c r="M657">
        <v>9949953</v>
      </c>
      <c r="N657" t="s">
        <v>1063</v>
      </c>
      <c r="O657">
        <v>132</v>
      </c>
    </row>
    <row r="658" spans="1:15" x14ac:dyDescent="0.3">
      <c r="A658" t="s">
        <v>2601</v>
      </c>
      <c r="B658" t="s">
        <v>16</v>
      </c>
      <c r="C658" t="s">
        <v>17</v>
      </c>
      <c r="D658">
        <v>1985</v>
      </c>
      <c r="E658" t="s">
        <v>2596</v>
      </c>
      <c r="F658">
        <v>7.3</v>
      </c>
      <c r="G658">
        <v>55000</v>
      </c>
      <c r="H658" t="s">
        <v>85</v>
      </c>
      <c r="I658" t="s">
        <v>2602</v>
      </c>
      <c r="J658" t="s">
        <v>85</v>
      </c>
      <c r="K658" t="s">
        <v>30</v>
      </c>
      <c r="L658">
        <v>6900000</v>
      </c>
      <c r="M658">
        <v>41410568</v>
      </c>
      <c r="N658" t="s">
        <v>86</v>
      </c>
      <c r="O658">
        <v>115</v>
      </c>
    </row>
    <row r="659" spans="1:15" x14ac:dyDescent="0.3">
      <c r="A659" t="s">
        <v>2603</v>
      </c>
      <c r="B659" t="s">
        <v>33</v>
      </c>
      <c r="C659" t="s">
        <v>41</v>
      </c>
      <c r="D659">
        <v>1985</v>
      </c>
      <c r="E659" t="s">
        <v>2604</v>
      </c>
      <c r="F659">
        <v>6.1</v>
      </c>
      <c r="G659">
        <v>48000</v>
      </c>
      <c r="H659" t="s">
        <v>2605</v>
      </c>
      <c r="I659" t="s">
        <v>2606</v>
      </c>
      <c r="J659" t="s">
        <v>2566</v>
      </c>
      <c r="K659" t="s">
        <v>30</v>
      </c>
      <c r="M659">
        <v>33086611</v>
      </c>
      <c r="N659" t="s">
        <v>1536</v>
      </c>
      <c r="O659">
        <v>91</v>
      </c>
    </row>
    <row r="660" spans="1:15" x14ac:dyDescent="0.3">
      <c r="A660" t="s">
        <v>2607</v>
      </c>
      <c r="B660" t="s">
        <v>33</v>
      </c>
      <c r="C660" t="s">
        <v>41</v>
      </c>
      <c r="D660">
        <v>1985</v>
      </c>
      <c r="E660" t="s">
        <v>2608</v>
      </c>
      <c r="F660">
        <v>7</v>
      </c>
      <c r="G660">
        <v>31000</v>
      </c>
      <c r="H660" t="s">
        <v>1533</v>
      </c>
      <c r="I660" t="s">
        <v>2017</v>
      </c>
      <c r="J660" t="s">
        <v>2075</v>
      </c>
      <c r="K660" t="s">
        <v>30</v>
      </c>
      <c r="L660">
        <v>8000000</v>
      </c>
      <c r="M660">
        <v>12952019</v>
      </c>
      <c r="N660" t="s">
        <v>2609</v>
      </c>
      <c r="O660">
        <v>108</v>
      </c>
    </row>
    <row r="661" spans="1:15" x14ac:dyDescent="0.3">
      <c r="A661" t="s">
        <v>2610</v>
      </c>
      <c r="B661" t="s">
        <v>16</v>
      </c>
      <c r="C661" t="s">
        <v>34</v>
      </c>
      <c r="D661">
        <v>1985</v>
      </c>
      <c r="E661" t="s">
        <v>2611</v>
      </c>
      <c r="F661">
        <v>6.7</v>
      </c>
      <c r="G661">
        <v>150000</v>
      </c>
      <c r="H661" t="s">
        <v>2130</v>
      </c>
      <c r="I661" t="s">
        <v>2606</v>
      </c>
      <c r="J661" t="s">
        <v>998</v>
      </c>
      <c r="K661" t="s">
        <v>30</v>
      </c>
      <c r="L661">
        <v>10000000</v>
      </c>
      <c r="M661">
        <v>57491000</v>
      </c>
      <c r="N661" t="s">
        <v>2571</v>
      </c>
      <c r="O661">
        <v>90</v>
      </c>
    </row>
    <row r="662" spans="1:15" x14ac:dyDescent="0.3">
      <c r="A662" t="s">
        <v>2612</v>
      </c>
      <c r="B662" t="s">
        <v>16</v>
      </c>
      <c r="C662" t="s">
        <v>104</v>
      </c>
      <c r="D662">
        <v>1985</v>
      </c>
      <c r="E662" t="s">
        <v>2425</v>
      </c>
      <c r="F662">
        <v>7.4</v>
      </c>
      <c r="G662">
        <v>89000</v>
      </c>
      <c r="H662" t="s">
        <v>703</v>
      </c>
      <c r="I662" t="s">
        <v>2613</v>
      </c>
      <c r="J662" t="s">
        <v>497</v>
      </c>
      <c r="K662" t="s">
        <v>30</v>
      </c>
      <c r="L662">
        <v>12000000</v>
      </c>
      <c r="M662">
        <v>68706993</v>
      </c>
      <c r="N662" t="s">
        <v>44</v>
      </c>
      <c r="O662">
        <v>112</v>
      </c>
    </row>
    <row r="663" spans="1:15" x14ac:dyDescent="0.3">
      <c r="A663" t="s">
        <v>2614</v>
      </c>
      <c r="B663" t="s">
        <v>1999</v>
      </c>
      <c r="C663" t="s">
        <v>17</v>
      </c>
      <c r="D663">
        <v>1985</v>
      </c>
      <c r="E663" t="s">
        <v>2615</v>
      </c>
      <c r="F663">
        <v>7.8</v>
      </c>
      <c r="G663">
        <v>81000</v>
      </c>
      <c r="H663" t="s">
        <v>495</v>
      </c>
      <c r="I663" t="s">
        <v>2616</v>
      </c>
      <c r="J663" t="s">
        <v>2617</v>
      </c>
      <c r="K663" t="s">
        <v>30</v>
      </c>
      <c r="L663">
        <v>15000000</v>
      </c>
      <c r="M663">
        <v>98467863</v>
      </c>
      <c r="N663" t="s">
        <v>1546</v>
      </c>
      <c r="O663">
        <v>154</v>
      </c>
    </row>
    <row r="664" spans="1:15" x14ac:dyDescent="0.3">
      <c r="A664" t="s">
        <v>2618</v>
      </c>
      <c r="B664" t="s">
        <v>1999</v>
      </c>
      <c r="C664" t="s">
        <v>34</v>
      </c>
      <c r="D664">
        <v>1985</v>
      </c>
      <c r="E664" t="s">
        <v>2619</v>
      </c>
      <c r="F664">
        <v>7.2</v>
      </c>
      <c r="G664">
        <v>40000</v>
      </c>
      <c r="H664" t="s">
        <v>496</v>
      </c>
      <c r="I664" t="s">
        <v>496</v>
      </c>
      <c r="J664" t="s">
        <v>1728</v>
      </c>
      <c r="K664" t="s">
        <v>30</v>
      </c>
      <c r="L664">
        <v>26000000</v>
      </c>
      <c r="M664">
        <v>32192570</v>
      </c>
      <c r="N664" t="s">
        <v>31</v>
      </c>
      <c r="O664">
        <v>133</v>
      </c>
    </row>
    <row r="665" spans="1:15" x14ac:dyDescent="0.3">
      <c r="A665" t="s">
        <v>2620</v>
      </c>
      <c r="B665" t="s">
        <v>33</v>
      </c>
      <c r="C665" t="s">
        <v>17</v>
      </c>
      <c r="D665">
        <v>1985</v>
      </c>
      <c r="E665" t="s">
        <v>2621</v>
      </c>
      <c r="F665">
        <v>6.9</v>
      </c>
      <c r="G665">
        <v>192000</v>
      </c>
      <c r="H665" t="s">
        <v>761</v>
      </c>
      <c r="I665" t="s">
        <v>761</v>
      </c>
      <c r="J665" t="s">
        <v>761</v>
      </c>
      <c r="K665" t="s">
        <v>30</v>
      </c>
      <c r="L665">
        <v>30000000</v>
      </c>
      <c r="M665">
        <v>300473716</v>
      </c>
      <c r="N665" t="s">
        <v>80</v>
      </c>
      <c r="O665">
        <v>91</v>
      </c>
    </row>
    <row r="666" spans="1:15" x14ac:dyDescent="0.3">
      <c r="A666" t="s">
        <v>2622</v>
      </c>
      <c r="B666" t="s">
        <v>33</v>
      </c>
      <c r="C666" t="s">
        <v>41</v>
      </c>
      <c r="D666">
        <v>1985</v>
      </c>
      <c r="E666" t="s">
        <v>2623</v>
      </c>
      <c r="F666">
        <v>7.1</v>
      </c>
      <c r="G666">
        <v>42000</v>
      </c>
      <c r="H666" t="s">
        <v>2624</v>
      </c>
      <c r="I666" t="s">
        <v>2624</v>
      </c>
      <c r="J666" t="s">
        <v>2625</v>
      </c>
      <c r="K666" t="s">
        <v>30</v>
      </c>
      <c r="M666">
        <v>10297601</v>
      </c>
      <c r="N666" t="s">
        <v>2240</v>
      </c>
      <c r="O666">
        <v>97</v>
      </c>
    </row>
    <row r="667" spans="1:15" x14ac:dyDescent="0.3">
      <c r="A667" t="s">
        <v>2626</v>
      </c>
      <c r="B667" t="s">
        <v>16</v>
      </c>
      <c r="C667" t="s">
        <v>34</v>
      </c>
      <c r="D667">
        <v>1985</v>
      </c>
      <c r="E667" t="s">
        <v>2627</v>
      </c>
      <c r="F667">
        <v>8.1999999999999993</v>
      </c>
      <c r="G667">
        <v>117000</v>
      </c>
      <c r="H667" t="s">
        <v>2628</v>
      </c>
      <c r="I667" t="s">
        <v>2628</v>
      </c>
      <c r="J667" t="s">
        <v>2629</v>
      </c>
      <c r="K667" t="s">
        <v>2108</v>
      </c>
      <c r="L667">
        <v>11500000</v>
      </c>
      <c r="M667">
        <v>4164283</v>
      </c>
      <c r="N667" t="s">
        <v>2630</v>
      </c>
      <c r="O667">
        <v>162</v>
      </c>
    </row>
    <row r="668" spans="1:15" x14ac:dyDescent="0.3">
      <c r="A668" t="s">
        <v>2631</v>
      </c>
      <c r="B668" t="s">
        <v>1999</v>
      </c>
      <c r="C668" t="s">
        <v>25</v>
      </c>
      <c r="D668">
        <v>1985</v>
      </c>
      <c r="E668" t="s">
        <v>2632</v>
      </c>
      <c r="F668">
        <v>7</v>
      </c>
      <c r="G668">
        <v>44000</v>
      </c>
      <c r="H668" t="s">
        <v>1153</v>
      </c>
      <c r="I668" t="s">
        <v>2633</v>
      </c>
      <c r="J668" t="s">
        <v>1511</v>
      </c>
      <c r="K668" t="s">
        <v>30</v>
      </c>
      <c r="L668">
        <v>20000000</v>
      </c>
      <c r="M668">
        <v>18432000</v>
      </c>
      <c r="N668" t="s">
        <v>180</v>
      </c>
      <c r="O668">
        <v>121</v>
      </c>
    </row>
    <row r="669" spans="1:15" x14ac:dyDescent="0.3">
      <c r="A669" t="s">
        <v>2634</v>
      </c>
      <c r="B669" t="s">
        <v>447</v>
      </c>
      <c r="C669" t="s">
        <v>17</v>
      </c>
      <c r="D669">
        <v>1985</v>
      </c>
      <c r="E669" t="s">
        <v>2635</v>
      </c>
      <c r="F669">
        <v>7.3</v>
      </c>
      <c r="G669">
        <v>41000</v>
      </c>
      <c r="H669" t="s">
        <v>837</v>
      </c>
      <c r="I669" t="s">
        <v>2195</v>
      </c>
      <c r="J669" t="s">
        <v>2636</v>
      </c>
      <c r="K669" t="s">
        <v>22</v>
      </c>
      <c r="L669">
        <v>3000000</v>
      </c>
      <c r="M669">
        <v>21041453</v>
      </c>
      <c r="N669" t="s">
        <v>1083</v>
      </c>
      <c r="O669">
        <v>117</v>
      </c>
    </row>
    <row r="670" spans="1:15" x14ac:dyDescent="0.3">
      <c r="A670" t="s">
        <v>2637</v>
      </c>
      <c r="B670" t="s">
        <v>1999</v>
      </c>
      <c r="C670" t="s">
        <v>34</v>
      </c>
      <c r="D670">
        <v>1985</v>
      </c>
      <c r="E670" t="s">
        <v>2565</v>
      </c>
      <c r="F670">
        <v>5.0999999999999996</v>
      </c>
      <c r="G670">
        <v>39000</v>
      </c>
      <c r="H670" t="s">
        <v>227</v>
      </c>
      <c r="I670" t="s">
        <v>997</v>
      </c>
      <c r="J670" t="s">
        <v>998</v>
      </c>
      <c r="K670" t="s">
        <v>30</v>
      </c>
      <c r="L670">
        <v>17900000</v>
      </c>
      <c r="M670">
        <v>6951415</v>
      </c>
      <c r="N670" t="s">
        <v>593</v>
      </c>
      <c r="O670">
        <v>89</v>
      </c>
    </row>
    <row r="671" spans="1:15" x14ac:dyDescent="0.3">
      <c r="A671" t="s">
        <v>2638</v>
      </c>
      <c r="B671" t="s">
        <v>16</v>
      </c>
      <c r="C671" t="s">
        <v>151</v>
      </c>
      <c r="D671">
        <v>1985</v>
      </c>
      <c r="E671" t="s">
        <v>2559</v>
      </c>
      <c r="F671">
        <v>7.1</v>
      </c>
      <c r="G671">
        <v>63000</v>
      </c>
      <c r="H671" t="s">
        <v>1255</v>
      </c>
      <c r="I671" t="s">
        <v>1255</v>
      </c>
      <c r="J671" t="s">
        <v>2639</v>
      </c>
      <c r="K671" t="s">
        <v>30</v>
      </c>
      <c r="L671">
        <v>9000000</v>
      </c>
      <c r="M671">
        <v>24922237</v>
      </c>
      <c r="N671" t="s">
        <v>31</v>
      </c>
      <c r="O671">
        <v>106</v>
      </c>
    </row>
    <row r="672" spans="1:15" x14ac:dyDescent="0.3">
      <c r="A672" t="s">
        <v>2640</v>
      </c>
      <c r="B672" t="s">
        <v>33</v>
      </c>
      <c r="C672" t="s">
        <v>25</v>
      </c>
      <c r="D672">
        <v>1985</v>
      </c>
      <c r="E672" t="s">
        <v>2641</v>
      </c>
      <c r="F672">
        <v>6.5</v>
      </c>
      <c r="G672">
        <v>20000</v>
      </c>
      <c r="H672" t="s">
        <v>650</v>
      </c>
      <c r="I672" t="s">
        <v>2642</v>
      </c>
      <c r="J672" t="s">
        <v>2643</v>
      </c>
      <c r="K672" t="s">
        <v>30</v>
      </c>
      <c r="L672">
        <v>25000000</v>
      </c>
      <c r="M672">
        <v>9873044</v>
      </c>
      <c r="N672" t="s">
        <v>44</v>
      </c>
      <c r="O672">
        <v>109</v>
      </c>
    </row>
    <row r="673" spans="1:15" x14ac:dyDescent="0.3">
      <c r="A673" t="s">
        <v>2644</v>
      </c>
      <c r="B673" t="s">
        <v>16</v>
      </c>
      <c r="C673" t="s">
        <v>25</v>
      </c>
      <c r="D673">
        <v>1985</v>
      </c>
      <c r="E673" t="s">
        <v>2645</v>
      </c>
      <c r="F673">
        <v>6.7</v>
      </c>
      <c r="G673">
        <v>17000</v>
      </c>
      <c r="H673" t="s">
        <v>2646</v>
      </c>
      <c r="I673" t="s">
        <v>2647</v>
      </c>
      <c r="J673" t="s">
        <v>1761</v>
      </c>
      <c r="K673" t="s">
        <v>1420</v>
      </c>
      <c r="L673">
        <v>6500000</v>
      </c>
      <c r="N673" t="s">
        <v>2648</v>
      </c>
      <c r="O673">
        <v>126</v>
      </c>
    </row>
    <row r="674" spans="1:15" x14ac:dyDescent="0.3">
      <c r="A674" t="s">
        <v>2649</v>
      </c>
      <c r="B674" t="s">
        <v>1999</v>
      </c>
      <c r="C674" t="s">
        <v>34</v>
      </c>
      <c r="D674">
        <v>1985</v>
      </c>
      <c r="E674" t="s">
        <v>2619</v>
      </c>
      <c r="F674">
        <v>6.3</v>
      </c>
      <c r="G674">
        <v>129000</v>
      </c>
      <c r="H674" t="s">
        <v>533</v>
      </c>
      <c r="I674" t="s">
        <v>534</v>
      </c>
      <c r="J674" t="s">
        <v>535</v>
      </c>
      <c r="K674" t="s">
        <v>248</v>
      </c>
      <c r="L674">
        <v>10000000</v>
      </c>
      <c r="M674">
        <v>36230219</v>
      </c>
      <c r="N674" t="s">
        <v>536</v>
      </c>
      <c r="O674">
        <v>107</v>
      </c>
    </row>
    <row r="675" spans="1:15" x14ac:dyDescent="0.3">
      <c r="A675" t="s">
        <v>2650</v>
      </c>
      <c r="B675" t="s">
        <v>16</v>
      </c>
      <c r="C675" t="s">
        <v>41</v>
      </c>
      <c r="D675">
        <v>1985</v>
      </c>
      <c r="E675" t="s">
        <v>2623</v>
      </c>
      <c r="F675">
        <v>7.7</v>
      </c>
      <c r="G675">
        <v>63000</v>
      </c>
      <c r="H675" t="s">
        <v>65</v>
      </c>
      <c r="I675" t="s">
        <v>2651</v>
      </c>
      <c r="J675" t="s">
        <v>2652</v>
      </c>
      <c r="K675" t="s">
        <v>30</v>
      </c>
      <c r="L675">
        <v>4500000</v>
      </c>
      <c r="M675">
        <v>10609321</v>
      </c>
      <c r="N675" t="s">
        <v>1186</v>
      </c>
      <c r="O675">
        <v>97</v>
      </c>
    </row>
    <row r="676" spans="1:15" x14ac:dyDescent="0.3">
      <c r="A676" t="s">
        <v>2653</v>
      </c>
      <c r="B676" t="s">
        <v>33</v>
      </c>
      <c r="C676" t="s">
        <v>34</v>
      </c>
      <c r="D676">
        <v>1985</v>
      </c>
      <c r="E676" t="s">
        <v>2654</v>
      </c>
      <c r="F676">
        <v>6.3</v>
      </c>
      <c r="G676">
        <v>91000</v>
      </c>
      <c r="H676" t="s">
        <v>585</v>
      </c>
      <c r="I676" t="s">
        <v>586</v>
      </c>
      <c r="J676" t="s">
        <v>587</v>
      </c>
      <c r="K676" t="s">
        <v>22</v>
      </c>
      <c r="L676">
        <v>30000000</v>
      </c>
      <c r="M676">
        <v>50327960</v>
      </c>
      <c r="N676" t="s">
        <v>588</v>
      </c>
      <c r="O676">
        <v>131</v>
      </c>
    </row>
    <row r="677" spans="1:15" x14ac:dyDescent="0.3">
      <c r="A677" t="s">
        <v>2655</v>
      </c>
      <c r="B677" t="s">
        <v>33</v>
      </c>
      <c r="C677" t="s">
        <v>41</v>
      </c>
      <c r="D677">
        <v>1985</v>
      </c>
      <c r="E677" t="s">
        <v>2656</v>
      </c>
      <c r="F677">
        <v>6.9</v>
      </c>
      <c r="G677">
        <v>49000</v>
      </c>
      <c r="H677" t="s">
        <v>270</v>
      </c>
      <c r="I677" t="s">
        <v>2657</v>
      </c>
      <c r="J677" t="s">
        <v>49</v>
      </c>
      <c r="K677" t="s">
        <v>30</v>
      </c>
      <c r="L677">
        <v>8000000</v>
      </c>
      <c r="M677">
        <v>59612888</v>
      </c>
      <c r="N677" t="s">
        <v>61</v>
      </c>
      <c r="O677">
        <v>98</v>
      </c>
    </row>
    <row r="678" spans="1:15" x14ac:dyDescent="0.3">
      <c r="A678" t="s">
        <v>2658</v>
      </c>
      <c r="B678" t="s">
        <v>16</v>
      </c>
      <c r="C678" t="s">
        <v>17</v>
      </c>
      <c r="D678">
        <v>1985</v>
      </c>
      <c r="E678" t="s">
        <v>2562</v>
      </c>
      <c r="F678">
        <v>4.5</v>
      </c>
      <c r="G678">
        <v>4800</v>
      </c>
      <c r="H678" t="s">
        <v>158</v>
      </c>
      <c r="I678" t="s">
        <v>159</v>
      </c>
      <c r="J678" t="s">
        <v>160</v>
      </c>
      <c r="K678" t="s">
        <v>30</v>
      </c>
      <c r="L678">
        <v>19000000</v>
      </c>
      <c r="M678">
        <v>12918858</v>
      </c>
      <c r="N678" t="s">
        <v>31</v>
      </c>
      <c r="O678">
        <v>115</v>
      </c>
    </row>
    <row r="679" spans="1:15" x14ac:dyDescent="0.3">
      <c r="A679" t="s">
        <v>2659</v>
      </c>
      <c r="B679" t="s">
        <v>16</v>
      </c>
      <c r="C679" t="s">
        <v>52</v>
      </c>
      <c r="D679">
        <v>1985</v>
      </c>
      <c r="E679" t="s">
        <v>2568</v>
      </c>
      <c r="F679">
        <v>5.5</v>
      </c>
      <c r="G679">
        <v>63000</v>
      </c>
      <c r="H679" t="s">
        <v>2660</v>
      </c>
      <c r="I679" t="s">
        <v>2661</v>
      </c>
      <c r="J679" t="s">
        <v>2662</v>
      </c>
      <c r="K679" t="s">
        <v>30</v>
      </c>
      <c r="L679">
        <v>3000000</v>
      </c>
      <c r="M679">
        <v>29999213</v>
      </c>
      <c r="N679" t="s">
        <v>2026</v>
      </c>
      <c r="O679">
        <v>87</v>
      </c>
    </row>
    <row r="680" spans="1:15" x14ac:dyDescent="0.3">
      <c r="A680" t="s">
        <v>2663</v>
      </c>
      <c r="B680" t="s">
        <v>33</v>
      </c>
      <c r="C680" t="s">
        <v>41</v>
      </c>
      <c r="D680">
        <v>1985</v>
      </c>
      <c r="E680" t="s">
        <v>2664</v>
      </c>
      <c r="F680">
        <v>6.3</v>
      </c>
      <c r="G680">
        <v>15000</v>
      </c>
      <c r="H680" t="s">
        <v>1188</v>
      </c>
      <c r="I680" t="s">
        <v>2665</v>
      </c>
      <c r="J680" t="s">
        <v>1857</v>
      </c>
      <c r="K680" t="s">
        <v>30</v>
      </c>
      <c r="M680">
        <v>24689703</v>
      </c>
      <c r="N680" t="s">
        <v>44</v>
      </c>
      <c r="O680">
        <v>87</v>
      </c>
    </row>
    <row r="681" spans="1:15" x14ac:dyDescent="0.3">
      <c r="A681" t="s">
        <v>2666</v>
      </c>
      <c r="B681" t="s">
        <v>16</v>
      </c>
      <c r="C681" t="s">
        <v>34</v>
      </c>
      <c r="D681">
        <v>1985</v>
      </c>
      <c r="E681" t="s">
        <v>2579</v>
      </c>
      <c r="F681">
        <v>6.2</v>
      </c>
      <c r="G681">
        <v>24000</v>
      </c>
      <c r="H681" t="s">
        <v>734</v>
      </c>
      <c r="I681" t="s">
        <v>2667</v>
      </c>
      <c r="J681" t="s">
        <v>1989</v>
      </c>
      <c r="K681" t="s">
        <v>22</v>
      </c>
      <c r="L681">
        <v>25000000</v>
      </c>
      <c r="M681">
        <v>11603545</v>
      </c>
      <c r="N681" t="s">
        <v>1175</v>
      </c>
      <c r="O681">
        <v>101</v>
      </c>
    </row>
    <row r="682" spans="1:15" x14ac:dyDescent="0.3">
      <c r="A682" t="s">
        <v>2668</v>
      </c>
      <c r="B682" t="s">
        <v>33</v>
      </c>
      <c r="C682" t="s">
        <v>25</v>
      </c>
      <c r="D682">
        <v>1985</v>
      </c>
      <c r="E682" t="s">
        <v>2664</v>
      </c>
      <c r="F682">
        <v>7</v>
      </c>
      <c r="G682">
        <v>50000</v>
      </c>
      <c r="H682" t="s">
        <v>2669</v>
      </c>
      <c r="I682" t="s">
        <v>2670</v>
      </c>
      <c r="J682" t="s">
        <v>2671</v>
      </c>
      <c r="K682" t="s">
        <v>30</v>
      </c>
      <c r="L682">
        <v>6000000</v>
      </c>
      <c r="M682">
        <v>40940662</v>
      </c>
      <c r="N682" t="s">
        <v>23</v>
      </c>
      <c r="O682">
        <v>91</v>
      </c>
    </row>
    <row r="683" spans="1:15" x14ac:dyDescent="0.3">
      <c r="A683" t="s">
        <v>2672</v>
      </c>
      <c r="B683" t="s">
        <v>33</v>
      </c>
      <c r="C683" t="s">
        <v>63</v>
      </c>
      <c r="D683">
        <v>1985</v>
      </c>
      <c r="E683" t="s">
        <v>2673</v>
      </c>
      <c r="F683">
        <v>7.2</v>
      </c>
      <c r="G683">
        <v>75000</v>
      </c>
      <c r="H683" t="s">
        <v>620</v>
      </c>
      <c r="I683" t="s">
        <v>2674</v>
      </c>
      <c r="J683" t="s">
        <v>747</v>
      </c>
      <c r="K683" t="s">
        <v>30</v>
      </c>
      <c r="L683">
        <v>31000000</v>
      </c>
      <c r="M683">
        <v>227514205</v>
      </c>
      <c r="N683" t="s">
        <v>2675</v>
      </c>
      <c r="O683">
        <v>161</v>
      </c>
    </row>
    <row r="684" spans="1:15" x14ac:dyDescent="0.3">
      <c r="A684" t="s">
        <v>2676</v>
      </c>
      <c r="B684" t="s">
        <v>447</v>
      </c>
      <c r="C684" t="s">
        <v>52</v>
      </c>
      <c r="D684">
        <v>1985</v>
      </c>
      <c r="E684" t="s">
        <v>2677</v>
      </c>
      <c r="F684">
        <v>7.1</v>
      </c>
      <c r="G684">
        <v>65000</v>
      </c>
      <c r="H684" t="s">
        <v>1073</v>
      </c>
      <c r="I684" t="s">
        <v>1073</v>
      </c>
      <c r="J684" t="s">
        <v>2678</v>
      </c>
      <c r="K684" t="s">
        <v>30</v>
      </c>
      <c r="L684">
        <v>3500000</v>
      </c>
      <c r="M684">
        <v>5000000</v>
      </c>
      <c r="N684" t="s">
        <v>1075</v>
      </c>
      <c r="O684">
        <v>101</v>
      </c>
    </row>
    <row r="685" spans="1:15" x14ac:dyDescent="0.3">
      <c r="A685" t="s">
        <v>2679</v>
      </c>
      <c r="B685" t="s">
        <v>1999</v>
      </c>
      <c r="C685" t="s">
        <v>41</v>
      </c>
      <c r="D685">
        <v>1985</v>
      </c>
      <c r="E685" t="s">
        <v>2680</v>
      </c>
      <c r="F685">
        <v>6.5</v>
      </c>
      <c r="G685">
        <v>15000</v>
      </c>
      <c r="H685" t="s">
        <v>2681</v>
      </c>
      <c r="I685" t="s">
        <v>2682</v>
      </c>
      <c r="J685" t="s">
        <v>2683</v>
      </c>
      <c r="K685" t="s">
        <v>30</v>
      </c>
      <c r="M685">
        <v>11528900</v>
      </c>
      <c r="N685" t="s">
        <v>31</v>
      </c>
      <c r="O685">
        <v>100</v>
      </c>
    </row>
    <row r="686" spans="1:15" x14ac:dyDescent="0.3">
      <c r="A686" t="s">
        <v>2684</v>
      </c>
      <c r="B686" t="s">
        <v>1999</v>
      </c>
      <c r="C686" t="s">
        <v>25</v>
      </c>
      <c r="D686">
        <v>1985</v>
      </c>
      <c r="E686" t="s">
        <v>2685</v>
      </c>
      <c r="F686">
        <v>6.2</v>
      </c>
      <c r="G686">
        <v>60000</v>
      </c>
      <c r="H686" t="s">
        <v>985</v>
      </c>
      <c r="I686" t="s">
        <v>1309</v>
      </c>
      <c r="J686" t="s">
        <v>49</v>
      </c>
      <c r="K686" t="s">
        <v>30</v>
      </c>
      <c r="L686">
        <v>17000000</v>
      </c>
      <c r="M686">
        <v>49364621</v>
      </c>
      <c r="N686" t="s">
        <v>1481</v>
      </c>
      <c r="O686">
        <v>95</v>
      </c>
    </row>
    <row r="687" spans="1:15" x14ac:dyDescent="0.3">
      <c r="A687" t="s">
        <v>2686</v>
      </c>
      <c r="B687" t="s">
        <v>33</v>
      </c>
      <c r="C687" t="s">
        <v>25</v>
      </c>
      <c r="D687">
        <v>1985</v>
      </c>
      <c r="E687" t="s">
        <v>2687</v>
      </c>
      <c r="F687">
        <v>6.4</v>
      </c>
      <c r="G687">
        <v>45000</v>
      </c>
      <c r="H687" t="s">
        <v>58</v>
      </c>
      <c r="I687" t="s">
        <v>59</v>
      </c>
      <c r="J687" t="s">
        <v>49</v>
      </c>
      <c r="K687" t="s">
        <v>30</v>
      </c>
      <c r="L687">
        <v>22000000</v>
      </c>
      <c r="M687">
        <v>60088980</v>
      </c>
      <c r="N687" t="s">
        <v>23</v>
      </c>
      <c r="O687">
        <v>102</v>
      </c>
    </row>
    <row r="688" spans="1:15" x14ac:dyDescent="0.3">
      <c r="A688" t="s">
        <v>2688</v>
      </c>
      <c r="B688" t="s">
        <v>16</v>
      </c>
      <c r="C688" t="s">
        <v>41</v>
      </c>
      <c r="D688">
        <v>1985</v>
      </c>
      <c r="E688" t="s">
        <v>2689</v>
      </c>
      <c r="F688">
        <v>6.2</v>
      </c>
      <c r="G688">
        <v>24000</v>
      </c>
      <c r="H688" t="s">
        <v>576</v>
      </c>
      <c r="I688" t="s">
        <v>2690</v>
      </c>
      <c r="J688" t="s">
        <v>2691</v>
      </c>
      <c r="K688" t="s">
        <v>30</v>
      </c>
      <c r="L688">
        <v>3000000</v>
      </c>
      <c r="M688">
        <v>19444631</v>
      </c>
      <c r="N688" t="s">
        <v>2175</v>
      </c>
      <c r="O688">
        <v>93</v>
      </c>
    </row>
    <row r="689" spans="1:15" x14ac:dyDescent="0.3">
      <c r="A689" t="s">
        <v>2692</v>
      </c>
      <c r="B689" t="s">
        <v>1999</v>
      </c>
      <c r="C689" t="s">
        <v>41</v>
      </c>
      <c r="D689">
        <v>1985</v>
      </c>
      <c r="E689" t="s">
        <v>2543</v>
      </c>
      <c r="F689">
        <v>5.8</v>
      </c>
      <c r="G689">
        <v>53000</v>
      </c>
      <c r="H689" t="s">
        <v>2693</v>
      </c>
      <c r="I689" t="s">
        <v>2017</v>
      </c>
      <c r="J689" t="s">
        <v>1128</v>
      </c>
      <c r="K689" t="s">
        <v>30</v>
      </c>
      <c r="L689">
        <v>7600000</v>
      </c>
      <c r="M689">
        <v>55600000</v>
      </c>
      <c r="N689" t="s">
        <v>23</v>
      </c>
      <c r="O689">
        <v>87</v>
      </c>
    </row>
    <row r="690" spans="1:15" x14ac:dyDescent="0.3">
      <c r="A690" t="s">
        <v>2694</v>
      </c>
      <c r="B690" t="s">
        <v>33</v>
      </c>
      <c r="C690" t="s">
        <v>390</v>
      </c>
      <c r="D690">
        <v>1985</v>
      </c>
      <c r="E690" t="s">
        <v>2695</v>
      </c>
      <c r="F690">
        <v>6.4</v>
      </c>
      <c r="G690">
        <v>33000</v>
      </c>
      <c r="H690" t="s">
        <v>2696</v>
      </c>
      <c r="I690" t="s">
        <v>2697</v>
      </c>
      <c r="J690" t="s">
        <v>2698</v>
      </c>
      <c r="K690" t="s">
        <v>30</v>
      </c>
      <c r="L690">
        <v>44000000</v>
      </c>
      <c r="M690">
        <v>21288692</v>
      </c>
      <c r="N690" t="s">
        <v>1724</v>
      </c>
      <c r="O690">
        <v>80</v>
      </c>
    </row>
    <row r="691" spans="1:15" x14ac:dyDescent="0.3">
      <c r="A691" t="s">
        <v>2699</v>
      </c>
      <c r="B691" t="s">
        <v>16</v>
      </c>
      <c r="C691" t="s">
        <v>52</v>
      </c>
      <c r="D691">
        <v>1985</v>
      </c>
      <c r="E691" t="s">
        <v>2071</v>
      </c>
      <c r="F691">
        <v>4.8</v>
      </c>
      <c r="G691">
        <v>35000</v>
      </c>
      <c r="H691" t="s">
        <v>2700</v>
      </c>
      <c r="I691" t="s">
        <v>1096</v>
      </c>
      <c r="J691" t="s">
        <v>2701</v>
      </c>
      <c r="K691" t="s">
        <v>30</v>
      </c>
      <c r="L691">
        <v>2200000</v>
      </c>
      <c r="M691">
        <v>21930418</v>
      </c>
      <c r="N691" t="s">
        <v>578</v>
      </c>
      <c r="O691">
        <v>92</v>
      </c>
    </row>
    <row r="692" spans="1:15" x14ac:dyDescent="0.3">
      <c r="A692" t="s">
        <v>2702</v>
      </c>
      <c r="B692" t="s">
        <v>16</v>
      </c>
      <c r="C692" t="s">
        <v>34</v>
      </c>
      <c r="D692">
        <v>1985</v>
      </c>
      <c r="E692" t="s">
        <v>2703</v>
      </c>
      <c r="F692">
        <v>7.2</v>
      </c>
      <c r="G692">
        <v>28000</v>
      </c>
      <c r="H692" t="s">
        <v>2704</v>
      </c>
      <c r="I692" t="s">
        <v>2705</v>
      </c>
      <c r="J692" t="s">
        <v>1295</v>
      </c>
      <c r="K692" t="s">
        <v>30</v>
      </c>
      <c r="L692">
        <v>9000000</v>
      </c>
      <c r="M692">
        <v>7683620</v>
      </c>
      <c r="N692" t="s">
        <v>1175</v>
      </c>
      <c r="O692">
        <v>111</v>
      </c>
    </row>
    <row r="693" spans="1:15" x14ac:dyDescent="0.3">
      <c r="A693" t="s">
        <v>2706</v>
      </c>
      <c r="B693" t="s">
        <v>2707</v>
      </c>
      <c r="C693" t="s">
        <v>41</v>
      </c>
      <c r="D693">
        <v>1985</v>
      </c>
      <c r="E693" t="s">
        <v>2708</v>
      </c>
      <c r="F693">
        <v>7.2</v>
      </c>
      <c r="G693">
        <v>59000</v>
      </c>
      <c r="H693" t="s">
        <v>2709</v>
      </c>
      <c r="I693" t="s">
        <v>2710</v>
      </c>
      <c r="J693" t="s">
        <v>2711</v>
      </c>
      <c r="K693" t="s">
        <v>30</v>
      </c>
      <c r="L693">
        <v>900000</v>
      </c>
      <c r="M693">
        <v>2023414</v>
      </c>
      <c r="N693" t="s">
        <v>2249</v>
      </c>
      <c r="O693">
        <v>104</v>
      </c>
    </row>
    <row r="694" spans="1:15" x14ac:dyDescent="0.3">
      <c r="A694" t="s">
        <v>2712</v>
      </c>
      <c r="B694" t="s">
        <v>33</v>
      </c>
      <c r="C694" t="s">
        <v>41</v>
      </c>
      <c r="D694">
        <v>1985</v>
      </c>
      <c r="E694" t="s">
        <v>2583</v>
      </c>
      <c r="F694">
        <v>6.5</v>
      </c>
      <c r="G694">
        <v>36000</v>
      </c>
      <c r="H694" t="s">
        <v>77</v>
      </c>
      <c r="I694" t="s">
        <v>2713</v>
      </c>
      <c r="J694" t="s">
        <v>893</v>
      </c>
      <c r="K694" t="s">
        <v>30</v>
      </c>
      <c r="L694">
        <v>20000000</v>
      </c>
      <c r="M694">
        <v>45833132</v>
      </c>
      <c r="N694" t="s">
        <v>61</v>
      </c>
      <c r="O694">
        <v>102</v>
      </c>
    </row>
    <row r="695" spans="1:15" x14ac:dyDescent="0.3">
      <c r="A695" t="s">
        <v>2714</v>
      </c>
      <c r="B695" t="s">
        <v>1999</v>
      </c>
      <c r="C695" t="s">
        <v>34</v>
      </c>
      <c r="D695">
        <v>1985</v>
      </c>
      <c r="E695" t="s">
        <v>2071</v>
      </c>
      <c r="F695">
        <v>6.9</v>
      </c>
      <c r="G695">
        <v>13000</v>
      </c>
      <c r="H695" t="s">
        <v>822</v>
      </c>
      <c r="I695" t="s">
        <v>2715</v>
      </c>
      <c r="J695" t="s">
        <v>2716</v>
      </c>
      <c r="K695" t="s">
        <v>30</v>
      </c>
      <c r="L695">
        <v>10000000</v>
      </c>
      <c r="M695">
        <v>25754284</v>
      </c>
      <c r="N695" t="s">
        <v>2609</v>
      </c>
      <c r="O695">
        <v>109</v>
      </c>
    </row>
    <row r="696" spans="1:15" x14ac:dyDescent="0.3">
      <c r="A696" t="s">
        <v>2717</v>
      </c>
      <c r="B696" t="s">
        <v>1999</v>
      </c>
      <c r="C696" t="s">
        <v>34</v>
      </c>
      <c r="D696">
        <v>1985</v>
      </c>
      <c r="E696" t="s">
        <v>2677</v>
      </c>
      <c r="F696">
        <v>6.6</v>
      </c>
      <c r="G696">
        <v>9200</v>
      </c>
      <c r="H696" t="s">
        <v>655</v>
      </c>
      <c r="I696" t="s">
        <v>2718</v>
      </c>
      <c r="J696" t="s">
        <v>2124</v>
      </c>
      <c r="K696" t="s">
        <v>30</v>
      </c>
      <c r="M696">
        <v>3099497</v>
      </c>
      <c r="N696" t="s">
        <v>2719</v>
      </c>
      <c r="O696">
        <v>96</v>
      </c>
    </row>
    <row r="697" spans="1:15" x14ac:dyDescent="0.3">
      <c r="A697" t="s">
        <v>2720</v>
      </c>
      <c r="B697" t="s">
        <v>1999</v>
      </c>
      <c r="C697" t="s">
        <v>41</v>
      </c>
      <c r="D697">
        <v>1985</v>
      </c>
      <c r="E697" t="s">
        <v>2632</v>
      </c>
      <c r="F697">
        <v>6</v>
      </c>
      <c r="G697">
        <v>22000</v>
      </c>
      <c r="H697" t="s">
        <v>2721</v>
      </c>
      <c r="I697" t="s">
        <v>2722</v>
      </c>
      <c r="J697" t="s">
        <v>1849</v>
      </c>
      <c r="K697" t="s">
        <v>30</v>
      </c>
      <c r="L697">
        <v>4500000</v>
      </c>
      <c r="M697">
        <v>27398584</v>
      </c>
      <c r="N697" t="s">
        <v>50</v>
      </c>
      <c r="O697">
        <v>104</v>
      </c>
    </row>
    <row r="698" spans="1:15" x14ac:dyDescent="0.3">
      <c r="A698" t="s">
        <v>2723</v>
      </c>
      <c r="B698" t="s">
        <v>33</v>
      </c>
      <c r="C698" t="s">
        <v>41</v>
      </c>
      <c r="D698">
        <v>1985</v>
      </c>
      <c r="E698" t="s">
        <v>2632</v>
      </c>
      <c r="F698">
        <v>6</v>
      </c>
      <c r="G698">
        <v>10000</v>
      </c>
      <c r="H698" t="s">
        <v>2724</v>
      </c>
      <c r="I698" t="s">
        <v>2725</v>
      </c>
      <c r="J698" t="s">
        <v>2726</v>
      </c>
      <c r="K698" t="s">
        <v>30</v>
      </c>
      <c r="M698">
        <v>6326051</v>
      </c>
      <c r="N698" t="s">
        <v>2175</v>
      </c>
      <c r="O698">
        <v>90</v>
      </c>
    </row>
    <row r="699" spans="1:15" x14ac:dyDescent="0.3">
      <c r="A699" t="s">
        <v>2727</v>
      </c>
      <c r="B699" t="s">
        <v>16</v>
      </c>
      <c r="C699" t="s">
        <v>17</v>
      </c>
      <c r="D699">
        <v>1985</v>
      </c>
      <c r="E699" t="s">
        <v>2490</v>
      </c>
      <c r="F699">
        <v>6.6</v>
      </c>
      <c r="G699">
        <v>8100</v>
      </c>
      <c r="H699" t="s">
        <v>596</v>
      </c>
      <c r="I699" t="s">
        <v>2728</v>
      </c>
      <c r="J699" t="s">
        <v>2239</v>
      </c>
      <c r="K699" t="s">
        <v>30</v>
      </c>
      <c r="M699">
        <v>12993175</v>
      </c>
      <c r="N699" t="s">
        <v>23</v>
      </c>
      <c r="O699">
        <v>107</v>
      </c>
    </row>
    <row r="700" spans="1:15" x14ac:dyDescent="0.3">
      <c r="A700" t="s">
        <v>2729</v>
      </c>
      <c r="B700" t="s">
        <v>16</v>
      </c>
      <c r="C700" t="s">
        <v>17</v>
      </c>
      <c r="D700">
        <v>1985</v>
      </c>
      <c r="E700" t="s">
        <v>2611</v>
      </c>
      <c r="F700">
        <v>6.5</v>
      </c>
      <c r="G700">
        <v>14000</v>
      </c>
      <c r="H700" t="s">
        <v>778</v>
      </c>
      <c r="I700" t="s">
        <v>2730</v>
      </c>
      <c r="J700" t="s">
        <v>662</v>
      </c>
      <c r="K700" t="s">
        <v>30</v>
      </c>
      <c r="L700">
        <v>15000000</v>
      </c>
      <c r="M700">
        <v>40491165</v>
      </c>
      <c r="N700" t="s">
        <v>31</v>
      </c>
      <c r="O700">
        <v>108</v>
      </c>
    </row>
    <row r="701" spans="1:15" x14ac:dyDescent="0.3">
      <c r="A701" t="s">
        <v>2731</v>
      </c>
      <c r="B701" t="s">
        <v>1999</v>
      </c>
      <c r="C701" t="s">
        <v>34</v>
      </c>
      <c r="D701">
        <v>1985</v>
      </c>
      <c r="E701" t="s">
        <v>2673</v>
      </c>
      <c r="F701">
        <v>6.9</v>
      </c>
      <c r="G701">
        <v>45000</v>
      </c>
      <c r="H701" t="s">
        <v>539</v>
      </c>
      <c r="I701" t="s">
        <v>2732</v>
      </c>
      <c r="J701" t="s">
        <v>1497</v>
      </c>
      <c r="K701" t="s">
        <v>30</v>
      </c>
      <c r="L701">
        <v>40000000</v>
      </c>
      <c r="M701">
        <v>12303411</v>
      </c>
      <c r="N701" t="s">
        <v>180</v>
      </c>
      <c r="O701">
        <v>108</v>
      </c>
    </row>
    <row r="702" spans="1:15" x14ac:dyDescent="0.3">
      <c r="A702" t="s">
        <v>2733</v>
      </c>
      <c r="B702" t="s">
        <v>16</v>
      </c>
      <c r="C702" t="s">
        <v>34</v>
      </c>
      <c r="D702">
        <v>1985</v>
      </c>
      <c r="E702" t="s">
        <v>2330</v>
      </c>
      <c r="F702">
        <v>6.1</v>
      </c>
      <c r="G702">
        <v>4400</v>
      </c>
      <c r="H702" t="s">
        <v>2081</v>
      </c>
      <c r="I702" t="s">
        <v>2734</v>
      </c>
      <c r="J702" t="s">
        <v>2735</v>
      </c>
      <c r="K702" t="s">
        <v>30</v>
      </c>
      <c r="M702">
        <v>9369329</v>
      </c>
      <c r="N702" t="s">
        <v>2175</v>
      </c>
      <c r="O702">
        <v>112</v>
      </c>
    </row>
    <row r="703" spans="1:15" x14ac:dyDescent="0.3">
      <c r="A703" t="s">
        <v>2736</v>
      </c>
      <c r="B703" t="s">
        <v>16</v>
      </c>
      <c r="C703" t="s">
        <v>25</v>
      </c>
      <c r="D703">
        <v>1985</v>
      </c>
      <c r="E703" t="s">
        <v>2592</v>
      </c>
      <c r="F703">
        <v>5.5</v>
      </c>
      <c r="G703">
        <v>8900</v>
      </c>
      <c r="H703" t="s">
        <v>1026</v>
      </c>
      <c r="I703" t="s">
        <v>2737</v>
      </c>
      <c r="J703" t="s">
        <v>2091</v>
      </c>
      <c r="K703" t="s">
        <v>30</v>
      </c>
      <c r="M703">
        <v>19875740</v>
      </c>
      <c r="N703" t="s">
        <v>2363</v>
      </c>
      <c r="O703">
        <v>107</v>
      </c>
    </row>
    <row r="704" spans="1:15" x14ac:dyDescent="0.3">
      <c r="A704" t="s">
        <v>2738</v>
      </c>
      <c r="B704" t="s">
        <v>33</v>
      </c>
      <c r="C704" t="s">
        <v>34</v>
      </c>
      <c r="D704">
        <v>1985</v>
      </c>
      <c r="E704" t="s">
        <v>2739</v>
      </c>
      <c r="F704">
        <v>6.1</v>
      </c>
      <c r="G704">
        <v>53000</v>
      </c>
      <c r="H704" t="s">
        <v>1423</v>
      </c>
      <c r="I704" t="s">
        <v>2718</v>
      </c>
      <c r="J704" t="s">
        <v>1819</v>
      </c>
      <c r="K704" t="s">
        <v>30</v>
      </c>
      <c r="L704">
        <v>25000000</v>
      </c>
      <c r="M704">
        <v>96773200</v>
      </c>
      <c r="N704" t="s">
        <v>2571</v>
      </c>
      <c r="O704">
        <v>106</v>
      </c>
    </row>
    <row r="705" spans="1:15" x14ac:dyDescent="0.3">
      <c r="A705" t="s">
        <v>2740</v>
      </c>
      <c r="B705" t="s">
        <v>1999</v>
      </c>
      <c r="C705" t="s">
        <v>41</v>
      </c>
      <c r="D705">
        <v>1985</v>
      </c>
      <c r="E705" t="s">
        <v>2741</v>
      </c>
      <c r="F705">
        <v>5.5</v>
      </c>
      <c r="G705">
        <v>14000</v>
      </c>
      <c r="H705" t="s">
        <v>2742</v>
      </c>
      <c r="I705" t="s">
        <v>2743</v>
      </c>
      <c r="J705" t="s">
        <v>2744</v>
      </c>
      <c r="K705" t="s">
        <v>30</v>
      </c>
      <c r="L705">
        <v>3200000</v>
      </c>
      <c r="M705">
        <v>10000000</v>
      </c>
      <c r="N705" t="s">
        <v>2745</v>
      </c>
      <c r="O705">
        <v>94</v>
      </c>
    </row>
    <row r="706" spans="1:15" x14ac:dyDescent="0.3">
      <c r="A706" t="s">
        <v>2746</v>
      </c>
      <c r="B706" t="s">
        <v>16</v>
      </c>
      <c r="C706" t="s">
        <v>41</v>
      </c>
      <c r="D706">
        <v>1985</v>
      </c>
      <c r="E706" t="s">
        <v>2747</v>
      </c>
      <c r="F706">
        <v>5.3</v>
      </c>
      <c r="G706">
        <v>7900</v>
      </c>
      <c r="H706" t="s">
        <v>1594</v>
      </c>
      <c r="I706" t="s">
        <v>2748</v>
      </c>
      <c r="J706" t="s">
        <v>2749</v>
      </c>
      <c r="K706" t="s">
        <v>30</v>
      </c>
      <c r="M706">
        <v>331816</v>
      </c>
      <c r="N706" t="s">
        <v>2609</v>
      </c>
      <c r="O706">
        <v>82</v>
      </c>
    </row>
    <row r="707" spans="1:15" x14ac:dyDescent="0.3">
      <c r="A707" t="s">
        <v>2750</v>
      </c>
      <c r="B707" t="s">
        <v>1999</v>
      </c>
      <c r="C707" t="s">
        <v>34</v>
      </c>
      <c r="D707">
        <v>1985</v>
      </c>
      <c r="E707" t="s">
        <v>2751</v>
      </c>
      <c r="F707">
        <v>7.6</v>
      </c>
      <c r="G707">
        <v>31000</v>
      </c>
      <c r="H707" t="s">
        <v>2752</v>
      </c>
      <c r="I707" t="s">
        <v>2752</v>
      </c>
      <c r="J707" t="s">
        <v>2752</v>
      </c>
      <c r="K707" t="s">
        <v>491</v>
      </c>
      <c r="M707">
        <v>113164</v>
      </c>
      <c r="N707" t="s">
        <v>2753</v>
      </c>
      <c r="O707">
        <v>100</v>
      </c>
    </row>
    <row r="708" spans="1:15" x14ac:dyDescent="0.3">
      <c r="A708" t="s">
        <v>2754</v>
      </c>
      <c r="B708" t="s">
        <v>16</v>
      </c>
      <c r="C708" t="s">
        <v>34</v>
      </c>
      <c r="D708">
        <v>1985</v>
      </c>
      <c r="E708" t="s">
        <v>2755</v>
      </c>
      <c r="F708">
        <v>6.5</v>
      </c>
      <c r="G708">
        <v>11000</v>
      </c>
      <c r="H708" t="s">
        <v>58</v>
      </c>
      <c r="I708" t="s">
        <v>2314</v>
      </c>
      <c r="J708" t="s">
        <v>2756</v>
      </c>
      <c r="K708" t="s">
        <v>30</v>
      </c>
      <c r="L708">
        <v>8000000</v>
      </c>
      <c r="M708">
        <v>7562164</v>
      </c>
      <c r="N708" t="s">
        <v>61</v>
      </c>
      <c r="O708">
        <v>115</v>
      </c>
    </row>
    <row r="709" spans="1:15" x14ac:dyDescent="0.3">
      <c r="A709" t="s">
        <v>2757</v>
      </c>
      <c r="B709" t="s">
        <v>1999</v>
      </c>
      <c r="C709" t="s">
        <v>41</v>
      </c>
      <c r="D709">
        <v>1985</v>
      </c>
      <c r="E709" t="s">
        <v>2368</v>
      </c>
      <c r="F709">
        <v>7</v>
      </c>
      <c r="G709">
        <v>20000</v>
      </c>
      <c r="H709" t="s">
        <v>2068</v>
      </c>
      <c r="I709" t="s">
        <v>2758</v>
      </c>
      <c r="J709" t="s">
        <v>2625</v>
      </c>
      <c r="K709" t="s">
        <v>30</v>
      </c>
      <c r="L709">
        <v>4500000</v>
      </c>
      <c r="M709">
        <v>18135531</v>
      </c>
      <c r="N709" t="s">
        <v>653</v>
      </c>
      <c r="O709">
        <v>95</v>
      </c>
    </row>
    <row r="710" spans="1:15" x14ac:dyDescent="0.3">
      <c r="A710" t="s">
        <v>2759</v>
      </c>
      <c r="B710" t="s">
        <v>1999</v>
      </c>
      <c r="C710" t="s">
        <v>17</v>
      </c>
      <c r="D710">
        <v>1985</v>
      </c>
      <c r="E710" t="s">
        <v>2687</v>
      </c>
      <c r="F710">
        <v>6.7</v>
      </c>
      <c r="G710">
        <v>6900</v>
      </c>
      <c r="H710" t="s">
        <v>1009</v>
      </c>
      <c r="I710" t="s">
        <v>2760</v>
      </c>
      <c r="J710" t="s">
        <v>2761</v>
      </c>
      <c r="K710" t="s">
        <v>30</v>
      </c>
      <c r="L710">
        <v>20000000</v>
      </c>
      <c r="M710">
        <v>42160849</v>
      </c>
      <c r="N710" t="s">
        <v>31</v>
      </c>
      <c r="O710">
        <v>136</v>
      </c>
    </row>
    <row r="711" spans="1:15" x14ac:dyDescent="0.3">
      <c r="A711" t="s">
        <v>2762</v>
      </c>
      <c r="B711" t="s">
        <v>16</v>
      </c>
      <c r="C711" t="s">
        <v>41</v>
      </c>
      <c r="D711">
        <v>1985</v>
      </c>
      <c r="E711" t="s">
        <v>2425</v>
      </c>
      <c r="F711">
        <v>6.5</v>
      </c>
      <c r="G711">
        <v>5900</v>
      </c>
      <c r="H711" t="s">
        <v>1608</v>
      </c>
      <c r="I711" t="s">
        <v>1528</v>
      </c>
      <c r="J711" t="s">
        <v>2763</v>
      </c>
      <c r="K711" t="s">
        <v>30</v>
      </c>
      <c r="M711">
        <v>8692426</v>
      </c>
      <c r="N711" t="s">
        <v>180</v>
      </c>
      <c r="O711">
        <v>97</v>
      </c>
    </row>
    <row r="712" spans="1:15" x14ac:dyDescent="0.3">
      <c r="A712" t="s">
        <v>2764</v>
      </c>
      <c r="B712" t="s">
        <v>16</v>
      </c>
      <c r="C712" t="s">
        <v>52</v>
      </c>
      <c r="D712">
        <v>1985</v>
      </c>
      <c r="E712" t="s">
        <v>2623</v>
      </c>
      <c r="F712">
        <v>6.4</v>
      </c>
      <c r="G712">
        <v>25000</v>
      </c>
      <c r="H712" t="s">
        <v>2765</v>
      </c>
      <c r="I712" t="s">
        <v>20</v>
      </c>
      <c r="J712" t="s">
        <v>2521</v>
      </c>
      <c r="K712" t="s">
        <v>30</v>
      </c>
      <c r="L712">
        <v>7000000</v>
      </c>
      <c r="M712">
        <v>12361866</v>
      </c>
      <c r="N712" t="s">
        <v>593</v>
      </c>
      <c r="O712">
        <v>95</v>
      </c>
    </row>
    <row r="713" spans="1:15" x14ac:dyDescent="0.3">
      <c r="A713" t="s">
        <v>2766</v>
      </c>
      <c r="B713" t="s">
        <v>16</v>
      </c>
      <c r="C713" t="s">
        <v>17</v>
      </c>
      <c r="D713">
        <v>1985</v>
      </c>
      <c r="E713" t="s">
        <v>2685</v>
      </c>
      <c r="F713">
        <v>7.4</v>
      </c>
      <c r="G713">
        <v>15000</v>
      </c>
      <c r="H713" t="s">
        <v>2767</v>
      </c>
      <c r="I713" t="s">
        <v>2768</v>
      </c>
      <c r="J713" t="s">
        <v>165</v>
      </c>
      <c r="K713" t="s">
        <v>2598</v>
      </c>
      <c r="M713">
        <v>17009654</v>
      </c>
      <c r="N713" t="s">
        <v>2769</v>
      </c>
      <c r="O713">
        <v>120</v>
      </c>
    </row>
    <row r="714" spans="1:15" x14ac:dyDescent="0.3">
      <c r="A714" t="s">
        <v>2770</v>
      </c>
      <c r="B714" t="s">
        <v>16</v>
      </c>
      <c r="C714" t="s">
        <v>41</v>
      </c>
      <c r="D714">
        <v>1985</v>
      </c>
      <c r="E714" t="s">
        <v>2771</v>
      </c>
      <c r="F714">
        <v>6.9</v>
      </c>
      <c r="G714">
        <v>15000</v>
      </c>
      <c r="H714" t="s">
        <v>2205</v>
      </c>
      <c r="I714" t="s">
        <v>2772</v>
      </c>
      <c r="J714" t="s">
        <v>2773</v>
      </c>
      <c r="K714" t="s">
        <v>22</v>
      </c>
      <c r="M714">
        <v>2455535</v>
      </c>
      <c r="N714" t="s">
        <v>2774</v>
      </c>
      <c r="O714">
        <v>97</v>
      </c>
    </row>
    <row r="715" spans="1:15" x14ac:dyDescent="0.3">
      <c r="A715" t="s">
        <v>2775</v>
      </c>
      <c r="B715" t="s">
        <v>1999</v>
      </c>
      <c r="C715" t="s">
        <v>25</v>
      </c>
      <c r="D715">
        <v>1985</v>
      </c>
      <c r="E715" t="s">
        <v>2776</v>
      </c>
      <c r="F715">
        <v>6.8</v>
      </c>
      <c r="G715">
        <v>20000</v>
      </c>
      <c r="H715" t="s">
        <v>1127</v>
      </c>
      <c r="I715" t="s">
        <v>2777</v>
      </c>
      <c r="J715" t="s">
        <v>2778</v>
      </c>
      <c r="K715" t="s">
        <v>30</v>
      </c>
      <c r="L715">
        <v>18000000</v>
      </c>
      <c r="M715">
        <v>19739575</v>
      </c>
      <c r="N715" t="s">
        <v>1546</v>
      </c>
      <c r="O715">
        <v>109</v>
      </c>
    </row>
    <row r="716" spans="1:15" x14ac:dyDescent="0.3">
      <c r="A716" t="s">
        <v>2779</v>
      </c>
      <c r="B716" t="s">
        <v>1999</v>
      </c>
      <c r="C716" t="s">
        <v>17</v>
      </c>
      <c r="D716">
        <v>1985</v>
      </c>
      <c r="E716" t="s">
        <v>2741</v>
      </c>
      <c r="F716">
        <v>6.5</v>
      </c>
      <c r="G716">
        <v>2200</v>
      </c>
      <c r="H716" t="s">
        <v>2780</v>
      </c>
      <c r="I716" t="s">
        <v>2781</v>
      </c>
      <c r="J716" t="s">
        <v>481</v>
      </c>
      <c r="K716" t="s">
        <v>22</v>
      </c>
      <c r="L716">
        <v>2400000</v>
      </c>
      <c r="M716">
        <v>16785</v>
      </c>
      <c r="N716" t="s">
        <v>2782</v>
      </c>
      <c r="O716">
        <v>92</v>
      </c>
    </row>
    <row r="717" spans="1:15" x14ac:dyDescent="0.3">
      <c r="A717" t="s">
        <v>2783</v>
      </c>
      <c r="B717" t="s">
        <v>16</v>
      </c>
      <c r="C717" t="s">
        <v>41</v>
      </c>
      <c r="D717">
        <v>1985</v>
      </c>
      <c r="E717" t="s">
        <v>2071</v>
      </c>
      <c r="F717">
        <v>4.8</v>
      </c>
      <c r="G717">
        <v>8100</v>
      </c>
      <c r="H717" t="s">
        <v>2784</v>
      </c>
      <c r="I717" t="s">
        <v>516</v>
      </c>
      <c r="J717" t="s">
        <v>517</v>
      </c>
      <c r="K717" t="s">
        <v>30</v>
      </c>
      <c r="L717">
        <v>9000000</v>
      </c>
      <c r="M717">
        <v>20518905</v>
      </c>
      <c r="N717" t="s">
        <v>255</v>
      </c>
      <c r="O717">
        <v>92</v>
      </c>
    </row>
    <row r="718" spans="1:15" x14ac:dyDescent="0.3">
      <c r="A718" t="s">
        <v>2785</v>
      </c>
      <c r="B718" t="s">
        <v>16</v>
      </c>
      <c r="C718" t="s">
        <v>34</v>
      </c>
      <c r="D718">
        <v>1985</v>
      </c>
      <c r="E718" t="s">
        <v>2592</v>
      </c>
      <c r="F718">
        <v>6.9</v>
      </c>
      <c r="G718">
        <v>14000</v>
      </c>
      <c r="H718" t="s">
        <v>141</v>
      </c>
      <c r="I718" t="s">
        <v>2786</v>
      </c>
      <c r="J718" t="s">
        <v>2787</v>
      </c>
      <c r="K718" t="s">
        <v>30</v>
      </c>
      <c r="L718">
        <v>24000000</v>
      </c>
      <c r="M718">
        <v>18707466</v>
      </c>
      <c r="N718" t="s">
        <v>593</v>
      </c>
      <c r="O718">
        <v>134</v>
      </c>
    </row>
    <row r="719" spans="1:15" x14ac:dyDescent="0.3">
      <c r="A719" t="s">
        <v>2788</v>
      </c>
      <c r="B719" t="s">
        <v>16</v>
      </c>
      <c r="C719" t="s">
        <v>41</v>
      </c>
      <c r="D719">
        <v>1985</v>
      </c>
      <c r="E719" t="s">
        <v>2789</v>
      </c>
      <c r="F719">
        <v>6.7</v>
      </c>
      <c r="G719">
        <v>23000</v>
      </c>
      <c r="H719" t="s">
        <v>432</v>
      </c>
      <c r="I719" t="s">
        <v>2790</v>
      </c>
      <c r="J719" t="s">
        <v>21</v>
      </c>
      <c r="K719" t="s">
        <v>30</v>
      </c>
      <c r="M719">
        <v>26657534</v>
      </c>
      <c r="N719" t="s">
        <v>1234</v>
      </c>
      <c r="O719">
        <v>130</v>
      </c>
    </row>
    <row r="720" spans="1:15" x14ac:dyDescent="0.3">
      <c r="A720" t="s">
        <v>2791</v>
      </c>
      <c r="B720" t="s">
        <v>16</v>
      </c>
      <c r="C720" t="s">
        <v>17</v>
      </c>
      <c r="D720">
        <v>1985</v>
      </c>
      <c r="E720" t="s">
        <v>2708</v>
      </c>
      <c r="F720">
        <v>6.8</v>
      </c>
      <c r="G720">
        <v>25000</v>
      </c>
      <c r="H720" t="s">
        <v>2792</v>
      </c>
      <c r="I720" t="s">
        <v>2793</v>
      </c>
      <c r="J720" t="s">
        <v>2794</v>
      </c>
      <c r="K720" t="s">
        <v>1877</v>
      </c>
      <c r="L720">
        <v>1000000</v>
      </c>
      <c r="M720">
        <v>2123135</v>
      </c>
      <c r="N720" t="s">
        <v>2795</v>
      </c>
      <c r="O720">
        <v>91</v>
      </c>
    </row>
    <row r="721" spans="1:15" x14ac:dyDescent="0.3">
      <c r="A721" t="s">
        <v>2796</v>
      </c>
      <c r="B721" t="s">
        <v>447</v>
      </c>
      <c r="C721" t="s">
        <v>41</v>
      </c>
      <c r="D721">
        <v>1985</v>
      </c>
      <c r="E721" t="s">
        <v>2797</v>
      </c>
      <c r="F721">
        <v>8</v>
      </c>
      <c r="G721">
        <v>17000</v>
      </c>
      <c r="H721" t="s">
        <v>2798</v>
      </c>
      <c r="I721" t="s">
        <v>2798</v>
      </c>
      <c r="J721" t="s">
        <v>2799</v>
      </c>
      <c r="K721" t="s">
        <v>2108</v>
      </c>
      <c r="M721">
        <v>444213</v>
      </c>
      <c r="N721" t="s">
        <v>2800</v>
      </c>
      <c r="O721">
        <v>114</v>
      </c>
    </row>
    <row r="722" spans="1:15" x14ac:dyDescent="0.3">
      <c r="A722" t="s">
        <v>2801</v>
      </c>
      <c r="B722" t="s">
        <v>16</v>
      </c>
      <c r="C722" t="s">
        <v>52</v>
      </c>
      <c r="D722">
        <v>1985</v>
      </c>
      <c r="E722" t="s">
        <v>2802</v>
      </c>
      <c r="F722">
        <v>4.3</v>
      </c>
      <c r="G722">
        <v>3400</v>
      </c>
      <c r="H722" t="s">
        <v>2803</v>
      </c>
      <c r="I722" t="s">
        <v>2803</v>
      </c>
      <c r="J722" t="s">
        <v>2804</v>
      </c>
      <c r="K722" t="s">
        <v>30</v>
      </c>
      <c r="L722">
        <v>750000</v>
      </c>
      <c r="N722" t="s">
        <v>2805</v>
      </c>
      <c r="O722">
        <v>97</v>
      </c>
    </row>
    <row r="723" spans="1:15" x14ac:dyDescent="0.3">
      <c r="A723" t="s">
        <v>2806</v>
      </c>
      <c r="B723" t="s">
        <v>16</v>
      </c>
      <c r="C723" t="s">
        <v>41</v>
      </c>
      <c r="D723">
        <v>1985</v>
      </c>
      <c r="E723" t="s">
        <v>2789</v>
      </c>
      <c r="F723">
        <v>6.6</v>
      </c>
      <c r="G723">
        <v>6600</v>
      </c>
      <c r="H723" t="s">
        <v>2807</v>
      </c>
      <c r="I723" t="s">
        <v>2288</v>
      </c>
      <c r="J723" t="s">
        <v>1472</v>
      </c>
      <c r="K723" t="s">
        <v>30</v>
      </c>
      <c r="M723">
        <v>8622757</v>
      </c>
      <c r="N723" t="s">
        <v>50</v>
      </c>
      <c r="O723">
        <v>90</v>
      </c>
    </row>
    <row r="724" spans="1:15" x14ac:dyDescent="0.3">
      <c r="A724" t="s">
        <v>2808</v>
      </c>
      <c r="B724" t="s">
        <v>33</v>
      </c>
      <c r="C724" t="s">
        <v>34</v>
      </c>
      <c r="D724">
        <v>1985</v>
      </c>
      <c r="E724" t="s">
        <v>2317</v>
      </c>
      <c r="F724">
        <v>5.7</v>
      </c>
      <c r="G724">
        <v>16000</v>
      </c>
      <c r="H724" t="s">
        <v>2809</v>
      </c>
      <c r="I724" t="s">
        <v>2810</v>
      </c>
      <c r="J724" t="s">
        <v>2811</v>
      </c>
      <c r="K724" t="s">
        <v>30</v>
      </c>
      <c r="M724">
        <v>4662137</v>
      </c>
      <c r="N724" t="s">
        <v>2812</v>
      </c>
      <c r="O724">
        <v>85</v>
      </c>
    </row>
    <row r="725" spans="1:15" x14ac:dyDescent="0.3">
      <c r="A725" t="s">
        <v>2813</v>
      </c>
      <c r="B725" t="s">
        <v>33</v>
      </c>
      <c r="C725" t="s">
        <v>237</v>
      </c>
      <c r="D725">
        <v>1985</v>
      </c>
      <c r="E725" t="s">
        <v>2789</v>
      </c>
      <c r="F725">
        <v>6.3</v>
      </c>
      <c r="G725">
        <v>12000</v>
      </c>
      <c r="H725" t="s">
        <v>2814</v>
      </c>
      <c r="I725" t="s">
        <v>1749</v>
      </c>
      <c r="J725" t="s">
        <v>2815</v>
      </c>
      <c r="K725" t="s">
        <v>22</v>
      </c>
      <c r="M725">
        <v>7840873</v>
      </c>
      <c r="N725" t="s">
        <v>44</v>
      </c>
      <c r="O725">
        <v>99</v>
      </c>
    </row>
    <row r="726" spans="1:15" x14ac:dyDescent="0.3">
      <c r="A726" t="s">
        <v>2816</v>
      </c>
      <c r="B726" t="s">
        <v>16</v>
      </c>
      <c r="C726" t="s">
        <v>63</v>
      </c>
      <c r="D726">
        <v>1985</v>
      </c>
      <c r="E726" t="s">
        <v>2817</v>
      </c>
      <c r="F726">
        <v>8</v>
      </c>
      <c r="G726">
        <v>10000</v>
      </c>
      <c r="H726" t="s">
        <v>183</v>
      </c>
      <c r="I726" t="s">
        <v>183</v>
      </c>
      <c r="J726" t="s">
        <v>2818</v>
      </c>
      <c r="K726" t="s">
        <v>30</v>
      </c>
      <c r="L726">
        <v>5000000</v>
      </c>
      <c r="M726">
        <v>569996</v>
      </c>
      <c r="N726" t="s">
        <v>742</v>
      </c>
      <c r="O726">
        <v>120</v>
      </c>
    </row>
    <row r="727" spans="1:15" x14ac:dyDescent="0.3">
      <c r="A727" t="s">
        <v>2819</v>
      </c>
      <c r="B727" t="s">
        <v>1999</v>
      </c>
      <c r="C727" t="s">
        <v>17</v>
      </c>
      <c r="D727">
        <v>1985</v>
      </c>
      <c r="E727" t="s">
        <v>2673</v>
      </c>
      <c r="F727">
        <v>6.2</v>
      </c>
      <c r="G727">
        <v>9300</v>
      </c>
      <c r="H727" t="s">
        <v>1044</v>
      </c>
      <c r="I727" t="s">
        <v>2820</v>
      </c>
      <c r="J727" t="s">
        <v>1819</v>
      </c>
      <c r="K727" t="s">
        <v>30</v>
      </c>
      <c r="L727">
        <v>27000000</v>
      </c>
      <c r="M727">
        <v>14202899</v>
      </c>
      <c r="N727" t="s">
        <v>653</v>
      </c>
      <c r="O727">
        <v>113</v>
      </c>
    </row>
    <row r="728" spans="1:15" x14ac:dyDescent="0.3">
      <c r="A728" t="s">
        <v>2821</v>
      </c>
      <c r="B728" t="s">
        <v>1999</v>
      </c>
      <c r="C728" t="s">
        <v>41</v>
      </c>
      <c r="D728">
        <v>1985</v>
      </c>
      <c r="E728" t="s">
        <v>2632</v>
      </c>
      <c r="F728">
        <v>6.3</v>
      </c>
      <c r="G728">
        <v>23000</v>
      </c>
      <c r="H728" t="s">
        <v>1423</v>
      </c>
      <c r="I728" t="s">
        <v>20</v>
      </c>
      <c r="J728" t="s">
        <v>2131</v>
      </c>
      <c r="K728" t="s">
        <v>30</v>
      </c>
      <c r="L728">
        <v>7000000</v>
      </c>
      <c r="M728">
        <v>13086298</v>
      </c>
      <c r="N728" t="s">
        <v>593</v>
      </c>
      <c r="O728">
        <v>94</v>
      </c>
    </row>
    <row r="729" spans="1:15" x14ac:dyDescent="0.3">
      <c r="A729" t="s">
        <v>2822</v>
      </c>
      <c r="B729" t="s">
        <v>1999</v>
      </c>
      <c r="C729" t="s">
        <v>41</v>
      </c>
      <c r="D729">
        <v>1985</v>
      </c>
      <c r="E729" t="s">
        <v>2823</v>
      </c>
      <c r="F729">
        <v>7</v>
      </c>
      <c r="G729">
        <v>5600</v>
      </c>
      <c r="H729" t="s">
        <v>901</v>
      </c>
      <c r="I729" t="s">
        <v>2824</v>
      </c>
      <c r="J729" t="s">
        <v>903</v>
      </c>
      <c r="K729" t="s">
        <v>30</v>
      </c>
      <c r="L729">
        <v>13000000</v>
      </c>
      <c r="M729">
        <v>30867525</v>
      </c>
      <c r="N729" t="s">
        <v>31</v>
      </c>
      <c r="O729">
        <v>107</v>
      </c>
    </row>
    <row r="730" spans="1:15" x14ac:dyDescent="0.3">
      <c r="A730" t="s">
        <v>2825</v>
      </c>
      <c r="B730" t="s">
        <v>16</v>
      </c>
      <c r="C730" t="s">
        <v>41</v>
      </c>
      <c r="D730">
        <v>1985</v>
      </c>
      <c r="E730" t="s">
        <v>2425</v>
      </c>
      <c r="F730">
        <v>6.9</v>
      </c>
      <c r="G730">
        <v>4100</v>
      </c>
      <c r="H730" t="s">
        <v>2826</v>
      </c>
      <c r="I730" t="s">
        <v>2827</v>
      </c>
      <c r="J730" t="s">
        <v>102</v>
      </c>
      <c r="K730" t="s">
        <v>30</v>
      </c>
      <c r="M730">
        <v>6070794</v>
      </c>
      <c r="N730" t="s">
        <v>2363</v>
      </c>
      <c r="O730">
        <v>104</v>
      </c>
    </row>
    <row r="731" spans="1:15" x14ac:dyDescent="0.3">
      <c r="A731" t="s">
        <v>2828</v>
      </c>
      <c r="B731" t="s">
        <v>1999</v>
      </c>
      <c r="C731" t="s">
        <v>17</v>
      </c>
      <c r="D731">
        <v>1985</v>
      </c>
      <c r="E731" t="s">
        <v>2592</v>
      </c>
      <c r="F731">
        <v>6.5</v>
      </c>
      <c r="G731">
        <v>5700</v>
      </c>
      <c r="H731" t="s">
        <v>914</v>
      </c>
      <c r="I731" t="s">
        <v>701</v>
      </c>
      <c r="J731" t="s">
        <v>2829</v>
      </c>
      <c r="K731" t="s">
        <v>30</v>
      </c>
      <c r="M731">
        <v>1420355</v>
      </c>
      <c r="N731" t="s">
        <v>2830</v>
      </c>
      <c r="O731">
        <v>113</v>
      </c>
    </row>
    <row r="732" spans="1:15" x14ac:dyDescent="0.3">
      <c r="A732" t="s">
        <v>2831</v>
      </c>
      <c r="B732" t="s">
        <v>33</v>
      </c>
      <c r="C732" t="s">
        <v>25</v>
      </c>
      <c r="D732">
        <v>1985</v>
      </c>
      <c r="E732" t="s">
        <v>2832</v>
      </c>
      <c r="F732">
        <v>7</v>
      </c>
      <c r="G732">
        <v>5600</v>
      </c>
      <c r="H732" t="s">
        <v>1845</v>
      </c>
      <c r="I732" t="s">
        <v>2833</v>
      </c>
      <c r="J732" t="s">
        <v>2834</v>
      </c>
      <c r="K732" t="s">
        <v>30</v>
      </c>
      <c r="M732">
        <v>9708373</v>
      </c>
      <c r="N732" t="s">
        <v>1724</v>
      </c>
      <c r="O732">
        <v>101</v>
      </c>
    </row>
    <row r="733" spans="1:15" x14ac:dyDescent="0.3">
      <c r="A733" t="s">
        <v>2835</v>
      </c>
      <c r="B733" t="s">
        <v>16</v>
      </c>
      <c r="C733" t="s">
        <v>41</v>
      </c>
      <c r="D733">
        <v>1985</v>
      </c>
      <c r="E733" t="s">
        <v>2836</v>
      </c>
      <c r="F733">
        <v>6.5</v>
      </c>
      <c r="G733">
        <v>1800</v>
      </c>
      <c r="H733" t="s">
        <v>398</v>
      </c>
      <c r="I733" t="s">
        <v>398</v>
      </c>
      <c r="J733" t="s">
        <v>142</v>
      </c>
      <c r="K733" t="s">
        <v>30</v>
      </c>
      <c r="M733">
        <v>19632</v>
      </c>
      <c r="N733" t="s">
        <v>2837</v>
      </c>
      <c r="O733">
        <v>111</v>
      </c>
    </row>
    <row r="734" spans="1:15" x14ac:dyDescent="0.3">
      <c r="A734" t="s">
        <v>2838</v>
      </c>
      <c r="B734" t="s">
        <v>33</v>
      </c>
      <c r="C734" t="s">
        <v>41</v>
      </c>
      <c r="D734">
        <v>1985</v>
      </c>
      <c r="E734" t="s">
        <v>2228</v>
      </c>
      <c r="F734">
        <v>6.7</v>
      </c>
      <c r="G734">
        <v>7500</v>
      </c>
      <c r="H734" t="s">
        <v>2038</v>
      </c>
      <c r="I734" t="s">
        <v>2038</v>
      </c>
      <c r="J734" t="s">
        <v>2829</v>
      </c>
      <c r="K734" t="s">
        <v>30</v>
      </c>
      <c r="L734">
        <v>7000000</v>
      </c>
      <c r="M734">
        <v>91666</v>
      </c>
      <c r="N734" t="s">
        <v>23</v>
      </c>
      <c r="O734">
        <v>91</v>
      </c>
    </row>
    <row r="735" spans="1:15" x14ac:dyDescent="0.3">
      <c r="A735" t="s">
        <v>2839</v>
      </c>
      <c r="B735" t="s">
        <v>1999</v>
      </c>
      <c r="C735" t="s">
        <v>34</v>
      </c>
      <c r="D735">
        <v>1985</v>
      </c>
      <c r="E735" t="s">
        <v>2747</v>
      </c>
      <c r="F735">
        <v>6.2</v>
      </c>
      <c r="G735">
        <v>7000</v>
      </c>
      <c r="H735" t="s">
        <v>1841</v>
      </c>
      <c r="I735" t="s">
        <v>2840</v>
      </c>
      <c r="J735" t="s">
        <v>2841</v>
      </c>
      <c r="K735" t="s">
        <v>30</v>
      </c>
      <c r="M735">
        <v>10806919</v>
      </c>
      <c r="N735" t="s">
        <v>61</v>
      </c>
      <c r="O735">
        <v>101</v>
      </c>
    </row>
    <row r="736" spans="1:15" x14ac:dyDescent="0.3">
      <c r="A736" t="s">
        <v>2842</v>
      </c>
      <c r="B736" t="s">
        <v>16</v>
      </c>
      <c r="C736" t="s">
        <v>34</v>
      </c>
      <c r="D736">
        <v>1985</v>
      </c>
      <c r="E736" t="s">
        <v>2568</v>
      </c>
      <c r="F736">
        <v>5.9</v>
      </c>
      <c r="G736">
        <v>14000</v>
      </c>
      <c r="H736" t="s">
        <v>1172</v>
      </c>
      <c r="I736" t="s">
        <v>2843</v>
      </c>
      <c r="J736" t="s">
        <v>1174</v>
      </c>
      <c r="K736" t="s">
        <v>30</v>
      </c>
      <c r="L736">
        <v>9000000</v>
      </c>
      <c r="M736">
        <v>16116878</v>
      </c>
      <c r="N736" t="s">
        <v>2216</v>
      </c>
      <c r="O736">
        <v>92</v>
      </c>
    </row>
    <row r="737" spans="1:15" x14ac:dyDescent="0.3">
      <c r="A737" t="s">
        <v>2844</v>
      </c>
      <c r="B737" t="s">
        <v>1999</v>
      </c>
      <c r="C737" t="s">
        <v>34</v>
      </c>
      <c r="D737">
        <v>1985</v>
      </c>
      <c r="E737" t="s">
        <v>2845</v>
      </c>
      <c r="F737">
        <v>5.2</v>
      </c>
      <c r="G737">
        <v>13000</v>
      </c>
      <c r="H737" t="s">
        <v>1683</v>
      </c>
      <c r="I737" t="s">
        <v>2846</v>
      </c>
      <c r="J737" t="s">
        <v>2847</v>
      </c>
      <c r="K737" t="s">
        <v>30</v>
      </c>
      <c r="L737">
        <v>12500000</v>
      </c>
      <c r="M737">
        <v>15057465</v>
      </c>
      <c r="N737" t="s">
        <v>2216</v>
      </c>
      <c r="O737">
        <v>100</v>
      </c>
    </row>
    <row r="738" spans="1:15" x14ac:dyDescent="0.3">
      <c r="A738" t="s">
        <v>2848</v>
      </c>
      <c r="B738" t="s">
        <v>16</v>
      </c>
      <c r="C738" t="s">
        <v>34</v>
      </c>
      <c r="D738">
        <v>1985</v>
      </c>
      <c r="E738" t="s">
        <v>2645</v>
      </c>
      <c r="F738">
        <v>5.5</v>
      </c>
      <c r="G738">
        <v>14000</v>
      </c>
      <c r="H738" t="s">
        <v>1764</v>
      </c>
      <c r="I738" t="s">
        <v>2849</v>
      </c>
      <c r="J738" t="s">
        <v>2850</v>
      </c>
      <c r="K738" t="s">
        <v>30</v>
      </c>
      <c r="L738">
        <v>1000000</v>
      </c>
      <c r="M738">
        <v>10499694</v>
      </c>
      <c r="N738" t="s">
        <v>2216</v>
      </c>
      <c r="O738">
        <v>95</v>
      </c>
    </row>
    <row r="739" spans="1:15" x14ac:dyDescent="0.3">
      <c r="A739" t="s">
        <v>2851</v>
      </c>
      <c r="B739" t="s">
        <v>16</v>
      </c>
      <c r="C739" t="s">
        <v>34</v>
      </c>
      <c r="D739">
        <v>1985</v>
      </c>
      <c r="E739" t="s">
        <v>2565</v>
      </c>
      <c r="F739">
        <v>6.9</v>
      </c>
      <c r="G739">
        <v>9600</v>
      </c>
      <c r="H739" t="s">
        <v>527</v>
      </c>
      <c r="I739" t="s">
        <v>2852</v>
      </c>
      <c r="J739" t="s">
        <v>2853</v>
      </c>
      <c r="K739" t="s">
        <v>22</v>
      </c>
      <c r="M739">
        <v>24468550</v>
      </c>
      <c r="N739" t="s">
        <v>2854</v>
      </c>
      <c r="O739">
        <v>114</v>
      </c>
    </row>
    <row r="740" spans="1:15" x14ac:dyDescent="0.3">
      <c r="A740" t="s">
        <v>2855</v>
      </c>
      <c r="B740" t="s">
        <v>16</v>
      </c>
      <c r="C740" t="s">
        <v>34</v>
      </c>
      <c r="D740">
        <v>1985</v>
      </c>
      <c r="E740" t="s">
        <v>2708</v>
      </c>
      <c r="F740">
        <v>5.7</v>
      </c>
      <c r="G740">
        <v>3100</v>
      </c>
      <c r="H740" t="s">
        <v>1319</v>
      </c>
      <c r="I740" t="s">
        <v>1760</v>
      </c>
      <c r="J740" t="s">
        <v>106</v>
      </c>
      <c r="K740" t="s">
        <v>22</v>
      </c>
      <c r="M740">
        <v>393825</v>
      </c>
      <c r="N740" t="s">
        <v>2856</v>
      </c>
      <c r="O740">
        <v>112</v>
      </c>
    </row>
    <row r="741" spans="1:15" x14ac:dyDescent="0.3">
      <c r="A741" t="s">
        <v>2857</v>
      </c>
      <c r="B741" t="s">
        <v>16</v>
      </c>
      <c r="C741" t="s">
        <v>63</v>
      </c>
      <c r="D741">
        <v>1985</v>
      </c>
      <c r="E741" t="s">
        <v>2425</v>
      </c>
      <c r="F741">
        <v>6.8</v>
      </c>
      <c r="G741">
        <v>11000</v>
      </c>
      <c r="H741" t="s">
        <v>938</v>
      </c>
      <c r="I741" t="s">
        <v>2858</v>
      </c>
      <c r="J741" t="s">
        <v>1861</v>
      </c>
      <c r="K741" t="s">
        <v>22</v>
      </c>
      <c r="L741">
        <v>12000000</v>
      </c>
      <c r="M741">
        <v>17130087</v>
      </c>
      <c r="N741" t="s">
        <v>2352</v>
      </c>
      <c r="O741">
        <v>131</v>
      </c>
    </row>
    <row r="742" spans="1:15" x14ac:dyDescent="0.3">
      <c r="A742" t="s">
        <v>2859</v>
      </c>
      <c r="B742" t="s">
        <v>33</v>
      </c>
      <c r="C742" t="s">
        <v>41</v>
      </c>
      <c r="D742">
        <v>1985</v>
      </c>
      <c r="E742" t="s">
        <v>2860</v>
      </c>
      <c r="F742">
        <v>5</v>
      </c>
      <c r="G742">
        <v>6900</v>
      </c>
      <c r="H742" t="s">
        <v>641</v>
      </c>
      <c r="I742" t="s">
        <v>641</v>
      </c>
      <c r="J742" t="s">
        <v>2756</v>
      </c>
      <c r="K742" t="s">
        <v>2861</v>
      </c>
      <c r="L742">
        <v>3000000</v>
      </c>
      <c r="M742">
        <v>7196872</v>
      </c>
      <c r="N742" t="s">
        <v>2862</v>
      </c>
      <c r="O742">
        <v>93</v>
      </c>
    </row>
    <row r="743" spans="1:15" x14ac:dyDescent="0.3">
      <c r="A743" t="s">
        <v>2863</v>
      </c>
      <c r="B743" t="s">
        <v>16</v>
      </c>
      <c r="C743" t="s">
        <v>17</v>
      </c>
      <c r="D743">
        <v>1985</v>
      </c>
      <c r="E743" t="s">
        <v>2864</v>
      </c>
      <c r="F743">
        <v>7</v>
      </c>
      <c r="G743">
        <v>5500</v>
      </c>
      <c r="H743" t="s">
        <v>2865</v>
      </c>
      <c r="I743" t="s">
        <v>2866</v>
      </c>
      <c r="J743" t="s">
        <v>2867</v>
      </c>
      <c r="K743" t="s">
        <v>30</v>
      </c>
      <c r="L743">
        <v>1250000</v>
      </c>
      <c r="M743">
        <v>2492088</v>
      </c>
      <c r="N743" t="s">
        <v>2868</v>
      </c>
      <c r="O743">
        <v>91</v>
      </c>
    </row>
    <row r="744" spans="1:15" x14ac:dyDescent="0.3">
      <c r="A744" t="s">
        <v>2869</v>
      </c>
      <c r="B744" t="s">
        <v>1999</v>
      </c>
      <c r="C744" t="s">
        <v>41</v>
      </c>
      <c r="D744">
        <v>1985</v>
      </c>
      <c r="E744" t="s">
        <v>2685</v>
      </c>
      <c r="F744">
        <v>6.3</v>
      </c>
      <c r="G744">
        <v>4600</v>
      </c>
      <c r="H744" t="s">
        <v>2870</v>
      </c>
      <c r="I744" t="s">
        <v>2870</v>
      </c>
      <c r="J744" t="s">
        <v>2871</v>
      </c>
      <c r="K744" t="s">
        <v>30</v>
      </c>
      <c r="M744">
        <v>3852271</v>
      </c>
      <c r="N744" t="s">
        <v>2872</v>
      </c>
      <c r="O744">
        <v>90</v>
      </c>
    </row>
    <row r="745" spans="1:15" x14ac:dyDescent="0.3">
      <c r="A745" t="s">
        <v>2873</v>
      </c>
      <c r="B745" t="s">
        <v>33</v>
      </c>
      <c r="C745" t="s">
        <v>41</v>
      </c>
      <c r="D745">
        <v>1985</v>
      </c>
      <c r="E745" t="s">
        <v>2242</v>
      </c>
      <c r="F745">
        <v>7.7</v>
      </c>
      <c r="G745">
        <v>48000</v>
      </c>
      <c r="H745" t="s">
        <v>289</v>
      </c>
      <c r="I745" t="s">
        <v>289</v>
      </c>
      <c r="J745" t="s">
        <v>2874</v>
      </c>
      <c r="K745" t="s">
        <v>30</v>
      </c>
      <c r="L745">
        <v>15000000</v>
      </c>
      <c r="M745">
        <v>10631333</v>
      </c>
      <c r="N745" t="s">
        <v>290</v>
      </c>
      <c r="O745">
        <v>82</v>
      </c>
    </row>
    <row r="746" spans="1:15" x14ac:dyDescent="0.3">
      <c r="A746" t="s">
        <v>2875</v>
      </c>
      <c r="B746" t="s">
        <v>33</v>
      </c>
      <c r="C746" t="s">
        <v>41</v>
      </c>
      <c r="D746">
        <v>1985</v>
      </c>
      <c r="E746" t="s">
        <v>2677</v>
      </c>
      <c r="F746">
        <v>5.7</v>
      </c>
      <c r="G746">
        <v>15000</v>
      </c>
      <c r="H746" t="s">
        <v>1564</v>
      </c>
      <c r="I746" t="s">
        <v>887</v>
      </c>
      <c r="J746" t="s">
        <v>2091</v>
      </c>
      <c r="K746" t="s">
        <v>30</v>
      </c>
      <c r="L746">
        <v>16000000</v>
      </c>
      <c r="M746">
        <v>8645411</v>
      </c>
      <c r="N746" t="s">
        <v>180</v>
      </c>
      <c r="O746">
        <v>92</v>
      </c>
    </row>
    <row r="747" spans="1:15" x14ac:dyDescent="0.3">
      <c r="A747" t="s">
        <v>2876</v>
      </c>
      <c r="B747" t="s">
        <v>2707</v>
      </c>
      <c r="C747" t="s">
        <v>17</v>
      </c>
      <c r="D747">
        <v>1985</v>
      </c>
      <c r="E747" t="s">
        <v>2877</v>
      </c>
      <c r="F747">
        <v>7.6</v>
      </c>
      <c r="G747">
        <v>19000</v>
      </c>
      <c r="H747" t="s">
        <v>2878</v>
      </c>
      <c r="I747" t="s">
        <v>2879</v>
      </c>
      <c r="J747" t="s">
        <v>2880</v>
      </c>
      <c r="K747" t="s">
        <v>1093</v>
      </c>
      <c r="M747">
        <v>8349284</v>
      </c>
      <c r="N747" t="s">
        <v>2881</v>
      </c>
      <c r="O747">
        <v>101</v>
      </c>
    </row>
    <row r="748" spans="1:15" x14ac:dyDescent="0.3">
      <c r="A748" t="s">
        <v>2882</v>
      </c>
      <c r="B748" t="s">
        <v>33</v>
      </c>
      <c r="C748" t="s">
        <v>34</v>
      </c>
      <c r="D748">
        <v>1985</v>
      </c>
      <c r="E748" t="s">
        <v>2664</v>
      </c>
      <c r="F748">
        <v>6</v>
      </c>
      <c r="G748">
        <v>5500</v>
      </c>
      <c r="H748" t="s">
        <v>2087</v>
      </c>
      <c r="I748" t="s">
        <v>2087</v>
      </c>
      <c r="J748" t="s">
        <v>2883</v>
      </c>
      <c r="K748" t="s">
        <v>30</v>
      </c>
      <c r="M748">
        <v>4122748</v>
      </c>
      <c r="N748" t="s">
        <v>2092</v>
      </c>
      <c r="O748">
        <v>94</v>
      </c>
    </row>
    <row r="749" spans="1:15" x14ac:dyDescent="0.3">
      <c r="A749" t="s">
        <v>2884</v>
      </c>
      <c r="B749" t="s">
        <v>1999</v>
      </c>
      <c r="C749" t="s">
        <v>41</v>
      </c>
      <c r="D749">
        <v>1985</v>
      </c>
      <c r="E749" t="s">
        <v>2885</v>
      </c>
      <c r="F749">
        <v>6.1</v>
      </c>
      <c r="G749">
        <v>1500</v>
      </c>
      <c r="H749" t="s">
        <v>2886</v>
      </c>
      <c r="I749" t="s">
        <v>2887</v>
      </c>
      <c r="J749" t="s">
        <v>2888</v>
      </c>
      <c r="K749" t="s">
        <v>30</v>
      </c>
      <c r="N749" t="s">
        <v>2889</v>
      </c>
      <c r="O749">
        <v>88</v>
      </c>
    </row>
    <row r="750" spans="1:15" x14ac:dyDescent="0.3">
      <c r="A750" t="s">
        <v>2890</v>
      </c>
      <c r="B750" t="s">
        <v>16</v>
      </c>
      <c r="C750" t="s">
        <v>41</v>
      </c>
      <c r="D750">
        <v>1985</v>
      </c>
      <c r="E750" t="s">
        <v>2632</v>
      </c>
      <c r="F750">
        <v>5.3</v>
      </c>
      <c r="G750">
        <v>2200</v>
      </c>
      <c r="H750" t="s">
        <v>2891</v>
      </c>
      <c r="I750" t="s">
        <v>2892</v>
      </c>
      <c r="J750" t="s">
        <v>2893</v>
      </c>
      <c r="K750" t="s">
        <v>30</v>
      </c>
      <c r="M750">
        <v>3333306</v>
      </c>
      <c r="N750" t="s">
        <v>2175</v>
      </c>
      <c r="O750">
        <v>94</v>
      </c>
    </row>
    <row r="751" spans="1:15" x14ac:dyDescent="0.3">
      <c r="A751" t="s">
        <v>2894</v>
      </c>
      <c r="B751" t="s">
        <v>16</v>
      </c>
      <c r="C751" t="s">
        <v>104</v>
      </c>
      <c r="D751">
        <v>1985</v>
      </c>
      <c r="E751" t="s">
        <v>1775</v>
      </c>
      <c r="F751">
        <v>6.1</v>
      </c>
      <c r="G751">
        <v>2900</v>
      </c>
      <c r="H751" t="s">
        <v>54</v>
      </c>
      <c r="I751" t="s">
        <v>2895</v>
      </c>
      <c r="J751" t="s">
        <v>2896</v>
      </c>
      <c r="K751" t="s">
        <v>30</v>
      </c>
      <c r="M751">
        <v>199108</v>
      </c>
      <c r="N751" t="s">
        <v>31</v>
      </c>
      <c r="O751">
        <v>110</v>
      </c>
    </row>
    <row r="752" spans="1:15" x14ac:dyDescent="0.3">
      <c r="A752" t="s">
        <v>2897</v>
      </c>
      <c r="B752" t="s">
        <v>16</v>
      </c>
      <c r="C752" t="s">
        <v>41</v>
      </c>
      <c r="D752">
        <v>1985</v>
      </c>
      <c r="E752" t="s">
        <v>2898</v>
      </c>
      <c r="F752">
        <v>4.7</v>
      </c>
      <c r="G752">
        <v>1400</v>
      </c>
      <c r="H752" t="s">
        <v>841</v>
      </c>
      <c r="I752" t="s">
        <v>2899</v>
      </c>
      <c r="J752" t="s">
        <v>2900</v>
      </c>
      <c r="K752" t="s">
        <v>30</v>
      </c>
      <c r="M752">
        <v>14100000</v>
      </c>
      <c r="N752" t="s">
        <v>1597</v>
      </c>
      <c r="O752">
        <v>91</v>
      </c>
    </row>
    <row r="753" spans="1:15" x14ac:dyDescent="0.3">
      <c r="A753" t="s">
        <v>2901</v>
      </c>
      <c r="B753" t="s">
        <v>16</v>
      </c>
      <c r="C753" t="s">
        <v>34</v>
      </c>
      <c r="D753">
        <v>1985</v>
      </c>
      <c r="E753" t="s">
        <v>2832</v>
      </c>
      <c r="F753">
        <v>5.5</v>
      </c>
      <c r="G753">
        <v>9200</v>
      </c>
      <c r="H753" t="s">
        <v>2112</v>
      </c>
      <c r="I753" t="s">
        <v>874</v>
      </c>
      <c r="J753" t="s">
        <v>327</v>
      </c>
      <c r="K753" t="s">
        <v>30</v>
      </c>
      <c r="L753">
        <v>10000000</v>
      </c>
      <c r="M753">
        <v>17536256</v>
      </c>
      <c r="N753" t="s">
        <v>1685</v>
      </c>
      <c r="O753">
        <v>107</v>
      </c>
    </row>
    <row r="754" spans="1:15" x14ac:dyDescent="0.3">
      <c r="A754" t="s">
        <v>2902</v>
      </c>
      <c r="B754" t="s">
        <v>33</v>
      </c>
      <c r="C754" t="s">
        <v>25</v>
      </c>
      <c r="D754">
        <v>1985</v>
      </c>
      <c r="E754" t="s">
        <v>2903</v>
      </c>
      <c r="F754">
        <v>5.3</v>
      </c>
      <c r="G754">
        <v>6500</v>
      </c>
      <c r="H754" t="s">
        <v>614</v>
      </c>
      <c r="I754" t="s">
        <v>2331</v>
      </c>
      <c r="J754" t="s">
        <v>136</v>
      </c>
      <c r="K754" t="s">
        <v>22</v>
      </c>
      <c r="L754">
        <v>28000000</v>
      </c>
      <c r="M754">
        <v>358574</v>
      </c>
      <c r="N754" t="s">
        <v>1083</v>
      </c>
      <c r="O754">
        <v>126</v>
      </c>
    </row>
    <row r="755" spans="1:15" x14ac:dyDescent="0.3">
      <c r="A755" t="s">
        <v>2904</v>
      </c>
      <c r="B755" t="s">
        <v>16</v>
      </c>
      <c r="C755" t="s">
        <v>41</v>
      </c>
      <c r="D755">
        <v>1985</v>
      </c>
      <c r="E755" t="s">
        <v>2425</v>
      </c>
      <c r="F755">
        <v>7</v>
      </c>
      <c r="G755">
        <v>8200</v>
      </c>
      <c r="H755" t="s">
        <v>895</v>
      </c>
      <c r="I755" t="s">
        <v>895</v>
      </c>
      <c r="J755" t="s">
        <v>895</v>
      </c>
      <c r="K755" t="s">
        <v>30</v>
      </c>
      <c r="M755">
        <v>10179000</v>
      </c>
      <c r="N755" t="s">
        <v>1186</v>
      </c>
      <c r="O755">
        <v>91</v>
      </c>
    </row>
    <row r="756" spans="1:15" x14ac:dyDescent="0.3">
      <c r="A756" t="s">
        <v>2905</v>
      </c>
      <c r="B756" t="s">
        <v>16</v>
      </c>
      <c r="C756" t="s">
        <v>1204</v>
      </c>
      <c r="D756">
        <v>1985</v>
      </c>
      <c r="E756" t="s">
        <v>2906</v>
      </c>
      <c r="F756">
        <v>6.6</v>
      </c>
      <c r="G756">
        <v>14000</v>
      </c>
      <c r="H756" t="s">
        <v>2907</v>
      </c>
      <c r="I756" t="s">
        <v>2907</v>
      </c>
      <c r="J756" t="s">
        <v>2219</v>
      </c>
      <c r="K756" t="s">
        <v>452</v>
      </c>
      <c r="M756">
        <v>390659</v>
      </c>
      <c r="N756" t="s">
        <v>2908</v>
      </c>
      <c r="O756">
        <v>104</v>
      </c>
    </row>
    <row r="757" spans="1:15" x14ac:dyDescent="0.3">
      <c r="A757" t="s">
        <v>2909</v>
      </c>
      <c r="B757" t="s">
        <v>1999</v>
      </c>
      <c r="C757" t="s">
        <v>41</v>
      </c>
      <c r="D757">
        <v>1985</v>
      </c>
      <c r="E757" t="s">
        <v>2242</v>
      </c>
      <c r="F757">
        <v>5.7</v>
      </c>
      <c r="G757">
        <v>3800</v>
      </c>
      <c r="H757" t="s">
        <v>2017</v>
      </c>
      <c r="I757" t="s">
        <v>2017</v>
      </c>
      <c r="J757" t="s">
        <v>2910</v>
      </c>
      <c r="K757" t="s">
        <v>30</v>
      </c>
      <c r="M757">
        <v>10627754</v>
      </c>
      <c r="N757" t="s">
        <v>2571</v>
      </c>
      <c r="O757">
        <v>90</v>
      </c>
    </row>
    <row r="758" spans="1:15" x14ac:dyDescent="0.3">
      <c r="A758" t="s">
        <v>2911</v>
      </c>
      <c r="B758" t="s">
        <v>16</v>
      </c>
      <c r="C758" t="s">
        <v>52</v>
      </c>
      <c r="D758">
        <v>1985</v>
      </c>
      <c r="E758" t="s">
        <v>2864</v>
      </c>
      <c r="F758">
        <v>5.3</v>
      </c>
      <c r="G758">
        <v>4000</v>
      </c>
      <c r="H758" t="s">
        <v>2912</v>
      </c>
      <c r="I758" t="s">
        <v>2912</v>
      </c>
      <c r="J758" t="s">
        <v>865</v>
      </c>
      <c r="K758" t="s">
        <v>30</v>
      </c>
      <c r="M758">
        <v>2278264</v>
      </c>
      <c r="N758" t="s">
        <v>2913</v>
      </c>
      <c r="O758">
        <v>91</v>
      </c>
    </row>
    <row r="759" spans="1:15" x14ac:dyDescent="0.3">
      <c r="A759" t="s">
        <v>2914</v>
      </c>
      <c r="B759" t="s">
        <v>16</v>
      </c>
      <c r="C759" t="s">
        <v>17</v>
      </c>
      <c r="D759">
        <v>1985</v>
      </c>
      <c r="E759" t="s">
        <v>2915</v>
      </c>
      <c r="F759">
        <v>6.1</v>
      </c>
      <c r="G759">
        <v>2400</v>
      </c>
      <c r="H759" t="s">
        <v>95</v>
      </c>
      <c r="I759" t="s">
        <v>1515</v>
      </c>
      <c r="J759" t="s">
        <v>1515</v>
      </c>
      <c r="K759" t="s">
        <v>30</v>
      </c>
      <c r="M759">
        <v>836156</v>
      </c>
      <c r="N759" t="s">
        <v>530</v>
      </c>
      <c r="O759">
        <v>106</v>
      </c>
    </row>
    <row r="760" spans="1:15" x14ac:dyDescent="0.3">
      <c r="A760" t="s">
        <v>2916</v>
      </c>
      <c r="B760" t="s">
        <v>33</v>
      </c>
      <c r="C760" t="s">
        <v>25</v>
      </c>
      <c r="D760">
        <v>1985</v>
      </c>
      <c r="E760" t="s">
        <v>2071</v>
      </c>
      <c r="F760">
        <v>5.0999999999999996</v>
      </c>
      <c r="G760">
        <v>3100</v>
      </c>
      <c r="H760" t="s">
        <v>1664</v>
      </c>
      <c r="I760" t="s">
        <v>2917</v>
      </c>
      <c r="J760" t="s">
        <v>2691</v>
      </c>
      <c r="K760" t="s">
        <v>30</v>
      </c>
      <c r="M760">
        <v>14972297</v>
      </c>
      <c r="N760" t="s">
        <v>2918</v>
      </c>
      <c r="O760">
        <v>95</v>
      </c>
    </row>
    <row r="761" spans="1:15" x14ac:dyDescent="0.3">
      <c r="A761" t="s">
        <v>2919</v>
      </c>
      <c r="B761" t="s">
        <v>16</v>
      </c>
      <c r="C761" t="s">
        <v>34</v>
      </c>
      <c r="D761">
        <v>1985</v>
      </c>
      <c r="E761" t="s">
        <v>2747</v>
      </c>
      <c r="F761">
        <v>6.1</v>
      </c>
      <c r="G761">
        <v>7300</v>
      </c>
      <c r="H761" t="s">
        <v>2920</v>
      </c>
      <c r="I761" t="s">
        <v>2602</v>
      </c>
      <c r="J761" t="s">
        <v>327</v>
      </c>
      <c r="K761" t="s">
        <v>30</v>
      </c>
      <c r="L761">
        <v>7000000</v>
      </c>
      <c r="M761">
        <v>20345361</v>
      </c>
      <c r="N761" t="s">
        <v>50</v>
      </c>
      <c r="O761">
        <v>101</v>
      </c>
    </row>
    <row r="762" spans="1:15" x14ac:dyDescent="0.3">
      <c r="A762" t="s">
        <v>2921</v>
      </c>
      <c r="B762" t="s">
        <v>1999</v>
      </c>
      <c r="C762" t="s">
        <v>41</v>
      </c>
      <c r="D762">
        <v>1985</v>
      </c>
      <c r="E762" t="s">
        <v>2922</v>
      </c>
      <c r="F762">
        <v>5.7</v>
      </c>
      <c r="G762">
        <v>5300</v>
      </c>
      <c r="H762" t="s">
        <v>511</v>
      </c>
      <c r="I762" t="s">
        <v>2923</v>
      </c>
      <c r="J762" t="s">
        <v>2924</v>
      </c>
      <c r="K762" t="s">
        <v>30</v>
      </c>
      <c r="L762">
        <v>3000000</v>
      </c>
      <c r="M762">
        <v>5101</v>
      </c>
      <c r="N762" t="s">
        <v>31</v>
      </c>
      <c r="O762">
        <v>83</v>
      </c>
    </row>
    <row r="763" spans="1:15" x14ac:dyDescent="0.3">
      <c r="A763" t="s">
        <v>2925</v>
      </c>
      <c r="B763" t="s">
        <v>16</v>
      </c>
      <c r="C763" t="s">
        <v>34</v>
      </c>
      <c r="D763">
        <v>1985</v>
      </c>
      <c r="E763" t="s">
        <v>2747</v>
      </c>
      <c r="F763">
        <v>4.4000000000000004</v>
      </c>
      <c r="G763">
        <v>3900</v>
      </c>
      <c r="H763" t="s">
        <v>2926</v>
      </c>
      <c r="I763" t="s">
        <v>2927</v>
      </c>
      <c r="J763" t="s">
        <v>2928</v>
      </c>
      <c r="K763" t="s">
        <v>30</v>
      </c>
      <c r="M763">
        <v>5730596</v>
      </c>
      <c r="N763" t="s">
        <v>118</v>
      </c>
      <c r="O763">
        <v>90</v>
      </c>
    </row>
    <row r="764" spans="1:15" x14ac:dyDescent="0.3">
      <c r="A764" t="s">
        <v>2929</v>
      </c>
      <c r="B764" t="s">
        <v>1999</v>
      </c>
      <c r="C764" t="s">
        <v>63</v>
      </c>
      <c r="D764">
        <v>1985</v>
      </c>
      <c r="E764" t="s">
        <v>2623</v>
      </c>
      <c r="F764">
        <v>7.1</v>
      </c>
      <c r="G764">
        <v>4400</v>
      </c>
      <c r="H764" t="s">
        <v>745</v>
      </c>
      <c r="I764" t="s">
        <v>2930</v>
      </c>
      <c r="J764" t="s">
        <v>1202</v>
      </c>
      <c r="K764" t="s">
        <v>30</v>
      </c>
      <c r="M764">
        <v>9085049</v>
      </c>
      <c r="N764" t="s">
        <v>2363</v>
      </c>
      <c r="O764">
        <v>115</v>
      </c>
    </row>
    <row r="765" spans="1:15" x14ac:dyDescent="0.3">
      <c r="A765" t="s">
        <v>2931</v>
      </c>
      <c r="B765" t="s">
        <v>1999</v>
      </c>
      <c r="C765" t="s">
        <v>41</v>
      </c>
      <c r="D765">
        <v>1985</v>
      </c>
      <c r="E765" t="s">
        <v>2543</v>
      </c>
      <c r="F765">
        <v>4.5</v>
      </c>
      <c r="G765">
        <v>1000</v>
      </c>
      <c r="H765" t="s">
        <v>1293</v>
      </c>
      <c r="I765" t="s">
        <v>208</v>
      </c>
      <c r="J765" t="s">
        <v>1317</v>
      </c>
      <c r="K765" t="s">
        <v>30</v>
      </c>
      <c r="M765">
        <v>1878561</v>
      </c>
      <c r="N765" t="s">
        <v>210</v>
      </c>
      <c r="O765">
        <v>105</v>
      </c>
    </row>
    <row r="766" spans="1:15" x14ac:dyDescent="0.3">
      <c r="A766" t="s">
        <v>2932</v>
      </c>
      <c r="B766" t="s">
        <v>16</v>
      </c>
      <c r="C766" t="s">
        <v>34</v>
      </c>
      <c r="D766">
        <v>1985</v>
      </c>
      <c r="E766" t="s">
        <v>2330</v>
      </c>
      <c r="F766">
        <v>4.8</v>
      </c>
      <c r="G766">
        <v>1400</v>
      </c>
      <c r="H766" t="s">
        <v>1679</v>
      </c>
      <c r="I766" t="s">
        <v>1679</v>
      </c>
      <c r="J766" t="s">
        <v>2900</v>
      </c>
      <c r="K766" t="s">
        <v>30</v>
      </c>
      <c r="M766">
        <v>5622787</v>
      </c>
      <c r="N766" t="s">
        <v>2933</v>
      </c>
      <c r="O766">
        <v>93</v>
      </c>
    </row>
    <row r="767" spans="1:15" x14ac:dyDescent="0.3">
      <c r="A767" t="s">
        <v>2934</v>
      </c>
      <c r="B767" t="s">
        <v>33</v>
      </c>
      <c r="C767" t="s">
        <v>25</v>
      </c>
      <c r="D767">
        <v>1985</v>
      </c>
      <c r="E767" t="s">
        <v>2621</v>
      </c>
      <c r="F767">
        <v>6.3</v>
      </c>
      <c r="G767">
        <v>12000</v>
      </c>
      <c r="H767" t="s">
        <v>110</v>
      </c>
      <c r="I767" t="s">
        <v>2211</v>
      </c>
      <c r="J767" t="s">
        <v>388</v>
      </c>
      <c r="K767" t="s">
        <v>22</v>
      </c>
      <c r="L767">
        <v>50000000</v>
      </c>
      <c r="M767">
        <v>23717291</v>
      </c>
      <c r="N767" t="s">
        <v>2935</v>
      </c>
      <c r="O767">
        <v>107</v>
      </c>
    </row>
    <row r="768" spans="1:15" x14ac:dyDescent="0.3">
      <c r="A768" t="s">
        <v>2936</v>
      </c>
      <c r="B768" t="s">
        <v>16</v>
      </c>
      <c r="C768" t="s">
        <v>104</v>
      </c>
      <c r="D768">
        <v>1985</v>
      </c>
      <c r="E768" t="s">
        <v>2860</v>
      </c>
      <c r="F768">
        <v>6.2</v>
      </c>
      <c r="G768">
        <v>2200</v>
      </c>
      <c r="H768" t="s">
        <v>2937</v>
      </c>
      <c r="I768" t="s">
        <v>1216</v>
      </c>
      <c r="J768" t="s">
        <v>2577</v>
      </c>
      <c r="K768" t="s">
        <v>30</v>
      </c>
      <c r="M768">
        <v>8630068</v>
      </c>
      <c r="N768" t="s">
        <v>2938</v>
      </c>
      <c r="O768">
        <v>102</v>
      </c>
    </row>
    <row r="769" spans="1:15" x14ac:dyDescent="0.3">
      <c r="A769" t="s">
        <v>2939</v>
      </c>
      <c r="B769" t="s">
        <v>1999</v>
      </c>
      <c r="C769" t="s">
        <v>17</v>
      </c>
      <c r="D769">
        <v>1985</v>
      </c>
      <c r="E769" t="s">
        <v>2832</v>
      </c>
      <c r="F769">
        <v>6.6</v>
      </c>
      <c r="G769">
        <v>6900</v>
      </c>
      <c r="H769" t="s">
        <v>1288</v>
      </c>
      <c r="I769" t="s">
        <v>2940</v>
      </c>
      <c r="J769" t="s">
        <v>122</v>
      </c>
      <c r="K769" t="s">
        <v>30</v>
      </c>
      <c r="L769">
        <v>10000000</v>
      </c>
      <c r="M769">
        <v>25627836</v>
      </c>
      <c r="N769" t="s">
        <v>31</v>
      </c>
      <c r="O769">
        <v>98</v>
      </c>
    </row>
    <row r="770" spans="1:15" x14ac:dyDescent="0.3">
      <c r="A770" t="s">
        <v>2941</v>
      </c>
      <c r="B770" t="s">
        <v>33</v>
      </c>
      <c r="C770" t="s">
        <v>41</v>
      </c>
      <c r="D770">
        <v>1985</v>
      </c>
      <c r="E770" t="s">
        <v>2942</v>
      </c>
      <c r="F770">
        <v>6.5</v>
      </c>
      <c r="G770">
        <v>2100</v>
      </c>
      <c r="H770" t="s">
        <v>2016</v>
      </c>
      <c r="I770" t="s">
        <v>2016</v>
      </c>
      <c r="J770" t="s">
        <v>1490</v>
      </c>
      <c r="K770" t="s">
        <v>30</v>
      </c>
      <c r="M770">
        <v>6090497</v>
      </c>
      <c r="N770" t="s">
        <v>44</v>
      </c>
      <c r="O770">
        <v>88</v>
      </c>
    </row>
    <row r="771" spans="1:15" x14ac:dyDescent="0.3">
      <c r="A771" t="s">
        <v>2943</v>
      </c>
      <c r="B771" t="s">
        <v>337</v>
      </c>
      <c r="C771" t="s">
        <v>390</v>
      </c>
      <c r="D771">
        <v>1985</v>
      </c>
      <c r="E771" t="s">
        <v>2685</v>
      </c>
      <c r="F771">
        <v>7.4</v>
      </c>
      <c r="G771">
        <v>2700</v>
      </c>
      <c r="H771" t="s">
        <v>2944</v>
      </c>
      <c r="I771" t="s">
        <v>2945</v>
      </c>
      <c r="J771" t="s">
        <v>2946</v>
      </c>
      <c r="K771" t="s">
        <v>30</v>
      </c>
      <c r="M771">
        <v>849915</v>
      </c>
      <c r="N771" t="s">
        <v>2947</v>
      </c>
      <c r="O771">
        <v>86</v>
      </c>
    </row>
    <row r="772" spans="1:15" x14ac:dyDescent="0.3">
      <c r="A772" t="s">
        <v>2948</v>
      </c>
      <c r="B772" t="s">
        <v>16</v>
      </c>
      <c r="C772" t="s">
        <v>34</v>
      </c>
      <c r="D772">
        <v>1985</v>
      </c>
      <c r="E772" t="s">
        <v>2680</v>
      </c>
      <c r="F772">
        <v>5.7</v>
      </c>
      <c r="G772">
        <v>1900</v>
      </c>
      <c r="H772" t="s">
        <v>200</v>
      </c>
      <c r="I772" t="s">
        <v>2949</v>
      </c>
      <c r="J772" t="s">
        <v>200</v>
      </c>
      <c r="K772" t="s">
        <v>30</v>
      </c>
      <c r="L772">
        <v>22000000</v>
      </c>
      <c r="M772">
        <v>8489518</v>
      </c>
      <c r="N772" t="s">
        <v>61</v>
      </c>
      <c r="O772">
        <v>109</v>
      </c>
    </row>
    <row r="773" spans="1:15" x14ac:dyDescent="0.3">
      <c r="A773" t="s">
        <v>2950</v>
      </c>
      <c r="B773" t="s">
        <v>1999</v>
      </c>
      <c r="C773" t="s">
        <v>151</v>
      </c>
      <c r="D773">
        <v>1985</v>
      </c>
      <c r="E773" t="s">
        <v>2592</v>
      </c>
      <c r="F773">
        <v>5.3</v>
      </c>
      <c r="G773">
        <v>2900</v>
      </c>
      <c r="H773" t="s">
        <v>1824</v>
      </c>
      <c r="I773" t="s">
        <v>2951</v>
      </c>
      <c r="J773" t="s">
        <v>2952</v>
      </c>
      <c r="K773" t="s">
        <v>22</v>
      </c>
      <c r="L773">
        <v>13000000</v>
      </c>
      <c r="M773">
        <v>3558669</v>
      </c>
      <c r="N773" t="s">
        <v>2213</v>
      </c>
      <c r="O773">
        <v>118</v>
      </c>
    </row>
    <row r="774" spans="1:15" x14ac:dyDescent="0.3">
      <c r="A774" t="s">
        <v>2953</v>
      </c>
      <c r="B774" t="s">
        <v>1999</v>
      </c>
      <c r="C774" t="s">
        <v>41</v>
      </c>
      <c r="D774">
        <v>1985</v>
      </c>
      <c r="E774" t="s">
        <v>2817</v>
      </c>
      <c r="F774">
        <v>4.5</v>
      </c>
      <c r="G774">
        <v>1800</v>
      </c>
      <c r="H774" t="s">
        <v>2954</v>
      </c>
      <c r="I774" t="s">
        <v>2955</v>
      </c>
      <c r="J774" t="s">
        <v>2956</v>
      </c>
      <c r="K774" t="s">
        <v>22</v>
      </c>
      <c r="M774">
        <v>441137</v>
      </c>
      <c r="N774" t="s">
        <v>2957</v>
      </c>
      <c r="O774">
        <v>90</v>
      </c>
    </row>
    <row r="775" spans="1:15" x14ac:dyDescent="0.3">
      <c r="A775" t="s">
        <v>2958</v>
      </c>
      <c r="B775" t="s">
        <v>33</v>
      </c>
      <c r="C775" t="s">
        <v>34</v>
      </c>
      <c r="D775">
        <v>1985</v>
      </c>
      <c r="E775" t="s">
        <v>2604</v>
      </c>
      <c r="F775">
        <v>6.2</v>
      </c>
      <c r="G775">
        <v>6100</v>
      </c>
      <c r="H775" t="s">
        <v>608</v>
      </c>
      <c r="I775" t="s">
        <v>2959</v>
      </c>
      <c r="J775" t="s">
        <v>2960</v>
      </c>
      <c r="K775" t="s">
        <v>2108</v>
      </c>
      <c r="L775">
        <v>2000000</v>
      </c>
      <c r="M775">
        <v>4116395</v>
      </c>
      <c r="N775" t="s">
        <v>2961</v>
      </c>
      <c r="O775">
        <v>87</v>
      </c>
    </row>
    <row r="776" spans="1:15" x14ac:dyDescent="0.3">
      <c r="A776" t="s">
        <v>2962</v>
      </c>
      <c r="B776" t="s">
        <v>16</v>
      </c>
      <c r="C776" t="s">
        <v>17</v>
      </c>
      <c r="D776">
        <v>1985</v>
      </c>
      <c r="E776" t="s">
        <v>2817</v>
      </c>
      <c r="F776">
        <v>6</v>
      </c>
      <c r="G776">
        <v>2800</v>
      </c>
      <c r="H776" t="s">
        <v>1297</v>
      </c>
      <c r="I776" t="s">
        <v>2963</v>
      </c>
      <c r="J776" t="s">
        <v>747</v>
      </c>
      <c r="K776" t="s">
        <v>22</v>
      </c>
      <c r="L776">
        <v>10000000</v>
      </c>
      <c r="M776">
        <v>6148000</v>
      </c>
      <c r="N776" t="s">
        <v>2964</v>
      </c>
      <c r="O776">
        <v>121</v>
      </c>
    </row>
    <row r="777" spans="1:15" x14ac:dyDescent="0.3">
      <c r="A777" t="s">
        <v>2965</v>
      </c>
      <c r="B777" t="s">
        <v>1999</v>
      </c>
      <c r="C777" t="s">
        <v>25</v>
      </c>
      <c r="D777">
        <v>1985</v>
      </c>
      <c r="E777" t="s">
        <v>2543</v>
      </c>
      <c r="F777">
        <v>5.3</v>
      </c>
      <c r="G777">
        <v>2100</v>
      </c>
      <c r="H777" t="s">
        <v>245</v>
      </c>
      <c r="I777" t="s">
        <v>2966</v>
      </c>
      <c r="J777" t="s">
        <v>184</v>
      </c>
      <c r="K777" t="s">
        <v>22</v>
      </c>
      <c r="L777">
        <v>22000000</v>
      </c>
      <c r="M777">
        <v>5111099</v>
      </c>
      <c r="N777" t="s">
        <v>601</v>
      </c>
      <c r="O777">
        <v>114</v>
      </c>
    </row>
    <row r="778" spans="1:15" x14ac:dyDescent="0.3">
      <c r="A778" t="s">
        <v>2967</v>
      </c>
      <c r="B778" t="s">
        <v>33</v>
      </c>
      <c r="C778" t="s">
        <v>17</v>
      </c>
      <c r="D778">
        <v>1985</v>
      </c>
      <c r="E778" t="s">
        <v>2968</v>
      </c>
      <c r="F778">
        <v>7.5</v>
      </c>
      <c r="G778">
        <v>4300</v>
      </c>
      <c r="H778" t="s">
        <v>2969</v>
      </c>
      <c r="I778" t="s">
        <v>1640</v>
      </c>
      <c r="J778" t="s">
        <v>2970</v>
      </c>
      <c r="K778" t="s">
        <v>30</v>
      </c>
      <c r="M778">
        <v>7491903</v>
      </c>
      <c r="N778" t="s">
        <v>2971</v>
      </c>
      <c r="O778">
        <v>108</v>
      </c>
    </row>
    <row r="779" spans="1:15" x14ac:dyDescent="0.3">
      <c r="A779" t="s">
        <v>2972</v>
      </c>
      <c r="B779" t="s">
        <v>16</v>
      </c>
      <c r="C779" t="s">
        <v>34</v>
      </c>
      <c r="D779">
        <v>1985</v>
      </c>
      <c r="E779" t="s">
        <v>2368</v>
      </c>
      <c r="F779">
        <v>5.3</v>
      </c>
      <c r="G779">
        <v>7900</v>
      </c>
      <c r="H779" t="s">
        <v>2973</v>
      </c>
      <c r="I779" t="s">
        <v>2974</v>
      </c>
      <c r="J779" t="s">
        <v>327</v>
      </c>
      <c r="K779" t="s">
        <v>30</v>
      </c>
      <c r="L779">
        <v>2410000</v>
      </c>
      <c r="M779">
        <v>10755447</v>
      </c>
      <c r="N779" t="s">
        <v>2216</v>
      </c>
      <c r="O779">
        <v>100</v>
      </c>
    </row>
    <row r="780" spans="1:15" x14ac:dyDescent="0.3">
      <c r="A780" t="s">
        <v>2975</v>
      </c>
      <c r="B780" t="s">
        <v>16</v>
      </c>
      <c r="C780" t="s">
        <v>34</v>
      </c>
      <c r="D780">
        <v>1985</v>
      </c>
      <c r="E780" t="s">
        <v>2604</v>
      </c>
      <c r="F780">
        <v>5.7</v>
      </c>
      <c r="G780">
        <v>4200</v>
      </c>
      <c r="H780" t="s">
        <v>1323</v>
      </c>
      <c r="I780" t="s">
        <v>1323</v>
      </c>
      <c r="J780" t="s">
        <v>2752</v>
      </c>
      <c r="K780" t="s">
        <v>491</v>
      </c>
      <c r="L780">
        <v>5000000</v>
      </c>
      <c r="M780">
        <v>981817</v>
      </c>
      <c r="N780" t="s">
        <v>2976</v>
      </c>
      <c r="O780">
        <v>91</v>
      </c>
    </row>
    <row r="781" spans="1:15" x14ac:dyDescent="0.3">
      <c r="A781" t="s">
        <v>2977</v>
      </c>
      <c r="B781" t="s">
        <v>16</v>
      </c>
      <c r="C781" t="s">
        <v>104</v>
      </c>
      <c r="D781">
        <v>1985</v>
      </c>
      <c r="E781" t="s">
        <v>2490</v>
      </c>
      <c r="F781">
        <v>6.1</v>
      </c>
      <c r="G781">
        <v>3800</v>
      </c>
      <c r="H781" t="s">
        <v>2978</v>
      </c>
      <c r="I781" t="s">
        <v>2979</v>
      </c>
      <c r="J781" t="s">
        <v>507</v>
      </c>
      <c r="K781" t="s">
        <v>30</v>
      </c>
      <c r="L781">
        <v>7000000</v>
      </c>
      <c r="M781">
        <v>4349446</v>
      </c>
      <c r="N781" t="s">
        <v>2511</v>
      </c>
      <c r="O781">
        <v>103</v>
      </c>
    </row>
    <row r="782" spans="1:15" x14ac:dyDescent="0.3">
      <c r="A782" t="s">
        <v>2980</v>
      </c>
      <c r="B782" t="s">
        <v>1999</v>
      </c>
      <c r="C782" t="s">
        <v>41</v>
      </c>
      <c r="D782">
        <v>1985</v>
      </c>
      <c r="E782" t="s">
        <v>2490</v>
      </c>
      <c r="F782">
        <v>6</v>
      </c>
      <c r="G782">
        <v>3700</v>
      </c>
      <c r="H782" t="s">
        <v>516</v>
      </c>
      <c r="I782" t="s">
        <v>2981</v>
      </c>
      <c r="J782" t="s">
        <v>1861</v>
      </c>
      <c r="K782" t="s">
        <v>30</v>
      </c>
      <c r="M782">
        <v>3594997</v>
      </c>
      <c r="N782" t="s">
        <v>2982</v>
      </c>
      <c r="O782">
        <v>102</v>
      </c>
    </row>
    <row r="783" spans="1:15" x14ac:dyDescent="0.3">
      <c r="A783" t="s">
        <v>2983</v>
      </c>
      <c r="B783" t="s">
        <v>447</v>
      </c>
      <c r="C783" t="s">
        <v>17</v>
      </c>
      <c r="D783">
        <v>1985</v>
      </c>
      <c r="E783" t="s">
        <v>2860</v>
      </c>
      <c r="F783">
        <v>7.8</v>
      </c>
      <c r="G783">
        <v>8800</v>
      </c>
      <c r="H783" t="s">
        <v>2984</v>
      </c>
      <c r="I783" t="s">
        <v>2985</v>
      </c>
      <c r="J783" t="s">
        <v>2986</v>
      </c>
      <c r="K783" t="s">
        <v>2987</v>
      </c>
      <c r="M783">
        <v>69832</v>
      </c>
      <c r="N783" t="s">
        <v>2988</v>
      </c>
      <c r="O783">
        <v>112</v>
      </c>
    </row>
    <row r="784" spans="1:15" x14ac:dyDescent="0.3">
      <c r="A784" t="s">
        <v>2989</v>
      </c>
      <c r="B784" t="s">
        <v>16</v>
      </c>
      <c r="C784" t="s">
        <v>41</v>
      </c>
      <c r="D784">
        <v>1985</v>
      </c>
      <c r="E784" t="s">
        <v>2990</v>
      </c>
      <c r="F784">
        <v>6.5</v>
      </c>
      <c r="G784">
        <v>2900</v>
      </c>
      <c r="H784" t="s">
        <v>822</v>
      </c>
      <c r="I784" t="s">
        <v>2991</v>
      </c>
      <c r="J784" t="s">
        <v>2992</v>
      </c>
      <c r="K784" t="s">
        <v>30</v>
      </c>
      <c r="L784">
        <v>3000000</v>
      </c>
      <c r="M784">
        <v>11052713</v>
      </c>
      <c r="N784" t="s">
        <v>2993</v>
      </c>
      <c r="O784">
        <v>97</v>
      </c>
    </row>
    <row r="785" spans="1:15" x14ac:dyDescent="0.3">
      <c r="A785" t="s">
        <v>2994</v>
      </c>
      <c r="B785" t="s">
        <v>337</v>
      </c>
      <c r="C785" t="s">
        <v>390</v>
      </c>
      <c r="D785">
        <v>1985</v>
      </c>
      <c r="E785" t="s">
        <v>2071</v>
      </c>
      <c r="F785">
        <v>7.3</v>
      </c>
      <c r="G785">
        <v>2600</v>
      </c>
      <c r="H785" t="s">
        <v>608</v>
      </c>
      <c r="I785" t="s">
        <v>2995</v>
      </c>
      <c r="J785" t="s">
        <v>2996</v>
      </c>
      <c r="K785" t="s">
        <v>30</v>
      </c>
      <c r="L785">
        <v>2000000</v>
      </c>
      <c r="M785">
        <v>7660857</v>
      </c>
      <c r="N785" t="s">
        <v>2997</v>
      </c>
      <c r="O785">
        <v>100</v>
      </c>
    </row>
    <row r="786" spans="1:15" x14ac:dyDescent="0.3">
      <c r="A786" t="s">
        <v>2998</v>
      </c>
      <c r="B786" t="s">
        <v>16</v>
      </c>
      <c r="C786" t="s">
        <v>17</v>
      </c>
      <c r="D786">
        <v>1985</v>
      </c>
      <c r="E786" t="s">
        <v>2604</v>
      </c>
      <c r="F786">
        <v>6.1</v>
      </c>
      <c r="G786">
        <v>2300</v>
      </c>
      <c r="H786" t="s">
        <v>656</v>
      </c>
      <c r="I786" t="s">
        <v>656</v>
      </c>
      <c r="J786" t="s">
        <v>2157</v>
      </c>
      <c r="K786" t="s">
        <v>30</v>
      </c>
      <c r="M786">
        <v>1918117</v>
      </c>
      <c r="N786" t="s">
        <v>2571</v>
      </c>
      <c r="O786">
        <v>99</v>
      </c>
    </row>
    <row r="787" spans="1:15" x14ac:dyDescent="0.3">
      <c r="A787" t="s">
        <v>2999</v>
      </c>
      <c r="B787" t="s">
        <v>16</v>
      </c>
      <c r="C787" t="s">
        <v>41</v>
      </c>
      <c r="D787">
        <v>1985</v>
      </c>
      <c r="E787" t="s">
        <v>2817</v>
      </c>
      <c r="F787">
        <v>6.2</v>
      </c>
      <c r="G787">
        <v>3000</v>
      </c>
      <c r="H787" t="s">
        <v>660</v>
      </c>
      <c r="I787" t="s">
        <v>3000</v>
      </c>
      <c r="J787" t="s">
        <v>254</v>
      </c>
      <c r="K787" t="s">
        <v>30</v>
      </c>
      <c r="M787">
        <v>5349607</v>
      </c>
      <c r="N787" t="s">
        <v>384</v>
      </c>
      <c r="O787">
        <v>107</v>
      </c>
    </row>
    <row r="788" spans="1:15" x14ac:dyDescent="0.3">
      <c r="A788" t="s">
        <v>3001</v>
      </c>
      <c r="B788" t="s">
        <v>447</v>
      </c>
      <c r="C788" t="s">
        <v>17</v>
      </c>
      <c r="D788">
        <v>1985</v>
      </c>
      <c r="E788" t="s">
        <v>3002</v>
      </c>
      <c r="F788">
        <v>7.7</v>
      </c>
      <c r="G788">
        <v>2500</v>
      </c>
      <c r="H788" t="s">
        <v>3003</v>
      </c>
      <c r="I788" t="s">
        <v>3004</v>
      </c>
      <c r="J788" t="s">
        <v>3005</v>
      </c>
      <c r="K788" t="s">
        <v>3006</v>
      </c>
      <c r="M788">
        <v>35336</v>
      </c>
      <c r="N788" t="s">
        <v>3007</v>
      </c>
      <c r="O788">
        <v>119</v>
      </c>
    </row>
    <row r="789" spans="1:15" x14ac:dyDescent="0.3">
      <c r="A789" t="s">
        <v>3008</v>
      </c>
      <c r="B789" t="s">
        <v>16</v>
      </c>
      <c r="C789" t="s">
        <v>17</v>
      </c>
      <c r="D789">
        <v>1985</v>
      </c>
      <c r="E789" t="s">
        <v>2623</v>
      </c>
      <c r="F789">
        <v>7.8</v>
      </c>
      <c r="G789">
        <v>9000</v>
      </c>
      <c r="H789" t="s">
        <v>3009</v>
      </c>
      <c r="I789" t="s">
        <v>3010</v>
      </c>
      <c r="J789" t="s">
        <v>3011</v>
      </c>
      <c r="K789" t="s">
        <v>2861</v>
      </c>
      <c r="M789">
        <v>34751</v>
      </c>
      <c r="N789" t="s">
        <v>3012</v>
      </c>
      <c r="O789">
        <v>136</v>
      </c>
    </row>
    <row r="790" spans="1:15" x14ac:dyDescent="0.3">
      <c r="A790" t="s">
        <v>3013</v>
      </c>
      <c r="B790" t="s">
        <v>33</v>
      </c>
      <c r="C790" t="s">
        <v>25</v>
      </c>
      <c r="D790">
        <v>1985</v>
      </c>
      <c r="E790" t="s">
        <v>3014</v>
      </c>
      <c r="F790">
        <v>5.5</v>
      </c>
      <c r="G790">
        <v>1200</v>
      </c>
      <c r="H790" t="s">
        <v>533</v>
      </c>
      <c r="I790" t="s">
        <v>409</v>
      </c>
      <c r="J790" t="s">
        <v>112</v>
      </c>
      <c r="K790" t="s">
        <v>30</v>
      </c>
      <c r="M790">
        <v>1304192</v>
      </c>
      <c r="N790" t="s">
        <v>80</v>
      </c>
      <c r="O790">
        <v>96</v>
      </c>
    </row>
    <row r="791" spans="1:15" x14ac:dyDescent="0.3">
      <c r="A791" t="s">
        <v>3015</v>
      </c>
      <c r="B791" t="s">
        <v>33</v>
      </c>
      <c r="C791" t="s">
        <v>390</v>
      </c>
      <c r="D791">
        <v>1985</v>
      </c>
      <c r="E791" t="s">
        <v>2845</v>
      </c>
      <c r="F791">
        <v>6.5</v>
      </c>
      <c r="G791">
        <v>2100</v>
      </c>
      <c r="H791" t="s">
        <v>3016</v>
      </c>
      <c r="I791" t="s">
        <v>3017</v>
      </c>
      <c r="J791" t="s">
        <v>3018</v>
      </c>
      <c r="K791" t="s">
        <v>920</v>
      </c>
      <c r="L791">
        <v>15000000</v>
      </c>
      <c r="M791">
        <v>3360800</v>
      </c>
      <c r="N791" t="s">
        <v>3019</v>
      </c>
      <c r="O791">
        <v>100</v>
      </c>
    </row>
    <row r="792" spans="1:15" x14ac:dyDescent="0.3">
      <c r="A792" t="s">
        <v>3020</v>
      </c>
      <c r="B792" t="s">
        <v>33</v>
      </c>
      <c r="C792" t="s">
        <v>41</v>
      </c>
      <c r="D792">
        <v>1985</v>
      </c>
      <c r="E792" t="s">
        <v>2832</v>
      </c>
      <c r="F792">
        <v>5.4</v>
      </c>
      <c r="G792">
        <v>993</v>
      </c>
      <c r="H792" t="s">
        <v>1955</v>
      </c>
      <c r="I792" t="s">
        <v>3021</v>
      </c>
      <c r="J792" t="s">
        <v>3022</v>
      </c>
      <c r="K792" t="s">
        <v>30</v>
      </c>
      <c r="M792">
        <v>2564278</v>
      </c>
      <c r="N792" t="s">
        <v>1059</v>
      </c>
      <c r="O792">
        <v>98</v>
      </c>
    </row>
    <row r="793" spans="1:15" x14ac:dyDescent="0.3">
      <c r="A793" t="s">
        <v>3023</v>
      </c>
      <c r="B793" t="s">
        <v>16</v>
      </c>
      <c r="C793" t="s">
        <v>34</v>
      </c>
      <c r="D793">
        <v>1985</v>
      </c>
      <c r="E793" t="s">
        <v>3014</v>
      </c>
      <c r="F793">
        <v>4.5</v>
      </c>
      <c r="G793">
        <v>1800</v>
      </c>
      <c r="H793" t="s">
        <v>3024</v>
      </c>
      <c r="I793" t="s">
        <v>3024</v>
      </c>
      <c r="J793" t="s">
        <v>3025</v>
      </c>
      <c r="K793" t="s">
        <v>195</v>
      </c>
      <c r="M793">
        <v>1057064</v>
      </c>
      <c r="N793" t="s">
        <v>2175</v>
      </c>
      <c r="O793">
        <v>88</v>
      </c>
    </row>
    <row r="794" spans="1:15" x14ac:dyDescent="0.3">
      <c r="A794" t="s">
        <v>3026</v>
      </c>
      <c r="B794" t="s">
        <v>337</v>
      </c>
      <c r="C794" t="s">
        <v>390</v>
      </c>
      <c r="D794">
        <v>1985</v>
      </c>
      <c r="E794" t="s">
        <v>2543</v>
      </c>
      <c r="F794">
        <v>5.7</v>
      </c>
      <c r="G794">
        <v>5200</v>
      </c>
      <c r="H794" t="s">
        <v>3027</v>
      </c>
      <c r="I794" t="s">
        <v>3028</v>
      </c>
      <c r="J794" t="s">
        <v>3029</v>
      </c>
      <c r="K794" t="s">
        <v>195</v>
      </c>
      <c r="L794">
        <v>2000000</v>
      </c>
      <c r="M794">
        <v>22934622</v>
      </c>
      <c r="N794" t="s">
        <v>1734</v>
      </c>
      <c r="O794">
        <v>77</v>
      </c>
    </row>
    <row r="795" spans="1:15" x14ac:dyDescent="0.3">
      <c r="A795" t="s">
        <v>3030</v>
      </c>
      <c r="B795" t="s">
        <v>33</v>
      </c>
      <c r="C795" t="s">
        <v>17</v>
      </c>
      <c r="D795">
        <v>1985</v>
      </c>
      <c r="E795" t="s">
        <v>3014</v>
      </c>
      <c r="F795">
        <v>6.4</v>
      </c>
      <c r="G795">
        <v>404</v>
      </c>
      <c r="H795" t="s">
        <v>1215</v>
      </c>
      <c r="I795" t="s">
        <v>1017</v>
      </c>
      <c r="J795" t="s">
        <v>3031</v>
      </c>
      <c r="K795" t="s">
        <v>30</v>
      </c>
      <c r="M795">
        <v>385687</v>
      </c>
      <c r="N795" t="s">
        <v>31</v>
      </c>
      <c r="O795">
        <v>104</v>
      </c>
    </row>
    <row r="796" spans="1:15" x14ac:dyDescent="0.3">
      <c r="A796" t="s">
        <v>3032</v>
      </c>
      <c r="B796" t="s">
        <v>16</v>
      </c>
      <c r="C796" t="s">
        <v>34</v>
      </c>
      <c r="D796">
        <v>1985</v>
      </c>
      <c r="E796" t="s">
        <v>3033</v>
      </c>
      <c r="F796">
        <v>5.6</v>
      </c>
      <c r="G796">
        <v>1600</v>
      </c>
      <c r="H796" t="s">
        <v>1166</v>
      </c>
      <c r="I796" t="s">
        <v>1166</v>
      </c>
      <c r="J796" t="s">
        <v>2883</v>
      </c>
      <c r="K796" t="s">
        <v>1194</v>
      </c>
      <c r="M796">
        <v>220038</v>
      </c>
      <c r="N796" t="s">
        <v>3034</v>
      </c>
      <c r="O796">
        <v>98</v>
      </c>
    </row>
    <row r="797" spans="1:15" x14ac:dyDescent="0.3">
      <c r="A797" t="s">
        <v>3035</v>
      </c>
      <c r="B797" t="s">
        <v>16</v>
      </c>
      <c r="C797" t="s">
        <v>17</v>
      </c>
      <c r="D797">
        <v>1985</v>
      </c>
      <c r="E797" t="s">
        <v>2860</v>
      </c>
      <c r="F797">
        <v>6.5</v>
      </c>
      <c r="G797">
        <v>1000</v>
      </c>
      <c r="H797" t="s">
        <v>3036</v>
      </c>
      <c r="I797" t="s">
        <v>615</v>
      </c>
      <c r="J797" t="s">
        <v>73</v>
      </c>
      <c r="K797" t="s">
        <v>30</v>
      </c>
      <c r="L797">
        <v>8000000</v>
      </c>
      <c r="M797">
        <v>8402424</v>
      </c>
      <c r="N797" t="s">
        <v>3037</v>
      </c>
      <c r="O797">
        <v>111</v>
      </c>
    </row>
    <row r="798" spans="1:15" x14ac:dyDescent="0.3">
      <c r="A798" t="s">
        <v>3038</v>
      </c>
      <c r="B798" t="s">
        <v>16</v>
      </c>
      <c r="C798" t="s">
        <v>63</v>
      </c>
      <c r="D798">
        <v>1985</v>
      </c>
      <c r="E798" t="s">
        <v>2664</v>
      </c>
      <c r="F798">
        <v>6.7</v>
      </c>
      <c r="G798">
        <v>2500</v>
      </c>
      <c r="H798" t="s">
        <v>263</v>
      </c>
      <c r="I798" t="s">
        <v>3039</v>
      </c>
      <c r="J798" t="s">
        <v>3040</v>
      </c>
      <c r="K798" t="s">
        <v>22</v>
      </c>
      <c r="M798">
        <v>2174622</v>
      </c>
      <c r="N798" t="s">
        <v>1083</v>
      </c>
      <c r="O798">
        <v>96</v>
      </c>
    </row>
    <row r="799" spans="1:15" x14ac:dyDescent="0.3">
      <c r="A799" t="s">
        <v>3041</v>
      </c>
      <c r="B799" t="s">
        <v>1999</v>
      </c>
      <c r="C799" t="s">
        <v>25</v>
      </c>
      <c r="D799">
        <v>1985</v>
      </c>
      <c r="E799" t="s">
        <v>2588</v>
      </c>
      <c r="F799">
        <v>6.1</v>
      </c>
      <c r="G799">
        <v>2300</v>
      </c>
      <c r="H799" t="s">
        <v>3042</v>
      </c>
      <c r="I799" t="s">
        <v>3042</v>
      </c>
      <c r="J799" t="s">
        <v>106</v>
      </c>
      <c r="K799" t="s">
        <v>22</v>
      </c>
      <c r="M799">
        <v>1256862</v>
      </c>
      <c r="N799" t="s">
        <v>570</v>
      </c>
      <c r="O799">
        <v>115</v>
      </c>
    </row>
    <row r="800" spans="1:15" x14ac:dyDescent="0.3">
      <c r="A800" t="s">
        <v>3043</v>
      </c>
      <c r="B800" t="s">
        <v>337</v>
      </c>
      <c r="C800" t="s">
        <v>237</v>
      </c>
      <c r="D800">
        <v>1985</v>
      </c>
      <c r="E800" t="s">
        <v>2845</v>
      </c>
      <c r="F800">
        <v>6.5</v>
      </c>
      <c r="G800">
        <v>3400</v>
      </c>
      <c r="H800" t="s">
        <v>2978</v>
      </c>
      <c r="I800" t="s">
        <v>1781</v>
      </c>
      <c r="J800" t="s">
        <v>1830</v>
      </c>
      <c r="K800" t="s">
        <v>195</v>
      </c>
      <c r="M800">
        <v>13677222</v>
      </c>
      <c r="N800" t="s">
        <v>1724</v>
      </c>
      <c r="O800">
        <v>89</v>
      </c>
    </row>
    <row r="801" spans="1:15" x14ac:dyDescent="0.3">
      <c r="A801" t="s">
        <v>3044</v>
      </c>
      <c r="B801" t="s">
        <v>16</v>
      </c>
      <c r="C801" t="s">
        <v>41</v>
      </c>
      <c r="D801">
        <v>1985</v>
      </c>
      <c r="E801" t="s">
        <v>3045</v>
      </c>
      <c r="F801">
        <v>5.8</v>
      </c>
      <c r="G801">
        <v>610</v>
      </c>
      <c r="H801" t="s">
        <v>3046</v>
      </c>
      <c r="I801" t="s">
        <v>3047</v>
      </c>
      <c r="J801" t="s">
        <v>3048</v>
      </c>
      <c r="K801" t="s">
        <v>30</v>
      </c>
      <c r="N801" t="s">
        <v>3049</v>
      </c>
      <c r="O801">
        <v>88</v>
      </c>
    </row>
    <row r="802" spans="1:15" x14ac:dyDescent="0.3">
      <c r="A802" t="s">
        <v>3050</v>
      </c>
      <c r="B802" t="s">
        <v>16</v>
      </c>
      <c r="C802" t="s">
        <v>41</v>
      </c>
      <c r="D802">
        <v>1985</v>
      </c>
      <c r="E802" t="s">
        <v>3051</v>
      </c>
      <c r="F802">
        <v>5.4</v>
      </c>
      <c r="G802">
        <v>1200</v>
      </c>
      <c r="H802" t="s">
        <v>95</v>
      </c>
      <c r="I802" t="s">
        <v>3052</v>
      </c>
      <c r="J802" t="s">
        <v>3053</v>
      </c>
      <c r="K802" t="s">
        <v>30</v>
      </c>
      <c r="L802">
        <v>7000000</v>
      </c>
      <c r="M802">
        <v>29815</v>
      </c>
      <c r="N802" t="s">
        <v>118</v>
      </c>
      <c r="O802">
        <v>109</v>
      </c>
    </row>
    <row r="803" spans="1:15" x14ac:dyDescent="0.3">
      <c r="A803" t="s">
        <v>3054</v>
      </c>
      <c r="B803" t="s">
        <v>16</v>
      </c>
      <c r="C803" t="s">
        <v>17</v>
      </c>
      <c r="D803">
        <v>1985</v>
      </c>
      <c r="E803" t="s">
        <v>3055</v>
      </c>
      <c r="F803">
        <v>6.2</v>
      </c>
      <c r="G803">
        <v>511</v>
      </c>
      <c r="H803" t="s">
        <v>263</v>
      </c>
      <c r="I803" t="s">
        <v>2206</v>
      </c>
      <c r="J803" t="s">
        <v>3056</v>
      </c>
      <c r="K803" t="s">
        <v>22</v>
      </c>
      <c r="M803">
        <v>421201</v>
      </c>
      <c r="N803" t="s">
        <v>1985</v>
      </c>
      <c r="O803">
        <v>90</v>
      </c>
    </row>
    <row r="804" spans="1:15" x14ac:dyDescent="0.3">
      <c r="A804" t="s">
        <v>3057</v>
      </c>
      <c r="B804" t="s">
        <v>16</v>
      </c>
      <c r="C804" t="s">
        <v>17</v>
      </c>
      <c r="D804">
        <v>1985</v>
      </c>
      <c r="E804" t="s">
        <v>2845</v>
      </c>
      <c r="F804">
        <v>4.0999999999999996</v>
      </c>
      <c r="G804">
        <v>243</v>
      </c>
      <c r="H804" t="s">
        <v>1326</v>
      </c>
      <c r="I804" t="s">
        <v>1326</v>
      </c>
      <c r="J804" t="s">
        <v>1400</v>
      </c>
      <c r="K804" t="s">
        <v>30</v>
      </c>
      <c r="L804">
        <v>7000000</v>
      </c>
      <c r="M804">
        <v>618847</v>
      </c>
      <c r="N804" t="s">
        <v>118</v>
      </c>
      <c r="O804">
        <v>96</v>
      </c>
    </row>
    <row r="805" spans="1:15" x14ac:dyDescent="0.3">
      <c r="A805" t="s">
        <v>3058</v>
      </c>
      <c r="B805" t="s">
        <v>16</v>
      </c>
      <c r="C805" t="s">
        <v>104</v>
      </c>
      <c r="D805">
        <v>1985</v>
      </c>
      <c r="E805" t="s">
        <v>2611</v>
      </c>
      <c r="F805">
        <v>6.1</v>
      </c>
      <c r="G805">
        <v>1100</v>
      </c>
      <c r="H805" t="s">
        <v>3059</v>
      </c>
      <c r="I805" t="s">
        <v>3060</v>
      </c>
      <c r="J805" t="s">
        <v>3061</v>
      </c>
      <c r="K805" t="s">
        <v>22</v>
      </c>
      <c r="M805">
        <v>147070</v>
      </c>
      <c r="N805" t="s">
        <v>363</v>
      </c>
      <c r="O805">
        <v>93</v>
      </c>
    </row>
    <row r="806" spans="1:15" x14ac:dyDescent="0.3">
      <c r="A806" t="s">
        <v>3062</v>
      </c>
      <c r="B806" t="s">
        <v>1999</v>
      </c>
      <c r="C806" t="s">
        <v>41</v>
      </c>
      <c r="D806">
        <v>1985</v>
      </c>
      <c r="E806" t="s">
        <v>3063</v>
      </c>
      <c r="F806">
        <v>5.4</v>
      </c>
      <c r="G806">
        <v>1400</v>
      </c>
      <c r="H806" t="s">
        <v>1013</v>
      </c>
      <c r="I806" t="s">
        <v>1013</v>
      </c>
      <c r="J806" t="s">
        <v>3064</v>
      </c>
      <c r="K806" t="s">
        <v>30</v>
      </c>
      <c r="M806">
        <v>3393807</v>
      </c>
      <c r="N806" t="s">
        <v>3065</v>
      </c>
      <c r="O806">
        <v>90</v>
      </c>
    </row>
    <row r="807" spans="1:15" x14ac:dyDescent="0.3">
      <c r="A807" t="s">
        <v>3066</v>
      </c>
      <c r="B807" t="s">
        <v>33</v>
      </c>
      <c r="C807" t="s">
        <v>17</v>
      </c>
      <c r="D807">
        <v>1985</v>
      </c>
      <c r="E807" t="s">
        <v>3067</v>
      </c>
      <c r="F807">
        <v>7</v>
      </c>
      <c r="G807">
        <v>1400</v>
      </c>
      <c r="H807" t="s">
        <v>700</v>
      </c>
      <c r="I807" t="s">
        <v>3068</v>
      </c>
      <c r="J807" t="s">
        <v>3069</v>
      </c>
      <c r="K807" t="s">
        <v>30</v>
      </c>
      <c r="M807">
        <v>305102</v>
      </c>
      <c r="N807" t="s">
        <v>3070</v>
      </c>
      <c r="O807">
        <v>114</v>
      </c>
    </row>
    <row r="808" spans="1:15" x14ac:dyDescent="0.3">
      <c r="A808" t="s">
        <v>3071</v>
      </c>
      <c r="B808" t="s">
        <v>33</v>
      </c>
      <c r="C808" t="s">
        <v>63</v>
      </c>
      <c r="D808">
        <v>1985</v>
      </c>
      <c r="E808" t="s">
        <v>2611</v>
      </c>
      <c r="F808">
        <v>6.8</v>
      </c>
      <c r="G808">
        <v>1500</v>
      </c>
      <c r="H808" t="s">
        <v>3072</v>
      </c>
      <c r="I808" t="s">
        <v>850</v>
      </c>
      <c r="J808" t="s">
        <v>3073</v>
      </c>
      <c r="K808" t="s">
        <v>22</v>
      </c>
      <c r="M808">
        <v>1215923</v>
      </c>
      <c r="N808" t="s">
        <v>3074</v>
      </c>
      <c r="O808">
        <v>94</v>
      </c>
    </row>
    <row r="809" spans="1:15" x14ac:dyDescent="0.3">
      <c r="A809" t="s">
        <v>3075</v>
      </c>
      <c r="B809" t="s">
        <v>33</v>
      </c>
      <c r="C809" t="s">
        <v>1204</v>
      </c>
      <c r="D809">
        <v>1985</v>
      </c>
      <c r="E809" t="s">
        <v>3076</v>
      </c>
      <c r="F809">
        <v>6.5</v>
      </c>
      <c r="G809">
        <v>2100</v>
      </c>
      <c r="H809" t="s">
        <v>1982</v>
      </c>
      <c r="I809" t="s">
        <v>3077</v>
      </c>
      <c r="J809" t="s">
        <v>3078</v>
      </c>
      <c r="K809" t="s">
        <v>22</v>
      </c>
      <c r="M809">
        <v>750000</v>
      </c>
      <c r="N809" t="s">
        <v>3079</v>
      </c>
      <c r="O809">
        <v>96</v>
      </c>
    </row>
    <row r="810" spans="1:15" x14ac:dyDescent="0.3">
      <c r="A810" t="s">
        <v>3080</v>
      </c>
      <c r="B810" t="s">
        <v>1999</v>
      </c>
      <c r="C810" t="s">
        <v>41</v>
      </c>
      <c r="D810">
        <v>1985</v>
      </c>
      <c r="E810" t="s">
        <v>2845</v>
      </c>
      <c r="F810">
        <v>4.5999999999999996</v>
      </c>
      <c r="G810">
        <v>1200</v>
      </c>
      <c r="H810" t="s">
        <v>3081</v>
      </c>
      <c r="I810" t="s">
        <v>3082</v>
      </c>
      <c r="J810" t="s">
        <v>1128</v>
      </c>
      <c r="K810" t="s">
        <v>30</v>
      </c>
      <c r="M810">
        <v>2685453</v>
      </c>
      <c r="N810" t="s">
        <v>3083</v>
      </c>
      <c r="O810">
        <v>98</v>
      </c>
    </row>
    <row r="811" spans="1:15" x14ac:dyDescent="0.3">
      <c r="A811" t="s">
        <v>3084</v>
      </c>
      <c r="B811" t="s">
        <v>16</v>
      </c>
      <c r="C811" t="s">
        <v>17</v>
      </c>
      <c r="D811">
        <v>1985</v>
      </c>
      <c r="E811" t="s">
        <v>2677</v>
      </c>
      <c r="F811">
        <v>6.8</v>
      </c>
      <c r="G811">
        <v>1400</v>
      </c>
      <c r="H811" t="s">
        <v>2963</v>
      </c>
      <c r="I811" t="s">
        <v>2963</v>
      </c>
      <c r="J811" t="s">
        <v>3085</v>
      </c>
      <c r="K811" t="s">
        <v>22</v>
      </c>
      <c r="M811">
        <v>1299985</v>
      </c>
      <c r="N811" t="s">
        <v>3086</v>
      </c>
      <c r="O811">
        <v>102</v>
      </c>
    </row>
    <row r="812" spans="1:15" x14ac:dyDescent="0.3">
      <c r="A812" t="s">
        <v>3087</v>
      </c>
      <c r="B812" t="s">
        <v>16</v>
      </c>
      <c r="C812" t="s">
        <v>41</v>
      </c>
      <c r="D812">
        <v>1985</v>
      </c>
      <c r="E812" t="s">
        <v>2645</v>
      </c>
      <c r="F812">
        <v>5.9</v>
      </c>
      <c r="G812">
        <v>953</v>
      </c>
      <c r="H812" t="s">
        <v>676</v>
      </c>
      <c r="I812" t="s">
        <v>3088</v>
      </c>
      <c r="J812" t="s">
        <v>3089</v>
      </c>
      <c r="K812" t="s">
        <v>30</v>
      </c>
      <c r="M812">
        <v>12531831</v>
      </c>
      <c r="N812" t="s">
        <v>3090</v>
      </c>
      <c r="O812">
        <v>99</v>
      </c>
    </row>
    <row r="813" spans="1:15" x14ac:dyDescent="0.3">
      <c r="A813" t="s">
        <v>3091</v>
      </c>
      <c r="B813" t="s">
        <v>337</v>
      </c>
      <c r="C813" t="s">
        <v>390</v>
      </c>
      <c r="D813">
        <v>1985</v>
      </c>
      <c r="E813" t="s">
        <v>2741</v>
      </c>
      <c r="F813">
        <v>6.9</v>
      </c>
      <c r="G813">
        <v>1100</v>
      </c>
      <c r="H813" t="s">
        <v>3092</v>
      </c>
      <c r="I813" t="s">
        <v>3093</v>
      </c>
      <c r="J813" t="s">
        <v>3094</v>
      </c>
      <c r="K813" t="s">
        <v>30</v>
      </c>
      <c r="M813">
        <v>4889971</v>
      </c>
      <c r="N813" t="s">
        <v>3095</v>
      </c>
      <c r="O813">
        <v>85</v>
      </c>
    </row>
    <row r="814" spans="1:15" x14ac:dyDescent="0.3">
      <c r="A814" t="s">
        <v>3096</v>
      </c>
      <c r="B814" t="s">
        <v>16</v>
      </c>
      <c r="C814" t="s">
        <v>34</v>
      </c>
      <c r="D814">
        <v>1985</v>
      </c>
      <c r="E814" t="s">
        <v>3097</v>
      </c>
      <c r="F814">
        <v>6</v>
      </c>
      <c r="G814">
        <v>1100</v>
      </c>
      <c r="H814" t="s">
        <v>634</v>
      </c>
      <c r="I814" t="s">
        <v>3098</v>
      </c>
      <c r="J814" t="s">
        <v>1446</v>
      </c>
      <c r="K814" t="s">
        <v>30</v>
      </c>
      <c r="L814">
        <v>5000000</v>
      </c>
      <c r="N814" t="s">
        <v>3099</v>
      </c>
      <c r="O814">
        <v>98</v>
      </c>
    </row>
    <row r="815" spans="1:15" x14ac:dyDescent="0.3">
      <c r="A815" t="s">
        <v>3100</v>
      </c>
      <c r="B815" t="s">
        <v>1999</v>
      </c>
      <c r="C815" t="s">
        <v>41</v>
      </c>
      <c r="D815">
        <v>1985</v>
      </c>
      <c r="E815" t="s">
        <v>2922</v>
      </c>
      <c r="F815">
        <v>6.6</v>
      </c>
      <c r="G815">
        <v>3400</v>
      </c>
      <c r="H815" t="s">
        <v>3101</v>
      </c>
      <c r="I815" t="s">
        <v>3101</v>
      </c>
      <c r="J815" t="s">
        <v>3102</v>
      </c>
      <c r="K815" t="s">
        <v>452</v>
      </c>
      <c r="M815">
        <v>2052466</v>
      </c>
      <c r="N815" t="s">
        <v>3103</v>
      </c>
      <c r="O815">
        <v>106</v>
      </c>
    </row>
    <row r="816" spans="1:15" x14ac:dyDescent="0.3">
      <c r="A816" t="s">
        <v>3104</v>
      </c>
      <c r="B816" t="s">
        <v>16</v>
      </c>
      <c r="C816" t="s">
        <v>34</v>
      </c>
      <c r="D816">
        <v>1985</v>
      </c>
      <c r="E816" t="s">
        <v>3105</v>
      </c>
      <c r="F816">
        <v>5.0999999999999996</v>
      </c>
      <c r="G816">
        <v>386</v>
      </c>
      <c r="H816" t="s">
        <v>3106</v>
      </c>
      <c r="I816" t="s">
        <v>3107</v>
      </c>
      <c r="J816" t="s">
        <v>3108</v>
      </c>
      <c r="K816" t="s">
        <v>22</v>
      </c>
      <c r="N816" t="s">
        <v>3109</v>
      </c>
      <c r="O816">
        <v>97</v>
      </c>
    </row>
    <row r="817" spans="1:15" x14ac:dyDescent="0.3">
      <c r="A817" t="s">
        <v>3110</v>
      </c>
      <c r="B817" t="s">
        <v>33</v>
      </c>
      <c r="C817" t="s">
        <v>17</v>
      </c>
      <c r="D817">
        <v>1985</v>
      </c>
      <c r="E817" t="s">
        <v>2942</v>
      </c>
      <c r="F817">
        <v>4.0999999999999996</v>
      </c>
      <c r="G817">
        <v>434</v>
      </c>
      <c r="H817" t="s">
        <v>2233</v>
      </c>
      <c r="I817" t="s">
        <v>3111</v>
      </c>
      <c r="J817" t="s">
        <v>3112</v>
      </c>
      <c r="K817" t="s">
        <v>30</v>
      </c>
      <c r="L817">
        <v>2000000</v>
      </c>
      <c r="M817">
        <v>2864844</v>
      </c>
      <c r="N817" t="s">
        <v>3113</v>
      </c>
      <c r="O817">
        <v>92</v>
      </c>
    </row>
    <row r="818" spans="1:15" x14ac:dyDescent="0.3">
      <c r="A818" t="s">
        <v>3114</v>
      </c>
      <c r="B818" t="s">
        <v>16</v>
      </c>
      <c r="C818" t="s">
        <v>17</v>
      </c>
      <c r="D818">
        <v>1985</v>
      </c>
      <c r="E818" t="s">
        <v>3115</v>
      </c>
      <c r="F818">
        <v>7.6</v>
      </c>
      <c r="G818">
        <v>804</v>
      </c>
      <c r="H818" t="s">
        <v>3116</v>
      </c>
      <c r="I818" t="s">
        <v>3116</v>
      </c>
      <c r="J818" t="s">
        <v>3117</v>
      </c>
      <c r="K818" t="s">
        <v>2861</v>
      </c>
      <c r="N818" t="s">
        <v>3118</v>
      </c>
      <c r="O818">
        <v>112</v>
      </c>
    </row>
    <row r="819" spans="1:15" x14ac:dyDescent="0.3">
      <c r="A819" t="s">
        <v>3119</v>
      </c>
      <c r="B819" t="s">
        <v>16</v>
      </c>
      <c r="C819" t="s">
        <v>34</v>
      </c>
      <c r="D819">
        <v>1985</v>
      </c>
      <c r="E819" t="s">
        <v>2368</v>
      </c>
      <c r="F819">
        <v>5.2</v>
      </c>
      <c r="G819">
        <v>487</v>
      </c>
      <c r="H819" t="s">
        <v>2895</v>
      </c>
      <c r="I819" t="s">
        <v>3120</v>
      </c>
      <c r="J819" t="s">
        <v>170</v>
      </c>
      <c r="K819" t="s">
        <v>30</v>
      </c>
      <c r="M819">
        <v>1381091</v>
      </c>
      <c r="N819" t="s">
        <v>3121</v>
      </c>
      <c r="O819">
        <v>87</v>
      </c>
    </row>
    <row r="820" spans="1:15" x14ac:dyDescent="0.3">
      <c r="A820" t="s">
        <v>3122</v>
      </c>
      <c r="B820" t="s">
        <v>16</v>
      </c>
      <c r="C820" t="s">
        <v>41</v>
      </c>
      <c r="D820">
        <v>1985</v>
      </c>
      <c r="E820" t="s">
        <v>3123</v>
      </c>
      <c r="F820">
        <v>6.9</v>
      </c>
      <c r="G820">
        <v>1300</v>
      </c>
      <c r="H820" t="s">
        <v>3124</v>
      </c>
      <c r="I820" t="s">
        <v>3124</v>
      </c>
      <c r="J820" t="s">
        <v>3125</v>
      </c>
      <c r="K820" t="s">
        <v>248</v>
      </c>
      <c r="N820" t="s">
        <v>3126</v>
      </c>
      <c r="O820">
        <v>112</v>
      </c>
    </row>
    <row r="821" spans="1:15" x14ac:dyDescent="0.3">
      <c r="A821" t="s">
        <v>3127</v>
      </c>
      <c r="B821" t="s">
        <v>33</v>
      </c>
      <c r="C821" t="s">
        <v>34</v>
      </c>
      <c r="D821">
        <v>1985</v>
      </c>
      <c r="E821" t="s">
        <v>2832</v>
      </c>
      <c r="F821">
        <v>5.9</v>
      </c>
      <c r="G821">
        <v>934</v>
      </c>
      <c r="H821" t="s">
        <v>3128</v>
      </c>
      <c r="I821" t="s">
        <v>3129</v>
      </c>
      <c r="J821" t="s">
        <v>3130</v>
      </c>
      <c r="K821" t="s">
        <v>30</v>
      </c>
      <c r="M821">
        <v>561548</v>
      </c>
      <c r="N821" t="s">
        <v>118</v>
      </c>
      <c r="O821">
        <v>95</v>
      </c>
    </row>
    <row r="822" spans="1:15" x14ac:dyDescent="0.3">
      <c r="A822" t="s">
        <v>3131</v>
      </c>
      <c r="B822" t="s">
        <v>16</v>
      </c>
      <c r="C822" t="s">
        <v>63</v>
      </c>
      <c r="D822">
        <v>1985</v>
      </c>
      <c r="E822" t="s">
        <v>2611</v>
      </c>
      <c r="F822">
        <v>7.5</v>
      </c>
      <c r="G822">
        <v>2800</v>
      </c>
      <c r="H822" t="s">
        <v>3132</v>
      </c>
      <c r="I822" t="s">
        <v>3132</v>
      </c>
      <c r="J822" t="s">
        <v>3133</v>
      </c>
      <c r="K822" t="s">
        <v>2861</v>
      </c>
      <c r="M822">
        <v>2357</v>
      </c>
      <c r="N822" t="s">
        <v>3134</v>
      </c>
      <c r="O822">
        <v>144</v>
      </c>
    </row>
    <row r="823" spans="1:15" x14ac:dyDescent="0.3">
      <c r="A823" t="s">
        <v>3135</v>
      </c>
      <c r="B823" t="s">
        <v>1999</v>
      </c>
      <c r="C823" t="s">
        <v>34</v>
      </c>
      <c r="D823">
        <v>1985</v>
      </c>
      <c r="E823" t="s">
        <v>3136</v>
      </c>
      <c r="F823">
        <v>5</v>
      </c>
      <c r="G823">
        <v>301</v>
      </c>
      <c r="H823" t="s">
        <v>3137</v>
      </c>
      <c r="I823" t="s">
        <v>3138</v>
      </c>
      <c r="J823" t="s">
        <v>3139</v>
      </c>
      <c r="K823" t="s">
        <v>30</v>
      </c>
      <c r="N823" t="s">
        <v>3140</v>
      </c>
      <c r="O823">
        <v>90</v>
      </c>
    </row>
    <row r="824" spans="1:15" x14ac:dyDescent="0.3">
      <c r="A824" t="s">
        <v>3141</v>
      </c>
      <c r="B824" t="s">
        <v>1999</v>
      </c>
      <c r="C824" t="s">
        <v>63</v>
      </c>
      <c r="D824">
        <v>1985</v>
      </c>
      <c r="E824" t="s">
        <v>2832</v>
      </c>
      <c r="F824">
        <v>6.7</v>
      </c>
      <c r="G824">
        <v>861</v>
      </c>
      <c r="H824" t="s">
        <v>2127</v>
      </c>
      <c r="I824" t="s">
        <v>3142</v>
      </c>
      <c r="J824" t="s">
        <v>235</v>
      </c>
      <c r="K824" t="s">
        <v>30</v>
      </c>
      <c r="M824">
        <v>2507995</v>
      </c>
      <c r="N824" t="s">
        <v>593</v>
      </c>
      <c r="O824">
        <v>112</v>
      </c>
    </row>
    <row r="825" spans="1:15" x14ac:dyDescent="0.3">
      <c r="A825" t="s">
        <v>3143</v>
      </c>
      <c r="B825" t="s">
        <v>33</v>
      </c>
      <c r="C825" t="s">
        <v>41</v>
      </c>
      <c r="D825">
        <v>1985</v>
      </c>
      <c r="E825" t="s">
        <v>3144</v>
      </c>
      <c r="F825">
        <v>4.2</v>
      </c>
      <c r="G825">
        <v>468</v>
      </c>
      <c r="H825" t="s">
        <v>3145</v>
      </c>
      <c r="I825" t="s">
        <v>3146</v>
      </c>
      <c r="J825" t="s">
        <v>414</v>
      </c>
      <c r="K825" t="s">
        <v>30</v>
      </c>
      <c r="M825">
        <v>372438</v>
      </c>
      <c r="N825" t="s">
        <v>3147</v>
      </c>
      <c r="O825">
        <v>80</v>
      </c>
    </row>
    <row r="826" spans="1:15" x14ac:dyDescent="0.3">
      <c r="A826" t="s">
        <v>3148</v>
      </c>
      <c r="B826" t="s">
        <v>1999</v>
      </c>
      <c r="C826" t="s">
        <v>41</v>
      </c>
      <c r="D826">
        <v>1985</v>
      </c>
      <c r="E826" t="s">
        <v>2465</v>
      </c>
      <c r="F826">
        <v>4.7</v>
      </c>
      <c r="G826">
        <v>760</v>
      </c>
      <c r="H826" t="s">
        <v>3149</v>
      </c>
      <c r="I826" t="s">
        <v>3150</v>
      </c>
      <c r="J826" t="s">
        <v>467</v>
      </c>
      <c r="K826" t="s">
        <v>452</v>
      </c>
      <c r="M826">
        <v>345280</v>
      </c>
      <c r="N826" t="s">
        <v>3151</v>
      </c>
      <c r="O826">
        <v>87</v>
      </c>
    </row>
    <row r="827" spans="1:15" x14ac:dyDescent="0.3">
      <c r="A827" t="s">
        <v>3152</v>
      </c>
      <c r="B827" t="s">
        <v>16</v>
      </c>
      <c r="C827" t="s">
        <v>17</v>
      </c>
      <c r="D827">
        <v>1985</v>
      </c>
      <c r="E827" t="s">
        <v>3153</v>
      </c>
      <c r="F827">
        <v>6.1</v>
      </c>
      <c r="G827">
        <v>122</v>
      </c>
      <c r="H827" t="s">
        <v>3154</v>
      </c>
      <c r="I827" t="s">
        <v>3155</v>
      </c>
      <c r="J827" t="s">
        <v>3155</v>
      </c>
      <c r="K827" t="s">
        <v>3156</v>
      </c>
      <c r="N827" t="s">
        <v>3157</v>
      </c>
      <c r="O827">
        <v>88</v>
      </c>
    </row>
    <row r="828" spans="1:15" x14ac:dyDescent="0.3">
      <c r="A828" t="s">
        <v>3158</v>
      </c>
      <c r="B828" t="s">
        <v>33</v>
      </c>
      <c r="C828" t="s">
        <v>41</v>
      </c>
      <c r="D828">
        <v>1985</v>
      </c>
      <c r="E828" t="s">
        <v>2465</v>
      </c>
      <c r="F828">
        <v>6.9</v>
      </c>
      <c r="G828">
        <v>726</v>
      </c>
      <c r="H828" t="s">
        <v>724</v>
      </c>
      <c r="I828" t="s">
        <v>3159</v>
      </c>
      <c r="J828" t="s">
        <v>3160</v>
      </c>
      <c r="K828" t="s">
        <v>22</v>
      </c>
      <c r="M828">
        <v>2156772</v>
      </c>
      <c r="N828" t="s">
        <v>3161</v>
      </c>
      <c r="O828">
        <v>97</v>
      </c>
    </row>
    <row r="829" spans="1:15" x14ac:dyDescent="0.3">
      <c r="A829" t="s">
        <v>3162</v>
      </c>
      <c r="B829" t="s">
        <v>33</v>
      </c>
      <c r="C829" t="s">
        <v>41</v>
      </c>
      <c r="D829">
        <v>1985</v>
      </c>
      <c r="E829" t="s">
        <v>3163</v>
      </c>
      <c r="F829">
        <v>6.4</v>
      </c>
      <c r="G829">
        <v>701</v>
      </c>
      <c r="H829" t="s">
        <v>3164</v>
      </c>
      <c r="I829" t="s">
        <v>3165</v>
      </c>
      <c r="J829" t="s">
        <v>888</v>
      </c>
      <c r="K829" t="s">
        <v>306</v>
      </c>
      <c r="N829" t="s">
        <v>3166</v>
      </c>
      <c r="O829">
        <v>104</v>
      </c>
    </row>
    <row r="830" spans="1:15" x14ac:dyDescent="0.3">
      <c r="A830" t="s">
        <v>3167</v>
      </c>
      <c r="B830" t="s">
        <v>16</v>
      </c>
      <c r="C830" t="s">
        <v>41</v>
      </c>
      <c r="D830">
        <v>1985</v>
      </c>
      <c r="E830" t="s">
        <v>2990</v>
      </c>
      <c r="F830">
        <v>5.3</v>
      </c>
      <c r="G830">
        <v>128</v>
      </c>
      <c r="H830" t="s">
        <v>3168</v>
      </c>
      <c r="I830" t="s">
        <v>3169</v>
      </c>
      <c r="J830" t="s">
        <v>3170</v>
      </c>
      <c r="K830" t="s">
        <v>30</v>
      </c>
      <c r="N830" t="s">
        <v>3171</v>
      </c>
      <c r="O830">
        <v>83</v>
      </c>
    </row>
    <row r="831" spans="1:15" x14ac:dyDescent="0.3">
      <c r="A831" t="s">
        <v>3172</v>
      </c>
      <c r="B831" t="s">
        <v>16</v>
      </c>
      <c r="C831" t="s">
        <v>34</v>
      </c>
      <c r="D831">
        <v>1985</v>
      </c>
      <c r="E831" t="s">
        <v>3153</v>
      </c>
      <c r="F831">
        <v>4.8</v>
      </c>
      <c r="G831">
        <v>134</v>
      </c>
      <c r="H831" t="s">
        <v>3173</v>
      </c>
      <c r="I831" t="s">
        <v>3173</v>
      </c>
      <c r="J831" t="s">
        <v>3174</v>
      </c>
      <c r="K831" t="s">
        <v>30</v>
      </c>
      <c r="N831" t="s">
        <v>3175</v>
      </c>
      <c r="O831">
        <v>90</v>
      </c>
    </row>
    <row r="832" spans="1:15" x14ac:dyDescent="0.3">
      <c r="A832" t="s">
        <v>3176</v>
      </c>
      <c r="B832" t="s">
        <v>1999</v>
      </c>
      <c r="C832" t="s">
        <v>41</v>
      </c>
      <c r="D832">
        <v>1985</v>
      </c>
      <c r="E832" t="s">
        <v>3177</v>
      </c>
      <c r="F832">
        <v>5.0999999999999996</v>
      </c>
      <c r="G832">
        <v>351</v>
      </c>
      <c r="H832" t="s">
        <v>1373</v>
      </c>
      <c r="I832" t="s">
        <v>3178</v>
      </c>
      <c r="J832" t="s">
        <v>1375</v>
      </c>
      <c r="K832" t="s">
        <v>452</v>
      </c>
      <c r="N832" t="s">
        <v>3179</v>
      </c>
      <c r="O832">
        <v>97</v>
      </c>
    </row>
    <row r="833" spans="1:15" x14ac:dyDescent="0.3">
      <c r="A833" t="s">
        <v>3180</v>
      </c>
      <c r="B833" t="s">
        <v>16</v>
      </c>
      <c r="C833" t="s">
        <v>41</v>
      </c>
      <c r="D833">
        <v>1985</v>
      </c>
      <c r="E833" t="s">
        <v>2817</v>
      </c>
      <c r="F833">
        <v>6.6</v>
      </c>
      <c r="G833">
        <v>545</v>
      </c>
      <c r="H833" t="s">
        <v>1005</v>
      </c>
      <c r="I833" t="s">
        <v>3181</v>
      </c>
      <c r="J833" t="s">
        <v>1539</v>
      </c>
      <c r="K833" t="s">
        <v>195</v>
      </c>
      <c r="M833">
        <v>542420</v>
      </c>
      <c r="N833" t="s">
        <v>3182</v>
      </c>
      <c r="O833">
        <v>119</v>
      </c>
    </row>
    <row r="834" spans="1:15" x14ac:dyDescent="0.3">
      <c r="A834" t="s">
        <v>3183</v>
      </c>
      <c r="B834" t="s">
        <v>1999</v>
      </c>
      <c r="C834" t="s">
        <v>17</v>
      </c>
      <c r="D834">
        <v>1985</v>
      </c>
      <c r="E834" t="s">
        <v>2317</v>
      </c>
      <c r="F834">
        <v>6.8</v>
      </c>
      <c r="G834">
        <v>214</v>
      </c>
      <c r="H834" t="s">
        <v>3184</v>
      </c>
      <c r="I834" t="s">
        <v>3185</v>
      </c>
      <c r="J834" t="s">
        <v>3186</v>
      </c>
      <c r="K834" t="s">
        <v>30</v>
      </c>
      <c r="N834" t="s">
        <v>3187</v>
      </c>
      <c r="O834">
        <v>95</v>
      </c>
    </row>
    <row r="835" spans="1:15" x14ac:dyDescent="0.3">
      <c r="A835" t="s">
        <v>3188</v>
      </c>
      <c r="B835" t="s">
        <v>1999</v>
      </c>
      <c r="C835" t="s">
        <v>41</v>
      </c>
      <c r="D835">
        <v>1985</v>
      </c>
      <c r="E835" t="s">
        <v>3189</v>
      </c>
      <c r="F835">
        <v>6.3</v>
      </c>
      <c r="G835">
        <v>155</v>
      </c>
      <c r="H835" t="s">
        <v>3190</v>
      </c>
      <c r="I835" t="s">
        <v>3190</v>
      </c>
      <c r="J835" t="s">
        <v>3191</v>
      </c>
      <c r="K835" t="s">
        <v>22</v>
      </c>
      <c r="M835">
        <v>202428</v>
      </c>
      <c r="N835" t="s">
        <v>3192</v>
      </c>
      <c r="O835">
        <v>84</v>
      </c>
    </row>
    <row r="836" spans="1:15" x14ac:dyDescent="0.3">
      <c r="A836" t="s">
        <v>3193</v>
      </c>
      <c r="B836" t="s">
        <v>337</v>
      </c>
      <c r="C836" t="s">
        <v>390</v>
      </c>
      <c r="D836">
        <v>1985</v>
      </c>
      <c r="E836" t="s">
        <v>2654</v>
      </c>
      <c r="F836">
        <v>6.9</v>
      </c>
      <c r="G836">
        <v>207</v>
      </c>
      <c r="H836" t="s">
        <v>3092</v>
      </c>
      <c r="I836" t="s">
        <v>3194</v>
      </c>
      <c r="J836" t="s">
        <v>3195</v>
      </c>
      <c r="K836" t="s">
        <v>30</v>
      </c>
      <c r="M836">
        <v>6565359</v>
      </c>
      <c r="N836" t="s">
        <v>3196</v>
      </c>
      <c r="O836">
        <v>72</v>
      </c>
    </row>
    <row r="837" spans="1:15" x14ac:dyDescent="0.3">
      <c r="A837" t="s">
        <v>3197</v>
      </c>
      <c r="B837" t="s">
        <v>33</v>
      </c>
      <c r="C837" t="s">
        <v>25</v>
      </c>
      <c r="D837">
        <v>1985</v>
      </c>
      <c r="E837" t="s">
        <v>2611</v>
      </c>
      <c r="F837">
        <v>6.6</v>
      </c>
      <c r="G837">
        <v>192</v>
      </c>
      <c r="H837" t="s">
        <v>3198</v>
      </c>
      <c r="I837" t="s">
        <v>3199</v>
      </c>
      <c r="J837" t="s">
        <v>3200</v>
      </c>
      <c r="K837" t="s">
        <v>1877</v>
      </c>
      <c r="N837" t="s">
        <v>3201</v>
      </c>
      <c r="O837">
        <v>101</v>
      </c>
    </row>
    <row r="838" spans="1:15" x14ac:dyDescent="0.3">
      <c r="A838" t="s">
        <v>3202</v>
      </c>
      <c r="B838" t="s">
        <v>447</v>
      </c>
      <c r="C838" t="s">
        <v>17</v>
      </c>
      <c r="D838">
        <v>1985</v>
      </c>
      <c r="E838" t="s">
        <v>3203</v>
      </c>
      <c r="F838">
        <v>6.5</v>
      </c>
      <c r="G838">
        <v>339</v>
      </c>
      <c r="H838" t="s">
        <v>976</v>
      </c>
      <c r="I838" t="s">
        <v>3204</v>
      </c>
      <c r="J838" t="s">
        <v>3205</v>
      </c>
      <c r="K838" t="s">
        <v>452</v>
      </c>
      <c r="N838" t="s">
        <v>3206</v>
      </c>
      <c r="O838">
        <v>130</v>
      </c>
    </row>
    <row r="839" spans="1:15" x14ac:dyDescent="0.3">
      <c r="A839" t="s">
        <v>3207</v>
      </c>
      <c r="B839" t="s">
        <v>33</v>
      </c>
      <c r="C839" t="s">
        <v>41</v>
      </c>
      <c r="D839">
        <v>1985</v>
      </c>
      <c r="E839" t="s">
        <v>3123</v>
      </c>
      <c r="F839">
        <v>6.6</v>
      </c>
      <c r="G839">
        <v>91</v>
      </c>
      <c r="H839" t="s">
        <v>3208</v>
      </c>
      <c r="I839" t="s">
        <v>3208</v>
      </c>
      <c r="J839" t="s">
        <v>3209</v>
      </c>
      <c r="K839" t="s">
        <v>22</v>
      </c>
      <c r="N839" t="s">
        <v>617</v>
      </c>
      <c r="O839">
        <v>90</v>
      </c>
    </row>
    <row r="840" spans="1:15" x14ac:dyDescent="0.3">
      <c r="A840" t="s">
        <v>3210</v>
      </c>
      <c r="B840" t="s">
        <v>16</v>
      </c>
      <c r="C840" t="s">
        <v>1204</v>
      </c>
      <c r="D840">
        <v>1985</v>
      </c>
      <c r="E840" t="s">
        <v>3211</v>
      </c>
      <c r="F840">
        <v>4.5999999999999996</v>
      </c>
      <c r="G840">
        <v>100</v>
      </c>
      <c r="H840" t="s">
        <v>3212</v>
      </c>
      <c r="I840" t="s">
        <v>3213</v>
      </c>
      <c r="J840" t="s">
        <v>3214</v>
      </c>
      <c r="K840" t="s">
        <v>452</v>
      </c>
      <c r="N840" t="s">
        <v>3215</v>
      </c>
      <c r="O840">
        <v>98</v>
      </c>
    </row>
    <row r="841" spans="1:15" x14ac:dyDescent="0.3">
      <c r="A841" t="s">
        <v>3216</v>
      </c>
      <c r="C841" t="s">
        <v>17</v>
      </c>
      <c r="D841">
        <v>1985</v>
      </c>
      <c r="E841" t="s">
        <v>3217</v>
      </c>
      <c r="F841">
        <v>6.9</v>
      </c>
      <c r="G841">
        <v>397</v>
      </c>
      <c r="H841" t="s">
        <v>3218</v>
      </c>
      <c r="I841" t="s">
        <v>3218</v>
      </c>
      <c r="J841" t="s">
        <v>3219</v>
      </c>
      <c r="K841" t="s">
        <v>452</v>
      </c>
      <c r="N841" t="s">
        <v>3220</v>
      </c>
      <c r="O841">
        <v>110</v>
      </c>
    </row>
    <row r="842" spans="1:15" x14ac:dyDescent="0.3">
      <c r="A842" t="s">
        <v>3221</v>
      </c>
      <c r="B842" t="s">
        <v>1999</v>
      </c>
      <c r="C842" t="s">
        <v>41</v>
      </c>
      <c r="D842">
        <v>1985</v>
      </c>
      <c r="E842" t="s">
        <v>2922</v>
      </c>
      <c r="F842">
        <v>6.4</v>
      </c>
      <c r="G842">
        <v>166</v>
      </c>
      <c r="H842" t="s">
        <v>2539</v>
      </c>
      <c r="I842" t="s">
        <v>3222</v>
      </c>
      <c r="J842" t="s">
        <v>3223</v>
      </c>
      <c r="K842" t="s">
        <v>22</v>
      </c>
      <c r="N842" t="s">
        <v>617</v>
      </c>
      <c r="O842">
        <v>91</v>
      </c>
    </row>
    <row r="843" spans="1:15" x14ac:dyDescent="0.3">
      <c r="A843" t="s">
        <v>3224</v>
      </c>
      <c r="B843" t="s">
        <v>33</v>
      </c>
      <c r="C843" t="s">
        <v>17</v>
      </c>
      <c r="D843">
        <v>1985</v>
      </c>
      <c r="E843" t="s">
        <v>2864</v>
      </c>
      <c r="F843">
        <v>5.4</v>
      </c>
      <c r="G843">
        <v>51</v>
      </c>
      <c r="H843" t="s">
        <v>3225</v>
      </c>
      <c r="I843" t="s">
        <v>3225</v>
      </c>
      <c r="J843" t="s">
        <v>1865</v>
      </c>
      <c r="K843" t="s">
        <v>30</v>
      </c>
      <c r="N843" t="s">
        <v>3226</v>
      </c>
      <c r="O843">
        <v>91</v>
      </c>
    </row>
    <row r="844" spans="1:15" x14ac:dyDescent="0.3">
      <c r="A844" t="s">
        <v>3227</v>
      </c>
      <c r="C844" t="s">
        <v>17</v>
      </c>
      <c r="D844">
        <v>1985</v>
      </c>
      <c r="E844" t="s">
        <v>3228</v>
      </c>
      <c r="F844">
        <v>5.6</v>
      </c>
      <c r="G844">
        <v>139</v>
      </c>
      <c r="H844" t="s">
        <v>3229</v>
      </c>
      <c r="I844" t="s">
        <v>3229</v>
      </c>
      <c r="J844" t="s">
        <v>3230</v>
      </c>
      <c r="K844" t="s">
        <v>452</v>
      </c>
      <c r="N844" t="s">
        <v>3231</v>
      </c>
      <c r="O844">
        <v>88</v>
      </c>
    </row>
    <row r="845" spans="1:15" x14ac:dyDescent="0.3">
      <c r="A845" t="s">
        <v>3232</v>
      </c>
      <c r="B845" t="s">
        <v>33</v>
      </c>
      <c r="C845" t="s">
        <v>34</v>
      </c>
      <c r="D845">
        <v>1986</v>
      </c>
      <c r="E845" t="s">
        <v>3233</v>
      </c>
      <c r="F845">
        <v>6.9</v>
      </c>
      <c r="G845">
        <v>306000</v>
      </c>
      <c r="H845" t="s">
        <v>1559</v>
      </c>
      <c r="I845" t="s">
        <v>3234</v>
      </c>
      <c r="J845" t="s">
        <v>1478</v>
      </c>
      <c r="K845" t="s">
        <v>30</v>
      </c>
      <c r="L845">
        <v>15000000</v>
      </c>
      <c r="M845">
        <v>357288178</v>
      </c>
      <c r="N845" t="s">
        <v>44</v>
      </c>
      <c r="O845">
        <v>110</v>
      </c>
    </row>
    <row r="846" spans="1:15" x14ac:dyDescent="0.3">
      <c r="A846" t="s">
        <v>3235</v>
      </c>
      <c r="B846" t="s">
        <v>16</v>
      </c>
      <c r="C846" t="s">
        <v>34</v>
      </c>
      <c r="D846">
        <v>1986</v>
      </c>
      <c r="E846" t="s">
        <v>3228</v>
      </c>
      <c r="F846">
        <v>8.3000000000000007</v>
      </c>
      <c r="G846">
        <v>668000</v>
      </c>
      <c r="H846" t="s">
        <v>1997</v>
      </c>
      <c r="I846" t="s">
        <v>1997</v>
      </c>
      <c r="J846" t="s">
        <v>3236</v>
      </c>
      <c r="K846" t="s">
        <v>22</v>
      </c>
      <c r="L846">
        <v>18500000</v>
      </c>
      <c r="M846">
        <v>131060248</v>
      </c>
      <c r="N846" t="s">
        <v>180</v>
      </c>
      <c r="O846">
        <v>137</v>
      </c>
    </row>
    <row r="847" spans="1:15" x14ac:dyDescent="0.3">
      <c r="A847" t="s">
        <v>3237</v>
      </c>
      <c r="B847" t="s">
        <v>16</v>
      </c>
      <c r="C847" t="s">
        <v>25</v>
      </c>
      <c r="D847">
        <v>1986</v>
      </c>
      <c r="E847" t="s">
        <v>3238</v>
      </c>
      <c r="F847">
        <v>8.1</v>
      </c>
      <c r="G847">
        <v>374000</v>
      </c>
      <c r="H847" t="s">
        <v>2068</v>
      </c>
      <c r="I847" t="s">
        <v>20</v>
      </c>
      <c r="J847" t="s">
        <v>3239</v>
      </c>
      <c r="K847" t="s">
        <v>30</v>
      </c>
      <c r="L847">
        <v>8000000</v>
      </c>
      <c r="M847">
        <v>52287414</v>
      </c>
      <c r="N847" t="s">
        <v>31</v>
      </c>
      <c r="O847">
        <v>89</v>
      </c>
    </row>
    <row r="848" spans="1:15" x14ac:dyDescent="0.3">
      <c r="A848" t="s">
        <v>3240</v>
      </c>
      <c r="B848" t="s">
        <v>1999</v>
      </c>
      <c r="C848" t="s">
        <v>41</v>
      </c>
      <c r="D848">
        <v>1986</v>
      </c>
      <c r="E848" t="s">
        <v>3241</v>
      </c>
      <c r="F848">
        <v>7.8</v>
      </c>
      <c r="G848">
        <v>330000</v>
      </c>
      <c r="H848" t="s">
        <v>1309</v>
      </c>
      <c r="I848" t="s">
        <v>1309</v>
      </c>
      <c r="J848" t="s">
        <v>1511</v>
      </c>
      <c r="K848" t="s">
        <v>30</v>
      </c>
      <c r="L848">
        <v>6000000</v>
      </c>
      <c r="M848">
        <v>70720215</v>
      </c>
      <c r="N848" t="s">
        <v>44</v>
      </c>
      <c r="O848">
        <v>103</v>
      </c>
    </row>
    <row r="849" spans="1:15" x14ac:dyDescent="0.3">
      <c r="A849" t="s">
        <v>3242</v>
      </c>
      <c r="B849" t="s">
        <v>1999</v>
      </c>
      <c r="C849" t="s">
        <v>34</v>
      </c>
      <c r="D849">
        <v>1986</v>
      </c>
      <c r="E849" t="s">
        <v>3243</v>
      </c>
      <c r="F849">
        <v>6.6</v>
      </c>
      <c r="G849">
        <v>96000</v>
      </c>
      <c r="H849" t="s">
        <v>3244</v>
      </c>
      <c r="I849" t="s">
        <v>3245</v>
      </c>
      <c r="J849" t="s">
        <v>3245</v>
      </c>
      <c r="K849" t="s">
        <v>248</v>
      </c>
      <c r="L849">
        <v>8800000</v>
      </c>
      <c r="M849">
        <v>328203506</v>
      </c>
      <c r="N849" t="s">
        <v>3246</v>
      </c>
      <c r="O849">
        <v>97</v>
      </c>
    </row>
    <row r="850" spans="1:15" x14ac:dyDescent="0.3">
      <c r="A850" t="s">
        <v>3247</v>
      </c>
      <c r="B850" t="s">
        <v>33</v>
      </c>
      <c r="C850" t="s">
        <v>25</v>
      </c>
      <c r="D850">
        <v>1986</v>
      </c>
      <c r="E850" t="s">
        <v>3248</v>
      </c>
      <c r="F850">
        <v>7.4</v>
      </c>
      <c r="G850">
        <v>127000</v>
      </c>
      <c r="H850" t="s">
        <v>750</v>
      </c>
      <c r="I850" t="s">
        <v>3249</v>
      </c>
      <c r="J850" t="s">
        <v>1660</v>
      </c>
      <c r="K850" t="s">
        <v>22</v>
      </c>
      <c r="L850">
        <v>25000000</v>
      </c>
      <c r="M850">
        <v>13915874</v>
      </c>
      <c r="N850" t="s">
        <v>752</v>
      </c>
      <c r="O850">
        <v>101</v>
      </c>
    </row>
    <row r="851" spans="1:15" x14ac:dyDescent="0.3">
      <c r="A851" t="s">
        <v>3250</v>
      </c>
      <c r="B851" t="s">
        <v>16</v>
      </c>
      <c r="C851" t="s">
        <v>34</v>
      </c>
      <c r="D851">
        <v>1986</v>
      </c>
      <c r="E851" t="s">
        <v>2864</v>
      </c>
      <c r="F851">
        <v>7.1</v>
      </c>
      <c r="G851">
        <v>127000</v>
      </c>
      <c r="H851" t="s">
        <v>2333</v>
      </c>
      <c r="I851" t="s">
        <v>3251</v>
      </c>
      <c r="J851" t="s">
        <v>2219</v>
      </c>
      <c r="K851" t="s">
        <v>22</v>
      </c>
      <c r="L851">
        <v>16000000</v>
      </c>
      <c r="M851">
        <v>5900712</v>
      </c>
      <c r="N851" t="s">
        <v>1831</v>
      </c>
      <c r="O851">
        <v>116</v>
      </c>
    </row>
    <row r="852" spans="1:15" x14ac:dyDescent="0.3">
      <c r="A852" t="s">
        <v>3252</v>
      </c>
      <c r="B852" t="s">
        <v>1999</v>
      </c>
      <c r="C852" t="s">
        <v>34</v>
      </c>
      <c r="D852">
        <v>1986</v>
      </c>
      <c r="E852" t="s">
        <v>3253</v>
      </c>
      <c r="F852">
        <v>7.3</v>
      </c>
      <c r="G852">
        <v>128000</v>
      </c>
      <c r="H852" t="s">
        <v>126</v>
      </c>
      <c r="I852" t="s">
        <v>3254</v>
      </c>
      <c r="J852" t="s">
        <v>507</v>
      </c>
      <c r="K852" t="s">
        <v>30</v>
      </c>
      <c r="L852">
        <v>25000000</v>
      </c>
      <c r="M852">
        <v>11100577</v>
      </c>
      <c r="N852" t="s">
        <v>180</v>
      </c>
      <c r="O852">
        <v>99</v>
      </c>
    </row>
    <row r="853" spans="1:15" x14ac:dyDescent="0.3">
      <c r="A853" t="s">
        <v>3255</v>
      </c>
      <c r="B853" t="s">
        <v>1999</v>
      </c>
      <c r="C853" t="s">
        <v>41</v>
      </c>
      <c r="D853">
        <v>1986</v>
      </c>
      <c r="E853" t="s">
        <v>2689</v>
      </c>
      <c r="F853">
        <v>6.8</v>
      </c>
      <c r="G853">
        <v>76000</v>
      </c>
      <c r="H853" t="s">
        <v>3256</v>
      </c>
      <c r="I853" t="s">
        <v>1309</v>
      </c>
      <c r="J853" t="s">
        <v>2061</v>
      </c>
      <c r="K853" t="s">
        <v>30</v>
      </c>
      <c r="L853">
        <v>9000000</v>
      </c>
      <c r="M853">
        <v>40479480</v>
      </c>
      <c r="N853" t="s">
        <v>44</v>
      </c>
      <c r="O853">
        <v>97</v>
      </c>
    </row>
    <row r="854" spans="1:15" x14ac:dyDescent="0.3">
      <c r="A854" t="s">
        <v>3257</v>
      </c>
      <c r="B854" t="s">
        <v>16</v>
      </c>
      <c r="C854" t="s">
        <v>17</v>
      </c>
      <c r="D854">
        <v>1986</v>
      </c>
      <c r="E854" t="s">
        <v>3258</v>
      </c>
      <c r="F854">
        <v>8.1</v>
      </c>
      <c r="G854">
        <v>389000</v>
      </c>
      <c r="H854" t="s">
        <v>791</v>
      </c>
      <c r="I854" t="s">
        <v>791</v>
      </c>
      <c r="J854" t="s">
        <v>3259</v>
      </c>
      <c r="K854" t="s">
        <v>30</v>
      </c>
      <c r="L854">
        <v>6000000</v>
      </c>
      <c r="M854">
        <v>138545632</v>
      </c>
      <c r="N854" t="s">
        <v>2352</v>
      </c>
      <c r="O854">
        <v>120</v>
      </c>
    </row>
    <row r="855" spans="1:15" x14ac:dyDescent="0.3">
      <c r="A855" t="s">
        <v>3260</v>
      </c>
      <c r="B855" t="s">
        <v>16</v>
      </c>
      <c r="C855" t="s">
        <v>17</v>
      </c>
      <c r="D855">
        <v>1986</v>
      </c>
      <c r="E855" t="s">
        <v>3261</v>
      </c>
      <c r="F855">
        <v>7.7</v>
      </c>
      <c r="G855">
        <v>186000</v>
      </c>
      <c r="H855" t="s">
        <v>2001</v>
      </c>
      <c r="I855" t="s">
        <v>2001</v>
      </c>
      <c r="J855" t="s">
        <v>3262</v>
      </c>
      <c r="K855" t="s">
        <v>30</v>
      </c>
      <c r="L855">
        <v>6000000</v>
      </c>
      <c r="M855">
        <v>8618766</v>
      </c>
      <c r="N855" t="s">
        <v>1751</v>
      </c>
      <c r="O855">
        <v>120</v>
      </c>
    </row>
    <row r="856" spans="1:15" x14ac:dyDescent="0.3">
      <c r="A856" t="s">
        <v>3263</v>
      </c>
      <c r="B856" t="s">
        <v>16</v>
      </c>
      <c r="C856" t="s">
        <v>104</v>
      </c>
      <c r="D856">
        <v>1986</v>
      </c>
      <c r="E856" t="s">
        <v>3264</v>
      </c>
      <c r="F856">
        <v>7.2</v>
      </c>
      <c r="G856">
        <v>68000</v>
      </c>
      <c r="H856" t="s">
        <v>557</v>
      </c>
      <c r="I856" t="s">
        <v>3265</v>
      </c>
      <c r="J856" t="s">
        <v>2570</v>
      </c>
      <c r="K856" t="s">
        <v>30</v>
      </c>
      <c r="L856">
        <v>15000000</v>
      </c>
      <c r="M856">
        <v>8621783</v>
      </c>
      <c r="N856" t="s">
        <v>1751</v>
      </c>
      <c r="O856">
        <v>120</v>
      </c>
    </row>
    <row r="857" spans="1:15" x14ac:dyDescent="0.3">
      <c r="A857" t="s">
        <v>3266</v>
      </c>
      <c r="B857" t="s">
        <v>33</v>
      </c>
      <c r="C857" t="s">
        <v>34</v>
      </c>
      <c r="D857">
        <v>1986</v>
      </c>
      <c r="E857" t="s">
        <v>3267</v>
      </c>
      <c r="F857">
        <v>4.7</v>
      </c>
      <c r="G857">
        <v>44000</v>
      </c>
      <c r="H857" t="s">
        <v>2020</v>
      </c>
      <c r="I857" t="s">
        <v>3268</v>
      </c>
      <c r="J857" t="s">
        <v>3269</v>
      </c>
      <c r="K857" t="s">
        <v>30</v>
      </c>
      <c r="L857">
        <v>37000000</v>
      </c>
      <c r="M857">
        <v>37962774</v>
      </c>
      <c r="N857" t="s">
        <v>61</v>
      </c>
      <c r="O857">
        <v>110</v>
      </c>
    </row>
    <row r="858" spans="1:15" x14ac:dyDescent="0.3">
      <c r="A858" t="s">
        <v>3270</v>
      </c>
      <c r="B858" t="s">
        <v>16</v>
      </c>
      <c r="C858" t="s">
        <v>17</v>
      </c>
      <c r="D858">
        <v>1986</v>
      </c>
      <c r="E858" t="s">
        <v>3264</v>
      </c>
      <c r="F858">
        <v>7.6</v>
      </c>
      <c r="G858">
        <v>165000</v>
      </c>
      <c r="H858" t="s">
        <v>581</v>
      </c>
      <c r="I858" t="s">
        <v>3271</v>
      </c>
      <c r="J858" t="s">
        <v>2756</v>
      </c>
      <c r="K858" t="s">
        <v>30</v>
      </c>
      <c r="L858">
        <v>15000000</v>
      </c>
      <c r="M858">
        <v>60629159</v>
      </c>
      <c r="N858" t="s">
        <v>2571</v>
      </c>
      <c r="O858">
        <v>96</v>
      </c>
    </row>
    <row r="859" spans="1:15" x14ac:dyDescent="0.3">
      <c r="A859" t="s">
        <v>3272</v>
      </c>
      <c r="B859" t="s">
        <v>1999</v>
      </c>
      <c r="C859" t="s">
        <v>41</v>
      </c>
      <c r="D859">
        <v>1986</v>
      </c>
      <c r="E859" t="s">
        <v>3273</v>
      </c>
      <c r="F859">
        <v>7</v>
      </c>
      <c r="G859">
        <v>68000</v>
      </c>
      <c r="H859" t="s">
        <v>2221</v>
      </c>
      <c r="I859" t="s">
        <v>3274</v>
      </c>
      <c r="J859" t="s">
        <v>3275</v>
      </c>
      <c r="K859" t="s">
        <v>30</v>
      </c>
      <c r="L859">
        <v>25000000</v>
      </c>
      <c r="M859">
        <v>38983045</v>
      </c>
      <c r="N859" t="s">
        <v>1186</v>
      </c>
      <c r="O859">
        <v>94</v>
      </c>
    </row>
    <row r="860" spans="1:15" x14ac:dyDescent="0.3">
      <c r="A860" t="s">
        <v>3276</v>
      </c>
      <c r="B860" t="s">
        <v>33</v>
      </c>
      <c r="C860" t="s">
        <v>25</v>
      </c>
      <c r="D860">
        <v>1986</v>
      </c>
      <c r="E860" t="s">
        <v>3277</v>
      </c>
      <c r="F860">
        <v>6.6</v>
      </c>
      <c r="G860">
        <v>28000</v>
      </c>
      <c r="H860" t="s">
        <v>703</v>
      </c>
      <c r="I860" t="s">
        <v>3278</v>
      </c>
      <c r="J860" t="s">
        <v>497</v>
      </c>
      <c r="K860" t="s">
        <v>30</v>
      </c>
      <c r="L860">
        <v>25000000</v>
      </c>
      <c r="M860">
        <v>14302779</v>
      </c>
      <c r="N860" t="s">
        <v>3279</v>
      </c>
      <c r="O860">
        <v>117</v>
      </c>
    </row>
    <row r="861" spans="1:15" x14ac:dyDescent="0.3">
      <c r="A861" t="s">
        <v>3280</v>
      </c>
      <c r="B861" t="s">
        <v>33</v>
      </c>
      <c r="C861" t="s">
        <v>34</v>
      </c>
      <c r="D861">
        <v>1986</v>
      </c>
      <c r="E861" t="s">
        <v>3281</v>
      </c>
      <c r="F861">
        <v>6.1</v>
      </c>
      <c r="G861">
        <v>82000</v>
      </c>
      <c r="H861" t="s">
        <v>769</v>
      </c>
      <c r="I861" t="s">
        <v>2008</v>
      </c>
      <c r="J861" t="s">
        <v>3282</v>
      </c>
      <c r="K861" t="s">
        <v>30</v>
      </c>
      <c r="M861">
        <v>115103979</v>
      </c>
      <c r="N861" t="s">
        <v>31</v>
      </c>
      <c r="O861">
        <v>113</v>
      </c>
    </row>
    <row r="862" spans="1:15" x14ac:dyDescent="0.3">
      <c r="A862" t="s">
        <v>3283</v>
      </c>
      <c r="B862" t="s">
        <v>16</v>
      </c>
      <c r="C862" t="s">
        <v>104</v>
      </c>
      <c r="D862">
        <v>1986</v>
      </c>
      <c r="E862" t="s">
        <v>3284</v>
      </c>
      <c r="F862">
        <v>7</v>
      </c>
      <c r="G862">
        <v>17000</v>
      </c>
      <c r="H862" t="s">
        <v>1215</v>
      </c>
      <c r="I862" t="s">
        <v>3285</v>
      </c>
      <c r="J862" t="s">
        <v>3286</v>
      </c>
      <c r="K862" t="s">
        <v>30</v>
      </c>
      <c r="L862">
        <v>1900000</v>
      </c>
      <c r="M862">
        <v>4600000</v>
      </c>
      <c r="N862" t="s">
        <v>2352</v>
      </c>
      <c r="O862">
        <v>99</v>
      </c>
    </row>
    <row r="863" spans="1:15" x14ac:dyDescent="0.3">
      <c r="A863" t="s">
        <v>3287</v>
      </c>
      <c r="B863" t="s">
        <v>16</v>
      </c>
      <c r="C863" t="s">
        <v>17</v>
      </c>
      <c r="D863">
        <v>1986</v>
      </c>
      <c r="E863" t="s">
        <v>3123</v>
      </c>
      <c r="F863">
        <v>6</v>
      </c>
      <c r="G863">
        <v>39000</v>
      </c>
      <c r="H863" t="s">
        <v>1506</v>
      </c>
      <c r="I863" t="s">
        <v>3288</v>
      </c>
      <c r="J863" t="s">
        <v>2787</v>
      </c>
      <c r="K863" t="s">
        <v>30</v>
      </c>
      <c r="L863">
        <v>17000000</v>
      </c>
      <c r="M863">
        <v>6735922</v>
      </c>
      <c r="N863" t="s">
        <v>2495</v>
      </c>
      <c r="O863">
        <v>117</v>
      </c>
    </row>
    <row r="864" spans="1:15" x14ac:dyDescent="0.3">
      <c r="A864" t="s">
        <v>3289</v>
      </c>
      <c r="B864" t="s">
        <v>1999</v>
      </c>
      <c r="C864" t="s">
        <v>34</v>
      </c>
      <c r="D864">
        <v>1986</v>
      </c>
      <c r="E864" t="s">
        <v>3290</v>
      </c>
      <c r="F864">
        <v>6</v>
      </c>
      <c r="G864">
        <v>53000</v>
      </c>
      <c r="H864" t="s">
        <v>270</v>
      </c>
      <c r="I864" t="s">
        <v>2682</v>
      </c>
      <c r="J864" t="s">
        <v>1485</v>
      </c>
      <c r="K864" t="s">
        <v>30</v>
      </c>
      <c r="L864">
        <v>25000000</v>
      </c>
      <c r="M864">
        <v>79817937</v>
      </c>
      <c r="N864" t="s">
        <v>44</v>
      </c>
      <c r="O864">
        <v>94</v>
      </c>
    </row>
    <row r="865" spans="1:15" x14ac:dyDescent="0.3">
      <c r="A865" t="s">
        <v>3291</v>
      </c>
      <c r="B865" t="s">
        <v>33</v>
      </c>
      <c r="C865" t="s">
        <v>34</v>
      </c>
      <c r="D865">
        <v>1986</v>
      </c>
      <c r="E865" t="s">
        <v>3277</v>
      </c>
      <c r="F865">
        <v>7.3</v>
      </c>
      <c r="G865">
        <v>81000</v>
      </c>
      <c r="H865" t="s">
        <v>2146</v>
      </c>
      <c r="I865" t="s">
        <v>1027</v>
      </c>
      <c r="J865" t="s">
        <v>1028</v>
      </c>
      <c r="K865" t="s">
        <v>30</v>
      </c>
      <c r="L865">
        <v>25000000</v>
      </c>
      <c r="M865">
        <v>109713132</v>
      </c>
      <c r="N865" t="s">
        <v>44</v>
      </c>
      <c r="O865">
        <v>119</v>
      </c>
    </row>
    <row r="866" spans="1:15" x14ac:dyDescent="0.3">
      <c r="A866" t="s">
        <v>3292</v>
      </c>
      <c r="B866" t="s">
        <v>33</v>
      </c>
      <c r="C866" t="s">
        <v>41</v>
      </c>
      <c r="D866">
        <v>1986</v>
      </c>
      <c r="E866" t="s">
        <v>3105</v>
      </c>
      <c r="F866">
        <v>6.7</v>
      </c>
      <c r="G866">
        <v>58000</v>
      </c>
      <c r="H866" t="s">
        <v>914</v>
      </c>
      <c r="I866" t="s">
        <v>3293</v>
      </c>
      <c r="J866" t="s">
        <v>3294</v>
      </c>
      <c r="K866" t="s">
        <v>30</v>
      </c>
      <c r="L866">
        <v>15000000</v>
      </c>
      <c r="M866">
        <v>40697761</v>
      </c>
      <c r="N866" t="s">
        <v>2100</v>
      </c>
      <c r="O866">
        <v>98</v>
      </c>
    </row>
    <row r="867" spans="1:15" x14ac:dyDescent="0.3">
      <c r="A867" t="s">
        <v>3295</v>
      </c>
      <c r="B867" t="s">
        <v>16</v>
      </c>
      <c r="C867" t="s">
        <v>34</v>
      </c>
      <c r="D867">
        <v>1986</v>
      </c>
      <c r="E867" t="s">
        <v>2465</v>
      </c>
      <c r="F867">
        <v>5.6</v>
      </c>
      <c r="G867">
        <v>19000</v>
      </c>
      <c r="H867" t="s">
        <v>1701</v>
      </c>
      <c r="I867" t="s">
        <v>874</v>
      </c>
      <c r="J867" t="s">
        <v>327</v>
      </c>
      <c r="K867" t="s">
        <v>30</v>
      </c>
      <c r="L867">
        <v>12000000</v>
      </c>
      <c r="M867">
        <v>17768900</v>
      </c>
      <c r="N867" t="s">
        <v>1175</v>
      </c>
      <c r="O867">
        <v>125</v>
      </c>
    </row>
    <row r="868" spans="1:15" x14ac:dyDescent="0.3">
      <c r="A868" t="s">
        <v>3296</v>
      </c>
      <c r="B868" t="s">
        <v>16</v>
      </c>
      <c r="C868" t="s">
        <v>104</v>
      </c>
      <c r="D868">
        <v>1986</v>
      </c>
      <c r="E868" t="s">
        <v>3297</v>
      </c>
      <c r="F868">
        <v>7.7</v>
      </c>
      <c r="G868">
        <v>104000</v>
      </c>
      <c r="H868" t="s">
        <v>665</v>
      </c>
      <c r="I868" t="s">
        <v>3298</v>
      </c>
      <c r="J868" t="s">
        <v>569</v>
      </c>
      <c r="K868" t="s">
        <v>137</v>
      </c>
      <c r="M868">
        <v>7153487</v>
      </c>
      <c r="N868" t="s">
        <v>2043</v>
      </c>
      <c r="O868">
        <v>130</v>
      </c>
    </row>
    <row r="869" spans="1:15" x14ac:dyDescent="0.3">
      <c r="A869" t="s">
        <v>3299</v>
      </c>
      <c r="B869" t="s">
        <v>1999</v>
      </c>
      <c r="C869" t="s">
        <v>34</v>
      </c>
      <c r="D869">
        <v>1986</v>
      </c>
      <c r="E869" t="s">
        <v>3076</v>
      </c>
      <c r="F869">
        <v>6</v>
      </c>
      <c r="G869">
        <v>15000</v>
      </c>
      <c r="H869" t="s">
        <v>1119</v>
      </c>
      <c r="I869" t="s">
        <v>1119</v>
      </c>
      <c r="J869" t="s">
        <v>3259</v>
      </c>
      <c r="K869" t="s">
        <v>30</v>
      </c>
      <c r="L869">
        <v>2700000</v>
      </c>
      <c r="M869">
        <v>3500000</v>
      </c>
      <c r="N869" t="s">
        <v>3300</v>
      </c>
      <c r="O869">
        <v>93</v>
      </c>
    </row>
    <row r="870" spans="1:15" x14ac:dyDescent="0.3">
      <c r="A870" t="s">
        <v>3301</v>
      </c>
      <c r="B870" t="s">
        <v>16</v>
      </c>
      <c r="C870" t="s">
        <v>17</v>
      </c>
      <c r="D870">
        <v>1986</v>
      </c>
      <c r="E870" t="s">
        <v>3302</v>
      </c>
      <c r="F870">
        <v>7</v>
      </c>
      <c r="G870">
        <v>77000</v>
      </c>
      <c r="H870" t="s">
        <v>65</v>
      </c>
      <c r="I870" t="s">
        <v>3303</v>
      </c>
      <c r="J870" t="s">
        <v>317</v>
      </c>
      <c r="K870" t="s">
        <v>30</v>
      </c>
      <c r="L870">
        <v>13800000</v>
      </c>
      <c r="M870">
        <v>52293982</v>
      </c>
      <c r="N870" t="s">
        <v>2092</v>
      </c>
      <c r="O870">
        <v>119</v>
      </c>
    </row>
    <row r="871" spans="1:15" x14ac:dyDescent="0.3">
      <c r="A871" t="s">
        <v>3304</v>
      </c>
      <c r="B871" t="s">
        <v>33</v>
      </c>
      <c r="C871" t="s">
        <v>17</v>
      </c>
      <c r="D871">
        <v>1986</v>
      </c>
      <c r="E871" t="s">
        <v>3305</v>
      </c>
      <c r="F871">
        <v>7.5</v>
      </c>
      <c r="G871">
        <v>44000</v>
      </c>
      <c r="H871" t="s">
        <v>3306</v>
      </c>
      <c r="I871" t="s">
        <v>3307</v>
      </c>
      <c r="J871" t="s">
        <v>73</v>
      </c>
      <c r="K871" t="s">
        <v>22</v>
      </c>
      <c r="L871">
        <v>6000000</v>
      </c>
      <c r="M871">
        <v>28607524</v>
      </c>
      <c r="N871" t="s">
        <v>530</v>
      </c>
      <c r="O871">
        <v>114</v>
      </c>
    </row>
    <row r="872" spans="1:15" x14ac:dyDescent="0.3">
      <c r="A872" t="s">
        <v>3308</v>
      </c>
      <c r="B872" t="s">
        <v>16</v>
      </c>
      <c r="C872" t="s">
        <v>17</v>
      </c>
      <c r="D872">
        <v>1986</v>
      </c>
      <c r="E872" t="s">
        <v>3309</v>
      </c>
      <c r="F872">
        <v>6.9</v>
      </c>
      <c r="G872">
        <v>41000</v>
      </c>
      <c r="H872" t="s">
        <v>85</v>
      </c>
      <c r="I872" t="s">
        <v>3310</v>
      </c>
      <c r="J872" t="s">
        <v>85</v>
      </c>
      <c r="K872" t="s">
        <v>30</v>
      </c>
      <c r="L872">
        <v>15000000</v>
      </c>
      <c r="M872">
        <v>42724017</v>
      </c>
      <c r="N872" t="s">
        <v>3311</v>
      </c>
      <c r="O872">
        <v>130</v>
      </c>
    </row>
    <row r="873" spans="1:15" x14ac:dyDescent="0.3">
      <c r="A873" t="s">
        <v>3312</v>
      </c>
      <c r="B873" t="s">
        <v>33</v>
      </c>
      <c r="C873" t="s">
        <v>25</v>
      </c>
      <c r="D873">
        <v>1986</v>
      </c>
      <c r="E873" t="s">
        <v>3267</v>
      </c>
      <c r="F873">
        <v>6.9</v>
      </c>
      <c r="G873">
        <v>45000</v>
      </c>
      <c r="H873" t="s">
        <v>27</v>
      </c>
      <c r="I873" t="s">
        <v>3313</v>
      </c>
      <c r="J873" t="s">
        <v>3314</v>
      </c>
      <c r="K873" t="s">
        <v>30</v>
      </c>
      <c r="L873">
        <v>9000000</v>
      </c>
      <c r="M873">
        <v>18564613</v>
      </c>
      <c r="N873" t="s">
        <v>1724</v>
      </c>
      <c r="O873">
        <v>90</v>
      </c>
    </row>
    <row r="874" spans="1:15" x14ac:dyDescent="0.3">
      <c r="A874" t="s">
        <v>3315</v>
      </c>
      <c r="B874" t="s">
        <v>16</v>
      </c>
      <c r="C874" t="s">
        <v>34</v>
      </c>
      <c r="D874">
        <v>1986</v>
      </c>
      <c r="E874" t="s">
        <v>3316</v>
      </c>
      <c r="F874">
        <v>5.8</v>
      </c>
      <c r="G874">
        <v>69000</v>
      </c>
      <c r="H874" t="s">
        <v>1797</v>
      </c>
      <c r="I874" t="s">
        <v>3317</v>
      </c>
      <c r="J874" t="s">
        <v>761</v>
      </c>
      <c r="K874" t="s">
        <v>30</v>
      </c>
      <c r="L874">
        <v>25000000</v>
      </c>
      <c r="M874">
        <v>49042224</v>
      </c>
      <c r="N874" t="s">
        <v>23</v>
      </c>
      <c r="O874">
        <v>87</v>
      </c>
    </row>
    <row r="875" spans="1:15" x14ac:dyDescent="0.3">
      <c r="A875" t="s">
        <v>3318</v>
      </c>
      <c r="B875" t="s">
        <v>1999</v>
      </c>
      <c r="C875" t="s">
        <v>41</v>
      </c>
      <c r="D875">
        <v>1986</v>
      </c>
      <c r="E875" t="s">
        <v>3319</v>
      </c>
      <c r="F875">
        <v>6.4</v>
      </c>
      <c r="G875">
        <v>34000</v>
      </c>
      <c r="H875" t="s">
        <v>739</v>
      </c>
      <c r="I875" t="s">
        <v>3320</v>
      </c>
      <c r="J875" t="s">
        <v>2174</v>
      </c>
      <c r="K875" t="s">
        <v>30</v>
      </c>
      <c r="L875">
        <v>18000000</v>
      </c>
      <c r="M875">
        <v>41488348</v>
      </c>
      <c r="N875" t="s">
        <v>2100</v>
      </c>
      <c r="O875">
        <v>103</v>
      </c>
    </row>
    <row r="876" spans="1:15" x14ac:dyDescent="0.3">
      <c r="A876" t="s">
        <v>3321</v>
      </c>
      <c r="B876" t="s">
        <v>33</v>
      </c>
      <c r="C876" t="s">
        <v>25</v>
      </c>
      <c r="D876">
        <v>1986</v>
      </c>
      <c r="E876" t="s">
        <v>3322</v>
      </c>
      <c r="F876">
        <v>7.4</v>
      </c>
      <c r="G876">
        <v>57000</v>
      </c>
      <c r="H876" t="s">
        <v>2155</v>
      </c>
      <c r="I876" t="s">
        <v>2128</v>
      </c>
      <c r="J876" t="s">
        <v>67</v>
      </c>
      <c r="K876" t="s">
        <v>22</v>
      </c>
      <c r="L876">
        <v>24500000</v>
      </c>
      <c r="M876">
        <v>17502499</v>
      </c>
      <c r="N876" t="s">
        <v>23</v>
      </c>
      <c r="O876">
        <v>125</v>
      </c>
    </row>
    <row r="877" spans="1:15" x14ac:dyDescent="0.3">
      <c r="A877" t="s">
        <v>3323</v>
      </c>
      <c r="B877" t="s">
        <v>2707</v>
      </c>
      <c r="C877" t="s">
        <v>17</v>
      </c>
      <c r="D877">
        <v>1986</v>
      </c>
      <c r="E877" t="s">
        <v>3324</v>
      </c>
      <c r="F877">
        <v>6.6</v>
      </c>
      <c r="G877">
        <v>780</v>
      </c>
      <c r="H877" t="s">
        <v>3325</v>
      </c>
      <c r="I877" t="s">
        <v>3325</v>
      </c>
      <c r="J877" t="s">
        <v>3326</v>
      </c>
      <c r="K877" t="s">
        <v>30</v>
      </c>
      <c r="M877">
        <v>1777378</v>
      </c>
      <c r="N877" t="s">
        <v>3327</v>
      </c>
      <c r="O877">
        <v>93</v>
      </c>
    </row>
    <row r="878" spans="1:15" x14ac:dyDescent="0.3">
      <c r="A878" t="s">
        <v>3328</v>
      </c>
      <c r="B878" t="s">
        <v>16</v>
      </c>
      <c r="C878" t="s">
        <v>17</v>
      </c>
      <c r="D878">
        <v>1986</v>
      </c>
      <c r="E878" t="s">
        <v>2823</v>
      </c>
      <c r="F878">
        <v>6.2</v>
      </c>
      <c r="G878">
        <v>13000</v>
      </c>
      <c r="H878" t="s">
        <v>1459</v>
      </c>
      <c r="I878" t="s">
        <v>1459</v>
      </c>
      <c r="J878" t="s">
        <v>2202</v>
      </c>
      <c r="K878" t="s">
        <v>30</v>
      </c>
      <c r="M878">
        <v>15448384</v>
      </c>
      <c r="N878" t="s">
        <v>1461</v>
      </c>
      <c r="O878">
        <v>110</v>
      </c>
    </row>
    <row r="879" spans="1:15" x14ac:dyDescent="0.3">
      <c r="A879" t="s">
        <v>3329</v>
      </c>
      <c r="B879" t="s">
        <v>33</v>
      </c>
      <c r="C879" t="s">
        <v>41</v>
      </c>
      <c r="D879">
        <v>1986</v>
      </c>
      <c r="E879" t="s">
        <v>3290</v>
      </c>
      <c r="F879">
        <v>6.5</v>
      </c>
      <c r="G879">
        <v>70000</v>
      </c>
      <c r="H879" t="s">
        <v>58</v>
      </c>
      <c r="I879" t="s">
        <v>851</v>
      </c>
      <c r="J879" t="s">
        <v>851</v>
      </c>
      <c r="K879" t="s">
        <v>30</v>
      </c>
      <c r="L879">
        <v>25000000</v>
      </c>
      <c r="M879">
        <v>39246734</v>
      </c>
      <c r="N879" t="s">
        <v>3330</v>
      </c>
      <c r="O879">
        <v>104</v>
      </c>
    </row>
    <row r="880" spans="1:15" x14ac:dyDescent="0.3">
      <c r="A880" t="s">
        <v>3331</v>
      </c>
      <c r="B880" t="s">
        <v>16</v>
      </c>
      <c r="C880" t="s">
        <v>34</v>
      </c>
      <c r="D880">
        <v>1986</v>
      </c>
      <c r="E880" t="s">
        <v>3045</v>
      </c>
      <c r="F880">
        <v>5.5</v>
      </c>
      <c r="G880">
        <v>31000</v>
      </c>
      <c r="H880" t="s">
        <v>20</v>
      </c>
      <c r="I880" t="s">
        <v>20</v>
      </c>
      <c r="J880" t="s">
        <v>2577</v>
      </c>
      <c r="K880" t="s">
        <v>30</v>
      </c>
      <c r="L880">
        <v>10000000</v>
      </c>
      <c r="M880">
        <v>7433663</v>
      </c>
      <c r="N880" t="s">
        <v>1751</v>
      </c>
      <c r="O880">
        <v>98</v>
      </c>
    </row>
    <row r="881" spans="1:15" x14ac:dyDescent="0.3">
      <c r="A881" t="s">
        <v>3332</v>
      </c>
      <c r="B881" t="s">
        <v>1999</v>
      </c>
      <c r="C881" t="s">
        <v>41</v>
      </c>
      <c r="D881">
        <v>1986</v>
      </c>
      <c r="E881" t="s">
        <v>3333</v>
      </c>
      <c r="F881">
        <v>6.9</v>
      </c>
      <c r="G881">
        <v>15000</v>
      </c>
      <c r="H881" t="s">
        <v>672</v>
      </c>
      <c r="I881" t="s">
        <v>672</v>
      </c>
      <c r="J881" t="s">
        <v>3334</v>
      </c>
      <c r="K881" t="s">
        <v>30</v>
      </c>
      <c r="L881">
        <v>6000000</v>
      </c>
      <c r="M881">
        <v>8200000</v>
      </c>
      <c r="N881" t="s">
        <v>3335</v>
      </c>
      <c r="O881">
        <v>100</v>
      </c>
    </row>
    <row r="882" spans="1:15" x14ac:dyDescent="0.3">
      <c r="A882" t="s">
        <v>3336</v>
      </c>
      <c r="B882" t="s">
        <v>16</v>
      </c>
      <c r="C882" t="s">
        <v>52</v>
      </c>
      <c r="D882">
        <v>1986</v>
      </c>
      <c r="E882" t="s">
        <v>3267</v>
      </c>
      <c r="F882">
        <v>6</v>
      </c>
      <c r="G882">
        <v>40000</v>
      </c>
      <c r="H882" t="s">
        <v>3337</v>
      </c>
      <c r="I882" t="s">
        <v>3337</v>
      </c>
      <c r="J882" t="s">
        <v>3338</v>
      </c>
      <c r="K882" t="s">
        <v>30</v>
      </c>
      <c r="L882">
        <v>3000000</v>
      </c>
      <c r="M882">
        <v>19472057</v>
      </c>
      <c r="N882" t="s">
        <v>44</v>
      </c>
      <c r="O882">
        <v>86</v>
      </c>
    </row>
    <row r="883" spans="1:15" x14ac:dyDescent="0.3">
      <c r="A883" t="s">
        <v>3339</v>
      </c>
      <c r="B883" t="s">
        <v>33</v>
      </c>
      <c r="C883" t="s">
        <v>41</v>
      </c>
      <c r="D883">
        <v>1986</v>
      </c>
      <c r="E883" t="s">
        <v>3340</v>
      </c>
      <c r="F883">
        <v>6.4</v>
      </c>
      <c r="G883">
        <v>54000</v>
      </c>
      <c r="H883" t="s">
        <v>1237</v>
      </c>
      <c r="I883" t="s">
        <v>3341</v>
      </c>
      <c r="J883" t="s">
        <v>2091</v>
      </c>
      <c r="K883" t="s">
        <v>30</v>
      </c>
      <c r="L883">
        <v>10000000</v>
      </c>
      <c r="M883">
        <v>54999651</v>
      </c>
      <c r="N883" t="s">
        <v>1546</v>
      </c>
      <c r="O883">
        <v>91</v>
      </c>
    </row>
    <row r="884" spans="1:15" x14ac:dyDescent="0.3">
      <c r="A884" t="s">
        <v>3342</v>
      </c>
      <c r="B884" t="s">
        <v>1999</v>
      </c>
      <c r="C884" t="s">
        <v>41</v>
      </c>
      <c r="D884">
        <v>1986</v>
      </c>
      <c r="E884" t="s">
        <v>3343</v>
      </c>
      <c r="F884">
        <v>6.6</v>
      </c>
      <c r="G884">
        <v>29000</v>
      </c>
      <c r="H884" t="s">
        <v>2724</v>
      </c>
      <c r="I884" t="s">
        <v>1654</v>
      </c>
      <c r="J884" t="s">
        <v>1654</v>
      </c>
      <c r="K884" t="s">
        <v>30</v>
      </c>
      <c r="L884">
        <v>11000000</v>
      </c>
      <c r="M884">
        <v>91258000</v>
      </c>
      <c r="N884" t="s">
        <v>50</v>
      </c>
      <c r="O884">
        <v>96</v>
      </c>
    </row>
    <row r="885" spans="1:15" x14ac:dyDescent="0.3">
      <c r="A885" t="s">
        <v>3344</v>
      </c>
      <c r="B885" t="s">
        <v>2707</v>
      </c>
      <c r="C885" t="s">
        <v>17</v>
      </c>
      <c r="D885">
        <v>1986</v>
      </c>
      <c r="E885" t="s">
        <v>3345</v>
      </c>
      <c r="F885">
        <v>7.4</v>
      </c>
      <c r="G885">
        <v>19000</v>
      </c>
      <c r="H885" t="s">
        <v>798</v>
      </c>
      <c r="I885" t="s">
        <v>3346</v>
      </c>
      <c r="J885" t="s">
        <v>3347</v>
      </c>
      <c r="K885" t="s">
        <v>452</v>
      </c>
      <c r="M885">
        <v>2016851</v>
      </c>
      <c r="N885" t="s">
        <v>551</v>
      </c>
      <c r="O885">
        <v>185</v>
      </c>
    </row>
    <row r="886" spans="1:15" x14ac:dyDescent="0.3">
      <c r="A886" t="s">
        <v>3348</v>
      </c>
      <c r="B886" t="s">
        <v>16</v>
      </c>
      <c r="C886" t="s">
        <v>41</v>
      </c>
      <c r="D886">
        <v>1986</v>
      </c>
      <c r="E886" t="s">
        <v>3253</v>
      </c>
      <c r="F886">
        <v>6.2</v>
      </c>
      <c r="G886">
        <v>15000</v>
      </c>
      <c r="H886" t="s">
        <v>3349</v>
      </c>
      <c r="I886" t="s">
        <v>687</v>
      </c>
      <c r="J886" t="s">
        <v>2202</v>
      </c>
      <c r="K886" t="s">
        <v>30</v>
      </c>
      <c r="L886">
        <v>8500000</v>
      </c>
      <c r="M886">
        <v>38702310</v>
      </c>
      <c r="N886" t="s">
        <v>2100</v>
      </c>
      <c r="O886">
        <v>113</v>
      </c>
    </row>
    <row r="887" spans="1:15" x14ac:dyDescent="0.3">
      <c r="A887" t="s">
        <v>3350</v>
      </c>
      <c r="B887" t="s">
        <v>1999</v>
      </c>
      <c r="C887" t="s">
        <v>41</v>
      </c>
      <c r="D887">
        <v>1986</v>
      </c>
      <c r="E887" t="s">
        <v>3351</v>
      </c>
      <c r="F887">
        <v>6.1</v>
      </c>
      <c r="G887">
        <v>32000</v>
      </c>
      <c r="H887" t="s">
        <v>3352</v>
      </c>
      <c r="I887" t="s">
        <v>3353</v>
      </c>
      <c r="J887" t="s">
        <v>652</v>
      </c>
      <c r="K887" t="s">
        <v>30</v>
      </c>
      <c r="L887">
        <v>2000000</v>
      </c>
      <c r="M887">
        <v>13167232</v>
      </c>
      <c r="N887" t="s">
        <v>2026</v>
      </c>
      <c r="O887">
        <v>86</v>
      </c>
    </row>
    <row r="888" spans="1:15" x14ac:dyDescent="0.3">
      <c r="A888" t="s">
        <v>3354</v>
      </c>
      <c r="B888" t="s">
        <v>2707</v>
      </c>
      <c r="C888" t="s">
        <v>41</v>
      </c>
      <c r="D888">
        <v>1986</v>
      </c>
      <c r="E888" t="s">
        <v>3238</v>
      </c>
      <c r="F888">
        <v>5.6</v>
      </c>
      <c r="G888">
        <v>29000</v>
      </c>
      <c r="H888" t="s">
        <v>734</v>
      </c>
      <c r="I888" t="s">
        <v>2064</v>
      </c>
      <c r="J888" t="s">
        <v>1952</v>
      </c>
      <c r="K888" t="s">
        <v>30</v>
      </c>
      <c r="L888">
        <v>4700000</v>
      </c>
      <c r="M888">
        <v>8025872</v>
      </c>
      <c r="N888" t="s">
        <v>1685</v>
      </c>
      <c r="O888">
        <v>101</v>
      </c>
    </row>
    <row r="889" spans="1:15" x14ac:dyDescent="0.3">
      <c r="A889" t="s">
        <v>3355</v>
      </c>
      <c r="B889" t="s">
        <v>1999</v>
      </c>
      <c r="C889" t="s">
        <v>34</v>
      </c>
      <c r="D889">
        <v>1986</v>
      </c>
      <c r="E889" t="s">
        <v>2703</v>
      </c>
      <c r="F889">
        <v>5.5</v>
      </c>
      <c r="G889">
        <v>14000</v>
      </c>
      <c r="H889" t="s">
        <v>1147</v>
      </c>
      <c r="I889" t="s">
        <v>3356</v>
      </c>
      <c r="J889" t="s">
        <v>3357</v>
      </c>
      <c r="K889" t="s">
        <v>30</v>
      </c>
      <c r="M889">
        <v>24159872</v>
      </c>
      <c r="N889" t="s">
        <v>2100</v>
      </c>
      <c r="O889">
        <v>117</v>
      </c>
    </row>
    <row r="890" spans="1:15" x14ac:dyDescent="0.3">
      <c r="A890" t="s">
        <v>3358</v>
      </c>
      <c r="B890" t="s">
        <v>33</v>
      </c>
      <c r="C890" t="s">
        <v>41</v>
      </c>
      <c r="D890">
        <v>1986</v>
      </c>
      <c r="E890" t="s">
        <v>3359</v>
      </c>
      <c r="F890">
        <v>6.4</v>
      </c>
      <c r="G890">
        <v>14000</v>
      </c>
      <c r="H890" t="s">
        <v>2624</v>
      </c>
      <c r="I890" t="s">
        <v>2624</v>
      </c>
      <c r="J890" t="s">
        <v>2625</v>
      </c>
      <c r="K890" t="s">
        <v>30</v>
      </c>
      <c r="M890">
        <v>13431806</v>
      </c>
      <c r="N890" t="s">
        <v>2240</v>
      </c>
      <c r="O890">
        <v>93</v>
      </c>
    </row>
    <row r="891" spans="1:15" x14ac:dyDescent="0.3">
      <c r="A891" t="s">
        <v>3360</v>
      </c>
      <c r="B891" t="s">
        <v>16</v>
      </c>
      <c r="C891" t="s">
        <v>52</v>
      </c>
      <c r="D891">
        <v>1986</v>
      </c>
      <c r="E891" t="s">
        <v>3361</v>
      </c>
      <c r="F891">
        <v>6.7</v>
      </c>
      <c r="G891">
        <v>24000</v>
      </c>
      <c r="H891" t="s">
        <v>2709</v>
      </c>
      <c r="I891" t="s">
        <v>2710</v>
      </c>
      <c r="J891" t="s">
        <v>2711</v>
      </c>
      <c r="K891" t="s">
        <v>30</v>
      </c>
      <c r="L891">
        <v>4500000</v>
      </c>
      <c r="M891">
        <v>1261000</v>
      </c>
      <c r="N891" t="s">
        <v>2249</v>
      </c>
      <c r="O891">
        <v>85</v>
      </c>
    </row>
    <row r="892" spans="1:15" x14ac:dyDescent="0.3">
      <c r="A892" t="s">
        <v>3362</v>
      </c>
      <c r="B892" t="s">
        <v>16</v>
      </c>
      <c r="C892" t="s">
        <v>63</v>
      </c>
      <c r="D892">
        <v>1986</v>
      </c>
      <c r="E892" t="s">
        <v>3345</v>
      </c>
      <c r="F892">
        <v>7</v>
      </c>
      <c r="G892">
        <v>30000</v>
      </c>
      <c r="H892" t="s">
        <v>2148</v>
      </c>
      <c r="I892" t="s">
        <v>2148</v>
      </c>
      <c r="J892" t="s">
        <v>3363</v>
      </c>
      <c r="K892" t="s">
        <v>22</v>
      </c>
      <c r="L892">
        <v>4000000</v>
      </c>
      <c r="M892">
        <v>2850707</v>
      </c>
      <c r="N892" t="s">
        <v>3364</v>
      </c>
      <c r="O892">
        <v>112</v>
      </c>
    </row>
    <row r="893" spans="1:15" x14ac:dyDescent="0.3">
      <c r="A893" t="s">
        <v>3365</v>
      </c>
      <c r="B893" t="s">
        <v>2707</v>
      </c>
      <c r="C893" t="s">
        <v>63</v>
      </c>
      <c r="D893">
        <v>1986</v>
      </c>
      <c r="E893" t="s">
        <v>3366</v>
      </c>
      <c r="F893">
        <v>7</v>
      </c>
      <c r="G893">
        <v>33000</v>
      </c>
      <c r="H893" t="s">
        <v>3367</v>
      </c>
      <c r="I893" t="s">
        <v>3368</v>
      </c>
      <c r="J893" t="s">
        <v>3369</v>
      </c>
      <c r="K893" t="s">
        <v>30</v>
      </c>
      <c r="L893">
        <v>111000</v>
      </c>
      <c r="M893">
        <v>609939</v>
      </c>
      <c r="N893" t="s">
        <v>3370</v>
      </c>
      <c r="O893">
        <v>83</v>
      </c>
    </row>
    <row r="894" spans="1:15" x14ac:dyDescent="0.3">
      <c r="A894" t="s">
        <v>3371</v>
      </c>
      <c r="B894" t="s">
        <v>16</v>
      </c>
      <c r="C894" t="s">
        <v>104</v>
      </c>
      <c r="D894">
        <v>1986</v>
      </c>
      <c r="E894" t="s">
        <v>3343</v>
      </c>
      <c r="F894">
        <v>7.3</v>
      </c>
      <c r="G894">
        <v>14000</v>
      </c>
      <c r="H894" t="s">
        <v>2243</v>
      </c>
      <c r="I894" t="s">
        <v>2243</v>
      </c>
      <c r="J894" t="s">
        <v>3372</v>
      </c>
      <c r="K894" t="s">
        <v>22</v>
      </c>
      <c r="M894">
        <v>5794184</v>
      </c>
      <c r="N894" t="s">
        <v>570</v>
      </c>
      <c r="O894">
        <v>104</v>
      </c>
    </row>
    <row r="895" spans="1:15" x14ac:dyDescent="0.3">
      <c r="A895" t="s">
        <v>3373</v>
      </c>
      <c r="B895" t="s">
        <v>33</v>
      </c>
      <c r="C895" t="s">
        <v>41</v>
      </c>
      <c r="D895">
        <v>1986</v>
      </c>
      <c r="E895" t="s">
        <v>3374</v>
      </c>
      <c r="F895">
        <v>5.4</v>
      </c>
      <c r="G895">
        <v>43000</v>
      </c>
      <c r="H895" t="s">
        <v>2693</v>
      </c>
      <c r="I895" t="s">
        <v>2017</v>
      </c>
      <c r="J895" t="s">
        <v>1128</v>
      </c>
      <c r="K895" t="s">
        <v>195</v>
      </c>
      <c r="M895">
        <v>43579163</v>
      </c>
      <c r="N895" t="s">
        <v>3375</v>
      </c>
      <c r="O895">
        <v>83</v>
      </c>
    </row>
    <row r="896" spans="1:15" x14ac:dyDescent="0.3">
      <c r="A896" t="s">
        <v>3376</v>
      </c>
      <c r="B896" t="s">
        <v>16</v>
      </c>
      <c r="C896" t="s">
        <v>41</v>
      </c>
      <c r="D896">
        <v>1986</v>
      </c>
      <c r="E896" t="s">
        <v>3238</v>
      </c>
      <c r="F896">
        <v>6.8</v>
      </c>
      <c r="G896">
        <v>22000</v>
      </c>
      <c r="H896" t="s">
        <v>2690</v>
      </c>
      <c r="I896" t="s">
        <v>2690</v>
      </c>
      <c r="J896" t="s">
        <v>3377</v>
      </c>
      <c r="K896" t="s">
        <v>30</v>
      </c>
      <c r="L896">
        <v>5000000</v>
      </c>
      <c r="M896">
        <v>591366</v>
      </c>
      <c r="N896" t="s">
        <v>2100</v>
      </c>
      <c r="O896">
        <v>88</v>
      </c>
    </row>
    <row r="897" spans="1:15" x14ac:dyDescent="0.3">
      <c r="A897" t="s">
        <v>3378</v>
      </c>
      <c r="B897" t="s">
        <v>33</v>
      </c>
      <c r="C897" t="s">
        <v>17</v>
      </c>
      <c r="D897">
        <v>1986</v>
      </c>
      <c r="E897" t="s">
        <v>3379</v>
      </c>
      <c r="F897">
        <v>8.1</v>
      </c>
      <c r="G897">
        <v>26000</v>
      </c>
      <c r="H897" t="s">
        <v>1618</v>
      </c>
      <c r="I897" t="s">
        <v>1618</v>
      </c>
      <c r="J897" t="s">
        <v>3380</v>
      </c>
      <c r="K897" t="s">
        <v>1093</v>
      </c>
      <c r="M897">
        <v>167292</v>
      </c>
      <c r="N897" t="s">
        <v>3381</v>
      </c>
      <c r="O897">
        <v>149</v>
      </c>
    </row>
    <row r="898" spans="1:15" x14ac:dyDescent="0.3">
      <c r="A898" t="s">
        <v>3382</v>
      </c>
      <c r="B898" t="s">
        <v>16</v>
      </c>
      <c r="C898" t="s">
        <v>34</v>
      </c>
      <c r="D898">
        <v>1986</v>
      </c>
      <c r="E898" t="s">
        <v>3123</v>
      </c>
      <c r="F898">
        <v>7.2</v>
      </c>
      <c r="G898">
        <v>45000</v>
      </c>
      <c r="H898" t="s">
        <v>3383</v>
      </c>
      <c r="I898" t="s">
        <v>3384</v>
      </c>
      <c r="J898" t="s">
        <v>1761</v>
      </c>
      <c r="K898" t="s">
        <v>30</v>
      </c>
      <c r="L898">
        <v>6000000</v>
      </c>
      <c r="M898">
        <v>5844868</v>
      </c>
      <c r="N898" t="s">
        <v>2363</v>
      </c>
      <c r="O898">
        <v>97</v>
      </c>
    </row>
    <row r="899" spans="1:15" x14ac:dyDescent="0.3">
      <c r="A899" t="s">
        <v>3385</v>
      </c>
      <c r="B899" t="s">
        <v>33</v>
      </c>
      <c r="C899" t="s">
        <v>17</v>
      </c>
      <c r="D899">
        <v>1986</v>
      </c>
      <c r="E899" t="s">
        <v>3333</v>
      </c>
      <c r="F899">
        <v>6.9</v>
      </c>
      <c r="G899">
        <v>5600</v>
      </c>
      <c r="H899" t="s">
        <v>199</v>
      </c>
      <c r="I899" t="s">
        <v>3386</v>
      </c>
      <c r="J899" t="s">
        <v>3387</v>
      </c>
      <c r="K899" t="s">
        <v>30</v>
      </c>
      <c r="M899">
        <v>2015882</v>
      </c>
      <c r="N899" t="s">
        <v>1550</v>
      </c>
      <c r="O899">
        <v>91</v>
      </c>
    </row>
    <row r="900" spans="1:15" x14ac:dyDescent="0.3">
      <c r="A900" t="s">
        <v>3388</v>
      </c>
      <c r="B900" t="s">
        <v>337</v>
      </c>
      <c r="C900" t="s">
        <v>390</v>
      </c>
      <c r="D900">
        <v>1986</v>
      </c>
      <c r="E900" t="s">
        <v>3076</v>
      </c>
      <c r="F900">
        <v>6.9</v>
      </c>
      <c r="G900">
        <v>50000</v>
      </c>
      <c r="H900" t="s">
        <v>1056</v>
      </c>
      <c r="I900" t="s">
        <v>3389</v>
      </c>
      <c r="J900" t="s">
        <v>362</v>
      </c>
      <c r="K900" t="s">
        <v>30</v>
      </c>
      <c r="M900">
        <v>84542002</v>
      </c>
      <c r="N900" t="s">
        <v>61</v>
      </c>
      <c r="O900">
        <v>80</v>
      </c>
    </row>
    <row r="901" spans="1:15" x14ac:dyDescent="0.3">
      <c r="A901" t="s">
        <v>3390</v>
      </c>
      <c r="B901" t="s">
        <v>33</v>
      </c>
      <c r="C901" t="s">
        <v>25</v>
      </c>
      <c r="D901">
        <v>1986</v>
      </c>
      <c r="E901" t="s">
        <v>3217</v>
      </c>
      <c r="F901">
        <v>5.7</v>
      </c>
      <c r="G901">
        <v>13000</v>
      </c>
      <c r="H901" t="s">
        <v>3391</v>
      </c>
      <c r="I901" t="s">
        <v>2917</v>
      </c>
      <c r="J901" t="s">
        <v>3392</v>
      </c>
      <c r="K901" t="s">
        <v>30</v>
      </c>
      <c r="L901">
        <v>18000000</v>
      </c>
      <c r="M901">
        <v>9697739</v>
      </c>
      <c r="N901" t="s">
        <v>1234</v>
      </c>
      <c r="O901">
        <v>107</v>
      </c>
    </row>
    <row r="902" spans="1:15" x14ac:dyDescent="0.3">
      <c r="A902" t="s">
        <v>3393</v>
      </c>
      <c r="B902" t="s">
        <v>16</v>
      </c>
      <c r="C902" t="s">
        <v>34</v>
      </c>
      <c r="D902">
        <v>1986</v>
      </c>
      <c r="E902" t="s">
        <v>3217</v>
      </c>
      <c r="F902">
        <v>5.6</v>
      </c>
      <c r="G902">
        <v>32000</v>
      </c>
      <c r="H902" t="s">
        <v>724</v>
      </c>
      <c r="I902" t="s">
        <v>3394</v>
      </c>
      <c r="J902" t="s">
        <v>998</v>
      </c>
      <c r="K902" t="s">
        <v>30</v>
      </c>
      <c r="L902">
        <v>8500000</v>
      </c>
      <c r="M902">
        <v>16209459</v>
      </c>
      <c r="N902" t="s">
        <v>1751</v>
      </c>
      <c r="O902">
        <v>106</v>
      </c>
    </row>
    <row r="903" spans="1:15" x14ac:dyDescent="0.3">
      <c r="A903" t="s">
        <v>3395</v>
      </c>
      <c r="B903" t="s">
        <v>1999</v>
      </c>
      <c r="C903" t="s">
        <v>41</v>
      </c>
      <c r="D903">
        <v>1986</v>
      </c>
      <c r="E903" t="s">
        <v>3396</v>
      </c>
      <c r="F903">
        <v>7.9</v>
      </c>
      <c r="G903">
        <v>68000</v>
      </c>
      <c r="H903" t="s">
        <v>289</v>
      </c>
      <c r="I903" t="s">
        <v>289</v>
      </c>
      <c r="J903" t="s">
        <v>2874</v>
      </c>
      <c r="K903" t="s">
        <v>30</v>
      </c>
      <c r="L903">
        <v>6400000</v>
      </c>
      <c r="M903">
        <v>40084041</v>
      </c>
      <c r="N903" t="s">
        <v>50</v>
      </c>
      <c r="O903">
        <v>107</v>
      </c>
    </row>
    <row r="904" spans="1:15" x14ac:dyDescent="0.3">
      <c r="A904" t="s">
        <v>3397</v>
      </c>
      <c r="B904" t="s">
        <v>337</v>
      </c>
      <c r="C904" t="s">
        <v>390</v>
      </c>
      <c r="D904">
        <v>1986</v>
      </c>
      <c r="E904" t="s">
        <v>3253</v>
      </c>
      <c r="F904">
        <v>7.2</v>
      </c>
      <c r="G904">
        <v>46000</v>
      </c>
      <c r="H904" t="s">
        <v>608</v>
      </c>
      <c r="I904" t="s">
        <v>3398</v>
      </c>
      <c r="J904" t="s">
        <v>3399</v>
      </c>
      <c r="K904" t="s">
        <v>30</v>
      </c>
      <c r="L904">
        <v>14000000</v>
      </c>
      <c r="M904">
        <v>38625550</v>
      </c>
      <c r="N904" t="s">
        <v>1724</v>
      </c>
      <c r="O904">
        <v>74</v>
      </c>
    </row>
    <row r="905" spans="1:15" x14ac:dyDescent="0.3">
      <c r="A905" t="s">
        <v>3400</v>
      </c>
      <c r="B905" t="s">
        <v>16</v>
      </c>
      <c r="C905" t="s">
        <v>41</v>
      </c>
      <c r="D905">
        <v>1986</v>
      </c>
      <c r="E905" t="s">
        <v>3248</v>
      </c>
      <c r="F905">
        <v>6.9</v>
      </c>
      <c r="G905">
        <v>27000</v>
      </c>
      <c r="H905" t="s">
        <v>42</v>
      </c>
      <c r="I905" t="s">
        <v>3401</v>
      </c>
      <c r="J905" t="s">
        <v>1370</v>
      </c>
      <c r="K905" t="s">
        <v>30</v>
      </c>
      <c r="L905">
        <v>13000000</v>
      </c>
      <c r="M905">
        <v>71624879</v>
      </c>
      <c r="N905" t="s">
        <v>2092</v>
      </c>
      <c r="O905">
        <v>93</v>
      </c>
    </row>
    <row r="906" spans="1:15" x14ac:dyDescent="0.3">
      <c r="A906" t="s">
        <v>3402</v>
      </c>
      <c r="B906" t="s">
        <v>33</v>
      </c>
      <c r="C906" t="s">
        <v>390</v>
      </c>
      <c r="D906">
        <v>1986</v>
      </c>
      <c r="E906" t="s">
        <v>3359</v>
      </c>
      <c r="F906">
        <v>7.3</v>
      </c>
      <c r="G906">
        <v>38000</v>
      </c>
      <c r="H906" t="s">
        <v>3403</v>
      </c>
      <c r="I906" t="s">
        <v>3404</v>
      </c>
      <c r="J906" t="s">
        <v>3405</v>
      </c>
      <c r="K906" t="s">
        <v>30</v>
      </c>
      <c r="L906">
        <v>6000000</v>
      </c>
      <c r="M906">
        <v>5860601</v>
      </c>
      <c r="N906" t="s">
        <v>3406</v>
      </c>
      <c r="O906">
        <v>84</v>
      </c>
    </row>
    <row r="907" spans="1:15" x14ac:dyDescent="0.3">
      <c r="A907" t="s">
        <v>3407</v>
      </c>
      <c r="B907" t="s">
        <v>16</v>
      </c>
      <c r="C907" t="s">
        <v>41</v>
      </c>
      <c r="D907">
        <v>1986</v>
      </c>
      <c r="E907" t="s">
        <v>2465</v>
      </c>
      <c r="F907">
        <v>6.1</v>
      </c>
      <c r="G907">
        <v>12000</v>
      </c>
      <c r="H907" t="s">
        <v>270</v>
      </c>
      <c r="I907" t="s">
        <v>3408</v>
      </c>
      <c r="J907" t="s">
        <v>209</v>
      </c>
      <c r="K907" t="s">
        <v>30</v>
      </c>
      <c r="M907">
        <v>26285544</v>
      </c>
      <c r="N907" t="s">
        <v>2398</v>
      </c>
      <c r="O907">
        <v>106</v>
      </c>
    </row>
    <row r="908" spans="1:15" x14ac:dyDescent="0.3">
      <c r="A908" t="s">
        <v>3409</v>
      </c>
      <c r="B908" t="s">
        <v>1999</v>
      </c>
      <c r="C908" t="s">
        <v>41</v>
      </c>
      <c r="D908">
        <v>1986</v>
      </c>
      <c r="E908" t="s">
        <v>2703</v>
      </c>
      <c r="F908">
        <v>4.5</v>
      </c>
      <c r="G908">
        <v>9500</v>
      </c>
      <c r="H908" t="s">
        <v>3410</v>
      </c>
      <c r="I908" t="s">
        <v>3410</v>
      </c>
      <c r="J908" t="s">
        <v>3411</v>
      </c>
      <c r="K908" t="s">
        <v>306</v>
      </c>
      <c r="L908">
        <v>1100000</v>
      </c>
      <c r="M908">
        <v>5450815</v>
      </c>
      <c r="N908" t="s">
        <v>2249</v>
      </c>
      <c r="O908">
        <v>82</v>
      </c>
    </row>
    <row r="909" spans="1:15" x14ac:dyDescent="0.3">
      <c r="A909" t="s">
        <v>3412</v>
      </c>
      <c r="B909" t="s">
        <v>16</v>
      </c>
      <c r="C909" t="s">
        <v>104</v>
      </c>
      <c r="D909">
        <v>1986</v>
      </c>
      <c r="E909" t="s">
        <v>2588</v>
      </c>
      <c r="F909">
        <v>7</v>
      </c>
      <c r="G909">
        <v>15000</v>
      </c>
      <c r="H909" t="s">
        <v>2277</v>
      </c>
      <c r="I909" t="s">
        <v>3413</v>
      </c>
      <c r="J909" t="s">
        <v>987</v>
      </c>
      <c r="K909" t="s">
        <v>30</v>
      </c>
      <c r="L909">
        <v>6500000</v>
      </c>
      <c r="M909">
        <v>2347000</v>
      </c>
      <c r="N909" t="s">
        <v>2352</v>
      </c>
      <c r="O909">
        <v>111</v>
      </c>
    </row>
    <row r="910" spans="1:15" x14ac:dyDescent="0.3">
      <c r="A910" t="s">
        <v>3414</v>
      </c>
      <c r="B910" t="s">
        <v>33</v>
      </c>
      <c r="C910" t="s">
        <v>17</v>
      </c>
      <c r="D910">
        <v>1986</v>
      </c>
      <c r="E910" t="s">
        <v>3264</v>
      </c>
      <c r="F910">
        <v>6.5</v>
      </c>
      <c r="G910">
        <v>5600</v>
      </c>
      <c r="H910" t="s">
        <v>2086</v>
      </c>
      <c r="I910" t="s">
        <v>2086</v>
      </c>
      <c r="J910" t="s">
        <v>3415</v>
      </c>
      <c r="K910" t="s">
        <v>30</v>
      </c>
      <c r="M910">
        <v>7177431</v>
      </c>
      <c r="N910" t="s">
        <v>3416</v>
      </c>
      <c r="O910">
        <v>114</v>
      </c>
    </row>
    <row r="911" spans="1:15" x14ac:dyDescent="0.3">
      <c r="A911" t="s">
        <v>3417</v>
      </c>
      <c r="B911" t="s">
        <v>16</v>
      </c>
      <c r="C911" t="s">
        <v>41</v>
      </c>
      <c r="D911">
        <v>1986</v>
      </c>
      <c r="E911" t="s">
        <v>3345</v>
      </c>
      <c r="F911">
        <v>6.9</v>
      </c>
      <c r="G911">
        <v>17000</v>
      </c>
      <c r="H911" t="s">
        <v>292</v>
      </c>
      <c r="I911" t="s">
        <v>3418</v>
      </c>
      <c r="J911" t="s">
        <v>3419</v>
      </c>
      <c r="K911" t="s">
        <v>30</v>
      </c>
      <c r="L911">
        <v>7000000</v>
      </c>
      <c r="M911">
        <v>8362969</v>
      </c>
      <c r="N911" t="s">
        <v>3420</v>
      </c>
      <c r="O911">
        <v>114</v>
      </c>
    </row>
    <row r="912" spans="1:15" x14ac:dyDescent="0.3">
      <c r="A912" t="s">
        <v>3421</v>
      </c>
      <c r="B912" t="s">
        <v>16</v>
      </c>
      <c r="C912" t="s">
        <v>41</v>
      </c>
      <c r="D912">
        <v>1986</v>
      </c>
      <c r="E912" t="s">
        <v>3045</v>
      </c>
      <c r="F912">
        <v>6.1</v>
      </c>
      <c r="G912">
        <v>10000</v>
      </c>
      <c r="H912" t="s">
        <v>474</v>
      </c>
      <c r="I912" t="s">
        <v>1585</v>
      </c>
      <c r="J912" t="s">
        <v>747</v>
      </c>
      <c r="K912" t="s">
        <v>30</v>
      </c>
      <c r="L912">
        <v>20000000</v>
      </c>
      <c r="M912">
        <v>25314189</v>
      </c>
      <c r="N912" t="s">
        <v>44</v>
      </c>
      <c r="O912">
        <v>108</v>
      </c>
    </row>
    <row r="913" spans="1:15" x14ac:dyDescent="0.3">
      <c r="A913" t="s">
        <v>3422</v>
      </c>
      <c r="B913" t="s">
        <v>16</v>
      </c>
      <c r="C913" t="s">
        <v>17</v>
      </c>
      <c r="D913">
        <v>1986</v>
      </c>
      <c r="E913" t="s">
        <v>3396</v>
      </c>
      <c r="F913">
        <v>7.1</v>
      </c>
      <c r="G913">
        <v>15000</v>
      </c>
      <c r="H913" t="s">
        <v>77</v>
      </c>
      <c r="I913" t="s">
        <v>3423</v>
      </c>
      <c r="J913" t="s">
        <v>2009</v>
      </c>
      <c r="K913" t="s">
        <v>30</v>
      </c>
      <c r="M913">
        <v>5839031</v>
      </c>
      <c r="N913" t="s">
        <v>31</v>
      </c>
      <c r="O913">
        <v>99</v>
      </c>
    </row>
    <row r="914" spans="1:15" x14ac:dyDescent="0.3">
      <c r="A914" t="s">
        <v>3424</v>
      </c>
      <c r="B914" t="s">
        <v>16</v>
      </c>
      <c r="C914" t="s">
        <v>25</v>
      </c>
      <c r="D914">
        <v>1986</v>
      </c>
      <c r="E914" t="s">
        <v>2703</v>
      </c>
      <c r="F914">
        <v>5.4</v>
      </c>
      <c r="G914">
        <v>6200</v>
      </c>
      <c r="H914" t="s">
        <v>1587</v>
      </c>
      <c r="I914" t="s">
        <v>3425</v>
      </c>
      <c r="J914" t="s">
        <v>3426</v>
      </c>
      <c r="K914" t="s">
        <v>30</v>
      </c>
      <c r="L914">
        <v>15000000</v>
      </c>
      <c r="M914">
        <v>1953732</v>
      </c>
      <c r="N914" t="s">
        <v>23</v>
      </c>
      <c r="O914">
        <v>98</v>
      </c>
    </row>
    <row r="915" spans="1:15" x14ac:dyDescent="0.3">
      <c r="A915" t="s">
        <v>3427</v>
      </c>
      <c r="B915" t="s">
        <v>16</v>
      </c>
      <c r="C915" t="s">
        <v>41</v>
      </c>
      <c r="D915">
        <v>1986</v>
      </c>
      <c r="E915" t="s">
        <v>3359</v>
      </c>
      <c r="F915">
        <v>6.8</v>
      </c>
      <c r="G915">
        <v>13000</v>
      </c>
      <c r="H915" t="s">
        <v>3428</v>
      </c>
      <c r="I915" t="s">
        <v>3428</v>
      </c>
      <c r="J915" t="s">
        <v>3429</v>
      </c>
      <c r="K915" t="s">
        <v>30</v>
      </c>
      <c r="L915">
        <v>175000</v>
      </c>
      <c r="M915">
        <v>7137502</v>
      </c>
      <c r="N915" t="s">
        <v>3430</v>
      </c>
      <c r="O915">
        <v>84</v>
      </c>
    </row>
    <row r="916" spans="1:15" x14ac:dyDescent="0.3">
      <c r="A916" t="s">
        <v>3431</v>
      </c>
      <c r="B916" t="s">
        <v>16</v>
      </c>
      <c r="C916" t="s">
        <v>34</v>
      </c>
      <c r="D916">
        <v>1986</v>
      </c>
      <c r="E916" t="s">
        <v>3248</v>
      </c>
      <c r="F916">
        <v>6.5</v>
      </c>
      <c r="G916">
        <v>12000</v>
      </c>
      <c r="H916" t="s">
        <v>707</v>
      </c>
      <c r="I916" t="s">
        <v>902</v>
      </c>
      <c r="J916" t="s">
        <v>3432</v>
      </c>
      <c r="K916" t="s">
        <v>30</v>
      </c>
      <c r="M916">
        <v>38500726</v>
      </c>
      <c r="N916" t="s">
        <v>118</v>
      </c>
      <c r="O916">
        <v>107</v>
      </c>
    </row>
    <row r="917" spans="1:15" x14ac:dyDescent="0.3">
      <c r="A917" t="s">
        <v>3433</v>
      </c>
      <c r="B917" t="s">
        <v>16</v>
      </c>
      <c r="C917" t="s">
        <v>34</v>
      </c>
      <c r="D917">
        <v>1986</v>
      </c>
      <c r="E917" t="s">
        <v>2922</v>
      </c>
      <c r="F917">
        <v>5.8</v>
      </c>
      <c r="G917">
        <v>4700</v>
      </c>
      <c r="H917" t="s">
        <v>1293</v>
      </c>
      <c r="I917" t="s">
        <v>3434</v>
      </c>
      <c r="J917" t="s">
        <v>662</v>
      </c>
      <c r="K917" t="s">
        <v>30</v>
      </c>
      <c r="L917">
        <v>18000000</v>
      </c>
      <c r="M917">
        <v>1305114</v>
      </c>
      <c r="N917" t="s">
        <v>2495</v>
      </c>
      <c r="O917">
        <v>115</v>
      </c>
    </row>
    <row r="918" spans="1:15" x14ac:dyDescent="0.3">
      <c r="A918" t="s">
        <v>3435</v>
      </c>
      <c r="B918" t="s">
        <v>1999</v>
      </c>
      <c r="C918" t="s">
        <v>41</v>
      </c>
      <c r="D918">
        <v>1986</v>
      </c>
      <c r="E918" t="s">
        <v>3361</v>
      </c>
      <c r="F918">
        <v>5.3</v>
      </c>
      <c r="G918">
        <v>7800</v>
      </c>
      <c r="H918" t="s">
        <v>576</v>
      </c>
      <c r="I918" t="s">
        <v>3436</v>
      </c>
      <c r="J918" t="s">
        <v>1472</v>
      </c>
      <c r="K918" t="s">
        <v>30</v>
      </c>
      <c r="M918">
        <v>27820000</v>
      </c>
      <c r="N918" t="s">
        <v>2862</v>
      </c>
      <c r="O918">
        <v>104</v>
      </c>
    </row>
    <row r="919" spans="1:15" x14ac:dyDescent="0.3">
      <c r="A919" t="s">
        <v>3437</v>
      </c>
      <c r="B919" t="s">
        <v>16</v>
      </c>
      <c r="C919" t="s">
        <v>41</v>
      </c>
      <c r="D919">
        <v>1986</v>
      </c>
      <c r="E919" t="s">
        <v>3438</v>
      </c>
      <c r="F919">
        <v>7.7</v>
      </c>
      <c r="G919">
        <v>49000</v>
      </c>
      <c r="H919" t="s">
        <v>2188</v>
      </c>
      <c r="I919" t="s">
        <v>2188</v>
      </c>
      <c r="J919" t="s">
        <v>3439</v>
      </c>
      <c r="K919" t="s">
        <v>30</v>
      </c>
      <c r="L919">
        <v>1100000</v>
      </c>
      <c r="M919">
        <v>1504286</v>
      </c>
      <c r="N919" t="s">
        <v>3440</v>
      </c>
      <c r="O919">
        <v>107</v>
      </c>
    </row>
    <row r="920" spans="1:15" x14ac:dyDescent="0.3">
      <c r="A920" t="s">
        <v>3441</v>
      </c>
      <c r="B920" t="s">
        <v>1999</v>
      </c>
      <c r="C920" t="s">
        <v>52</v>
      </c>
      <c r="D920">
        <v>1986</v>
      </c>
      <c r="E920" t="s">
        <v>3316</v>
      </c>
      <c r="F920">
        <v>5.7</v>
      </c>
      <c r="G920">
        <v>26000</v>
      </c>
      <c r="H920" t="s">
        <v>3442</v>
      </c>
      <c r="I920" t="s">
        <v>3443</v>
      </c>
      <c r="J920" t="s">
        <v>1021</v>
      </c>
      <c r="K920" t="s">
        <v>30</v>
      </c>
      <c r="L920">
        <v>19000000</v>
      </c>
      <c r="M920">
        <v>40996665</v>
      </c>
      <c r="N920" t="s">
        <v>3444</v>
      </c>
      <c r="O920">
        <v>91</v>
      </c>
    </row>
    <row r="921" spans="1:15" x14ac:dyDescent="0.3">
      <c r="A921" t="s">
        <v>3445</v>
      </c>
      <c r="B921" t="s">
        <v>2707</v>
      </c>
      <c r="C921" t="s">
        <v>104</v>
      </c>
      <c r="D921">
        <v>1986</v>
      </c>
      <c r="E921" t="s">
        <v>3446</v>
      </c>
      <c r="F921">
        <v>7.3</v>
      </c>
      <c r="G921">
        <v>7500</v>
      </c>
      <c r="H921" t="s">
        <v>3447</v>
      </c>
      <c r="I921" t="s">
        <v>3447</v>
      </c>
      <c r="J921" t="s">
        <v>3448</v>
      </c>
      <c r="K921" t="s">
        <v>1268</v>
      </c>
      <c r="M921">
        <v>58731</v>
      </c>
      <c r="N921" t="s">
        <v>3449</v>
      </c>
      <c r="O921">
        <v>105</v>
      </c>
    </row>
    <row r="922" spans="1:15" x14ac:dyDescent="0.3">
      <c r="A922" t="s">
        <v>3450</v>
      </c>
      <c r="B922" t="s">
        <v>16</v>
      </c>
      <c r="C922" t="s">
        <v>52</v>
      </c>
      <c r="D922">
        <v>1986</v>
      </c>
      <c r="E922" t="s">
        <v>3253</v>
      </c>
      <c r="F922">
        <v>5.4</v>
      </c>
      <c r="G922">
        <v>14000</v>
      </c>
      <c r="H922" t="s">
        <v>1576</v>
      </c>
      <c r="I922" t="s">
        <v>3451</v>
      </c>
      <c r="J922" t="s">
        <v>1576</v>
      </c>
      <c r="K922" t="s">
        <v>30</v>
      </c>
      <c r="M922">
        <v>14481606</v>
      </c>
      <c r="N922" t="s">
        <v>61</v>
      </c>
      <c r="O922">
        <v>93</v>
      </c>
    </row>
    <row r="923" spans="1:15" x14ac:dyDescent="0.3">
      <c r="A923" t="s">
        <v>3452</v>
      </c>
      <c r="B923" t="s">
        <v>33</v>
      </c>
      <c r="C923" t="s">
        <v>34</v>
      </c>
      <c r="D923">
        <v>1986</v>
      </c>
      <c r="E923" t="s">
        <v>3453</v>
      </c>
      <c r="F923">
        <v>4.5999999999999996</v>
      </c>
      <c r="G923">
        <v>9000</v>
      </c>
      <c r="H923" t="s">
        <v>3454</v>
      </c>
      <c r="I923" t="s">
        <v>2846</v>
      </c>
      <c r="J923" t="s">
        <v>2847</v>
      </c>
      <c r="K923" t="s">
        <v>30</v>
      </c>
      <c r="L923">
        <v>13000000</v>
      </c>
      <c r="M923">
        <v>3751699</v>
      </c>
      <c r="N923" t="s">
        <v>1175</v>
      </c>
      <c r="O923">
        <v>99</v>
      </c>
    </row>
    <row r="924" spans="1:15" x14ac:dyDescent="0.3">
      <c r="A924" t="s">
        <v>3455</v>
      </c>
      <c r="B924" t="s">
        <v>337</v>
      </c>
      <c r="C924" t="s">
        <v>25</v>
      </c>
      <c r="D924">
        <v>1986</v>
      </c>
      <c r="E924" t="s">
        <v>3456</v>
      </c>
      <c r="F924">
        <v>7</v>
      </c>
      <c r="G924">
        <v>11000</v>
      </c>
      <c r="H924" t="s">
        <v>3457</v>
      </c>
      <c r="I924" t="s">
        <v>3457</v>
      </c>
      <c r="J924" t="s">
        <v>3458</v>
      </c>
      <c r="K924" t="s">
        <v>2108</v>
      </c>
      <c r="M924">
        <v>13299749</v>
      </c>
      <c r="N924" t="s">
        <v>3459</v>
      </c>
      <c r="O924">
        <v>76</v>
      </c>
    </row>
    <row r="925" spans="1:15" x14ac:dyDescent="0.3">
      <c r="A925" t="s">
        <v>3460</v>
      </c>
      <c r="C925" t="s">
        <v>63</v>
      </c>
      <c r="D925">
        <v>1986</v>
      </c>
      <c r="E925" t="s">
        <v>3461</v>
      </c>
      <c r="F925">
        <v>6.6</v>
      </c>
      <c r="G925">
        <v>5500</v>
      </c>
      <c r="H925" t="s">
        <v>3462</v>
      </c>
      <c r="I925" t="s">
        <v>3462</v>
      </c>
      <c r="J925" t="s">
        <v>3463</v>
      </c>
      <c r="K925" t="s">
        <v>22</v>
      </c>
      <c r="M925">
        <v>5478</v>
      </c>
      <c r="N925" t="s">
        <v>3464</v>
      </c>
      <c r="O925">
        <v>93</v>
      </c>
    </row>
    <row r="926" spans="1:15" x14ac:dyDescent="0.3">
      <c r="A926" t="s">
        <v>3465</v>
      </c>
      <c r="B926" t="s">
        <v>16</v>
      </c>
      <c r="C926" t="s">
        <v>17</v>
      </c>
      <c r="D926">
        <v>1986</v>
      </c>
      <c r="E926" t="s">
        <v>3322</v>
      </c>
      <c r="F926">
        <v>7.2</v>
      </c>
      <c r="G926">
        <v>15000</v>
      </c>
      <c r="H926" t="s">
        <v>3466</v>
      </c>
      <c r="I926" t="s">
        <v>3467</v>
      </c>
      <c r="J926" t="s">
        <v>165</v>
      </c>
      <c r="K926" t="s">
        <v>30</v>
      </c>
      <c r="L926">
        <v>10500000</v>
      </c>
      <c r="M926">
        <v>31853080</v>
      </c>
      <c r="N926" t="s">
        <v>44</v>
      </c>
      <c r="O926">
        <v>119</v>
      </c>
    </row>
    <row r="927" spans="1:15" x14ac:dyDescent="0.3">
      <c r="A927" t="s">
        <v>3468</v>
      </c>
      <c r="B927" t="s">
        <v>33</v>
      </c>
      <c r="C927" t="s">
        <v>52</v>
      </c>
      <c r="D927">
        <v>1986</v>
      </c>
      <c r="E927" t="s">
        <v>3217</v>
      </c>
      <c r="F927">
        <v>5.6</v>
      </c>
      <c r="G927">
        <v>8200</v>
      </c>
      <c r="H927" t="s">
        <v>734</v>
      </c>
      <c r="I927" t="s">
        <v>3469</v>
      </c>
      <c r="J927" t="s">
        <v>3470</v>
      </c>
      <c r="K927" t="s">
        <v>30</v>
      </c>
      <c r="L927">
        <v>12000000</v>
      </c>
      <c r="M927">
        <v>4884663</v>
      </c>
      <c r="N927" t="s">
        <v>3113</v>
      </c>
      <c r="O927">
        <v>100</v>
      </c>
    </row>
    <row r="928" spans="1:15" x14ac:dyDescent="0.3">
      <c r="A928" t="s">
        <v>3471</v>
      </c>
      <c r="B928" t="s">
        <v>509</v>
      </c>
      <c r="C928" t="s">
        <v>17</v>
      </c>
      <c r="D928">
        <v>1986</v>
      </c>
      <c r="E928" t="s">
        <v>3472</v>
      </c>
      <c r="F928">
        <v>7</v>
      </c>
      <c r="G928">
        <v>11000</v>
      </c>
      <c r="H928" t="s">
        <v>3473</v>
      </c>
      <c r="I928" t="s">
        <v>3473</v>
      </c>
      <c r="J928" t="s">
        <v>3474</v>
      </c>
      <c r="K928" t="s">
        <v>1111</v>
      </c>
      <c r="M928">
        <v>286126</v>
      </c>
      <c r="N928" t="s">
        <v>3475</v>
      </c>
      <c r="O928">
        <v>110</v>
      </c>
    </row>
    <row r="929" spans="1:15" x14ac:dyDescent="0.3">
      <c r="A929" t="s">
        <v>3476</v>
      </c>
      <c r="B929" t="s">
        <v>16</v>
      </c>
      <c r="C929" t="s">
        <v>41</v>
      </c>
      <c r="D929">
        <v>1986</v>
      </c>
      <c r="E929" t="s">
        <v>2823</v>
      </c>
      <c r="F929">
        <v>6.2</v>
      </c>
      <c r="G929">
        <v>16000</v>
      </c>
      <c r="H929" t="s">
        <v>416</v>
      </c>
      <c r="I929" t="s">
        <v>3477</v>
      </c>
      <c r="J929" t="s">
        <v>1024</v>
      </c>
      <c r="K929" t="s">
        <v>30</v>
      </c>
      <c r="L929">
        <v>14000000</v>
      </c>
      <c r="M929">
        <v>62134225</v>
      </c>
      <c r="N929" t="s">
        <v>2092</v>
      </c>
      <c r="O929">
        <v>103</v>
      </c>
    </row>
    <row r="930" spans="1:15" x14ac:dyDescent="0.3">
      <c r="A930" t="s">
        <v>3478</v>
      </c>
      <c r="B930" t="s">
        <v>16</v>
      </c>
      <c r="C930" t="s">
        <v>52</v>
      </c>
      <c r="D930">
        <v>1986</v>
      </c>
      <c r="E930" t="s">
        <v>3333</v>
      </c>
      <c r="F930">
        <v>6.2</v>
      </c>
      <c r="G930">
        <v>15000</v>
      </c>
      <c r="H930" t="s">
        <v>3479</v>
      </c>
      <c r="I930" t="s">
        <v>3480</v>
      </c>
      <c r="J930" t="s">
        <v>3481</v>
      </c>
      <c r="K930" t="s">
        <v>30</v>
      </c>
      <c r="L930">
        <v>5000000</v>
      </c>
      <c r="M930">
        <v>12947763</v>
      </c>
      <c r="N930" t="s">
        <v>44</v>
      </c>
      <c r="O930">
        <v>89</v>
      </c>
    </row>
    <row r="931" spans="1:15" x14ac:dyDescent="0.3">
      <c r="A931" t="s">
        <v>3482</v>
      </c>
      <c r="B931" t="s">
        <v>16</v>
      </c>
      <c r="C931" t="s">
        <v>41</v>
      </c>
      <c r="D931">
        <v>1986</v>
      </c>
      <c r="E931" t="s">
        <v>3483</v>
      </c>
      <c r="F931">
        <v>6.5</v>
      </c>
      <c r="G931">
        <v>12000</v>
      </c>
      <c r="H931" t="s">
        <v>1571</v>
      </c>
      <c r="I931" t="s">
        <v>2035</v>
      </c>
      <c r="J931" t="s">
        <v>1497</v>
      </c>
      <c r="K931" t="s">
        <v>30</v>
      </c>
      <c r="L931">
        <v>8500000</v>
      </c>
      <c r="M931">
        <v>17685307</v>
      </c>
      <c r="N931" t="s">
        <v>384</v>
      </c>
      <c r="O931">
        <v>102</v>
      </c>
    </row>
    <row r="932" spans="1:15" x14ac:dyDescent="0.3">
      <c r="A932" t="s">
        <v>3484</v>
      </c>
      <c r="B932" t="s">
        <v>1999</v>
      </c>
      <c r="C932" t="s">
        <v>34</v>
      </c>
      <c r="D932">
        <v>1986</v>
      </c>
      <c r="E932" t="s">
        <v>3228</v>
      </c>
      <c r="F932">
        <v>6.1</v>
      </c>
      <c r="G932">
        <v>8100</v>
      </c>
      <c r="H932" t="s">
        <v>3485</v>
      </c>
      <c r="I932" t="s">
        <v>3486</v>
      </c>
      <c r="J932" t="s">
        <v>414</v>
      </c>
      <c r="K932" t="s">
        <v>452</v>
      </c>
      <c r="L932">
        <v>40000000</v>
      </c>
      <c r="M932">
        <v>1641825</v>
      </c>
      <c r="N932" t="s">
        <v>3487</v>
      </c>
      <c r="O932">
        <v>121</v>
      </c>
    </row>
    <row r="933" spans="1:15" x14ac:dyDescent="0.3">
      <c r="A933" t="s">
        <v>3488</v>
      </c>
      <c r="B933" t="s">
        <v>16</v>
      </c>
      <c r="C933" t="s">
        <v>104</v>
      </c>
      <c r="D933">
        <v>1986</v>
      </c>
      <c r="E933" t="s">
        <v>3273</v>
      </c>
      <c r="F933">
        <v>5.7</v>
      </c>
      <c r="G933">
        <v>7000</v>
      </c>
      <c r="H933" t="s">
        <v>2433</v>
      </c>
      <c r="I933" t="s">
        <v>3310</v>
      </c>
      <c r="J933" t="s">
        <v>184</v>
      </c>
      <c r="K933" t="s">
        <v>30</v>
      </c>
      <c r="L933">
        <v>14000000</v>
      </c>
      <c r="M933">
        <v>12303904</v>
      </c>
      <c r="N933" t="s">
        <v>2100</v>
      </c>
      <c r="O933">
        <v>106</v>
      </c>
    </row>
    <row r="934" spans="1:15" x14ac:dyDescent="0.3">
      <c r="A934" t="s">
        <v>3489</v>
      </c>
      <c r="B934" t="s">
        <v>1999</v>
      </c>
      <c r="C934" t="s">
        <v>63</v>
      </c>
      <c r="D934">
        <v>1986</v>
      </c>
      <c r="E934" t="s">
        <v>2615</v>
      </c>
      <c r="F934">
        <v>7.1</v>
      </c>
      <c r="G934">
        <v>6300</v>
      </c>
      <c r="H934" t="s">
        <v>3490</v>
      </c>
      <c r="I934" t="s">
        <v>3491</v>
      </c>
      <c r="J934" t="s">
        <v>3492</v>
      </c>
      <c r="K934" t="s">
        <v>22</v>
      </c>
      <c r="L934">
        <v>8500000</v>
      </c>
      <c r="M934">
        <v>277646</v>
      </c>
      <c r="N934" t="s">
        <v>3493</v>
      </c>
      <c r="O934">
        <v>136</v>
      </c>
    </row>
    <row r="935" spans="1:15" x14ac:dyDescent="0.3">
      <c r="A935" t="s">
        <v>3494</v>
      </c>
      <c r="B935" t="s">
        <v>1999</v>
      </c>
      <c r="C935" t="s">
        <v>41</v>
      </c>
      <c r="D935">
        <v>1986</v>
      </c>
      <c r="E935" t="s">
        <v>3495</v>
      </c>
      <c r="F935">
        <v>5.0999999999999996</v>
      </c>
      <c r="G935">
        <v>5900</v>
      </c>
      <c r="H935" t="s">
        <v>47</v>
      </c>
      <c r="I935" t="s">
        <v>3496</v>
      </c>
      <c r="J935" t="s">
        <v>97</v>
      </c>
      <c r="K935" t="s">
        <v>30</v>
      </c>
      <c r="L935">
        <v>15000000</v>
      </c>
      <c r="M935">
        <v>12308521</v>
      </c>
      <c r="N935" t="s">
        <v>23</v>
      </c>
      <c r="O935">
        <v>96</v>
      </c>
    </row>
    <row r="936" spans="1:15" x14ac:dyDescent="0.3">
      <c r="A936" t="s">
        <v>3497</v>
      </c>
      <c r="B936" t="s">
        <v>33</v>
      </c>
      <c r="C936" t="s">
        <v>17</v>
      </c>
      <c r="D936">
        <v>1986</v>
      </c>
      <c r="E936" t="s">
        <v>3498</v>
      </c>
      <c r="F936">
        <v>8</v>
      </c>
      <c r="G936">
        <v>21000</v>
      </c>
      <c r="H936" t="s">
        <v>3499</v>
      </c>
      <c r="I936" t="s">
        <v>3499</v>
      </c>
      <c r="J936" t="s">
        <v>3500</v>
      </c>
      <c r="K936" t="s">
        <v>1268</v>
      </c>
      <c r="M936">
        <v>3940542</v>
      </c>
      <c r="N936" t="s">
        <v>3501</v>
      </c>
      <c r="O936">
        <v>113</v>
      </c>
    </row>
    <row r="937" spans="1:15" x14ac:dyDescent="0.3">
      <c r="A937" t="s">
        <v>3502</v>
      </c>
      <c r="B937" t="s">
        <v>16</v>
      </c>
      <c r="C937" t="s">
        <v>17</v>
      </c>
      <c r="D937">
        <v>1986</v>
      </c>
      <c r="E937" t="s">
        <v>3503</v>
      </c>
      <c r="F937">
        <v>5.7</v>
      </c>
      <c r="G937">
        <v>7400</v>
      </c>
      <c r="H937" t="s">
        <v>163</v>
      </c>
      <c r="I937" t="s">
        <v>3504</v>
      </c>
      <c r="J937" t="s">
        <v>3078</v>
      </c>
      <c r="K937" t="s">
        <v>22</v>
      </c>
      <c r="M937">
        <v>916172</v>
      </c>
      <c r="N937" t="s">
        <v>3505</v>
      </c>
      <c r="O937">
        <v>87</v>
      </c>
    </row>
    <row r="938" spans="1:15" x14ac:dyDescent="0.3">
      <c r="A938" t="s">
        <v>3506</v>
      </c>
      <c r="B938" t="s">
        <v>1999</v>
      </c>
      <c r="C938" t="s">
        <v>34</v>
      </c>
      <c r="D938">
        <v>1986</v>
      </c>
      <c r="E938" t="s">
        <v>3264</v>
      </c>
      <c r="F938">
        <v>5.7</v>
      </c>
      <c r="G938">
        <v>11000</v>
      </c>
      <c r="H938" t="s">
        <v>2130</v>
      </c>
      <c r="I938" t="s">
        <v>2090</v>
      </c>
      <c r="J938" t="s">
        <v>1857</v>
      </c>
      <c r="K938" t="s">
        <v>30</v>
      </c>
      <c r="L938">
        <v>12000000</v>
      </c>
      <c r="M938">
        <v>15945534</v>
      </c>
      <c r="N938" t="s">
        <v>31</v>
      </c>
      <c r="O938">
        <v>88</v>
      </c>
    </row>
    <row r="939" spans="1:15" x14ac:dyDescent="0.3">
      <c r="A939" t="s">
        <v>3507</v>
      </c>
      <c r="B939" t="s">
        <v>16</v>
      </c>
      <c r="C939" t="s">
        <v>34</v>
      </c>
      <c r="D939">
        <v>1986</v>
      </c>
      <c r="E939" t="s">
        <v>2615</v>
      </c>
      <c r="F939">
        <v>6.7</v>
      </c>
      <c r="G939">
        <v>18000</v>
      </c>
      <c r="H939" t="s">
        <v>1771</v>
      </c>
      <c r="I939" t="s">
        <v>3508</v>
      </c>
      <c r="J939" t="s">
        <v>3509</v>
      </c>
      <c r="K939" t="s">
        <v>30</v>
      </c>
      <c r="L939">
        <v>10000000</v>
      </c>
      <c r="M939">
        <v>20603715</v>
      </c>
      <c r="N939" t="s">
        <v>50</v>
      </c>
      <c r="O939">
        <v>109</v>
      </c>
    </row>
    <row r="940" spans="1:15" x14ac:dyDescent="0.3">
      <c r="A940" t="s">
        <v>3510</v>
      </c>
      <c r="B940" t="s">
        <v>1999</v>
      </c>
      <c r="C940" t="s">
        <v>34</v>
      </c>
      <c r="D940">
        <v>1986</v>
      </c>
      <c r="E940" t="s">
        <v>3273</v>
      </c>
      <c r="F940">
        <v>3.9</v>
      </c>
      <c r="G940">
        <v>5600</v>
      </c>
      <c r="H940" t="s">
        <v>2210</v>
      </c>
      <c r="I940" t="s">
        <v>3511</v>
      </c>
      <c r="J940" t="s">
        <v>3512</v>
      </c>
      <c r="K940" t="s">
        <v>30</v>
      </c>
      <c r="L940">
        <v>10000000</v>
      </c>
      <c r="M940">
        <v>4711220</v>
      </c>
      <c r="N940" t="s">
        <v>2961</v>
      </c>
      <c r="O940">
        <v>105</v>
      </c>
    </row>
    <row r="941" spans="1:15" x14ac:dyDescent="0.3">
      <c r="A941" t="s">
        <v>3513</v>
      </c>
      <c r="B941" t="s">
        <v>16</v>
      </c>
      <c r="C941" t="s">
        <v>25</v>
      </c>
      <c r="D941">
        <v>1986</v>
      </c>
      <c r="E941" t="s">
        <v>3514</v>
      </c>
      <c r="F941">
        <v>5.8</v>
      </c>
      <c r="G941">
        <v>3100</v>
      </c>
      <c r="H941" t="s">
        <v>1784</v>
      </c>
      <c r="I941" t="s">
        <v>3515</v>
      </c>
      <c r="J941" t="s">
        <v>3516</v>
      </c>
      <c r="K941" t="s">
        <v>22</v>
      </c>
      <c r="N941" t="s">
        <v>3517</v>
      </c>
      <c r="O941">
        <v>117</v>
      </c>
    </row>
    <row r="942" spans="1:15" x14ac:dyDescent="0.3">
      <c r="A942" t="s">
        <v>3518</v>
      </c>
      <c r="B942" t="s">
        <v>16</v>
      </c>
      <c r="C942" t="s">
        <v>41</v>
      </c>
      <c r="D942">
        <v>1986</v>
      </c>
      <c r="E942" t="s">
        <v>2588</v>
      </c>
      <c r="F942">
        <v>5.7</v>
      </c>
      <c r="G942">
        <v>5500</v>
      </c>
      <c r="H942" t="s">
        <v>105</v>
      </c>
      <c r="I942" t="s">
        <v>3519</v>
      </c>
      <c r="J942" t="s">
        <v>3520</v>
      </c>
      <c r="K942" t="s">
        <v>30</v>
      </c>
      <c r="L942">
        <v>13000000</v>
      </c>
      <c r="M942">
        <v>8475466</v>
      </c>
      <c r="N942" t="s">
        <v>118</v>
      </c>
      <c r="O942">
        <v>100</v>
      </c>
    </row>
    <row r="943" spans="1:15" x14ac:dyDescent="0.3">
      <c r="A943" t="s">
        <v>3521</v>
      </c>
      <c r="B943" t="s">
        <v>1999</v>
      </c>
      <c r="C943" t="s">
        <v>34</v>
      </c>
      <c r="D943">
        <v>1986</v>
      </c>
      <c r="E943" t="s">
        <v>3277</v>
      </c>
      <c r="F943">
        <v>4.8</v>
      </c>
      <c r="G943">
        <v>4100</v>
      </c>
      <c r="H943" t="s">
        <v>1780</v>
      </c>
      <c r="I943" t="s">
        <v>3522</v>
      </c>
      <c r="J943" t="s">
        <v>3523</v>
      </c>
      <c r="K943" t="s">
        <v>30</v>
      </c>
      <c r="L943">
        <v>25000000</v>
      </c>
      <c r="M943">
        <v>1579260</v>
      </c>
      <c r="N943" t="s">
        <v>363</v>
      </c>
      <c r="O943">
        <v>94</v>
      </c>
    </row>
    <row r="944" spans="1:15" x14ac:dyDescent="0.3">
      <c r="A944" t="s">
        <v>3524</v>
      </c>
      <c r="B944" t="s">
        <v>1999</v>
      </c>
      <c r="C944" t="s">
        <v>330</v>
      </c>
      <c r="D944">
        <v>1986</v>
      </c>
      <c r="E944" t="s">
        <v>3343</v>
      </c>
      <c r="F944">
        <v>6.2</v>
      </c>
      <c r="G944">
        <v>5600</v>
      </c>
      <c r="H944" t="s">
        <v>1902</v>
      </c>
      <c r="I944" t="s">
        <v>1902</v>
      </c>
      <c r="J944" t="s">
        <v>3525</v>
      </c>
      <c r="K944" t="s">
        <v>30</v>
      </c>
      <c r="L944">
        <v>18000000</v>
      </c>
      <c r="M944">
        <v>3900000</v>
      </c>
      <c r="N944" t="s">
        <v>3526</v>
      </c>
      <c r="O944">
        <v>117</v>
      </c>
    </row>
    <row r="945" spans="1:15" x14ac:dyDescent="0.3">
      <c r="A945" t="s">
        <v>3527</v>
      </c>
      <c r="B945" t="s">
        <v>16</v>
      </c>
      <c r="C945" t="s">
        <v>41</v>
      </c>
      <c r="D945">
        <v>1986</v>
      </c>
      <c r="E945" t="s">
        <v>3361</v>
      </c>
      <c r="F945">
        <v>5.8</v>
      </c>
      <c r="G945">
        <v>6200</v>
      </c>
      <c r="H945" t="s">
        <v>341</v>
      </c>
      <c r="I945" t="s">
        <v>3528</v>
      </c>
      <c r="J945" t="s">
        <v>3529</v>
      </c>
      <c r="K945" t="s">
        <v>30</v>
      </c>
      <c r="M945">
        <v>6797218</v>
      </c>
      <c r="N945" t="s">
        <v>1751</v>
      </c>
      <c r="O945">
        <v>98</v>
      </c>
    </row>
    <row r="946" spans="1:15" x14ac:dyDescent="0.3">
      <c r="A946" t="s">
        <v>3530</v>
      </c>
      <c r="B946" t="s">
        <v>33</v>
      </c>
      <c r="C946" t="s">
        <v>41</v>
      </c>
      <c r="D946">
        <v>1986</v>
      </c>
      <c r="E946" t="s">
        <v>3531</v>
      </c>
      <c r="F946">
        <v>5.2</v>
      </c>
      <c r="G946">
        <v>976</v>
      </c>
      <c r="H946" t="s">
        <v>199</v>
      </c>
      <c r="I946" t="s">
        <v>3532</v>
      </c>
      <c r="J946" t="s">
        <v>3533</v>
      </c>
      <c r="K946" t="s">
        <v>30</v>
      </c>
      <c r="N946" t="s">
        <v>2352</v>
      </c>
      <c r="O946">
        <v>92</v>
      </c>
    </row>
    <row r="947" spans="1:15" x14ac:dyDescent="0.3">
      <c r="A947" t="s">
        <v>3534</v>
      </c>
      <c r="B947" t="s">
        <v>16</v>
      </c>
      <c r="C947" t="s">
        <v>41</v>
      </c>
      <c r="D947">
        <v>1986</v>
      </c>
      <c r="E947" t="s">
        <v>3319</v>
      </c>
      <c r="F947">
        <v>5.9</v>
      </c>
      <c r="G947">
        <v>19000</v>
      </c>
      <c r="H947" t="s">
        <v>3535</v>
      </c>
      <c r="I947" t="s">
        <v>3536</v>
      </c>
      <c r="J947" t="s">
        <v>3537</v>
      </c>
      <c r="K947" t="s">
        <v>30</v>
      </c>
      <c r="M947">
        <v>29844101</v>
      </c>
      <c r="N947" t="s">
        <v>3335</v>
      </c>
      <c r="O947">
        <v>105</v>
      </c>
    </row>
    <row r="948" spans="1:15" x14ac:dyDescent="0.3">
      <c r="A948" t="s">
        <v>3538</v>
      </c>
      <c r="B948" t="s">
        <v>1999</v>
      </c>
      <c r="C948" t="s">
        <v>17</v>
      </c>
      <c r="D948">
        <v>1986</v>
      </c>
      <c r="E948" t="s">
        <v>3105</v>
      </c>
      <c r="F948">
        <v>6.5</v>
      </c>
      <c r="G948">
        <v>1500</v>
      </c>
      <c r="H948" t="s">
        <v>3539</v>
      </c>
      <c r="I948" t="s">
        <v>3540</v>
      </c>
      <c r="J948" t="s">
        <v>3541</v>
      </c>
      <c r="K948" t="s">
        <v>30</v>
      </c>
      <c r="M948">
        <v>4636169</v>
      </c>
      <c r="N948" t="s">
        <v>44</v>
      </c>
      <c r="O948">
        <v>103</v>
      </c>
    </row>
    <row r="949" spans="1:15" x14ac:dyDescent="0.3">
      <c r="A949" t="s">
        <v>3542</v>
      </c>
      <c r="B949" t="s">
        <v>1999</v>
      </c>
      <c r="C949" t="s">
        <v>41</v>
      </c>
      <c r="D949">
        <v>1986</v>
      </c>
      <c r="E949" t="s">
        <v>3396</v>
      </c>
      <c r="F949">
        <v>6.3</v>
      </c>
      <c r="G949">
        <v>12000</v>
      </c>
      <c r="H949" t="s">
        <v>1134</v>
      </c>
      <c r="I949" t="s">
        <v>3543</v>
      </c>
      <c r="J949" t="s">
        <v>1565</v>
      </c>
      <c r="K949" t="s">
        <v>30</v>
      </c>
      <c r="L949">
        <v>18000000</v>
      </c>
      <c r="M949">
        <v>36611610</v>
      </c>
      <c r="N949" t="s">
        <v>44</v>
      </c>
      <c r="O949">
        <v>111</v>
      </c>
    </row>
    <row r="950" spans="1:15" x14ac:dyDescent="0.3">
      <c r="A950" t="s">
        <v>3544</v>
      </c>
      <c r="B950" t="s">
        <v>33</v>
      </c>
      <c r="C950" t="s">
        <v>41</v>
      </c>
      <c r="D950">
        <v>1986</v>
      </c>
      <c r="E950" t="s">
        <v>3319</v>
      </c>
      <c r="F950">
        <v>7.2</v>
      </c>
      <c r="G950">
        <v>6100</v>
      </c>
      <c r="H950" t="s">
        <v>3545</v>
      </c>
      <c r="I950" t="s">
        <v>3546</v>
      </c>
      <c r="J950" t="s">
        <v>3545</v>
      </c>
      <c r="K950" t="s">
        <v>30</v>
      </c>
      <c r="M950">
        <v>2545459</v>
      </c>
      <c r="N950" t="s">
        <v>3547</v>
      </c>
      <c r="O950">
        <v>89</v>
      </c>
    </row>
    <row r="951" spans="1:15" x14ac:dyDescent="0.3">
      <c r="A951" t="s">
        <v>3548</v>
      </c>
      <c r="B951" t="s">
        <v>447</v>
      </c>
      <c r="C951" t="s">
        <v>390</v>
      </c>
      <c r="D951">
        <v>1986</v>
      </c>
      <c r="E951" t="s">
        <v>3549</v>
      </c>
      <c r="F951">
        <v>7.7</v>
      </c>
      <c r="G951">
        <v>10000</v>
      </c>
      <c r="H951" t="s">
        <v>3550</v>
      </c>
      <c r="I951" t="s">
        <v>3551</v>
      </c>
      <c r="J951" t="s">
        <v>3552</v>
      </c>
      <c r="K951" t="s">
        <v>22</v>
      </c>
      <c r="M951">
        <v>5274</v>
      </c>
      <c r="N951" t="s">
        <v>3553</v>
      </c>
      <c r="O951">
        <v>84</v>
      </c>
    </row>
    <row r="952" spans="1:15" x14ac:dyDescent="0.3">
      <c r="A952" t="s">
        <v>3554</v>
      </c>
      <c r="B952" t="s">
        <v>16</v>
      </c>
      <c r="C952" t="s">
        <v>34</v>
      </c>
      <c r="D952">
        <v>1986</v>
      </c>
      <c r="E952" t="s">
        <v>2588</v>
      </c>
      <c r="F952">
        <v>6</v>
      </c>
      <c r="G952">
        <v>5100</v>
      </c>
      <c r="H952" t="s">
        <v>1683</v>
      </c>
      <c r="I952" t="s">
        <v>3555</v>
      </c>
      <c r="J952" t="s">
        <v>1174</v>
      </c>
      <c r="K952" t="s">
        <v>30</v>
      </c>
      <c r="L952">
        <v>6000000</v>
      </c>
      <c r="M952">
        <v>9947631</v>
      </c>
      <c r="N952" t="s">
        <v>1037</v>
      </c>
      <c r="O952">
        <v>100</v>
      </c>
    </row>
    <row r="953" spans="1:15" x14ac:dyDescent="0.3">
      <c r="A953" t="s">
        <v>3556</v>
      </c>
      <c r="B953" t="s">
        <v>16</v>
      </c>
      <c r="C953" t="s">
        <v>17</v>
      </c>
      <c r="D953">
        <v>1986</v>
      </c>
      <c r="E953" t="s">
        <v>3319</v>
      </c>
      <c r="F953">
        <v>5.6</v>
      </c>
      <c r="G953">
        <v>6900</v>
      </c>
      <c r="H953" t="s">
        <v>695</v>
      </c>
      <c r="I953" t="s">
        <v>3557</v>
      </c>
      <c r="J953" t="s">
        <v>3558</v>
      </c>
      <c r="K953" t="s">
        <v>30</v>
      </c>
      <c r="M953">
        <v>8988731</v>
      </c>
      <c r="N953" t="s">
        <v>23</v>
      </c>
      <c r="O953">
        <v>91</v>
      </c>
    </row>
    <row r="954" spans="1:15" x14ac:dyDescent="0.3">
      <c r="A954" t="s">
        <v>3559</v>
      </c>
      <c r="B954" t="s">
        <v>33</v>
      </c>
      <c r="C954" t="s">
        <v>41</v>
      </c>
      <c r="D954">
        <v>1986</v>
      </c>
      <c r="E954" t="s">
        <v>3560</v>
      </c>
      <c r="F954">
        <v>8</v>
      </c>
      <c r="G954">
        <v>24000</v>
      </c>
      <c r="H954" t="s">
        <v>3499</v>
      </c>
      <c r="I954" t="s">
        <v>3499</v>
      </c>
      <c r="J954" t="s">
        <v>3500</v>
      </c>
      <c r="K954" t="s">
        <v>1268</v>
      </c>
      <c r="M954">
        <v>4940939</v>
      </c>
      <c r="N954" t="s">
        <v>3501</v>
      </c>
      <c r="O954">
        <v>120</v>
      </c>
    </row>
    <row r="955" spans="1:15" x14ac:dyDescent="0.3">
      <c r="A955" t="s">
        <v>3561</v>
      </c>
      <c r="B955" t="s">
        <v>16</v>
      </c>
      <c r="C955" t="s">
        <v>104</v>
      </c>
      <c r="D955">
        <v>1986</v>
      </c>
      <c r="E955" t="s">
        <v>3238</v>
      </c>
      <c r="F955">
        <v>5.4</v>
      </c>
      <c r="G955">
        <v>2200</v>
      </c>
      <c r="H955" t="s">
        <v>3562</v>
      </c>
      <c r="I955" t="s">
        <v>3562</v>
      </c>
      <c r="J955" t="s">
        <v>3563</v>
      </c>
      <c r="K955" t="s">
        <v>30</v>
      </c>
      <c r="M955">
        <v>2510433</v>
      </c>
      <c r="N955" t="s">
        <v>2862</v>
      </c>
      <c r="O955">
        <v>94</v>
      </c>
    </row>
    <row r="956" spans="1:15" x14ac:dyDescent="0.3">
      <c r="A956" t="s">
        <v>3564</v>
      </c>
      <c r="B956" t="s">
        <v>16</v>
      </c>
      <c r="C956" t="s">
        <v>34</v>
      </c>
      <c r="D956">
        <v>1986</v>
      </c>
      <c r="E956" t="s">
        <v>3351</v>
      </c>
      <c r="F956">
        <v>6.2</v>
      </c>
      <c r="G956">
        <v>2800</v>
      </c>
      <c r="H956" t="s">
        <v>434</v>
      </c>
      <c r="I956" t="s">
        <v>3565</v>
      </c>
      <c r="J956" t="s">
        <v>3566</v>
      </c>
      <c r="K956" t="s">
        <v>30</v>
      </c>
      <c r="L956">
        <v>8700000</v>
      </c>
      <c r="M956">
        <v>4865912</v>
      </c>
      <c r="N956" t="s">
        <v>3567</v>
      </c>
      <c r="O956">
        <v>109</v>
      </c>
    </row>
    <row r="957" spans="1:15" x14ac:dyDescent="0.3">
      <c r="A957" t="s">
        <v>3568</v>
      </c>
      <c r="B957" t="s">
        <v>16</v>
      </c>
      <c r="C957" t="s">
        <v>41</v>
      </c>
      <c r="D957">
        <v>1986</v>
      </c>
      <c r="E957" t="s">
        <v>3228</v>
      </c>
      <c r="F957">
        <v>5.9</v>
      </c>
      <c r="G957">
        <v>5100</v>
      </c>
      <c r="H957" t="s">
        <v>3569</v>
      </c>
      <c r="I957" t="s">
        <v>3570</v>
      </c>
      <c r="J957" t="s">
        <v>189</v>
      </c>
      <c r="K957" t="s">
        <v>30</v>
      </c>
      <c r="L957">
        <v>3300000</v>
      </c>
      <c r="M957">
        <v>4941117</v>
      </c>
      <c r="N957" t="s">
        <v>2175</v>
      </c>
      <c r="O957">
        <v>93</v>
      </c>
    </row>
    <row r="958" spans="1:15" x14ac:dyDescent="0.3">
      <c r="A958" t="s">
        <v>3571</v>
      </c>
      <c r="B958" t="s">
        <v>33</v>
      </c>
      <c r="C958" t="s">
        <v>41</v>
      </c>
      <c r="D958">
        <v>1986</v>
      </c>
      <c r="E958" t="s">
        <v>3572</v>
      </c>
      <c r="F958">
        <v>5.9</v>
      </c>
      <c r="G958">
        <v>6600</v>
      </c>
      <c r="H958" t="s">
        <v>1231</v>
      </c>
      <c r="I958" t="s">
        <v>1231</v>
      </c>
      <c r="J958" t="s">
        <v>2091</v>
      </c>
      <c r="K958" t="s">
        <v>30</v>
      </c>
      <c r="M958">
        <v>32324557</v>
      </c>
      <c r="N958" t="s">
        <v>1833</v>
      </c>
      <c r="O958">
        <v>118</v>
      </c>
    </row>
    <row r="959" spans="1:15" x14ac:dyDescent="0.3">
      <c r="A959" t="s">
        <v>3573</v>
      </c>
      <c r="B959" t="s">
        <v>16</v>
      </c>
      <c r="C959" t="s">
        <v>41</v>
      </c>
      <c r="D959">
        <v>1986</v>
      </c>
      <c r="E959" t="s">
        <v>2465</v>
      </c>
      <c r="F959">
        <v>5.7</v>
      </c>
      <c r="G959">
        <v>6600</v>
      </c>
      <c r="H959" t="s">
        <v>3574</v>
      </c>
      <c r="I959" t="s">
        <v>3574</v>
      </c>
      <c r="J959" t="s">
        <v>3575</v>
      </c>
      <c r="K959" t="s">
        <v>30</v>
      </c>
      <c r="M959">
        <v>320256</v>
      </c>
      <c r="N959" t="s">
        <v>2249</v>
      </c>
      <c r="O959">
        <v>85</v>
      </c>
    </row>
    <row r="960" spans="1:15" x14ac:dyDescent="0.3">
      <c r="A960" t="s">
        <v>3576</v>
      </c>
      <c r="B960" t="s">
        <v>33</v>
      </c>
      <c r="C960" t="s">
        <v>104</v>
      </c>
      <c r="D960">
        <v>1986</v>
      </c>
      <c r="E960" t="s">
        <v>2465</v>
      </c>
      <c r="F960">
        <v>5.7</v>
      </c>
      <c r="G960">
        <v>4500</v>
      </c>
      <c r="H960" t="s">
        <v>3577</v>
      </c>
      <c r="I960" t="s">
        <v>3577</v>
      </c>
      <c r="J960" t="s">
        <v>2046</v>
      </c>
      <c r="K960" t="s">
        <v>30</v>
      </c>
      <c r="M960">
        <v>7634909</v>
      </c>
      <c r="N960" t="s">
        <v>31</v>
      </c>
      <c r="O960">
        <v>105</v>
      </c>
    </row>
    <row r="961" spans="1:15" x14ac:dyDescent="0.3">
      <c r="A961" t="s">
        <v>3578</v>
      </c>
      <c r="B961" t="s">
        <v>16</v>
      </c>
      <c r="C961" t="s">
        <v>104</v>
      </c>
      <c r="D961">
        <v>1986</v>
      </c>
      <c r="E961" t="s">
        <v>3345</v>
      </c>
      <c r="F961">
        <v>6.4</v>
      </c>
      <c r="G961">
        <v>5400</v>
      </c>
      <c r="H961" t="s">
        <v>1319</v>
      </c>
      <c r="I961" t="s">
        <v>2949</v>
      </c>
      <c r="J961" t="s">
        <v>1241</v>
      </c>
      <c r="K961" t="s">
        <v>30</v>
      </c>
      <c r="M961">
        <v>5186646</v>
      </c>
      <c r="N961" t="s">
        <v>1037</v>
      </c>
      <c r="O961">
        <v>110</v>
      </c>
    </row>
    <row r="962" spans="1:15" x14ac:dyDescent="0.3">
      <c r="A962" t="s">
        <v>3579</v>
      </c>
      <c r="B962" t="s">
        <v>16</v>
      </c>
      <c r="C962" t="s">
        <v>34</v>
      </c>
      <c r="D962">
        <v>1986</v>
      </c>
      <c r="E962" t="s">
        <v>3580</v>
      </c>
      <c r="F962">
        <v>5.5</v>
      </c>
      <c r="G962">
        <v>5400</v>
      </c>
      <c r="H962" t="s">
        <v>3581</v>
      </c>
      <c r="I962" t="s">
        <v>126</v>
      </c>
      <c r="J962" t="s">
        <v>1876</v>
      </c>
      <c r="K962" t="s">
        <v>30</v>
      </c>
      <c r="M962">
        <v>6637565</v>
      </c>
      <c r="N962" t="s">
        <v>2175</v>
      </c>
      <c r="O962">
        <v>100</v>
      </c>
    </row>
    <row r="963" spans="1:15" x14ac:dyDescent="0.3">
      <c r="A963" t="s">
        <v>3582</v>
      </c>
      <c r="B963" t="s">
        <v>16</v>
      </c>
      <c r="C963" t="s">
        <v>17</v>
      </c>
      <c r="D963">
        <v>1986</v>
      </c>
      <c r="E963" t="s">
        <v>3238</v>
      </c>
      <c r="F963">
        <v>6.3</v>
      </c>
      <c r="G963">
        <v>3500</v>
      </c>
      <c r="H963" t="s">
        <v>3583</v>
      </c>
      <c r="I963" t="s">
        <v>3584</v>
      </c>
      <c r="J963" t="s">
        <v>3585</v>
      </c>
      <c r="K963" t="s">
        <v>30</v>
      </c>
      <c r="M963">
        <v>13418091</v>
      </c>
      <c r="N963" t="s">
        <v>1536</v>
      </c>
      <c r="O963">
        <v>89</v>
      </c>
    </row>
    <row r="964" spans="1:15" x14ac:dyDescent="0.3">
      <c r="A964" t="s">
        <v>3586</v>
      </c>
      <c r="B964" t="s">
        <v>16</v>
      </c>
      <c r="C964" t="s">
        <v>17</v>
      </c>
      <c r="D964">
        <v>1986</v>
      </c>
      <c r="E964" t="s">
        <v>3033</v>
      </c>
      <c r="F964">
        <v>4.7</v>
      </c>
      <c r="G964">
        <v>790</v>
      </c>
      <c r="H964" t="s">
        <v>814</v>
      </c>
      <c r="I964" t="s">
        <v>3587</v>
      </c>
      <c r="J964" t="s">
        <v>3588</v>
      </c>
      <c r="K964" t="s">
        <v>30</v>
      </c>
      <c r="M964">
        <v>2556361</v>
      </c>
      <c r="N964" t="s">
        <v>1536</v>
      </c>
      <c r="O964">
        <v>101</v>
      </c>
    </row>
    <row r="965" spans="1:15" x14ac:dyDescent="0.3">
      <c r="A965" t="s">
        <v>3589</v>
      </c>
      <c r="B965" t="s">
        <v>33</v>
      </c>
      <c r="C965" t="s">
        <v>41</v>
      </c>
      <c r="D965">
        <v>1986</v>
      </c>
      <c r="E965" t="s">
        <v>3045</v>
      </c>
      <c r="F965">
        <v>5.7</v>
      </c>
      <c r="G965">
        <v>6900</v>
      </c>
      <c r="H965" t="s">
        <v>132</v>
      </c>
      <c r="I965" t="s">
        <v>132</v>
      </c>
      <c r="J965" t="s">
        <v>132</v>
      </c>
      <c r="K965" t="s">
        <v>22</v>
      </c>
      <c r="L965">
        <v>13000000</v>
      </c>
      <c r="M965">
        <v>8033397</v>
      </c>
      <c r="N965" t="s">
        <v>50</v>
      </c>
      <c r="O965">
        <v>82</v>
      </c>
    </row>
    <row r="966" spans="1:15" x14ac:dyDescent="0.3">
      <c r="A966" t="s">
        <v>3590</v>
      </c>
      <c r="B966" t="s">
        <v>16</v>
      </c>
      <c r="C966" t="s">
        <v>17</v>
      </c>
      <c r="D966">
        <v>1986</v>
      </c>
      <c r="E966" t="s">
        <v>3461</v>
      </c>
      <c r="F966">
        <v>7.7</v>
      </c>
      <c r="G966">
        <v>7700</v>
      </c>
      <c r="H966" t="s">
        <v>2417</v>
      </c>
      <c r="I966" t="s">
        <v>3591</v>
      </c>
      <c r="J966" t="s">
        <v>3591</v>
      </c>
      <c r="K966" t="s">
        <v>452</v>
      </c>
      <c r="M966">
        <v>63137</v>
      </c>
      <c r="N966" t="s">
        <v>3592</v>
      </c>
      <c r="O966">
        <v>99</v>
      </c>
    </row>
    <row r="967" spans="1:15" x14ac:dyDescent="0.3">
      <c r="A967" t="s">
        <v>3593</v>
      </c>
      <c r="B967" t="s">
        <v>33</v>
      </c>
      <c r="C967" t="s">
        <v>41</v>
      </c>
      <c r="D967">
        <v>1986</v>
      </c>
      <c r="E967" t="s">
        <v>3594</v>
      </c>
      <c r="F967">
        <v>6.2</v>
      </c>
      <c r="G967">
        <v>6800</v>
      </c>
      <c r="H967" t="s">
        <v>1841</v>
      </c>
      <c r="I967" t="s">
        <v>3595</v>
      </c>
      <c r="J967" t="s">
        <v>1580</v>
      </c>
      <c r="K967" t="s">
        <v>30</v>
      </c>
      <c r="L967">
        <v>10000000</v>
      </c>
      <c r="M967">
        <v>21458229</v>
      </c>
      <c r="N967" t="s">
        <v>2092</v>
      </c>
      <c r="O967">
        <v>104</v>
      </c>
    </row>
    <row r="968" spans="1:15" x14ac:dyDescent="0.3">
      <c r="A968" t="s">
        <v>3596</v>
      </c>
      <c r="B968" t="s">
        <v>33</v>
      </c>
      <c r="C968" t="s">
        <v>34</v>
      </c>
      <c r="D968">
        <v>1986</v>
      </c>
      <c r="E968" t="s">
        <v>2823</v>
      </c>
      <c r="F968">
        <v>4.9000000000000004</v>
      </c>
      <c r="G968">
        <v>1900</v>
      </c>
      <c r="H968" t="s">
        <v>3597</v>
      </c>
      <c r="I968" t="s">
        <v>3598</v>
      </c>
      <c r="J968" t="s">
        <v>3599</v>
      </c>
      <c r="K968" t="s">
        <v>30</v>
      </c>
      <c r="M968">
        <v>4601256</v>
      </c>
      <c r="N968" t="s">
        <v>2249</v>
      </c>
      <c r="O968">
        <v>96</v>
      </c>
    </row>
    <row r="969" spans="1:15" x14ac:dyDescent="0.3">
      <c r="A969" t="s">
        <v>3600</v>
      </c>
      <c r="B969" t="s">
        <v>1999</v>
      </c>
      <c r="C969" t="s">
        <v>41</v>
      </c>
      <c r="D969">
        <v>1986</v>
      </c>
      <c r="E969" t="s">
        <v>2823</v>
      </c>
      <c r="F969">
        <v>6</v>
      </c>
      <c r="G969">
        <v>6800</v>
      </c>
      <c r="H969" t="s">
        <v>927</v>
      </c>
      <c r="I969" t="s">
        <v>1747</v>
      </c>
      <c r="J969" t="s">
        <v>97</v>
      </c>
      <c r="K969" t="s">
        <v>30</v>
      </c>
      <c r="L969">
        <v>12000000</v>
      </c>
      <c r="M969">
        <v>7817314</v>
      </c>
      <c r="N969" t="s">
        <v>711</v>
      </c>
      <c r="O969">
        <v>104</v>
      </c>
    </row>
    <row r="970" spans="1:15" x14ac:dyDescent="0.3">
      <c r="A970" t="s">
        <v>3601</v>
      </c>
      <c r="B970" t="s">
        <v>33</v>
      </c>
      <c r="C970" t="s">
        <v>34</v>
      </c>
      <c r="D970">
        <v>1986</v>
      </c>
      <c r="E970" t="s">
        <v>3076</v>
      </c>
      <c r="F970">
        <v>5.0999999999999996</v>
      </c>
      <c r="G970">
        <v>6300</v>
      </c>
      <c r="H970" t="s">
        <v>1683</v>
      </c>
      <c r="I970" t="s">
        <v>3602</v>
      </c>
      <c r="J970" t="s">
        <v>327</v>
      </c>
      <c r="K970" t="s">
        <v>30</v>
      </c>
      <c r="L970">
        <v>8000000</v>
      </c>
      <c r="M970">
        <v>11949484</v>
      </c>
      <c r="N970" t="s">
        <v>1037</v>
      </c>
      <c r="O970">
        <v>105</v>
      </c>
    </row>
    <row r="971" spans="1:15" x14ac:dyDescent="0.3">
      <c r="A971" t="s">
        <v>3603</v>
      </c>
      <c r="B971" t="s">
        <v>1999</v>
      </c>
      <c r="C971" t="s">
        <v>41</v>
      </c>
      <c r="D971">
        <v>1986</v>
      </c>
      <c r="E971" t="s">
        <v>3345</v>
      </c>
      <c r="F971">
        <v>5.8</v>
      </c>
      <c r="G971">
        <v>1300</v>
      </c>
      <c r="H971" t="s">
        <v>3604</v>
      </c>
      <c r="I971" t="s">
        <v>3605</v>
      </c>
      <c r="J971" t="s">
        <v>3606</v>
      </c>
      <c r="K971" t="s">
        <v>30</v>
      </c>
      <c r="M971">
        <v>604849</v>
      </c>
      <c r="O971">
        <v>84</v>
      </c>
    </row>
    <row r="972" spans="1:15" x14ac:dyDescent="0.3">
      <c r="A972" t="s">
        <v>3607</v>
      </c>
      <c r="B972" t="s">
        <v>16</v>
      </c>
      <c r="C972" t="s">
        <v>52</v>
      </c>
      <c r="D972">
        <v>1986</v>
      </c>
      <c r="E972" t="s">
        <v>3608</v>
      </c>
      <c r="F972">
        <v>5.7</v>
      </c>
      <c r="G972">
        <v>6600</v>
      </c>
      <c r="H972" t="s">
        <v>3609</v>
      </c>
      <c r="I972" t="s">
        <v>3609</v>
      </c>
      <c r="J972" t="s">
        <v>3610</v>
      </c>
      <c r="K972" t="s">
        <v>22</v>
      </c>
      <c r="L972">
        <v>2000000</v>
      </c>
      <c r="M972">
        <v>7369373</v>
      </c>
      <c r="N972" t="s">
        <v>3611</v>
      </c>
      <c r="O972">
        <v>98</v>
      </c>
    </row>
    <row r="973" spans="1:15" x14ac:dyDescent="0.3">
      <c r="A973" t="s">
        <v>3612</v>
      </c>
      <c r="B973" t="s">
        <v>33</v>
      </c>
      <c r="C973" t="s">
        <v>41</v>
      </c>
      <c r="D973">
        <v>1986</v>
      </c>
      <c r="E973" t="s">
        <v>3319</v>
      </c>
      <c r="F973">
        <v>6.6</v>
      </c>
      <c r="G973">
        <v>12000</v>
      </c>
      <c r="H973" t="s">
        <v>3613</v>
      </c>
      <c r="I973" t="s">
        <v>3614</v>
      </c>
      <c r="J973" t="s">
        <v>1614</v>
      </c>
      <c r="K973" t="s">
        <v>22</v>
      </c>
      <c r="M973">
        <v>1476356</v>
      </c>
      <c r="N973" t="s">
        <v>1831</v>
      </c>
      <c r="O973">
        <v>96</v>
      </c>
    </row>
    <row r="974" spans="1:15" x14ac:dyDescent="0.3">
      <c r="A974" t="s">
        <v>3615</v>
      </c>
      <c r="B974" t="s">
        <v>33</v>
      </c>
      <c r="C974" t="s">
        <v>41</v>
      </c>
      <c r="D974">
        <v>1986</v>
      </c>
      <c r="E974" t="s">
        <v>3281</v>
      </c>
      <c r="F974">
        <v>6</v>
      </c>
      <c r="G974">
        <v>10000</v>
      </c>
      <c r="H974" t="s">
        <v>544</v>
      </c>
      <c r="I974" t="s">
        <v>544</v>
      </c>
      <c r="J974" t="s">
        <v>100</v>
      </c>
      <c r="K974" t="s">
        <v>30</v>
      </c>
      <c r="L974">
        <v>40000000</v>
      </c>
      <c r="M974">
        <v>93151591</v>
      </c>
      <c r="N974" t="s">
        <v>61</v>
      </c>
      <c r="O974">
        <v>116</v>
      </c>
    </row>
    <row r="975" spans="1:15" x14ac:dyDescent="0.3">
      <c r="A975" t="s">
        <v>3616</v>
      </c>
      <c r="B975" t="s">
        <v>16</v>
      </c>
      <c r="C975" t="s">
        <v>52</v>
      </c>
      <c r="D975">
        <v>1986</v>
      </c>
      <c r="E975" t="s">
        <v>3033</v>
      </c>
      <c r="F975">
        <v>5.9</v>
      </c>
      <c r="G975">
        <v>2800</v>
      </c>
      <c r="H975" t="s">
        <v>1575</v>
      </c>
      <c r="I975" t="s">
        <v>3617</v>
      </c>
      <c r="J975" t="s">
        <v>3618</v>
      </c>
      <c r="K975" t="s">
        <v>22</v>
      </c>
      <c r="M975">
        <v>1720450</v>
      </c>
      <c r="N975" t="s">
        <v>3517</v>
      </c>
      <c r="O975">
        <v>103</v>
      </c>
    </row>
    <row r="976" spans="1:15" x14ac:dyDescent="0.3">
      <c r="A976" t="s">
        <v>3619</v>
      </c>
      <c r="B976" t="s">
        <v>16</v>
      </c>
      <c r="C976" t="s">
        <v>63</v>
      </c>
      <c r="D976">
        <v>1986</v>
      </c>
      <c r="E976" t="s">
        <v>2317</v>
      </c>
      <c r="F976">
        <v>6.4</v>
      </c>
      <c r="G976">
        <v>1600</v>
      </c>
      <c r="H976" t="s">
        <v>893</v>
      </c>
      <c r="I976" t="s">
        <v>3620</v>
      </c>
      <c r="J976" t="s">
        <v>893</v>
      </c>
      <c r="K976" t="s">
        <v>30</v>
      </c>
      <c r="L976">
        <v>14000000</v>
      </c>
      <c r="M976">
        <v>18034150</v>
      </c>
      <c r="N976" t="s">
        <v>31</v>
      </c>
      <c r="O976">
        <v>97</v>
      </c>
    </row>
    <row r="977" spans="1:15" x14ac:dyDescent="0.3">
      <c r="A977" t="s">
        <v>3621</v>
      </c>
      <c r="B977" t="s">
        <v>16</v>
      </c>
      <c r="C977" t="s">
        <v>34</v>
      </c>
      <c r="D977">
        <v>1986</v>
      </c>
      <c r="E977" t="s">
        <v>3622</v>
      </c>
      <c r="F977">
        <v>6</v>
      </c>
      <c r="G977">
        <v>4700</v>
      </c>
      <c r="H977" t="s">
        <v>433</v>
      </c>
      <c r="I977" t="s">
        <v>3623</v>
      </c>
      <c r="J977" t="s">
        <v>1761</v>
      </c>
      <c r="K977" t="s">
        <v>30</v>
      </c>
      <c r="M977">
        <v>7555000</v>
      </c>
      <c r="N977" t="s">
        <v>2175</v>
      </c>
      <c r="O977">
        <v>106</v>
      </c>
    </row>
    <row r="978" spans="1:15" x14ac:dyDescent="0.3">
      <c r="A978" t="s">
        <v>3624</v>
      </c>
      <c r="B978" t="s">
        <v>1999</v>
      </c>
      <c r="C978" t="s">
        <v>17</v>
      </c>
      <c r="D978">
        <v>1986</v>
      </c>
      <c r="E978" t="s">
        <v>3248</v>
      </c>
      <c r="F978">
        <v>4.8</v>
      </c>
      <c r="G978">
        <v>1400</v>
      </c>
      <c r="H978" t="s">
        <v>2199</v>
      </c>
      <c r="I978" t="s">
        <v>3625</v>
      </c>
      <c r="J978" t="s">
        <v>3626</v>
      </c>
      <c r="K978" t="s">
        <v>30</v>
      </c>
      <c r="M978">
        <v>4845724</v>
      </c>
      <c r="N978" t="s">
        <v>871</v>
      </c>
      <c r="O978">
        <v>102</v>
      </c>
    </row>
    <row r="979" spans="1:15" x14ac:dyDescent="0.3">
      <c r="A979" t="s">
        <v>3627</v>
      </c>
      <c r="B979" t="s">
        <v>16</v>
      </c>
      <c r="C979" t="s">
        <v>104</v>
      </c>
      <c r="D979">
        <v>1986</v>
      </c>
      <c r="E979" t="s">
        <v>3628</v>
      </c>
      <c r="F979">
        <v>6</v>
      </c>
      <c r="G979">
        <v>6200</v>
      </c>
      <c r="H979" t="s">
        <v>404</v>
      </c>
      <c r="I979" t="s">
        <v>3629</v>
      </c>
      <c r="J979" t="s">
        <v>122</v>
      </c>
      <c r="K979" t="s">
        <v>30</v>
      </c>
      <c r="L979">
        <v>15000000</v>
      </c>
      <c r="M979">
        <v>25147055</v>
      </c>
      <c r="N979" t="s">
        <v>3630</v>
      </c>
      <c r="O979">
        <v>103</v>
      </c>
    </row>
    <row r="980" spans="1:15" x14ac:dyDescent="0.3">
      <c r="A980" t="s">
        <v>3631</v>
      </c>
      <c r="B980" t="s">
        <v>1999</v>
      </c>
      <c r="C980" t="s">
        <v>41</v>
      </c>
      <c r="D980">
        <v>1986</v>
      </c>
      <c r="E980" t="s">
        <v>3632</v>
      </c>
      <c r="F980">
        <v>6.4</v>
      </c>
      <c r="G980">
        <v>3800</v>
      </c>
      <c r="H980" t="s">
        <v>245</v>
      </c>
      <c r="I980" t="s">
        <v>3633</v>
      </c>
      <c r="J980" t="s">
        <v>2366</v>
      </c>
      <c r="K980" t="s">
        <v>30</v>
      </c>
      <c r="L980">
        <v>20000000</v>
      </c>
      <c r="M980">
        <v>22905522</v>
      </c>
      <c r="N980" t="s">
        <v>1751</v>
      </c>
      <c r="O980">
        <v>105</v>
      </c>
    </row>
    <row r="981" spans="1:15" x14ac:dyDescent="0.3">
      <c r="A981" t="s">
        <v>3634</v>
      </c>
      <c r="B981" t="s">
        <v>1999</v>
      </c>
      <c r="C981" t="s">
        <v>41</v>
      </c>
      <c r="D981">
        <v>1986</v>
      </c>
      <c r="E981" t="s">
        <v>3253</v>
      </c>
      <c r="F981">
        <v>5</v>
      </c>
      <c r="G981">
        <v>3200</v>
      </c>
      <c r="H981" t="s">
        <v>2200</v>
      </c>
      <c r="I981" t="s">
        <v>3635</v>
      </c>
      <c r="J981" t="s">
        <v>2200</v>
      </c>
      <c r="K981" t="s">
        <v>30</v>
      </c>
      <c r="M981">
        <v>10090429</v>
      </c>
      <c r="N981" t="s">
        <v>23</v>
      </c>
      <c r="O981">
        <v>100</v>
      </c>
    </row>
    <row r="982" spans="1:15" x14ac:dyDescent="0.3">
      <c r="A982" t="s">
        <v>3636</v>
      </c>
      <c r="B982" t="s">
        <v>1999</v>
      </c>
      <c r="C982" t="s">
        <v>41</v>
      </c>
      <c r="D982">
        <v>1986</v>
      </c>
      <c r="E982" t="s">
        <v>3637</v>
      </c>
      <c r="F982">
        <v>7.1</v>
      </c>
      <c r="G982">
        <v>2100</v>
      </c>
      <c r="H982" t="s">
        <v>3638</v>
      </c>
      <c r="I982" t="s">
        <v>3639</v>
      </c>
      <c r="J982" t="s">
        <v>3640</v>
      </c>
      <c r="K982" t="s">
        <v>248</v>
      </c>
      <c r="N982" t="s">
        <v>3641</v>
      </c>
      <c r="O982">
        <v>85</v>
      </c>
    </row>
    <row r="983" spans="1:15" x14ac:dyDescent="0.3">
      <c r="A983" t="s">
        <v>3642</v>
      </c>
      <c r="B983" t="s">
        <v>16</v>
      </c>
      <c r="C983" t="s">
        <v>41</v>
      </c>
      <c r="D983">
        <v>1986</v>
      </c>
      <c r="E983" t="s">
        <v>3643</v>
      </c>
      <c r="F983">
        <v>3.5</v>
      </c>
      <c r="G983">
        <v>2200</v>
      </c>
      <c r="H983" t="s">
        <v>3644</v>
      </c>
      <c r="I983" t="s">
        <v>3645</v>
      </c>
      <c r="J983" t="s">
        <v>3646</v>
      </c>
      <c r="K983" t="s">
        <v>195</v>
      </c>
      <c r="M983">
        <v>2147228</v>
      </c>
      <c r="N983" t="s">
        <v>3647</v>
      </c>
      <c r="O983">
        <v>96</v>
      </c>
    </row>
    <row r="984" spans="1:15" x14ac:dyDescent="0.3">
      <c r="A984" t="s">
        <v>3648</v>
      </c>
      <c r="B984" t="s">
        <v>3649</v>
      </c>
      <c r="C984" t="s">
        <v>17</v>
      </c>
      <c r="D984">
        <v>1986</v>
      </c>
      <c r="E984" t="s">
        <v>3650</v>
      </c>
      <c r="F984">
        <v>5.8</v>
      </c>
      <c r="G984">
        <v>1400</v>
      </c>
      <c r="H984" t="s">
        <v>3651</v>
      </c>
      <c r="I984" t="s">
        <v>3651</v>
      </c>
      <c r="J984" t="s">
        <v>3652</v>
      </c>
      <c r="K984" t="s">
        <v>306</v>
      </c>
      <c r="M984">
        <v>546904</v>
      </c>
      <c r="N984" t="s">
        <v>3653</v>
      </c>
      <c r="O984">
        <v>114</v>
      </c>
    </row>
    <row r="985" spans="1:15" x14ac:dyDescent="0.3">
      <c r="A985" t="s">
        <v>3654</v>
      </c>
      <c r="B985" t="s">
        <v>1999</v>
      </c>
      <c r="C985" t="s">
        <v>17</v>
      </c>
      <c r="D985">
        <v>1986</v>
      </c>
      <c r="E985" t="s">
        <v>2588</v>
      </c>
      <c r="F985">
        <v>5.6</v>
      </c>
      <c r="G985">
        <v>3200</v>
      </c>
      <c r="H985" t="s">
        <v>3655</v>
      </c>
      <c r="I985" t="s">
        <v>3656</v>
      </c>
      <c r="J985" t="s">
        <v>3657</v>
      </c>
      <c r="K985" t="s">
        <v>22</v>
      </c>
      <c r="M985">
        <v>930211</v>
      </c>
      <c r="N985" t="s">
        <v>1083</v>
      </c>
      <c r="O985">
        <v>108</v>
      </c>
    </row>
    <row r="986" spans="1:15" x14ac:dyDescent="0.3">
      <c r="A986" t="s">
        <v>3658</v>
      </c>
      <c r="B986" t="s">
        <v>16</v>
      </c>
      <c r="C986" t="s">
        <v>41</v>
      </c>
      <c r="D986">
        <v>1986</v>
      </c>
      <c r="E986" t="s">
        <v>3659</v>
      </c>
      <c r="F986">
        <v>4.7</v>
      </c>
      <c r="G986">
        <v>1800</v>
      </c>
      <c r="H986" t="s">
        <v>3660</v>
      </c>
      <c r="I986" t="s">
        <v>3660</v>
      </c>
      <c r="J986" t="s">
        <v>3661</v>
      </c>
      <c r="K986" t="s">
        <v>30</v>
      </c>
      <c r="M986">
        <v>2750741</v>
      </c>
      <c r="N986" t="s">
        <v>3662</v>
      </c>
      <c r="O986">
        <v>93</v>
      </c>
    </row>
    <row r="987" spans="1:15" x14ac:dyDescent="0.3">
      <c r="A987" t="s">
        <v>3663</v>
      </c>
      <c r="B987" t="s">
        <v>16</v>
      </c>
      <c r="C987" t="s">
        <v>34</v>
      </c>
      <c r="D987">
        <v>1986</v>
      </c>
      <c r="E987" t="s">
        <v>3664</v>
      </c>
      <c r="F987">
        <v>5.8</v>
      </c>
      <c r="G987">
        <v>2600</v>
      </c>
      <c r="H987" t="s">
        <v>1764</v>
      </c>
      <c r="I987" t="s">
        <v>3665</v>
      </c>
      <c r="J987" t="s">
        <v>2850</v>
      </c>
      <c r="K987" t="s">
        <v>30</v>
      </c>
      <c r="L987">
        <v>4000000</v>
      </c>
      <c r="M987">
        <v>4679650</v>
      </c>
      <c r="N987" t="s">
        <v>2216</v>
      </c>
      <c r="O987">
        <v>104</v>
      </c>
    </row>
    <row r="988" spans="1:15" x14ac:dyDescent="0.3">
      <c r="A988" t="s">
        <v>3666</v>
      </c>
      <c r="B988" t="s">
        <v>16</v>
      </c>
      <c r="C988" t="s">
        <v>34</v>
      </c>
      <c r="D988">
        <v>1986</v>
      </c>
      <c r="E988" t="s">
        <v>3608</v>
      </c>
      <c r="F988">
        <v>5.6</v>
      </c>
      <c r="G988">
        <v>1900</v>
      </c>
      <c r="H988" t="s">
        <v>1934</v>
      </c>
      <c r="I988" t="s">
        <v>3667</v>
      </c>
      <c r="J988" t="s">
        <v>200</v>
      </c>
      <c r="K988" t="s">
        <v>30</v>
      </c>
      <c r="L988">
        <v>17000000</v>
      </c>
      <c r="M988">
        <v>2793214</v>
      </c>
      <c r="N988" t="s">
        <v>3668</v>
      </c>
      <c r="O988">
        <v>101</v>
      </c>
    </row>
    <row r="989" spans="1:15" x14ac:dyDescent="0.3">
      <c r="A989" t="s">
        <v>3669</v>
      </c>
      <c r="B989" t="s">
        <v>33</v>
      </c>
      <c r="C989" t="s">
        <v>41</v>
      </c>
      <c r="D989">
        <v>1986</v>
      </c>
      <c r="E989" t="s">
        <v>3233</v>
      </c>
      <c r="F989">
        <v>5.8</v>
      </c>
      <c r="G989">
        <v>2600</v>
      </c>
      <c r="H989" t="s">
        <v>573</v>
      </c>
      <c r="I989" t="s">
        <v>573</v>
      </c>
      <c r="J989" t="s">
        <v>573</v>
      </c>
      <c r="K989" t="s">
        <v>30</v>
      </c>
      <c r="M989">
        <v>14205021</v>
      </c>
      <c r="N989" t="s">
        <v>61</v>
      </c>
      <c r="O989">
        <v>106</v>
      </c>
    </row>
    <row r="990" spans="1:15" x14ac:dyDescent="0.3">
      <c r="A990" t="s">
        <v>3670</v>
      </c>
      <c r="B990" t="s">
        <v>16</v>
      </c>
      <c r="C990" t="s">
        <v>41</v>
      </c>
      <c r="D990">
        <v>1986</v>
      </c>
      <c r="E990" t="s">
        <v>3105</v>
      </c>
      <c r="F990">
        <v>5.0999999999999996</v>
      </c>
      <c r="G990">
        <v>1800</v>
      </c>
      <c r="H990" t="s">
        <v>3671</v>
      </c>
      <c r="I990" t="s">
        <v>3672</v>
      </c>
      <c r="J990" t="s">
        <v>3673</v>
      </c>
      <c r="K990" t="s">
        <v>195</v>
      </c>
      <c r="N990" t="s">
        <v>3674</v>
      </c>
      <c r="O990">
        <v>91</v>
      </c>
    </row>
    <row r="991" spans="1:15" x14ac:dyDescent="0.3">
      <c r="A991" t="s">
        <v>3675</v>
      </c>
      <c r="B991" t="s">
        <v>16</v>
      </c>
      <c r="C991" t="s">
        <v>34</v>
      </c>
      <c r="D991">
        <v>1986</v>
      </c>
      <c r="E991" t="s">
        <v>3045</v>
      </c>
      <c r="F991">
        <v>5.4</v>
      </c>
      <c r="G991">
        <v>1400</v>
      </c>
      <c r="H991" t="s">
        <v>2281</v>
      </c>
      <c r="I991" t="s">
        <v>3676</v>
      </c>
      <c r="J991" t="s">
        <v>2560</v>
      </c>
      <c r="K991" t="s">
        <v>30</v>
      </c>
      <c r="M991">
        <v>5099316</v>
      </c>
      <c r="N991" t="s">
        <v>31</v>
      </c>
      <c r="O991">
        <v>93</v>
      </c>
    </row>
    <row r="992" spans="1:15" x14ac:dyDescent="0.3">
      <c r="A992" t="s">
        <v>3677</v>
      </c>
      <c r="B992" t="s">
        <v>16</v>
      </c>
      <c r="C992" t="s">
        <v>104</v>
      </c>
      <c r="D992">
        <v>1986</v>
      </c>
      <c r="E992" t="s">
        <v>3678</v>
      </c>
      <c r="F992">
        <v>5.7</v>
      </c>
      <c r="G992">
        <v>3100</v>
      </c>
      <c r="H992" t="s">
        <v>2577</v>
      </c>
      <c r="I992" t="s">
        <v>2577</v>
      </c>
      <c r="J992" t="s">
        <v>2577</v>
      </c>
      <c r="K992" t="s">
        <v>30</v>
      </c>
      <c r="M992">
        <v>5715174</v>
      </c>
      <c r="N992" t="s">
        <v>3526</v>
      </c>
      <c r="O992">
        <v>109</v>
      </c>
    </row>
    <row r="993" spans="1:15" x14ac:dyDescent="0.3">
      <c r="A993" t="s">
        <v>3679</v>
      </c>
      <c r="B993" t="s">
        <v>1999</v>
      </c>
      <c r="C993" t="s">
        <v>25</v>
      </c>
      <c r="D993">
        <v>1986</v>
      </c>
      <c r="E993" t="s">
        <v>3461</v>
      </c>
      <c r="F993">
        <v>3.2</v>
      </c>
      <c r="G993">
        <v>5000</v>
      </c>
      <c r="H993" t="s">
        <v>3680</v>
      </c>
      <c r="I993" t="s">
        <v>3681</v>
      </c>
      <c r="J993" t="s">
        <v>987</v>
      </c>
      <c r="K993" t="s">
        <v>22</v>
      </c>
      <c r="L993">
        <v>17000000</v>
      </c>
      <c r="M993">
        <v>2315683</v>
      </c>
      <c r="N993" t="s">
        <v>570</v>
      </c>
      <c r="O993">
        <v>97</v>
      </c>
    </row>
    <row r="994" spans="1:15" x14ac:dyDescent="0.3">
      <c r="A994" t="s">
        <v>3682</v>
      </c>
      <c r="B994" t="s">
        <v>16</v>
      </c>
      <c r="C994" t="s">
        <v>17</v>
      </c>
      <c r="D994">
        <v>1986</v>
      </c>
      <c r="E994" t="s">
        <v>2823</v>
      </c>
      <c r="F994">
        <v>5.7</v>
      </c>
      <c r="G994">
        <v>2700</v>
      </c>
      <c r="H994" t="s">
        <v>404</v>
      </c>
      <c r="I994" t="s">
        <v>3683</v>
      </c>
      <c r="J994" t="s">
        <v>184</v>
      </c>
      <c r="K994" t="s">
        <v>30</v>
      </c>
      <c r="L994">
        <v>16000000</v>
      </c>
      <c r="M994">
        <v>3800000</v>
      </c>
      <c r="N994" t="s">
        <v>871</v>
      </c>
      <c r="O994">
        <v>111</v>
      </c>
    </row>
    <row r="995" spans="1:15" x14ac:dyDescent="0.3">
      <c r="A995" t="s">
        <v>3684</v>
      </c>
      <c r="B995" t="s">
        <v>33</v>
      </c>
      <c r="C995" t="s">
        <v>34</v>
      </c>
      <c r="D995">
        <v>1986</v>
      </c>
      <c r="E995" t="s">
        <v>3359</v>
      </c>
      <c r="F995">
        <v>4.7</v>
      </c>
      <c r="G995">
        <v>1400</v>
      </c>
      <c r="H995" t="s">
        <v>714</v>
      </c>
      <c r="I995" t="s">
        <v>714</v>
      </c>
      <c r="J995" t="s">
        <v>3685</v>
      </c>
      <c r="K995" t="s">
        <v>30</v>
      </c>
      <c r="M995">
        <v>6029824</v>
      </c>
      <c r="N995" t="s">
        <v>714</v>
      </c>
      <c r="O995">
        <v>90</v>
      </c>
    </row>
    <row r="996" spans="1:15" x14ac:dyDescent="0.3">
      <c r="A996" t="s">
        <v>3686</v>
      </c>
      <c r="B996" t="s">
        <v>16</v>
      </c>
      <c r="C996" t="s">
        <v>34</v>
      </c>
      <c r="D996">
        <v>1986</v>
      </c>
      <c r="E996" t="s">
        <v>3322</v>
      </c>
      <c r="F996">
        <v>5.2</v>
      </c>
      <c r="G996">
        <v>1200</v>
      </c>
      <c r="H996" t="s">
        <v>3687</v>
      </c>
      <c r="I996" t="s">
        <v>3688</v>
      </c>
      <c r="J996" t="s">
        <v>3689</v>
      </c>
      <c r="K996" t="s">
        <v>30</v>
      </c>
      <c r="M996">
        <v>140980</v>
      </c>
      <c r="N996" t="s">
        <v>3567</v>
      </c>
      <c r="O996">
        <v>102</v>
      </c>
    </row>
    <row r="997" spans="1:15" x14ac:dyDescent="0.3">
      <c r="A997" t="s">
        <v>3690</v>
      </c>
      <c r="B997" t="s">
        <v>16</v>
      </c>
      <c r="C997" t="s">
        <v>41</v>
      </c>
      <c r="D997">
        <v>1986</v>
      </c>
      <c r="E997" t="s">
        <v>2968</v>
      </c>
      <c r="F997">
        <v>5.6</v>
      </c>
      <c r="G997">
        <v>1900</v>
      </c>
      <c r="H997" t="s">
        <v>3691</v>
      </c>
      <c r="I997" t="s">
        <v>3691</v>
      </c>
      <c r="J997" t="s">
        <v>3481</v>
      </c>
      <c r="K997" t="s">
        <v>30</v>
      </c>
      <c r="M997">
        <v>4781448</v>
      </c>
      <c r="N997" t="s">
        <v>1597</v>
      </c>
      <c r="O997">
        <v>97</v>
      </c>
    </row>
    <row r="998" spans="1:15" x14ac:dyDescent="0.3">
      <c r="A998" t="s">
        <v>3692</v>
      </c>
      <c r="B998" t="s">
        <v>33</v>
      </c>
      <c r="C998" t="s">
        <v>25</v>
      </c>
      <c r="D998">
        <v>1986</v>
      </c>
      <c r="E998" t="s">
        <v>3693</v>
      </c>
      <c r="F998">
        <v>5.7</v>
      </c>
      <c r="G998">
        <v>2800</v>
      </c>
      <c r="H998" t="s">
        <v>239</v>
      </c>
      <c r="I998" t="s">
        <v>3694</v>
      </c>
      <c r="J998" t="s">
        <v>3695</v>
      </c>
      <c r="K998" t="s">
        <v>22</v>
      </c>
      <c r="N998" t="s">
        <v>3696</v>
      </c>
      <c r="O998">
        <v>108</v>
      </c>
    </row>
    <row r="999" spans="1:15" x14ac:dyDescent="0.3">
      <c r="A999" t="s">
        <v>3697</v>
      </c>
      <c r="B999" t="s">
        <v>16</v>
      </c>
      <c r="C999" t="s">
        <v>17</v>
      </c>
      <c r="D999">
        <v>1986</v>
      </c>
      <c r="E999" t="s">
        <v>3243</v>
      </c>
      <c r="F999">
        <v>5.4</v>
      </c>
      <c r="G999">
        <v>2500</v>
      </c>
      <c r="H999" t="s">
        <v>3698</v>
      </c>
      <c r="I999" t="s">
        <v>3699</v>
      </c>
      <c r="J999" t="s">
        <v>3236</v>
      </c>
      <c r="K999" t="s">
        <v>22</v>
      </c>
      <c r="M999">
        <v>1131399</v>
      </c>
      <c r="N999" t="s">
        <v>3700</v>
      </c>
      <c r="O999">
        <v>90</v>
      </c>
    </row>
    <row r="1000" spans="1:15" x14ac:dyDescent="0.3">
      <c r="A1000" t="s">
        <v>3701</v>
      </c>
      <c r="B1000" t="s">
        <v>1999</v>
      </c>
      <c r="C1000" t="s">
        <v>17</v>
      </c>
      <c r="D1000">
        <v>1986</v>
      </c>
      <c r="E1000" t="s">
        <v>3702</v>
      </c>
      <c r="F1000">
        <v>5.9</v>
      </c>
      <c r="G1000">
        <v>2300</v>
      </c>
      <c r="H1000" t="s">
        <v>3703</v>
      </c>
      <c r="I1000" t="s">
        <v>3703</v>
      </c>
      <c r="J1000" t="s">
        <v>2091</v>
      </c>
      <c r="K1000" t="s">
        <v>1940</v>
      </c>
      <c r="M1000">
        <v>278623</v>
      </c>
      <c r="N1000" t="s">
        <v>3567</v>
      </c>
      <c r="O1000">
        <v>98</v>
      </c>
    </row>
    <row r="1001" spans="1:15" x14ac:dyDescent="0.3">
      <c r="A1001" t="s">
        <v>3704</v>
      </c>
      <c r="B1001" t="s">
        <v>16</v>
      </c>
      <c r="C1001" t="s">
        <v>41</v>
      </c>
      <c r="D1001">
        <v>1986</v>
      </c>
      <c r="E1001" t="s">
        <v>3702</v>
      </c>
      <c r="F1001">
        <v>7.2</v>
      </c>
      <c r="G1001">
        <v>8000</v>
      </c>
      <c r="H1001" t="s">
        <v>3705</v>
      </c>
      <c r="I1001" t="s">
        <v>3705</v>
      </c>
      <c r="J1001" t="s">
        <v>3706</v>
      </c>
      <c r="K1001" t="s">
        <v>195</v>
      </c>
      <c r="M1001">
        <v>1915792</v>
      </c>
      <c r="N1001" t="s">
        <v>3707</v>
      </c>
      <c r="O1001">
        <v>101</v>
      </c>
    </row>
    <row r="1002" spans="1:15" x14ac:dyDescent="0.3">
      <c r="A1002" t="s">
        <v>3708</v>
      </c>
      <c r="B1002" t="s">
        <v>16</v>
      </c>
      <c r="C1002" t="s">
        <v>41</v>
      </c>
      <c r="D1002">
        <v>1986</v>
      </c>
      <c r="E1002" t="s">
        <v>3664</v>
      </c>
      <c r="F1002">
        <v>3.2</v>
      </c>
      <c r="G1002">
        <v>1100</v>
      </c>
      <c r="H1002" t="s">
        <v>2115</v>
      </c>
      <c r="I1002" t="s">
        <v>2115</v>
      </c>
      <c r="J1002" t="s">
        <v>3709</v>
      </c>
      <c r="K1002" t="s">
        <v>30</v>
      </c>
      <c r="M1002">
        <v>78068</v>
      </c>
      <c r="N1002" t="s">
        <v>2118</v>
      </c>
      <c r="O1002">
        <v>88</v>
      </c>
    </row>
    <row r="1003" spans="1:15" x14ac:dyDescent="0.3">
      <c r="A1003" t="s">
        <v>3710</v>
      </c>
      <c r="B1003" t="s">
        <v>16</v>
      </c>
      <c r="C1003" t="s">
        <v>63</v>
      </c>
      <c r="D1003">
        <v>1986</v>
      </c>
      <c r="E1003" t="s">
        <v>2703</v>
      </c>
      <c r="F1003">
        <v>5.3</v>
      </c>
      <c r="G1003">
        <v>1100</v>
      </c>
      <c r="H1003" t="s">
        <v>408</v>
      </c>
      <c r="I1003" t="s">
        <v>3711</v>
      </c>
      <c r="J1003" t="s">
        <v>1535</v>
      </c>
      <c r="K1003" t="s">
        <v>195</v>
      </c>
      <c r="M1003">
        <v>275000</v>
      </c>
      <c r="N1003" t="s">
        <v>3712</v>
      </c>
      <c r="O1003">
        <v>100</v>
      </c>
    </row>
    <row r="1004" spans="1:15" x14ac:dyDescent="0.3">
      <c r="A1004" t="s">
        <v>3713</v>
      </c>
      <c r="B1004" t="s">
        <v>1999</v>
      </c>
      <c r="C1004" t="s">
        <v>41</v>
      </c>
      <c r="D1004">
        <v>1986</v>
      </c>
      <c r="E1004" t="s">
        <v>3628</v>
      </c>
      <c r="F1004">
        <v>6.8</v>
      </c>
      <c r="G1004">
        <v>3400</v>
      </c>
      <c r="H1004" t="s">
        <v>3714</v>
      </c>
      <c r="I1004" t="s">
        <v>208</v>
      </c>
      <c r="J1004" t="s">
        <v>3715</v>
      </c>
      <c r="K1004" t="s">
        <v>30</v>
      </c>
      <c r="L1004">
        <v>18000000</v>
      </c>
      <c r="M1004">
        <v>11957943</v>
      </c>
      <c r="N1004" t="s">
        <v>113</v>
      </c>
      <c r="O1004">
        <v>108</v>
      </c>
    </row>
    <row r="1005" spans="1:15" x14ac:dyDescent="0.3">
      <c r="A1005" t="s">
        <v>3716</v>
      </c>
      <c r="B1005" t="s">
        <v>1999</v>
      </c>
      <c r="C1005" t="s">
        <v>41</v>
      </c>
      <c r="D1005">
        <v>1986</v>
      </c>
      <c r="E1005" t="s">
        <v>2703</v>
      </c>
      <c r="F1005">
        <v>5.4</v>
      </c>
      <c r="G1005">
        <v>565</v>
      </c>
      <c r="H1005" t="s">
        <v>2369</v>
      </c>
      <c r="I1005" t="s">
        <v>311</v>
      </c>
      <c r="J1005" t="s">
        <v>311</v>
      </c>
      <c r="K1005" t="s">
        <v>30</v>
      </c>
      <c r="N1005" t="s">
        <v>50</v>
      </c>
      <c r="O1005">
        <v>89</v>
      </c>
    </row>
    <row r="1006" spans="1:15" x14ac:dyDescent="0.3">
      <c r="A1006" t="s">
        <v>3717</v>
      </c>
      <c r="B1006" t="s">
        <v>1999</v>
      </c>
      <c r="C1006" t="s">
        <v>41</v>
      </c>
      <c r="D1006">
        <v>1986</v>
      </c>
      <c r="E1006" t="s">
        <v>3702</v>
      </c>
      <c r="F1006">
        <v>5.6</v>
      </c>
      <c r="G1006">
        <v>454</v>
      </c>
      <c r="H1006" t="s">
        <v>3718</v>
      </c>
      <c r="I1006" t="s">
        <v>3719</v>
      </c>
      <c r="J1006" t="s">
        <v>3720</v>
      </c>
      <c r="K1006" t="s">
        <v>30</v>
      </c>
      <c r="M1006">
        <v>277405</v>
      </c>
      <c r="N1006" t="s">
        <v>3721</v>
      </c>
      <c r="O1006">
        <v>86</v>
      </c>
    </row>
    <row r="1007" spans="1:15" x14ac:dyDescent="0.3">
      <c r="A1007" t="s">
        <v>3722</v>
      </c>
      <c r="B1007" t="s">
        <v>1999</v>
      </c>
      <c r="C1007" t="s">
        <v>41</v>
      </c>
      <c r="D1007">
        <v>1986</v>
      </c>
      <c r="E1007" t="s">
        <v>3333</v>
      </c>
      <c r="F1007">
        <v>7.3</v>
      </c>
      <c r="G1007">
        <v>4900</v>
      </c>
      <c r="H1007" t="s">
        <v>304</v>
      </c>
      <c r="I1007" t="s">
        <v>304</v>
      </c>
      <c r="J1007" t="s">
        <v>305</v>
      </c>
      <c r="K1007" t="s">
        <v>306</v>
      </c>
      <c r="M1007">
        <v>837623</v>
      </c>
      <c r="N1007" t="s">
        <v>3723</v>
      </c>
      <c r="O1007">
        <v>125</v>
      </c>
    </row>
    <row r="1008" spans="1:15" x14ac:dyDescent="0.3">
      <c r="A1008" t="s">
        <v>3724</v>
      </c>
      <c r="B1008" t="s">
        <v>16</v>
      </c>
      <c r="C1008" t="s">
        <v>17</v>
      </c>
      <c r="D1008">
        <v>1986</v>
      </c>
      <c r="E1008" t="s">
        <v>3594</v>
      </c>
      <c r="F1008">
        <v>7.4</v>
      </c>
      <c r="G1008">
        <v>4700</v>
      </c>
      <c r="H1008" t="s">
        <v>2505</v>
      </c>
      <c r="I1008" t="s">
        <v>3725</v>
      </c>
      <c r="J1008" t="s">
        <v>3726</v>
      </c>
      <c r="K1008" t="s">
        <v>30</v>
      </c>
      <c r="M1008">
        <v>3272593</v>
      </c>
      <c r="N1008" t="s">
        <v>3727</v>
      </c>
      <c r="O1008">
        <v>133</v>
      </c>
    </row>
    <row r="1009" spans="1:15" x14ac:dyDescent="0.3">
      <c r="A1009" t="s">
        <v>3728</v>
      </c>
      <c r="B1009" t="s">
        <v>1999</v>
      </c>
      <c r="C1009" t="s">
        <v>17</v>
      </c>
      <c r="D1009">
        <v>1986</v>
      </c>
      <c r="E1009" t="s">
        <v>2922</v>
      </c>
      <c r="F1009">
        <v>5.9</v>
      </c>
      <c r="G1009">
        <v>906</v>
      </c>
      <c r="H1009" t="s">
        <v>910</v>
      </c>
      <c r="I1009" t="s">
        <v>3729</v>
      </c>
      <c r="J1009" t="s">
        <v>235</v>
      </c>
      <c r="K1009" t="s">
        <v>30</v>
      </c>
      <c r="L1009">
        <v>10000000</v>
      </c>
      <c r="M1009">
        <v>4743287</v>
      </c>
      <c r="N1009" t="s">
        <v>210</v>
      </c>
      <c r="O1009">
        <v>88</v>
      </c>
    </row>
    <row r="1010" spans="1:15" x14ac:dyDescent="0.3">
      <c r="A1010" t="s">
        <v>3730</v>
      </c>
      <c r="B1010" t="s">
        <v>447</v>
      </c>
      <c r="C1010" t="s">
        <v>17</v>
      </c>
      <c r="D1010">
        <v>1986</v>
      </c>
      <c r="E1010" t="s">
        <v>3731</v>
      </c>
      <c r="F1010">
        <v>7.2</v>
      </c>
      <c r="G1010">
        <v>2800</v>
      </c>
      <c r="H1010" t="s">
        <v>3732</v>
      </c>
      <c r="I1010" t="s">
        <v>3732</v>
      </c>
      <c r="J1010" t="s">
        <v>3733</v>
      </c>
      <c r="K1010" t="s">
        <v>30</v>
      </c>
      <c r="N1010" t="s">
        <v>3734</v>
      </c>
      <c r="O1010">
        <v>90</v>
      </c>
    </row>
    <row r="1011" spans="1:15" x14ac:dyDescent="0.3">
      <c r="A1011" t="s">
        <v>3735</v>
      </c>
      <c r="B1011" t="s">
        <v>16</v>
      </c>
      <c r="C1011" t="s">
        <v>41</v>
      </c>
      <c r="D1011">
        <v>1986</v>
      </c>
      <c r="E1011" t="s">
        <v>3238</v>
      </c>
      <c r="F1011">
        <v>5.9</v>
      </c>
      <c r="G1011">
        <v>783</v>
      </c>
      <c r="H1011" t="s">
        <v>864</v>
      </c>
      <c r="I1011" t="s">
        <v>3736</v>
      </c>
      <c r="J1011" t="s">
        <v>1317</v>
      </c>
      <c r="K1011" t="s">
        <v>30</v>
      </c>
      <c r="N1011" t="s">
        <v>44</v>
      </c>
      <c r="O1011">
        <v>88</v>
      </c>
    </row>
    <row r="1012" spans="1:15" x14ac:dyDescent="0.3">
      <c r="A1012" t="s">
        <v>3737</v>
      </c>
      <c r="B1012" t="s">
        <v>16</v>
      </c>
      <c r="C1012" t="s">
        <v>25</v>
      </c>
      <c r="D1012">
        <v>1986</v>
      </c>
      <c r="E1012" t="s">
        <v>3345</v>
      </c>
      <c r="F1012">
        <v>5.6</v>
      </c>
      <c r="G1012">
        <v>1600</v>
      </c>
      <c r="H1012" t="s">
        <v>3738</v>
      </c>
      <c r="I1012" t="s">
        <v>1045</v>
      </c>
      <c r="J1012" t="s">
        <v>3509</v>
      </c>
      <c r="K1012" t="s">
        <v>30</v>
      </c>
      <c r="L1012">
        <v>25000000</v>
      </c>
      <c r="M1012">
        <v>4007250</v>
      </c>
      <c r="N1012" t="s">
        <v>1751</v>
      </c>
      <c r="O1012">
        <v>127</v>
      </c>
    </row>
    <row r="1013" spans="1:15" x14ac:dyDescent="0.3">
      <c r="A1013" t="s">
        <v>3739</v>
      </c>
      <c r="B1013" t="s">
        <v>337</v>
      </c>
      <c r="C1013" t="s">
        <v>390</v>
      </c>
      <c r="D1013">
        <v>1986</v>
      </c>
      <c r="E1013" t="s">
        <v>3217</v>
      </c>
      <c r="F1013">
        <v>6</v>
      </c>
      <c r="G1013">
        <v>2500</v>
      </c>
      <c r="H1013" t="s">
        <v>608</v>
      </c>
      <c r="I1013" t="s">
        <v>3740</v>
      </c>
      <c r="J1013" t="s">
        <v>3520</v>
      </c>
      <c r="K1013" t="s">
        <v>30</v>
      </c>
      <c r="M1013">
        <v>5958456</v>
      </c>
      <c r="N1013" t="s">
        <v>3406</v>
      </c>
      <c r="O1013">
        <v>86</v>
      </c>
    </row>
    <row r="1014" spans="1:15" x14ac:dyDescent="0.3">
      <c r="A1014" t="s">
        <v>3741</v>
      </c>
      <c r="B1014" t="s">
        <v>1999</v>
      </c>
      <c r="C1014" t="s">
        <v>41</v>
      </c>
      <c r="D1014">
        <v>1986</v>
      </c>
      <c r="E1014" t="s">
        <v>3594</v>
      </c>
      <c r="F1014">
        <v>4.2</v>
      </c>
      <c r="G1014">
        <v>616</v>
      </c>
      <c r="H1014" t="s">
        <v>3742</v>
      </c>
      <c r="I1014" t="s">
        <v>3742</v>
      </c>
      <c r="J1014" t="s">
        <v>3743</v>
      </c>
      <c r="K1014" t="s">
        <v>30</v>
      </c>
      <c r="M1014">
        <v>2669366</v>
      </c>
      <c r="N1014" t="s">
        <v>3744</v>
      </c>
      <c r="O1014">
        <v>102</v>
      </c>
    </row>
    <row r="1015" spans="1:15" x14ac:dyDescent="0.3">
      <c r="A1015" t="s">
        <v>3745</v>
      </c>
      <c r="B1015" t="s">
        <v>1999</v>
      </c>
      <c r="C1015" t="s">
        <v>17</v>
      </c>
      <c r="D1015">
        <v>1986</v>
      </c>
      <c r="E1015" t="s">
        <v>3746</v>
      </c>
      <c r="F1015">
        <v>7.6</v>
      </c>
      <c r="G1015">
        <v>2100</v>
      </c>
      <c r="H1015" t="s">
        <v>3747</v>
      </c>
      <c r="I1015" t="s">
        <v>3748</v>
      </c>
      <c r="J1015" t="s">
        <v>235</v>
      </c>
      <c r="K1015" t="s">
        <v>30</v>
      </c>
      <c r="M1015">
        <v>441863</v>
      </c>
      <c r="N1015" t="s">
        <v>3749</v>
      </c>
      <c r="O1015">
        <v>96</v>
      </c>
    </row>
    <row r="1016" spans="1:15" x14ac:dyDescent="0.3">
      <c r="A1016" t="s">
        <v>3750</v>
      </c>
      <c r="B1016" t="s">
        <v>33</v>
      </c>
      <c r="C1016" t="s">
        <v>34</v>
      </c>
      <c r="D1016">
        <v>1986</v>
      </c>
      <c r="E1016" t="s">
        <v>3136</v>
      </c>
      <c r="F1016">
        <v>5.2</v>
      </c>
      <c r="G1016">
        <v>879</v>
      </c>
      <c r="H1016" t="s">
        <v>1534</v>
      </c>
      <c r="I1016" t="s">
        <v>3751</v>
      </c>
      <c r="J1016" t="s">
        <v>3751</v>
      </c>
      <c r="K1016" t="s">
        <v>30</v>
      </c>
      <c r="M1016">
        <v>1943751</v>
      </c>
      <c r="N1016" t="s">
        <v>2862</v>
      </c>
      <c r="O1016">
        <v>105</v>
      </c>
    </row>
    <row r="1017" spans="1:15" x14ac:dyDescent="0.3">
      <c r="A1017" t="s">
        <v>3752</v>
      </c>
      <c r="B1017" t="s">
        <v>16</v>
      </c>
      <c r="C1017" t="s">
        <v>34</v>
      </c>
      <c r="D1017">
        <v>1986</v>
      </c>
      <c r="E1017" t="s">
        <v>2864</v>
      </c>
      <c r="F1017">
        <v>5.2</v>
      </c>
      <c r="G1017">
        <v>543</v>
      </c>
      <c r="H1017" t="s">
        <v>1707</v>
      </c>
      <c r="I1017" t="s">
        <v>1707</v>
      </c>
      <c r="J1017" t="s">
        <v>3753</v>
      </c>
      <c r="K1017" t="s">
        <v>30</v>
      </c>
      <c r="M1017">
        <v>3136701</v>
      </c>
      <c r="N1017" t="s">
        <v>2216</v>
      </c>
      <c r="O1017">
        <v>97</v>
      </c>
    </row>
    <row r="1018" spans="1:15" x14ac:dyDescent="0.3">
      <c r="A1018" t="s">
        <v>3754</v>
      </c>
      <c r="B1018" t="s">
        <v>16</v>
      </c>
      <c r="C1018" t="s">
        <v>34</v>
      </c>
      <c r="D1018">
        <v>1986</v>
      </c>
      <c r="E1018" t="s">
        <v>2317</v>
      </c>
      <c r="F1018">
        <v>4.4000000000000004</v>
      </c>
      <c r="G1018">
        <v>1100</v>
      </c>
      <c r="H1018" t="s">
        <v>3755</v>
      </c>
      <c r="I1018" t="s">
        <v>3756</v>
      </c>
      <c r="J1018" t="s">
        <v>2414</v>
      </c>
      <c r="K1018" t="s">
        <v>30</v>
      </c>
      <c r="L1018">
        <v>10000000</v>
      </c>
      <c r="M1018">
        <v>6947787</v>
      </c>
      <c r="N1018" t="s">
        <v>44</v>
      </c>
      <c r="O1018">
        <v>83</v>
      </c>
    </row>
    <row r="1019" spans="1:15" x14ac:dyDescent="0.3">
      <c r="A1019" t="s">
        <v>3757</v>
      </c>
      <c r="B1019" t="s">
        <v>1999</v>
      </c>
      <c r="C1019" t="s">
        <v>41</v>
      </c>
      <c r="D1019">
        <v>1986</v>
      </c>
      <c r="E1019" t="s">
        <v>3319</v>
      </c>
      <c r="F1019">
        <v>6</v>
      </c>
      <c r="G1019">
        <v>1400</v>
      </c>
      <c r="H1019" t="s">
        <v>714</v>
      </c>
      <c r="I1019" t="s">
        <v>3758</v>
      </c>
      <c r="J1019" t="s">
        <v>888</v>
      </c>
      <c r="K1019" t="s">
        <v>30</v>
      </c>
      <c r="M1019">
        <v>4079895</v>
      </c>
      <c r="N1019" t="s">
        <v>714</v>
      </c>
      <c r="O1019">
        <v>102</v>
      </c>
    </row>
    <row r="1020" spans="1:15" x14ac:dyDescent="0.3">
      <c r="A1020" t="s">
        <v>3759</v>
      </c>
      <c r="B1020" t="s">
        <v>33</v>
      </c>
      <c r="C1020" t="s">
        <v>34</v>
      </c>
      <c r="D1020">
        <v>1986</v>
      </c>
      <c r="E1020" t="s">
        <v>3322</v>
      </c>
      <c r="F1020">
        <v>4.5999999999999996</v>
      </c>
      <c r="G1020">
        <v>258</v>
      </c>
      <c r="H1020" t="s">
        <v>3760</v>
      </c>
      <c r="I1020" t="s">
        <v>3761</v>
      </c>
      <c r="J1020" t="s">
        <v>3762</v>
      </c>
      <c r="K1020" t="s">
        <v>22</v>
      </c>
      <c r="L1020">
        <v>18000000</v>
      </c>
      <c r="M1020">
        <v>2295500</v>
      </c>
      <c r="N1020" t="s">
        <v>3763</v>
      </c>
      <c r="O1020">
        <v>105</v>
      </c>
    </row>
    <row r="1021" spans="1:15" x14ac:dyDescent="0.3">
      <c r="A1021" t="s">
        <v>3764</v>
      </c>
      <c r="C1021" t="s">
        <v>41</v>
      </c>
      <c r="D1021">
        <v>1986</v>
      </c>
      <c r="E1021" t="s">
        <v>3765</v>
      </c>
      <c r="F1021">
        <v>7</v>
      </c>
      <c r="G1021">
        <v>2700</v>
      </c>
      <c r="H1021" t="s">
        <v>3766</v>
      </c>
      <c r="I1021" t="s">
        <v>3766</v>
      </c>
      <c r="J1021" t="s">
        <v>1375</v>
      </c>
      <c r="K1021" t="s">
        <v>452</v>
      </c>
      <c r="M1021">
        <v>925952</v>
      </c>
      <c r="N1021" t="s">
        <v>3767</v>
      </c>
      <c r="O1021">
        <v>84</v>
      </c>
    </row>
    <row r="1022" spans="1:15" x14ac:dyDescent="0.3">
      <c r="A1022" t="s">
        <v>3768</v>
      </c>
      <c r="B1022" t="s">
        <v>16</v>
      </c>
      <c r="C1022" t="s">
        <v>104</v>
      </c>
      <c r="D1022">
        <v>1986</v>
      </c>
      <c r="E1022" t="s">
        <v>3769</v>
      </c>
      <c r="F1022">
        <v>4.9000000000000004</v>
      </c>
      <c r="G1022">
        <v>503</v>
      </c>
      <c r="H1022" t="s">
        <v>932</v>
      </c>
      <c r="I1022" t="s">
        <v>3770</v>
      </c>
      <c r="J1022" t="s">
        <v>833</v>
      </c>
      <c r="K1022" t="s">
        <v>30</v>
      </c>
      <c r="M1022">
        <v>502237</v>
      </c>
      <c r="N1022" t="s">
        <v>118</v>
      </c>
      <c r="O1022">
        <v>104</v>
      </c>
    </row>
    <row r="1023" spans="1:15" x14ac:dyDescent="0.3">
      <c r="A1023" t="s">
        <v>3771</v>
      </c>
      <c r="B1023" t="s">
        <v>16</v>
      </c>
      <c r="C1023" t="s">
        <v>34</v>
      </c>
      <c r="D1023">
        <v>1986</v>
      </c>
      <c r="E1023" t="s">
        <v>3105</v>
      </c>
      <c r="F1023">
        <v>5.6</v>
      </c>
      <c r="G1023">
        <v>1200</v>
      </c>
      <c r="H1023" t="s">
        <v>1166</v>
      </c>
      <c r="I1023" t="s">
        <v>3772</v>
      </c>
      <c r="J1023" t="s">
        <v>2883</v>
      </c>
      <c r="K1023" t="s">
        <v>30</v>
      </c>
      <c r="M1023">
        <v>2390525</v>
      </c>
      <c r="N1023" t="s">
        <v>1175</v>
      </c>
      <c r="O1023">
        <v>95</v>
      </c>
    </row>
    <row r="1024" spans="1:15" x14ac:dyDescent="0.3">
      <c r="A1024" t="s">
        <v>3773</v>
      </c>
      <c r="B1024" t="s">
        <v>33</v>
      </c>
      <c r="C1024" t="s">
        <v>1204</v>
      </c>
      <c r="D1024">
        <v>1986</v>
      </c>
      <c r="E1024" t="s">
        <v>3774</v>
      </c>
      <c r="F1024">
        <v>6.2</v>
      </c>
      <c r="G1024">
        <v>2000</v>
      </c>
      <c r="H1024" t="s">
        <v>3775</v>
      </c>
      <c r="I1024" t="s">
        <v>3776</v>
      </c>
      <c r="J1024" t="s">
        <v>106</v>
      </c>
      <c r="K1024" t="s">
        <v>22</v>
      </c>
      <c r="M1024">
        <v>1500000</v>
      </c>
      <c r="N1024" t="s">
        <v>3777</v>
      </c>
      <c r="O1024">
        <v>100</v>
      </c>
    </row>
    <row r="1025" spans="1:15" x14ac:dyDescent="0.3">
      <c r="A1025" t="s">
        <v>3778</v>
      </c>
      <c r="B1025" t="s">
        <v>337</v>
      </c>
      <c r="C1025" t="s">
        <v>390</v>
      </c>
      <c r="D1025">
        <v>1986</v>
      </c>
      <c r="E1025" t="s">
        <v>3374</v>
      </c>
      <c r="F1025">
        <v>5.5</v>
      </c>
      <c r="G1025">
        <v>2200</v>
      </c>
      <c r="H1025" t="s">
        <v>3779</v>
      </c>
      <c r="I1025" t="s">
        <v>3028</v>
      </c>
      <c r="J1025" t="s">
        <v>3780</v>
      </c>
      <c r="K1025" t="s">
        <v>195</v>
      </c>
      <c r="M1025">
        <v>8540346</v>
      </c>
      <c r="N1025" t="s">
        <v>1734</v>
      </c>
      <c r="O1025">
        <v>76</v>
      </c>
    </row>
    <row r="1026" spans="1:15" x14ac:dyDescent="0.3">
      <c r="A1026" t="s">
        <v>3781</v>
      </c>
      <c r="B1026" t="s">
        <v>16</v>
      </c>
      <c r="C1026" t="s">
        <v>34</v>
      </c>
      <c r="D1026">
        <v>1986</v>
      </c>
      <c r="E1026" t="s">
        <v>2465</v>
      </c>
      <c r="F1026">
        <v>4.8</v>
      </c>
      <c r="G1026">
        <v>153</v>
      </c>
      <c r="H1026" t="s">
        <v>3782</v>
      </c>
      <c r="I1026" t="s">
        <v>1393</v>
      </c>
      <c r="J1026" t="s">
        <v>1393</v>
      </c>
      <c r="K1026" t="s">
        <v>30</v>
      </c>
      <c r="M1026">
        <v>601451</v>
      </c>
      <c r="N1026" t="s">
        <v>3783</v>
      </c>
      <c r="O1026">
        <v>87</v>
      </c>
    </row>
    <row r="1027" spans="1:15" x14ac:dyDescent="0.3">
      <c r="A1027" t="s">
        <v>3784</v>
      </c>
      <c r="B1027" t="s">
        <v>16</v>
      </c>
      <c r="C1027" t="s">
        <v>34</v>
      </c>
      <c r="D1027">
        <v>1986</v>
      </c>
      <c r="E1027" t="s">
        <v>3785</v>
      </c>
      <c r="F1027">
        <v>4.0999999999999996</v>
      </c>
      <c r="G1027">
        <v>1900</v>
      </c>
      <c r="H1027" t="s">
        <v>3786</v>
      </c>
      <c r="I1027" t="s">
        <v>3786</v>
      </c>
      <c r="J1027" t="s">
        <v>3787</v>
      </c>
      <c r="K1027" t="s">
        <v>30</v>
      </c>
      <c r="L1027">
        <v>3401376</v>
      </c>
      <c r="M1027">
        <v>3388020</v>
      </c>
      <c r="N1027" t="s">
        <v>711</v>
      </c>
      <c r="O1027">
        <v>95</v>
      </c>
    </row>
    <row r="1028" spans="1:15" x14ac:dyDescent="0.3">
      <c r="A1028" t="s">
        <v>3788</v>
      </c>
      <c r="B1028" t="s">
        <v>33</v>
      </c>
      <c r="C1028" t="s">
        <v>17</v>
      </c>
      <c r="D1028">
        <v>1986</v>
      </c>
      <c r="E1028" t="s">
        <v>2588</v>
      </c>
      <c r="F1028">
        <v>6.6</v>
      </c>
      <c r="G1028">
        <v>937</v>
      </c>
      <c r="H1028" t="s">
        <v>3789</v>
      </c>
      <c r="I1028" t="s">
        <v>3790</v>
      </c>
      <c r="J1028" t="s">
        <v>1295</v>
      </c>
      <c r="K1028" t="s">
        <v>30</v>
      </c>
      <c r="M1028">
        <v>416393</v>
      </c>
      <c r="N1028" t="s">
        <v>3791</v>
      </c>
      <c r="O1028">
        <v>105</v>
      </c>
    </row>
    <row r="1029" spans="1:15" x14ac:dyDescent="0.3">
      <c r="A1029" t="s">
        <v>3792</v>
      </c>
      <c r="B1029" t="s">
        <v>16</v>
      </c>
      <c r="C1029" t="s">
        <v>41</v>
      </c>
      <c r="D1029">
        <v>1986</v>
      </c>
      <c r="E1029" t="s">
        <v>3238</v>
      </c>
      <c r="F1029">
        <v>5.7</v>
      </c>
      <c r="G1029">
        <v>818</v>
      </c>
      <c r="H1029" t="s">
        <v>1771</v>
      </c>
      <c r="I1029" t="s">
        <v>188</v>
      </c>
      <c r="J1029" t="s">
        <v>1565</v>
      </c>
      <c r="K1029" t="s">
        <v>30</v>
      </c>
      <c r="M1029">
        <v>1254040</v>
      </c>
      <c r="N1029" t="s">
        <v>384</v>
      </c>
      <c r="O1029">
        <v>101</v>
      </c>
    </row>
    <row r="1030" spans="1:15" x14ac:dyDescent="0.3">
      <c r="A1030" t="s">
        <v>3793</v>
      </c>
      <c r="B1030" t="s">
        <v>16</v>
      </c>
      <c r="C1030" t="s">
        <v>17</v>
      </c>
      <c r="D1030">
        <v>1986</v>
      </c>
      <c r="E1030" t="s">
        <v>3608</v>
      </c>
      <c r="F1030">
        <v>7.7</v>
      </c>
      <c r="G1030">
        <v>3800</v>
      </c>
      <c r="H1030" t="s">
        <v>3794</v>
      </c>
      <c r="I1030" t="s">
        <v>3794</v>
      </c>
      <c r="J1030" t="s">
        <v>3795</v>
      </c>
      <c r="K1030" t="s">
        <v>2987</v>
      </c>
      <c r="L1030">
        <v>600000</v>
      </c>
      <c r="N1030" t="s">
        <v>3796</v>
      </c>
      <c r="O1030">
        <v>105</v>
      </c>
    </row>
    <row r="1031" spans="1:15" x14ac:dyDescent="0.3">
      <c r="A1031" t="s">
        <v>3797</v>
      </c>
      <c r="B1031" t="s">
        <v>337</v>
      </c>
      <c r="C1031" t="s">
        <v>237</v>
      </c>
      <c r="D1031">
        <v>1986</v>
      </c>
      <c r="E1031" t="s">
        <v>3277</v>
      </c>
      <c r="F1031">
        <v>7.2</v>
      </c>
      <c r="G1031">
        <v>1000</v>
      </c>
      <c r="H1031" t="s">
        <v>1722</v>
      </c>
      <c r="I1031" t="s">
        <v>3798</v>
      </c>
      <c r="J1031" t="s">
        <v>3799</v>
      </c>
      <c r="K1031" t="s">
        <v>30</v>
      </c>
      <c r="M1031">
        <v>781727</v>
      </c>
      <c r="N1031" t="s">
        <v>3800</v>
      </c>
      <c r="O1031">
        <v>89</v>
      </c>
    </row>
    <row r="1032" spans="1:15" x14ac:dyDescent="0.3">
      <c r="A1032" t="s">
        <v>3801</v>
      </c>
      <c r="B1032" t="s">
        <v>33</v>
      </c>
      <c r="C1032" t="s">
        <v>17</v>
      </c>
      <c r="D1032">
        <v>1986</v>
      </c>
      <c r="E1032" t="s">
        <v>3802</v>
      </c>
      <c r="F1032">
        <v>6.7</v>
      </c>
      <c r="G1032">
        <v>377</v>
      </c>
      <c r="H1032" t="s">
        <v>245</v>
      </c>
      <c r="I1032" t="s">
        <v>245</v>
      </c>
      <c r="J1032" t="s">
        <v>3803</v>
      </c>
      <c r="K1032" t="s">
        <v>248</v>
      </c>
      <c r="N1032" t="s">
        <v>3804</v>
      </c>
      <c r="O1032">
        <v>98</v>
      </c>
    </row>
    <row r="1033" spans="1:15" x14ac:dyDescent="0.3">
      <c r="A1033" t="s">
        <v>3805</v>
      </c>
      <c r="B1033" t="s">
        <v>1999</v>
      </c>
      <c r="C1033" t="s">
        <v>17</v>
      </c>
      <c r="D1033">
        <v>1986</v>
      </c>
      <c r="E1033" t="s">
        <v>3374</v>
      </c>
      <c r="F1033">
        <v>5.9</v>
      </c>
      <c r="G1033">
        <v>735</v>
      </c>
      <c r="H1033" t="s">
        <v>2458</v>
      </c>
      <c r="I1033" t="s">
        <v>2458</v>
      </c>
      <c r="J1033" t="s">
        <v>3806</v>
      </c>
      <c r="K1033" t="s">
        <v>30</v>
      </c>
      <c r="M1033">
        <v>6408791</v>
      </c>
      <c r="N1033" t="s">
        <v>3807</v>
      </c>
      <c r="O1033">
        <v>110</v>
      </c>
    </row>
    <row r="1034" spans="1:15" x14ac:dyDescent="0.3">
      <c r="A1034" t="s">
        <v>3808</v>
      </c>
      <c r="B1034" t="s">
        <v>16</v>
      </c>
      <c r="C1034" t="s">
        <v>63</v>
      </c>
      <c r="D1034">
        <v>1986</v>
      </c>
      <c r="E1034" t="s">
        <v>3809</v>
      </c>
      <c r="F1034">
        <v>6</v>
      </c>
      <c r="G1034">
        <v>367</v>
      </c>
      <c r="H1034" t="s">
        <v>3810</v>
      </c>
      <c r="I1034" t="s">
        <v>3810</v>
      </c>
      <c r="J1034" t="s">
        <v>102</v>
      </c>
      <c r="K1034" t="s">
        <v>3811</v>
      </c>
      <c r="M1034">
        <v>583800</v>
      </c>
      <c r="N1034" t="s">
        <v>3812</v>
      </c>
      <c r="O1034">
        <v>90</v>
      </c>
    </row>
    <row r="1035" spans="1:15" x14ac:dyDescent="0.3">
      <c r="A1035" t="s">
        <v>3813</v>
      </c>
      <c r="B1035" t="s">
        <v>16</v>
      </c>
      <c r="C1035" t="s">
        <v>34</v>
      </c>
      <c r="D1035">
        <v>1986</v>
      </c>
      <c r="E1035" t="s">
        <v>2771</v>
      </c>
      <c r="F1035">
        <v>5</v>
      </c>
      <c r="G1035">
        <v>533</v>
      </c>
      <c r="H1035" t="s">
        <v>3814</v>
      </c>
      <c r="I1035" t="s">
        <v>3815</v>
      </c>
      <c r="J1035" t="s">
        <v>79</v>
      </c>
      <c r="K1035" t="s">
        <v>30</v>
      </c>
      <c r="M1035">
        <v>2497233</v>
      </c>
      <c r="O1035">
        <v>90</v>
      </c>
    </row>
    <row r="1036" spans="1:15" x14ac:dyDescent="0.3">
      <c r="A1036" t="s">
        <v>3816</v>
      </c>
      <c r="B1036" t="s">
        <v>16</v>
      </c>
      <c r="C1036" t="s">
        <v>34</v>
      </c>
      <c r="D1036">
        <v>1986</v>
      </c>
      <c r="E1036" t="s">
        <v>3594</v>
      </c>
      <c r="F1036">
        <v>5</v>
      </c>
      <c r="G1036">
        <v>592</v>
      </c>
      <c r="H1036" t="s">
        <v>3817</v>
      </c>
      <c r="I1036" t="s">
        <v>3818</v>
      </c>
      <c r="J1036" t="s">
        <v>79</v>
      </c>
      <c r="K1036" t="s">
        <v>30</v>
      </c>
      <c r="L1036">
        <v>1500000</v>
      </c>
      <c r="N1036" t="s">
        <v>3819</v>
      </c>
      <c r="O1036">
        <v>86</v>
      </c>
    </row>
    <row r="1037" spans="1:15" x14ac:dyDescent="0.3">
      <c r="A1037" t="s">
        <v>3820</v>
      </c>
      <c r="B1037" t="s">
        <v>16</v>
      </c>
      <c r="C1037" t="s">
        <v>17</v>
      </c>
      <c r="D1037">
        <v>1986</v>
      </c>
      <c r="E1037" t="s">
        <v>3821</v>
      </c>
      <c r="F1037">
        <v>6.8</v>
      </c>
      <c r="G1037">
        <v>840</v>
      </c>
      <c r="H1037" t="s">
        <v>2704</v>
      </c>
      <c r="I1037" t="s">
        <v>3822</v>
      </c>
      <c r="J1037" t="s">
        <v>715</v>
      </c>
      <c r="K1037" t="s">
        <v>30</v>
      </c>
      <c r="M1037">
        <v>8736</v>
      </c>
      <c r="N1037" t="s">
        <v>1175</v>
      </c>
      <c r="O1037">
        <v>107</v>
      </c>
    </row>
    <row r="1038" spans="1:15" x14ac:dyDescent="0.3">
      <c r="A1038" t="s">
        <v>3823</v>
      </c>
      <c r="B1038" t="s">
        <v>16</v>
      </c>
      <c r="C1038" t="s">
        <v>34</v>
      </c>
      <c r="D1038">
        <v>1986</v>
      </c>
      <c r="E1038" t="s">
        <v>3461</v>
      </c>
      <c r="F1038">
        <v>5.3</v>
      </c>
      <c r="G1038">
        <v>453</v>
      </c>
      <c r="H1038" t="s">
        <v>192</v>
      </c>
      <c r="I1038" t="s">
        <v>3824</v>
      </c>
      <c r="J1038" t="s">
        <v>3825</v>
      </c>
      <c r="K1038" t="s">
        <v>195</v>
      </c>
      <c r="M1038">
        <v>2995527</v>
      </c>
      <c r="N1038" t="s">
        <v>3826</v>
      </c>
      <c r="O1038">
        <v>90</v>
      </c>
    </row>
    <row r="1039" spans="1:15" x14ac:dyDescent="0.3">
      <c r="A1039" t="s">
        <v>3827</v>
      </c>
      <c r="B1039" t="s">
        <v>33</v>
      </c>
      <c r="C1039" t="s">
        <v>17</v>
      </c>
      <c r="D1039">
        <v>1986</v>
      </c>
      <c r="E1039" t="s">
        <v>3290</v>
      </c>
      <c r="F1039">
        <v>5.8</v>
      </c>
      <c r="G1039">
        <v>525</v>
      </c>
      <c r="H1039" t="s">
        <v>3828</v>
      </c>
      <c r="I1039" t="s">
        <v>3829</v>
      </c>
      <c r="J1039" t="s">
        <v>3830</v>
      </c>
      <c r="K1039" t="s">
        <v>30</v>
      </c>
      <c r="L1039">
        <v>2000000</v>
      </c>
      <c r="M1039">
        <v>1301121</v>
      </c>
      <c r="N1039" t="s">
        <v>2782</v>
      </c>
      <c r="O1039">
        <v>111</v>
      </c>
    </row>
    <row r="1040" spans="1:15" x14ac:dyDescent="0.3">
      <c r="A1040" t="s">
        <v>3831</v>
      </c>
      <c r="B1040" t="s">
        <v>33</v>
      </c>
      <c r="C1040" t="s">
        <v>17</v>
      </c>
      <c r="D1040">
        <v>1986</v>
      </c>
      <c r="E1040" t="s">
        <v>3832</v>
      </c>
      <c r="F1040">
        <v>7.2</v>
      </c>
      <c r="G1040">
        <v>3100</v>
      </c>
      <c r="H1040" t="s">
        <v>3833</v>
      </c>
      <c r="I1040" t="s">
        <v>2647</v>
      </c>
      <c r="J1040" t="s">
        <v>3834</v>
      </c>
      <c r="K1040" t="s">
        <v>1420</v>
      </c>
      <c r="M1040">
        <v>512403</v>
      </c>
      <c r="N1040" t="s">
        <v>3835</v>
      </c>
      <c r="O1040">
        <v>144</v>
      </c>
    </row>
    <row r="1041" spans="1:15" x14ac:dyDescent="0.3">
      <c r="A1041" t="s">
        <v>3836</v>
      </c>
      <c r="B1041" t="s">
        <v>1999</v>
      </c>
      <c r="C1041" t="s">
        <v>41</v>
      </c>
      <c r="D1041">
        <v>1986</v>
      </c>
      <c r="E1041" t="s">
        <v>3345</v>
      </c>
      <c r="F1041">
        <v>5.5</v>
      </c>
      <c r="G1041">
        <v>754</v>
      </c>
      <c r="H1041" t="s">
        <v>3837</v>
      </c>
      <c r="I1041" t="s">
        <v>3633</v>
      </c>
      <c r="J1041" t="s">
        <v>1849</v>
      </c>
      <c r="K1041" t="s">
        <v>30</v>
      </c>
      <c r="M1041">
        <v>563358</v>
      </c>
      <c r="N1041" t="s">
        <v>3440</v>
      </c>
      <c r="O1041">
        <v>107</v>
      </c>
    </row>
    <row r="1042" spans="1:15" x14ac:dyDescent="0.3">
      <c r="A1042" t="s">
        <v>3838</v>
      </c>
      <c r="B1042" t="s">
        <v>16</v>
      </c>
      <c r="C1042" t="s">
        <v>17</v>
      </c>
      <c r="D1042">
        <v>1986</v>
      </c>
      <c r="E1042" t="s">
        <v>3258</v>
      </c>
      <c r="F1042">
        <v>3.7</v>
      </c>
      <c r="G1042">
        <v>922</v>
      </c>
      <c r="H1042" t="s">
        <v>3839</v>
      </c>
      <c r="I1042" t="s">
        <v>3839</v>
      </c>
      <c r="J1042" t="s">
        <v>3840</v>
      </c>
      <c r="K1042" t="s">
        <v>30</v>
      </c>
      <c r="N1042" t="s">
        <v>3841</v>
      </c>
      <c r="O1042">
        <v>90</v>
      </c>
    </row>
    <row r="1043" spans="1:15" x14ac:dyDescent="0.3">
      <c r="A1043" t="s">
        <v>3842</v>
      </c>
      <c r="B1043" t="s">
        <v>16</v>
      </c>
      <c r="C1043" t="s">
        <v>34</v>
      </c>
      <c r="D1043">
        <v>1986</v>
      </c>
      <c r="E1043" t="s">
        <v>3843</v>
      </c>
      <c r="F1043">
        <v>4</v>
      </c>
      <c r="G1043">
        <v>437</v>
      </c>
      <c r="H1043" t="s">
        <v>3844</v>
      </c>
      <c r="I1043" t="s">
        <v>3845</v>
      </c>
      <c r="J1043" t="s">
        <v>3845</v>
      </c>
      <c r="K1043" t="s">
        <v>30</v>
      </c>
      <c r="N1043" t="s">
        <v>3846</v>
      </c>
      <c r="O1043">
        <v>90</v>
      </c>
    </row>
    <row r="1044" spans="1:15" x14ac:dyDescent="0.3">
      <c r="A1044" t="s">
        <v>3847</v>
      </c>
      <c r="B1044" t="s">
        <v>33</v>
      </c>
      <c r="C1044" t="s">
        <v>17</v>
      </c>
      <c r="D1044">
        <v>1986</v>
      </c>
      <c r="E1044" t="s">
        <v>3264</v>
      </c>
      <c r="F1044">
        <v>5.9</v>
      </c>
      <c r="G1044">
        <v>675</v>
      </c>
      <c r="H1044" t="s">
        <v>3848</v>
      </c>
      <c r="I1044" t="s">
        <v>3848</v>
      </c>
      <c r="J1044" t="s">
        <v>3849</v>
      </c>
      <c r="K1044" t="s">
        <v>452</v>
      </c>
      <c r="N1044" t="s">
        <v>3850</v>
      </c>
      <c r="O1044">
        <v>102</v>
      </c>
    </row>
    <row r="1045" spans="1:15" x14ac:dyDescent="0.3">
      <c r="A1045" t="s">
        <v>3851</v>
      </c>
      <c r="B1045" t="s">
        <v>33</v>
      </c>
      <c r="C1045" t="s">
        <v>25</v>
      </c>
      <c r="D1045">
        <v>1987</v>
      </c>
      <c r="E1045" t="s">
        <v>3852</v>
      </c>
      <c r="F1045">
        <v>8.1</v>
      </c>
      <c r="G1045">
        <v>402000</v>
      </c>
      <c r="H1045" t="s">
        <v>2068</v>
      </c>
      <c r="I1045" t="s">
        <v>3667</v>
      </c>
      <c r="J1045" t="s">
        <v>3853</v>
      </c>
      <c r="K1045" t="s">
        <v>22</v>
      </c>
      <c r="L1045">
        <v>16000000</v>
      </c>
      <c r="M1045">
        <v>30902642</v>
      </c>
      <c r="N1045" t="s">
        <v>3854</v>
      </c>
      <c r="O1045">
        <v>98</v>
      </c>
    </row>
    <row r="1046" spans="1:15" x14ac:dyDescent="0.3">
      <c r="A1046" t="s">
        <v>3855</v>
      </c>
      <c r="B1046" t="s">
        <v>16</v>
      </c>
      <c r="C1046" t="s">
        <v>41</v>
      </c>
      <c r="D1046">
        <v>1987</v>
      </c>
      <c r="E1046" t="s">
        <v>3856</v>
      </c>
      <c r="F1046">
        <v>7.3</v>
      </c>
      <c r="G1046">
        <v>128000</v>
      </c>
      <c r="H1046" t="s">
        <v>828</v>
      </c>
      <c r="I1046" t="s">
        <v>3857</v>
      </c>
      <c r="J1046" t="s">
        <v>3858</v>
      </c>
      <c r="K1046" t="s">
        <v>30</v>
      </c>
      <c r="M1046">
        <v>32388898</v>
      </c>
      <c r="N1046" t="s">
        <v>23</v>
      </c>
      <c r="O1046">
        <v>97</v>
      </c>
    </row>
    <row r="1047" spans="1:15" x14ac:dyDescent="0.3">
      <c r="A1047" t="s">
        <v>3859</v>
      </c>
      <c r="B1047" t="s">
        <v>16</v>
      </c>
      <c r="C1047" t="s">
        <v>17</v>
      </c>
      <c r="D1047">
        <v>1987</v>
      </c>
      <c r="E1047" t="s">
        <v>3774</v>
      </c>
      <c r="F1047">
        <v>8.3000000000000007</v>
      </c>
      <c r="G1047">
        <v>691000</v>
      </c>
      <c r="H1047" t="s">
        <v>19</v>
      </c>
      <c r="I1047" t="s">
        <v>19</v>
      </c>
      <c r="J1047" t="s">
        <v>2239</v>
      </c>
      <c r="K1047" t="s">
        <v>22</v>
      </c>
      <c r="L1047">
        <v>30000000</v>
      </c>
      <c r="M1047">
        <v>46357676</v>
      </c>
      <c r="N1047" t="s">
        <v>3860</v>
      </c>
      <c r="O1047">
        <v>116</v>
      </c>
    </row>
    <row r="1048" spans="1:15" x14ac:dyDescent="0.3">
      <c r="A1048" t="s">
        <v>3861</v>
      </c>
      <c r="B1048" t="s">
        <v>16</v>
      </c>
      <c r="C1048" t="s">
        <v>34</v>
      </c>
      <c r="D1048">
        <v>1987</v>
      </c>
      <c r="E1048" t="s">
        <v>3862</v>
      </c>
      <c r="F1048">
        <v>7.8</v>
      </c>
      <c r="G1048">
        <v>381000</v>
      </c>
      <c r="H1048" t="s">
        <v>2912</v>
      </c>
      <c r="I1048" t="s">
        <v>3863</v>
      </c>
      <c r="J1048" t="s">
        <v>998</v>
      </c>
      <c r="K1048" t="s">
        <v>30</v>
      </c>
      <c r="L1048">
        <v>15000000</v>
      </c>
      <c r="M1048">
        <v>98268458</v>
      </c>
      <c r="N1048" t="s">
        <v>180</v>
      </c>
      <c r="O1048">
        <v>107</v>
      </c>
    </row>
    <row r="1049" spans="1:15" x14ac:dyDescent="0.3">
      <c r="A1049" t="s">
        <v>3864</v>
      </c>
      <c r="B1049" t="s">
        <v>16</v>
      </c>
      <c r="C1049" t="s">
        <v>34</v>
      </c>
      <c r="D1049">
        <v>1987</v>
      </c>
      <c r="E1049" t="s">
        <v>3865</v>
      </c>
      <c r="F1049">
        <v>7.5</v>
      </c>
      <c r="G1049">
        <v>240000</v>
      </c>
      <c r="H1049" t="s">
        <v>2646</v>
      </c>
      <c r="I1049" t="s">
        <v>3866</v>
      </c>
      <c r="J1049" t="s">
        <v>1799</v>
      </c>
      <c r="K1049" t="s">
        <v>30</v>
      </c>
      <c r="L1049">
        <v>13000000</v>
      </c>
      <c r="M1049">
        <v>53424681</v>
      </c>
      <c r="N1049" t="s">
        <v>50</v>
      </c>
      <c r="O1049">
        <v>102</v>
      </c>
    </row>
    <row r="1050" spans="1:15" x14ac:dyDescent="0.3">
      <c r="A1050" t="s">
        <v>3867</v>
      </c>
      <c r="B1050" t="s">
        <v>1999</v>
      </c>
      <c r="C1050" t="s">
        <v>17</v>
      </c>
      <c r="D1050">
        <v>1987</v>
      </c>
      <c r="E1050" t="s">
        <v>3483</v>
      </c>
      <c r="F1050">
        <v>7</v>
      </c>
      <c r="G1050">
        <v>211000</v>
      </c>
      <c r="H1050" t="s">
        <v>3868</v>
      </c>
      <c r="I1050" t="s">
        <v>349</v>
      </c>
      <c r="J1050" t="s">
        <v>2039</v>
      </c>
      <c r="K1050" t="s">
        <v>30</v>
      </c>
      <c r="L1050">
        <v>6000000</v>
      </c>
      <c r="M1050">
        <v>214577242</v>
      </c>
      <c r="N1050" t="s">
        <v>3869</v>
      </c>
      <c r="O1050">
        <v>100</v>
      </c>
    </row>
    <row r="1051" spans="1:15" x14ac:dyDescent="0.3">
      <c r="A1051" t="s">
        <v>3870</v>
      </c>
      <c r="B1051" t="s">
        <v>1999</v>
      </c>
      <c r="C1051" t="s">
        <v>25</v>
      </c>
      <c r="D1051">
        <v>1987</v>
      </c>
      <c r="E1051" t="s">
        <v>3871</v>
      </c>
      <c r="F1051">
        <v>6.9</v>
      </c>
      <c r="G1051">
        <v>40000</v>
      </c>
      <c r="H1051" t="s">
        <v>2051</v>
      </c>
      <c r="I1051" t="s">
        <v>3872</v>
      </c>
      <c r="J1051" t="s">
        <v>3873</v>
      </c>
      <c r="K1051" t="s">
        <v>30</v>
      </c>
      <c r="L1051">
        <v>7000000</v>
      </c>
      <c r="M1051">
        <v>34368475</v>
      </c>
      <c r="N1051" t="s">
        <v>2092</v>
      </c>
      <c r="O1051">
        <v>102</v>
      </c>
    </row>
    <row r="1052" spans="1:15" x14ac:dyDescent="0.3">
      <c r="A1052" t="s">
        <v>3874</v>
      </c>
      <c r="B1052" t="s">
        <v>16</v>
      </c>
      <c r="C1052" t="s">
        <v>104</v>
      </c>
      <c r="D1052">
        <v>1987</v>
      </c>
      <c r="E1052" t="s">
        <v>3875</v>
      </c>
      <c r="F1052">
        <v>7.9</v>
      </c>
      <c r="G1052">
        <v>289000</v>
      </c>
      <c r="H1052" t="s">
        <v>105</v>
      </c>
      <c r="I1052" t="s">
        <v>687</v>
      </c>
      <c r="J1052" t="s">
        <v>2829</v>
      </c>
      <c r="K1052" t="s">
        <v>30</v>
      </c>
      <c r="L1052">
        <v>25000000</v>
      </c>
      <c r="M1052">
        <v>76270454</v>
      </c>
      <c r="N1052" t="s">
        <v>44</v>
      </c>
      <c r="O1052">
        <v>119</v>
      </c>
    </row>
    <row r="1053" spans="1:15" x14ac:dyDescent="0.3">
      <c r="A1053" t="s">
        <v>3876</v>
      </c>
      <c r="B1053" t="s">
        <v>33</v>
      </c>
      <c r="C1053" t="s">
        <v>25</v>
      </c>
      <c r="D1053">
        <v>1987</v>
      </c>
      <c r="E1053" t="s">
        <v>3877</v>
      </c>
      <c r="F1053">
        <v>7.1</v>
      </c>
      <c r="G1053">
        <v>176000</v>
      </c>
      <c r="H1053" t="s">
        <v>279</v>
      </c>
      <c r="I1053" t="s">
        <v>279</v>
      </c>
      <c r="J1053" t="s">
        <v>279</v>
      </c>
      <c r="K1053" t="s">
        <v>30</v>
      </c>
      <c r="L1053">
        <v>22700000</v>
      </c>
      <c r="M1053">
        <v>38119483</v>
      </c>
      <c r="N1053" t="s">
        <v>363</v>
      </c>
      <c r="O1053">
        <v>96</v>
      </c>
    </row>
    <row r="1054" spans="1:15" x14ac:dyDescent="0.3">
      <c r="A1054" t="s">
        <v>3878</v>
      </c>
      <c r="B1054" t="s">
        <v>1999</v>
      </c>
      <c r="C1054" t="s">
        <v>41</v>
      </c>
      <c r="D1054">
        <v>1987</v>
      </c>
      <c r="E1054" t="s">
        <v>3879</v>
      </c>
      <c r="F1054">
        <v>7.3</v>
      </c>
      <c r="G1054">
        <v>130000</v>
      </c>
      <c r="H1054" t="s">
        <v>2094</v>
      </c>
      <c r="I1054" t="s">
        <v>2923</v>
      </c>
      <c r="J1054" t="s">
        <v>1535</v>
      </c>
      <c r="K1054" t="s">
        <v>30</v>
      </c>
      <c r="L1054">
        <v>6000000</v>
      </c>
      <c r="M1054">
        <v>29180280</v>
      </c>
      <c r="N1054" t="s">
        <v>3880</v>
      </c>
      <c r="O1054">
        <v>94</v>
      </c>
    </row>
    <row r="1055" spans="1:15" x14ac:dyDescent="0.3">
      <c r="A1055" t="s">
        <v>3881</v>
      </c>
      <c r="B1055" t="s">
        <v>16</v>
      </c>
      <c r="C1055" t="s">
        <v>34</v>
      </c>
      <c r="D1055">
        <v>1987</v>
      </c>
      <c r="E1055" t="s">
        <v>3882</v>
      </c>
      <c r="F1055">
        <v>7.6</v>
      </c>
      <c r="G1055">
        <v>243000</v>
      </c>
      <c r="H1055" t="s">
        <v>1153</v>
      </c>
      <c r="I1055" t="s">
        <v>3883</v>
      </c>
      <c r="J1055" t="s">
        <v>535</v>
      </c>
      <c r="K1055" t="s">
        <v>30</v>
      </c>
      <c r="L1055">
        <v>15000000</v>
      </c>
      <c r="M1055">
        <v>120207127</v>
      </c>
      <c r="N1055" t="s">
        <v>23</v>
      </c>
      <c r="O1055">
        <v>109</v>
      </c>
    </row>
    <row r="1056" spans="1:15" x14ac:dyDescent="0.3">
      <c r="A1056" t="s">
        <v>3884</v>
      </c>
      <c r="B1056" t="s">
        <v>16</v>
      </c>
      <c r="C1056" t="s">
        <v>34</v>
      </c>
      <c r="D1056">
        <v>1987</v>
      </c>
      <c r="E1056" t="s">
        <v>3885</v>
      </c>
      <c r="F1056">
        <v>7</v>
      </c>
      <c r="G1056">
        <v>35000</v>
      </c>
      <c r="H1056" t="s">
        <v>3886</v>
      </c>
      <c r="I1056" t="s">
        <v>3886</v>
      </c>
      <c r="J1056" t="s">
        <v>3887</v>
      </c>
      <c r="K1056" t="s">
        <v>30</v>
      </c>
      <c r="L1056">
        <v>5000000</v>
      </c>
      <c r="M1056">
        <v>3369307</v>
      </c>
      <c r="N1056" t="s">
        <v>3888</v>
      </c>
      <c r="O1056">
        <v>94</v>
      </c>
    </row>
    <row r="1057" spans="1:15" x14ac:dyDescent="0.3">
      <c r="A1057" t="s">
        <v>3889</v>
      </c>
      <c r="B1057" t="s">
        <v>33</v>
      </c>
      <c r="C1057" t="s">
        <v>41</v>
      </c>
      <c r="D1057">
        <v>1987</v>
      </c>
      <c r="E1057" t="s">
        <v>3890</v>
      </c>
      <c r="F1057">
        <v>5.9</v>
      </c>
      <c r="G1057">
        <v>30000</v>
      </c>
      <c r="H1057" t="s">
        <v>3891</v>
      </c>
      <c r="I1057" t="s">
        <v>3892</v>
      </c>
      <c r="J1057" t="s">
        <v>3893</v>
      </c>
      <c r="K1057" t="s">
        <v>30</v>
      </c>
      <c r="L1057">
        <v>6000000</v>
      </c>
      <c r="M1057">
        <v>42721196</v>
      </c>
      <c r="N1057" t="s">
        <v>3526</v>
      </c>
      <c r="O1057">
        <v>90</v>
      </c>
    </row>
    <row r="1058" spans="1:15" x14ac:dyDescent="0.3">
      <c r="A1058" t="s">
        <v>3894</v>
      </c>
      <c r="B1058" t="s">
        <v>33</v>
      </c>
      <c r="C1058" t="s">
        <v>34</v>
      </c>
      <c r="D1058">
        <v>1987</v>
      </c>
      <c r="E1058" t="s">
        <v>3895</v>
      </c>
      <c r="F1058">
        <v>5.4</v>
      </c>
      <c r="G1058">
        <v>38000</v>
      </c>
      <c r="H1058" t="s">
        <v>3896</v>
      </c>
      <c r="I1058" t="s">
        <v>1104</v>
      </c>
      <c r="J1058" t="s">
        <v>3897</v>
      </c>
      <c r="K1058" t="s">
        <v>30</v>
      </c>
      <c r="L1058">
        <v>22000000</v>
      </c>
      <c r="M1058">
        <v>17336370</v>
      </c>
      <c r="N1058" t="s">
        <v>1175</v>
      </c>
      <c r="O1058">
        <v>106</v>
      </c>
    </row>
    <row r="1059" spans="1:15" x14ac:dyDescent="0.3">
      <c r="A1059" t="s">
        <v>3898</v>
      </c>
      <c r="B1059" t="s">
        <v>16</v>
      </c>
      <c r="C1059" t="s">
        <v>17</v>
      </c>
      <c r="D1059">
        <v>1987</v>
      </c>
      <c r="E1059" t="s">
        <v>3899</v>
      </c>
      <c r="F1059">
        <v>6.9</v>
      </c>
      <c r="G1059">
        <v>79000</v>
      </c>
      <c r="H1059" t="s">
        <v>1506</v>
      </c>
      <c r="I1059" t="s">
        <v>3900</v>
      </c>
      <c r="J1059" t="s">
        <v>1819</v>
      </c>
      <c r="K1059" t="s">
        <v>30</v>
      </c>
      <c r="L1059">
        <v>14000000</v>
      </c>
      <c r="M1059">
        <v>320145693</v>
      </c>
      <c r="N1059" t="s">
        <v>44</v>
      </c>
      <c r="O1059">
        <v>119</v>
      </c>
    </row>
    <row r="1060" spans="1:15" x14ac:dyDescent="0.3">
      <c r="A1060" t="s">
        <v>3901</v>
      </c>
      <c r="B1060" t="s">
        <v>16</v>
      </c>
      <c r="C1060" t="s">
        <v>52</v>
      </c>
      <c r="D1060">
        <v>1987</v>
      </c>
      <c r="E1060" t="s">
        <v>3899</v>
      </c>
      <c r="F1060">
        <v>7</v>
      </c>
      <c r="G1060">
        <v>108000</v>
      </c>
      <c r="H1060" t="s">
        <v>3902</v>
      </c>
      <c r="I1060" t="s">
        <v>3902</v>
      </c>
      <c r="J1060" t="s">
        <v>3903</v>
      </c>
      <c r="K1060" t="s">
        <v>22</v>
      </c>
      <c r="M1060">
        <v>14575193</v>
      </c>
      <c r="N1060" t="s">
        <v>2175</v>
      </c>
      <c r="O1060">
        <v>94</v>
      </c>
    </row>
    <row r="1061" spans="1:15" x14ac:dyDescent="0.3">
      <c r="A1061" t="s">
        <v>3904</v>
      </c>
      <c r="B1061" t="s">
        <v>33</v>
      </c>
      <c r="C1061" t="s">
        <v>34</v>
      </c>
      <c r="D1061">
        <v>1987</v>
      </c>
      <c r="E1061" t="s">
        <v>3905</v>
      </c>
      <c r="F1061">
        <v>7.7</v>
      </c>
      <c r="G1061">
        <v>119000</v>
      </c>
      <c r="H1061" t="s">
        <v>495</v>
      </c>
      <c r="I1061" t="s">
        <v>3906</v>
      </c>
      <c r="J1061" t="s">
        <v>3907</v>
      </c>
      <c r="K1061" t="s">
        <v>30</v>
      </c>
      <c r="L1061">
        <v>35000000</v>
      </c>
      <c r="M1061">
        <v>22238696</v>
      </c>
      <c r="N1061" t="s">
        <v>1546</v>
      </c>
      <c r="O1061">
        <v>153</v>
      </c>
    </row>
    <row r="1062" spans="1:15" x14ac:dyDescent="0.3">
      <c r="A1062" t="s">
        <v>3908</v>
      </c>
      <c r="B1062" t="s">
        <v>16</v>
      </c>
      <c r="C1062" t="s">
        <v>34</v>
      </c>
      <c r="D1062">
        <v>1987</v>
      </c>
      <c r="E1062" t="s">
        <v>3909</v>
      </c>
      <c r="F1062">
        <v>7.1</v>
      </c>
      <c r="G1062">
        <v>37000</v>
      </c>
      <c r="H1062" t="s">
        <v>2127</v>
      </c>
      <c r="I1062" t="s">
        <v>3910</v>
      </c>
      <c r="J1062" t="s">
        <v>2829</v>
      </c>
      <c r="K1062" t="s">
        <v>30</v>
      </c>
      <c r="L1062">
        <v>15000000</v>
      </c>
      <c r="M1062">
        <v>35509515</v>
      </c>
      <c r="N1062" t="s">
        <v>50</v>
      </c>
      <c r="O1062">
        <v>114</v>
      </c>
    </row>
    <row r="1063" spans="1:15" x14ac:dyDescent="0.3">
      <c r="A1063" t="s">
        <v>3911</v>
      </c>
      <c r="B1063" t="s">
        <v>16</v>
      </c>
      <c r="C1063" t="s">
        <v>41</v>
      </c>
      <c r="D1063">
        <v>1987</v>
      </c>
      <c r="E1063" t="s">
        <v>3862</v>
      </c>
      <c r="F1063">
        <v>6.6</v>
      </c>
      <c r="G1063">
        <v>65000</v>
      </c>
      <c r="H1063" t="s">
        <v>533</v>
      </c>
      <c r="I1063" t="s">
        <v>3912</v>
      </c>
      <c r="J1063" t="s">
        <v>21</v>
      </c>
      <c r="K1063" t="s">
        <v>30</v>
      </c>
      <c r="L1063">
        <v>22000000</v>
      </c>
      <c r="M1063">
        <v>63766510</v>
      </c>
      <c r="N1063" t="s">
        <v>23</v>
      </c>
      <c r="O1063">
        <v>118</v>
      </c>
    </row>
    <row r="1064" spans="1:15" x14ac:dyDescent="0.3">
      <c r="A1064" t="s">
        <v>3913</v>
      </c>
      <c r="B1064" t="s">
        <v>1999</v>
      </c>
      <c r="C1064" t="s">
        <v>17</v>
      </c>
      <c r="D1064">
        <v>1987</v>
      </c>
      <c r="E1064" t="s">
        <v>3305</v>
      </c>
      <c r="F1064">
        <v>7.1</v>
      </c>
      <c r="G1064">
        <v>29000</v>
      </c>
      <c r="H1064" t="s">
        <v>3256</v>
      </c>
      <c r="I1064" t="s">
        <v>1309</v>
      </c>
      <c r="J1064" t="s">
        <v>3914</v>
      </c>
      <c r="K1064" t="s">
        <v>30</v>
      </c>
      <c r="M1064">
        <v>18553948</v>
      </c>
      <c r="N1064" t="s">
        <v>3915</v>
      </c>
      <c r="O1064">
        <v>95</v>
      </c>
    </row>
    <row r="1065" spans="1:15" x14ac:dyDescent="0.3">
      <c r="A1065" t="s">
        <v>3916</v>
      </c>
      <c r="B1065" t="s">
        <v>16</v>
      </c>
      <c r="C1065" t="s">
        <v>34</v>
      </c>
      <c r="D1065">
        <v>1987</v>
      </c>
      <c r="E1065" t="s">
        <v>3917</v>
      </c>
      <c r="F1065">
        <v>6.7</v>
      </c>
      <c r="G1065">
        <v>144000</v>
      </c>
      <c r="H1065" t="s">
        <v>434</v>
      </c>
      <c r="I1065" t="s">
        <v>20</v>
      </c>
      <c r="J1065" t="s">
        <v>998</v>
      </c>
      <c r="K1065" t="s">
        <v>30</v>
      </c>
      <c r="L1065">
        <v>27000000</v>
      </c>
      <c r="M1065">
        <v>38122105</v>
      </c>
      <c r="N1065" t="s">
        <v>3918</v>
      </c>
      <c r="O1065">
        <v>101</v>
      </c>
    </row>
    <row r="1066" spans="1:15" x14ac:dyDescent="0.3">
      <c r="A1066" t="s">
        <v>3919</v>
      </c>
      <c r="B1066" t="s">
        <v>16</v>
      </c>
      <c r="C1066" t="s">
        <v>104</v>
      </c>
      <c r="D1066">
        <v>1987</v>
      </c>
      <c r="E1066" t="s">
        <v>3258</v>
      </c>
      <c r="F1066">
        <v>6.4</v>
      </c>
      <c r="G1066">
        <v>9000</v>
      </c>
      <c r="H1066" t="s">
        <v>686</v>
      </c>
      <c r="I1066" t="s">
        <v>3129</v>
      </c>
      <c r="J1066" t="s">
        <v>2474</v>
      </c>
      <c r="K1066" t="s">
        <v>30</v>
      </c>
      <c r="L1066">
        <v>10500000</v>
      </c>
      <c r="M1066">
        <v>25205460</v>
      </c>
      <c r="N1066" t="s">
        <v>3920</v>
      </c>
      <c r="O1066">
        <v>102</v>
      </c>
    </row>
    <row r="1067" spans="1:15" x14ac:dyDescent="0.3">
      <c r="A1067" t="s">
        <v>3921</v>
      </c>
      <c r="B1067" t="s">
        <v>3649</v>
      </c>
      <c r="C1067" t="s">
        <v>52</v>
      </c>
      <c r="D1067">
        <v>1987</v>
      </c>
      <c r="E1067" t="s">
        <v>3882</v>
      </c>
      <c r="F1067">
        <v>7.3</v>
      </c>
      <c r="G1067">
        <v>83000</v>
      </c>
      <c r="H1067" t="s">
        <v>115</v>
      </c>
      <c r="I1067" t="s">
        <v>2589</v>
      </c>
      <c r="J1067" t="s">
        <v>2787</v>
      </c>
      <c r="K1067" t="s">
        <v>22</v>
      </c>
      <c r="L1067">
        <v>17000000</v>
      </c>
      <c r="M1067">
        <v>17186348</v>
      </c>
      <c r="N1067" t="s">
        <v>3922</v>
      </c>
      <c r="O1067">
        <v>113</v>
      </c>
    </row>
    <row r="1068" spans="1:15" x14ac:dyDescent="0.3">
      <c r="A1068" t="s">
        <v>3923</v>
      </c>
      <c r="B1068" t="s">
        <v>33</v>
      </c>
      <c r="C1068" t="s">
        <v>41</v>
      </c>
      <c r="D1068">
        <v>1987</v>
      </c>
      <c r="E1068" t="s">
        <v>3924</v>
      </c>
      <c r="F1068">
        <v>7.1</v>
      </c>
      <c r="G1068">
        <v>53000</v>
      </c>
      <c r="H1068" t="s">
        <v>1288</v>
      </c>
      <c r="I1068" t="s">
        <v>3925</v>
      </c>
      <c r="J1068" t="s">
        <v>1261</v>
      </c>
      <c r="K1068" t="s">
        <v>30</v>
      </c>
      <c r="L1068">
        <v>15000000</v>
      </c>
      <c r="M1068">
        <v>80642217</v>
      </c>
      <c r="N1068" t="s">
        <v>118</v>
      </c>
      <c r="O1068">
        <v>102</v>
      </c>
    </row>
    <row r="1069" spans="1:15" x14ac:dyDescent="0.3">
      <c r="A1069" t="s">
        <v>3926</v>
      </c>
      <c r="B1069" t="s">
        <v>1999</v>
      </c>
      <c r="C1069" t="s">
        <v>25</v>
      </c>
      <c r="D1069">
        <v>1987</v>
      </c>
      <c r="E1069" t="s">
        <v>3865</v>
      </c>
      <c r="F1069">
        <v>3</v>
      </c>
      <c r="G1069">
        <v>42000</v>
      </c>
      <c r="H1069" t="s">
        <v>1836</v>
      </c>
      <c r="I1069" t="s">
        <v>271</v>
      </c>
      <c r="J1069" t="s">
        <v>3927</v>
      </c>
      <c r="K1069" t="s">
        <v>30</v>
      </c>
      <c r="L1069">
        <v>23000000</v>
      </c>
      <c r="M1069">
        <v>51881013</v>
      </c>
      <c r="N1069" t="s">
        <v>61</v>
      </c>
      <c r="O1069">
        <v>89</v>
      </c>
    </row>
    <row r="1070" spans="1:15" x14ac:dyDescent="0.3">
      <c r="A1070" t="s">
        <v>3928</v>
      </c>
      <c r="B1070" t="s">
        <v>16</v>
      </c>
      <c r="C1070" t="s">
        <v>104</v>
      </c>
      <c r="D1070">
        <v>1987</v>
      </c>
      <c r="E1070" t="s">
        <v>3929</v>
      </c>
      <c r="F1070">
        <v>7.4</v>
      </c>
      <c r="G1070">
        <v>147000</v>
      </c>
      <c r="H1070" t="s">
        <v>791</v>
      </c>
      <c r="I1070" t="s">
        <v>3930</v>
      </c>
      <c r="J1070" t="s">
        <v>3259</v>
      </c>
      <c r="K1070" t="s">
        <v>30</v>
      </c>
      <c r="L1070">
        <v>15000000</v>
      </c>
      <c r="M1070">
        <v>43848069</v>
      </c>
      <c r="N1070" t="s">
        <v>180</v>
      </c>
      <c r="O1070">
        <v>126</v>
      </c>
    </row>
    <row r="1071" spans="1:15" x14ac:dyDescent="0.3">
      <c r="A1071" t="s">
        <v>3931</v>
      </c>
      <c r="B1071" t="s">
        <v>16</v>
      </c>
      <c r="C1071" t="s">
        <v>63</v>
      </c>
      <c r="D1071">
        <v>1987</v>
      </c>
      <c r="E1071" t="s">
        <v>3924</v>
      </c>
      <c r="F1071">
        <v>7.3</v>
      </c>
      <c r="G1071">
        <v>131000</v>
      </c>
      <c r="H1071" t="s">
        <v>1127</v>
      </c>
      <c r="I1071" t="s">
        <v>3932</v>
      </c>
      <c r="J1071" t="s">
        <v>97</v>
      </c>
      <c r="K1071" t="s">
        <v>30</v>
      </c>
      <c r="L1071">
        <v>13000000</v>
      </c>
      <c r="M1071">
        <v>123922370</v>
      </c>
      <c r="N1071" t="s">
        <v>2092</v>
      </c>
      <c r="O1071">
        <v>121</v>
      </c>
    </row>
    <row r="1072" spans="1:15" x14ac:dyDescent="0.3">
      <c r="A1072" t="s">
        <v>3933</v>
      </c>
      <c r="B1072" t="s">
        <v>16</v>
      </c>
      <c r="C1072" t="s">
        <v>151</v>
      </c>
      <c r="D1072">
        <v>1987</v>
      </c>
      <c r="E1072" t="s">
        <v>3305</v>
      </c>
      <c r="F1072">
        <v>6.6</v>
      </c>
      <c r="G1072">
        <v>73000</v>
      </c>
      <c r="H1072" t="s">
        <v>3934</v>
      </c>
      <c r="I1072" t="s">
        <v>695</v>
      </c>
      <c r="J1072" t="s">
        <v>2025</v>
      </c>
      <c r="K1072" t="s">
        <v>30</v>
      </c>
      <c r="L1072">
        <v>4500000</v>
      </c>
      <c r="M1072">
        <v>44793222</v>
      </c>
      <c r="N1072" t="s">
        <v>2026</v>
      </c>
      <c r="O1072">
        <v>96</v>
      </c>
    </row>
    <row r="1073" spans="1:15" x14ac:dyDescent="0.3">
      <c r="A1073" t="s">
        <v>3935</v>
      </c>
      <c r="B1073" t="s">
        <v>16</v>
      </c>
      <c r="C1073" t="s">
        <v>41</v>
      </c>
      <c r="D1073">
        <v>1987</v>
      </c>
      <c r="E1073" t="s">
        <v>2105</v>
      </c>
      <c r="F1073">
        <v>7.6</v>
      </c>
      <c r="G1073">
        <v>128000</v>
      </c>
      <c r="H1073" t="s">
        <v>1309</v>
      </c>
      <c r="I1073" t="s">
        <v>1309</v>
      </c>
      <c r="J1073" t="s">
        <v>851</v>
      </c>
      <c r="K1073" t="s">
        <v>30</v>
      </c>
      <c r="L1073">
        <v>30000000</v>
      </c>
      <c r="M1073">
        <v>49530280</v>
      </c>
      <c r="N1073" t="s">
        <v>44</v>
      </c>
      <c r="O1073">
        <v>93</v>
      </c>
    </row>
    <row r="1074" spans="1:15" x14ac:dyDescent="0.3">
      <c r="A1074" t="s">
        <v>3936</v>
      </c>
      <c r="B1074" t="s">
        <v>1999</v>
      </c>
      <c r="C1074" t="s">
        <v>41</v>
      </c>
      <c r="D1074">
        <v>1987</v>
      </c>
      <c r="E1074" t="s">
        <v>3909</v>
      </c>
      <c r="F1074">
        <v>6.8</v>
      </c>
      <c r="G1074">
        <v>34000</v>
      </c>
      <c r="H1074" t="s">
        <v>818</v>
      </c>
      <c r="I1074" t="s">
        <v>3937</v>
      </c>
      <c r="J1074" t="s">
        <v>3938</v>
      </c>
      <c r="K1074" t="s">
        <v>30</v>
      </c>
      <c r="M1074">
        <v>31623833</v>
      </c>
      <c r="N1074" t="s">
        <v>2092</v>
      </c>
      <c r="O1074">
        <v>94</v>
      </c>
    </row>
    <row r="1075" spans="1:15" x14ac:dyDescent="0.3">
      <c r="A1075" t="s">
        <v>3939</v>
      </c>
      <c r="B1075" t="s">
        <v>33</v>
      </c>
      <c r="C1075" t="s">
        <v>41</v>
      </c>
      <c r="D1075">
        <v>1987</v>
      </c>
      <c r="E1075" t="s">
        <v>3940</v>
      </c>
      <c r="F1075">
        <v>6.9</v>
      </c>
      <c r="G1075">
        <v>55000</v>
      </c>
      <c r="H1075" t="s">
        <v>1231</v>
      </c>
      <c r="I1075" t="s">
        <v>3941</v>
      </c>
      <c r="J1075" t="s">
        <v>209</v>
      </c>
      <c r="K1075" t="s">
        <v>30</v>
      </c>
      <c r="L1075">
        <v>22000000</v>
      </c>
      <c r="M1075">
        <v>26713187</v>
      </c>
      <c r="N1075" t="s">
        <v>118</v>
      </c>
      <c r="O1075">
        <v>112</v>
      </c>
    </row>
    <row r="1076" spans="1:15" x14ac:dyDescent="0.3">
      <c r="A1076" t="s">
        <v>3942</v>
      </c>
      <c r="B1076" t="s">
        <v>16</v>
      </c>
      <c r="C1076" t="s">
        <v>34</v>
      </c>
      <c r="D1076">
        <v>1987</v>
      </c>
      <c r="E1076" t="s">
        <v>3943</v>
      </c>
      <c r="F1076">
        <v>6.5</v>
      </c>
      <c r="G1076">
        <v>111000</v>
      </c>
      <c r="H1076" t="s">
        <v>1559</v>
      </c>
      <c r="I1076" t="s">
        <v>3480</v>
      </c>
      <c r="J1076" t="s">
        <v>1485</v>
      </c>
      <c r="K1076" t="s">
        <v>30</v>
      </c>
      <c r="L1076">
        <v>28000000</v>
      </c>
      <c r="M1076">
        <v>299965036</v>
      </c>
      <c r="N1076" t="s">
        <v>44</v>
      </c>
      <c r="O1076">
        <v>100</v>
      </c>
    </row>
    <row r="1077" spans="1:15" x14ac:dyDescent="0.3">
      <c r="A1077" t="s">
        <v>3944</v>
      </c>
      <c r="B1077" t="s">
        <v>33</v>
      </c>
      <c r="C1077" t="s">
        <v>34</v>
      </c>
      <c r="D1077">
        <v>1987</v>
      </c>
      <c r="E1077" t="s">
        <v>1730</v>
      </c>
      <c r="F1077">
        <v>3.7</v>
      </c>
      <c r="G1077">
        <v>44000</v>
      </c>
      <c r="H1077" t="s">
        <v>1147</v>
      </c>
      <c r="I1077" t="s">
        <v>72</v>
      </c>
      <c r="J1077" t="s">
        <v>112</v>
      </c>
      <c r="K1077" t="s">
        <v>22</v>
      </c>
      <c r="L1077">
        <v>17000000</v>
      </c>
      <c r="M1077">
        <v>15681020</v>
      </c>
      <c r="N1077" t="s">
        <v>1685</v>
      </c>
      <c r="O1077">
        <v>90</v>
      </c>
    </row>
    <row r="1078" spans="1:15" x14ac:dyDescent="0.3">
      <c r="A1078" t="s">
        <v>3945</v>
      </c>
      <c r="B1078" t="s">
        <v>1999</v>
      </c>
      <c r="C1078" t="s">
        <v>41</v>
      </c>
      <c r="D1078">
        <v>1987</v>
      </c>
      <c r="E1078" t="s">
        <v>3503</v>
      </c>
      <c r="F1078">
        <v>6.5</v>
      </c>
      <c r="G1078">
        <v>31000</v>
      </c>
      <c r="H1078" t="s">
        <v>849</v>
      </c>
      <c r="I1078" t="s">
        <v>3234</v>
      </c>
      <c r="J1078" t="s">
        <v>2566</v>
      </c>
      <c r="K1078" t="s">
        <v>30</v>
      </c>
      <c r="L1078">
        <v>12000000</v>
      </c>
      <c r="M1078">
        <v>110996879</v>
      </c>
      <c r="N1078" t="s">
        <v>113</v>
      </c>
      <c r="O1078">
        <v>111</v>
      </c>
    </row>
    <row r="1079" spans="1:15" x14ac:dyDescent="0.3">
      <c r="A1079" t="s">
        <v>3946</v>
      </c>
      <c r="B1079" t="s">
        <v>16</v>
      </c>
      <c r="C1079" t="s">
        <v>41</v>
      </c>
      <c r="D1079">
        <v>1987</v>
      </c>
      <c r="E1079" t="s">
        <v>3947</v>
      </c>
      <c r="F1079">
        <v>7.6</v>
      </c>
      <c r="G1079">
        <v>41000</v>
      </c>
      <c r="H1079" t="s">
        <v>2156</v>
      </c>
      <c r="I1079" t="s">
        <v>2156</v>
      </c>
      <c r="J1079" t="s">
        <v>3948</v>
      </c>
      <c r="K1079" t="s">
        <v>22</v>
      </c>
      <c r="M1079">
        <v>1628359</v>
      </c>
      <c r="N1079" t="s">
        <v>3949</v>
      </c>
      <c r="O1079">
        <v>107</v>
      </c>
    </row>
    <row r="1080" spans="1:15" x14ac:dyDescent="0.3">
      <c r="A1080" t="s">
        <v>3950</v>
      </c>
      <c r="B1080" t="s">
        <v>16</v>
      </c>
      <c r="C1080" t="s">
        <v>41</v>
      </c>
      <c r="D1080">
        <v>1987</v>
      </c>
      <c r="E1080" t="s">
        <v>3608</v>
      </c>
      <c r="F1080">
        <v>7.7</v>
      </c>
      <c r="G1080">
        <v>152000</v>
      </c>
      <c r="H1080" t="s">
        <v>511</v>
      </c>
      <c r="I1080" t="s">
        <v>511</v>
      </c>
      <c r="J1080" t="s">
        <v>512</v>
      </c>
      <c r="K1080" t="s">
        <v>30</v>
      </c>
      <c r="L1080">
        <v>3600000</v>
      </c>
      <c r="M1080">
        <v>5923798</v>
      </c>
      <c r="N1080" t="s">
        <v>513</v>
      </c>
      <c r="O1080">
        <v>84</v>
      </c>
    </row>
    <row r="1081" spans="1:15" x14ac:dyDescent="0.3">
      <c r="A1081" t="s">
        <v>3951</v>
      </c>
      <c r="B1081" t="s">
        <v>1999</v>
      </c>
      <c r="C1081" t="s">
        <v>41</v>
      </c>
      <c r="D1081">
        <v>1987</v>
      </c>
      <c r="E1081" t="s">
        <v>3952</v>
      </c>
      <c r="F1081">
        <v>6.6</v>
      </c>
      <c r="G1081">
        <v>18000</v>
      </c>
      <c r="H1081" t="s">
        <v>1188</v>
      </c>
      <c r="I1081" t="s">
        <v>1626</v>
      </c>
      <c r="J1081" t="s">
        <v>3953</v>
      </c>
      <c r="K1081" t="s">
        <v>30</v>
      </c>
      <c r="M1081">
        <v>35659098</v>
      </c>
      <c r="N1081" t="s">
        <v>44</v>
      </c>
      <c r="O1081">
        <v>97</v>
      </c>
    </row>
    <row r="1082" spans="1:15" x14ac:dyDescent="0.3">
      <c r="A1082" t="s">
        <v>3954</v>
      </c>
      <c r="B1082" t="s">
        <v>33</v>
      </c>
      <c r="C1082" t="s">
        <v>34</v>
      </c>
      <c r="D1082">
        <v>1987</v>
      </c>
      <c r="E1082" t="s">
        <v>3955</v>
      </c>
      <c r="F1082">
        <v>6.8</v>
      </c>
      <c r="G1082">
        <v>56000</v>
      </c>
      <c r="H1082" t="s">
        <v>650</v>
      </c>
      <c r="I1082" t="s">
        <v>2359</v>
      </c>
      <c r="J1082" t="s">
        <v>1497</v>
      </c>
      <c r="K1082" t="s">
        <v>30</v>
      </c>
      <c r="L1082">
        <v>27000000</v>
      </c>
      <c r="M1082">
        <v>25893810</v>
      </c>
      <c r="N1082" t="s">
        <v>23</v>
      </c>
      <c r="O1082">
        <v>120</v>
      </c>
    </row>
    <row r="1083" spans="1:15" x14ac:dyDescent="0.3">
      <c r="A1083" t="s">
        <v>3956</v>
      </c>
      <c r="B1083" t="s">
        <v>33</v>
      </c>
      <c r="C1083" t="s">
        <v>34</v>
      </c>
      <c r="D1083">
        <v>1987</v>
      </c>
      <c r="E1083" t="s">
        <v>3856</v>
      </c>
      <c r="F1083">
        <v>6.7</v>
      </c>
      <c r="G1083">
        <v>91000</v>
      </c>
      <c r="H1083" t="s">
        <v>585</v>
      </c>
      <c r="I1083" t="s">
        <v>586</v>
      </c>
      <c r="J1083" t="s">
        <v>3061</v>
      </c>
      <c r="K1083" t="s">
        <v>22</v>
      </c>
      <c r="L1083">
        <v>40000000</v>
      </c>
      <c r="M1083">
        <v>51186259</v>
      </c>
      <c r="N1083" t="s">
        <v>588</v>
      </c>
      <c r="O1083">
        <v>130</v>
      </c>
    </row>
    <row r="1084" spans="1:15" x14ac:dyDescent="0.3">
      <c r="A1084" t="s">
        <v>3957</v>
      </c>
      <c r="B1084" t="s">
        <v>33</v>
      </c>
      <c r="C1084" t="s">
        <v>34</v>
      </c>
      <c r="D1084">
        <v>1987</v>
      </c>
      <c r="E1084" t="s">
        <v>3890</v>
      </c>
      <c r="F1084">
        <v>5.8</v>
      </c>
      <c r="G1084">
        <v>51000</v>
      </c>
      <c r="H1084" t="s">
        <v>1701</v>
      </c>
      <c r="I1084" t="s">
        <v>3958</v>
      </c>
      <c r="J1084" t="s">
        <v>761</v>
      </c>
      <c r="K1084" t="s">
        <v>30</v>
      </c>
      <c r="L1084">
        <v>25000000</v>
      </c>
      <c r="M1084">
        <v>16057580</v>
      </c>
      <c r="N1084" t="s">
        <v>2216</v>
      </c>
      <c r="O1084">
        <v>93</v>
      </c>
    </row>
    <row r="1085" spans="1:15" x14ac:dyDescent="0.3">
      <c r="A1085" t="s">
        <v>3959</v>
      </c>
      <c r="B1085" t="s">
        <v>1999</v>
      </c>
      <c r="C1085" t="s">
        <v>63</v>
      </c>
      <c r="D1085">
        <v>1987</v>
      </c>
      <c r="E1085" t="s">
        <v>3960</v>
      </c>
      <c r="F1085">
        <v>7.7</v>
      </c>
      <c r="G1085">
        <v>97000</v>
      </c>
      <c r="H1085" t="s">
        <v>3961</v>
      </c>
      <c r="I1085" t="s">
        <v>3962</v>
      </c>
      <c r="J1085" t="s">
        <v>3963</v>
      </c>
      <c r="K1085" t="s">
        <v>22</v>
      </c>
      <c r="M1085">
        <v>43993869</v>
      </c>
      <c r="N1085" t="s">
        <v>1786</v>
      </c>
      <c r="O1085">
        <v>163</v>
      </c>
    </row>
    <row r="1086" spans="1:15" x14ac:dyDescent="0.3">
      <c r="A1086" t="s">
        <v>3964</v>
      </c>
      <c r="B1086" t="s">
        <v>16</v>
      </c>
      <c r="C1086" t="s">
        <v>104</v>
      </c>
      <c r="D1086">
        <v>1987</v>
      </c>
      <c r="E1086" t="s">
        <v>3965</v>
      </c>
      <c r="F1086">
        <v>6.4</v>
      </c>
      <c r="G1086">
        <v>19000</v>
      </c>
      <c r="H1086" t="s">
        <v>3966</v>
      </c>
      <c r="I1086" t="s">
        <v>3967</v>
      </c>
      <c r="J1086" t="s">
        <v>3893</v>
      </c>
      <c r="K1086" t="s">
        <v>30</v>
      </c>
      <c r="M1086">
        <v>12396383</v>
      </c>
      <c r="N1086" t="s">
        <v>180</v>
      </c>
      <c r="O1086">
        <v>98</v>
      </c>
    </row>
    <row r="1087" spans="1:15" x14ac:dyDescent="0.3">
      <c r="A1087" t="s">
        <v>3968</v>
      </c>
      <c r="B1087" t="s">
        <v>33</v>
      </c>
      <c r="C1087" t="s">
        <v>41</v>
      </c>
      <c r="D1087">
        <v>1987</v>
      </c>
      <c r="E1087" t="s">
        <v>2105</v>
      </c>
      <c r="F1087">
        <v>6.1</v>
      </c>
      <c r="G1087">
        <v>50000</v>
      </c>
      <c r="H1087" t="s">
        <v>2146</v>
      </c>
      <c r="I1087" t="s">
        <v>3101</v>
      </c>
      <c r="J1087" t="s">
        <v>1719</v>
      </c>
      <c r="K1087" t="s">
        <v>30</v>
      </c>
      <c r="L1087">
        <v>11000000</v>
      </c>
      <c r="M1087">
        <v>167780960</v>
      </c>
      <c r="N1087" t="s">
        <v>2092</v>
      </c>
      <c r="O1087">
        <v>102</v>
      </c>
    </row>
    <row r="1088" spans="1:15" x14ac:dyDescent="0.3">
      <c r="A1088" t="s">
        <v>3969</v>
      </c>
      <c r="B1088" t="s">
        <v>1999</v>
      </c>
      <c r="C1088" t="s">
        <v>63</v>
      </c>
      <c r="D1088">
        <v>1987</v>
      </c>
      <c r="E1088" t="s">
        <v>1730</v>
      </c>
      <c r="F1088">
        <v>6.9</v>
      </c>
      <c r="G1088">
        <v>30000</v>
      </c>
      <c r="H1088" t="s">
        <v>877</v>
      </c>
      <c r="I1088" t="s">
        <v>877</v>
      </c>
      <c r="J1088" t="s">
        <v>3970</v>
      </c>
      <c r="K1088" t="s">
        <v>30</v>
      </c>
      <c r="L1088">
        <v>6500000</v>
      </c>
      <c r="M1088">
        <v>54215416</v>
      </c>
      <c r="N1088" t="s">
        <v>31</v>
      </c>
      <c r="O1088">
        <v>108</v>
      </c>
    </row>
    <row r="1089" spans="1:15" x14ac:dyDescent="0.3">
      <c r="A1089" t="s">
        <v>3971</v>
      </c>
      <c r="B1089" t="s">
        <v>1999</v>
      </c>
      <c r="C1089" t="s">
        <v>41</v>
      </c>
      <c r="D1089">
        <v>1987</v>
      </c>
      <c r="E1089" t="s">
        <v>3774</v>
      </c>
      <c r="F1089">
        <v>5.0999999999999996</v>
      </c>
      <c r="G1089">
        <v>14000</v>
      </c>
      <c r="H1089" t="s">
        <v>3972</v>
      </c>
      <c r="I1089" t="s">
        <v>2048</v>
      </c>
      <c r="J1089" t="s">
        <v>2049</v>
      </c>
      <c r="K1089" t="s">
        <v>30</v>
      </c>
      <c r="M1089">
        <v>30063289</v>
      </c>
      <c r="N1089" t="s">
        <v>180</v>
      </c>
      <c r="O1089">
        <v>88</v>
      </c>
    </row>
    <row r="1090" spans="1:15" x14ac:dyDescent="0.3">
      <c r="A1090" t="s">
        <v>3973</v>
      </c>
      <c r="B1090" t="s">
        <v>1999</v>
      </c>
      <c r="C1090" t="s">
        <v>34</v>
      </c>
      <c r="D1090">
        <v>1987</v>
      </c>
      <c r="E1090" t="s">
        <v>3909</v>
      </c>
      <c r="F1090">
        <v>7</v>
      </c>
      <c r="G1090">
        <v>30000</v>
      </c>
      <c r="H1090" t="s">
        <v>2690</v>
      </c>
      <c r="I1090" t="s">
        <v>3883</v>
      </c>
      <c r="J1090" t="s">
        <v>3974</v>
      </c>
      <c r="K1090" t="s">
        <v>30</v>
      </c>
      <c r="L1090">
        <v>12000000</v>
      </c>
      <c r="M1090">
        <v>3769990</v>
      </c>
      <c r="N1090" t="s">
        <v>3918</v>
      </c>
      <c r="O1090">
        <v>79</v>
      </c>
    </row>
    <row r="1091" spans="1:15" x14ac:dyDescent="0.3">
      <c r="A1091" t="s">
        <v>3975</v>
      </c>
      <c r="B1091" t="s">
        <v>16</v>
      </c>
      <c r="C1091" t="s">
        <v>52</v>
      </c>
      <c r="D1091">
        <v>1987</v>
      </c>
      <c r="E1091" t="s">
        <v>3976</v>
      </c>
      <c r="F1091">
        <v>6.7</v>
      </c>
      <c r="G1091">
        <v>39000</v>
      </c>
      <c r="H1091" t="s">
        <v>126</v>
      </c>
      <c r="I1091" t="s">
        <v>126</v>
      </c>
      <c r="J1091" t="s">
        <v>3977</v>
      </c>
      <c r="K1091" t="s">
        <v>30</v>
      </c>
      <c r="L1091">
        <v>3000000</v>
      </c>
      <c r="M1091">
        <v>14182492</v>
      </c>
      <c r="N1091" t="s">
        <v>3978</v>
      </c>
      <c r="O1091">
        <v>102</v>
      </c>
    </row>
    <row r="1092" spans="1:15" x14ac:dyDescent="0.3">
      <c r="A1092" t="s">
        <v>3979</v>
      </c>
      <c r="B1092" t="s">
        <v>1999</v>
      </c>
      <c r="C1092" t="s">
        <v>17</v>
      </c>
      <c r="D1092">
        <v>1987</v>
      </c>
      <c r="E1092" t="s">
        <v>3980</v>
      </c>
      <c r="F1092">
        <v>8</v>
      </c>
      <c r="G1092">
        <v>67000</v>
      </c>
      <c r="H1092" t="s">
        <v>1331</v>
      </c>
      <c r="I1092" t="s">
        <v>1331</v>
      </c>
      <c r="J1092" t="s">
        <v>3981</v>
      </c>
      <c r="K1092" t="s">
        <v>137</v>
      </c>
      <c r="M1092">
        <v>3404057</v>
      </c>
      <c r="N1092" t="s">
        <v>2066</v>
      </c>
      <c r="O1092">
        <v>128</v>
      </c>
    </row>
    <row r="1093" spans="1:15" x14ac:dyDescent="0.3">
      <c r="A1093" t="s">
        <v>3982</v>
      </c>
      <c r="B1093" t="s">
        <v>16</v>
      </c>
      <c r="C1093" t="s">
        <v>17</v>
      </c>
      <c r="D1093">
        <v>1987</v>
      </c>
      <c r="E1093" t="s">
        <v>3899</v>
      </c>
      <c r="F1093">
        <v>7.7</v>
      </c>
      <c r="G1093">
        <v>17000</v>
      </c>
      <c r="H1093" t="s">
        <v>837</v>
      </c>
      <c r="I1093" t="s">
        <v>2195</v>
      </c>
      <c r="J1093" t="s">
        <v>3983</v>
      </c>
      <c r="K1093" t="s">
        <v>22</v>
      </c>
      <c r="M1093">
        <v>2642567</v>
      </c>
      <c r="N1093" t="s">
        <v>839</v>
      </c>
      <c r="O1093">
        <v>140</v>
      </c>
    </row>
    <row r="1094" spans="1:15" x14ac:dyDescent="0.3">
      <c r="A1094" t="s">
        <v>3984</v>
      </c>
      <c r="B1094" t="s">
        <v>16</v>
      </c>
      <c r="C1094" t="s">
        <v>41</v>
      </c>
      <c r="D1094">
        <v>1987</v>
      </c>
      <c r="E1094" t="s">
        <v>3905</v>
      </c>
      <c r="F1094">
        <v>7.2</v>
      </c>
      <c r="G1094">
        <v>28000</v>
      </c>
      <c r="H1094" t="s">
        <v>1542</v>
      </c>
      <c r="I1094" t="s">
        <v>1542</v>
      </c>
      <c r="J1094" t="s">
        <v>165</v>
      </c>
      <c r="K1094" t="s">
        <v>30</v>
      </c>
      <c r="L1094">
        <v>20000000</v>
      </c>
      <c r="M1094">
        <v>67331309</v>
      </c>
      <c r="N1094" t="s">
        <v>3920</v>
      </c>
      <c r="O1094">
        <v>133</v>
      </c>
    </row>
    <row r="1095" spans="1:15" x14ac:dyDescent="0.3">
      <c r="A1095" t="s">
        <v>3985</v>
      </c>
      <c r="B1095" t="s">
        <v>33</v>
      </c>
      <c r="C1095" t="s">
        <v>41</v>
      </c>
      <c r="D1095">
        <v>1987</v>
      </c>
      <c r="E1095" t="s">
        <v>3986</v>
      </c>
      <c r="F1095">
        <v>6</v>
      </c>
      <c r="G1095">
        <v>32000</v>
      </c>
      <c r="H1095" t="s">
        <v>3987</v>
      </c>
      <c r="I1095" t="s">
        <v>3987</v>
      </c>
      <c r="J1095" t="s">
        <v>3525</v>
      </c>
      <c r="K1095" t="s">
        <v>30</v>
      </c>
      <c r="L1095">
        <v>10000000</v>
      </c>
      <c r="M1095">
        <v>49998613</v>
      </c>
      <c r="N1095" t="s">
        <v>1546</v>
      </c>
      <c r="O1095">
        <v>110</v>
      </c>
    </row>
    <row r="1096" spans="1:15" x14ac:dyDescent="0.3">
      <c r="A1096" t="s">
        <v>3988</v>
      </c>
      <c r="B1096" t="s">
        <v>16</v>
      </c>
      <c r="C1096" t="s">
        <v>151</v>
      </c>
      <c r="D1096">
        <v>1987</v>
      </c>
      <c r="E1096" t="s">
        <v>2877</v>
      </c>
      <c r="F1096">
        <v>6.1</v>
      </c>
      <c r="G1096">
        <v>23000</v>
      </c>
      <c r="H1096" t="s">
        <v>3989</v>
      </c>
      <c r="I1096" t="s">
        <v>20</v>
      </c>
      <c r="J1096" t="s">
        <v>3990</v>
      </c>
      <c r="K1096" t="s">
        <v>30</v>
      </c>
      <c r="L1096">
        <v>3500000</v>
      </c>
      <c r="M1096">
        <v>14000000</v>
      </c>
      <c r="N1096" t="s">
        <v>2175</v>
      </c>
      <c r="O1096">
        <v>92</v>
      </c>
    </row>
    <row r="1097" spans="1:15" x14ac:dyDescent="0.3">
      <c r="A1097" t="s">
        <v>3991</v>
      </c>
      <c r="B1097" t="s">
        <v>33</v>
      </c>
      <c r="C1097" t="s">
        <v>41</v>
      </c>
      <c r="D1097">
        <v>1987</v>
      </c>
      <c r="E1097" t="s">
        <v>3992</v>
      </c>
      <c r="F1097">
        <v>5</v>
      </c>
      <c r="G1097">
        <v>41000</v>
      </c>
      <c r="H1097" t="s">
        <v>3993</v>
      </c>
      <c r="I1097" t="s">
        <v>2017</v>
      </c>
      <c r="J1097" t="s">
        <v>1128</v>
      </c>
      <c r="K1097" t="s">
        <v>30</v>
      </c>
      <c r="M1097">
        <v>28061343</v>
      </c>
      <c r="N1097" t="s">
        <v>23</v>
      </c>
      <c r="O1097">
        <v>88</v>
      </c>
    </row>
    <row r="1098" spans="1:15" x14ac:dyDescent="0.3">
      <c r="A1098" t="s">
        <v>3994</v>
      </c>
      <c r="B1098" t="s">
        <v>16</v>
      </c>
      <c r="C1098" t="s">
        <v>52</v>
      </c>
      <c r="D1098">
        <v>1987</v>
      </c>
      <c r="E1098" t="s">
        <v>3986</v>
      </c>
      <c r="F1098">
        <v>6.8</v>
      </c>
      <c r="G1098">
        <v>14000</v>
      </c>
      <c r="H1098" t="s">
        <v>2169</v>
      </c>
      <c r="I1098" t="s">
        <v>3995</v>
      </c>
      <c r="J1098" t="s">
        <v>3996</v>
      </c>
      <c r="K1098" t="s">
        <v>22</v>
      </c>
      <c r="M1098">
        <v>2488740</v>
      </c>
      <c r="N1098" t="s">
        <v>1041</v>
      </c>
      <c r="O1098">
        <v>89</v>
      </c>
    </row>
    <row r="1099" spans="1:15" x14ac:dyDescent="0.3">
      <c r="A1099" t="s">
        <v>3997</v>
      </c>
      <c r="B1099" t="s">
        <v>33</v>
      </c>
      <c r="C1099" t="s">
        <v>41</v>
      </c>
      <c r="D1099">
        <v>1987</v>
      </c>
      <c r="E1099" t="s">
        <v>3980</v>
      </c>
      <c r="F1099">
        <v>6.1</v>
      </c>
      <c r="G1099">
        <v>3300</v>
      </c>
      <c r="H1099" t="s">
        <v>3998</v>
      </c>
      <c r="I1099" t="s">
        <v>3999</v>
      </c>
      <c r="J1099" t="s">
        <v>4000</v>
      </c>
      <c r="K1099" t="s">
        <v>30</v>
      </c>
      <c r="M1099">
        <v>174380</v>
      </c>
      <c r="N1099" t="s">
        <v>384</v>
      </c>
      <c r="O1099">
        <v>89</v>
      </c>
    </row>
    <row r="1100" spans="1:15" x14ac:dyDescent="0.3">
      <c r="A1100" t="s">
        <v>4001</v>
      </c>
      <c r="B1100" t="s">
        <v>1999</v>
      </c>
      <c r="C1100" t="s">
        <v>17</v>
      </c>
      <c r="D1100">
        <v>1987</v>
      </c>
      <c r="E1100" t="s">
        <v>4002</v>
      </c>
      <c r="F1100">
        <v>5.7</v>
      </c>
      <c r="G1100">
        <v>9500</v>
      </c>
      <c r="H1100" t="s">
        <v>4003</v>
      </c>
      <c r="I1100" t="s">
        <v>4004</v>
      </c>
      <c r="J1100" t="s">
        <v>4005</v>
      </c>
      <c r="K1100" t="s">
        <v>30</v>
      </c>
      <c r="M1100">
        <v>15151736</v>
      </c>
      <c r="N1100" t="s">
        <v>2175</v>
      </c>
      <c r="O1100">
        <v>93</v>
      </c>
    </row>
    <row r="1101" spans="1:15" x14ac:dyDescent="0.3">
      <c r="A1101" t="s">
        <v>4006</v>
      </c>
      <c r="B1101" t="s">
        <v>33</v>
      </c>
      <c r="C1101" t="s">
        <v>41</v>
      </c>
      <c r="D1101">
        <v>1987</v>
      </c>
      <c r="E1101" t="s">
        <v>4007</v>
      </c>
      <c r="F1101">
        <v>6.7</v>
      </c>
      <c r="G1101">
        <v>32000</v>
      </c>
      <c r="H1101" t="s">
        <v>655</v>
      </c>
      <c r="I1101" t="s">
        <v>4008</v>
      </c>
      <c r="J1101" t="s">
        <v>4009</v>
      </c>
      <c r="K1101" t="s">
        <v>30</v>
      </c>
      <c r="L1101">
        <v>25000000</v>
      </c>
      <c r="M1101">
        <v>65088797</v>
      </c>
      <c r="N1101" t="s">
        <v>61</v>
      </c>
      <c r="O1101">
        <v>106</v>
      </c>
    </row>
    <row r="1102" spans="1:15" x14ac:dyDescent="0.3">
      <c r="A1102" t="s">
        <v>4010</v>
      </c>
      <c r="B1102" t="s">
        <v>33</v>
      </c>
      <c r="C1102" t="s">
        <v>41</v>
      </c>
      <c r="D1102">
        <v>1987</v>
      </c>
      <c r="E1102" t="s">
        <v>3947</v>
      </c>
      <c r="F1102">
        <v>6.6</v>
      </c>
      <c r="G1102">
        <v>42000</v>
      </c>
      <c r="H1102" t="s">
        <v>1297</v>
      </c>
      <c r="I1102" t="s">
        <v>4011</v>
      </c>
      <c r="J1102" t="s">
        <v>851</v>
      </c>
      <c r="K1102" t="s">
        <v>30</v>
      </c>
      <c r="L1102">
        <v>12000000</v>
      </c>
      <c r="M1102">
        <v>40050884</v>
      </c>
      <c r="N1102" t="s">
        <v>4012</v>
      </c>
      <c r="O1102">
        <v>107</v>
      </c>
    </row>
    <row r="1103" spans="1:15" x14ac:dyDescent="0.3">
      <c r="A1103" t="s">
        <v>4013</v>
      </c>
      <c r="B1103" t="s">
        <v>1999</v>
      </c>
      <c r="C1103" t="s">
        <v>41</v>
      </c>
      <c r="D1103">
        <v>1987</v>
      </c>
      <c r="E1103" t="s">
        <v>4014</v>
      </c>
      <c r="F1103">
        <v>6</v>
      </c>
      <c r="G1103">
        <v>33000</v>
      </c>
      <c r="H1103" t="s">
        <v>4015</v>
      </c>
      <c r="I1103" t="s">
        <v>59</v>
      </c>
      <c r="J1103" t="s">
        <v>59</v>
      </c>
      <c r="K1103" t="s">
        <v>30</v>
      </c>
      <c r="L1103">
        <v>20000000</v>
      </c>
      <c r="M1103">
        <v>66673516</v>
      </c>
      <c r="N1103" t="s">
        <v>4016</v>
      </c>
      <c r="O1103">
        <v>106</v>
      </c>
    </row>
    <row r="1104" spans="1:15" x14ac:dyDescent="0.3">
      <c r="A1104" t="s">
        <v>4017</v>
      </c>
      <c r="B1104" t="s">
        <v>1999</v>
      </c>
      <c r="C1104" t="s">
        <v>41</v>
      </c>
      <c r="D1104">
        <v>1987</v>
      </c>
      <c r="E1104" t="s">
        <v>3929</v>
      </c>
      <c r="F1104">
        <v>6.3</v>
      </c>
      <c r="G1104">
        <v>35000</v>
      </c>
      <c r="H1104" t="s">
        <v>3520</v>
      </c>
      <c r="I1104" t="s">
        <v>4018</v>
      </c>
      <c r="J1104" t="s">
        <v>3520</v>
      </c>
      <c r="K1104" t="s">
        <v>30</v>
      </c>
      <c r="L1104">
        <v>14000000</v>
      </c>
      <c r="M1104">
        <v>57915972</v>
      </c>
      <c r="N1104" t="s">
        <v>50</v>
      </c>
      <c r="O1104">
        <v>88</v>
      </c>
    </row>
    <row r="1105" spans="1:15" x14ac:dyDescent="0.3">
      <c r="A1105" t="s">
        <v>4019</v>
      </c>
      <c r="B1105" t="s">
        <v>16</v>
      </c>
      <c r="C1105" t="s">
        <v>41</v>
      </c>
      <c r="D1105">
        <v>1987</v>
      </c>
      <c r="E1105" t="s">
        <v>3899</v>
      </c>
      <c r="F1105">
        <v>6.2</v>
      </c>
      <c r="G1105">
        <v>10000</v>
      </c>
      <c r="H1105" t="s">
        <v>608</v>
      </c>
      <c r="I1105" t="s">
        <v>4020</v>
      </c>
      <c r="J1105" t="s">
        <v>1849</v>
      </c>
      <c r="K1105" t="s">
        <v>30</v>
      </c>
      <c r="M1105">
        <v>548696</v>
      </c>
      <c r="N1105" t="s">
        <v>61</v>
      </c>
      <c r="O1105">
        <v>85</v>
      </c>
    </row>
    <row r="1106" spans="1:15" x14ac:dyDescent="0.3">
      <c r="A1106" t="s">
        <v>4021</v>
      </c>
      <c r="B1106" t="s">
        <v>33</v>
      </c>
      <c r="C1106" t="s">
        <v>41</v>
      </c>
      <c r="D1106">
        <v>1987</v>
      </c>
      <c r="E1106" t="s">
        <v>4002</v>
      </c>
      <c r="F1106">
        <v>3.4</v>
      </c>
      <c r="G1106">
        <v>11000</v>
      </c>
      <c r="H1106" t="s">
        <v>4022</v>
      </c>
      <c r="I1106" t="s">
        <v>2606</v>
      </c>
      <c r="J1106" t="s">
        <v>4023</v>
      </c>
      <c r="K1106" t="s">
        <v>30</v>
      </c>
      <c r="L1106">
        <v>3000000</v>
      </c>
      <c r="M1106">
        <v>7888703</v>
      </c>
      <c r="N1106" t="s">
        <v>1536</v>
      </c>
      <c r="O1106">
        <v>95</v>
      </c>
    </row>
    <row r="1107" spans="1:15" x14ac:dyDescent="0.3">
      <c r="A1107" t="s">
        <v>4024</v>
      </c>
      <c r="B1107" t="s">
        <v>33</v>
      </c>
      <c r="C1107" t="s">
        <v>41</v>
      </c>
      <c r="D1107">
        <v>1987</v>
      </c>
      <c r="E1107" t="s">
        <v>4025</v>
      </c>
      <c r="F1107">
        <v>6.3</v>
      </c>
      <c r="G1107">
        <v>14000</v>
      </c>
      <c r="H1107" t="s">
        <v>2351</v>
      </c>
      <c r="I1107" t="s">
        <v>214</v>
      </c>
      <c r="J1107" t="s">
        <v>2366</v>
      </c>
      <c r="K1107" t="s">
        <v>30</v>
      </c>
      <c r="M1107">
        <v>26712476</v>
      </c>
      <c r="N1107" t="s">
        <v>80</v>
      </c>
      <c r="O1107">
        <v>110</v>
      </c>
    </row>
    <row r="1108" spans="1:15" x14ac:dyDescent="0.3">
      <c r="A1108" t="s">
        <v>4026</v>
      </c>
      <c r="B1108" t="s">
        <v>33</v>
      </c>
      <c r="C1108" t="s">
        <v>63</v>
      </c>
      <c r="D1108">
        <v>1987</v>
      </c>
      <c r="E1108" t="s">
        <v>3890</v>
      </c>
      <c r="F1108">
        <v>7.5</v>
      </c>
      <c r="G1108">
        <v>9500</v>
      </c>
      <c r="H1108" t="s">
        <v>4027</v>
      </c>
      <c r="I1108" t="s">
        <v>4028</v>
      </c>
      <c r="J1108" t="s">
        <v>361</v>
      </c>
      <c r="K1108" t="s">
        <v>22</v>
      </c>
      <c r="M1108">
        <v>1083486</v>
      </c>
      <c r="N1108" t="s">
        <v>363</v>
      </c>
      <c r="O1108">
        <v>100</v>
      </c>
    </row>
    <row r="1109" spans="1:15" x14ac:dyDescent="0.3">
      <c r="A1109" t="s">
        <v>4029</v>
      </c>
      <c r="B1109" t="s">
        <v>1999</v>
      </c>
      <c r="C1109" t="s">
        <v>151</v>
      </c>
      <c r="D1109">
        <v>1987</v>
      </c>
      <c r="E1109" t="s">
        <v>4030</v>
      </c>
      <c r="F1109">
        <v>6.1</v>
      </c>
      <c r="G1109">
        <v>16000</v>
      </c>
      <c r="H1109" t="s">
        <v>4031</v>
      </c>
      <c r="I1109" t="s">
        <v>4032</v>
      </c>
      <c r="J1109" t="s">
        <v>4033</v>
      </c>
      <c r="K1109" t="s">
        <v>195</v>
      </c>
      <c r="M1109">
        <v>13539458</v>
      </c>
      <c r="N1109" t="s">
        <v>4034</v>
      </c>
      <c r="O1109">
        <v>85</v>
      </c>
    </row>
    <row r="1110" spans="1:15" x14ac:dyDescent="0.3">
      <c r="A1110" t="s">
        <v>4035</v>
      </c>
      <c r="B1110" t="s">
        <v>33</v>
      </c>
      <c r="C1110" t="s">
        <v>41</v>
      </c>
      <c r="D1110">
        <v>1987</v>
      </c>
      <c r="E1110" t="s">
        <v>3650</v>
      </c>
      <c r="F1110">
        <v>5.5</v>
      </c>
      <c r="G1110">
        <v>11000</v>
      </c>
      <c r="H1110" t="s">
        <v>4036</v>
      </c>
      <c r="I1110" t="s">
        <v>4036</v>
      </c>
      <c r="J1110" t="s">
        <v>4037</v>
      </c>
      <c r="K1110" t="s">
        <v>30</v>
      </c>
      <c r="L1110">
        <v>3500000</v>
      </c>
      <c r="M1110">
        <v>23509382</v>
      </c>
      <c r="N1110" t="s">
        <v>4038</v>
      </c>
      <c r="O1110">
        <v>92</v>
      </c>
    </row>
    <row r="1111" spans="1:15" x14ac:dyDescent="0.3">
      <c r="A1111" t="s">
        <v>4039</v>
      </c>
      <c r="B1111" t="s">
        <v>16</v>
      </c>
      <c r="C1111" t="s">
        <v>41</v>
      </c>
      <c r="D1111">
        <v>1987</v>
      </c>
      <c r="E1111" t="s">
        <v>4040</v>
      </c>
      <c r="F1111">
        <v>5.8</v>
      </c>
      <c r="G1111">
        <v>2600</v>
      </c>
      <c r="H1111" t="s">
        <v>608</v>
      </c>
      <c r="I1111" t="s">
        <v>95</v>
      </c>
      <c r="J1111" t="s">
        <v>1353</v>
      </c>
      <c r="K1111" t="s">
        <v>22</v>
      </c>
      <c r="M1111">
        <v>1028679</v>
      </c>
      <c r="N1111" t="s">
        <v>4041</v>
      </c>
      <c r="O1111">
        <v>90</v>
      </c>
    </row>
    <row r="1112" spans="1:15" x14ac:dyDescent="0.3">
      <c r="A1112" t="s">
        <v>4042</v>
      </c>
      <c r="B1112" t="s">
        <v>16</v>
      </c>
      <c r="C1112" t="s">
        <v>34</v>
      </c>
      <c r="D1112">
        <v>1987</v>
      </c>
      <c r="E1112" t="s">
        <v>3560</v>
      </c>
      <c r="F1112">
        <v>6.7</v>
      </c>
      <c r="G1112">
        <v>24000</v>
      </c>
      <c r="H1112" t="s">
        <v>724</v>
      </c>
      <c r="I1112" t="s">
        <v>3310</v>
      </c>
      <c r="J1112" t="s">
        <v>4043</v>
      </c>
      <c r="K1112" t="s">
        <v>30</v>
      </c>
      <c r="M1112">
        <v>13839404</v>
      </c>
      <c r="N1112" t="s">
        <v>1088</v>
      </c>
      <c r="O1112">
        <v>110</v>
      </c>
    </row>
    <row r="1113" spans="1:15" x14ac:dyDescent="0.3">
      <c r="A1113" t="s">
        <v>4044</v>
      </c>
      <c r="B1113" t="s">
        <v>1999</v>
      </c>
      <c r="C1113" t="s">
        <v>34</v>
      </c>
      <c r="D1113">
        <v>1987</v>
      </c>
      <c r="E1113" t="s">
        <v>4045</v>
      </c>
      <c r="F1113">
        <v>5.6</v>
      </c>
      <c r="G1113">
        <v>9100</v>
      </c>
      <c r="H1113" t="s">
        <v>4046</v>
      </c>
      <c r="I1113" t="s">
        <v>2951</v>
      </c>
      <c r="J1113" t="s">
        <v>4047</v>
      </c>
      <c r="K1113" t="s">
        <v>30</v>
      </c>
      <c r="L1113">
        <v>10000000</v>
      </c>
      <c r="N1113" t="s">
        <v>50</v>
      </c>
      <c r="O1113">
        <v>99</v>
      </c>
    </row>
    <row r="1114" spans="1:15" x14ac:dyDescent="0.3">
      <c r="A1114" t="s">
        <v>4048</v>
      </c>
      <c r="B1114" t="s">
        <v>16</v>
      </c>
      <c r="C1114" t="s">
        <v>52</v>
      </c>
      <c r="D1114">
        <v>1987</v>
      </c>
      <c r="E1114" t="s">
        <v>4025</v>
      </c>
      <c r="F1114">
        <v>7</v>
      </c>
      <c r="G1114">
        <v>18000</v>
      </c>
      <c r="H1114" t="s">
        <v>2660</v>
      </c>
      <c r="I1114" t="s">
        <v>2288</v>
      </c>
      <c r="J1114" t="s">
        <v>2003</v>
      </c>
      <c r="K1114" t="s">
        <v>30</v>
      </c>
      <c r="L1114">
        <v>5000000</v>
      </c>
      <c r="M1114">
        <v>9747988</v>
      </c>
      <c r="N1114" t="s">
        <v>4049</v>
      </c>
      <c r="O1114">
        <v>97</v>
      </c>
    </row>
    <row r="1115" spans="1:15" x14ac:dyDescent="0.3">
      <c r="A1115" t="s">
        <v>4050</v>
      </c>
      <c r="B1115" t="s">
        <v>16</v>
      </c>
      <c r="C1115" t="s">
        <v>104</v>
      </c>
      <c r="D1115">
        <v>1987</v>
      </c>
      <c r="E1115" t="s">
        <v>3622</v>
      </c>
      <c r="F1115">
        <v>6.4</v>
      </c>
      <c r="G1115">
        <v>5100</v>
      </c>
      <c r="H1115" t="s">
        <v>1663</v>
      </c>
      <c r="I1115" t="s">
        <v>4051</v>
      </c>
      <c r="J1115" t="s">
        <v>1128</v>
      </c>
      <c r="K1115" t="s">
        <v>30</v>
      </c>
      <c r="L1115">
        <v>8300000</v>
      </c>
      <c r="M1115">
        <v>12640385</v>
      </c>
      <c r="N1115" t="s">
        <v>1751</v>
      </c>
      <c r="O1115">
        <v>112</v>
      </c>
    </row>
    <row r="1116" spans="1:15" x14ac:dyDescent="0.3">
      <c r="A1116" t="s">
        <v>4052</v>
      </c>
      <c r="B1116" t="s">
        <v>16</v>
      </c>
      <c r="C1116" t="s">
        <v>41</v>
      </c>
      <c r="D1116">
        <v>1987</v>
      </c>
      <c r="E1116" t="s">
        <v>4053</v>
      </c>
      <c r="F1116">
        <v>7.2</v>
      </c>
      <c r="G1116">
        <v>19000</v>
      </c>
      <c r="H1116" t="s">
        <v>4054</v>
      </c>
      <c r="I1116" t="s">
        <v>4055</v>
      </c>
      <c r="J1116" t="s">
        <v>2787</v>
      </c>
      <c r="K1116" t="s">
        <v>30</v>
      </c>
      <c r="L1116">
        <v>3000000</v>
      </c>
      <c r="M1116">
        <v>3221568</v>
      </c>
      <c r="N1116" t="s">
        <v>1175</v>
      </c>
      <c r="O1116">
        <v>100</v>
      </c>
    </row>
    <row r="1117" spans="1:15" x14ac:dyDescent="0.3">
      <c r="A1117" t="s">
        <v>4056</v>
      </c>
      <c r="B1117" t="s">
        <v>33</v>
      </c>
      <c r="C1117" t="s">
        <v>151</v>
      </c>
      <c r="D1117">
        <v>1987</v>
      </c>
      <c r="E1117" t="s">
        <v>3856</v>
      </c>
      <c r="F1117">
        <v>5.5</v>
      </c>
      <c r="G1117">
        <v>3300</v>
      </c>
      <c r="H1117" t="s">
        <v>1868</v>
      </c>
      <c r="I1117" t="s">
        <v>1868</v>
      </c>
      <c r="J1117" t="s">
        <v>3294</v>
      </c>
      <c r="K1117" t="s">
        <v>30</v>
      </c>
      <c r="L1117">
        <v>3000000</v>
      </c>
      <c r="M1117">
        <v>9868521</v>
      </c>
      <c r="N1117" t="s">
        <v>4057</v>
      </c>
      <c r="O1117">
        <v>93</v>
      </c>
    </row>
    <row r="1118" spans="1:15" x14ac:dyDescent="0.3">
      <c r="A1118" t="s">
        <v>4058</v>
      </c>
      <c r="B1118" t="s">
        <v>1999</v>
      </c>
      <c r="C1118" t="s">
        <v>41</v>
      </c>
      <c r="D1118">
        <v>1987</v>
      </c>
      <c r="E1118" t="s">
        <v>4059</v>
      </c>
      <c r="F1118">
        <v>6</v>
      </c>
      <c r="G1118">
        <v>21000</v>
      </c>
      <c r="H1118" t="s">
        <v>714</v>
      </c>
      <c r="I1118" t="s">
        <v>3401</v>
      </c>
      <c r="J1118" t="s">
        <v>4060</v>
      </c>
      <c r="K1118" t="s">
        <v>30</v>
      </c>
      <c r="L1118">
        <v>18000000</v>
      </c>
      <c r="M1118">
        <v>39337581</v>
      </c>
      <c r="N1118" t="s">
        <v>2100</v>
      </c>
      <c r="O1118">
        <v>95</v>
      </c>
    </row>
    <row r="1119" spans="1:15" x14ac:dyDescent="0.3">
      <c r="A1119" t="s">
        <v>4061</v>
      </c>
      <c r="B1119" t="s">
        <v>33</v>
      </c>
      <c r="C1119" t="s">
        <v>17</v>
      </c>
      <c r="D1119">
        <v>1987</v>
      </c>
      <c r="E1119" t="s">
        <v>4062</v>
      </c>
      <c r="F1119">
        <v>8</v>
      </c>
      <c r="G1119">
        <v>32000</v>
      </c>
      <c r="H1119" t="s">
        <v>634</v>
      </c>
      <c r="I1119" t="s">
        <v>634</v>
      </c>
      <c r="J1119" t="s">
        <v>4063</v>
      </c>
      <c r="K1119" t="s">
        <v>452</v>
      </c>
      <c r="M1119">
        <v>4575613</v>
      </c>
      <c r="N1119" t="s">
        <v>4064</v>
      </c>
      <c r="O1119">
        <v>104</v>
      </c>
    </row>
    <row r="1120" spans="1:15" x14ac:dyDescent="0.3">
      <c r="A1120" t="s">
        <v>4065</v>
      </c>
      <c r="B1120" t="s">
        <v>16</v>
      </c>
      <c r="C1120" t="s">
        <v>41</v>
      </c>
      <c r="D1120">
        <v>1987</v>
      </c>
      <c r="E1120" t="s">
        <v>4066</v>
      </c>
      <c r="F1120">
        <v>6.5</v>
      </c>
      <c r="G1120">
        <v>3600</v>
      </c>
      <c r="H1120" t="s">
        <v>4067</v>
      </c>
      <c r="I1120" t="s">
        <v>4068</v>
      </c>
      <c r="J1120" t="s">
        <v>4069</v>
      </c>
      <c r="K1120" t="s">
        <v>22</v>
      </c>
      <c r="M1120">
        <v>124167</v>
      </c>
      <c r="N1120" t="s">
        <v>4070</v>
      </c>
      <c r="O1120">
        <v>93</v>
      </c>
    </row>
    <row r="1121" spans="1:15" x14ac:dyDescent="0.3">
      <c r="A1121" t="s">
        <v>4071</v>
      </c>
      <c r="B1121" t="s">
        <v>1999</v>
      </c>
      <c r="C1121" t="s">
        <v>41</v>
      </c>
      <c r="D1121">
        <v>1987</v>
      </c>
      <c r="E1121" t="s">
        <v>4072</v>
      </c>
      <c r="F1121">
        <v>7.3</v>
      </c>
      <c r="G1121">
        <v>13000</v>
      </c>
      <c r="H1121" t="s">
        <v>527</v>
      </c>
      <c r="I1121" t="s">
        <v>527</v>
      </c>
      <c r="J1121" t="s">
        <v>4073</v>
      </c>
      <c r="K1121" t="s">
        <v>22</v>
      </c>
      <c r="M1121">
        <v>10021120</v>
      </c>
      <c r="N1121" t="s">
        <v>31</v>
      </c>
      <c r="O1121">
        <v>113</v>
      </c>
    </row>
    <row r="1122" spans="1:15" x14ac:dyDescent="0.3">
      <c r="A1122" t="s">
        <v>4074</v>
      </c>
      <c r="B1122" t="s">
        <v>16</v>
      </c>
      <c r="C1122" t="s">
        <v>104</v>
      </c>
      <c r="D1122">
        <v>1987</v>
      </c>
      <c r="E1122" t="s">
        <v>3976</v>
      </c>
      <c r="F1122">
        <v>6.1</v>
      </c>
      <c r="G1122">
        <v>4400</v>
      </c>
      <c r="H1122" t="s">
        <v>4075</v>
      </c>
      <c r="I1122" t="s">
        <v>4076</v>
      </c>
      <c r="J1122" t="s">
        <v>3259</v>
      </c>
      <c r="K1122" t="s">
        <v>30</v>
      </c>
      <c r="L1122">
        <v>8000000</v>
      </c>
      <c r="M1122">
        <v>2877571</v>
      </c>
      <c r="N1122" t="s">
        <v>50</v>
      </c>
      <c r="O1122">
        <v>106</v>
      </c>
    </row>
    <row r="1123" spans="1:15" x14ac:dyDescent="0.3">
      <c r="A1123" t="s">
        <v>4077</v>
      </c>
      <c r="B1123" t="s">
        <v>1999</v>
      </c>
      <c r="C1123" t="s">
        <v>34</v>
      </c>
      <c r="D1123">
        <v>1987</v>
      </c>
      <c r="E1123" t="s">
        <v>4030</v>
      </c>
      <c r="F1123">
        <v>4.5</v>
      </c>
      <c r="G1123">
        <v>11000</v>
      </c>
      <c r="H1123" t="s">
        <v>4078</v>
      </c>
      <c r="I1123" t="s">
        <v>4078</v>
      </c>
      <c r="J1123" t="s">
        <v>600</v>
      </c>
      <c r="K1123" t="s">
        <v>30</v>
      </c>
      <c r="L1123">
        <v>55000000</v>
      </c>
      <c r="M1123">
        <v>14375181</v>
      </c>
      <c r="N1123" t="s">
        <v>31</v>
      </c>
      <c r="O1123">
        <v>107</v>
      </c>
    </row>
    <row r="1124" spans="1:15" x14ac:dyDescent="0.3">
      <c r="A1124" t="s">
        <v>4079</v>
      </c>
      <c r="B1124" t="s">
        <v>16</v>
      </c>
      <c r="C1124" t="s">
        <v>41</v>
      </c>
      <c r="D1124">
        <v>1987</v>
      </c>
      <c r="E1124" t="s">
        <v>3899</v>
      </c>
      <c r="F1124">
        <v>4.8</v>
      </c>
      <c r="G1124">
        <v>1300</v>
      </c>
      <c r="H1124" t="s">
        <v>4080</v>
      </c>
      <c r="I1124" t="s">
        <v>4080</v>
      </c>
      <c r="J1124" t="s">
        <v>1400</v>
      </c>
      <c r="K1124" t="s">
        <v>30</v>
      </c>
      <c r="L1124">
        <v>5000000</v>
      </c>
      <c r="M1124">
        <v>858250</v>
      </c>
      <c r="N1124" t="s">
        <v>1175</v>
      </c>
      <c r="O1124">
        <v>110</v>
      </c>
    </row>
    <row r="1125" spans="1:15" x14ac:dyDescent="0.3">
      <c r="A1125" t="s">
        <v>4081</v>
      </c>
      <c r="B1125" t="s">
        <v>16</v>
      </c>
      <c r="C1125" t="s">
        <v>34</v>
      </c>
      <c r="D1125">
        <v>1987</v>
      </c>
      <c r="E1125" t="s">
        <v>4082</v>
      </c>
      <c r="F1125">
        <v>6.6</v>
      </c>
      <c r="G1125">
        <v>24000</v>
      </c>
      <c r="H1125" t="s">
        <v>914</v>
      </c>
      <c r="I1125" t="s">
        <v>2288</v>
      </c>
      <c r="J1125" t="s">
        <v>345</v>
      </c>
      <c r="K1125" t="s">
        <v>30</v>
      </c>
      <c r="M1125">
        <v>65673233</v>
      </c>
      <c r="N1125" t="s">
        <v>2092</v>
      </c>
      <c r="O1125">
        <v>117</v>
      </c>
    </row>
    <row r="1126" spans="1:15" x14ac:dyDescent="0.3">
      <c r="A1126" t="s">
        <v>4083</v>
      </c>
      <c r="B1126" t="s">
        <v>337</v>
      </c>
      <c r="C1126" t="s">
        <v>17</v>
      </c>
      <c r="D1126">
        <v>1987</v>
      </c>
      <c r="E1126" t="s">
        <v>4084</v>
      </c>
      <c r="F1126">
        <v>7.8</v>
      </c>
      <c r="G1126">
        <v>19000</v>
      </c>
      <c r="H1126" t="s">
        <v>4085</v>
      </c>
      <c r="I1126" t="s">
        <v>2674</v>
      </c>
      <c r="J1126" t="s">
        <v>4086</v>
      </c>
      <c r="K1126" t="s">
        <v>3811</v>
      </c>
      <c r="M1126">
        <v>4637920</v>
      </c>
      <c r="N1126" t="s">
        <v>4087</v>
      </c>
      <c r="O1126">
        <v>103</v>
      </c>
    </row>
    <row r="1127" spans="1:15" x14ac:dyDescent="0.3">
      <c r="A1127" t="s">
        <v>4088</v>
      </c>
      <c r="B1127" t="s">
        <v>33</v>
      </c>
      <c r="C1127" t="s">
        <v>25</v>
      </c>
      <c r="D1127">
        <v>1987</v>
      </c>
      <c r="E1127" t="s">
        <v>4089</v>
      </c>
      <c r="F1127">
        <v>2.6</v>
      </c>
      <c r="G1127">
        <v>7600</v>
      </c>
      <c r="H1127" t="s">
        <v>2516</v>
      </c>
      <c r="I1127" t="s">
        <v>4090</v>
      </c>
      <c r="J1127" t="s">
        <v>4091</v>
      </c>
      <c r="K1127" t="s">
        <v>30</v>
      </c>
      <c r="L1127">
        <v>1000000</v>
      </c>
      <c r="M1127">
        <v>1576615</v>
      </c>
      <c r="N1127" t="s">
        <v>1536</v>
      </c>
      <c r="O1127">
        <v>100</v>
      </c>
    </row>
    <row r="1128" spans="1:15" x14ac:dyDescent="0.3">
      <c r="A1128" t="s">
        <v>4092</v>
      </c>
      <c r="B1128" t="s">
        <v>33</v>
      </c>
      <c r="C1128" t="s">
        <v>41</v>
      </c>
      <c r="D1128">
        <v>1987</v>
      </c>
      <c r="E1128" t="s">
        <v>3453</v>
      </c>
      <c r="F1128">
        <v>7.5</v>
      </c>
      <c r="G1128">
        <v>32000</v>
      </c>
      <c r="H1128" t="s">
        <v>289</v>
      </c>
      <c r="I1128" t="s">
        <v>289</v>
      </c>
      <c r="J1128" t="s">
        <v>2874</v>
      </c>
      <c r="K1128" t="s">
        <v>30</v>
      </c>
      <c r="L1128">
        <v>16000000</v>
      </c>
      <c r="M1128">
        <v>14792779</v>
      </c>
      <c r="N1128" t="s">
        <v>290</v>
      </c>
      <c r="O1128">
        <v>88</v>
      </c>
    </row>
    <row r="1129" spans="1:15" x14ac:dyDescent="0.3">
      <c r="A1129" t="s">
        <v>4093</v>
      </c>
      <c r="B1129" t="s">
        <v>33</v>
      </c>
      <c r="C1129" t="s">
        <v>41</v>
      </c>
      <c r="D1129">
        <v>1987</v>
      </c>
      <c r="E1129" t="s">
        <v>4094</v>
      </c>
      <c r="F1129">
        <v>7.4</v>
      </c>
      <c r="G1129">
        <v>13000</v>
      </c>
      <c r="H1129" t="s">
        <v>4095</v>
      </c>
      <c r="I1129" t="s">
        <v>4096</v>
      </c>
      <c r="J1129" t="s">
        <v>4097</v>
      </c>
      <c r="K1129" t="s">
        <v>137</v>
      </c>
      <c r="M1129">
        <v>3731829</v>
      </c>
      <c r="N1129" t="s">
        <v>4098</v>
      </c>
      <c r="O1129">
        <v>95</v>
      </c>
    </row>
    <row r="1130" spans="1:15" x14ac:dyDescent="0.3">
      <c r="A1130" t="s">
        <v>4099</v>
      </c>
      <c r="B1130" t="s">
        <v>33</v>
      </c>
      <c r="C1130" t="s">
        <v>41</v>
      </c>
      <c r="D1130">
        <v>1987</v>
      </c>
      <c r="E1130" t="s">
        <v>3879</v>
      </c>
      <c r="F1130">
        <v>6.1</v>
      </c>
      <c r="G1130">
        <v>10000</v>
      </c>
      <c r="H1130" t="s">
        <v>1863</v>
      </c>
      <c r="I1130" t="s">
        <v>1510</v>
      </c>
      <c r="J1130" t="s">
        <v>1511</v>
      </c>
      <c r="K1130" t="s">
        <v>30</v>
      </c>
      <c r="L1130">
        <v>18000000</v>
      </c>
      <c r="M1130">
        <v>21589395</v>
      </c>
      <c r="N1130" t="s">
        <v>3920</v>
      </c>
      <c r="O1130">
        <v>108</v>
      </c>
    </row>
    <row r="1131" spans="1:15" x14ac:dyDescent="0.3">
      <c r="A1131" t="s">
        <v>4100</v>
      </c>
      <c r="B1131" t="s">
        <v>1999</v>
      </c>
      <c r="C1131" t="s">
        <v>41</v>
      </c>
      <c r="D1131">
        <v>1987</v>
      </c>
      <c r="E1131" t="s">
        <v>3852</v>
      </c>
      <c r="F1131">
        <v>7.1</v>
      </c>
      <c r="G1131">
        <v>11000</v>
      </c>
      <c r="H1131" t="s">
        <v>4101</v>
      </c>
      <c r="I1131" t="s">
        <v>4102</v>
      </c>
      <c r="J1131" t="s">
        <v>4103</v>
      </c>
      <c r="K1131" t="s">
        <v>30</v>
      </c>
      <c r="L1131">
        <v>6000000</v>
      </c>
      <c r="M1131">
        <v>3685862</v>
      </c>
      <c r="N1131" t="s">
        <v>3749</v>
      </c>
      <c r="O1131">
        <v>101</v>
      </c>
    </row>
    <row r="1132" spans="1:15" x14ac:dyDescent="0.3">
      <c r="A1132" t="s">
        <v>4104</v>
      </c>
      <c r="B1132" t="s">
        <v>16</v>
      </c>
      <c r="C1132" t="s">
        <v>34</v>
      </c>
      <c r="D1132">
        <v>1987</v>
      </c>
      <c r="E1132" t="s">
        <v>3324</v>
      </c>
      <c r="F1132">
        <v>5</v>
      </c>
      <c r="G1132">
        <v>3600</v>
      </c>
      <c r="H1132" t="s">
        <v>2318</v>
      </c>
      <c r="I1132" t="s">
        <v>4105</v>
      </c>
      <c r="J1132" t="s">
        <v>4106</v>
      </c>
      <c r="K1132" t="s">
        <v>306</v>
      </c>
      <c r="L1132">
        <v>4000000</v>
      </c>
      <c r="M1132">
        <v>800000</v>
      </c>
      <c r="N1132" t="s">
        <v>4107</v>
      </c>
      <c r="O1132">
        <v>87</v>
      </c>
    </row>
    <row r="1133" spans="1:15" x14ac:dyDescent="0.3">
      <c r="A1133" t="s">
        <v>4108</v>
      </c>
      <c r="B1133" t="s">
        <v>33</v>
      </c>
      <c r="C1133" t="s">
        <v>34</v>
      </c>
      <c r="D1133">
        <v>1987</v>
      </c>
      <c r="E1133" t="s">
        <v>3909</v>
      </c>
      <c r="F1133">
        <v>6.5</v>
      </c>
      <c r="G1133">
        <v>2500</v>
      </c>
      <c r="H1133" t="s">
        <v>4109</v>
      </c>
      <c r="I1133" t="s">
        <v>4109</v>
      </c>
      <c r="J1133" t="s">
        <v>4110</v>
      </c>
      <c r="K1133" t="s">
        <v>30</v>
      </c>
      <c r="M1133">
        <v>3832228</v>
      </c>
      <c r="N1133" t="s">
        <v>4111</v>
      </c>
      <c r="O1133">
        <v>96</v>
      </c>
    </row>
    <row r="1134" spans="1:15" x14ac:dyDescent="0.3">
      <c r="A1134" t="s">
        <v>4112</v>
      </c>
      <c r="B1134" t="s">
        <v>16</v>
      </c>
      <c r="C1134" t="s">
        <v>104</v>
      </c>
      <c r="D1134">
        <v>1987</v>
      </c>
      <c r="E1134" t="s">
        <v>4113</v>
      </c>
      <c r="F1134">
        <v>6.1</v>
      </c>
      <c r="G1134">
        <v>6500</v>
      </c>
      <c r="H1134" t="s">
        <v>938</v>
      </c>
      <c r="I1134" t="s">
        <v>4114</v>
      </c>
      <c r="J1134" t="s">
        <v>1936</v>
      </c>
      <c r="K1134" t="s">
        <v>30</v>
      </c>
      <c r="L1134">
        <v>13000000</v>
      </c>
      <c r="M1134">
        <v>18753438</v>
      </c>
      <c r="N1134" t="s">
        <v>50</v>
      </c>
      <c r="O1134">
        <v>114</v>
      </c>
    </row>
    <row r="1135" spans="1:15" x14ac:dyDescent="0.3">
      <c r="A1135" t="s">
        <v>4115</v>
      </c>
      <c r="B1135" t="s">
        <v>1999</v>
      </c>
      <c r="C1135" t="s">
        <v>41</v>
      </c>
      <c r="D1135">
        <v>1987</v>
      </c>
      <c r="E1135" t="s">
        <v>3560</v>
      </c>
      <c r="F1135">
        <v>5.4</v>
      </c>
      <c r="G1135">
        <v>10000</v>
      </c>
      <c r="H1135" t="s">
        <v>4116</v>
      </c>
      <c r="I1135" t="s">
        <v>2690</v>
      </c>
      <c r="J1135" t="s">
        <v>4117</v>
      </c>
      <c r="K1135" t="s">
        <v>30</v>
      </c>
      <c r="M1135">
        <v>7800000</v>
      </c>
      <c r="N1135" t="s">
        <v>2175</v>
      </c>
      <c r="O1135">
        <v>88</v>
      </c>
    </row>
    <row r="1136" spans="1:15" x14ac:dyDescent="0.3">
      <c r="A1136" t="s">
        <v>4118</v>
      </c>
      <c r="B1136" t="s">
        <v>16</v>
      </c>
      <c r="C1136" t="s">
        <v>34</v>
      </c>
      <c r="D1136">
        <v>1987</v>
      </c>
      <c r="E1136" t="s">
        <v>3965</v>
      </c>
      <c r="F1136">
        <v>5.4</v>
      </c>
      <c r="G1136">
        <v>9100</v>
      </c>
      <c r="H1136" t="s">
        <v>1683</v>
      </c>
      <c r="I1136" t="s">
        <v>4119</v>
      </c>
      <c r="J1136" t="s">
        <v>1174</v>
      </c>
      <c r="K1136" t="s">
        <v>30</v>
      </c>
      <c r="L1136">
        <v>5000000</v>
      </c>
      <c r="M1136">
        <v>6880310</v>
      </c>
      <c r="N1136" t="s">
        <v>1175</v>
      </c>
      <c r="O1136">
        <v>99</v>
      </c>
    </row>
    <row r="1137" spans="1:15" x14ac:dyDescent="0.3">
      <c r="A1137" t="s">
        <v>4120</v>
      </c>
      <c r="B1137" t="s">
        <v>16</v>
      </c>
      <c r="C1137" t="s">
        <v>104</v>
      </c>
      <c r="D1137">
        <v>1987</v>
      </c>
      <c r="E1137" t="s">
        <v>4121</v>
      </c>
      <c r="F1137">
        <v>7.3</v>
      </c>
      <c r="G1137">
        <v>21000</v>
      </c>
      <c r="H1137" t="s">
        <v>687</v>
      </c>
      <c r="I1137" t="s">
        <v>687</v>
      </c>
      <c r="J1137" t="s">
        <v>4122</v>
      </c>
      <c r="K1137" t="s">
        <v>30</v>
      </c>
      <c r="M1137">
        <v>2585639</v>
      </c>
      <c r="N1137" t="s">
        <v>4123</v>
      </c>
      <c r="O1137">
        <v>102</v>
      </c>
    </row>
    <row r="1138" spans="1:15" x14ac:dyDescent="0.3">
      <c r="A1138" t="s">
        <v>4124</v>
      </c>
      <c r="B1138" t="s">
        <v>33</v>
      </c>
      <c r="C1138" t="s">
        <v>63</v>
      </c>
      <c r="D1138">
        <v>1987</v>
      </c>
      <c r="E1138" t="s">
        <v>3965</v>
      </c>
      <c r="F1138">
        <v>7.4</v>
      </c>
      <c r="G1138">
        <v>13000</v>
      </c>
      <c r="H1138" t="s">
        <v>1044</v>
      </c>
      <c r="I1138" t="s">
        <v>1045</v>
      </c>
      <c r="J1138" t="s">
        <v>4125</v>
      </c>
      <c r="K1138" t="s">
        <v>22</v>
      </c>
      <c r="L1138">
        <v>29000000</v>
      </c>
      <c r="M1138">
        <v>5899797</v>
      </c>
      <c r="N1138" t="s">
        <v>61</v>
      </c>
      <c r="O1138">
        <v>157</v>
      </c>
    </row>
    <row r="1139" spans="1:15" x14ac:dyDescent="0.3">
      <c r="A1139" t="s">
        <v>4126</v>
      </c>
      <c r="B1139" t="s">
        <v>16</v>
      </c>
      <c r="C1139" t="s">
        <v>34</v>
      </c>
      <c r="D1139">
        <v>1987</v>
      </c>
      <c r="E1139" t="s">
        <v>4127</v>
      </c>
      <c r="F1139">
        <v>5.9</v>
      </c>
      <c r="G1139">
        <v>1900</v>
      </c>
      <c r="H1139" t="s">
        <v>4128</v>
      </c>
      <c r="I1139" t="s">
        <v>4129</v>
      </c>
      <c r="J1139" t="s">
        <v>204</v>
      </c>
      <c r="K1139" t="s">
        <v>452</v>
      </c>
      <c r="M1139">
        <v>519596</v>
      </c>
      <c r="N1139" t="s">
        <v>4130</v>
      </c>
      <c r="O1139">
        <v>92</v>
      </c>
    </row>
    <row r="1140" spans="1:15" x14ac:dyDescent="0.3">
      <c r="A1140" t="s">
        <v>4131</v>
      </c>
      <c r="B1140" t="s">
        <v>1999</v>
      </c>
      <c r="C1140" t="s">
        <v>34</v>
      </c>
      <c r="D1140">
        <v>1987</v>
      </c>
      <c r="E1140" t="s">
        <v>3643</v>
      </c>
      <c r="F1140">
        <v>5.2</v>
      </c>
      <c r="G1140">
        <v>3000</v>
      </c>
      <c r="H1140" t="s">
        <v>4132</v>
      </c>
      <c r="I1140" t="s">
        <v>4133</v>
      </c>
      <c r="J1140" t="s">
        <v>1174</v>
      </c>
      <c r="K1140" t="s">
        <v>30</v>
      </c>
      <c r="L1140">
        <v>5000000</v>
      </c>
      <c r="M1140">
        <v>6075793</v>
      </c>
      <c r="N1140" t="s">
        <v>2216</v>
      </c>
      <c r="O1140">
        <v>88</v>
      </c>
    </row>
    <row r="1141" spans="1:15" x14ac:dyDescent="0.3">
      <c r="A1141" t="s">
        <v>4134</v>
      </c>
      <c r="B1141" t="s">
        <v>1999</v>
      </c>
      <c r="C1141" t="s">
        <v>41</v>
      </c>
      <c r="D1141">
        <v>1987</v>
      </c>
      <c r="E1141" t="s">
        <v>3899</v>
      </c>
      <c r="F1141">
        <v>5.3</v>
      </c>
      <c r="G1141">
        <v>6600</v>
      </c>
      <c r="H1141" t="s">
        <v>1909</v>
      </c>
      <c r="I1141" t="s">
        <v>1909</v>
      </c>
      <c r="J1141" t="s">
        <v>2061</v>
      </c>
      <c r="K1141" t="s">
        <v>30</v>
      </c>
      <c r="L1141">
        <v>15000000</v>
      </c>
      <c r="M1141">
        <v>13290368</v>
      </c>
      <c r="N1141" t="s">
        <v>3920</v>
      </c>
      <c r="O1141">
        <v>81</v>
      </c>
    </row>
    <row r="1142" spans="1:15" x14ac:dyDescent="0.3">
      <c r="A1142" t="s">
        <v>4135</v>
      </c>
      <c r="B1142" t="s">
        <v>33</v>
      </c>
      <c r="C1142" t="s">
        <v>41</v>
      </c>
      <c r="D1142">
        <v>1987</v>
      </c>
      <c r="E1142" t="s">
        <v>3895</v>
      </c>
      <c r="F1142">
        <v>5.9</v>
      </c>
      <c r="G1142">
        <v>2800</v>
      </c>
      <c r="H1142" t="s">
        <v>4136</v>
      </c>
      <c r="I1142" t="s">
        <v>2784</v>
      </c>
      <c r="J1142" t="s">
        <v>4137</v>
      </c>
      <c r="K1142" t="s">
        <v>30</v>
      </c>
      <c r="M1142">
        <v>13110903</v>
      </c>
      <c r="N1142" t="s">
        <v>44</v>
      </c>
      <c r="O1142">
        <v>92</v>
      </c>
    </row>
    <row r="1143" spans="1:15" x14ac:dyDescent="0.3">
      <c r="A1143" t="s">
        <v>4138</v>
      </c>
      <c r="B1143" t="s">
        <v>16</v>
      </c>
      <c r="C1143" t="s">
        <v>104</v>
      </c>
      <c r="D1143">
        <v>1987</v>
      </c>
      <c r="E1143" t="s">
        <v>3852</v>
      </c>
      <c r="F1143">
        <v>6.1</v>
      </c>
      <c r="G1143">
        <v>9700</v>
      </c>
      <c r="H1143" t="s">
        <v>990</v>
      </c>
      <c r="I1143" t="s">
        <v>4139</v>
      </c>
      <c r="J1143" t="s">
        <v>1490</v>
      </c>
      <c r="K1143" t="s">
        <v>30</v>
      </c>
      <c r="L1143">
        <v>12800000</v>
      </c>
      <c r="M1143">
        <v>10278549</v>
      </c>
      <c r="N1143" t="s">
        <v>31</v>
      </c>
      <c r="O1143">
        <v>106</v>
      </c>
    </row>
    <row r="1144" spans="1:15" x14ac:dyDescent="0.3">
      <c r="A1144" t="s">
        <v>4140</v>
      </c>
      <c r="B1144" t="s">
        <v>16</v>
      </c>
      <c r="C1144" t="s">
        <v>41</v>
      </c>
      <c r="D1144">
        <v>1987</v>
      </c>
      <c r="E1144" t="s">
        <v>3483</v>
      </c>
      <c r="F1144">
        <v>6</v>
      </c>
      <c r="G1144">
        <v>5600</v>
      </c>
      <c r="H1144" t="s">
        <v>268</v>
      </c>
      <c r="I1144" t="s">
        <v>268</v>
      </c>
      <c r="J1144" t="s">
        <v>268</v>
      </c>
      <c r="K1144" t="s">
        <v>30</v>
      </c>
      <c r="M1144">
        <v>17355263</v>
      </c>
      <c r="N1144" t="s">
        <v>4141</v>
      </c>
      <c r="O1144">
        <v>85</v>
      </c>
    </row>
    <row r="1145" spans="1:15" x14ac:dyDescent="0.3">
      <c r="A1145" t="s">
        <v>4142</v>
      </c>
      <c r="B1145" t="s">
        <v>16</v>
      </c>
      <c r="C1145" t="s">
        <v>17</v>
      </c>
      <c r="D1145">
        <v>1987</v>
      </c>
      <c r="E1145" t="s">
        <v>4062</v>
      </c>
      <c r="F1145">
        <v>6.7</v>
      </c>
      <c r="G1145">
        <v>8600</v>
      </c>
      <c r="H1145" t="s">
        <v>2767</v>
      </c>
      <c r="I1145" t="s">
        <v>2159</v>
      </c>
      <c r="J1145" t="s">
        <v>21</v>
      </c>
      <c r="K1145" t="s">
        <v>30</v>
      </c>
      <c r="L1145">
        <v>27000000</v>
      </c>
      <c r="M1145">
        <v>7393346</v>
      </c>
      <c r="N1145" t="s">
        <v>4143</v>
      </c>
      <c r="O1145">
        <v>143</v>
      </c>
    </row>
    <row r="1146" spans="1:15" x14ac:dyDescent="0.3">
      <c r="A1146" t="s">
        <v>4144</v>
      </c>
      <c r="B1146" t="s">
        <v>33</v>
      </c>
      <c r="C1146" t="s">
        <v>41</v>
      </c>
      <c r="D1146">
        <v>1987</v>
      </c>
      <c r="E1146" t="s">
        <v>3895</v>
      </c>
      <c r="F1146">
        <v>4.8</v>
      </c>
      <c r="G1146">
        <v>9600</v>
      </c>
      <c r="H1146" t="s">
        <v>2277</v>
      </c>
      <c r="I1146" t="s">
        <v>4145</v>
      </c>
      <c r="J1146" t="s">
        <v>4146</v>
      </c>
      <c r="K1146" t="s">
        <v>30</v>
      </c>
      <c r="L1146">
        <v>17000000</v>
      </c>
      <c r="M1146">
        <v>7305209</v>
      </c>
      <c r="N1146" t="s">
        <v>4147</v>
      </c>
      <c r="O1146">
        <v>92</v>
      </c>
    </row>
    <row r="1147" spans="1:15" x14ac:dyDescent="0.3">
      <c r="A1147" t="s">
        <v>4148</v>
      </c>
      <c r="B1147" t="s">
        <v>16</v>
      </c>
      <c r="C1147" t="s">
        <v>34</v>
      </c>
      <c r="D1147">
        <v>1987</v>
      </c>
      <c r="E1147" t="s">
        <v>4149</v>
      </c>
      <c r="F1147">
        <v>6.6</v>
      </c>
      <c r="G1147">
        <v>6400</v>
      </c>
      <c r="H1147" t="s">
        <v>77</v>
      </c>
      <c r="I1147" t="s">
        <v>996</v>
      </c>
      <c r="J1147" t="s">
        <v>1024</v>
      </c>
      <c r="K1147" t="s">
        <v>30</v>
      </c>
      <c r="L1147">
        <v>22000000</v>
      </c>
      <c r="M1147">
        <v>11307844</v>
      </c>
      <c r="N1147" t="s">
        <v>4150</v>
      </c>
      <c r="O1147">
        <v>104</v>
      </c>
    </row>
    <row r="1148" spans="1:15" x14ac:dyDescent="0.3">
      <c r="A1148" t="s">
        <v>4151</v>
      </c>
      <c r="B1148" t="s">
        <v>1999</v>
      </c>
      <c r="C1148" t="s">
        <v>17</v>
      </c>
      <c r="D1148">
        <v>1987</v>
      </c>
      <c r="E1148" t="s">
        <v>3560</v>
      </c>
      <c r="F1148">
        <v>7.9</v>
      </c>
      <c r="G1148">
        <v>7500</v>
      </c>
      <c r="H1148" t="s">
        <v>1847</v>
      </c>
      <c r="I1148" t="s">
        <v>1847</v>
      </c>
      <c r="J1148" t="s">
        <v>4152</v>
      </c>
      <c r="K1148" t="s">
        <v>30</v>
      </c>
      <c r="L1148">
        <v>4000000</v>
      </c>
      <c r="M1148">
        <v>1680358</v>
      </c>
      <c r="N1148" t="s">
        <v>4153</v>
      </c>
      <c r="O1148">
        <v>135</v>
      </c>
    </row>
    <row r="1149" spans="1:15" x14ac:dyDescent="0.3">
      <c r="A1149" t="s">
        <v>4154</v>
      </c>
      <c r="B1149" t="s">
        <v>1999</v>
      </c>
      <c r="C1149" t="s">
        <v>17</v>
      </c>
      <c r="D1149">
        <v>1987</v>
      </c>
      <c r="E1149" t="s">
        <v>4155</v>
      </c>
      <c r="F1149">
        <v>7.8</v>
      </c>
      <c r="G1149">
        <v>10000</v>
      </c>
      <c r="H1149" t="s">
        <v>4156</v>
      </c>
      <c r="I1149" t="s">
        <v>4157</v>
      </c>
      <c r="J1149" t="s">
        <v>4158</v>
      </c>
      <c r="K1149" t="s">
        <v>3811</v>
      </c>
      <c r="M1149">
        <v>2063688</v>
      </c>
      <c r="N1149" t="s">
        <v>4159</v>
      </c>
      <c r="O1149">
        <v>157</v>
      </c>
    </row>
    <row r="1150" spans="1:15" x14ac:dyDescent="0.3">
      <c r="A1150" t="s">
        <v>4160</v>
      </c>
      <c r="B1150" t="s">
        <v>16</v>
      </c>
      <c r="C1150" t="s">
        <v>104</v>
      </c>
      <c r="D1150">
        <v>1987</v>
      </c>
      <c r="E1150" t="s">
        <v>3976</v>
      </c>
      <c r="F1150">
        <v>6.6</v>
      </c>
      <c r="G1150">
        <v>9600</v>
      </c>
      <c r="H1150" t="s">
        <v>700</v>
      </c>
      <c r="I1150" t="s">
        <v>4161</v>
      </c>
      <c r="J1150" t="s">
        <v>1261</v>
      </c>
      <c r="K1150" t="s">
        <v>30</v>
      </c>
      <c r="L1150">
        <v>14500000</v>
      </c>
      <c r="M1150">
        <v>18782400</v>
      </c>
      <c r="N1150" t="s">
        <v>2100</v>
      </c>
      <c r="O1150">
        <v>121</v>
      </c>
    </row>
    <row r="1151" spans="1:15" x14ac:dyDescent="0.3">
      <c r="A1151" t="s">
        <v>4162</v>
      </c>
      <c r="B1151" t="s">
        <v>16</v>
      </c>
      <c r="C1151" t="s">
        <v>1204</v>
      </c>
      <c r="D1151">
        <v>1987</v>
      </c>
      <c r="E1151" t="s">
        <v>3560</v>
      </c>
      <c r="F1151">
        <v>6.6</v>
      </c>
      <c r="G1151">
        <v>9200</v>
      </c>
      <c r="H1151" t="s">
        <v>1806</v>
      </c>
      <c r="I1151" t="s">
        <v>4163</v>
      </c>
      <c r="J1151" t="s">
        <v>106</v>
      </c>
      <c r="K1151" t="s">
        <v>22</v>
      </c>
      <c r="L1151">
        <v>6000000</v>
      </c>
      <c r="M1151">
        <v>12423831</v>
      </c>
      <c r="N1151" t="s">
        <v>4164</v>
      </c>
      <c r="O1151">
        <v>119</v>
      </c>
    </row>
    <row r="1152" spans="1:15" x14ac:dyDescent="0.3">
      <c r="A1152" t="s">
        <v>4165</v>
      </c>
      <c r="B1152" t="s">
        <v>337</v>
      </c>
      <c r="C1152" t="s">
        <v>390</v>
      </c>
      <c r="D1152">
        <v>1987</v>
      </c>
      <c r="E1152" t="s">
        <v>3650</v>
      </c>
      <c r="F1152">
        <v>7.2</v>
      </c>
      <c r="G1152">
        <v>5200</v>
      </c>
      <c r="H1152" t="s">
        <v>4166</v>
      </c>
      <c r="I1152" t="s">
        <v>4166</v>
      </c>
      <c r="J1152" t="s">
        <v>4167</v>
      </c>
      <c r="K1152" t="s">
        <v>30</v>
      </c>
      <c r="M1152">
        <v>6804312</v>
      </c>
      <c r="N1152" t="s">
        <v>4168</v>
      </c>
      <c r="O1152">
        <v>77</v>
      </c>
    </row>
    <row r="1153" spans="1:15" x14ac:dyDescent="0.3">
      <c r="A1153" t="s">
        <v>4169</v>
      </c>
      <c r="B1153" t="s">
        <v>1999</v>
      </c>
      <c r="C1153" t="s">
        <v>41</v>
      </c>
      <c r="D1153">
        <v>1987</v>
      </c>
      <c r="E1153" t="s">
        <v>2877</v>
      </c>
      <c r="F1153">
        <v>4.2</v>
      </c>
      <c r="G1153">
        <v>1200</v>
      </c>
      <c r="H1153" t="s">
        <v>4170</v>
      </c>
      <c r="I1153" t="s">
        <v>4170</v>
      </c>
      <c r="J1153" t="s">
        <v>4171</v>
      </c>
      <c r="K1153" t="s">
        <v>30</v>
      </c>
      <c r="M1153">
        <v>2700000</v>
      </c>
      <c r="N1153" t="s">
        <v>4172</v>
      </c>
      <c r="O1153">
        <v>108</v>
      </c>
    </row>
    <row r="1154" spans="1:15" x14ac:dyDescent="0.3">
      <c r="A1154" t="s">
        <v>4173</v>
      </c>
      <c r="B1154" t="s">
        <v>16</v>
      </c>
      <c r="C1154" t="s">
        <v>52</v>
      </c>
      <c r="D1154">
        <v>1987</v>
      </c>
      <c r="E1154" t="s">
        <v>4053</v>
      </c>
      <c r="F1154">
        <v>5.7</v>
      </c>
      <c r="G1154">
        <v>5600</v>
      </c>
      <c r="H1154" t="s">
        <v>4174</v>
      </c>
      <c r="I1154" t="s">
        <v>4175</v>
      </c>
      <c r="J1154" t="s">
        <v>4176</v>
      </c>
      <c r="K1154" t="s">
        <v>195</v>
      </c>
      <c r="M1154">
        <v>2683519</v>
      </c>
      <c r="N1154" t="s">
        <v>4177</v>
      </c>
      <c r="O1154">
        <v>97</v>
      </c>
    </row>
    <row r="1155" spans="1:15" x14ac:dyDescent="0.3">
      <c r="A1155" t="s">
        <v>4178</v>
      </c>
      <c r="B1155" t="s">
        <v>1999</v>
      </c>
      <c r="C1155" t="s">
        <v>41</v>
      </c>
      <c r="D1155">
        <v>1987</v>
      </c>
      <c r="E1155" t="s">
        <v>3965</v>
      </c>
      <c r="F1155">
        <v>6.4</v>
      </c>
      <c r="G1155">
        <v>3500</v>
      </c>
      <c r="H1155" t="s">
        <v>4179</v>
      </c>
      <c r="I1155" t="s">
        <v>4180</v>
      </c>
      <c r="J1155" t="s">
        <v>2390</v>
      </c>
      <c r="K1155" t="s">
        <v>30</v>
      </c>
      <c r="L1155">
        <v>7000000</v>
      </c>
      <c r="M1155">
        <v>7019441</v>
      </c>
      <c r="N1155" t="s">
        <v>1751</v>
      </c>
      <c r="O1155">
        <v>98</v>
      </c>
    </row>
    <row r="1156" spans="1:15" x14ac:dyDescent="0.3">
      <c r="A1156" t="s">
        <v>4181</v>
      </c>
      <c r="B1156" t="s">
        <v>33</v>
      </c>
      <c r="C1156" t="s">
        <v>25</v>
      </c>
      <c r="D1156">
        <v>1987</v>
      </c>
      <c r="E1156" t="s">
        <v>3774</v>
      </c>
      <c r="F1156">
        <v>6.2</v>
      </c>
      <c r="G1156">
        <v>5200</v>
      </c>
      <c r="H1156" t="s">
        <v>4182</v>
      </c>
      <c r="I1156" t="s">
        <v>4183</v>
      </c>
      <c r="J1156" t="s">
        <v>2046</v>
      </c>
      <c r="K1156" t="s">
        <v>30</v>
      </c>
      <c r="M1156">
        <v>300859</v>
      </c>
      <c r="N1156" t="s">
        <v>31</v>
      </c>
      <c r="O1156">
        <v>90</v>
      </c>
    </row>
    <row r="1157" spans="1:15" x14ac:dyDescent="0.3">
      <c r="A1157" t="s">
        <v>4184</v>
      </c>
      <c r="B1157" t="s">
        <v>33</v>
      </c>
      <c r="C1157" t="s">
        <v>41</v>
      </c>
      <c r="D1157">
        <v>1987</v>
      </c>
      <c r="E1157" t="s">
        <v>3965</v>
      </c>
      <c r="F1157">
        <v>6.4</v>
      </c>
      <c r="G1157">
        <v>3200</v>
      </c>
      <c r="H1157" t="s">
        <v>398</v>
      </c>
      <c r="I1157" t="s">
        <v>2161</v>
      </c>
      <c r="J1157" t="s">
        <v>1861</v>
      </c>
      <c r="K1157" t="s">
        <v>30</v>
      </c>
      <c r="L1157">
        <v>13000000</v>
      </c>
      <c r="M1157">
        <v>4572845</v>
      </c>
      <c r="N1157" t="s">
        <v>4185</v>
      </c>
      <c r="O1157">
        <v>103</v>
      </c>
    </row>
    <row r="1158" spans="1:15" x14ac:dyDescent="0.3">
      <c r="A1158" t="s">
        <v>4186</v>
      </c>
      <c r="B1158" t="s">
        <v>16</v>
      </c>
      <c r="C1158" t="s">
        <v>34</v>
      </c>
      <c r="D1158">
        <v>1987</v>
      </c>
      <c r="E1158" t="s">
        <v>4187</v>
      </c>
      <c r="F1158">
        <v>6.5</v>
      </c>
      <c r="G1158">
        <v>5000</v>
      </c>
      <c r="H1158" t="s">
        <v>4188</v>
      </c>
      <c r="I1158" t="s">
        <v>2484</v>
      </c>
      <c r="J1158" t="s">
        <v>1539</v>
      </c>
      <c r="K1158" t="s">
        <v>30</v>
      </c>
      <c r="M1158">
        <v>4278150</v>
      </c>
      <c r="N1158" t="s">
        <v>2352</v>
      </c>
      <c r="O1158">
        <v>95</v>
      </c>
    </row>
    <row r="1159" spans="1:15" x14ac:dyDescent="0.3">
      <c r="A1159" t="s">
        <v>4189</v>
      </c>
      <c r="B1159" t="s">
        <v>33</v>
      </c>
      <c r="C1159" t="s">
        <v>41</v>
      </c>
      <c r="D1159">
        <v>1987</v>
      </c>
      <c r="E1159" t="s">
        <v>4002</v>
      </c>
      <c r="F1159">
        <v>5.7</v>
      </c>
      <c r="G1159">
        <v>2600</v>
      </c>
      <c r="H1159" t="s">
        <v>3337</v>
      </c>
      <c r="I1159" t="s">
        <v>3337</v>
      </c>
      <c r="J1159" t="s">
        <v>4190</v>
      </c>
      <c r="K1159" t="s">
        <v>30</v>
      </c>
      <c r="L1159">
        <v>8000000</v>
      </c>
      <c r="M1159">
        <v>1988962</v>
      </c>
      <c r="N1159" t="s">
        <v>1751</v>
      </c>
      <c r="O1159">
        <v>105</v>
      </c>
    </row>
    <row r="1160" spans="1:15" x14ac:dyDescent="0.3">
      <c r="A1160" t="s">
        <v>4191</v>
      </c>
      <c r="B1160" t="s">
        <v>33</v>
      </c>
      <c r="C1160" t="s">
        <v>41</v>
      </c>
      <c r="D1160">
        <v>1987</v>
      </c>
      <c r="E1160" t="s">
        <v>3882</v>
      </c>
      <c r="F1160">
        <v>4.7</v>
      </c>
      <c r="G1160">
        <v>1300</v>
      </c>
      <c r="H1160" t="s">
        <v>2523</v>
      </c>
      <c r="I1160" t="s">
        <v>2523</v>
      </c>
      <c r="J1160" t="s">
        <v>4192</v>
      </c>
      <c r="K1160" t="s">
        <v>30</v>
      </c>
      <c r="M1160">
        <v>1749956</v>
      </c>
      <c r="N1160" t="s">
        <v>1597</v>
      </c>
      <c r="O1160">
        <v>102</v>
      </c>
    </row>
    <row r="1161" spans="1:15" x14ac:dyDescent="0.3">
      <c r="A1161" t="s">
        <v>4193</v>
      </c>
      <c r="B1161" t="s">
        <v>1999</v>
      </c>
      <c r="C1161" t="s">
        <v>34</v>
      </c>
      <c r="D1161">
        <v>1987</v>
      </c>
      <c r="E1161" t="s">
        <v>4187</v>
      </c>
      <c r="F1161">
        <v>6.1</v>
      </c>
      <c r="G1161">
        <v>3900</v>
      </c>
      <c r="H1161" t="s">
        <v>2682</v>
      </c>
      <c r="I1161" t="s">
        <v>2682</v>
      </c>
      <c r="J1161" t="s">
        <v>4194</v>
      </c>
      <c r="K1161" t="s">
        <v>30</v>
      </c>
      <c r="M1161">
        <v>873903</v>
      </c>
      <c r="N1161" t="s">
        <v>80</v>
      </c>
      <c r="O1161">
        <v>85</v>
      </c>
    </row>
    <row r="1162" spans="1:15" x14ac:dyDescent="0.3">
      <c r="A1162" t="s">
        <v>4195</v>
      </c>
      <c r="B1162" t="s">
        <v>16</v>
      </c>
      <c r="C1162" t="s">
        <v>41</v>
      </c>
      <c r="D1162">
        <v>1987</v>
      </c>
      <c r="E1162" t="s">
        <v>3622</v>
      </c>
      <c r="F1162">
        <v>5.4</v>
      </c>
      <c r="G1162">
        <v>3200</v>
      </c>
      <c r="H1162" t="s">
        <v>233</v>
      </c>
      <c r="I1162" t="s">
        <v>4196</v>
      </c>
      <c r="J1162" t="s">
        <v>893</v>
      </c>
      <c r="K1162" t="s">
        <v>30</v>
      </c>
      <c r="L1162">
        <v>14000000</v>
      </c>
      <c r="M1162">
        <v>20240502</v>
      </c>
      <c r="N1162" t="s">
        <v>44</v>
      </c>
      <c r="O1162">
        <v>97</v>
      </c>
    </row>
    <row r="1163" spans="1:15" x14ac:dyDescent="0.3">
      <c r="A1163" t="s">
        <v>4197</v>
      </c>
      <c r="B1163" t="s">
        <v>33</v>
      </c>
      <c r="C1163" t="s">
        <v>17</v>
      </c>
      <c r="D1163">
        <v>1987</v>
      </c>
      <c r="E1163" t="s">
        <v>4198</v>
      </c>
      <c r="F1163">
        <v>6.9</v>
      </c>
      <c r="G1163">
        <v>1500</v>
      </c>
      <c r="H1163" t="s">
        <v>4199</v>
      </c>
      <c r="I1163" t="s">
        <v>4200</v>
      </c>
      <c r="J1163" t="s">
        <v>4201</v>
      </c>
      <c r="K1163" t="s">
        <v>22</v>
      </c>
      <c r="N1163" t="s">
        <v>1985</v>
      </c>
      <c r="O1163">
        <v>96</v>
      </c>
    </row>
    <row r="1164" spans="1:15" x14ac:dyDescent="0.3">
      <c r="A1164" t="s">
        <v>4202</v>
      </c>
      <c r="B1164" t="s">
        <v>16</v>
      </c>
      <c r="C1164" t="s">
        <v>41</v>
      </c>
      <c r="D1164">
        <v>1987</v>
      </c>
      <c r="E1164" t="s">
        <v>3453</v>
      </c>
      <c r="F1164">
        <v>6.2</v>
      </c>
      <c r="G1164">
        <v>7600</v>
      </c>
      <c r="H1164" t="s">
        <v>1247</v>
      </c>
      <c r="I1164" t="s">
        <v>3941</v>
      </c>
      <c r="J1164" t="s">
        <v>4203</v>
      </c>
      <c r="K1164" t="s">
        <v>30</v>
      </c>
      <c r="M1164">
        <v>52864741</v>
      </c>
      <c r="N1164" t="s">
        <v>2092</v>
      </c>
      <c r="O1164">
        <v>99</v>
      </c>
    </row>
    <row r="1165" spans="1:15" x14ac:dyDescent="0.3">
      <c r="A1165" t="s">
        <v>4204</v>
      </c>
      <c r="B1165" t="s">
        <v>1999</v>
      </c>
      <c r="C1165" t="s">
        <v>41</v>
      </c>
      <c r="D1165">
        <v>1987</v>
      </c>
      <c r="E1165" t="s">
        <v>4205</v>
      </c>
      <c r="F1165">
        <v>5.2</v>
      </c>
      <c r="G1165">
        <v>5700</v>
      </c>
      <c r="H1165" t="s">
        <v>2605</v>
      </c>
      <c r="I1165" t="s">
        <v>4206</v>
      </c>
      <c r="J1165" t="s">
        <v>388</v>
      </c>
      <c r="K1165" t="s">
        <v>30</v>
      </c>
      <c r="L1165">
        <v>10500000</v>
      </c>
      <c r="M1165">
        <v>34377585</v>
      </c>
      <c r="N1165" t="s">
        <v>4207</v>
      </c>
      <c r="O1165">
        <v>100</v>
      </c>
    </row>
    <row r="1166" spans="1:15" x14ac:dyDescent="0.3">
      <c r="A1166" t="s">
        <v>4208</v>
      </c>
      <c r="B1166" t="s">
        <v>16</v>
      </c>
      <c r="C1166" t="s">
        <v>34</v>
      </c>
      <c r="D1166">
        <v>1987</v>
      </c>
      <c r="E1166" t="s">
        <v>4209</v>
      </c>
      <c r="F1166">
        <v>5.0999999999999996</v>
      </c>
      <c r="G1166">
        <v>4700</v>
      </c>
      <c r="H1166" t="s">
        <v>2973</v>
      </c>
      <c r="I1166" t="s">
        <v>4210</v>
      </c>
      <c r="J1166" t="s">
        <v>2039</v>
      </c>
      <c r="K1166" t="s">
        <v>30</v>
      </c>
      <c r="L1166">
        <v>3520000</v>
      </c>
      <c r="M1166">
        <v>562187</v>
      </c>
      <c r="N1166" t="s">
        <v>4211</v>
      </c>
      <c r="O1166">
        <v>100</v>
      </c>
    </row>
    <row r="1167" spans="1:15" x14ac:dyDescent="0.3">
      <c r="A1167" t="s">
        <v>4212</v>
      </c>
      <c r="B1167" t="s">
        <v>16</v>
      </c>
      <c r="C1167" t="s">
        <v>41</v>
      </c>
      <c r="D1167">
        <v>1987</v>
      </c>
      <c r="E1167" t="s">
        <v>3608</v>
      </c>
      <c r="F1167">
        <v>6.6</v>
      </c>
      <c r="G1167">
        <v>8000</v>
      </c>
      <c r="H1167" t="s">
        <v>1127</v>
      </c>
      <c r="I1167" t="s">
        <v>1127</v>
      </c>
      <c r="J1167" t="s">
        <v>345</v>
      </c>
      <c r="K1167" t="s">
        <v>30</v>
      </c>
      <c r="L1167">
        <v>11000000</v>
      </c>
      <c r="M1167">
        <v>25411386</v>
      </c>
      <c r="N1167" t="s">
        <v>2092</v>
      </c>
      <c r="O1167">
        <v>112</v>
      </c>
    </row>
    <row r="1168" spans="1:15" x14ac:dyDescent="0.3">
      <c r="A1168" t="s">
        <v>4213</v>
      </c>
      <c r="B1168" t="s">
        <v>16</v>
      </c>
      <c r="C1168" t="s">
        <v>17</v>
      </c>
      <c r="D1168">
        <v>1987</v>
      </c>
      <c r="E1168" t="s">
        <v>4187</v>
      </c>
      <c r="F1168">
        <v>5.9</v>
      </c>
      <c r="G1168">
        <v>1800</v>
      </c>
      <c r="H1168" t="s">
        <v>4214</v>
      </c>
      <c r="I1168" t="s">
        <v>4215</v>
      </c>
      <c r="J1168" t="s">
        <v>1217</v>
      </c>
      <c r="K1168" t="s">
        <v>30</v>
      </c>
      <c r="M1168">
        <v>1733017</v>
      </c>
      <c r="N1168" t="s">
        <v>4216</v>
      </c>
      <c r="O1168">
        <v>109</v>
      </c>
    </row>
    <row r="1169" spans="1:15" x14ac:dyDescent="0.3">
      <c r="A1169" t="s">
        <v>4217</v>
      </c>
      <c r="B1169" t="s">
        <v>1999</v>
      </c>
      <c r="C1169" t="s">
        <v>17</v>
      </c>
      <c r="D1169">
        <v>1987</v>
      </c>
      <c r="E1169" t="s">
        <v>3258</v>
      </c>
      <c r="F1169">
        <v>5.6</v>
      </c>
      <c r="G1169">
        <v>2600</v>
      </c>
      <c r="H1169" t="s">
        <v>183</v>
      </c>
      <c r="I1169" t="s">
        <v>183</v>
      </c>
      <c r="J1169" t="s">
        <v>2566</v>
      </c>
      <c r="K1169" t="s">
        <v>30</v>
      </c>
      <c r="M1169">
        <v>10489617</v>
      </c>
      <c r="N1169" t="s">
        <v>3918</v>
      </c>
      <c r="O1169">
        <v>107</v>
      </c>
    </row>
    <row r="1170" spans="1:15" x14ac:dyDescent="0.3">
      <c r="A1170" t="s">
        <v>4218</v>
      </c>
      <c r="B1170" t="s">
        <v>16</v>
      </c>
      <c r="C1170" t="s">
        <v>104</v>
      </c>
      <c r="D1170">
        <v>1987</v>
      </c>
      <c r="E1170" t="s">
        <v>4219</v>
      </c>
      <c r="F1170">
        <v>5.8</v>
      </c>
      <c r="G1170">
        <v>4000</v>
      </c>
      <c r="H1170" t="s">
        <v>3786</v>
      </c>
      <c r="I1170" t="s">
        <v>4220</v>
      </c>
      <c r="J1170" t="s">
        <v>4221</v>
      </c>
      <c r="K1170" t="s">
        <v>30</v>
      </c>
      <c r="L1170">
        <v>4000000</v>
      </c>
      <c r="M1170">
        <v>345704</v>
      </c>
      <c r="N1170" t="s">
        <v>2249</v>
      </c>
      <c r="O1170">
        <v>102</v>
      </c>
    </row>
    <row r="1171" spans="1:15" x14ac:dyDescent="0.3">
      <c r="A1171" t="s">
        <v>4222</v>
      </c>
      <c r="B1171" t="s">
        <v>16</v>
      </c>
      <c r="C1171" t="s">
        <v>41</v>
      </c>
      <c r="D1171">
        <v>1987</v>
      </c>
      <c r="E1171" t="s">
        <v>1730</v>
      </c>
      <c r="F1171">
        <v>6.8</v>
      </c>
      <c r="G1171">
        <v>2700</v>
      </c>
      <c r="H1171" t="s">
        <v>4223</v>
      </c>
      <c r="I1171" t="s">
        <v>4223</v>
      </c>
      <c r="J1171" t="s">
        <v>4224</v>
      </c>
      <c r="K1171" t="s">
        <v>22</v>
      </c>
      <c r="M1171">
        <v>3283832</v>
      </c>
      <c r="N1171" t="s">
        <v>1985</v>
      </c>
      <c r="O1171">
        <v>88</v>
      </c>
    </row>
    <row r="1172" spans="1:15" x14ac:dyDescent="0.3">
      <c r="A1172" t="s">
        <v>4225</v>
      </c>
      <c r="B1172" t="s">
        <v>33</v>
      </c>
      <c r="C1172" t="s">
        <v>390</v>
      </c>
      <c r="D1172">
        <v>1987</v>
      </c>
      <c r="E1172" t="s">
        <v>4226</v>
      </c>
      <c r="F1172">
        <v>7.1</v>
      </c>
      <c r="G1172">
        <v>4500</v>
      </c>
      <c r="H1172" t="s">
        <v>4227</v>
      </c>
      <c r="I1172" t="s">
        <v>4227</v>
      </c>
      <c r="J1172" t="s">
        <v>3022</v>
      </c>
      <c r="K1172" t="s">
        <v>452</v>
      </c>
      <c r="M1172">
        <v>370698</v>
      </c>
      <c r="N1172" t="s">
        <v>4228</v>
      </c>
      <c r="O1172">
        <v>78</v>
      </c>
    </row>
    <row r="1173" spans="1:15" x14ac:dyDescent="0.3">
      <c r="A1173" t="s">
        <v>4229</v>
      </c>
      <c r="B1173" t="s">
        <v>16</v>
      </c>
      <c r="C1173" t="s">
        <v>104</v>
      </c>
      <c r="D1173">
        <v>1987</v>
      </c>
      <c r="E1173" t="s">
        <v>3324</v>
      </c>
      <c r="F1173">
        <v>6.4</v>
      </c>
      <c r="G1173">
        <v>2900</v>
      </c>
      <c r="H1173" t="s">
        <v>352</v>
      </c>
      <c r="I1173" t="s">
        <v>4230</v>
      </c>
      <c r="J1173" t="s">
        <v>112</v>
      </c>
      <c r="K1173" t="s">
        <v>30</v>
      </c>
      <c r="L1173">
        <v>5000000</v>
      </c>
      <c r="M1173">
        <v>1119112</v>
      </c>
      <c r="N1173" t="s">
        <v>1175</v>
      </c>
      <c r="O1173">
        <v>97</v>
      </c>
    </row>
    <row r="1174" spans="1:15" x14ac:dyDescent="0.3">
      <c r="A1174" t="s">
        <v>4231</v>
      </c>
      <c r="B1174" t="s">
        <v>16</v>
      </c>
      <c r="C1174" t="s">
        <v>52</v>
      </c>
      <c r="D1174">
        <v>1987</v>
      </c>
      <c r="E1174" t="s">
        <v>4232</v>
      </c>
      <c r="F1174">
        <v>5.0999999999999996</v>
      </c>
      <c r="G1174">
        <v>2900</v>
      </c>
      <c r="H1174" t="s">
        <v>1826</v>
      </c>
      <c r="I1174" t="s">
        <v>2661</v>
      </c>
      <c r="J1174" t="s">
        <v>3239</v>
      </c>
      <c r="K1174" t="s">
        <v>306</v>
      </c>
      <c r="M1174">
        <v>1930001</v>
      </c>
      <c r="N1174" t="s">
        <v>2805</v>
      </c>
      <c r="O1174">
        <v>92</v>
      </c>
    </row>
    <row r="1175" spans="1:15" x14ac:dyDescent="0.3">
      <c r="A1175" t="s">
        <v>4233</v>
      </c>
      <c r="B1175" t="s">
        <v>33</v>
      </c>
      <c r="C1175" t="s">
        <v>1204</v>
      </c>
      <c r="D1175">
        <v>1987</v>
      </c>
      <c r="E1175" t="s">
        <v>4234</v>
      </c>
      <c r="F1175">
        <v>6.1</v>
      </c>
      <c r="G1175">
        <v>2300</v>
      </c>
      <c r="H1175" t="s">
        <v>700</v>
      </c>
      <c r="I1175" t="s">
        <v>412</v>
      </c>
      <c r="J1175" t="s">
        <v>4235</v>
      </c>
      <c r="K1175" t="s">
        <v>30</v>
      </c>
      <c r="L1175">
        <v>14000000</v>
      </c>
      <c r="M1175">
        <v>459824</v>
      </c>
      <c r="N1175" t="s">
        <v>50</v>
      </c>
      <c r="O1175">
        <v>101</v>
      </c>
    </row>
    <row r="1176" spans="1:15" x14ac:dyDescent="0.3">
      <c r="A1176" t="s">
        <v>4236</v>
      </c>
      <c r="B1176" t="s">
        <v>447</v>
      </c>
      <c r="C1176" t="s">
        <v>17</v>
      </c>
      <c r="D1176">
        <v>1987</v>
      </c>
      <c r="E1176" t="s">
        <v>4237</v>
      </c>
      <c r="F1176">
        <v>7.3</v>
      </c>
      <c r="G1176">
        <v>4400</v>
      </c>
      <c r="H1176" t="s">
        <v>4238</v>
      </c>
      <c r="I1176" t="s">
        <v>4239</v>
      </c>
      <c r="J1176" t="s">
        <v>241</v>
      </c>
      <c r="K1176" t="s">
        <v>30</v>
      </c>
      <c r="M1176">
        <v>1338198</v>
      </c>
      <c r="N1176" t="s">
        <v>3978</v>
      </c>
      <c r="O1176">
        <v>90</v>
      </c>
    </row>
    <row r="1177" spans="1:15" x14ac:dyDescent="0.3">
      <c r="A1177" t="s">
        <v>4240</v>
      </c>
      <c r="B1177" t="s">
        <v>16</v>
      </c>
      <c r="C1177" t="s">
        <v>63</v>
      </c>
      <c r="D1177">
        <v>1987</v>
      </c>
      <c r="E1177" t="s">
        <v>3284</v>
      </c>
      <c r="F1177">
        <v>7.3</v>
      </c>
      <c r="G1177">
        <v>5700</v>
      </c>
      <c r="H1177" t="s">
        <v>2205</v>
      </c>
      <c r="I1177" t="s">
        <v>4241</v>
      </c>
      <c r="J1177" t="s">
        <v>3363</v>
      </c>
      <c r="K1177" t="s">
        <v>22</v>
      </c>
      <c r="M1177">
        <v>1672927</v>
      </c>
      <c r="N1177" t="s">
        <v>2208</v>
      </c>
      <c r="O1177">
        <v>105</v>
      </c>
    </row>
    <row r="1178" spans="1:15" x14ac:dyDescent="0.3">
      <c r="A1178" t="s">
        <v>4242</v>
      </c>
      <c r="B1178" t="s">
        <v>16</v>
      </c>
      <c r="C1178" t="s">
        <v>34</v>
      </c>
      <c r="D1178">
        <v>1987</v>
      </c>
      <c r="E1178" t="s">
        <v>3899</v>
      </c>
      <c r="F1178">
        <v>6.3</v>
      </c>
      <c r="G1178">
        <v>9300</v>
      </c>
      <c r="H1178" t="s">
        <v>2937</v>
      </c>
      <c r="I1178" t="s">
        <v>4243</v>
      </c>
      <c r="J1178" t="s">
        <v>4194</v>
      </c>
      <c r="K1178" t="s">
        <v>30</v>
      </c>
      <c r="L1178">
        <v>11000000</v>
      </c>
      <c r="M1178">
        <v>19734940</v>
      </c>
      <c r="N1178" t="s">
        <v>2100</v>
      </c>
      <c r="O1178">
        <v>109</v>
      </c>
    </row>
    <row r="1179" spans="1:15" x14ac:dyDescent="0.3">
      <c r="A1179" t="s">
        <v>4244</v>
      </c>
      <c r="B1179" t="s">
        <v>16</v>
      </c>
      <c r="C1179" t="s">
        <v>34</v>
      </c>
      <c r="D1179">
        <v>1987</v>
      </c>
      <c r="E1179" t="s">
        <v>2877</v>
      </c>
      <c r="F1179">
        <v>4.9000000000000004</v>
      </c>
      <c r="G1179">
        <v>8200</v>
      </c>
      <c r="H1179" t="s">
        <v>1764</v>
      </c>
      <c r="I1179" t="s">
        <v>4245</v>
      </c>
      <c r="J1179" t="s">
        <v>2850</v>
      </c>
      <c r="K1179" t="s">
        <v>30</v>
      </c>
      <c r="L1179">
        <v>350000</v>
      </c>
      <c r="M1179">
        <v>4000000</v>
      </c>
      <c r="N1179" t="s">
        <v>1175</v>
      </c>
      <c r="O1179">
        <v>90</v>
      </c>
    </row>
    <row r="1180" spans="1:15" x14ac:dyDescent="0.3">
      <c r="A1180" t="s">
        <v>4246</v>
      </c>
      <c r="B1180" t="s">
        <v>33</v>
      </c>
      <c r="C1180" t="s">
        <v>41</v>
      </c>
      <c r="D1180">
        <v>1987</v>
      </c>
      <c r="E1180" t="s">
        <v>4247</v>
      </c>
      <c r="F1180">
        <v>7.2</v>
      </c>
      <c r="G1180">
        <v>2300</v>
      </c>
      <c r="H1180" t="s">
        <v>1579</v>
      </c>
      <c r="I1180" t="s">
        <v>4248</v>
      </c>
      <c r="J1180" t="s">
        <v>4249</v>
      </c>
      <c r="K1180" t="s">
        <v>30</v>
      </c>
      <c r="M1180">
        <v>1083282</v>
      </c>
      <c r="N1180" t="s">
        <v>31</v>
      </c>
      <c r="O1180">
        <v>116</v>
      </c>
    </row>
    <row r="1181" spans="1:15" x14ac:dyDescent="0.3">
      <c r="A1181" t="s">
        <v>4250</v>
      </c>
      <c r="B1181" t="s">
        <v>16</v>
      </c>
      <c r="C1181" t="s">
        <v>34</v>
      </c>
      <c r="D1181">
        <v>1987</v>
      </c>
      <c r="E1181" t="s">
        <v>3514</v>
      </c>
      <c r="F1181">
        <v>6.3</v>
      </c>
      <c r="G1181">
        <v>4800</v>
      </c>
      <c r="H1181" t="s">
        <v>2954</v>
      </c>
      <c r="I1181" t="s">
        <v>4251</v>
      </c>
      <c r="J1181" t="s">
        <v>2787</v>
      </c>
      <c r="K1181" t="s">
        <v>22</v>
      </c>
      <c r="L1181">
        <v>6000000</v>
      </c>
      <c r="M1181">
        <v>1432687</v>
      </c>
      <c r="N1181" t="s">
        <v>1990</v>
      </c>
      <c r="O1181">
        <v>107</v>
      </c>
    </row>
    <row r="1182" spans="1:15" x14ac:dyDescent="0.3">
      <c r="A1182" t="s">
        <v>4252</v>
      </c>
      <c r="B1182" t="s">
        <v>16</v>
      </c>
      <c r="C1182" t="s">
        <v>104</v>
      </c>
      <c r="D1182">
        <v>1987</v>
      </c>
      <c r="E1182" t="s">
        <v>4205</v>
      </c>
      <c r="F1182">
        <v>5.3</v>
      </c>
      <c r="G1182">
        <v>1400</v>
      </c>
      <c r="H1182" t="s">
        <v>4253</v>
      </c>
      <c r="I1182" t="s">
        <v>4254</v>
      </c>
      <c r="J1182" t="s">
        <v>4255</v>
      </c>
      <c r="K1182" t="s">
        <v>22</v>
      </c>
      <c r="L1182">
        <v>4500000</v>
      </c>
      <c r="M1182">
        <v>406881</v>
      </c>
      <c r="N1182" t="s">
        <v>2208</v>
      </c>
      <c r="O1182">
        <v>92</v>
      </c>
    </row>
    <row r="1183" spans="1:15" x14ac:dyDescent="0.3">
      <c r="A1183" t="s">
        <v>4256</v>
      </c>
      <c r="B1183" t="s">
        <v>16</v>
      </c>
      <c r="C1183" t="s">
        <v>17</v>
      </c>
      <c r="D1183">
        <v>1987</v>
      </c>
      <c r="E1183" t="s">
        <v>4257</v>
      </c>
      <c r="F1183">
        <v>6.2</v>
      </c>
      <c r="G1183">
        <v>2000</v>
      </c>
      <c r="H1183" t="s">
        <v>135</v>
      </c>
      <c r="I1183" t="s">
        <v>4258</v>
      </c>
      <c r="J1183" t="s">
        <v>4259</v>
      </c>
      <c r="K1183" t="s">
        <v>30</v>
      </c>
      <c r="L1183">
        <v>7500000</v>
      </c>
      <c r="M1183">
        <v>796368</v>
      </c>
      <c r="N1183" t="s">
        <v>1751</v>
      </c>
      <c r="O1183">
        <v>97</v>
      </c>
    </row>
    <row r="1184" spans="1:15" x14ac:dyDescent="0.3">
      <c r="A1184" t="s">
        <v>4260</v>
      </c>
      <c r="B1184" t="s">
        <v>16</v>
      </c>
      <c r="C1184" t="s">
        <v>34</v>
      </c>
      <c r="D1184">
        <v>1987</v>
      </c>
      <c r="E1184" t="s">
        <v>3976</v>
      </c>
      <c r="F1184">
        <v>5.4</v>
      </c>
      <c r="G1184">
        <v>4800</v>
      </c>
      <c r="H1184" t="s">
        <v>141</v>
      </c>
      <c r="I1184" t="s">
        <v>4261</v>
      </c>
      <c r="J1184" t="s">
        <v>2219</v>
      </c>
      <c r="K1184" t="s">
        <v>30</v>
      </c>
      <c r="L1184">
        <v>9000000</v>
      </c>
      <c r="M1184">
        <v>5406879</v>
      </c>
      <c r="N1184" t="s">
        <v>3526</v>
      </c>
      <c r="O1184">
        <v>115</v>
      </c>
    </row>
    <row r="1185" spans="1:15" x14ac:dyDescent="0.3">
      <c r="A1185" t="s">
        <v>4262</v>
      </c>
      <c r="B1185" t="s">
        <v>16</v>
      </c>
      <c r="C1185" t="s">
        <v>52</v>
      </c>
      <c r="D1185">
        <v>1987</v>
      </c>
      <c r="E1185" t="s">
        <v>3503</v>
      </c>
      <c r="F1185">
        <v>3.8</v>
      </c>
      <c r="G1185">
        <v>6400</v>
      </c>
      <c r="H1185" t="s">
        <v>4263</v>
      </c>
      <c r="I1185" t="s">
        <v>4264</v>
      </c>
      <c r="J1185" t="s">
        <v>4265</v>
      </c>
      <c r="K1185" t="s">
        <v>30</v>
      </c>
      <c r="L1185">
        <v>100000</v>
      </c>
      <c r="N1185" t="s">
        <v>4266</v>
      </c>
      <c r="O1185">
        <v>88</v>
      </c>
    </row>
    <row r="1186" spans="1:15" x14ac:dyDescent="0.3">
      <c r="A1186" t="s">
        <v>4267</v>
      </c>
      <c r="B1186" t="s">
        <v>16</v>
      </c>
      <c r="C1186" t="s">
        <v>52</v>
      </c>
      <c r="D1186">
        <v>1987</v>
      </c>
      <c r="E1186" t="s">
        <v>4205</v>
      </c>
      <c r="F1186">
        <v>4</v>
      </c>
      <c r="G1186">
        <v>2100</v>
      </c>
      <c r="H1186" t="s">
        <v>4268</v>
      </c>
      <c r="I1186" t="s">
        <v>4269</v>
      </c>
      <c r="J1186" t="s">
        <v>4270</v>
      </c>
      <c r="K1186" t="s">
        <v>30</v>
      </c>
      <c r="L1186">
        <v>75000</v>
      </c>
      <c r="N1186" t="s">
        <v>4271</v>
      </c>
      <c r="O1186">
        <v>72</v>
      </c>
    </row>
    <row r="1187" spans="1:15" x14ac:dyDescent="0.3">
      <c r="A1187" t="s">
        <v>4272</v>
      </c>
      <c r="B1187" t="s">
        <v>16</v>
      </c>
      <c r="C1187" t="s">
        <v>52</v>
      </c>
      <c r="D1187">
        <v>1987</v>
      </c>
      <c r="E1187" t="s">
        <v>4273</v>
      </c>
      <c r="F1187">
        <v>5.0999999999999996</v>
      </c>
      <c r="G1187">
        <v>1600</v>
      </c>
      <c r="H1187" t="s">
        <v>4274</v>
      </c>
      <c r="I1187" t="s">
        <v>4275</v>
      </c>
      <c r="J1187" t="s">
        <v>4276</v>
      </c>
      <c r="K1187" t="s">
        <v>30</v>
      </c>
      <c r="L1187">
        <v>2000000</v>
      </c>
      <c r="M1187">
        <v>1083395</v>
      </c>
      <c r="N1187" t="s">
        <v>4277</v>
      </c>
      <c r="O1187">
        <v>87</v>
      </c>
    </row>
    <row r="1188" spans="1:15" x14ac:dyDescent="0.3">
      <c r="A1188" t="s">
        <v>4278</v>
      </c>
      <c r="B1188" t="s">
        <v>16</v>
      </c>
      <c r="C1188" t="s">
        <v>52</v>
      </c>
      <c r="D1188">
        <v>1987</v>
      </c>
      <c r="E1188" t="s">
        <v>4279</v>
      </c>
      <c r="F1188">
        <v>4.3</v>
      </c>
      <c r="G1188">
        <v>1100</v>
      </c>
      <c r="H1188" t="s">
        <v>4280</v>
      </c>
      <c r="I1188" t="s">
        <v>4281</v>
      </c>
      <c r="J1188" t="s">
        <v>2164</v>
      </c>
      <c r="K1188" t="s">
        <v>30</v>
      </c>
      <c r="M1188">
        <v>1149470</v>
      </c>
      <c r="N1188" t="s">
        <v>4057</v>
      </c>
      <c r="O1188">
        <v>89</v>
      </c>
    </row>
    <row r="1189" spans="1:15" x14ac:dyDescent="0.3">
      <c r="A1189" t="s">
        <v>4282</v>
      </c>
      <c r="B1189" t="s">
        <v>16</v>
      </c>
      <c r="C1189" t="s">
        <v>34</v>
      </c>
      <c r="D1189">
        <v>1987</v>
      </c>
      <c r="E1189" t="s">
        <v>4025</v>
      </c>
      <c r="F1189">
        <v>5.4</v>
      </c>
      <c r="G1189">
        <v>3400</v>
      </c>
      <c r="H1189" t="s">
        <v>1255</v>
      </c>
      <c r="I1189" t="s">
        <v>4283</v>
      </c>
      <c r="J1189" t="s">
        <v>3537</v>
      </c>
      <c r="K1189" t="s">
        <v>30</v>
      </c>
      <c r="M1189">
        <v>12046526</v>
      </c>
      <c r="N1189" t="s">
        <v>118</v>
      </c>
      <c r="O1189">
        <v>104</v>
      </c>
    </row>
    <row r="1190" spans="1:15" x14ac:dyDescent="0.3">
      <c r="A1190" t="s">
        <v>4284</v>
      </c>
      <c r="B1190" t="s">
        <v>16</v>
      </c>
      <c r="C1190" t="s">
        <v>17</v>
      </c>
      <c r="D1190">
        <v>1987</v>
      </c>
      <c r="E1190" t="s">
        <v>4285</v>
      </c>
      <c r="F1190">
        <v>5.6</v>
      </c>
      <c r="G1190">
        <v>2100</v>
      </c>
      <c r="H1190" t="s">
        <v>4286</v>
      </c>
      <c r="I1190" t="s">
        <v>4287</v>
      </c>
      <c r="J1190" t="s">
        <v>4288</v>
      </c>
      <c r="K1190" t="s">
        <v>30</v>
      </c>
      <c r="M1190">
        <v>700000</v>
      </c>
      <c r="N1190" t="s">
        <v>4185</v>
      </c>
      <c r="O1190">
        <v>97</v>
      </c>
    </row>
    <row r="1191" spans="1:15" x14ac:dyDescent="0.3">
      <c r="A1191" t="s">
        <v>4289</v>
      </c>
      <c r="B1191" t="s">
        <v>33</v>
      </c>
      <c r="C1191" t="s">
        <v>34</v>
      </c>
      <c r="D1191">
        <v>1987</v>
      </c>
      <c r="E1191" t="s">
        <v>4007</v>
      </c>
      <c r="F1191">
        <v>2.2000000000000002</v>
      </c>
      <c r="G1191">
        <v>7900</v>
      </c>
      <c r="H1191" t="s">
        <v>4290</v>
      </c>
      <c r="I1191" t="s">
        <v>2395</v>
      </c>
      <c r="J1191" t="s">
        <v>4291</v>
      </c>
      <c r="K1191" t="s">
        <v>30</v>
      </c>
      <c r="L1191">
        <v>24000000</v>
      </c>
      <c r="M1191">
        <v>4615255</v>
      </c>
      <c r="N1191" t="s">
        <v>31</v>
      </c>
      <c r="O1191">
        <v>85</v>
      </c>
    </row>
    <row r="1192" spans="1:15" x14ac:dyDescent="0.3">
      <c r="A1192" t="s">
        <v>4292</v>
      </c>
      <c r="B1192" t="s">
        <v>33</v>
      </c>
      <c r="C1192" t="s">
        <v>41</v>
      </c>
      <c r="D1192">
        <v>1987</v>
      </c>
      <c r="E1192" t="s">
        <v>4293</v>
      </c>
      <c r="F1192">
        <v>7.6</v>
      </c>
      <c r="G1192">
        <v>4300</v>
      </c>
      <c r="H1192" t="s">
        <v>2417</v>
      </c>
      <c r="I1192" t="s">
        <v>2417</v>
      </c>
      <c r="J1192" t="s">
        <v>4294</v>
      </c>
      <c r="K1192" t="s">
        <v>452</v>
      </c>
      <c r="M1192">
        <v>824024</v>
      </c>
      <c r="N1192" t="s">
        <v>978</v>
      </c>
      <c r="O1192">
        <v>103</v>
      </c>
    </row>
    <row r="1193" spans="1:15" x14ac:dyDescent="0.3">
      <c r="A1193" t="s">
        <v>4295</v>
      </c>
      <c r="B1193" t="s">
        <v>16</v>
      </c>
      <c r="C1193" t="s">
        <v>104</v>
      </c>
      <c r="D1193">
        <v>1987</v>
      </c>
      <c r="E1193" t="s">
        <v>3980</v>
      </c>
      <c r="F1193">
        <v>6.3</v>
      </c>
      <c r="G1193">
        <v>2600</v>
      </c>
      <c r="H1193" t="s">
        <v>2072</v>
      </c>
      <c r="I1193" t="s">
        <v>4296</v>
      </c>
      <c r="J1193" t="s">
        <v>4073</v>
      </c>
      <c r="K1193" t="s">
        <v>22</v>
      </c>
      <c r="L1193">
        <v>5300000</v>
      </c>
      <c r="M1193">
        <v>3107551</v>
      </c>
      <c r="N1193" t="s">
        <v>31</v>
      </c>
      <c r="O1193">
        <v>107</v>
      </c>
    </row>
    <row r="1194" spans="1:15" x14ac:dyDescent="0.3">
      <c r="A1194" t="s">
        <v>4297</v>
      </c>
      <c r="B1194" t="s">
        <v>16</v>
      </c>
      <c r="C1194" t="s">
        <v>52</v>
      </c>
      <c r="D1194">
        <v>1987</v>
      </c>
      <c r="E1194" t="s">
        <v>4298</v>
      </c>
      <c r="F1194">
        <v>6.2</v>
      </c>
      <c r="G1194">
        <v>2200</v>
      </c>
      <c r="H1194" t="s">
        <v>4299</v>
      </c>
      <c r="I1194" t="s">
        <v>4300</v>
      </c>
      <c r="J1194" t="s">
        <v>1826</v>
      </c>
      <c r="K1194" t="s">
        <v>22</v>
      </c>
      <c r="N1194" t="s">
        <v>4301</v>
      </c>
      <c r="O1194">
        <v>110</v>
      </c>
    </row>
    <row r="1195" spans="1:15" x14ac:dyDescent="0.3">
      <c r="A1195" t="s">
        <v>4302</v>
      </c>
      <c r="B1195" t="s">
        <v>1999</v>
      </c>
      <c r="C1195" t="s">
        <v>41</v>
      </c>
      <c r="D1195">
        <v>1987</v>
      </c>
      <c r="E1195" t="s">
        <v>3284</v>
      </c>
      <c r="F1195">
        <v>5.8</v>
      </c>
      <c r="G1195">
        <v>3500</v>
      </c>
      <c r="H1195" t="s">
        <v>1053</v>
      </c>
      <c r="I1195" t="s">
        <v>1053</v>
      </c>
      <c r="J1195" t="s">
        <v>2625</v>
      </c>
      <c r="K1195" t="s">
        <v>30</v>
      </c>
      <c r="M1195">
        <v>4215849</v>
      </c>
      <c r="N1195" t="s">
        <v>1088</v>
      </c>
      <c r="O1195">
        <v>93</v>
      </c>
    </row>
    <row r="1196" spans="1:15" x14ac:dyDescent="0.3">
      <c r="A1196" t="s">
        <v>4303</v>
      </c>
      <c r="B1196" t="s">
        <v>16</v>
      </c>
      <c r="C1196" t="s">
        <v>41</v>
      </c>
      <c r="D1196">
        <v>1987</v>
      </c>
      <c r="E1196" t="s">
        <v>3324</v>
      </c>
      <c r="F1196">
        <v>7</v>
      </c>
      <c r="G1196">
        <v>5200</v>
      </c>
      <c r="H1196" t="s">
        <v>4304</v>
      </c>
      <c r="I1196" t="s">
        <v>4305</v>
      </c>
      <c r="J1196" t="s">
        <v>4304</v>
      </c>
      <c r="K1196" t="s">
        <v>30</v>
      </c>
      <c r="L1196">
        <v>100000</v>
      </c>
      <c r="M1196">
        <v>5228617</v>
      </c>
      <c r="N1196" t="s">
        <v>4306</v>
      </c>
      <c r="O1196">
        <v>78</v>
      </c>
    </row>
    <row r="1197" spans="1:15" x14ac:dyDescent="0.3">
      <c r="A1197" t="s">
        <v>4307</v>
      </c>
      <c r="B1197" t="s">
        <v>33</v>
      </c>
      <c r="C1197" t="s">
        <v>17</v>
      </c>
      <c r="D1197">
        <v>1987</v>
      </c>
      <c r="E1197" t="s">
        <v>4007</v>
      </c>
      <c r="F1197">
        <v>7.3</v>
      </c>
      <c r="G1197">
        <v>7300</v>
      </c>
      <c r="H1197" t="s">
        <v>432</v>
      </c>
      <c r="I1197" t="s">
        <v>4308</v>
      </c>
      <c r="J1197" t="s">
        <v>4309</v>
      </c>
      <c r="K1197" t="s">
        <v>22</v>
      </c>
      <c r="M1197">
        <v>4370078</v>
      </c>
      <c r="N1197" t="s">
        <v>4310</v>
      </c>
      <c r="O1197">
        <v>83</v>
      </c>
    </row>
    <row r="1198" spans="1:15" x14ac:dyDescent="0.3">
      <c r="A1198" t="s">
        <v>4311</v>
      </c>
      <c r="B1198" t="s">
        <v>16</v>
      </c>
      <c r="C1198" t="s">
        <v>17</v>
      </c>
      <c r="D1198">
        <v>1987</v>
      </c>
      <c r="E1198" t="s">
        <v>3284</v>
      </c>
      <c r="F1198">
        <v>6.4</v>
      </c>
      <c r="G1198">
        <v>5200</v>
      </c>
      <c r="H1198" t="s">
        <v>739</v>
      </c>
      <c r="I1198" t="s">
        <v>4312</v>
      </c>
      <c r="J1198" t="s">
        <v>559</v>
      </c>
      <c r="K1198" t="s">
        <v>30</v>
      </c>
      <c r="M1198">
        <v>5262047</v>
      </c>
      <c r="N1198" t="s">
        <v>2100</v>
      </c>
      <c r="O1198">
        <v>111</v>
      </c>
    </row>
    <row r="1199" spans="1:15" x14ac:dyDescent="0.3">
      <c r="A1199" t="s">
        <v>4313</v>
      </c>
      <c r="B1199" t="s">
        <v>16</v>
      </c>
      <c r="C1199" t="s">
        <v>17</v>
      </c>
      <c r="D1199">
        <v>1987</v>
      </c>
      <c r="E1199" t="s">
        <v>3929</v>
      </c>
      <c r="F1199">
        <v>6.6</v>
      </c>
      <c r="G1199">
        <v>6000</v>
      </c>
      <c r="H1199" t="s">
        <v>901</v>
      </c>
      <c r="I1199" t="s">
        <v>4314</v>
      </c>
      <c r="J1199" t="s">
        <v>1600</v>
      </c>
      <c r="K1199" t="s">
        <v>30</v>
      </c>
      <c r="L1199">
        <v>25000000</v>
      </c>
      <c r="M1199">
        <v>30950002</v>
      </c>
      <c r="N1199" t="s">
        <v>23</v>
      </c>
      <c r="O1199">
        <v>116</v>
      </c>
    </row>
    <row r="1200" spans="1:15" x14ac:dyDescent="0.3">
      <c r="A1200" t="s">
        <v>4315</v>
      </c>
      <c r="B1200" t="s">
        <v>447</v>
      </c>
      <c r="C1200" t="s">
        <v>41</v>
      </c>
      <c r="D1200">
        <v>1987</v>
      </c>
      <c r="E1200" t="s">
        <v>4316</v>
      </c>
      <c r="F1200">
        <v>7.6</v>
      </c>
      <c r="G1200">
        <v>2200</v>
      </c>
      <c r="H1200" t="s">
        <v>2417</v>
      </c>
      <c r="I1200" t="s">
        <v>2417</v>
      </c>
      <c r="J1200" t="s">
        <v>4317</v>
      </c>
      <c r="K1200" t="s">
        <v>452</v>
      </c>
      <c r="M1200">
        <v>22039</v>
      </c>
      <c r="N1200" t="s">
        <v>4318</v>
      </c>
      <c r="O1200">
        <v>99</v>
      </c>
    </row>
    <row r="1201" spans="1:15" x14ac:dyDescent="0.3">
      <c r="A1201" t="s">
        <v>4319</v>
      </c>
      <c r="B1201" t="s">
        <v>33</v>
      </c>
      <c r="C1201" t="s">
        <v>41</v>
      </c>
      <c r="D1201">
        <v>1987</v>
      </c>
      <c r="E1201" t="s">
        <v>3879</v>
      </c>
      <c r="F1201">
        <v>4.8</v>
      </c>
      <c r="G1201">
        <v>1400</v>
      </c>
      <c r="H1201" t="s">
        <v>4320</v>
      </c>
      <c r="I1201" t="s">
        <v>4321</v>
      </c>
      <c r="J1201" t="s">
        <v>4322</v>
      </c>
      <c r="K1201" t="s">
        <v>30</v>
      </c>
      <c r="N1201" t="s">
        <v>118</v>
      </c>
      <c r="O1201">
        <v>86</v>
      </c>
    </row>
    <row r="1202" spans="1:15" x14ac:dyDescent="0.3">
      <c r="A1202" t="s">
        <v>4323</v>
      </c>
      <c r="B1202" t="s">
        <v>16</v>
      </c>
      <c r="C1202" t="s">
        <v>41</v>
      </c>
      <c r="D1202">
        <v>1987</v>
      </c>
      <c r="E1202" t="s">
        <v>3917</v>
      </c>
      <c r="F1202">
        <v>5.7</v>
      </c>
      <c r="G1202">
        <v>999</v>
      </c>
      <c r="H1202" t="s">
        <v>740</v>
      </c>
      <c r="I1202" t="s">
        <v>740</v>
      </c>
      <c r="J1202" t="s">
        <v>4324</v>
      </c>
      <c r="K1202" t="s">
        <v>30</v>
      </c>
      <c r="M1202">
        <v>1025762</v>
      </c>
      <c r="N1202" t="s">
        <v>4325</v>
      </c>
      <c r="O1202">
        <v>90</v>
      </c>
    </row>
    <row r="1203" spans="1:15" x14ac:dyDescent="0.3">
      <c r="A1203" t="s">
        <v>4326</v>
      </c>
      <c r="B1203" t="s">
        <v>16</v>
      </c>
      <c r="C1203" t="s">
        <v>63</v>
      </c>
      <c r="D1203">
        <v>1987</v>
      </c>
      <c r="E1203" t="s">
        <v>3498</v>
      </c>
      <c r="F1203">
        <v>6.6</v>
      </c>
      <c r="G1203">
        <v>3300</v>
      </c>
      <c r="H1203" t="s">
        <v>2148</v>
      </c>
      <c r="I1203" t="s">
        <v>4327</v>
      </c>
      <c r="J1203" t="s">
        <v>3130</v>
      </c>
      <c r="K1203" t="s">
        <v>30</v>
      </c>
      <c r="L1203">
        <v>5800000</v>
      </c>
      <c r="N1203" t="s">
        <v>4328</v>
      </c>
      <c r="O1203">
        <v>94</v>
      </c>
    </row>
    <row r="1204" spans="1:15" x14ac:dyDescent="0.3">
      <c r="A1204" t="s">
        <v>4329</v>
      </c>
      <c r="B1204" t="s">
        <v>16</v>
      </c>
      <c r="C1204" t="s">
        <v>34</v>
      </c>
      <c r="D1204">
        <v>1987</v>
      </c>
      <c r="E1204" t="s">
        <v>2877</v>
      </c>
      <c r="F1204">
        <v>5.7</v>
      </c>
      <c r="G1204">
        <v>2800</v>
      </c>
      <c r="H1204" t="s">
        <v>3581</v>
      </c>
      <c r="I1204" t="s">
        <v>4330</v>
      </c>
      <c r="J1204" t="s">
        <v>200</v>
      </c>
      <c r="K1204" t="s">
        <v>30</v>
      </c>
      <c r="L1204">
        <v>10000000</v>
      </c>
      <c r="M1204">
        <v>3060858</v>
      </c>
      <c r="N1204" t="s">
        <v>50</v>
      </c>
      <c r="O1204">
        <v>92</v>
      </c>
    </row>
    <row r="1205" spans="1:15" x14ac:dyDescent="0.3">
      <c r="A1205" t="s">
        <v>4331</v>
      </c>
      <c r="B1205" t="s">
        <v>1999</v>
      </c>
      <c r="C1205" t="s">
        <v>41</v>
      </c>
      <c r="D1205">
        <v>1987</v>
      </c>
      <c r="E1205" t="s">
        <v>3992</v>
      </c>
      <c r="F1205">
        <v>5.4</v>
      </c>
      <c r="G1205">
        <v>2500</v>
      </c>
      <c r="H1205" t="s">
        <v>2721</v>
      </c>
      <c r="I1205" t="s">
        <v>4332</v>
      </c>
      <c r="J1205" t="s">
        <v>4333</v>
      </c>
      <c r="K1205" t="s">
        <v>30</v>
      </c>
      <c r="M1205">
        <v>1584970</v>
      </c>
      <c r="N1205" t="s">
        <v>684</v>
      </c>
      <c r="O1205">
        <v>98</v>
      </c>
    </row>
    <row r="1206" spans="1:15" x14ac:dyDescent="0.3">
      <c r="A1206" t="s">
        <v>4334</v>
      </c>
      <c r="B1206" t="s">
        <v>16</v>
      </c>
      <c r="C1206" t="s">
        <v>41</v>
      </c>
      <c r="D1206">
        <v>1987</v>
      </c>
      <c r="E1206" t="s">
        <v>3177</v>
      </c>
      <c r="F1206">
        <v>4.3</v>
      </c>
      <c r="G1206">
        <v>3100</v>
      </c>
      <c r="H1206" t="s">
        <v>4335</v>
      </c>
      <c r="I1206" t="s">
        <v>4335</v>
      </c>
      <c r="J1206" t="s">
        <v>4336</v>
      </c>
      <c r="K1206" t="s">
        <v>30</v>
      </c>
      <c r="M1206">
        <v>1189709</v>
      </c>
      <c r="N1206" t="s">
        <v>2862</v>
      </c>
      <c r="O1206">
        <v>95</v>
      </c>
    </row>
    <row r="1207" spans="1:15" x14ac:dyDescent="0.3">
      <c r="A1207" t="s">
        <v>4337</v>
      </c>
      <c r="B1207" t="s">
        <v>16</v>
      </c>
      <c r="C1207" t="s">
        <v>34</v>
      </c>
      <c r="D1207">
        <v>1987</v>
      </c>
      <c r="E1207" t="s">
        <v>4014</v>
      </c>
      <c r="F1207">
        <v>5.7</v>
      </c>
      <c r="G1207">
        <v>2300</v>
      </c>
      <c r="H1207" t="s">
        <v>2148</v>
      </c>
      <c r="I1207" t="s">
        <v>2148</v>
      </c>
      <c r="J1207" t="s">
        <v>4338</v>
      </c>
      <c r="K1207" t="s">
        <v>22</v>
      </c>
      <c r="L1207">
        <v>1000000</v>
      </c>
      <c r="M1207">
        <v>210200</v>
      </c>
      <c r="N1207" t="s">
        <v>4339</v>
      </c>
      <c r="O1207">
        <v>86</v>
      </c>
    </row>
    <row r="1208" spans="1:15" x14ac:dyDescent="0.3">
      <c r="A1208" t="s">
        <v>4340</v>
      </c>
      <c r="B1208" t="s">
        <v>33</v>
      </c>
      <c r="C1208" t="s">
        <v>41</v>
      </c>
      <c r="D1208">
        <v>1987</v>
      </c>
      <c r="E1208" t="s">
        <v>3965</v>
      </c>
      <c r="F1208">
        <v>5.3</v>
      </c>
      <c r="G1208">
        <v>3200</v>
      </c>
      <c r="H1208" t="s">
        <v>676</v>
      </c>
      <c r="I1208" t="s">
        <v>3088</v>
      </c>
      <c r="J1208" t="s">
        <v>4203</v>
      </c>
      <c r="K1208" t="s">
        <v>30</v>
      </c>
      <c r="M1208">
        <v>20419446</v>
      </c>
      <c r="N1208" t="s">
        <v>2092</v>
      </c>
      <c r="O1208">
        <v>96</v>
      </c>
    </row>
    <row r="1209" spans="1:15" x14ac:dyDescent="0.3">
      <c r="A1209" t="s">
        <v>4341</v>
      </c>
      <c r="B1209" t="s">
        <v>16</v>
      </c>
      <c r="C1209" t="s">
        <v>17</v>
      </c>
      <c r="D1209">
        <v>1987</v>
      </c>
      <c r="E1209" t="s">
        <v>4342</v>
      </c>
      <c r="F1209">
        <v>5.7</v>
      </c>
      <c r="G1209">
        <v>1200</v>
      </c>
      <c r="H1209" t="s">
        <v>4343</v>
      </c>
      <c r="I1209" t="s">
        <v>4343</v>
      </c>
      <c r="J1209" t="s">
        <v>4344</v>
      </c>
      <c r="K1209" t="s">
        <v>30</v>
      </c>
      <c r="M1209">
        <v>316199</v>
      </c>
      <c r="N1209" t="s">
        <v>3869</v>
      </c>
      <c r="O1209">
        <v>102</v>
      </c>
    </row>
    <row r="1210" spans="1:15" x14ac:dyDescent="0.3">
      <c r="A1210" t="s">
        <v>4345</v>
      </c>
      <c r="B1210" t="s">
        <v>16</v>
      </c>
      <c r="C1210" t="s">
        <v>17</v>
      </c>
      <c r="D1210">
        <v>1987</v>
      </c>
      <c r="E1210" t="s">
        <v>3258</v>
      </c>
      <c r="F1210">
        <v>6.2</v>
      </c>
      <c r="G1210">
        <v>3700</v>
      </c>
      <c r="H1210" t="s">
        <v>4346</v>
      </c>
      <c r="I1210" t="s">
        <v>4347</v>
      </c>
      <c r="J1210" t="s">
        <v>1830</v>
      </c>
      <c r="K1210" t="s">
        <v>30</v>
      </c>
      <c r="M1210">
        <v>2413427</v>
      </c>
      <c r="N1210" t="s">
        <v>118</v>
      </c>
      <c r="O1210">
        <v>100</v>
      </c>
    </row>
    <row r="1211" spans="1:15" x14ac:dyDescent="0.3">
      <c r="A1211" t="s">
        <v>4348</v>
      </c>
      <c r="B1211" t="s">
        <v>16</v>
      </c>
      <c r="C1211" t="s">
        <v>25</v>
      </c>
      <c r="D1211">
        <v>1987</v>
      </c>
      <c r="E1211" t="s">
        <v>4349</v>
      </c>
      <c r="F1211">
        <v>5.0999999999999996</v>
      </c>
      <c r="G1211">
        <v>1600</v>
      </c>
      <c r="H1211" t="s">
        <v>2809</v>
      </c>
      <c r="I1211" t="s">
        <v>4350</v>
      </c>
      <c r="J1211" t="s">
        <v>4351</v>
      </c>
      <c r="K1211" t="s">
        <v>491</v>
      </c>
      <c r="N1211" t="s">
        <v>2812</v>
      </c>
      <c r="O1211">
        <v>92</v>
      </c>
    </row>
    <row r="1212" spans="1:15" x14ac:dyDescent="0.3">
      <c r="A1212" t="s">
        <v>4352</v>
      </c>
      <c r="B1212" t="s">
        <v>1999</v>
      </c>
      <c r="C1212" t="s">
        <v>41</v>
      </c>
      <c r="D1212">
        <v>1987</v>
      </c>
      <c r="E1212" t="s">
        <v>4149</v>
      </c>
      <c r="F1212">
        <v>4.5999999999999996</v>
      </c>
      <c r="G1212">
        <v>1200</v>
      </c>
      <c r="H1212" t="s">
        <v>4353</v>
      </c>
      <c r="I1212" t="s">
        <v>4354</v>
      </c>
      <c r="J1212" t="s">
        <v>3661</v>
      </c>
      <c r="K1212" t="s">
        <v>30</v>
      </c>
      <c r="M1212">
        <v>3922273</v>
      </c>
      <c r="N1212" t="s">
        <v>2026</v>
      </c>
      <c r="O1212">
        <v>90</v>
      </c>
    </row>
    <row r="1213" spans="1:15" x14ac:dyDescent="0.3">
      <c r="A1213" t="s">
        <v>4355</v>
      </c>
      <c r="B1213" t="s">
        <v>16</v>
      </c>
      <c r="C1213" t="s">
        <v>104</v>
      </c>
      <c r="D1213">
        <v>1987</v>
      </c>
      <c r="E1213" t="s">
        <v>4187</v>
      </c>
      <c r="F1213">
        <v>6.2</v>
      </c>
      <c r="G1213">
        <v>1700</v>
      </c>
      <c r="H1213" t="s">
        <v>4356</v>
      </c>
      <c r="I1213" t="s">
        <v>4357</v>
      </c>
      <c r="J1213" t="s">
        <v>4358</v>
      </c>
      <c r="K1213" t="s">
        <v>30</v>
      </c>
      <c r="M1213">
        <v>1262091</v>
      </c>
      <c r="N1213" t="s">
        <v>3869</v>
      </c>
      <c r="O1213">
        <v>90</v>
      </c>
    </row>
    <row r="1214" spans="1:15" x14ac:dyDescent="0.3">
      <c r="A1214" t="s">
        <v>4359</v>
      </c>
      <c r="B1214" t="s">
        <v>16</v>
      </c>
      <c r="C1214" t="s">
        <v>104</v>
      </c>
      <c r="D1214">
        <v>1987</v>
      </c>
      <c r="E1214" t="s">
        <v>4360</v>
      </c>
      <c r="F1214">
        <v>6.2</v>
      </c>
      <c r="G1214">
        <v>3100</v>
      </c>
      <c r="H1214" t="s">
        <v>187</v>
      </c>
      <c r="I1214" t="s">
        <v>3925</v>
      </c>
      <c r="J1214" t="s">
        <v>4361</v>
      </c>
      <c r="K1214" t="s">
        <v>22</v>
      </c>
      <c r="L1214">
        <v>5500000</v>
      </c>
      <c r="M1214">
        <v>969205</v>
      </c>
      <c r="N1214" t="s">
        <v>3949</v>
      </c>
      <c r="O1214">
        <v>90</v>
      </c>
    </row>
    <row r="1215" spans="1:15" x14ac:dyDescent="0.3">
      <c r="A1215" t="s">
        <v>4362</v>
      </c>
      <c r="B1215" t="s">
        <v>1999</v>
      </c>
      <c r="C1215" t="s">
        <v>34</v>
      </c>
      <c r="D1215">
        <v>1987</v>
      </c>
      <c r="E1215" t="s">
        <v>3774</v>
      </c>
      <c r="F1215">
        <v>4.7</v>
      </c>
      <c r="G1215">
        <v>1100</v>
      </c>
      <c r="H1215" t="s">
        <v>2348</v>
      </c>
      <c r="I1215" t="s">
        <v>4363</v>
      </c>
      <c r="J1215" t="s">
        <v>1565</v>
      </c>
      <c r="K1215" t="s">
        <v>30</v>
      </c>
      <c r="L1215">
        <v>19000000</v>
      </c>
      <c r="M1215">
        <v>2228951</v>
      </c>
      <c r="N1215" t="s">
        <v>2100</v>
      </c>
      <c r="O1215">
        <v>101</v>
      </c>
    </row>
    <row r="1216" spans="1:15" x14ac:dyDescent="0.3">
      <c r="A1216" t="s">
        <v>4364</v>
      </c>
      <c r="B1216" t="s">
        <v>33</v>
      </c>
      <c r="C1216" t="s">
        <v>41</v>
      </c>
      <c r="D1216">
        <v>1987</v>
      </c>
      <c r="E1216" t="s">
        <v>3895</v>
      </c>
      <c r="F1216">
        <v>5.5</v>
      </c>
      <c r="G1216">
        <v>3800</v>
      </c>
      <c r="H1216" t="s">
        <v>1240</v>
      </c>
      <c r="I1216" t="s">
        <v>1240</v>
      </c>
      <c r="J1216" t="s">
        <v>662</v>
      </c>
      <c r="K1216" t="s">
        <v>30</v>
      </c>
      <c r="L1216">
        <v>12000000</v>
      </c>
      <c r="M1216">
        <v>5669831</v>
      </c>
      <c r="N1216" t="s">
        <v>2100</v>
      </c>
      <c r="O1216">
        <v>83</v>
      </c>
    </row>
    <row r="1217" spans="1:15" x14ac:dyDescent="0.3">
      <c r="A1217" t="s">
        <v>4365</v>
      </c>
      <c r="B1217" t="s">
        <v>16</v>
      </c>
      <c r="C1217" t="s">
        <v>41</v>
      </c>
      <c r="D1217">
        <v>1987</v>
      </c>
      <c r="E1217" t="s">
        <v>4030</v>
      </c>
      <c r="F1217">
        <v>6.4</v>
      </c>
      <c r="G1217">
        <v>1400</v>
      </c>
      <c r="H1217" t="s">
        <v>1613</v>
      </c>
      <c r="I1217" t="s">
        <v>4223</v>
      </c>
      <c r="J1217" t="s">
        <v>4366</v>
      </c>
      <c r="K1217" t="s">
        <v>22</v>
      </c>
      <c r="L1217">
        <v>19897678</v>
      </c>
      <c r="M1217">
        <v>1744164</v>
      </c>
      <c r="N1217" t="s">
        <v>4070</v>
      </c>
      <c r="O1217">
        <v>105</v>
      </c>
    </row>
    <row r="1218" spans="1:15" x14ac:dyDescent="0.3">
      <c r="A1218" t="s">
        <v>4367</v>
      </c>
      <c r="B1218" t="s">
        <v>16</v>
      </c>
      <c r="C1218" t="s">
        <v>34</v>
      </c>
      <c r="D1218">
        <v>1987</v>
      </c>
      <c r="E1218" t="s">
        <v>3986</v>
      </c>
      <c r="F1218">
        <v>4.5</v>
      </c>
      <c r="G1218">
        <v>882</v>
      </c>
      <c r="H1218" t="s">
        <v>3817</v>
      </c>
      <c r="I1218" t="s">
        <v>4368</v>
      </c>
      <c r="J1218" t="s">
        <v>4369</v>
      </c>
      <c r="K1218" t="s">
        <v>30</v>
      </c>
      <c r="N1218" t="s">
        <v>3819</v>
      </c>
      <c r="O1218">
        <v>89</v>
      </c>
    </row>
    <row r="1219" spans="1:15" x14ac:dyDescent="0.3">
      <c r="A1219" t="s">
        <v>4370</v>
      </c>
      <c r="B1219" t="s">
        <v>33</v>
      </c>
      <c r="C1219" t="s">
        <v>17</v>
      </c>
      <c r="D1219">
        <v>1987</v>
      </c>
      <c r="E1219" t="s">
        <v>4371</v>
      </c>
      <c r="F1219">
        <v>5.3</v>
      </c>
      <c r="G1219">
        <v>997</v>
      </c>
      <c r="H1219" t="s">
        <v>1664</v>
      </c>
      <c r="I1219" t="s">
        <v>4372</v>
      </c>
      <c r="J1219" t="s">
        <v>3259</v>
      </c>
      <c r="K1219" t="s">
        <v>30</v>
      </c>
      <c r="M1219">
        <v>1539000</v>
      </c>
      <c r="N1219" t="s">
        <v>4057</v>
      </c>
      <c r="O1219">
        <v>88</v>
      </c>
    </row>
    <row r="1220" spans="1:15" x14ac:dyDescent="0.3">
      <c r="A1220" t="s">
        <v>4373</v>
      </c>
      <c r="B1220" t="s">
        <v>337</v>
      </c>
      <c r="C1220" t="s">
        <v>17</v>
      </c>
      <c r="D1220">
        <v>1987</v>
      </c>
      <c r="E1220" t="s">
        <v>4374</v>
      </c>
      <c r="F1220">
        <v>7.3</v>
      </c>
      <c r="G1220">
        <v>1000</v>
      </c>
      <c r="H1220" t="s">
        <v>4375</v>
      </c>
      <c r="I1220" t="s">
        <v>4376</v>
      </c>
      <c r="J1220" t="s">
        <v>4377</v>
      </c>
      <c r="K1220" t="s">
        <v>22</v>
      </c>
      <c r="M1220">
        <v>1025228</v>
      </c>
      <c r="N1220" t="s">
        <v>4378</v>
      </c>
      <c r="O1220">
        <v>357</v>
      </c>
    </row>
    <row r="1221" spans="1:15" x14ac:dyDescent="0.3">
      <c r="A1221" t="s">
        <v>4379</v>
      </c>
      <c r="B1221" t="s">
        <v>1999</v>
      </c>
      <c r="C1221" t="s">
        <v>17</v>
      </c>
      <c r="D1221">
        <v>1987</v>
      </c>
      <c r="E1221" t="s">
        <v>4380</v>
      </c>
      <c r="F1221">
        <v>7.4</v>
      </c>
      <c r="G1221">
        <v>2000</v>
      </c>
      <c r="H1221" t="s">
        <v>4381</v>
      </c>
      <c r="I1221" t="s">
        <v>4381</v>
      </c>
      <c r="J1221" t="s">
        <v>4382</v>
      </c>
      <c r="K1221" t="s">
        <v>248</v>
      </c>
      <c r="M1221">
        <v>213901</v>
      </c>
      <c r="N1221" t="s">
        <v>536</v>
      </c>
      <c r="O1221">
        <v>103</v>
      </c>
    </row>
    <row r="1222" spans="1:15" x14ac:dyDescent="0.3">
      <c r="A1222" t="s">
        <v>4383</v>
      </c>
      <c r="B1222" t="s">
        <v>16</v>
      </c>
      <c r="C1222" t="s">
        <v>17</v>
      </c>
      <c r="D1222">
        <v>1987</v>
      </c>
      <c r="E1222" t="s">
        <v>4384</v>
      </c>
      <c r="F1222">
        <v>7</v>
      </c>
      <c r="G1222">
        <v>5500</v>
      </c>
      <c r="H1222" t="s">
        <v>4385</v>
      </c>
      <c r="I1222" t="s">
        <v>4385</v>
      </c>
      <c r="J1222" t="s">
        <v>4386</v>
      </c>
      <c r="K1222" t="s">
        <v>22</v>
      </c>
      <c r="N1222" t="s">
        <v>4387</v>
      </c>
      <c r="O1222">
        <v>119</v>
      </c>
    </row>
    <row r="1223" spans="1:15" x14ac:dyDescent="0.3">
      <c r="A1223" t="s">
        <v>4388</v>
      </c>
      <c r="B1223" t="s">
        <v>16</v>
      </c>
      <c r="C1223" t="s">
        <v>41</v>
      </c>
      <c r="D1223">
        <v>1987</v>
      </c>
      <c r="E1223" t="s">
        <v>4084</v>
      </c>
      <c r="F1223">
        <v>6.1</v>
      </c>
      <c r="G1223">
        <v>512</v>
      </c>
      <c r="H1223" t="s">
        <v>3691</v>
      </c>
      <c r="I1223" t="s">
        <v>4389</v>
      </c>
      <c r="J1223" t="s">
        <v>4390</v>
      </c>
      <c r="K1223" t="s">
        <v>30</v>
      </c>
      <c r="M1223">
        <v>169785</v>
      </c>
      <c r="N1223" t="s">
        <v>4391</v>
      </c>
      <c r="O1223">
        <v>93</v>
      </c>
    </row>
    <row r="1224" spans="1:15" x14ac:dyDescent="0.3">
      <c r="A1224" t="s">
        <v>4392</v>
      </c>
      <c r="B1224" t="s">
        <v>1999</v>
      </c>
      <c r="C1224" t="s">
        <v>41</v>
      </c>
      <c r="D1224">
        <v>1987</v>
      </c>
      <c r="E1224" t="s">
        <v>4393</v>
      </c>
      <c r="F1224">
        <v>6.2</v>
      </c>
      <c r="G1224">
        <v>905</v>
      </c>
      <c r="H1224" t="s">
        <v>2283</v>
      </c>
      <c r="I1224" t="s">
        <v>4394</v>
      </c>
      <c r="J1224" t="s">
        <v>3938</v>
      </c>
      <c r="K1224" t="s">
        <v>30</v>
      </c>
      <c r="L1224">
        <v>7000000</v>
      </c>
      <c r="M1224">
        <v>999382</v>
      </c>
      <c r="N1224" t="s">
        <v>384</v>
      </c>
      <c r="O1224">
        <v>98</v>
      </c>
    </row>
    <row r="1225" spans="1:15" x14ac:dyDescent="0.3">
      <c r="A1225" t="s">
        <v>4395</v>
      </c>
      <c r="B1225" t="s">
        <v>33</v>
      </c>
      <c r="C1225" t="s">
        <v>41</v>
      </c>
      <c r="D1225">
        <v>1987</v>
      </c>
      <c r="E1225" t="s">
        <v>3852</v>
      </c>
      <c r="F1225">
        <v>5.4</v>
      </c>
      <c r="G1225">
        <v>872</v>
      </c>
      <c r="H1225" t="s">
        <v>1337</v>
      </c>
      <c r="I1225" t="s">
        <v>1337</v>
      </c>
      <c r="J1225" t="s">
        <v>903</v>
      </c>
      <c r="K1225" t="s">
        <v>30</v>
      </c>
      <c r="L1225">
        <v>15000000</v>
      </c>
      <c r="M1225">
        <v>5711976</v>
      </c>
      <c r="N1225" t="s">
        <v>2216</v>
      </c>
      <c r="O1225">
        <v>105</v>
      </c>
    </row>
    <row r="1226" spans="1:15" x14ac:dyDescent="0.3">
      <c r="A1226" t="s">
        <v>4396</v>
      </c>
      <c r="C1226" t="s">
        <v>41</v>
      </c>
      <c r="D1226">
        <v>1987</v>
      </c>
      <c r="E1226" t="s">
        <v>4397</v>
      </c>
      <c r="F1226">
        <v>7</v>
      </c>
      <c r="G1226">
        <v>2500</v>
      </c>
      <c r="H1226" t="s">
        <v>304</v>
      </c>
      <c r="I1226" t="s">
        <v>304</v>
      </c>
      <c r="J1226" t="s">
        <v>4398</v>
      </c>
      <c r="K1226" t="s">
        <v>306</v>
      </c>
      <c r="M1226">
        <v>138608</v>
      </c>
      <c r="N1226" t="s">
        <v>4399</v>
      </c>
      <c r="O1226">
        <v>105</v>
      </c>
    </row>
    <row r="1227" spans="1:15" x14ac:dyDescent="0.3">
      <c r="A1227" t="s">
        <v>4400</v>
      </c>
      <c r="B1227" t="s">
        <v>1999</v>
      </c>
      <c r="C1227" t="s">
        <v>17</v>
      </c>
      <c r="D1227">
        <v>1987</v>
      </c>
      <c r="E1227" t="s">
        <v>4401</v>
      </c>
      <c r="F1227">
        <v>5.9</v>
      </c>
      <c r="G1227">
        <v>878</v>
      </c>
      <c r="H1227" t="s">
        <v>357</v>
      </c>
      <c r="I1227" t="s">
        <v>4402</v>
      </c>
      <c r="J1227" t="s">
        <v>175</v>
      </c>
      <c r="K1227" t="s">
        <v>30</v>
      </c>
      <c r="M1227">
        <v>225358</v>
      </c>
      <c r="N1227" t="s">
        <v>3440</v>
      </c>
      <c r="O1227">
        <v>112</v>
      </c>
    </row>
    <row r="1228" spans="1:15" x14ac:dyDescent="0.3">
      <c r="A1228" t="s">
        <v>4403</v>
      </c>
      <c r="B1228" t="s">
        <v>16</v>
      </c>
      <c r="C1228" t="s">
        <v>17</v>
      </c>
      <c r="D1228">
        <v>1987</v>
      </c>
      <c r="E1228" t="s">
        <v>3549</v>
      </c>
      <c r="F1228">
        <v>6.7</v>
      </c>
      <c r="G1228">
        <v>1200</v>
      </c>
      <c r="H1228" t="s">
        <v>2704</v>
      </c>
      <c r="I1228" t="s">
        <v>2704</v>
      </c>
      <c r="J1228" t="s">
        <v>350</v>
      </c>
      <c r="K1228" t="s">
        <v>30</v>
      </c>
      <c r="N1228" t="s">
        <v>2216</v>
      </c>
      <c r="O1228">
        <v>118</v>
      </c>
    </row>
    <row r="1229" spans="1:15" x14ac:dyDescent="0.3">
      <c r="A1229" t="s">
        <v>4404</v>
      </c>
      <c r="B1229" t="s">
        <v>16</v>
      </c>
      <c r="C1229" t="s">
        <v>17</v>
      </c>
      <c r="D1229">
        <v>1987</v>
      </c>
      <c r="E1229" t="s">
        <v>2797</v>
      </c>
      <c r="F1229">
        <v>5.9</v>
      </c>
      <c r="G1229">
        <v>541</v>
      </c>
      <c r="H1229" t="s">
        <v>4405</v>
      </c>
      <c r="I1229" t="s">
        <v>4405</v>
      </c>
      <c r="J1229" t="s">
        <v>1946</v>
      </c>
      <c r="K1229" t="s">
        <v>452</v>
      </c>
      <c r="M1229">
        <v>949451</v>
      </c>
      <c r="N1229" t="s">
        <v>4406</v>
      </c>
      <c r="O1229">
        <v>125</v>
      </c>
    </row>
    <row r="1230" spans="1:15" x14ac:dyDescent="0.3">
      <c r="A1230" t="s">
        <v>4407</v>
      </c>
      <c r="B1230" t="s">
        <v>33</v>
      </c>
      <c r="C1230" t="s">
        <v>41</v>
      </c>
      <c r="D1230">
        <v>1987</v>
      </c>
      <c r="E1230" t="s">
        <v>3909</v>
      </c>
      <c r="F1230">
        <v>5</v>
      </c>
      <c r="G1230">
        <v>2100</v>
      </c>
      <c r="H1230" t="s">
        <v>822</v>
      </c>
      <c r="I1230" t="s">
        <v>3688</v>
      </c>
      <c r="J1230" t="s">
        <v>4408</v>
      </c>
      <c r="K1230" t="s">
        <v>30</v>
      </c>
      <c r="M1230">
        <v>10348437</v>
      </c>
      <c r="N1230" t="s">
        <v>23</v>
      </c>
      <c r="O1230">
        <v>86</v>
      </c>
    </row>
    <row r="1231" spans="1:15" x14ac:dyDescent="0.3">
      <c r="A1231" t="s">
        <v>4409</v>
      </c>
      <c r="B1231" t="s">
        <v>16</v>
      </c>
      <c r="C1231" t="s">
        <v>52</v>
      </c>
      <c r="D1231">
        <v>1987</v>
      </c>
      <c r="E1231" t="s">
        <v>4410</v>
      </c>
      <c r="F1231">
        <v>6.7</v>
      </c>
      <c r="G1231">
        <v>3500</v>
      </c>
      <c r="H1231" t="s">
        <v>4411</v>
      </c>
      <c r="I1231" t="s">
        <v>4411</v>
      </c>
      <c r="J1231" t="s">
        <v>4412</v>
      </c>
      <c r="K1231" t="s">
        <v>1111</v>
      </c>
      <c r="N1231" t="s">
        <v>4413</v>
      </c>
      <c r="O1231">
        <v>89</v>
      </c>
    </row>
    <row r="1232" spans="1:15" x14ac:dyDescent="0.3">
      <c r="A1232" t="s">
        <v>4414</v>
      </c>
      <c r="B1232" t="s">
        <v>33</v>
      </c>
      <c r="C1232" t="s">
        <v>17</v>
      </c>
      <c r="D1232">
        <v>1987</v>
      </c>
      <c r="E1232" t="s">
        <v>4007</v>
      </c>
      <c r="F1232">
        <v>6.5</v>
      </c>
      <c r="G1232">
        <v>9300</v>
      </c>
      <c r="H1232" t="s">
        <v>289</v>
      </c>
      <c r="I1232" t="s">
        <v>289</v>
      </c>
      <c r="J1232" t="s">
        <v>4415</v>
      </c>
      <c r="K1232" t="s">
        <v>30</v>
      </c>
      <c r="L1232">
        <v>10000000</v>
      </c>
      <c r="M1232">
        <v>486434</v>
      </c>
      <c r="N1232" t="s">
        <v>290</v>
      </c>
      <c r="O1232">
        <v>83</v>
      </c>
    </row>
    <row r="1233" spans="1:15" x14ac:dyDescent="0.3">
      <c r="A1233" t="s">
        <v>4416</v>
      </c>
      <c r="C1233" t="s">
        <v>41</v>
      </c>
      <c r="D1233">
        <v>1987</v>
      </c>
      <c r="E1233" t="s">
        <v>3965</v>
      </c>
      <c r="F1233">
        <v>7.4</v>
      </c>
      <c r="G1233">
        <v>3000</v>
      </c>
      <c r="H1233" t="s">
        <v>4417</v>
      </c>
      <c r="I1233" t="s">
        <v>4418</v>
      </c>
      <c r="J1233" t="s">
        <v>305</v>
      </c>
      <c r="K1233" t="s">
        <v>306</v>
      </c>
      <c r="M1233">
        <v>2201428</v>
      </c>
      <c r="N1233" t="s">
        <v>4419</v>
      </c>
      <c r="O1233">
        <v>118</v>
      </c>
    </row>
    <row r="1234" spans="1:15" x14ac:dyDescent="0.3">
      <c r="A1234" t="s">
        <v>4420</v>
      </c>
      <c r="B1234" t="s">
        <v>16</v>
      </c>
      <c r="C1234" t="s">
        <v>41</v>
      </c>
      <c r="D1234">
        <v>1987</v>
      </c>
      <c r="E1234" t="s">
        <v>3324</v>
      </c>
      <c r="F1234">
        <v>5.2</v>
      </c>
      <c r="G1234">
        <v>4200</v>
      </c>
      <c r="H1234" t="s">
        <v>2016</v>
      </c>
      <c r="I1234" t="s">
        <v>3434</v>
      </c>
      <c r="J1234" t="s">
        <v>3537</v>
      </c>
      <c r="K1234" t="s">
        <v>195</v>
      </c>
      <c r="M1234">
        <v>16337355</v>
      </c>
      <c r="N1234" t="s">
        <v>1734</v>
      </c>
      <c r="O1234">
        <v>103</v>
      </c>
    </row>
    <row r="1235" spans="1:15" x14ac:dyDescent="0.3">
      <c r="A1235" t="s">
        <v>4421</v>
      </c>
      <c r="B1235" t="s">
        <v>16</v>
      </c>
      <c r="C1235" t="s">
        <v>52</v>
      </c>
      <c r="D1235">
        <v>1987</v>
      </c>
      <c r="E1235" t="s">
        <v>4422</v>
      </c>
      <c r="F1235">
        <v>5.6</v>
      </c>
      <c r="G1235">
        <v>1700</v>
      </c>
      <c r="H1235" t="s">
        <v>4423</v>
      </c>
      <c r="I1235" t="s">
        <v>4423</v>
      </c>
      <c r="J1235" t="s">
        <v>4424</v>
      </c>
      <c r="K1235" t="s">
        <v>30</v>
      </c>
      <c r="M1235">
        <v>2407024</v>
      </c>
      <c r="N1235" t="s">
        <v>4425</v>
      </c>
      <c r="O1235">
        <v>91</v>
      </c>
    </row>
    <row r="1236" spans="1:15" x14ac:dyDescent="0.3">
      <c r="A1236" t="s">
        <v>4426</v>
      </c>
      <c r="B1236" t="s">
        <v>16</v>
      </c>
      <c r="C1236" t="s">
        <v>17</v>
      </c>
      <c r="D1236">
        <v>1987</v>
      </c>
      <c r="E1236" t="s">
        <v>4045</v>
      </c>
      <c r="F1236">
        <v>5.6</v>
      </c>
      <c r="G1236">
        <v>771</v>
      </c>
      <c r="H1236" t="s">
        <v>4427</v>
      </c>
      <c r="I1236" t="s">
        <v>4427</v>
      </c>
      <c r="J1236" t="s">
        <v>2174</v>
      </c>
      <c r="K1236" t="s">
        <v>306</v>
      </c>
      <c r="M1236">
        <v>901364</v>
      </c>
      <c r="N1236" t="s">
        <v>4428</v>
      </c>
      <c r="O1236">
        <v>98</v>
      </c>
    </row>
    <row r="1237" spans="1:15" x14ac:dyDescent="0.3">
      <c r="A1237" t="s">
        <v>4429</v>
      </c>
      <c r="B1237" t="s">
        <v>33</v>
      </c>
      <c r="C1237" t="s">
        <v>17</v>
      </c>
      <c r="D1237">
        <v>1987</v>
      </c>
      <c r="E1237" t="s">
        <v>3965</v>
      </c>
      <c r="F1237">
        <v>5.6</v>
      </c>
      <c r="G1237">
        <v>1400</v>
      </c>
      <c r="H1237" t="s">
        <v>591</v>
      </c>
      <c r="I1237" t="s">
        <v>4430</v>
      </c>
      <c r="J1237" t="s">
        <v>4431</v>
      </c>
      <c r="K1237" t="s">
        <v>30</v>
      </c>
      <c r="M1237">
        <v>2189047</v>
      </c>
      <c r="N1237" t="s">
        <v>3300</v>
      </c>
      <c r="O1237">
        <v>99</v>
      </c>
    </row>
    <row r="1238" spans="1:15" x14ac:dyDescent="0.3">
      <c r="A1238" t="s">
        <v>4432</v>
      </c>
      <c r="B1238" t="s">
        <v>16</v>
      </c>
      <c r="C1238" t="s">
        <v>17</v>
      </c>
      <c r="D1238">
        <v>1987</v>
      </c>
      <c r="E1238" t="s">
        <v>4433</v>
      </c>
      <c r="F1238">
        <v>5.4</v>
      </c>
      <c r="G1238">
        <v>834</v>
      </c>
      <c r="H1238" t="s">
        <v>1881</v>
      </c>
      <c r="I1238" t="s">
        <v>1881</v>
      </c>
      <c r="J1238" t="s">
        <v>3914</v>
      </c>
      <c r="K1238" t="s">
        <v>30</v>
      </c>
      <c r="L1238">
        <v>4000000</v>
      </c>
      <c r="M1238">
        <v>743445</v>
      </c>
      <c r="N1238" t="s">
        <v>4434</v>
      </c>
      <c r="O1238">
        <v>91</v>
      </c>
    </row>
    <row r="1239" spans="1:15" x14ac:dyDescent="0.3">
      <c r="A1239" t="s">
        <v>4435</v>
      </c>
      <c r="B1239" t="s">
        <v>33</v>
      </c>
      <c r="C1239" t="s">
        <v>41</v>
      </c>
      <c r="D1239">
        <v>1987</v>
      </c>
      <c r="E1239" t="s">
        <v>3258</v>
      </c>
      <c r="F1239">
        <v>6.2</v>
      </c>
      <c r="G1239">
        <v>2200</v>
      </c>
      <c r="H1239" t="s">
        <v>516</v>
      </c>
      <c r="I1239" t="s">
        <v>516</v>
      </c>
      <c r="J1239" t="s">
        <v>2414</v>
      </c>
      <c r="K1239" t="s">
        <v>30</v>
      </c>
      <c r="M1239">
        <v>9518342</v>
      </c>
      <c r="N1239" t="s">
        <v>1751</v>
      </c>
      <c r="O1239">
        <v>111</v>
      </c>
    </row>
    <row r="1240" spans="1:15" x14ac:dyDescent="0.3">
      <c r="A1240" t="s">
        <v>4436</v>
      </c>
      <c r="B1240" t="s">
        <v>16</v>
      </c>
      <c r="C1240" t="s">
        <v>34</v>
      </c>
      <c r="D1240">
        <v>1987</v>
      </c>
      <c r="E1240" t="s">
        <v>3177</v>
      </c>
      <c r="F1240">
        <v>4.9000000000000004</v>
      </c>
      <c r="G1240">
        <v>862</v>
      </c>
      <c r="H1240" t="s">
        <v>4437</v>
      </c>
      <c r="I1240" t="s">
        <v>4438</v>
      </c>
      <c r="J1240" t="s">
        <v>4439</v>
      </c>
      <c r="K1240" t="s">
        <v>30</v>
      </c>
      <c r="M1240">
        <v>4546244</v>
      </c>
      <c r="N1240" t="s">
        <v>2862</v>
      </c>
      <c r="O1240">
        <v>91</v>
      </c>
    </row>
    <row r="1241" spans="1:15" x14ac:dyDescent="0.3">
      <c r="A1241" t="s">
        <v>4440</v>
      </c>
      <c r="B1241" t="s">
        <v>16</v>
      </c>
      <c r="C1241" t="s">
        <v>34</v>
      </c>
      <c r="D1241">
        <v>1987</v>
      </c>
      <c r="E1241" t="s">
        <v>4441</v>
      </c>
      <c r="F1241">
        <v>4.5</v>
      </c>
      <c r="G1241">
        <v>697</v>
      </c>
      <c r="H1241" t="s">
        <v>4442</v>
      </c>
      <c r="I1241" t="s">
        <v>4443</v>
      </c>
      <c r="J1241" t="s">
        <v>4444</v>
      </c>
      <c r="K1241" t="s">
        <v>30</v>
      </c>
      <c r="M1241">
        <v>285885</v>
      </c>
      <c r="N1241" t="s">
        <v>3819</v>
      </c>
      <c r="O1241">
        <v>91</v>
      </c>
    </row>
    <row r="1242" spans="1:15" x14ac:dyDescent="0.3">
      <c r="A1242" t="s">
        <v>4445</v>
      </c>
      <c r="B1242" t="s">
        <v>33</v>
      </c>
      <c r="C1242" t="s">
        <v>41</v>
      </c>
      <c r="D1242">
        <v>1987</v>
      </c>
      <c r="E1242" t="s">
        <v>3862</v>
      </c>
      <c r="F1242">
        <v>5.0999999999999996</v>
      </c>
      <c r="G1242">
        <v>390</v>
      </c>
      <c r="H1242" t="s">
        <v>227</v>
      </c>
      <c r="I1242" t="s">
        <v>2048</v>
      </c>
      <c r="J1242" t="s">
        <v>4446</v>
      </c>
      <c r="K1242" t="s">
        <v>30</v>
      </c>
      <c r="L1242">
        <v>10000000</v>
      </c>
      <c r="M1242">
        <v>989033</v>
      </c>
      <c r="N1242" t="s">
        <v>1751</v>
      </c>
      <c r="O1242">
        <v>95</v>
      </c>
    </row>
    <row r="1243" spans="1:15" x14ac:dyDescent="0.3">
      <c r="A1243" t="s">
        <v>4447</v>
      </c>
      <c r="B1243" t="s">
        <v>33</v>
      </c>
      <c r="C1243" t="s">
        <v>17</v>
      </c>
      <c r="D1243">
        <v>1987</v>
      </c>
      <c r="E1243" t="s">
        <v>4448</v>
      </c>
      <c r="F1243">
        <v>7.1</v>
      </c>
      <c r="G1243">
        <v>1900</v>
      </c>
      <c r="H1243" t="s">
        <v>317</v>
      </c>
      <c r="I1243" t="s">
        <v>4449</v>
      </c>
      <c r="J1243" t="s">
        <v>4450</v>
      </c>
      <c r="K1243" t="s">
        <v>30</v>
      </c>
      <c r="M1243">
        <v>895904</v>
      </c>
      <c r="N1243" t="s">
        <v>3949</v>
      </c>
      <c r="O1243">
        <v>134</v>
      </c>
    </row>
    <row r="1244" spans="1:15" x14ac:dyDescent="0.3">
      <c r="A1244" t="s">
        <v>4451</v>
      </c>
      <c r="B1244" t="s">
        <v>1999</v>
      </c>
      <c r="C1244" t="s">
        <v>17</v>
      </c>
      <c r="D1244">
        <v>1987</v>
      </c>
      <c r="E1244" t="s">
        <v>4452</v>
      </c>
      <c r="F1244">
        <v>6.5</v>
      </c>
      <c r="G1244">
        <v>639</v>
      </c>
      <c r="H1244" t="s">
        <v>4453</v>
      </c>
      <c r="I1244" t="s">
        <v>4453</v>
      </c>
      <c r="J1244" t="s">
        <v>4454</v>
      </c>
      <c r="K1244" t="s">
        <v>30</v>
      </c>
      <c r="M1244">
        <v>1236848</v>
      </c>
      <c r="N1244" t="s">
        <v>4455</v>
      </c>
      <c r="O1244">
        <v>100</v>
      </c>
    </row>
    <row r="1245" spans="1:15" x14ac:dyDescent="0.3">
      <c r="A1245" t="s">
        <v>4456</v>
      </c>
      <c r="B1245" t="s">
        <v>16</v>
      </c>
      <c r="C1245" t="s">
        <v>34</v>
      </c>
      <c r="D1245">
        <v>1988</v>
      </c>
      <c r="E1245" t="s">
        <v>4457</v>
      </c>
      <c r="F1245">
        <v>8.1999999999999993</v>
      </c>
      <c r="G1245">
        <v>810000</v>
      </c>
      <c r="H1245" t="s">
        <v>2912</v>
      </c>
      <c r="I1245" t="s">
        <v>4458</v>
      </c>
      <c r="J1245" t="s">
        <v>4459</v>
      </c>
      <c r="K1245" t="s">
        <v>30</v>
      </c>
      <c r="L1245">
        <v>28000000</v>
      </c>
      <c r="M1245">
        <v>141603197</v>
      </c>
      <c r="N1245" t="s">
        <v>180</v>
      </c>
      <c r="O1245">
        <v>132</v>
      </c>
    </row>
    <row r="1246" spans="1:15" x14ac:dyDescent="0.3">
      <c r="A1246" t="s">
        <v>4460</v>
      </c>
      <c r="B1246" t="s">
        <v>16</v>
      </c>
      <c r="C1246" t="s">
        <v>34</v>
      </c>
      <c r="D1246">
        <v>1988</v>
      </c>
      <c r="E1246" t="s">
        <v>4457</v>
      </c>
      <c r="F1246">
        <v>7.5</v>
      </c>
      <c r="G1246">
        <v>79000</v>
      </c>
      <c r="H1246" t="s">
        <v>2034</v>
      </c>
      <c r="I1246" t="s">
        <v>3519</v>
      </c>
      <c r="J1246" t="s">
        <v>67</v>
      </c>
      <c r="K1246" t="s">
        <v>30</v>
      </c>
      <c r="L1246">
        <v>30000000</v>
      </c>
      <c r="M1246">
        <v>81613606</v>
      </c>
      <c r="N1246" t="s">
        <v>61</v>
      </c>
      <c r="O1246">
        <v>126</v>
      </c>
    </row>
    <row r="1247" spans="1:15" x14ac:dyDescent="0.3">
      <c r="A1247" t="s">
        <v>4461</v>
      </c>
      <c r="B1247" t="s">
        <v>33</v>
      </c>
      <c r="C1247" t="s">
        <v>41</v>
      </c>
      <c r="D1247">
        <v>1988</v>
      </c>
      <c r="E1247" t="s">
        <v>4462</v>
      </c>
      <c r="F1247">
        <v>7.5</v>
      </c>
      <c r="G1247">
        <v>270000</v>
      </c>
      <c r="H1247" t="s">
        <v>2669</v>
      </c>
      <c r="I1247" t="s">
        <v>4463</v>
      </c>
      <c r="J1247" t="s">
        <v>4464</v>
      </c>
      <c r="K1247" t="s">
        <v>30</v>
      </c>
      <c r="L1247">
        <v>15000000</v>
      </c>
      <c r="M1247">
        <v>74270074</v>
      </c>
      <c r="N1247" t="s">
        <v>1186</v>
      </c>
      <c r="O1247">
        <v>92</v>
      </c>
    </row>
    <row r="1248" spans="1:15" x14ac:dyDescent="0.3">
      <c r="A1248" t="s">
        <v>4465</v>
      </c>
      <c r="B1248" t="s">
        <v>33</v>
      </c>
      <c r="C1248" t="s">
        <v>41</v>
      </c>
      <c r="D1248">
        <v>1988</v>
      </c>
      <c r="E1248" t="s">
        <v>4466</v>
      </c>
      <c r="F1248">
        <v>7.3</v>
      </c>
      <c r="G1248">
        <v>205000</v>
      </c>
      <c r="H1248" t="s">
        <v>3535</v>
      </c>
      <c r="I1248" t="s">
        <v>4467</v>
      </c>
      <c r="J1248" t="s">
        <v>2091</v>
      </c>
      <c r="K1248" t="s">
        <v>30</v>
      </c>
      <c r="L1248">
        <v>18000000</v>
      </c>
      <c r="M1248">
        <v>151927281</v>
      </c>
      <c r="N1248" t="s">
        <v>4468</v>
      </c>
      <c r="O1248">
        <v>104</v>
      </c>
    </row>
    <row r="1249" spans="1:15" x14ac:dyDescent="0.3">
      <c r="A1249" t="s">
        <v>4469</v>
      </c>
      <c r="B1249" t="s">
        <v>16</v>
      </c>
      <c r="C1249" t="s">
        <v>17</v>
      </c>
      <c r="D1249">
        <v>1988</v>
      </c>
      <c r="E1249" t="s">
        <v>4470</v>
      </c>
      <c r="F1249">
        <v>8</v>
      </c>
      <c r="G1249">
        <v>483000</v>
      </c>
      <c r="H1249" t="s">
        <v>1127</v>
      </c>
      <c r="I1249" t="s">
        <v>4471</v>
      </c>
      <c r="J1249" t="s">
        <v>1051</v>
      </c>
      <c r="K1249" t="s">
        <v>30</v>
      </c>
      <c r="L1249">
        <v>25000000</v>
      </c>
      <c r="M1249">
        <v>354825435</v>
      </c>
      <c r="N1249" t="s">
        <v>80</v>
      </c>
      <c r="O1249">
        <v>133</v>
      </c>
    </row>
    <row r="1250" spans="1:15" x14ac:dyDescent="0.3">
      <c r="A1250" t="s">
        <v>4472</v>
      </c>
      <c r="B1250" t="s">
        <v>1999</v>
      </c>
      <c r="C1250" t="s">
        <v>104</v>
      </c>
      <c r="D1250">
        <v>1988</v>
      </c>
      <c r="E1250" t="s">
        <v>4473</v>
      </c>
      <c r="F1250">
        <v>7.7</v>
      </c>
      <c r="G1250">
        <v>15000</v>
      </c>
      <c r="H1250" t="s">
        <v>404</v>
      </c>
      <c r="I1250" t="s">
        <v>3729</v>
      </c>
      <c r="J1250" t="s">
        <v>4474</v>
      </c>
      <c r="K1250" t="s">
        <v>30</v>
      </c>
      <c r="L1250">
        <v>7000000</v>
      </c>
      <c r="M1250">
        <v>2847941</v>
      </c>
      <c r="N1250" t="s">
        <v>1850</v>
      </c>
      <c r="O1250">
        <v>116</v>
      </c>
    </row>
    <row r="1251" spans="1:15" x14ac:dyDescent="0.3">
      <c r="A1251" t="s">
        <v>4475</v>
      </c>
      <c r="B1251" t="s">
        <v>16</v>
      </c>
      <c r="C1251" t="s">
        <v>34</v>
      </c>
      <c r="D1251">
        <v>1988</v>
      </c>
      <c r="E1251" t="s">
        <v>4476</v>
      </c>
      <c r="F1251">
        <v>7.3</v>
      </c>
      <c r="G1251">
        <v>117000</v>
      </c>
      <c r="H1251" t="s">
        <v>126</v>
      </c>
      <c r="I1251" t="s">
        <v>4477</v>
      </c>
      <c r="J1251" t="s">
        <v>4478</v>
      </c>
      <c r="K1251" t="s">
        <v>30</v>
      </c>
      <c r="L1251">
        <v>4000000</v>
      </c>
      <c r="M1251">
        <v>13008928</v>
      </c>
      <c r="N1251" t="s">
        <v>3978</v>
      </c>
      <c r="O1251">
        <v>94</v>
      </c>
    </row>
    <row r="1252" spans="1:15" x14ac:dyDescent="0.3">
      <c r="A1252" t="s">
        <v>4479</v>
      </c>
      <c r="B1252" t="s">
        <v>33</v>
      </c>
      <c r="C1252" t="s">
        <v>34</v>
      </c>
      <c r="D1252">
        <v>1988</v>
      </c>
      <c r="E1252" t="s">
        <v>4480</v>
      </c>
      <c r="F1252">
        <v>7.3</v>
      </c>
      <c r="G1252">
        <v>103000</v>
      </c>
      <c r="H1252" t="s">
        <v>1134</v>
      </c>
      <c r="I1252" t="s">
        <v>4481</v>
      </c>
      <c r="J1252" t="s">
        <v>2075</v>
      </c>
      <c r="K1252" t="s">
        <v>22</v>
      </c>
      <c r="L1252">
        <v>35000000</v>
      </c>
      <c r="M1252">
        <v>57269863</v>
      </c>
      <c r="N1252" t="s">
        <v>118</v>
      </c>
      <c r="O1252">
        <v>126</v>
      </c>
    </row>
    <row r="1253" spans="1:15" x14ac:dyDescent="0.3">
      <c r="A1253" t="s">
        <v>4482</v>
      </c>
      <c r="B1253" t="s">
        <v>33</v>
      </c>
      <c r="C1253" t="s">
        <v>34</v>
      </c>
      <c r="D1253">
        <v>1988</v>
      </c>
      <c r="E1253" t="s">
        <v>4483</v>
      </c>
      <c r="F1253">
        <v>5.6</v>
      </c>
      <c r="G1253">
        <v>55000</v>
      </c>
      <c r="H1253" t="s">
        <v>4484</v>
      </c>
      <c r="I1253" t="s">
        <v>3245</v>
      </c>
      <c r="J1253" t="s">
        <v>3245</v>
      </c>
      <c r="K1253" t="s">
        <v>248</v>
      </c>
      <c r="L1253">
        <v>14000000</v>
      </c>
      <c r="M1253">
        <v>239606210</v>
      </c>
      <c r="N1253" t="s">
        <v>44</v>
      </c>
      <c r="O1253">
        <v>108</v>
      </c>
    </row>
    <row r="1254" spans="1:15" x14ac:dyDescent="0.3">
      <c r="A1254" t="s">
        <v>4485</v>
      </c>
      <c r="B1254" t="s">
        <v>16</v>
      </c>
      <c r="C1254" t="s">
        <v>41</v>
      </c>
      <c r="D1254">
        <v>1988</v>
      </c>
      <c r="E1254" t="s">
        <v>4486</v>
      </c>
      <c r="F1254">
        <v>7.2</v>
      </c>
      <c r="G1254">
        <v>92000</v>
      </c>
      <c r="H1254" t="s">
        <v>4487</v>
      </c>
      <c r="I1254" t="s">
        <v>4488</v>
      </c>
      <c r="J1254" t="s">
        <v>4489</v>
      </c>
      <c r="K1254" t="s">
        <v>30</v>
      </c>
      <c r="L1254">
        <v>3000000</v>
      </c>
      <c r="M1254">
        <v>1163969</v>
      </c>
      <c r="N1254" t="s">
        <v>2175</v>
      </c>
      <c r="O1254">
        <v>103</v>
      </c>
    </row>
    <row r="1255" spans="1:15" x14ac:dyDescent="0.3">
      <c r="A1255" t="s">
        <v>4490</v>
      </c>
      <c r="B1255" t="s">
        <v>16</v>
      </c>
      <c r="C1255" t="s">
        <v>41</v>
      </c>
      <c r="D1255">
        <v>1988</v>
      </c>
      <c r="E1255" t="s">
        <v>4491</v>
      </c>
      <c r="F1255">
        <v>7.1</v>
      </c>
      <c r="G1255">
        <v>196000</v>
      </c>
      <c r="H1255" t="s">
        <v>58</v>
      </c>
      <c r="I1255" t="s">
        <v>1485</v>
      </c>
      <c r="J1255" t="s">
        <v>1485</v>
      </c>
      <c r="K1255" t="s">
        <v>30</v>
      </c>
      <c r="L1255">
        <v>39000000</v>
      </c>
      <c r="M1255">
        <v>288752301</v>
      </c>
      <c r="N1255" t="s">
        <v>44</v>
      </c>
      <c r="O1255">
        <v>117</v>
      </c>
    </row>
    <row r="1256" spans="1:15" x14ac:dyDescent="0.3">
      <c r="A1256" t="s">
        <v>4492</v>
      </c>
      <c r="B1256" t="s">
        <v>33</v>
      </c>
      <c r="C1256" t="s">
        <v>390</v>
      </c>
      <c r="D1256">
        <v>1988</v>
      </c>
      <c r="E1256" t="s">
        <v>4493</v>
      </c>
      <c r="F1256">
        <v>7.7</v>
      </c>
      <c r="G1256">
        <v>187000</v>
      </c>
      <c r="H1256" t="s">
        <v>2055</v>
      </c>
      <c r="I1256" t="s">
        <v>4494</v>
      </c>
      <c r="J1256" t="s">
        <v>3372</v>
      </c>
      <c r="K1256" t="s">
        <v>30</v>
      </c>
      <c r="L1256">
        <v>70000000</v>
      </c>
      <c r="M1256">
        <v>329803958</v>
      </c>
      <c r="N1256" t="s">
        <v>2092</v>
      </c>
      <c r="O1256">
        <v>104</v>
      </c>
    </row>
    <row r="1257" spans="1:15" x14ac:dyDescent="0.3">
      <c r="A1257" t="s">
        <v>4495</v>
      </c>
      <c r="B1257" t="s">
        <v>16</v>
      </c>
      <c r="C1257" t="s">
        <v>41</v>
      </c>
      <c r="D1257">
        <v>1988</v>
      </c>
      <c r="E1257" t="s">
        <v>4374</v>
      </c>
      <c r="F1257">
        <v>6.3</v>
      </c>
      <c r="G1257">
        <v>27000</v>
      </c>
      <c r="H1257" t="s">
        <v>4496</v>
      </c>
      <c r="I1257" t="s">
        <v>1868</v>
      </c>
      <c r="J1257" t="s">
        <v>4497</v>
      </c>
      <c r="K1257" t="s">
        <v>30</v>
      </c>
      <c r="L1257">
        <v>6000000</v>
      </c>
      <c r="M1257">
        <v>12793213</v>
      </c>
      <c r="N1257" t="s">
        <v>2745</v>
      </c>
      <c r="O1257">
        <v>104</v>
      </c>
    </row>
    <row r="1258" spans="1:15" x14ac:dyDescent="0.3">
      <c r="A1258" t="s">
        <v>4498</v>
      </c>
      <c r="B1258" t="s">
        <v>16</v>
      </c>
      <c r="C1258" t="s">
        <v>390</v>
      </c>
      <c r="D1258">
        <v>1988</v>
      </c>
      <c r="E1258" t="s">
        <v>4499</v>
      </c>
      <c r="F1258">
        <v>8</v>
      </c>
      <c r="G1258">
        <v>171000</v>
      </c>
      <c r="H1258" t="s">
        <v>4500</v>
      </c>
      <c r="I1258" t="s">
        <v>4500</v>
      </c>
      <c r="J1258" t="s">
        <v>4501</v>
      </c>
      <c r="K1258" t="s">
        <v>2108</v>
      </c>
      <c r="M1258">
        <v>2562351</v>
      </c>
      <c r="N1258" t="s">
        <v>4502</v>
      </c>
      <c r="O1258">
        <v>124</v>
      </c>
    </row>
    <row r="1259" spans="1:15" x14ac:dyDescent="0.3">
      <c r="A1259" t="s">
        <v>4503</v>
      </c>
      <c r="B1259" t="s">
        <v>33</v>
      </c>
      <c r="C1259" t="s">
        <v>17</v>
      </c>
      <c r="D1259">
        <v>1988</v>
      </c>
      <c r="E1259" t="s">
        <v>4504</v>
      </c>
      <c r="F1259">
        <v>8.5</v>
      </c>
      <c r="G1259">
        <v>239000</v>
      </c>
      <c r="H1259" t="s">
        <v>4505</v>
      </c>
      <c r="I1259" t="s">
        <v>4505</v>
      </c>
      <c r="J1259" t="s">
        <v>4506</v>
      </c>
      <c r="K1259" t="s">
        <v>306</v>
      </c>
      <c r="L1259">
        <v>5000000</v>
      </c>
      <c r="M1259">
        <v>13019063</v>
      </c>
      <c r="N1259" t="s">
        <v>4507</v>
      </c>
      <c r="O1259">
        <v>155</v>
      </c>
    </row>
    <row r="1260" spans="1:15" x14ac:dyDescent="0.3">
      <c r="A1260" t="s">
        <v>4508</v>
      </c>
      <c r="B1260" t="s">
        <v>16</v>
      </c>
      <c r="C1260" t="s">
        <v>104</v>
      </c>
      <c r="D1260">
        <v>1988</v>
      </c>
      <c r="E1260" t="s">
        <v>4349</v>
      </c>
      <c r="F1260">
        <v>7.8</v>
      </c>
      <c r="G1260">
        <v>91000</v>
      </c>
      <c r="H1260" t="s">
        <v>115</v>
      </c>
      <c r="I1260" t="s">
        <v>4509</v>
      </c>
      <c r="J1260" t="s">
        <v>73</v>
      </c>
      <c r="K1260" t="s">
        <v>30</v>
      </c>
      <c r="L1260">
        <v>15000000</v>
      </c>
      <c r="M1260">
        <v>34603943</v>
      </c>
      <c r="N1260" t="s">
        <v>50</v>
      </c>
      <c r="O1260">
        <v>128</v>
      </c>
    </row>
    <row r="1261" spans="1:15" x14ac:dyDescent="0.3">
      <c r="A1261" t="s">
        <v>4510</v>
      </c>
      <c r="B1261" t="s">
        <v>16</v>
      </c>
      <c r="C1261" t="s">
        <v>151</v>
      </c>
      <c r="D1261">
        <v>1988</v>
      </c>
      <c r="E1261" t="s">
        <v>4511</v>
      </c>
      <c r="F1261">
        <v>6.6</v>
      </c>
      <c r="G1261">
        <v>91000</v>
      </c>
      <c r="H1261" t="s">
        <v>1255</v>
      </c>
      <c r="I1261" t="s">
        <v>4512</v>
      </c>
      <c r="J1261" t="s">
        <v>4513</v>
      </c>
      <c r="K1261" t="s">
        <v>30</v>
      </c>
      <c r="L1261">
        <v>9000000</v>
      </c>
      <c r="M1261">
        <v>44196684</v>
      </c>
      <c r="N1261" t="s">
        <v>80</v>
      </c>
      <c r="O1261">
        <v>87</v>
      </c>
    </row>
    <row r="1262" spans="1:15" x14ac:dyDescent="0.3">
      <c r="A1262" t="s">
        <v>4514</v>
      </c>
      <c r="B1262" t="s">
        <v>33</v>
      </c>
      <c r="C1262" t="s">
        <v>41</v>
      </c>
      <c r="D1262">
        <v>1988</v>
      </c>
      <c r="E1262" t="s">
        <v>4515</v>
      </c>
      <c r="F1262">
        <v>6.1</v>
      </c>
      <c r="G1262">
        <v>117000</v>
      </c>
      <c r="H1262" t="s">
        <v>544</v>
      </c>
      <c r="I1262" t="s">
        <v>4516</v>
      </c>
      <c r="J1262" t="s">
        <v>998</v>
      </c>
      <c r="K1262" t="s">
        <v>30</v>
      </c>
      <c r="L1262">
        <v>15000000</v>
      </c>
      <c r="M1262">
        <v>216614388</v>
      </c>
      <c r="N1262" t="s">
        <v>61</v>
      </c>
      <c r="O1262">
        <v>107</v>
      </c>
    </row>
    <row r="1263" spans="1:15" x14ac:dyDescent="0.3">
      <c r="A1263" t="s">
        <v>4517</v>
      </c>
      <c r="B1263" t="s">
        <v>1999</v>
      </c>
      <c r="C1263" t="s">
        <v>41</v>
      </c>
      <c r="D1263">
        <v>1988</v>
      </c>
      <c r="E1263" t="s">
        <v>4518</v>
      </c>
      <c r="F1263">
        <v>7.6</v>
      </c>
      <c r="G1263">
        <v>158000</v>
      </c>
      <c r="H1263" t="s">
        <v>4519</v>
      </c>
      <c r="I1263" t="s">
        <v>4520</v>
      </c>
      <c r="J1263" t="s">
        <v>194</v>
      </c>
      <c r="K1263" t="s">
        <v>30</v>
      </c>
      <c r="L1263">
        <v>12000000</v>
      </c>
      <c r="M1263">
        <v>78756177</v>
      </c>
      <c r="N1263" t="s">
        <v>44</v>
      </c>
      <c r="O1263">
        <v>85</v>
      </c>
    </row>
    <row r="1264" spans="1:15" x14ac:dyDescent="0.3">
      <c r="A1264" t="s">
        <v>4521</v>
      </c>
      <c r="B1264" t="s">
        <v>33</v>
      </c>
      <c r="C1264" t="s">
        <v>41</v>
      </c>
      <c r="D1264">
        <v>1988</v>
      </c>
      <c r="E1264" t="s">
        <v>4522</v>
      </c>
      <c r="F1264">
        <v>6.6</v>
      </c>
      <c r="G1264">
        <v>41000</v>
      </c>
      <c r="H1264" t="s">
        <v>3256</v>
      </c>
      <c r="I1264" t="s">
        <v>1309</v>
      </c>
      <c r="J1264" t="s">
        <v>59</v>
      </c>
      <c r="K1264" t="s">
        <v>30</v>
      </c>
      <c r="L1264">
        <v>24000000</v>
      </c>
      <c r="M1264">
        <v>43455230</v>
      </c>
      <c r="N1264" t="s">
        <v>61</v>
      </c>
      <c r="O1264">
        <v>91</v>
      </c>
    </row>
    <row r="1265" spans="1:15" x14ac:dyDescent="0.3">
      <c r="A1265" t="s">
        <v>4523</v>
      </c>
      <c r="B1265" t="s">
        <v>16</v>
      </c>
      <c r="C1265" t="s">
        <v>41</v>
      </c>
      <c r="D1265">
        <v>1988</v>
      </c>
      <c r="E1265" t="s">
        <v>4524</v>
      </c>
      <c r="F1265">
        <v>5.9</v>
      </c>
      <c r="G1265">
        <v>81000</v>
      </c>
      <c r="H1265" t="s">
        <v>2127</v>
      </c>
      <c r="I1265" t="s">
        <v>809</v>
      </c>
      <c r="J1265" t="s">
        <v>1478</v>
      </c>
      <c r="K1265" t="s">
        <v>30</v>
      </c>
      <c r="L1265">
        <v>20000000</v>
      </c>
      <c r="M1265">
        <v>171504781</v>
      </c>
      <c r="N1265" t="s">
        <v>2092</v>
      </c>
      <c r="O1265">
        <v>104</v>
      </c>
    </row>
    <row r="1266" spans="1:15" x14ac:dyDescent="0.3">
      <c r="A1266" t="s">
        <v>4525</v>
      </c>
      <c r="B1266" t="s">
        <v>337</v>
      </c>
      <c r="C1266" t="s">
        <v>390</v>
      </c>
      <c r="D1266">
        <v>1988</v>
      </c>
      <c r="E1266" t="s">
        <v>4526</v>
      </c>
      <c r="F1266">
        <v>8.1999999999999993</v>
      </c>
      <c r="G1266">
        <v>304000</v>
      </c>
      <c r="H1266" t="s">
        <v>2106</v>
      </c>
      <c r="I1266" t="s">
        <v>2106</v>
      </c>
      <c r="J1266" t="s">
        <v>4527</v>
      </c>
      <c r="K1266" t="s">
        <v>2108</v>
      </c>
      <c r="L1266">
        <v>3700000</v>
      </c>
      <c r="M1266">
        <v>30550920</v>
      </c>
      <c r="N1266" t="s">
        <v>4528</v>
      </c>
      <c r="O1266">
        <v>86</v>
      </c>
    </row>
    <row r="1267" spans="1:15" x14ac:dyDescent="0.3">
      <c r="A1267" t="s">
        <v>4529</v>
      </c>
      <c r="B1267" t="s">
        <v>16</v>
      </c>
      <c r="C1267" t="s">
        <v>34</v>
      </c>
      <c r="D1267">
        <v>1988</v>
      </c>
      <c r="E1267" t="s">
        <v>4530</v>
      </c>
      <c r="F1267">
        <v>6.9</v>
      </c>
      <c r="G1267">
        <v>57000</v>
      </c>
      <c r="H1267" t="s">
        <v>2937</v>
      </c>
      <c r="I1267" t="s">
        <v>3423</v>
      </c>
      <c r="J1267" t="s">
        <v>2577</v>
      </c>
      <c r="K1267" t="s">
        <v>30</v>
      </c>
      <c r="L1267">
        <v>13000000</v>
      </c>
      <c r="M1267">
        <v>45661556</v>
      </c>
      <c r="N1267" t="s">
        <v>4531</v>
      </c>
      <c r="O1267">
        <v>107</v>
      </c>
    </row>
    <row r="1268" spans="1:15" x14ac:dyDescent="0.3">
      <c r="A1268" t="s">
        <v>4532</v>
      </c>
      <c r="B1268" t="s">
        <v>16</v>
      </c>
      <c r="C1268" t="s">
        <v>41</v>
      </c>
      <c r="D1268">
        <v>1988</v>
      </c>
      <c r="E1268" t="s">
        <v>4524</v>
      </c>
      <c r="F1268">
        <v>7.5</v>
      </c>
      <c r="G1268">
        <v>135000</v>
      </c>
      <c r="H1268" t="s">
        <v>4533</v>
      </c>
      <c r="I1268" t="s">
        <v>1614</v>
      </c>
      <c r="J1268" t="s">
        <v>1614</v>
      </c>
      <c r="K1268" t="s">
        <v>22</v>
      </c>
      <c r="L1268">
        <v>7500000</v>
      </c>
      <c r="M1268">
        <v>62493712</v>
      </c>
      <c r="N1268" t="s">
        <v>118</v>
      </c>
      <c r="O1268">
        <v>108</v>
      </c>
    </row>
    <row r="1269" spans="1:15" x14ac:dyDescent="0.3">
      <c r="A1269" t="s">
        <v>4534</v>
      </c>
      <c r="B1269" t="s">
        <v>16</v>
      </c>
      <c r="C1269" t="s">
        <v>41</v>
      </c>
      <c r="D1269">
        <v>1988</v>
      </c>
      <c r="E1269" t="s">
        <v>4155</v>
      </c>
      <c r="F1269">
        <v>6.8</v>
      </c>
      <c r="G1269">
        <v>54000</v>
      </c>
      <c r="H1269" t="s">
        <v>474</v>
      </c>
      <c r="I1269" t="s">
        <v>4535</v>
      </c>
      <c r="J1269" t="s">
        <v>4047</v>
      </c>
      <c r="K1269" t="s">
        <v>30</v>
      </c>
      <c r="L1269">
        <v>28000000</v>
      </c>
      <c r="M1269">
        <v>102953112</v>
      </c>
      <c r="N1269" t="s">
        <v>180</v>
      </c>
      <c r="O1269">
        <v>113</v>
      </c>
    </row>
    <row r="1270" spans="1:15" x14ac:dyDescent="0.3">
      <c r="A1270" t="s">
        <v>4536</v>
      </c>
      <c r="B1270" t="s">
        <v>16</v>
      </c>
      <c r="C1270" t="s">
        <v>34</v>
      </c>
      <c r="D1270">
        <v>1988</v>
      </c>
      <c r="E1270" t="s">
        <v>4537</v>
      </c>
      <c r="F1270">
        <v>6.8</v>
      </c>
      <c r="G1270">
        <v>79000</v>
      </c>
      <c r="H1270" t="s">
        <v>4538</v>
      </c>
      <c r="I1270" t="s">
        <v>4430</v>
      </c>
      <c r="J1270" t="s">
        <v>4539</v>
      </c>
      <c r="K1270" t="s">
        <v>30</v>
      </c>
      <c r="L1270">
        <v>1100000</v>
      </c>
      <c r="M1270">
        <v>11806119</v>
      </c>
      <c r="N1270" t="s">
        <v>4540</v>
      </c>
      <c r="O1270">
        <v>92</v>
      </c>
    </row>
    <row r="1271" spans="1:15" x14ac:dyDescent="0.3">
      <c r="A1271" t="s">
        <v>4541</v>
      </c>
      <c r="B1271" t="s">
        <v>16</v>
      </c>
      <c r="C1271" t="s">
        <v>17</v>
      </c>
      <c r="D1271">
        <v>1988</v>
      </c>
      <c r="E1271" t="s">
        <v>4542</v>
      </c>
      <c r="F1271">
        <v>7.5</v>
      </c>
      <c r="G1271">
        <v>54000</v>
      </c>
      <c r="H1271" t="s">
        <v>65</v>
      </c>
      <c r="I1271" t="s">
        <v>4543</v>
      </c>
      <c r="J1271" t="s">
        <v>4544</v>
      </c>
      <c r="K1271" t="s">
        <v>195</v>
      </c>
      <c r="L1271">
        <v>7000000</v>
      </c>
      <c r="M1271">
        <v>8865702</v>
      </c>
      <c r="N1271" t="s">
        <v>61</v>
      </c>
      <c r="O1271">
        <v>164</v>
      </c>
    </row>
    <row r="1272" spans="1:15" x14ac:dyDescent="0.3">
      <c r="A1272" t="s">
        <v>4545</v>
      </c>
      <c r="B1272" t="s">
        <v>16</v>
      </c>
      <c r="C1272" t="s">
        <v>41</v>
      </c>
      <c r="D1272">
        <v>1988</v>
      </c>
      <c r="E1272" t="s">
        <v>4546</v>
      </c>
      <c r="F1272">
        <v>6.2</v>
      </c>
      <c r="G1272">
        <v>16000</v>
      </c>
      <c r="H1272" t="s">
        <v>292</v>
      </c>
      <c r="I1272" t="s">
        <v>4547</v>
      </c>
      <c r="J1272" t="s">
        <v>1014</v>
      </c>
      <c r="K1272" t="s">
        <v>30</v>
      </c>
      <c r="L1272">
        <v>10000000</v>
      </c>
      <c r="M1272">
        <v>21486757</v>
      </c>
      <c r="N1272" t="s">
        <v>50</v>
      </c>
      <c r="O1272">
        <v>104</v>
      </c>
    </row>
    <row r="1273" spans="1:15" x14ac:dyDescent="0.3">
      <c r="A1273" t="s">
        <v>4548</v>
      </c>
      <c r="B1273" t="s">
        <v>337</v>
      </c>
      <c r="C1273" t="s">
        <v>390</v>
      </c>
      <c r="D1273">
        <v>1988</v>
      </c>
      <c r="E1273" t="s">
        <v>4549</v>
      </c>
      <c r="F1273">
        <v>7.4</v>
      </c>
      <c r="G1273">
        <v>82000</v>
      </c>
      <c r="H1273" t="s">
        <v>1056</v>
      </c>
      <c r="I1273" t="s">
        <v>2274</v>
      </c>
      <c r="J1273" t="s">
        <v>4550</v>
      </c>
      <c r="K1273" t="s">
        <v>30</v>
      </c>
      <c r="L1273">
        <v>12500000</v>
      </c>
      <c r="M1273">
        <v>84460846</v>
      </c>
      <c r="N1273" t="s">
        <v>39</v>
      </c>
      <c r="O1273">
        <v>69</v>
      </c>
    </row>
    <row r="1274" spans="1:15" x14ac:dyDescent="0.3">
      <c r="A1274" t="s">
        <v>4551</v>
      </c>
      <c r="B1274" t="s">
        <v>16</v>
      </c>
      <c r="C1274" t="s">
        <v>34</v>
      </c>
      <c r="D1274">
        <v>1988</v>
      </c>
      <c r="E1274" t="s">
        <v>4483</v>
      </c>
      <c r="F1274">
        <v>5.8</v>
      </c>
      <c r="G1274">
        <v>125000</v>
      </c>
      <c r="H1274" t="s">
        <v>4552</v>
      </c>
      <c r="I1274" t="s">
        <v>1006</v>
      </c>
      <c r="J1274" t="s">
        <v>761</v>
      </c>
      <c r="K1274" t="s">
        <v>30</v>
      </c>
      <c r="L1274">
        <v>63000000</v>
      </c>
      <c r="M1274">
        <v>189015611</v>
      </c>
      <c r="N1274" t="s">
        <v>4150</v>
      </c>
      <c r="O1274">
        <v>102</v>
      </c>
    </row>
    <row r="1275" spans="1:15" x14ac:dyDescent="0.3">
      <c r="A1275" t="s">
        <v>4553</v>
      </c>
      <c r="B1275" t="s">
        <v>16</v>
      </c>
      <c r="C1275" t="s">
        <v>104</v>
      </c>
      <c r="D1275">
        <v>1988</v>
      </c>
      <c r="E1275" t="s">
        <v>4554</v>
      </c>
      <c r="F1275">
        <v>7.2</v>
      </c>
      <c r="G1275">
        <v>33000</v>
      </c>
      <c r="H1275" t="s">
        <v>1863</v>
      </c>
      <c r="I1275" t="s">
        <v>4314</v>
      </c>
      <c r="J1275" t="s">
        <v>4235</v>
      </c>
      <c r="K1275" t="s">
        <v>195</v>
      </c>
      <c r="L1275">
        <v>13000000</v>
      </c>
      <c r="M1275">
        <v>32078318</v>
      </c>
      <c r="N1275" t="s">
        <v>44</v>
      </c>
      <c r="O1275">
        <v>111</v>
      </c>
    </row>
    <row r="1276" spans="1:15" x14ac:dyDescent="0.3">
      <c r="A1276" t="s">
        <v>4555</v>
      </c>
      <c r="B1276" t="s">
        <v>16</v>
      </c>
      <c r="C1276" t="s">
        <v>17</v>
      </c>
      <c r="D1276">
        <v>1988</v>
      </c>
      <c r="E1276" t="s">
        <v>4556</v>
      </c>
      <c r="F1276">
        <v>7.6</v>
      </c>
      <c r="G1276">
        <v>66000</v>
      </c>
      <c r="H1276" t="s">
        <v>2205</v>
      </c>
      <c r="I1276" t="s">
        <v>4557</v>
      </c>
      <c r="J1276" t="s">
        <v>3022</v>
      </c>
      <c r="K1276" t="s">
        <v>30</v>
      </c>
      <c r="L1276">
        <v>14000000</v>
      </c>
      <c r="M1276">
        <v>34670720</v>
      </c>
      <c r="N1276" t="s">
        <v>138</v>
      </c>
      <c r="O1276">
        <v>119</v>
      </c>
    </row>
    <row r="1277" spans="1:15" x14ac:dyDescent="0.3">
      <c r="A1277" t="s">
        <v>4558</v>
      </c>
      <c r="B1277" t="s">
        <v>33</v>
      </c>
      <c r="C1277" t="s">
        <v>41</v>
      </c>
      <c r="D1277">
        <v>1988</v>
      </c>
      <c r="E1277" t="s">
        <v>4559</v>
      </c>
      <c r="F1277">
        <v>5.4</v>
      </c>
      <c r="G1277">
        <v>21000</v>
      </c>
      <c r="H1277" t="s">
        <v>3655</v>
      </c>
      <c r="I1277" t="s">
        <v>4560</v>
      </c>
      <c r="J1277" t="s">
        <v>4561</v>
      </c>
      <c r="K1277" t="s">
        <v>22</v>
      </c>
      <c r="L1277">
        <v>10000000</v>
      </c>
      <c r="M1277">
        <v>3916303</v>
      </c>
      <c r="N1277" t="s">
        <v>1751</v>
      </c>
      <c r="O1277">
        <v>100</v>
      </c>
    </row>
    <row r="1278" spans="1:15" x14ac:dyDescent="0.3">
      <c r="A1278" t="s">
        <v>4562</v>
      </c>
      <c r="B1278" t="s">
        <v>33</v>
      </c>
      <c r="C1278" t="s">
        <v>41</v>
      </c>
      <c r="D1278">
        <v>1988</v>
      </c>
      <c r="E1278" t="s">
        <v>4563</v>
      </c>
      <c r="F1278">
        <v>7</v>
      </c>
      <c r="G1278">
        <v>20000</v>
      </c>
      <c r="H1278" t="s">
        <v>4564</v>
      </c>
      <c r="I1278" t="s">
        <v>4564</v>
      </c>
      <c r="J1278" t="s">
        <v>4565</v>
      </c>
      <c r="K1278" t="s">
        <v>30</v>
      </c>
      <c r="L1278">
        <v>2000000</v>
      </c>
      <c r="M1278">
        <v>6673032</v>
      </c>
      <c r="N1278" t="s">
        <v>2026</v>
      </c>
      <c r="O1278">
        <v>92</v>
      </c>
    </row>
    <row r="1279" spans="1:15" x14ac:dyDescent="0.3">
      <c r="A1279" t="s">
        <v>4566</v>
      </c>
      <c r="B1279" t="s">
        <v>16</v>
      </c>
      <c r="C1279" t="s">
        <v>17</v>
      </c>
      <c r="D1279">
        <v>1988</v>
      </c>
      <c r="E1279" t="s">
        <v>4567</v>
      </c>
      <c r="F1279">
        <v>7.3</v>
      </c>
      <c r="G1279">
        <v>43000</v>
      </c>
      <c r="H1279" t="s">
        <v>581</v>
      </c>
      <c r="I1279" t="s">
        <v>581</v>
      </c>
      <c r="J1279" t="s">
        <v>4568</v>
      </c>
      <c r="K1279" t="s">
        <v>195</v>
      </c>
      <c r="L1279">
        <v>13000000</v>
      </c>
      <c r="M1279">
        <v>8038508</v>
      </c>
      <c r="N1279" t="s">
        <v>4531</v>
      </c>
      <c r="O1279">
        <v>116</v>
      </c>
    </row>
    <row r="1280" spans="1:15" x14ac:dyDescent="0.3">
      <c r="A1280" t="s">
        <v>4569</v>
      </c>
      <c r="B1280" t="s">
        <v>16</v>
      </c>
      <c r="C1280" t="s">
        <v>41</v>
      </c>
      <c r="D1280">
        <v>1988</v>
      </c>
      <c r="E1280" t="s">
        <v>4570</v>
      </c>
      <c r="F1280">
        <v>7.1</v>
      </c>
      <c r="G1280">
        <v>49000</v>
      </c>
      <c r="H1280" t="s">
        <v>1747</v>
      </c>
      <c r="I1280" t="s">
        <v>1747</v>
      </c>
      <c r="J1280" t="s">
        <v>2829</v>
      </c>
      <c r="K1280" t="s">
        <v>30</v>
      </c>
      <c r="L1280">
        <v>7000000</v>
      </c>
      <c r="M1280">
        <v>50888729</v>
      </c>
      <c r="N1280" t="s">
        <v>4571</v>
      </c>
      <c r="O1280">
        <v>108</v>
      </c>
    </row>
    <row r="1281" spans="1:15" x14ac:dyDescent="0.3">
      <c r="A1281" t="s">
        <v>4572</v>
      </c>
      <c r="B1281" t="s">
        <v>33</v>
      </c>
      <c r="C1281" t="s">
        <v>25</v>
      </c>
      <c r="D1281">
        <v>1988</v>
      </c>
      <c r="E1281" t="s">
        <v>4546</v>
      </c>
      <c r="F1281">
        <v>7.6</v>
      </c>
      <c r="G1281">
        <v>49000</v>
      </c>
      <c r="H1281" t="s">
        <v>2907</v>
      </c>
      <c r="I1281" t="s">
        <v>2907</v>
      </c>
      <c r="J1281" t="s">
        <v>4573</v>
      </c>
      <c r="K1281" t="s">
        <v>452</v>
      </c>
      <c r="M1281">
        <v>3975244</v>
      </c>
      <c r="N1281" t="s">
        <v>551</v>
      </c>
      <c r="O1281">
        <v>168</v>
      </c>
    </row>
    <row r="1282" spans="1:15" x14ac:dyDescent="0.3">
      <c r="A1282" t="s">
        <v>4574</v>
      </c>
      <c r="B1282" t="s">
        <v>16</v>
      </c>
      <c r="C1282" t="s">
        <v>17</v>
      </c>
      <c r="D1282">
        <v>1988</v>
      </c>
      <c r="E1282" t="s">
        <v>4045</v>
      </c>
      <c r="F1282">
        <v>7.3</v>
      </c>
      <c r="G1282">
        <v>35000</v>
      </c>
      <c r="H1282" t="s">
        <v>1514</v>
      </c>
      <c r="I1282" t="s">
        <v>4575</v>
      </c>
      <c r="J1282" t="s">
        <v>4576</v>
      </c>
      <c r="K1282" t="s">
        <v>1093</v>
      </c>
      <c r="L1282">
        <v>17000000</v>
      </c>
      <c r="M1282">
        <v>10006806</v>
      </c>
      <c r="N1282" t="s">
        <v>3279</v>
      </c>
      <c r="O1282">
        <v>171</v>
      </c>
    </row>
    <row r="1283" spans="1:15" x14ac:dyDescent="0.3">
      <c r="A1283" t="s">
        <v>4577</v>
      </c>
      <c r="B1283" t="s">
        <v>16</v>
      </c>
      <c r="C1283" t="s">
        <v>52</v>
      </c>
      <c r="D1283">
        <v>1988</v>
      </c>
      <c r="E1283" t="s">
        <v>4578</v>
      </c>
      <c r="F1283">
        <v>6.5</v>
      </c>
      <c r="G1283">
        <v>34000</v>
      </c>
      <c r="H1283" t="s">
        <v>3934</v>
      </c>
      <c r="I1283" t="s">
        <v>4579</v>
      </c>
      <c r="J1283" t="s">
        <v>4580</v>
      </c>
      <c r="K1283" t="s">
        <v>30</v>
      </c>
      <c r="L1283">
        <v>19000000</v>
      </c>
      <c r="M1283">
        <v>8247943</v>
      </c>
      <c r="N1283" t="s">
        <v>2100</v>
      </c>
      <c r="O1283">
        <v>95</v>
      </c>
    </row>
    <row r="1284" spans="1:15" x14ac:dyDescent="0.3">
      <c r="A1284" t="s">
        <v>4581</v>
      </c>
      <c r="B1284" t="s">
        <v>337</v>
      </c>
      <c r="C1284" t="s">
        <v>390</v>
      </c>
      <c r="D1284">
        <v>1988</v>
      </c>
      <c r="E1284" t="s">
        <v>4549</v>
      </c>
      <c r="F1284">
        <v>6.7</v>
      </c>
      <c r="G1284">
        <v>45000</v>
      </c>
      <c r="H1284" t="s">
        <v>4582</v>
      </c>
      <c r="I1284" t="s">
        <v>4583</v>
      </c>
      <c r="J1284" t="s">
        <v>4584</v>
      </c>
      <c r="K1284" t="s">
        <v>30</v>
      </c>
      <c r="L1284">
        <v>31000000</v>
      </c>
      <c r="M1284">
        <v>74151346</v>
      </c>
      <c r="N1284" t="s">
        <v>611</v>
      </c>
      <c r="O1284">
        <v>74</v>
      </c>
    </row>
    <row r="1285" spans="1:15" x14ac:dyDescent="0.3">
      <c r="A1285" t="s">
        <v>4585</v>
      </c>
      <c r="B1285" t="s">
        <v>16</v>
      </c>
      <c r="C1285" t="s">
        <v>17</v>
      </c>
      <c r="D1285">
        <v>1988</v>
      </c>
      <c r="E1285" t="s">
        <v>4537</v>
      </c>
      <c r="F1285">
        <v>5.0999999999999996</v>
      </c>
      <c r="G1285">
        <v>5200</v>
      </c>
      <c r="H1285" t="s">
        <v>4586</v>
      </c>
      <c r="I1285" t="s">
        <v>4586</v>
      </c>
      <c r="J1285" t="s">
        <v>4587</v>
      </c>
      <c r="K1285" t="s">
        <v>30</v>
      </c>
      <c r="M1285">
        <v>1547397</v>
      </c>
      <c r="N1285" t="s">
        <v>4588</v>
      </c>
      <c r="O1285">
        <v>104</v>
      </c>
    </row>
    <row r="1286" spans="1:15" x14ac:dyDescent="0.3">
      <c r="A1286" t="s">
        <v>4589</v>
      </c>
      <c r="B1286" t="s">
        <v>1999</v>
      </c>
      <c r="C1286" t="s">
        <v>41</v>
      </c>
      <c r="D1286">
        <v>1988</v>
      </c>
      <c r="E1286" t="s">
        <v>4590</v>
      </c>
      <c r="F1286">
        <v>6.9</v>
      </c>
      <c r="G1286">
        <v>24000</v>
      </c>
      <c r="H1286" t="s">
        <v>1231</v>
      </c>
      <c r="I1286" t="s">
        <v>4591</v>
      </c>
      <c r="J1286" t="s">
        <v>1370</v>
      </c>
      <c r="K1286" t="s">
        <v>30</v>
      </c>
      <c r="L1286">
        <v>20000000</v>
      </c>
      <c r="M1286">
        <v>57041866</v>
      </c>
      <c r="N1286" t="s">
        <v>4592</v>
      </c>
      <c r="O1286">
        <v>123</v>
      </c>
    </row>
    <row r="1287" spans="1:15" x14ac:dyDescent="0.3">
      <c r="A1287" t="s">
        <v>4593</v>
      </c>
      <c r="B1287" t="s">
        <v>16</v>
      </c>
      <c r="C1287" t="s">
        <v>34</v>
      </c>
      <c r="D1287">
        <v>1988</v>
      </c>
      <c r="E1287" t="s">
        <v>4522</v>
      </c>
      <c r="F1287">
        <v>6.1</v>
      </c>
      <c r="G1287">
        <v>67000</v>
      </c>
      <c r="H1287" t="s">
        <v>77</v>
      </c>
      <c r="I1287" t="s">
        <v>77</v>
      </c>
      <c r="J1287" t="s">
        <v>998</v>
      </c>
      <c r="K1287" t="s">
        <v>30</v>
      </c>
      <c r="L1287">
        <v>29000000</v>
      </c>
      <c r="M1287">
        <v>34994648</v>
      </c>
      <c r="N1287" t="s">
        <v>4150</v>
      </c>
      <c r="O1287">
        <v>104</v>
      </c>
    </row>
    <row r="1288" spans="1:15" x14ac:dyDescent="0.3">
      <c r="A1288" t="s">
        <v>4594</v>
      </c>
      <c r="B1288" t="s">
        <v>16</v>
      </c>
      <c r="C1288" t="s">
        <v>52</v>
      </c>
      <c r="D1288">
        <v>1988</v>
      </c>
      <c r="E1288" t="s">
        <v>4546</v>
      </c>
      <c r="F1288">
        <v>5.7</v>
      </c>
      <c r="G1288">
        <v>51000</v>
      </c>
      <c r="H1288" t="s">
        <v>3786</v>
      </c>
      <c r="I1288" t="s">
        <v>695</v>
      </c>
      <c r="J1288" t="s">
        <v>2662</v>
      </c>
      <c r="K1288" t="s">
        <v>30</v>
      </c>
      <c r="L1288">
        <v>13000000</v>
      </c>
      <c r="M1288">
        <v>49369899</v>
      </c>
      <c r="N1288" t="s">
        <v>2026</v>
      </c>
      <c r="O1288">
        <v>93</v>
      </c>
    </row>
    <row r="1289" spans="1:15" x14ac:dyDescent="0.3">
      <c r="A1289" t="s">
        <v>4595</v>
      </c>
      <c r="B1289" t="s">
        <v>33</v>
      </c>
      <c r="C1289" t="s">
        <v>17</v>
      </c>
      <c r="D1289">
        <v>1988</v>
      </c>
      <c r="E1289" t="s">
        <v>4596</v>
      </c>
      <c r="F1289">
        <v>6.8</v>
      </c>
      <c r="G1289">
        <v>15000</v>
      </c>
      <c r="H1289" t="s">
        <v>496</v>
      </c>
      <c r="I1289" t="s">
        <v>4597</v>
      </c>
      <c r="J1289" t="s">
        <v>165</v>
      </c>
      <c r="K1289" t="s">
        <v>30</v>
      </c>
      <c r="M1289">
        <v>32632093</v>
      </c>
      <c r="N1289" t="s">
        <v>23</v>
      </c>
      <c r="O1289">
        <v>121</v>
      </c>
    </row>
    <row r="1290" spans="1:15" x14ac:dyDescent="0.3">
      <c r="A1290" t="s">
        <v>4598</v>
      </c>
      <c r="B1290" t="s">
        <v>33</v>
      </c>
      <c r="C1290" t="s">
        <v>25</v>
      </c>
      <c r="D1290">
        <v>1988</v>
      </c>
      <c r="E1290" t="s">
        <v>4599</v>
      </c>
      <c r="F1290">
        <v>7.2</v>
      </c>
      <c r="G1290">
        <v>52000</v>
      </c>
      <c r="H1290" t="s">
        <v>567</v>
      </c>
      <c r="I1290" t="s">
        <v>4600</v>
      </c>
      <c r="J1290" t="s">
        <v>4601</v>
      </c>
      <c r="K1290" t="s">
        <v>22</v>
      </c>
      <c r="L1290">
        <v>46630000</v>
      </c>
      <c r="M1290">
        <v>8083123</v>
      </c>
      <c r="N1290" t="s">
        <v>4602</v>
      </c>
      <c r="O1290">
        <v>126</v>
      </c>
    </row>
    <row r="1291" spans="1:15" x14ac:dyDescent="0.3">
      <c r="A1291" t="s">
        <v>4603</v>
      </c>
      <c r="B1291" t="s">
        <v>1999</v>
      </c>
      <c r="C1291" t="s">
        <v>41</v>
      </c>
      <c r="D1291">
        <v>1988</v>
      </c>
      <c r="E1291" t="s">
        <v>4604</v>
      </c>
      <c r="F1291">
        <v>6.2</v>
      </c>
      <c r="G1291">
        <v>34000</v>
      </c>
      <c r="H1291" t="s">
        <v>4605</v>
      </c>
      <c r="I1291" t="s">
        <v>4606</v>
      </c>
      <c r="J1291" t="s">
        <v>2117</v>
      </c>
      <c r="K1291" t="s">
        <v>30</v>
      </c>
      <c r="L1291">
        <v>2000000</v>
      </c>
      <c r="N1291" t="s">
        <v>4607</v>
      </c>
      <c r="O1291">
        <v>88</v>
      </c>
    </row>
    <row r="1292" spans="1:15" x14ac:dyDescent="0.3">
      <c r="A1292" t="s">
        <v>4608</v>
      </c>
      <c r="B1292" t="s">
        <v>16</v>
      </c>
      <c r="C1292" t="s">
        <v>52</v>
      </c>
      <c r="D1292">
        <v>1988</v>
      </c>
      <c r="E1292" t="s">
        <v>4374</v>
      </c>
      <c r="F1292">
        <v>5.9</v>
      </c>
      <c r="G1292">
        <v>45000</v>
      </c>
      <c r="H1292" t="s">
        <v>4609</v>
      </c>
      <c r="I1292" t="s">
        <v>4610</v>
      </c>
      <c r="J1292" t="s">
        <v>3977</v>
      </c>
      <c r="K1292" t="s">
        <v>30</v>
      </c>
      <c r="L1292">
        <v>5000000</v>
      </c>
      <c r="M1292">
        <v>17768757</v>
      </c>
      <c r="N1292" t="s">
        <v>4611</v>
      </c>
      <c r="O1292">
        <v>88</v>
      </c>
    </row>
    <row r="1293" spans="1:15" x14ac:dyDescent="0.3">
      <c r="A1293" t="s">
        <v>4612</v>
      </c>
      <c r="B1293" t="s">
        <v>1999</v>
      </c>
      <c r="C1293" t="s">
        <v>41</v>
      </c>
      <c r="D1293">
        <v>1988</v>
      </c>
      <c r="E1293" t="s">
        <v>4613</v>
      </c>
      <c r="F1293">
        <v>6.6</v>
      </c>
      <c r="G1293">
        <v>14000</v>
      </c>
      <c r="H1293" t="s">
        <v>1653</v>
      </c>
      <c r="I1293" t="s">
        <v>4614</v>
      </c>
      <c r="J1293" t="s">
        <v>4615</v>
      </c>
      <c r="K1293" t="s">
        <v>30</v>
      </c>
      <c r="L1293">
        <v>7500000</v>
      </c>
      <c r="M1293">
        <v>5596267</v>
      </c>
      <c r="N1293" t="s">
        <v>4616</v>
      </c>
      <c r="O1293">
        <v>96</v>
      </c>
    </row>
    <row r="1294" spans="1:15" x14ac:dyDescent="0.3">
      <c r="A1294" t="s">
        <v>4617</v>
      </c>
      <c r="B1294" t="s">
        <v>33</v>
      </c>
      <c r="C1294" t="s">
        <v>25</v>
      </c>
      <c r="D1294">
        <v>1988</v>
      </c>
      <c r="E1294" t="s">
        <v>4530</v>
      </c>
      <c r="F1294">
        <v>3.4</v>
      </c>
      <c r="G1294">
        <v>12000</v>
      </c>
      <c r="H1294" t="s">
        <v>2178</v>
      </c>
      <c r="I1294" t="s">
        <v>2178</v>
      </c>
      <c r="J1294" t="s">
        <v>4618</v>
      </c>
      <c r="K1294" t="s">
        <v>30</v>
      </c>
      <c r="L1294">
        <v>13000000</v>
      </c>
      <c r="M1294">
        <v>6424112</v>
      </c>
      <c r="N1294" t="s">
        <v>4619</v>
      </c>
      <c r="O1294">
        <v>99</v>
      </c>
    </row>
    <row r="1295" spans="1:15" x14ac:dyDescent="0.3">
      <c r="A1295" t="s">
        <v>4620</v>
      </c>
      <c r="B1295" t="s">
        <v>16</v>
      </c>
      <c r="C1295" t="s">
        <v>34</v>
      </c>
      <c r="D1295">
        <v>1988</v>
      </c>
      <c r="E1295" t="s">
        <v>4094</v>
      </c>
      <c r="F1295">
        <v>6</v>
      </c>
      <c r="G1295">
        <v>30000</v>
      </c>
      <c r="H1295" t="s">
        <v>2920</v>
      </c>
      <c r="I1295" t="s">
        <v>2920</v>
      </c>
      <c r="J1295" t="s">
        <v>4621</v>
      </c>
      <c r="K1295" t="s">
        <v>30</v>
      </c>
      <c r="L1295">
        <v>7500000</v>
      </c>
      <c r="M1295">
        <v>18869631</v>
      </c>
      <c r="N1295" t="s">
        <v>23</v>
      </c>
      <c r="O1295">
        <v>99</v>
      </c>
    </row>
    <row r="1296" spans="1:15" x14ac:dyDescent="0.3">
      <c r="A1296" t="s">
        <v>4622</v>
      </c>
      <c r="B1296" t="s">
        <v>1999</v>
      </c>
      <c r="C1296" t="s">
        <v>41</v>
      </c>
      <c r="D1296">
        <v>1988</v>
      </c>
      <c r="E1296" t="s">
        <v>4623</v>
      </c>
      <c r="F1296">
        <v>7</v>
      </c>
      <c r="G1296">
        <v>90000</v>
      </c>
      <c r="H1296" t="s">
        <v>1153</v>
      </c>
      <c r="I1296" t="s">
        <v>4624</v>
      </c>
      <c r="J1296" t="s">
        <v>546</v>
      </c>
      <c r="K1296" t="s">
        <v>30</v>
      </c>
      <c r="L1296">
        <v>32000000</v>
      </c>
      <c r="M1296">
        <v>60329001</v>
      </c>
      <c r="N1296" t="s">
        <v>44</v>
      </c>
      <c r="O1296">
        <v>101</v>
      </c>
    </row>
    <row r="1297" spans="1:15" x14ac:dyDescent="0.3">
      <c r="A1297" t="s">
        <v>4625</v>
      </c>
      <c r="B1297" t="s">
        <v>16</v>
      </c>
      <c r="C1297" t="s">
        <v>34</v>
      </c>
      <c r="D1297">
        <v>1988</v>
      </c>
      <c r="E1297" t="s">
        <v>4626</v>
      </c>
      <c r="F1297">
        <v>6.3</v>
      </c>
      <c r="G1297">
        <v>42000</v>
      </c>
      <c r="H1297" t="s">
        <v>83</v>
      </c>
      <c r="I1297" t="s">
        <v>1557</v>
      </c>
      <c r="J1297" t="s">
        <v>85</v>
      </c>
      <c r="K1297" t="s">
        <v>30</v>
      </c>
      <c r="L1297">
        <v>31000000</v>
      </c>
      <c r="M1297">
        <v>37903295</v>
      </c>
      <c r="N1297" t="s">
        <v>23</v>
      </c>
      <c r="O1297">
        <v>91</v>
      </c>
    </row>
    <row r="1298" spans="1:15" x14ac:dyDescent="0.3">
      <c r="A1298" t="s">
        <v>4627</v>
      </c>
      <c r="B1298" t="s">
        <v>16</v>
      </c>
      <c r="C1298" t="s">
        <v>34</v>
      </c>
      <c r="D1298">
        <v>1988</v>
      </c>
      <c r="E1298" t="s">
        <v>4628</v>
      </c>
      <c r="F1298">
        <v>6.6</v>
      </c>
      <c r="G1298">
        <v>13000</v>
      </c>
      <c r="H1298" t="s">
        <v>4629</v>
      </c>
      <c r="I1298" t="s">
        <v>4629</v>
      </c>
      <c r="J1298" t="s">
        <v>4629</v>
      </c>
      <c r="K1298" t="s">
        <v>30</v>
      </c>
      <c r="L1298">
        <v>3000000</v>
      </c>
      <c r="M1298">
        <v>13030057</v>
      </c>
      <c r="N1298" t="s">
        <v>4630</v>
      </c>
      <c r="O1298">
        <v>88</v>
      </c>
    </row>
    <row r="1299" spans="1:15" x14ac:dyDescent="0.3">
      <c r="A1299" t="s">
        <v>4631</v>
      </c>
      <c r="B1299" t="s">
        <v>16</v>
      </c>
      <c r="C1299" t="s">
        <v>151</v>
      </c>
      <c r="D1299">
        <v>1988</v>
      </c>
      <c r="E1299" t="s">
        <v>4590</v>
      </c>
      <c r="F1299">
        <v>6.2</v>
      </c>
      <c r="G1299">
        <v>21000</v>
      </c>
      <c r="H1299" t="s">
        <v>4632</v>
      </c>
      <c r="I1299" t="s">
        <v>4633</v>
      </c>
      <c r="J1299" t="s">
        <v>4634</v>
      </c>
      <c r="K1299" t="s">
        <v>30</v>
      </c>
      <c r="L1299">
        <v>3500000</v>
      </c>
      <c r="M1299">
        <v>4385516</v>
      </c>
      <c r="N1299" t="s">
        <v>1751</v>
      </c>
      <c r="O1299">
        <v>86</v>
      </c>
    </row>
    <row r="1300" spans="1:15" x14ac:dyDescent="0.3">
      <c r="A1300" t="s">
        <v>4635</v>
      </c>
      <c r="B1300" t="s">
        <v>33</v>
      </c>
      <c r="C1300" t="s">
        <v>41</v>
      </c>
      <c r="D1300">
        <v>1988</v>
      </c>
      <c r="E1300" t="s">
        <v>4636</v>
      </c>
      <c r="F1300">
        <v>7.4</v>
      </c>
      <c r="G1300">
        <v>67000</v>
      </c>
      <c r="H1300" t="s">
        <v>2221</v>
      </c>
      <c r="I1300" t="s">
        <v>3401</v>
      </c>
      <c r="J1300" t="s">
        <v>851</v>
      </c>
      <c r="K1300" t="s">
        <v>30</v>
      </c>
      <c r="M1300">
        <v>42039085</v>
      </c>
      <c r="N1300" t="s">
        <v>50</v>
      </c>
      <c r="O1300">
        <v>110</v>
      </c>
    </row>
    <row r="1301" spans="1:15" x14ac:dyDescent="0.3">
      <c r="A1301" t="s">
        <v>4637</v>
      </c>
      <c r="B1301" t="s">
        <v>16</v>
      </c>
      <c r="C1301" t="s">
        <v>52</v>
      </c>
      <c r="D1301">
        <v>1988</v>
      </c>
      <c r="E1301" t="s">
        <v>4638</v>
      </c>
      <c r="F1301">
        <v>5.3</v>
      </c>
      <c r="G1301">
        <v>34000</v>
      </c>
      <c r="H1301" t="s">
        <v>3410</v>
      </c>
      <c r="I1301" t="s">
        <v>4639</v>
      </c>
      <c r="J1301" t="s">
        <v>4640</v>
      </c>
      <c r="K1301" t="s">
        <v>30</v>
      </c>
      <c r="L1301">
        <v>2800000</v>
      </c>
      <c r="M1301">
        <v>19170001</v>
      </c>
      <c r="N1301" t="s">
        <v>44</v>
      </c>
      <c r="O1301">
        <v>88</v>
      </c>
    </row>
    <row r="1302" spans="1:15" x14ac:dyDescent="0.3">
      <c r="A1302" t="s">
        <v>4641</v>
      </c>
      <c r="B1302" t="s">
        <v>1999</v>
      </c>
      <c r="C1302" t="s">
        <v>41</v>
      </c>
      <c r="D1302">
        <v>1988</v>
      </c>
      <c r="E1302" t="s">
        <v>4642</v>
      </c>
      <c r="F1302">
        <v>6.3</v>
      </c>
      <c r="G1302">
        <v>19000</v>
      </c>
      <c r="H1302" t="s">
        <v>4643</v>
      </c>
      <c r="I1302" t="s">
        <v>4644</v>
      </c>
      <c r="J1302" t="s">
        <v>3334</v>
      </c>
      <c r="K1302" t="s">
        <v>30</v>
      </c>
      <c r="L1302">
        <v>8000000</v>
      </c>
      <c r="M1302">
        <v>22433275</v>
      </c>
      <c r="N1302" t="s">
        <v>180</v>
      </c>
      <c r="O1302">
        <v>88</v>
      </c>
    </row>
    <row r="1303" spans="1:15" x14ac:dyDescent="0.3">
      <c r="A1303" t="s">
        <v>4645</v>
      </c>
      <c r="B1303" t="s">
        <v>16</v>
      </c>
      <c r="C1303" t="s">
        <v>52</v>
      </c>
      <c r="D1303">
        <v>1988</v>
      </c>
      <c r="E1303" t="s">
        <v>4646</v>
      </c>
      <c r="F1303">
        <v>6.5</v>
      </c>
      <c r="G1303">
        <v>44000</v>
      </c>
      <c r="H1303" t="s">
        <v>4647</v>
      </c>
      <c r="I1303" t="s">
        <v>4648</v>
      </c>
      <c r="J1303" t="s">
        <v>4649</v>
      </c>
      <c r="K1303" t="s">
        <v>22</v>
      </c>
      <c r="L1303">
        <v>3000000</v>
      </c>
      <c r="M1303">
        <v>12090735</v>
      </c>
      <c r="N1303" t="s">
        <v>2175</v>
      </c>
      <c r="O1303">
        <v>97</v>
      </c>
    </row>
    <row r="1304" spans="1:15" x14ac:dyDescent="0.3">
      <c r="A1304" t="s">
        <v>4650</v>
      </c>
      <c r="B1304" t="s">
        <v>16</v>
      </c>
      <c r="C1304" t="s">
        <v>104</v>
      </c>
      <c r="D1304">
        <v>1988</v>
      </c>
      <c r="E1304" t="s">
        <v>4563</v>
      </c>
      <c r="F1304">
        <v>6.9</v>
      </c>
      <c r="G1304">
        <v>51000</v>
      </c>
      <c r="H1304" t="s">
        <v>3485</v>
      </c>
      <c r="I1304" t="s">
        <v>3485</v>
      </c>
      <c r="J1304" t="s">
        <v>497</v>
      </c>
      <c r="K1304" t="s">
        <v>452</v>
      </c>
      <c r="L1304">
        <v>20000000</v>
      </c>
      <c r="M1304">
        <v>17637950</v>
      </c>
      <c r="N1304" t="s">
        <v>23</v>
      </c>
      <c r="O1304">
        <v>120</v>
      </c>
    </row>
    <row r="1305" spans="1:15" x14ac:dyDescent="0.3">
      <c r="A1305" t="s">
        <v>4651</v>
      </c>
      <c r="B1305" t="s">
        <v>16</v>
      </c>
      <c r="C1305" t="s">
        <v>34</v>
      </c>
      <c r="D1305">
        <v>1988</v>
      </c>
      <c r="E1305" t="s">
        <v>4537</v>
      </c>
      <c r="F1305">
        <v>6.7</v>
      </c>
      <c r="G1305">
        <v>25000</v>
      </c>
      <c r="H1305" t="s">
        <v>1952</v>
      </c>
      <c r="I1305" t="s">
        <v>4652</v>
      </c>
      <c r="J1305" t="s">
        <v>987</v>
      </c>
      <c r="K1305" t="s">
        <v>30</v>
      </c>
      <c r="L1305">
        <v>6000000</v>
      </c>
      <c r="M1305">
        <v>46616067</v>
      </c>
      <c r="N1305" t="s">
        <v>50</v>
      </c>
      <c r="O1305">
        <v>120</v>
      </c>
    </row>
    <row r="1306" spans="1:15" x14ac:dyDescent="0.3">
      <c r="A1306" t="s">
        <v>4653</v>
      </c>
      <c r="B1306" t="s">
        <v>1999</v>
      </c>
      <c r="C1306" t="s">
        <v>41</v>
      </c>
      <c r="D1306">
        <v>1988</v>
      </c>
      <c r="E1306" t="s">
        <v>4515</v>
      </c>
      <c r="F1306">
        <v>5.4</v>
      </c>
      <c r="G1306">
        <v>25000</v>
      </c>
      <c r="H1306" t="s">
        <v>1237</v>
      </c>
      <c r="I1306" t="s">
        <v>4654</v>
      </c>
      <c r="J1306" t="s">
        <v>59</v>
      </c>
      <c r="K1306" t="s">
        <v>30</v>
      </c>
      <c r="L1306">
        <v>20000000</v>
      </c>
      <c r="M1306">
        <v>13854000</v>
      </c>
      <c r="N1306" t="s">
        <v>4655</v>
      </c>
      <c r="O1306">
        <v>105</v>
      </c>
    </row>
    <row r="1307" spans="1:15" x14ac:dyDescent="0.3">
      <c r="A1307" t="s">
        <v>4656</v>
      </c>
      <c r="B1307" t="s">
        <v>1999</v>
      </c>
      <c r="C1307" t="s">
        <v>63</v>
      </c>
      <c r="D1307">
        <v>1988</v>
      </c>
      <c r="E1307" t="s">
        <v>4657</v>
      </c>
      <c r="F1307">
        <v>6.9</v>
      </c>
      <c r="G1307">
        <v>9600</v>
      </c>
      <c r="H1307" t="s">
        <v>1297</v>
      </c>
      <c r="I1307" t="s">
        <v>4658</v>
      </c>
      <c r="J1307" t="s">
        <v>747</v>
      </c>
      <c r="K1307" t="s">
        <v>248</v>
      </c>
      <c r="L1307">
        <v>15000000</v>
      </c>
      <c r="M1307">
        <v>6908797</v>
      </c>
      <c r="N1307" t="s">
        <v>4659</v>
      </c>
      <c r="O1307">
        <v>120</v>
      </c>
    </row>
    <row r="1308" spans="1:15" x14ac:dyDescent="0.3">
      <c r="A1308" t="s">
        <v>4660</v>
      </c>
      <c r="B1308" t="s">
        <v>16</v>
      </c>
      <c r="C1308" t="s">
        <v>41</v>
      </c>
      <c r="D1308">
        <v>1988</v>
      </c>
      <c r="E1308" t="s">
        <v>4374</v>
      </c>
      <c r="F1308">
        <v>5.9</v>
      </c>
      <c r="G1308">
        <v>10000</v>
      </c>
      <c r="H1308" t="s">
        <v>163</v>
      </c>
      <c r="I1308" t="s">
        <v>163</v>
      </c>
      <c r="J1308" t="s">
        <v>4661</v>
      </c>
      <c r="K1308" t="s">
        <v>22</v>
      </c>
      <c r="L1308">
        <v>2500000</v>
      </c>
      <c r="M1308">
        <v>1189315</v>
      </c>
      <c r="N1308" t="s">
        <v>4662</v>
      </c>
      <c r="O1308">
        <v>93</v>
      </c>
    </row>
    <row r="1309" spans="1:15" x14ac:dyDescent="0.3">
      <c r="A1309" t="s">
        <v>4663</v>
      </c>
      <c r="B1309" t="s">
        <v>1999</v>
      </c>
      <c r="C1309" t="s">
        <v>41</v>
      </c>
      <c r="D1309">
        <v>1988</v>
      </c>
      <c r="E1309" t="s">
        <v>4549</v>
      </c>
      <c r="F1309">
        <v>5.8</v>
      </c>
      <c r="G1309">
        <v>8900</v>
      </c>
      <c r="H1309" t="s">
        <v>2243</v>
      </c>
      <c r="I1309" t="s">
        <v>2243</v>
      </c>
      <c r="J1309" t="s">
        <v>254</v>
      </c>
      <c r="K1309" t="s">
        <v>3156</v>
      </c>
      <c r="L1309">
        <v>17000000</v>
      </c>
      <c r="M1309">
        <v>8578231</v>
      </c>
      <c r="N1309" t="s">
        <v>4664</v>
      </c>
      <c r="O1309">
        <v>99</v>
      </c>
    </row>
    <row r="1310" spans="1:15" x14ac:dyDescent="0.3">
      <c r="A1310" t="s">
        <v>4665</v>
      </c>
      <c r="B1310" t="s">
        <v>16</v>
      </c>
      <c r="C1310" t="s">
        <v>41</v>
      </c>
      <c r="D1310">
        <v>1988</v>
      </c>
      <c r="E1310" t="s">
        <v>4666</v>
      </c>
      <c r="F1310">
        <v>6</v>
      </c>
      <c r="G1310">
        <v>15000</v>
      </c>
      <c r="H1310" t="s">
        <v>4667</v>
      </c>
      <c r="I1310" t="s">
        <v>2651</v>
      </c>
      <c r="J1310" t="s">
        <v>1535</v>
      </c>
      <c r="K1310" t="s">
        <v>30</v>
      </c>
      <c r="L1310">
        <v>2000000</v>
      </c>
      <c r="M1310">
        <v>725131</v>
      </c>
      <c r="N1310" t="s">
        <v>2352</v>
      </c>
      <c r="O1310">
        <v>103</v>
      </c>
    </row>
    <row r="1311" spans="1:15" x14ac:dyDescent="0.3">
      <c r="A1311" t="s">
        <v>4668</v>
      </c>
      <c r="B1311" t="s">
        <v>16</v>
      </c>
      <c r="C1311" t="s">
        <v>41</v>
      </c>
      <c r="D1311">
        <v>1988</v>
      </c>
      <c r="E1311" t="s">
        <v>3924</v>
      </c>
      <c r="F1311">
        <v>5.8</v>
      </c>
      <c r="G1311">
        <v>19000</v>
      </c>
      <c r="H1311" t="s">
        <v>811</v>
      </c>
      <c r="I1311" t="s">
        <v>811</v>
      </c>
      <c r="J1311" t="s">
        <v>3709</v>
      </c>
      <c r="K1311" t="s">
        <v>30</v>
      </c>
      <c r="L1311">
        <v>6200000</v>
      </c>
      <c r="M1311">
        <v>9205924</v>
      </c>
      <c r="N1311" t="s">
        <v>4185</v>
      </c>
      <c r="O1311">
        <v>89</v>
      </c>
    </row>
    <row r="1312" spans="1:15" x14ac:dyDescent="0.3">
      <c r="A1312" t="s">
        <v>4669</v>
      </c>
      <c r="B1312" t="s">
        <v>337</v>
      </c>
      <c r="C1312" t="s">
        <v>25</v>
      </c>
      <c r="D1312">
        <v>1988</v>
      </c>
      <c r="E1312" t="s">
        <v>4524</v>
      </c>
      <c r="F1312">
        <v>5.9</v>
      </c>
      <c r="G1312">
        <v>4000</v>
      </c>
      <c r="H1312" t="s">
        <v>4670</v>
      </c>
      <c r="I1312" t="s">
        <v>4671</v>
      </c>
      <c r="J1312" t="s">
        <v>4672</v>
      </c>
      <c r="K1312" t="s">
        <v>1093</v>
      </c>
      <c r="L1312">
        <v>5000000</v>
      </c>
      <c r="M1312">
        <v>3569939</v>
      </c>
      <c r="N1312" t="s">
        <v>31</v>
      </c>
      <c r="O1312">
        <v>100</v>
      </c>
    </row>
    <row r="1313" spans="1:15" x14ac:dyDescent="0.3">
      <c r="A1313" t="s">
        <v>4673</v>
      </c>
      <c r="B1313" t="s">
        <v>33</v>
      </c>
      <c r="C1313" t="s">
        <v>17</v>
      </c>
      <c r="D1313">
        <v>1988</v>
      </c>
      <c r="E1313" t="s">
        <v>4674</v>
      </c>
      <c r="F1313">
        <v>7.2</v>
      </c>
      <c r="G1313">
        <v>19000</v>
      </c>
      <c r="H1313" t="s">
        <v>1847</v>
      </c>
      <c r="I1313" t="s">
        <v>4675</v>
      </c>
      <c r="J1313" t="s">
        <v>2625</v>
      </c>
      <c r="K1313" t="s">
        <v>30</v>
      </c>
      <c r="L1313">
        <v>6000000</v>
      </c>
      <c r="M1313">
        <v>5680515</v>
      </c>
      <c r="N1313" t="s">
        <v>50</v>
      </c>
      <c r="O1313">
        <v>119</v>
      </c>
    </row>
    <row r="1314" spans="1:15" x14ac:dyDescent="0.3">
      <c r="A1314" t="s">
        <v>4676</v>
      </c>
      <c r="B1314" t="s">
        <v>33</v>
      </c>
      <c r="C1314" t="s">
        <v>63</v>
      </c>
      <c r="D1314">
        <v>1988</v>
      </c>
      <c r="E1314" t="s">
        <v>3549</v>
      </c>
      <c r="F1314">
        <v>7.3</v>
      </c>
      <c r="G1314">
        <v>17000</v>
      </c>
      <c r="H1314" t="s">
        <v>4677</v>
      </c>
      <c r="I1314" t="s">
        <v>4677</v>
      </c>
      <c r="J1314" t="s">
        <v>4678</v>
      </c>
      <c r="K1314" t="s">
        <v>30</v>
      </c>
      <c r="M1314">
        <v>13994920</v>
      </c>
      <c r="N1314" t="s">
        <v>2782</v>
      </c>
      <c r="O1314">
        <v>103</v>
      </c>
    </row>
    <row r="1315" spans="1:15" x14ac:dyDescent="0.3">
      <c r="A1315" t="s">
        <v>4679</v>
      </c>
      <c r="B1315" t="s">
        <v>16</v>
      </c>
      <c r="C1315" t="s">
        <v>34</v>
      </c>
      <c r="D1315">
        <v>1988</v>
      </c>
      <c r="E1315" t="s">
        <v>4638</v>
      </c>
      <c r="F1315">
        <v>6</v>
      </c>
      <c r="G1315">
        <v>15000</v>
      </c>
      <c r="H1315" t="s">
        <v>4680</v>
      </c>
      <c r="I1315" t="s">
        <v>2484</v>
      </c>
      <c r="J1315" t="s">
        <v>1102</v>
      </c>
      <c r="K1315" t="s">
        <v>30</v>
      </c>
      <c r="L1315">
        <v>1100000</v>
      </c>
      <c r="M1315">
        <v>671382</v>
      </c>
      <c r="N1315" t="s">
        <v>4681</v>
      </c>
      <c r="O1315">
        <v>85</v>
      </c>
    </row>
    <row r="1316" spans="1:15" x14ac:dyDescent="0.3">
      <c r="A1316" t="s">
        <v>4682</v>
      </c>
      <c r="B1316" t="s">
        <v>16</v>
      </c>
      <c r="C1316" t="s">
        <v>41</v>
      </c>
      <c r="D1316">
        <v>1988</v>
      </c>
      <c r="E1316" t="s">
        <v>4657</v>
      </c>
      <c r="F1316">
        <v>7.6</v>
      </c>
      <c r="G1316">
        <v>37000</v>
      </c>
      <c r="H1316" t="s">
        <v>3473</v>
      </c>
      <c r="I1316" t="s">
        <v>3473</v>
      </c>
      <c r="J1316" t="s">
        <v>4683</v>
      </c>
      <c r="K1316" t="s">
        <v>1111</v>
      </c>
      <c r="L1316">
        <v>700000</v>
      </c>
      <c r="M1316">
        <v>7263129</v>
      </c>
      <c r="N1316" t="s">
        <v>4684</v>
      </c>
      <c r="O1316">
        <v>88</v>
      </c>
    </row>
    <row r="1317" spans="1:15" x14ac:dyDescent="0.3">
      <c r="A1317" t="s">
        <v>4685</v>
      </c>
      <c r="B1317" t="s">
        <v>1999</v>
      </c>
      <c r="C1317" t="s">
        <v>41</v>
      </c>
      <c r="D1317">
        <v>1988</v>
      </c>
      <c r="E1317" t="s">
        <v>4045</v>
      </c>
      <c r="F1317">
        <v>5.9</v>
      </c>
      <c r="G1317">
        <v>12000</v>
      </c>
      <c r="H1317" t="s">
        <v>1309</v>
      </c>
      <c r="I1317" t="s">
        <v>1309</v>
      </c>
      <c r="J1317" t="s">
        <v>2046</v>
      </c>
      <c r="K1317" t="s">
        <v>30</v>
      </c>
      <c r="L1317">
        <v>20000000</v>
      </c>
      <c r="M1317">
        <v>16031707</v>
      </c>
      <c r="N1317" t="s">
        <v>44</v>
      </c>
      <c r="O1317">
        <v>106</v>
      </c>
    </row>
    <row r="1318" spans="1:15" x14ac:dyDescent="0.3">
      <c r="A1318" t="s">
        <v>4686</v>
      </c>
      <c r="B1318" t="s">
        <v>33</v>
      </c>
      <c r="C1318" t="s">
        <v>41</v>
      </c>
      <c r="D1318">
        <v>1988</v>
      </c>
      <c r="E1318" t="s">
        <v>4687</v>
      </c>
      <c r="F1318">
        <v>4.5999999999999996</v>
      </c>
      <c r="G1318">
        <v>33000</v>
      </c>
      <c r="H1318" t="s">
        <v>681</v>
      </c>
      <c r="I1318" t="s">
        <v>2017</v>
      </c>
      <c r="J1318" t="s">
        <v>4688</v>
      </c>
      <c r="K1318" t="s">
        <v>30</v>
      </c>
      <c r="M1318">
        <v>19510371</v>
      </c>
      <c r="N1318" t="s">
        <v>23</v>
      </c>
      <c r="O1318">
        <v>90</v>
      </c>
    </row>
    <row r="1319" spans="1:15" x14ac:dyDescent="0.3">
      <c r="A1319" t="s">
        <v>4689</v>
      </c>
      <c r="B1319" t="s">
        <v>16</v>
      </c>
      <c r="C1319" t="s">
        <v>104</v>
      </c>
      <c r="D1319">
        <v>1988</v>
      </c>
      <c r="E1319" t="s">
        <v>4518</v>
      </c>
      <c r="F1319">
        <v>6.1</v>
      </c>
      <c r="G1319">
        <v>30000</v>
      </c>
      <c r="H1319" t="s">
        <v>1184</v>
      </c>
      <c r="I1319" t="s">
        <v>1184</v>
      </c>
      <c r="J1319" t="s">
        <v>535</v>
      </c>
      <c r="K1319" t="s">
        <v>30</v>
      </c>
      <c r="L1319">
        <v>23000000</v>
      </c>
      <c r="M1319">
        <v>41292551</v>
      </c>
      <c r="N1319" t="s">
        <v>4690</v>
      </c>
      <c r="O1319">
        <v>115</v>
      </c>
    </row>
    <row r="1320" spans="1:15" x14ac:dyDescent="0.3">
      <c r="A1320" t="s">
        <v>4691</v>
      </c>
      <c r="B1320" t="s">
        <v>16</v>
      </c>
      <c r="C1320" t="s">
        <v>41</v>
      </c>
      <c r="D1320">
        <v>1988</v>
      </c>
      <c r="E1320" t="s">
        <v>4554</v>
      </c>
      <c r="F1320">
        <v>6.2</v>
      </c>
      <c r="G1320">
        <v>14000</v>
      </c>
      <c r="H1320" t="s">
        <v>3609</v>
      </c>
      <c r="I1320" t="s">
        <v>4692</v>
      </c>
      <c r="J1320" t="s">
        <v>4693</v>
      </c>
      <c r="K1320" t="s">
        <v>30</v>
      </c>
      <c r="L1320">
        <v>1200000</v>
      </c>
      <c r="M1320">
        <v>3109904</v>
      </c>
      <c r="N1320" t="s">
        <v>4694</v>
      </c>
      <c r="O1320">
        <v>90</v>
      </c>
    </row>
    <row r="1321" spans="1:15" x14ac:dyDescent="0.3">
      <c r="A1321" t="s">
        <v>4695</v>
      </c>
      <c r="B1321" t="s">
        <v>1999</v>
      </c>
      <c r="C1321" t="s">
        <v>41</v>
      </c>
      <c r="D1321">
        <v>1988</v>
      </c>
      <c r="E1321" t="s">
        <v>4696</v>
      </c>
      <c r="F1321">
        <v>6.6</v>
      </c>
      <c r="G1321">
        <v>15000</v>
      </c>
      <c r="H1321" t="s">
        <v>474</v>
      </c>
      <c r="I1321" t="s">
        <v>208</v>
      </c>
      <c r="J1321" t="s">
        <v>1511</v>
      </c>
      <c r="K1321" t="s">
        <v>30</v>
      </c>
      <c r="L1321">
        <v>20000000</v>
      </c>
      <c r="M1321">
        <v>51684798</v>
      </c>
      <c r="N1321" t="s">
        <v>113</v>
      </c>
      <c r="O1321">
        <v>106</v>
      </c>
    </row>
    <row r="1322" spans="1:15" x14ac:dyDescent="0.3">
      <c r="A1322" t="s">
        <v>4697</v>
      </c>
      <c r="B1322" t="s">
        <v>33</v>
      </c>
      <c r="C1322" t="s">
        <v>41</v>
      </c>
      <c r="D1322">
        <v>1988</v>
      </c>
      <c r="E1322" t="s">
        <v>4698</v>
      </c>
      <c r="F1322">
        <v>6.4</v>
      </c>
      <c r="G1322">
        <v>4000</v>
      </c>
      <c r="H1322" t="s">
        <v>4699</v>
      </c>
      <c r="I1322" t="s">
        <v>4700</v>
      </c>
      <c r="J1322" t="s">
        <v>1529</v>
      </c>
      <c r="K1322" t="s">
        <v>22</v>
      </c>
      <c r="L1322">
        <v>5000000</v>
      </c>
      <c r="M1322">
        <v>6957975</v>
      </c>
      <c r="N1322" t="s">
        <v>4701</v>
      </c>
      <c r="O1322">
        <v>98</v>
      </c>
    </row>
    <row r="1323" spans="1:15" x14ac:dyDescent="0.3">
      <c r="A1323" t="s">
        <v>4702</v>
      </c>
      <c r="B1323" t="s">
        <v>33</v>
      </c>
      <c r="C1323" t="s">
        <v>25</v>
      </c>
      <c r="D1323">
        <v>1988</v>
      </c>
      <c r="E1323" t="s">
        <v>4623</v>
      </c>
      <c r="F1323">
        <v>5.4</v>
      </c>
      <c r="G1323">
        <v>16000</v>
      </c>
      <c r="H1323" t="s">
        <v>357</v>
      </c>
      <c r="I1323" t="s">
        <v>4703</v>
      </c>
      <c r="J1323" t="s">
        <v>2581</v>
      </c>
      <c r="K1323" t="s">
        <v>30</v>
      </c>
      <c r="L1323">
        <v>17500000</v>
      </c>
      <c r="M1323">
        <v>25024919</v>
      </c>
      <c r="N1323" t="s">
        <v>4704</v>
      </c>
      <c r="O1323">
        <v>116</v>
      </c>
    </row>
    <row r="1324" spans="1:15" x14ac:dyDescent="0.3">
      <c r="A1324" t="s">
        <v>4705</v>
      </c>
      <c r="B1324" t="s">
        <v>33</v>
      </c>
      <c r="C1324" t="s">
        <v>52</v>
      </c>
      <c r="D1324">
        <v>1988</v>
      </c>
      <c r="E1324" t="s">
        <v>4706</v>
      </c>
      <c r="F1324">
        <v>4.7</v>
      </c>
      <c r="G1324">
        <v>17000</v>
      </c>
      <c r="H1324" t="s">
        <v>433</v>
      </c>
      <c r="I1324" t="s">
        <v>433</v>
      </c>
      <c r="J1324" t="s">
        <v>4707</v>
      </c>
      <c r="K1324" t="s">
        <v>30</v>
      </c>
      <c r="L1324">
        <v>10500000</v>
      </c>
      <c r="M1324">
        <v>14114488</v>
      </c>
      <c r="N1324" t="s">
        <v>118</v>
      </c>
      <c r="O1324">
        <v>98</v>
      </c>
    </row>
    <row r="1325" spans="1:15" x14ac:dyDescent="0.3">
      <c r="A1325" t="s">
        <v>4708</v>
      </c>
      <c r="B1325" t="s">
        <v>16</v>
      </c>
      <c r="C1325" t="s">
        <v>41</v>
      </c>
      <c r="D1325">
        <v>1988</v>
      </c>
      <c r="E1325" t="s">
        <v>4522</v>
      </c>
      <c r="F1325">
        <v>6.2</v>
      </c>
      <c r="G1325">
        <v>12000</v>
      </c>
      <c r="H1325" t="s">
        <v>4709</v>
      </c>
      <c r="I1325" t="s">
        <v>4709</v>
      </c>
      <c r="J1325" t="s">
        <v>2052</v>
      </c>
      <c r="K1325" t="s">
        <v>30</v>
      </c>
      <c r="L1325">
        <v>3000000</v>
      </c>
      <c r="M1325">
        <v>808114</v>
      </c>
      <c r="N1325" t="s">
        <v>4710</v>
      </c>
      <c r="O1325">
        <v>95</v>
      </c>
    </row>
    <row r="1326" spans="1:15" x14ac:dyDescent="0.3">
      <c r="A1326" t="s">
        <v>4711</v>
      </c>
      <c r="B1326" t="s">
        <v>33</v>
      </c>
      <c r="C1326" t="s">
        <v>41</v>
      </c>
      <c r="D1326">
        <v>1988</v>
      </c>
      <c r="E1326" t="s">
        <v>4466</v>
      </c>
      <c r="F1326">
        <v>6.2</v>
      </c>
      <c r="G1326">
        <v>20000</v>
      </c>
      <c r="H1326" t="s">
        <v>1123</v>
      </c>
      <c r="I1326" t="s">
        <v>4712</v>
      </c>
      <c r="J1326" t="s">
        <v>49</v>
      </c>
      <c r="K1326" t="s">
        <v>30</v>
      </c>
      <c r="L1326">
        <v>19000000</v>
      </c>
      <c r="M1326">
        <v>25537221</v>
      </c>
      <c r="N1326" t="s">
        <v>4713</v>
      </c>
      <c r="O1326">
        <v>101</v>
      </c>
    </row>
    <row r="1327" spans="1:15" x14ac:dyDescent="0.3">
      <c r="A1327" t="s">
        <v>4714</v>
      </c>
      <c r="B1327" t="s">
        <v>447</v>
      </c>
      <c r="C1327" t="s">
        <v>104</v>
      </c>
      <c r="D1327">
        <v>1988</v>
      </c>
      <c r="E1327" t="s">
        <v>4715</v>
      </c>
      <c r="F1327">
        <v>7</v>
      </c>
      <c r="G1327">
        <v>9000</v>
      </c>
      <c r="H1327" t="s">
        <v>4716</v>
      </c>
      <c r="I1327" t="s">
        <v>4717</v>
      </c>
      <c r="J1327" t="s">
        <v>4718</v>
      </c>
      <c r="K1327" t="s">
        <v>491</v>
      </c>
      <c r="M1327">
        <v>13133</v>
      </c>
      <c r="N1327" t="s">
        <v>4719</v>
      </c>
      <c r="O1327">
        <v>102</v>
      </c>
    </row>
    <row r="1328" spans="1:15" x14ac:dyDescent="0.3">
      <c r="A1328" t="s">
        <v>4720</v>
      </c>
      <c r="B1328" t="s">
        <v>16</v>
      </c>
      <c r="C1328" t="s">
        <v>41</v>
      </c>
      <c r="D1328">
        <v>1988</v>
      </c>
      <c r="E1328" t="s">
        <v>4721</v>
      </c>
      <c r="F1328">
        <v>5.9</v>
      </c>
      <c r="G1328">
        <v>12000</v>
      </c>
      <c r="H1328" t="s">
        <v>1101</v>
      </c>
      <c r="I1328" t="s">
        <v>1255</v>
      </c>
      <c r="J1328" t="s">
        <v>4722</v>
      </c>
      <c r="K1328" t="s">
        <v>30</v>
      </c>
      <c r="L1328">
        <v>7500000</v>
      </c>
      <c r="M1328">
        <v>2983784</v>
      </c>
      <c r="N1328" t="s">
        <v>4057</v>
      </c>
      <c r="O1328">
        <v>104</v>
      </c>
    </row>
    <row r="1329" spans="1:15" x14ac:dyDescent="0.3">
      <c r="A1329" t="s">
        <v>4723</v>
      </c>
      <c r="B1329" t="s">
        <v>33</v>
      </c>
      <c r="C1329" t="s">
        <v>41</v>
      </c>
      <c r="D1329">
        <v>1988</v>
      </c>
      <c r="E1329" t="s">
        <v>4724</v>
      </c>
      <c r="F1329">
        <v>3.8</v>
      </c>
      <c r="G1329">
        <v>15000</v>
      </c>
      <c r="H1329" t="s">
        <v>897</v>
      </c>
      <c r="I1329" t="s">
        <v>48</v>
      </c>
      <c r="J1329" t="s">
        <v>4725</v>
      </c>
      <c r="K1329" t="s">
        <v>30</v>
      </c>
      <c r="L1329">
        <v>20000000</v>
      </c>
      <c r="M1329">
        <v>11798302</v>
      </c>
      <c r="N1329" t="s">
        <v>4147</v>
      </c>
      <c r="O1329">
        <v>98</v>
      </c>
    </row>
    <row r="1330" spans="1:15" x14ac:dyDescent="0.3">
      <c r="A1330" t="s">
        <v>4726</v>
      </c>
      <c r="B1330" t="s">
        <v>16</v>
      </c>
      <c r="C1330" t="s">
        <v>41</v>
      </c>
      <c r="D1330">
        <v>1988</v>
      </c>
      <c r="E1330" t="s">
        <v>4062</v>
      </c>
      <c r="F1330">
        <v>6</v>
      </c>
      <c r="G1330">
        <v>6700</v>
      </c>
      <c r="H1330" t="s">
        <v>3428</v>
      </c>
      <c r="I1330" t="s">
        <v>3428</v>
      </c>
      <c r="J1330" t="s">
        <v>4727</v>
      </c>
      <c r="K1330" t="s">
        <v>30</v>
      </c>
      <c r="L1330">
        <v>6500000</v>
      </c>
      <c r="M1330">
        <v>14545844</v>
      </c>
      <c r="N1330" t="s">
        <v>31</v>
      </c>
      <c r="O1330">
        <v>121</v>
      </c>
    </row>
    <row r="1331" spans="1:15" x14ac:dyDescent="0.3">
      <c r="A1331" t="s">
        <v>4728</v>
      </c>
      <c r="B1331" t="s">
        <v>16</v>
      </c>
      <c r="C1331" t="s">
        <v>41</v>
      </c>
      <c r="D1331">
        <v>1988</v>
      </c>
      <c r="E1331" t="s">
        <v>4696</v>
      </c>
      <c r="F1331">
        <v>4.5999999999999996</v>
      </c>
      <c r="G1331">
        <v>6300</v>
      </c>
      <c r="H1331" t="s">
        <v>4729</v>
      </c>
      <c r="I1331" t="s">
        <v>3736</v>
      </c>
      <c r="J1331" t="s">
        <v>2560</v>
      </c>
      <c r="K1331" t="s">
        <v>30</v>
      </c>
      <c r="L1331">
        <v>22000000</v>
      </c>
      <c r="M1331">
        <v>17550399</v>
      </c>
      <c r="N1331" t="s">
        <v>4730</v>
      </c>
      <c r="O1331">
        <v>91</v>
      </c>
    </row>
    <row r="1332" spans="1:15" x14ac:dyDescent="0.3">
      <c r="A1332" t="s">
        <v>4731</v>
      </c>
      <c r="B1332" t="s">
        <v>16</v>
      </c>
      <c r="C1332" t="s">
        <v>34</v>
      </c>
      <c r="D1332">
        <v>1988</v>
      </c>
      <c r="E1332" t="s">
        <v>4563</v>
      </c>
      <c r="F1332">
        <v>5.5</v>
      </c>
      <c r="G1332">
        <v>1600</v>
      </c>
      <c r="H1332" t="s">
        <v>4732</v>
      </c>
      <c r="I1332" t="s">
        <v>1749</v>
      </c>
      <c r="J1332" t="s">
        <v>4733</v>
      </c>
      <c r="K1332" t="s">
        <v>22</v>
      </c>
      <c r="M1332">
        <v>159969</v>
      </c>
      <c r="N1332" t="s">
        <v>4734</v>
      </c>
      <c r="O1332">
        <v>96</v>
      </c>
    </row>
    <row r="1333" spans="1:15" x14ac:dyDescent="0.3">
      <c r="A1333" t="s">
        <v>4735</v>
      </c>
      <c r="B1333" t="s">
        <v>33</v>
      </c>
      <c r="C1333" t="s">
        <v>41</v>
      </c>
      <c r="D1333">
        <v>1988</v>
      </c>
      <c r="E1333" t="s">
        <v>4642</v>
      </c>
      <c r="F1333">
        <v>5.7</v>
      </c>
      <c r="G1333">
        <v>24000</v>
      </c>
      <c r="H1333" t="s">
        <v>4736</v>
      </c>
      <c r="I1333" t="s">
        <v>3293</v>
      </c>
      <c r="J1333" t="s">
        <v>4737</v>
      </c>
      <c r="K1333" t="s">
        <v>30</v>
      </c>
      <c r="L1333">
        <v>15000000</v>
      </c>
      <c r="M1333">
        <v>21630088</v>
      </c>
      <c r="N1333" t="s">
        <v>2100</v>
      </c>
      <c r="O1333">
        <v>110</v>
      </c>
    </row>
    <row r="1334" spans="1:15" x14ac:dyDescent="0.3">
      <c r="A1334" t="s">
        <v>4738</v>
      </c>
      <c r="B1334" t="s">
        <v>16</v>
      </c>
      <c r="C1334" t="s">
        <v>151</v>
      </c>
      <c r="D1334">
        <v>1988</v>
      </c>
      <c r="E1334" t="s">
        <v>4045</v>
      </c>
      <c r="F1334">
        <v>6.5</v>
      </c>
      <c r="G1334">
        <v>23000</v>
      </c>
      <c r="H1334" t="s">
        <v>695</v>
      </c>
      <c r="I1334" t="s">
        <v>4739</v>
      </c>
      <c r="J1334" t="s">
        <v>4740</v>
      </c>
      <c r="K1334" t="s">
        <v>30</v>
      </c>
      <c r="L1334">
        <v>7000000</v>
      </c>
      <c r="M1334">
        <v>19595031</v>
      </c>
      <c r="N1334" t="s">
        <v>61</v>
      </c>
      <c r="O1334">
        <v>98</v>
      </c>
    </row>
    <row r="1335" spans="1:15" x14ac:dyDescent="0.3">
      <c r="A1335" t="s">
        <v>4741</v>
      </c>
      <c r="B1335" t="s">
        <v>16</v>
      </c>
      <c r="C1335" t="s">
        <v>41</v>
      </c>
      <c r="D1335">
        <v>1988</v>
      </c>
      <c r="E1335" t="s">
        <v>4563</v>
      </c>
      <c r="F1335">
        <v>5.5</v>
      </c>
      <c r="G1335">
        <v>2600</v>
      </c>
      <c r="H1335" t="s">
        <v>4742</v>
      </c>
      <c r="I1335" t="s">
        <v>4742</v>
      </c>
      <c r="J1335" t="s">
        <v>4474</v>
      </c>
      <c r="K1335" t="s">
        <v>30</v>
      </c>
      <c r="M1335">
        <v>6264058</v>
      </c>
      <c r="N1335" t="s">
        <v>3440</v>
      </c>
      <c r="O1335">
        <v>90</v>
      </c>
    </row>
    <row r="1336" spans="1:15" x14ac:dyDescent="0.3">
      <c r="A1336" t="s">
        <v>4743</v>
      </c>
      <c r="B1336" t="s">
        <v>16</v>
      </c>
      <c r="C1336" t="s">
        <v>34</v>
      </c>
      <c r="D1336">
        <v>1988</v>
      </c>
      <c r="E1336" t="s">
        <v>4706</v>
      </c>
      <c r="F1336">
        <v>6</v>
      </c>
      <c r="G1336">
        <v>17000</v>
      </c>
      <c r="H1336" t="s">
        <v>707</v>
      </c>
      <c r="I1336" t="s">
        <v>4744</v>
      </c>
      <c r="J1336" t="s">
        <v>569</v>
      </c>
      <c r="K1336" t="s">
        <v>30</v>
      </c>
      <c r="M1336">
        <v>20324096</v>
      </c>
      <c r="N1336" t="s">
        <v>44</v>
      </c>
      <c r="O1336">
        <v>97</v>
      </c>
    </row>
    <row r="1337" spans="1:15" x14ac:dyDescent="0.3">
      <c r="A1337" t="s">
        <v>4745</v>
      </c>
      <c r="B1337" t="s">
        <v>33</v>
      </c>
      <c r="C1337" t="s">
        <v>41</v>
      </c>
      <c r="D1337">
        <v>1988</v>
      </c>
      <c r="E1337" t="s">
        <v>4706</v>
      </c>
      <c r="F1337">
        <v>6.4</v>
      </c>
      <c r="G1337">
        <v>13000</v>
      </c>
      <c r="H1337" t="s">
        <v>42</v>
      </c>
      <c r="I1337" t="s">
        <v>4746</v>
      </c>
      <c r="J1337" t="s">
        <v>1370</v>
      </c>
      <c r="K1337" t="s">
        <v>30</v>
      </c>
      <c r="M1337">
        <v>40150487</v>
      </c>
      <c r="N1337" t="s">
        <v>2092</v>
      </c>
      <c r="O1337">
        <v>97</v>
      </c>
    </row>
    <row r="1338" spans="1:15" x14ac:dyDescent="0.3">
      <c r="A1338" t="s">
        <v>4747</v>
      </c>
      <c r="B1338" t="s">
        <v>16</v>
      </c>
      <c r="C1338" t="s">
        <v>17</v>
      </c>
      <c r="D1338">
        <v>1988</v>
      </c>
      <c r="E1338" t="s">
        <v>4524</v>
      </c>
      <c r="F1338">
        <v>6.2</v>
      </c>
      <c r="G1338">
        <v>11000</v>
      </c>
      <c r="H1338" t="s">
        <v>1073</v>
      </c>
      <c r="I1338" t="s">
        <v>4748</v>
      </c>
      <c r="J1338" t="s">
        <v>4749</v>
      </c>
      <c r="K1338" t="s">
        <v>30</v>
      </c>
      <c r="L1338">
        <v>7000000</v>
      </c>
      <c r="M1338">
        <v>5344577</v>
      </c>
      <c r="N1338" t="s">
        <v>50</v>
      </c>
      <c r="O1338">
        <v>113</v>
      </c>
    </row>
    <row r="1339" spans="1:15" x14ac:dyDescent="0.3">
      <c r="A1339" t="s">
        <v>4750</v>
      </c>
      <c r="B1339" t="s">
        <v>16</v>
      </c>
      <c r="C1339" t="s">
        <v>17</v>
      </c>
      <c r="D1339">
        <v>1988</v>
      </c>
      <c r="E1339" t="s">
        <v>4751</v>
      </c>
      <c r="F1339">
        <v>5.9</v>
      </c>
      <c r="G1339">
        <v>14000</v>
      </c>
      <c r="H1339" t="s">
        <v>4752</v>
      </c>
      <c r="I1339" t="s">
        <v>4753</v>
      </c>
      <c r="J1339" t="s">
        <v>2597</v>
      </c>
      <c r="K1339" t="s">
        <v>30</v>
      </c>
      <c r="M1339">
        <v>18875011</v>
      </c>
      <c r="N1339" t="s">
        <v>2100</v>
      </c>
      <c r="O1339">
        <v>97</v>
      </c>
    </row>
    <row r="1340" spans="1:15" x14ac:dyDescent="0.3">
      <c r="A1340" t="s">
        <v>4754</v>
      </c>
      <c r="B1340" t="s">
        <v>16</v>
      </c>
      <c r="C1340" t="s">
        <v>41</v>
      </c>
      <c r="D1340">
        <v>1988</v>
      </c>
      <c r="E1340" t="s">
        <v>4755</v>
      </c>
      <c r="F1340">
        <v>8.1999999999999993</v>
      </c>
      <c r="G1340">
        <v>29000</v>
      </c>
      <c r="H1340" t="s">
        <v>3009</v>
      </c>
      <c r="I1340" t="s">
        <v>3009</v>
      </c>
      <c r="J1340" t="s">
        <v>4756</v>
      </c>
      <c r="K1340" t="s">
        <v>2861</v>
      </c>
      <c r="N1340" t="s">
        <v>4757</v>
      </c>
      <c r="O1340">
        <v>142</v>
      </c>
    </row>
    <row r="1341" spans="1:15" x14ac:dyDescent="0.3">
      <c r="A1341" t="s">
        <v>4758</v>
      </c>
      <c r="B1341" t="s">
        <v>16</v>
      </c>
      <c r="C1341" t="s">
        <v>17</v>
      </c>
      <c r="D1341">
        <v>1988</v>
      </c>
      <c r="E1341" t="s">
        <v>3549</v>
      </c>
      <c r="F1341">
        <v>6.1</v>
      </c>
      <c r="G1341">
        <v>3500</v>
      </c>
      <c r="H1341" t="s">
        <v>3698</v>
      </c>
      <c r="I1341" t="s">
        <v>4076</v>
      </c>
      <c r="J1341" t="s">
        <v>2202</v>
      </c>
      <c r="K1341" t="s">
        <v>30</v>
      </c>
      <c r="L1341">
        <v>12000000</v>
      </c>
      <c r="M1341">
        <v>15855828</v>
      </c>
      <c r="N1341" t="s">
        <v>118</v>
      </c>
      <c r="O1341">
        <v>91</v>
      </c>
    </row>
    <row r="1342" spans="1:15" x14ac:dyDescent="0.3">
      <c r="A1342" t="s">
        <v>4759</v>
      </c>
      <c r="B1342" t="s">
        <v>16</v>
      </c>
      <c r="C1342" t="s">
        <v>34</v>
      </c>
      <c r="D1342">
        <v>1988</v>
      </c>
      <c r="E1342" t="s">
        <v>4760</v>
      </c>
      <c r="F1342">
        <v>6.5</v>
      </c>
      <c r="G1342">
        <v>14000</v>
      </c>
      <c r="H1342" t="s">
        <v>1068</v>
      </c>
      <c r="I1342" t="s">
        <v>1068</v>
      </c>
      <c r="J1342" t="s">
        <v>4761</v>
      </c>
      <c r="K1342" t="s">
        <v>30</v>
      </c>
      <c r="L1342">
        <v>3000000</v>
      </c>
      <c r="M1342">
        <v>7282851</v>
      </c>
      <c r="N1342" t="s">
        <v>4762</v>
      </c>
      <c r="O1342">
        <v>97</v>
      </c>
    </row>
    <row r="1343" spans="1:15" x14ac:dyDescent="0.3">
      <c r="A1343" t="s">
        <v>4763</v>
      </c>
      <c r="B1343" t="s">
        <v>33</v>
      </c>
      <c r="C1343" t="s">
        <v>63</v>
      </c>
      <c r="D1343">
        <v>1988</v>
      </c>
      <c r="E1343" t="s">
        <v>4530</v>
      </c>
      <c r="F1343">
        <v>6.9</v>
      </c>
      <c r="G1343">
        <v>17000</v>
      </c>
      <c r="H1343" t="s">
        <v>739</v>
      </c>
      <c r="I1343" t="s">
        <v>2820</v>
      </c>
      <c r="J1343" t="s">
        <v>662</v>
      </c>
      <c r="K1343" t="s">
        <v>30</v>
      </c>
      <c r="L1343">
        <v>23000000</v>
      </c>
      <c r="M1343">
        <v>19652638</v>
      </c>
      <c r="N1343" t="s">
        <v>39</v>
      </c>
      <c r="O1343">
        <v>110</v>
      </c>
    </row>
    <row r="1344" spans="1:15" x14ac:dyDescent="0.3">
      <c r="A1344" t="s">
        <v>4764</v>
      </c>
      <c r="B1344" t="s">
        <v>16</v>
      </c>
      <c r="C1344" t="s">
        <v>34</v>
      </c>
      <c r="D1344">
        <v>1988</v>
      </c>
      <c r="E1344" t="s">
        <v>4062</v>
      </c>
      <c r="F1344">
        <v>5.4</v>
      </c>
      <c r="G1344">
        <v>10000</v>
      </c>
      <c r="H1344" t="s">
        <v>4765</v>
      </c>
      <c r="I1344" t="s">
        <v>4766</v>
      </c>
      <c r="J1344" t="s">
        <v>4767</v>
      </c>
      <c r="K1344" t="s">
        <v>30</v>
      </c>
      <c r="L1344">
        <v>7000000</v>
      </c>
      <c r="M1344">
        <v>20256975</v>
      </c>
      <c r="N1344" t="s">
        <v>138</v>
      </c>
      <c r="O1344">
        <v>96</v>
      </c>
    </row>
    <row r="1345" spans="1:15" x14ac:dyDescent="0.3">
      <c r="A1345" t="s">
        <v>4768</v>
      </c>
      <c r="B1345" t="s">
        <v>16</v>
      </c>
      <c r="C1345" t="s">
        <v>17</v>
      </c>
      <c r="D1345">
        <v>1988</v>
      </c>
      <c r="E1345" t="s">
        <v>4751</v>
      </c>
      <c r="F1345">
        <v>5.7</v>
      </c>
      <c r="G1345">
        <v>7600</v>
      </c>
      <c r="H1345" t="s">
        <v>158</v>
      </c>
      <c r="I1345" t="s">
        <v>4769</v>
      </c>
      <c r="J1345" t="s">
        <v>2566</v>
      </c>
      <c r="K1345" t="s">
        <v>30</v>
      </c>
      <c r="L1345">
        <v>25000000</v>
      </c>
      <c r="M1345">
        <v>16118077</v>
      </c>
      <c r="N1345" t="s">
        <v>80</v>
      </c>
      <c r="O1345">
        <v>107</v>
      </c>
    </row>
    <row r="1346" spans="1:15" x14ac:dyDescent="0.3">
      <c r="A1346" t="s">
        <v>4770</v>
      </c>
      <c r="B1346" t="s">
        <v>16</v>
      </c>
      <c r="C1346" t="s">
        <v>34</v>
      </c>
      <c r="D1346">
        <v>1988</v>
      </c>
      <c r="E1346" t="s">
        <v>4062</v>
      </c>
      <c r="F1346">
        <v>6.8</v>
      </c>
      <c r="G1346">
        <v>12000</v>
      </c>
      <c r="H1346" t="s">
        <v>927</v>
      </c>
      <c r="I1346" t="s">
        <v>4771</v>
      </c>
      <c r="J1346" t="s">
        <v>130</v>
      </c>
      <c r="K1346" t="s">
        <v>30</v>
      </c>
      <c r="L1346">
        <v>15000000</v>
      </c>
      <c r="M1346">
        <v>29300090</v>
      </c>
      <c r="N1346" t="s">
        <v>2092</v>
      </c>
      <c r="O1346">
        <v>110</v>
      </c>
    </row>
    <row r="1347" spans="1:15" x14ac:dyDescent="0.3">
      <c r="A1347" t="s">
        <v>4772</v>
      </c>
      <c r="B1347" t="s">
        <v>16</v>
      </c>
      <c r="C1347" t="s">
        <v>25</v>
      </c>
      <c r="D1347">
        <v>1988</v>
      </c>
      <c r="E1347" t="s">
        <v>4773</v>
      </c>
      <c r="F1347">
        <v>7.3</v>
      </c>
      <c r="G1347">
        <v>9100</v>
      </c>
      <c r="H1347" t="s">
        <v>2038</v>
      </c>
      <c r="I1347" t="s">
        <v>3584</v>
      </c>
      <c r="J1347" t="s">
        <v>4774</v>
      </c>
      <c r="K1347" t="s">
        <v>30</v>
      </c>
      <c r="L1347">
        <v>8000000</v>
      </c>
      <c r="M1347">
        <v>161004</v>
      </c>
      <c r="N1347" t="s">
        <v>2240</v>
      </c>
      <c r="O1347">
        <v>111</v>
      </c>
    </row>
    <row r="1348" spans="1:15" x14ac:dyDescent="0.3">
      <c r="A1348" t="s">
        <v>4775</v>
      </c>
      <c r="B1348" t="s">
        <v>1999</v>
      </c>
      <c r="C1348" t="s">
        <v>151</v>
      </c>
      <c r="D1348">
        <v>1988</v>
      </c>
      <c r="E1348" t="s">
        <v>4094</v>
      </c>
      <c r="F1348">
        <v>6.7</v>
      </c>
      <c r="G1348">
        <v>6400</v>
      </c>
      <c r="H1348" t="s">
        <v>4776</v>
      </c>
      <c r="I1348" t="s">
        <v>4776</v>
      </c>
      <c r="J1348" t="s">
        <v>4777</v>
      </c>
      <c r="K1348" t="s">
        <v>30</v>
      </c>
      <c r="L1348">
        <v>4700000</v>
      </c>
      <c r="M1348">
        <v>1705139</v>
      </c>
      <c r="N1348" t="s">
        <v>4778</v>
      </c>
      <c r="O1348">
        <v>113</v>
      </c>
    </row>
    <row r="1349" spans="1:15" x14ac:dyDescent="0.3">
      <c r="A1349" t="s">
        <v>4779</v>
      </c>
      <c r="B1349" t="s">
        <v>1999</v>
      </c>
      <c r="C1349" t="s">
        <v>63</v>
      </c>
      <c r="D1349">
        <v>1988</v>
      </c>
      <c r="E1349" t="s">
        <v>4780</v>
      </c>
      <c r="F1349">
        <v>7</v>
      </c>
      <c r="G1349">
        <v>25000</v>
      </c>
      <c r="H1349" t="s">
        <v>233</v>
      </c>
      <c r="I1349" t="s">
        <v>4781</v>
      </c>
      <c r="J1349" t="s">
        <v>3236</v>
      </c>
      <c r="K1349" t="s">
        <v>30</v>
      </c>
      <c r="L1349">
        <v>22000000</v>
      </c>
      <c r="M1349">
        <v>61149479</v>
      </c>
      <c r="N1349" t="s">
        <v>61</v>
      </c>
      <c r="O1349">
        <v>129</v>
      </c>
    </row>
    <row r="1350" spans="1:15" x14ac:dyDescent="0.3">
      <c r="A1350" t="s">
        <v>4782</v>
      </c>
      <c r="B1350" t="s">
        <v>16</v>
      </c>
      <c r="C1350" t="s">
        <v>34</v>
      </c>
      <c r="D1350">
        <v>1988</v>
      </c>
      <c r="E1350" t="s">
        <v>4780</v>
      </c>
      <c r="F1350">
        <v>6.3</v>
      </c>
      <c r="G1350">
        <v>15000</v>
      </c>
      <c r="H1350" t="s">
        <v>671</v>
      </c>
      <c r="I1350" t="s">
        <v>4783</v>
      </c>
      <c r="J1350" t="s">
        <v>559</v>
      </c>
      <c r="K1350" t="s">
        <v>30</v>
      </c>
      <c r="L1350">
        <v>16000000</v>
      </c>
      <c r="M1350">
        <v>32155047</v>
      </c>
      <c r="N1350" t="s">
        <v>4468</v>
      </c>
      <c r="O1350">
        <v>91</v>
      </c>
    </row>
    <row r="1351" spans="1:15" x14ac:dyDescent="0.3">
      <c r="A1351" t="s">
        <v>4784</v>
      </c>
      <c r="B1351" t="s">
        <v>16</v>
      </c>
      <c r="C1351" t="s">
        <v>104</v>
      </c>
      <c r="D1351">
        <v>1988</v>
      </c>
      <c r="E1351" t="s">
        <v>4785</v>
      </c>
      <c r="F1351">
        <v>6.3</v>
      </c>
      <c r="G1351">
        <v>5800</v>
      </c>
      <c r="H1351" t="s">
        <v>1197</v>
      </c>
      <c r="I1351" t="s">
        <v>2730</v>
      </c>
      <c r="J1351" t="s">
        <v>2474</v>
      </c>
      <c r="K1351" t="s">
        <v>2108</v>
      </c>
      <c r="L1351">
        <v>19000000</v>
      </c>
      <c r="M1351">
        <v>25816139</v>
      </c>
      <c r="N1351" t="s">
        <v>80</v>
      </c>
      <c r="O1351">
        <v>127</v>
      </c>
    </row>
    <row r="1352" spans="1:15" x14ac:dyDescent="0.3">
      <c r="A1352" t="s">
        <v>4786</v>
      </c>
      <c r="B1352" t="s">
        <v>16</v>
      </c>
      <c r="C1352" t="s">
        <v>34</v>
      </c>
      <c r="D1352">
        <v>1988</v>
      </c>
      <c r="E1352" t="s">
        <v>4721</v>
      </c>
      <c r="F1352">
        <v>7</v>
      </c>
      <c r="G1352">
        <v>9800</v>
      </c>
      <c r="H1352" t="s">
        <v>4046</v>
      </c>
      <c r="I1352" t="s">
        <v>4046</v>
      </c>
      <c r="J1352" t="s">
        <v>2841</v>
      </c>
      <c r="K1352" t="s">
        <v>30</v>
      </c>
      <c r="L1352">
        <v>3700000</v>
      </c>
      <c r="M1352">
        <v>1145404</v>
      </c>
      <c r="N1352" t="s">
        <v>2352</v>
      </c>
      <c r="O1352">
        <v>87</v>
      </c>
    </row>
    <row r="1353" spans="1:15" x14ac:dyDescent="0.3">
      <c r="A1353" t="s">
        <v>4787</v>
      </c>
      <c r="B1353" t="s">
        <v>16</v>
      </c>
      <c r="C1353" t="s">
        <v>41</v>
      </c>
      <c r="D1353">
        <v>1988</v>
      </c>
      <c r="E1353" t="s">
        <v>4623</v>
      </c>
      <c r="F1353">
        <v>5.9</v>
      </c>
      <c r="G1353">
        <v>3600</v>
      </c>
      <c r="H1353" t="s">
        <v>4788</v>
      </c>
      <c r="I1353" t="s">
        <v>4789</v>
      </c>
      <c r="J1353" t="s">
        <v>4790</v>
      </c>
      <c r="K1353" t="s">
        <v>22</v>
      </c>
      <c r="M1353">
        <v>540000</v>
      </c>
      <c r="N1353" t="s">
        <v>4791</v>
      </c>
      <c r="O1353">
        <v>102</v>
      </c>
    </row>
    <row r="1354" spans="1:15" x14ac:dyDescent="0.3">
      <c r="A1354" t="s">
        <v>4792</v>
      </c>
      <c r="B1354" t="s">
        <v>33</v>
      </c>
      <c r="C1354" t="s">
        <v>25</v>
      </c>
      <c r="D1354">
        <v>1988</v>
      </c>
      <c r="E1354" t="s">
        <v>4724</v>
      </c>
      <c r="F1354">
        <v>5.0999999999999996</v>
      </c>
      <c r="G1354">
        <v>8800</v>
      </c>
      <c r="H1354" t="s">
        <v>27</v>
      </c>
      <c r="I1354" t="s">
        <v>2671</v>
      </c>
      <c r="J1354" t="s">
        <v>2671</v>
      </c>
      <c r="K1354" t="s">
        <v>30</v>
      </c>
      <c r="M1354">
        <v>15122324</v>
      </c>
      <c r="N1354" t="s">
        <v>44</v>
      </c>
      <c r="O1354">
        <v>86</v>
      </c>
    </row>
    <row r="1355" spans="1:15" x14ac:dyDescent="0.3">
      <c r="A1355" t="s">
        <v>4793</v>
      </c>
      <c r="B1355" t="s">
        <v>1999</v>
      </c>
      <c r="C1355" t="s">
        <v>41</v>
      </c>
      <c r="D1355">
        <v>1988</v>
      </c>
      <c r="E1355" t="s">
        <v>3924</v>
      </c>
      <c r="F1355">
        <v>5.9</v>
      </c>
      <c r="G1355">
        <v>4500</v>
      </c>
      <c r="H1355" t="s">
        <v>769</v>
      </c>
      <c r="I1355" t="s">
        <v>4794</v>
      </c>
      <c r="J1355" t="s">
        <v>2061</v>
      </c>
      <c r="K1355" t="s">
        <v>30</v>
      </c>
      <c r="M1355">
        <v>17514553</v>
      </c>
      <c r="N1355" t="s">
        <v>2100</v>
      </c>
      <c r="O1355">
        <v>90</v>
      </c>
    </row>
    <row r="1356" spans="1:15" x14ac:dyDescent="0.3">
      <c r="A1356" t="s">
        <v>4795</v>
      </c>
      <c r="B1356" t="s">
        <v>33</v>
      </c>
      <c r="C1356" t="s">
        <v>104</v>
      </c>
      <c r="D1356">
        <v>1988</v>
      </c>
      <c r="E1356" t="s">
        <v>4796</v>
      </c>
      <c r="F1356">
        <v>6.2</v>
      </c>
      <c r="G1356">
        <v>4200</v>
      </c>
      <c r="H1356" t="s">
        <v>1172</v>
      </c>
      <c r="I1356" t="s">
        <v>4797</v>
      </c>
      <c r="J1356" t="s">
        <v>1163</v>
      </c>
      <c r="K1356" t="s">
        <v>30</v>
      </c>
      <c r="L1356">
        <v>6000000</v>
      </c>
      <c r="M1356">
        <v>960040</v>
      </c>
      <c r="N1356" t="s">
        <v>1175</v>
      </c>
      <c r="O1356">
        <v>102</v>
      </c>
    </row>
    <row r="1357" spans="1:15" x14ac:dyDescent="0.3">
      <c r="A1357" t="s">
        <v>4798</v>
      </c>
      <c r="B1357" t="s">
        <v>16</v>
      </c>
      <c r="C1357" t="s">
        <v>41</v>
      </c>
      <c r="D1357">
        <v>1988</v>
      </c>
      <c r="E1357" t="s">
        <v>4473</v>
      </c>
      <c r="F1357">
        <v>5.8</v>
      </c>
      <c r="G1357">
        <v>3100</v>
      </c>
      <c r="H1357" t="s">
        <v>4343</v>
      </c>
      <c r="I1357" t="s">
        <v>4799</v>
      </c>
      <c r="J1357" t="s">
        <v>3938</v>
      </c>
      <c r="K1357" t="s">
        <v>22</v>
      </c>
      <c r="M1357">
        <v>401421</v>
      </c>
      <c r="N1357" t="s">
        <v>118</v>
      </c>
      <c r="O1357">
        <v>94</v>
      </c>
    </row>
    <row r="1358" spans="1:15" x14ac:dyDescent="0.3">
      <c r="A1358" t="s">
        <v>4800</v>
      </c>
      <c r="B1358" t="s">
        <v>1999</v>
      </c>
      <c r="C1358" t="s">
        <v>41</v>
      </c>
      <c r="D1358">
        <v>1988</v>
      </c>
      <c r="E1358" t="s">
        <v>4537</v>
      </c>
      <c r="F1358">
        <v>5.5</v>
      </c>
      <c r="G1358">
        <v>14000</v>
      </c>
      <c r="H1358" t="s">
        <v>4008</v>
      </c>
      <c r="I1358" t="s">
        <v>4801</v>
      </c>
      <c r="J1358" t="s">
        <v>4802</v>
      </c>
      <c r="K1358" t="s">
        <v>30</v>
      </c>
      <c r="L1358">
        <v>4500000</v>
      </c>
      <c r="M1358">
        <v>3813293</v>
      </c>
      <c r="N1358" t="s">
        <v>2026</v>
      </c>
      <c r="O1358">
        <v>86</v>
      </c>
    </row>
    <row r="1359" spans="1:15" x14ac:dyDescent="0.3">
      <c r="A1359" t="s">
        <v>4803</v>
      </c>
      <c r="B1359" t="s">
        <v>16</v>
      </c>
      <c r="C1359" t="s">
        <v>34</v>
      </c>
      <c r="D1359">
        <v>1988</v>
      </c>
      <c r="E1359" t="s">
        <v>3980</v>
      </c>
      <c r="F1359">
        <v>6</v>
      </c>
      <c r="G1359">
        <v>7200</v>
      </c>
      <c r="H1359" t="s">
        <v>4804</v>
      </c>
      <c r="I1359" t="s">
        <v>4805</v>
      </c>
      <c r="J1359" t="s">
        <v>481</v>
      </c>
      <c r="K1359" t="s">
        <v>30</v>
      </c>
      <c r="L1359">
        <v>5000000</v>
      </c>
      <c r="M1359">
        <v>3588626</v>
      </c>
      <c r="N1359" t="s">
        <v>2175</v>
      </c>
      <c r="O1359">
        <v>86</v>
      </c>
    </row>
    <row r="1360" spans="1:15" x14ac:dyDescent="0.3">
      <c r="A1360" t="s">
        <v>4806</v>
      </c>
      <c r="B1360" t="s">
        <v>16</v>
      </c>
      <c r="C1360" t="s">
        <v>17</v>
      </c>
      <c r="D1360">
        <v>1988</v>
      </c>
      <c r="E1360" t="s">
        <v>4590</v>
      </c>
      <c r="F1360">
        <v>7.3</v>
      </c>
      <c r="G1360">
        <v>13000</v>
      </c>
      <c r="H1360" t="s">
        <v>791</v>
      </c>
      <c r="I1360" t="s">
        <v>4807</v>
      </c>
      <c r="J1360" t="s">
        <v>4808</v>
      </c>
      <c r="K1360" t="s">
        <v>30</v>
      </c>
      <c r="L1360">
        <v>4000000</v>
      </c>
      <c r="M1360">
        <v>3468572</v>
      </c>
      <c r="N1360" t="s">
        <v>3949</v>
      </c>
      <c r="O1360">
        <v>110</v>
      </c>
    </row>
    <row r="1361" spans="1:15" x14ac:dyDescent="0.3">
      <c r="A1361" t="s">
        <v>4809</v>
      </c>
      <c r="B1361" t="s">
        <v>1999</v>
      </c>
      <c r="C1361" t="s">
        <v>41</v>
      </c>
      <c r="D1361">
        <v>1988</v>
      </c>
      <c r="E1361" t="s">
        <v>4062</v>
      </c>
      <c r="F1361">
        <v>4.9000000000000004</v>
      </c>
      <c r="G1361">
        <v>3400</v>
      </c>
      <c r="H1361" t="s">
        <v>4810</v>
      </c>
      <c r="I1361" t="s">
        <v>2827</v>
      </c>
      <c r="J1361" t="s">
        <v>4811</v>
      </c>
      <c r="K1361" t="s">
        <v>30</v>
      </c>
      <c r="M1361">
        <v>8253123</v>
      </c>
      <c r="N1361" t="s">
        <v>4812</v>
      </c>
      <c r="O1361">
        <v>92</v>
      </c>
    </row>
    <row r="1362" spans="1:15" x14ac:dyDescent="0.3">
      <c r="A1362" t="s">
        <v>2519</v>
      </c>
      <c r="B1362" t="s">
        <v>33</v>
      </c>
      <c r="C1362" t="s">
        <v>25</v>
      </c>
      <c r="D1362">
        <v>1988</v>
      </c>
      <c r="E1362" t="s">
        <v>4813</v>
      </c>
      <c r="F1362">
        <v>7.7</v>
      </c>
      <c r="G1362">
        <v>17000</v>
      </c>
      <c r="H1362" t="s">
        <v>665</v>
      </c>
      <c r="I1362" t="s">
        <v>4814</v>
      </c>
      <c r="J1362" t="s">
        <v>4815</v>
      </c>
      <c r="K1362" t="s">
        <v>452</v>
      </c>
      <c r="M1362">
        <v>31753898</v>
      </c>
      <c r="N1362" t="s">
        <v>4816</v>
      </c>
      <c r="O1362">
        <v>96</v>
      </c>
    </row>
    <row r="1363" spans="1:15" x14ac:dyDescent="0.3">
      <c r="A1363" t="s">
        <v>4817</v>
      </c>
      <c r="B1363" t="s">
        <v>16</v>
      </c>
      <c r="C1363" t="s">
        <v>41</v>
      </c>
      <c r="D1363">
        <v>1988</v>
      </c>
      <c r="E1363" t="s">
        <v>4687</v>
      </c>
      <c r="F1363">
        <v>6.9</v>
      </c>
      <c r="G1363">
        <v>6000</v>
      </c>
      <c r="H1363" t="s">
        <v>100</v>
      </c>
      <c r="I1363" t="s">
        <v>4818</v>
      </c>
      <c r="J1363" t="s">
        <v>4819</v>
      </c>
      <c r="K1363" t="s">
        <v>30</v>
      </c>
      <c r="L1363">
        <v>22000000</v>
      </c>
      <c r="M1363">
        <v>13825794</v>
      </c>
      <c r="N1363" t="s">
        <v>4820</v>
      </c>
      <c r="O1363">
        <v>117</v>
      </c>
    </row>
    <row r="1364" spans="1:15" x14ac:dyDescent="0.3">
      <c r="A1364" t="s">
        <v>4821</v>
      </c>
      <c r="B1364" t="s">
        <v>33</v>
      </c>
      <c r="C1364" t="s">
        <v>41</v>
      </c>
      <c r="D1364">
        <v>1988</v>
      </c>
      <c r="E1364" t="s">
        <v>4822</v>
      </c>
      <c r="F1364">
        <v>5.7</v>
      </c>
      <c r="G1364">
        <v>4400</v>
      </c>
      <c r="H1364" t="s">
        <v>4823</v>
      </c>
      <c r="I1364" t="s">
        <v>4824</v>
      </c>
      <c r="J1364" t="s">
        <v>4825</v>
      </c>
      <c r="K1364" t="s">
        <v>30</v>
      </c>
      <c r="M1364">
        <v>2567099</v>
      </c>
      <c r="N1364" t="s">
        <v>4434</v>
      </c>
      <c r="O1364">
        <v>93</v>
      </c>
    </row>
    <row r="1365" spans="1:15" x14ac:dyDescent="0.3">
      <c r="A1365" t="s">
        <v>4826</v>
      </c>
      <c r="B1365" t="s">
        <v>33</v>
      </c>
      <c r="C1365" t="s">
        <v>41</v>
      </c>
      <c r="D1365">
        <v>1988</v>
      </c>
      <c r="E1365" t="s">
        <v>3549</v>
      </c>
      <c r="F1365">
        <v>5.9</v>
      </c>
      <c r="G1365">
        <v>9300</v>
      </c>
      <c r="H1365" t="s">
        <v>3208</v>
      </c>
      <c r="I1365" t="s">
        <v>3042</v>
      </c>
      <c r="J1365" t="s">
        <v>3064</v>
      </c>
      <c r="K1365" t="s">
        <v>30</v>
      </c>
      <c r="M1365">
        <v>13664060</v>
      </c>
      <c r="N1365" t="s">
        <v>31</v>
      </c>
      <c r="O1365">
        <v>98</v>
      </c>
    </row>
    <row r="1366" spans="1:15" x14ac:dyDescent="0.3">
      <c r="A1366" t="s">
        <v>4827</v>
      </c>
      <c r="B1366" t="s">
        <v>1999</v>
      </c>
      <c r="C1366" t="s">
        <v>17</v>
      </c>
      <c r="D1366">
        <v>1988</v>
      </c>
      <c r="E1366" t="s">
        <v>4549</v>
      </c>
      <c r="F1366">
        <v>5.0999999999999996</v>
      </c>
      <c r="G1366">
        <v>1700</v>
      </c>
      <c r="H1366" t="s">
        <v>3306</v>
      </c>
      <c r="I1366" t="s">
        <v>4828</v>
      </c>
      <c r="J1366" t="s">
        <v>2061</v>
      </c>
      <c r="K1366" t="s">
        <v>30</v>
      </c>
      <c r="L1366">
        <v>14000000</v>
      </c>
      <c r="M1366">
        <v>6640346</v>
      </c>
      <c r="N1366" t="s">
        <v>4655</v>
      </c>
      <c r="O1366">
        <v>105</v>
      </c>
    </row>
    <row r="1367" spans="1:15" x14ac:dyDescent="0.3">
      <c r="A1367" t="s">
        <v>4829</v>
      </c>
      <c r="B1367" t="s">
        <v>16</v>
      </c>
      <c r="C1367" t="s">
        <v>17</v>
      </c>
      <c r="D1367">
        <v>1988</v>
      </c>
      <c r="E1367" t="s">
        <v>4374</v>
      </c>
      <c r="F1367">
        <v>6.5</v>
      </c>
      <c r="G1367">
        <v>8300</v>
      </c>
      <c r="H1367" t="s">
        <v>1459</v>
      </c>
      <c r="I1367" t="s">
        <v>4830</v>
      </c>
      <c r="J1367" t="s">
        <v>73</v>
      </c>
      <c r="K1367" t="s">
        <v>30</v>
      </c>
      <c r="M1367">
        <v>3966256</v>
      </c>
      <c r="N1367" t="s">
        <v>2100</v>
      </c>
      <c r="O1367">
        <v>105</v>
      </c>
    </row>
    <row r="1368" spans="1:15" x14ac:dyDescent="0.3">
      <c r="A1368" t="s">
        <v>4831</v>
      </c>
      <c r="B1368" t="s">
        <v>16</v>
      </c>
      <c r="C1368" t="s">
        <v>41</v>
      </c>
      <c r="D1368">
        <v>1988</v>
      </c>
      <c r="E1368" t="s">
        <v>4094</v>
      </c>
      <c r="F1368">
        <v>5</v>
      </c>
      <c r="G1368">
        <v>3800</v>
      </c>
      <c r="H1368" t="s">
        <v>4832</v>
      </c>
      <c r="I1368" t="s">
        <v>4833</v>
      </c>
      <c r="J1368" t="s">
        <v>3269</v>
      </c>
      <c r="K1368" t="s">
        <v>30</v>
      </c>
      <c r="M1368">
        <v>12277096</v>
      </c>
      <c r="N1368" t="s">
        <v>4834</v>
      </c>
      <c r="O1368">
        <v>97</v>
      </c>
    </row>
    <row r="1369" spans="1:15" x14ac:dyDescent="0.3">
      <c r="A1369" t="s">
        <v>4835</v>
      </c>
      <c r="B1369" t="s">
        <v>16</v>
      </c>
      <c r="C1369" t="s">
        <v>104</v>
      </c>
      <c r="D1369">
        <v>1988</v>
      </c>
      <c r="E1369" t="s">
        <v>3980</v>
      </c>
      <c r="F1369">
        <v>5.9</v>
      </c>
      <c r="G1369">
        <v>3000</v>
      </c>
      <c r="H1369" t="s">
        <v>4836</v>
      </c>
      <c r="I1369" t="s">
        <v>4836</v>
      </c>
      <c r="J1369" t="s">
        <v>2735</v>
      </c>
      <c r="K1369" t="s">
        <v>30</v>
      </c>
      <c r="L1369">
        <v>1000000</v>
      </c>
      <c r="N1369" t="s">
        <v>4837</v>
      </c>
      <c r="O1369">
        <v>97</v>
      </c>
    </row>
    <row r="1370" spans="1:15" x14ac:dyDescent="0.3">
      <c r="A1370" t="s">
        <v>4838</v>
      </c>
      <c r="B1370" t="s">
        <v>16</v>
      </c>
      <c r="C1370" t="s">
        <v>63</v>
      </c>
      <c r="D1370">
        <v>1988</v>
      </c>
      <c r="E1370" t="s">
        <v>4613</v>
      </c>
      <c r="F1370">
        <v>7.2</v>
      </c>
      <c r="G1370">
        <v>12000</v>
      </c>
      <c r="H1370" t="s">
        <v>85</v>
      </c>
      <c r="I1370" t="s">
        <v>344</v>
      </c>
      <c r="J1370" t="s">
        <v>4839</v>
      </c>
      <c r="K1370" t="s">
        <v>30</v>
      </c>
      <c r="L1370">
        <v>9000000</v>
      </c>
      <c r="M1370">
        <v>2181286</v>
      </c>
      <c r="N1370" t="s">
        <v>86</v>
      </c>
      <c r="O1370">
        <v>161</v>
      </c>
    </row>
    <row r="1371" spans="1:15" x14ac:dyDescent="0.3">
      <c r="A1371" t="s">
        <v>4840</v>
      </c>
      <c r="B1371" t="s">
        <v>1999</v>
      </c>
      <c r="C1371" t="s">
        <v>17</v>
      </c>
      <c r="D1371">
        <v>1988</v>
      </c>
      <c r="E1371" t="s">
        <v>4785</v>
      </c>
      <c r="F1371">
        <v>6.7</v>
      </c>
      <c r="G1371">
        <v>4200</v>
      </c>
      <c r="H1371" t="s">
        <v>4841</v>
      </c>
      <c r="I1371" t="s">
        <v>4841</v>
      </c>
      <c r="J1371" t="s">
        <v>3953</v>
      </c>
      <c r="K1371" t="s">
        <v>30</v>
      </c>
      <c r="M1371">
        <v>7467504</v>
      </c>
      <c r="N1371" t="s">
        <v>4571</v>
      </c>
      <c r="O1371">
        <v>98</v>
      </c>
    </row>
    <row r="1372" spans="1:15" x14ac:dyDescent="0.3">
      <c r="A1372" t="s">
        <v>4842</v>
      </c>
      <c r="B1372" t="s">
        <v>447</v>
      </c>
      <c r="C1372" t="s">
        <v>104</v>
      </c>
      <c r="D1372">
        <v>1988</v>
      </c>
      <c r="E1372" t="s">
        <v>4780</v>
      </c>
      <c r="F1372">
        <v>8</v>
      </c>
      <c r="G1372">
        <v>8800</v>
      </c>
      <c r="H1372" t="s">
        <v>4843</v>
      </c>
      <c r="I1372" t="s">
        <v>4843</v>
      </c>
      <c r="J1372" t="s">
        <v>4844</v>
      </c>
      <c r="K1372" t="s">
        <v>30</v>
      </c>
      <c r="M1372">
        <v>2080758</v>
      </c>
      <c r="N1372" t="s">
        <v>4845</v>
      </c>
      <c r="O1372">
        <v>113</v>
      </c>
    </row>
    <row r="1373" spans="1:15" x14ac:dyDescent="0.3">
      <c r="A1373" t="s">
        <v>4846</v>
      </c>
      <c r="B1373" t="s">
        <v>33</v>
      </c>
      <c r="C1373" t="s">
        <v>41</v>
      </c>
      <c r="D1373">
        <v>1988</v>
      </c>
      <c r="E1373" t="s">
        <v>4847</v>
      </c>
      <c r="F1373">
        <v>5.2</v>
      </c>
      <c r="G1373">
        <v>8500</v>
      </c>
      <c r="H1373" t="s">
        <v>4848</v>
      </c>
      <c r="I1373" t="s">
        <v>4848</v>
      </c>
      <c r="J1373" t="s">
        <v>4848</v>
      </c>
      <c r="K1373" t="s">
        <v>248</v>
      </c>
      <c r="M1373">
        <v>11536599</v>
      </c>
      <c r="N1373" t="s">
        <v>23</v>
      </c>
      <c r="O1373">
        <v>91</v>
      </c>
    </row>
    <row r="1374" spans="1:15" x14ac:dyDescent="0.3">
      <c r="A1374" t="s">
        <v>4849</v>
      </c>
      <c r="B1374" t="s">
        <v>16</v>
      </c>
      <c r="C1374" t="s">
        <v>41</v>
      </c>
      <c r="D1374">
        <v>1988</v>
      </c>
      <c r="E1374" t="s">
        <v>4780</v>
      </c>
      <c r="F1374">
        <v>5.9</v>
      </c>
      <c r="G1374">
        <v>8200</v>
      </c>
      <c r="H1374" t="s">
        <v>672</v>
      </c>
      <c r="I1374" t="s">
        <v>672</v>
      </c>
      <c r="J1374" t="s">
        <v>903</v>
      </c>
      <c r="K1374" t="s">
        <v>30</v>
      </c>
      <c r="L1374">
        <v>15000000</v>
      </c>
      <c r="M1374">
        <v>21042667</v>
      </c>
      <c r="N1374" t="s">
        <v>31</v>
      </c>
      <c r="O1374">
        <v>128</v>
      </c>
    </row>
    <row r="1375" spans="1:15" x14ac:dyDescent="0.3">
      <c r="A1375" t="s">
        <v>4850</v>
      </c>
      <c r="B1375" t="s">
        <v>33</v>
      </c>
      <c r="C1375" t="s">
        <v>25</v>
      </c>
      <c r="D1375">
        <v>1988</v>
      </c>
      <c r="E1375" t="s">
        <v>3960</v>
      </c>
      <c r="F1375">
        <v>6.6</v>
      </c>
      <c r="G1375">
        <v>2400</v>
      </c>
      <c r="H1375" t="s">
        <v>4851</v>
      </c>
      <c r="I1375" t="s">
        <v>4852</v>
      </c>
      <c r="J1375" t="s">
        <v>4853</v>
      </c>
      <c r="K1375" t="s">
        <v>248</v>
      </c>
      <c r="M1375">
        <v>13687027</v>
      </c>
      <c r="N1375" t="s">
        <v>4854</v>
      </c>
      <c r="O1375">
        <v>99</v>
      </c>
    </row>
    <row r="1376" spans="1:15" x14ac:dyDescent="0.3">
      <c r="A1376" t="s">
        <v>4855</v>
      </c>
      <c r="B1376" t="s">
        <v>16</v>
      </c>
      <c r="C1376" t="s">
        <v>41</v>
      </c>
      <c r="D1376">
        <v>1988</v>
      </c>
      <c r="E1376" t="s">
        <v>4084</v>
      </c>
      <c r="F1376">
        <v>6.2</v>
      </c>
      <c r="G1376">
        <v>5300</v>
      </c>
      <c r="H1376" t="s">
        <v>2724</v>
      </c>
      <c r="I1376" t="s">
        <v>4856</v>
      </c>
      <c r="J1376" t="s">
        <v>893</v>
      </c>
      <c r="K1376" t="s">
        <v>30</v>
      </c>
      <c r="M1376">
        <v>10815378</v>
      </c>
      <c r="N1376" t="s">
        <v>23</v>
      </c>
      <c r="O1376">
        <v>89</v>
      </c>
    </row>
    <row r="1377" spans="1:15" x14ac:dyDescent="0.3">
      <c r="A1377" t="s">
        <v>4857</v>
      </c>
      <c r="B1377" t="s">
        <v>16</v>
      </c>
      <c r="C1377" t="s">
        <v>41</v>
      </c>
      <c r="D1377">
        <v>1988</v>
      </c>
      <c r="E1377" t="s">
        <v>4084</v>
      </c>
      <c r="F1377">
        <v>4.3</v>
      </c>
      <c r="G1377">
        <v>1800</v>
      </c>
      <c r="H1377" t="s">
        <v>4858</v>
      </c>
      <c r="I1377" t="s">
        <v>4859</v>
      </c>
      <c r="J1377" t="s">
        <v>4860</v>
      </c>
      <c r="K1377" t="s">
        <v>30</v>
      </c>
      <c r="M1377">
        <v>717376</v>
      </c>
      <c r="N1377" t="s">
        <v>4310</v>
      </c>
      <c r="O1377">
        <v>100</v>
      </c>
    </row>
    <row r="1378" spans="1:15" x14ac:dyDescent="0.3">
      <c r="A1378" t="s">
        <v>4861</v>
      </c>
      <c r="B1378" t="s">
        <v>33</v>
      </c>
      <c r="C1378" t="s">
        <v>41</v>
      </c>
      <c r="D1378">
        <v>1988</v>
      </c>
      <c r="E1378" t="s">
        <v>4862</v>
      </c>
      <c r="F1378">
        <v>7.4</v>
      </c>
      <c r="G1378">
        <v>4800</v>
      </c>
      <c r="H1378" t="s">
        <v>4863</v>
      </c>
      <c r="I1378" t="s">
        <v>4863</v>
      </c>
      <c r="J1378" t="s">
        <v>4864</v>
      </c>
      <c r="K1378" t="s">
        <v>22</v>
      </c>
      <c r="M1378">
        <v>1192322</v>
      </c>
      <c r="N1378" t="s">
        <v>4865</v>
      </c>
      <c r="O1378">
        <v>108</v>
      </c>
    </row>
    <row r="1379" spans="1:15" x14ac:dyDescent="0.3">
      <c r="A1379" t="s">
        <v>4866</v>
      </c>
      <c r="B1379" t="s">
        <v>33</v>
      </c>
      <c r="C1379" t="s">
        <v>17</v>
      </c>
      <c r="D1379">
        <v>1988</v>
      </c>
      <c r="E1379" t="s">
        <v>4687</v>
      </c>
      <c r="F1379">
        <v>6</v>
      </c>
      <c r="G1379">
        <v>5100</v>
      </c>
      <c r="H1379" t="s">
        <v>1237</v>
      </c>
      <c r="I1379" t="s">
        <v>898</v>
      </c>
      <c r="J1379" t="s">
        <v>130</v>
      </c>
      <c r="K1379" t="s">
        <v>30</v>
      </c>
      <c r="L1379">
        <v>15000000</v>
      </c>
      <c r="M1379">
        <v>1733070</v>
      </c>
      <c r="N1379" t="s">
        <v>31</v>
      </c>
      <c r="O1379">
        <v>98</v>
      </c>
    </row>
    <row r="1380" spans="1:15" x14ac:dyDescent="0.3">
      <c r="A1380" t="s">
        <v>4867</v>
      </c>
      <c r="B1380" t="s">
        <v>16</v>
      </c>
      <c r="C1380" t="s">
        <v>63</v>
      </c>
      <c r="D1380">
        <v>1988</v>
      </c>
      <c r="E1380" t="s">
        <v>4868</v>
      </c>
      <c r="F1380">
        <v>7.3</v>
      </c>
      <c r="G1380">
        <v>6400</v>
      </c>
      <c r="H1380" t="s">
        <v>4869</v>
      </c>
      <c r="I1380" t="s">
        <v>4870</v>
      </c>
      <c r="J1380" t="s">
        <v>550</v>
      </c>
      <c r="K1380" t="s">
        <v>452</v>
      </c>
      <c r="M1380">
        <v>3331297</v>
      </c>
      <c r="N1380" t="s">
        <v>4871</v>
      </c>
      <c r="O1380">
        <v>175</v>
      </c>
    </row>
    <row r="1381" spans="1:15" x14ac:dyDescent="0.3">
      <c r="A1381" t="s">
        <v>4872</v>
      </c>
      <c r="B1381" t="s">
        <v>16</v>
      </c>
      <c r="C1381" t="s">
        <v>41</v>
      </c>
      <c r="D1381">
        <v>1988</v>
      </c>
      <c r="E1381" t="s">
        <v>4636</v>
      </c>
      <c r="F1381">
        <v>7.7</v>
      </c>
      <c r="G1381">
        <v>6800</v>
      </c>
      <c r="H1381" t="s">
        <v>2487</v>
      </c>
      <c r="I1381" t="s">
        <v>4873</v>
      </c>
      <c r="J1381" t="s">
        <v>361</v>
      </c>
      <c r="K1381" t="s">
        <v>30</v>
      </c>
      <c r="M1381">
        <v>4870903</v>
      </c>
      <c r="N1381" t="s">
        <v>2026</v>
      </c>
      <c r="O1381">
        <v>120</v>
      </c>
    </row>
    <row r="1382" spans="1:15" x14ac:dyDescent="0.3">
      <c r="A1382" t="s">
        <v>4874</v>
      </c>
      <c r="B1382" t="s">
        <v>33</v>
      </c>
      <c r="C1382" t="s">
        <v>25</v>
      </c>
      <c r="D1382">
        <v>1988</v>
      </c>
      <c r="E1382" t="s">
        <v>4578</v>
      </c>
      <c r="F1382">
        <v>5.7</v>
      </c>
      <c r="G1382">
        <v>3900</v>
      </c>
      <c r="H1382" t="s">
        <v>4875</v>
      </c>
      <c r="I1382" t="s">
        <v>4876</v>
      </c>
      <c r="J1382" t="s">
        <v>4877</v>
      </c>
      <c r="K1382" t="s">
        <v>30</v>
      </c>
      <c r="L1382">
        <v>18000000</v>
      </c>
      <c r="M1382">
        <v>1883811</v>
      </c>
      <c r="N1382" t="s">
        <v>4878</v>
      </c>
      <c r="O1382">
        <v>99</v>
      </c>
    </row>
    <row r="1383" spans="1:15" x14ac:dyDescent="0.3">
      <c r="A1383" t="s">
        <v>4879</v>
      </c>
      <c r="C1383" t="s">
        <v>777</v>
      </c>
      <c r="D1383">
        <v>1988</v>
      </c>
      <c r="E1383" t="s">
        <v>4596</v>
      </c>
      <c r="F1383">
        <v>6</v>
      </c>
      <c r="G1383">
        <v>1200</v>
      </c>
      <c r="H1383" t="s">
        <v>4880</v>
      </c>
      <c r="I1383" t="s">
        <v>4880</v>
      </c>
      <c r="J1383" t="s">
        <v>4881</v>
      </c>
      <c r="K1383" t="s">
        <v>452</v>
      </c>
      <c r="N1383" t="s">
        <v>4882</v>
      </c>
      <c r="O1383">
        <v>88</v>
      </c>
    </row>
    <row r="1384" spans="1:15" x14ac:dyDescent="0.3">
      <c r="A1384" t="s">
        <v>4883</v>
      </c>
      <c r="B1384" t="s">
        <v>16</v>
      </c>
      <c r="C1384" t="s">
        <v>4884</v>
      </c>
      <c r="D1384">
        <v>1988</v>
      </c>
      <c r="E1384" t="s">
        <v>4687</v>
      </c>
      <c r="F1384">
        <v>6.2</v>
      </c>
      <c r="G1384">
        <v>9700</v>
      </c>
      <c r="H1384" t="s">
        <v>4885</v>
      </c>
      <c r="I1384" t="s">
        <v>3451</v>
      </c>
      <c r="J1384" t="s">
        <v>1497</v>
      </c>
      <c r="K1384" t="s">
        <v>30</v>
      </c>
      <c r="M1384">
        <v>12706478</v>
      </c>
      <c r="N1384" t="s">
        <v>4886</v>
      </c>
      <c r="O1384">
        <v>96</v>
      </c>
    </row>
    <row r="1385" spans="1:15" x14ac:dyDescent="0.3">
      <c r="A1385" t="s">
        <v>4887</v>
      </c>
      <c r="B1385" t="s">
        <v>16</v>
      </c>
      <c r="C1385" t="s">
        <v>34</v>
      </c>
      <c r="D1385">
        <v>1988</v>
      </c>
      <c r="E1385" t="s">
        <v>4342</v>
      </c>
      <c r="F1385">
        <v>4.9000000000000004</v>
      </c>
      <c r="G1385">
        <v>6000</v>
      </c>
      <c r="H1385" t="s">
        <v>4888</v>
      </c>
      <c r="I1385" t="s">
        <v>2215</v>
      </c>
      <c r="J1385" t="s">
        <v>327</v>
      </c>
      <c r="K1385" t="s">
        <v>30</v>
      </c>
      <c r="M1385">
        <v>6193901</v>
      </c>
      <c r="N1385" t="s">
        <v>2216</v>
      </c>
      <c r="O1385">
        <v>103</v>
      </c>
    </row>
    <row r="1386" spans="1:15" x14ac:dyDescent="0.3">
      <c r="A1386" t="s">
        <v>4889</v>
      </c>
      <c r="B1386" t="s">
        <v>16</v>
      </c>
      <c r="C1386" t="s">
        <v>34</v>
      </c>
      <c r="D1386">
        <v>1988</v>
      </c>
      <c r="E1386" t="s">
        <v>4890</v>
      </c>
      <c r="F1386">
        <v>5.2</v>
      </c>
      <c r="G1386">
        <v>8400</v>
      </c>
      <c r="H1386" t="s">
        <v>2112</v>
      </c>
      <c r="I1386" t="s">
        <v>4891</v>
      </c>
      <c r="J1386" t="s">
        <v>3897</v>
      </c>
      <c r="K1386" t="s">
        <v>30</v>
      </c>
      <c r="L1386">
        <v>16000000</v>
      </c>
      <c r="M1386">
        <v>4192440</v>
      </c>
      <c r="N1386" t="s">
        <v>4892</v>
      </c>
      <c r="O1386">
        <v>105</v>
      </c>
    </row>
    <row r="1387" spans="1:15" x14ac:dyDescent="0.3">
      <c r="A1387" t="s">
        <v>4893</v>
      </c>
      <c r="B1387" t="s">
        <v>16</v>
      </c>
      <c r="C1387" t="s">
        <v>41</v>
      </c>
      <c r="D1387">
        <v>1988</v>
      </c>
      <c r="E1387" t="s">
        <v>4894</v>
      </c>
      <c r="F1387">
        <v>7.2</v>
      </c>
      <c r="G1387">
        <v>8300</v>
      </c>
      <c r="H1387" t="s">
        <v>4385</v>
      </c>
      <c r="I1387" t="s">
        <v>4385</v>
      </c>
      <c r="J1387" t="s">
        <v>4895</v>
      </c>
      <c r="K1387" t="s">
        <v>22</v>
      </c>
      <c r="M1387">
        <v>424773</v>
      </c>
      <c r="N1387" t="s">
        <v>3086</v>
      </c>
      <c r="O1387">
        <v>118</v>
      </c>
    </row>
    <row r="1388" spans="1:15" x14ac:dyDescent="0.3">
      <c r="A1388" t="s">
        <v>4896</v>
      </c>
      <c r="B1388" t="s">
        <v>16</v>
      </c>
      <c r="C1388" t="s">
        <v>34</v>
      </c>
      <c r="D1388">
        <v>1988</v>
      </c>
      <c r="E1388" t="s">
        <v>4518</v>
      </c>
      <c r="F1388">
        <v>5.4</v>
      </c>
      <c r="G1388">
        <v>4000</v>
      </c>
      <c r="H1388" t="s">
        <v>4897</v>
      </c>
      <c r="I1388" t="s">
        <v>4898</v>
      </c>
      <c r="J1388" t="s">
        <v>3334</v>
      </c>
      <c r="K1388" t="s">
        <v>195</v>
      </c>
      <c r="M1388">
        <v>940173</v>
      </c>
      <c r="N1388" t="s">
        <v>4899</v>
      </c>
      <c r="O1388">
        <v>91</v>
      </c>
    </row>
    <row r="1389" spans="1:15" x14ac:dyDescent="0.3">
      <c r="A1389" t="s">
        <v>4900</v>
      </c>
      <c r="B1389" t="s">
        <v>33</v>
      </c>
      <c r="C1389" t="s">
        <v>17</v>
      </c>
      <c r="D1389">
        <v>1988</v>
      </c>
      <c r="E1389" t="s">
        <v>4901</v>
      </c>
      <c r="F1389">
        <v>6.6</v>
      </c>
      <c r="G1389">
        <v>1800</v>
      </c>
      <c r="H1389" t="s">
        <v>357</v>
      </c>
      <c r="I1389" t="s">
        <v>4902</v>
      </c>
      <c r="J1389" t="s">
        <v>1580</v>
      </c>
      <c r="K1389" t="s">
        <v>30</v>
      </c>
      <c r="L1389">
        <v>3000000</v>
      </c>
      <c r="M1389">
        <v>187349</v>
      </c>
      <c r="N1389" t="s">
        <v>31</v>
      </c>
      <c r="O1389">
        <v>99</v>
      </c>
    </row>
    <row r="1390" spans="1:15" x14ac:dyDescent="0.3">
      <c r="A1390" t="s">
        <v>4903</v>
      </c>
      <c r="B1390" t="s">
        <v>16</v>
      </c>
      <c r="C1390" t="s">
        <v>52</v>
      </c>
      <c r="D1390">
        <v>1988</v>
      </c>
      <c r="E1390" t="s">
        <v>4094</v>
      </c>
      <c r="F1390">
        <v>5</v>
      </c>
      <c r="G1390">
        <v>1700</v>
      </c>
      <c r="H1390" t="s">
        <v>4904</v>
      </c>
      <c r="I1390" t="s">
        <v>4905</v>
      </c>
      <c r="J1390" t="s">
        <v>616</v>
      </c>
      <c r="K1390" t="s">
        <v>30</v>
      </c>
      <c r="M1390">
        <v>6337299</v>
      </c>
      <c r="N1390" t="s">
        <v>4310</v>
      </c>
      <c r="O1390">
        <v>102</v>
      </c>
    </row>
    <row r="1391" spans="1:15" x14ac:dyDescent="0.3">
      <c r="A1391" t="s">
        <v>4906</v>
      </c>
      <c r="B1391" t="s">
        <v>16</v>
      </c>
      <c r="C1391" t="s">
        <v>41</v>
      </c>
      <c r="D1391">
        <v>1988</v>
      </c>
      <c r="E1391" t="s">
        <v>4480</v>
      </c>
      <c r="F1391">
        <v>4.9000000000000004</v>
      </c>
      <c r="G1391">
        <v>2200</v>
      </c>
      <c r="H1391" t="s">
        <v>4907</v>
      </c>
      <c r="I1391" t="s">
        <v>4908</v>
      </c>
      <c r="J1391" t="s">
        <v>4909</v>
      </c>
      <c r="K1391" t="s">
        <v>30</v>
      </c>
      <c r="L1391">
        <v>210000</v>
      </c>
      <c r="N1391" t="s">
        <v>4910</v>
      </c>
      <c r="O1391">
        <v>81</v>
      </c>
    </row>
    <row r="1392" spans="1:15" x14ac:dyDescent="0.3">
      <c r="A1392" t="s">
        <v>4911</v>
      </c>
      <c r="B1392" t="s">
        <v>1999</v>
      </c>
      <c r="C1392" t="s">
        <v>41</v>
      </c>
      <c r="D1392">
        <v>1988</v>
      </c>
      <c r="E1392" t="s">
        <v>4696</v>
      </c>
      <c r="F1392">
        <v>5.8</v>
      </c>
      <c r="G1392">
        <v>497</v>
      </c>
      <c r="H1392" t="s">
        <v>573</v>
      </c>
      <c r="I1392" t="s">
        <v>573</v>
      </c>
      <c r="J1392" t="s">
        <v>573</v>
      </c>
      <c r="K1392" t="s">
        <v>30</v>
      </c>
      <c r="M1392">
        <v>7721852</v>
      </c>
      <c r="N1392" t="s">
        <v>44</v>
      </c>
      <c r="O1392">
        <v>104</v>
      </c>
    </row>
    <row r="1393" spans="1:15" x14ac:dyDescent="0.3">
      <c r="A1393">
        <v>1969</v>
      </c>
      <c r="B1393" t="s">
        <v>16</v>
      </c>
      <c r="C1393" t="s">
        <v>17</v>
      </c>
      <c r="D1393">
        <v>1988</v>
      </c>
      <c r="E1393" t="s">
        <v>4549</v>
      </c>
      <c r="F1393">
        <v>5.8</v>
      </c>
      <c r="G1393">
        <v>3600</v>
      </c>
      <c r="H1393" t="s">
        <v>605</v>
      </c>
      <c r="I1393" t="s">
        <v>605</v>
      </c>
      <c r="J1393" t="s">
        <v>4912</v>
      </c>
      <c r="K1393" t="s">
        <v>30</v>
      </c>
      <c r="L1393">
        <v>7000000</v>
      </c>
      <c r="M1393">
        <v>5979011</v>
      </c>
      <c r="N1393" t="s">
        <v>1536</v>
      </c>
      <c r="O1393">
        <v>95</v>
      </c>
    </row>
    <row r="1394" spans="1:15" x14ac:dyDescent="0.3">
      <c r="A1394" t="s">
        <v>4913</v>
      </c>
      <c r="B1394" t="s">
        <v>33</v>
      </c>
      <c r="C1394" t="s">
        <v>41</v>
      </c>
      <c r="D1394">
        <v>1988</v>
      </c>
      <c r="E1394" t="s">
        <v>4760</v>
      </c>
      <c r="F1394">
        <v>4.5999999999999996</v>
      </c>
      <c r="G1394">
        <v>6100</v>
      </c>
      <c r="H1394" t="s">
        <v>3036</v>
      </c>
      <c r="I1394" t="s">
        <v>631</v>
      </c>
      <c r="J1394" t="s">
        <v>388</v>
      </c>
      <c r="K1394" t="s">
        <v>30</v>
      </c>
      <c r="M1394">
        <v>14681192</v>
      </c>
      <c r="N1394" t="s">
        <v>23</v>
      </c>
      <c r="O1394">
        <v>113</v>
      </c>
    </row>
    <row r="1395" spans="1:15" x14ac:dyDescent="0.3">
      <c r="A1395" t="s">
        <v>4914</v>
      </c>
      <c r="B1395" t="s">
        <v>16</v>
      </c>
      <c r="C1395" t="s">
        <v>34</v>
      </c>
      <c r="D1395">
        <v>1988</v>
      </c>
      <c r="E1395" t="s">
        <v>4915</v>
      </c>
      <c r="F1395">
        <v>5.5</v>
      </c>
      <c r="G1395">
        <v>2600</v>
      </c>
      <c r="H1395" t="s">
        <v>1683</v>
      </c>
      <c r="I1395" t="s">
        <v>4916</v>
      </c>
      <c r="J1395" t="s">
        <v>1174</v>
      </c>
      <c r="K1395" t="s">
        <v>30</v>
      </c>
      <c r="M1395">
        <v>3074681</v>
      </c>
      <c r="N1395" t="s">
        <v>2216</v>
      </c>
      <c r="O1395">
        <v>91</v>
      </c>
    </row>
    <row r="1396" spans="1:15" x14ac:dyDescent="0.3">
      <c r="A1396" t="s">
        <v>4917</v>
      </c>
      <c r="B1396" t="s">
        <v>1999</v>
      </c>
      <c r="C1396" t="s">
        <v>41</v>
      </c>
      <c r="D1396">
        <v>1988</v>
      </c>
      <c r="E1396" t="s">
        <v>4780</v>
      </c>
      <c r="F1396">
        <v>5.7</v>
      </c>
      <c r="G1396">
        <v>994</v>
      </c>
      <c r="H1396" t="s">
        <v>1136</v>
      </c>
      <c r="I1396" t="s">
        <v>4161</v>
      </c>
      <c r="J1396" t="s">
        <v>4918</v>
      </c>
      <c r="K1396" t="s">
        <v>30</v>
      </c>
      <c r="L1396">
        <v>12000000</v>
      </c>
      <c r="M1396">
        <v>3965604</v>
      </c>
      <c r="N1396" t="s">
        <v>118</v>
      </c>
      <c r="O1396">
        <v>105</v>
      </c>
    </row>
    <row r="1397" spans="1:15" x14ac:dyDescent="0.3">
      <c r="A1397" t="s">
        <v>4919</v>
      </c>
      <c r="B1397" t="s">
        <v>1999</v>
      </c>
      <c r="C1397" t="s">
        <v>17</v>
      </c>
      <c r="D1397">
        <v>1988</v>
      </c>
      <c r="E1397" t="s">
        <v>4920</v>
      </c>
      <c r="F1397">
        <v>7.3</v>
      </c>
      <c r="G1397">
        <v>3100</v>
      </c>
      <c r="H1397" t="s">
        <v>4921</v>
      </c>
      <c r="I1397" t="s">
        <v>4921</v>
      </c>
      <c r="J1397" t="s">
        <v>4922</v>
      </c>
      <c r="K1397" t="s">
        <v>452</v>
      </c>
      <c r="M1397">
        <v>2319801</v>
      </c>
      <c r="N1397" t="s">
        <v>4923</v>
      </c>
      <c r="O1397">
        <v>105</v>
      </c>
    </row>
    <row r="1398" spans="1:15" x14ac:dyDescent="0.3">
      <c r="A1398" t="s">
        <v>4924</v>
      </c>
      <c r="B1398" t="s">
        <v>16</v>
      </c>
      <c r="C1398" t="s">
        <v>41</v>
      </c>
      <c r="D1398">
        <v>1988</v>
      </c>
      <c r="E1398" t="s">
        <v>3924</v>
      </c>
      <c r="F1398">
        <v>5.8</v>
      </c>
      <c r="G1398">
        <v>4800</v>
      </c>
      <c r="H1398" t="s">
        <v>270</v>
      </c>
      <c r="I1398" t="s">
        <v>4925</v>
      </c>
      <c r="J1398" t="s">
        <v>59</v>
      </c>
      <c r="K1398" t="s">
        <v>30</v>
      </c>
      <c r="L1398">
        <v>19000000</v>
      </c>
      <c r="M1398">
        <v>11005304</v>
      </c>
      <c r="N1398" t="s">
        <v>50</v>
      </c>
      <c r="O1398">
        <v>97</v>
      </c>
    </row>
    <row r="1399" spans="1:15" x14ac:dyDescent="0.3">
      <c r="A1399" t="s">
        <v>4926</v>
      </c>
      <c r="B1399" t="s">
        <v>33</v>
      </c>
      <c r="C1399" t="s">
        <v>41</v>
      </c>
      <c r="D1399">
        <v>1988</v>
      </c>
      <c r="E1399" t="s">
        <v>4374</v>
      </c>
      <c r="F1399">
        <v>7</v>
      </c>
      <c r="G1399">
        <v>9800</v>
      </c>
      <c r="H1399" t="s">
        <v>2163</v>
      </c>
      <c r="I1399" t="s">
        <v>4927</v>
      </c>
      <c r="J1399" t="s">
        <v>106</v>
      </c>
      <c r="K1399" t="s">
        <v>22</v>
      </c>
      <c r="M1399">
        <v>8539181</v>
      </c>
      <c r="N1399" t="s">
        <v>1041</v>
      </c>
      <c r="O1399">
        <v>107</v>
      </c>
    </row>
    <row r="1400" spans="1:15" x14ac:dyDescent="0.3">
      <c r="A1400" t="s">
        <v>4928</v>
      </c>
      <c r="B1400" t="s">
        <v>16</v>
      </c>
      <c r="C1400" t="s">
        <v>52</v>
      </c>
      <c r="D1400">
        <v>1988</v>
      </c>
      <c r="E1400" t="s">
        <v>4822</v>
      </c>
      <c r="F1400">
        <v>5.6</v>
      </c>
      <c r="G1400">
        <v>3600</v>
      </c>
      <c r="H1400" t="s">
        <v>4929</v>
      </c>
      <c r="I1400" t="s">
        <v>4929</v>
      </c>
      <c r="J1400" t="s">
        <v>4930</v>
      </c>
      <c r="K1400" t="s">
        <v>30</v>
      </c>
      <c r="L1400">
        <v>4000000</v>
      </c>
      <c r="M1400">
        <v>9797098</v>
      </c>
      <c r="N1400" t="s">
        <v>4931</v>
      </c>
      <c r="O1400">
        <v>80</v>
      </c>
    </row>
    <row r="1401" spans="1:15" x14ac:dyDescent="0.3">
      <c r="A1401" t="s">
        <v>4932</v>
      </c>
      <c r="B1401" t="s">
        <v>33</v>
      </c>
      <c r="C1401" t="s">
        <v>17</v>
      </c>
      <c r="D1401">
        <v>1988</v>
      </c>
      <c r="E1401" t="s">
        <v>4549</v>
      </c>
      <c r="F1401">
        <v>7.3</v>
      </c>
      <c r="G1401">
        <v>13000</v>
      </c>
      <c r="H1401" t="s">
        <v>289</v>
      </c>
      <c r="I1401" t="s">
        <v>289</v>
      </c>
      <c r="J1401" t="s">
        <v>4933</v>
      </c>
      <c r="K1401" t="s">
        <v>30</v>
      </c>
      <c r="L1401">
        <v>10000000</v>
      </c>
      <c r="M1401">
        <v>1562749</v>
      </c>
      <c r="N1401" t="s">
        <v>290</v>
      </c>
      <c r="O1401">
        <v>81</v>
      </c>
    </row>
    <row r="1402" spans="1:15" x14ac:dyDescent="0.3">
      <c r="A1402" t="s">
        <v>4934</v>
      </c>
      <c r="B1402" t="s">
        <v>1999</v>
      </c>
      <c r="C1402" t="s">
        <v>17</v>
      </c>
      <c r="D1402">
        <v>1988</v>
      </c>
      <c r="E1402" t="s">
        <v>4935</v>
      </c>
      <c r="F1402">
        <v>6.7</v>
      </c>
      <c r="G1402">
        <v>5500</v>
      </c>
      <c r="H1402" t="s">
        <v>4936</v>
      </c>
      <c r="I1402" t="s">
        <v>4937</v>
      </c>
      <c r="J1402" t="s">
        <v>4938</v>
      </c>
      <c r="K1402" t="s">
        <v>22</v>
      </c>
      <c r="M1402">
        <v>241278</v>
      </c>
      <c r="N1402" t="s">
        <v>2774</v>
      </c>
      <c r="O1402">
        <v>92</v>
      </c>
    </row>
    <row r="1403" spans="1:15" x14ac:dyDescent="0.3">
      <c r="A1403" t="s">
        <v>4939</v>
      </c>
      <c r="B1403" t="s">
        <v>16</v>
      </c>
      <c r="C1403" t="s">
        <v>104</v>
      </c>
      <c r="D1403">
        <v>1988</v>
      </c>
      <c r="E1403" t="s">
        <v>4537</v>
      </c>
      <c r="F1403">
        <v>5.7</v>
      </c>
      <c r="G1403">
        <v>3900</v>
      </c>
      <c r="H1403" t="s">
        <v>714</v>
      </c>
      <c r="I1403" t="s">
        <v>2516</v>
      </c>
      <c r="J1403" t="s">
        <v>4459</v>
      </c>
      <c r="K1403" t="s">
        <v>30</v>
      </c>
      <c r="L1403">
        <v>16000000</v>
      </c>
      <c r="M1403">
        <v>4594452</v>
      </c>
      <c r="N1403" t="s">
        <v>4940</v>
      </c>
      <c r="O1403">
        <v>102</v>
      </c>
    </row>
    <row r="1404" spans="1:15" x14ac:dyDescent="0.3">
      <c r="A1404" t="s">
        <v>4941</v>
      </c>
      <c r="B1404" t="s">
        <v>16</v>
      </c>
      <c r="C1404" t="s">
        <v>104</v>
      </c>
      <c r="D1404">
        <v>1988</v>
      </c>
      <c r="E1404" t="s">
        <v>3549</v>
      </c>
      <c r="F1404">
        <v>6.4</v>
      </c>
      <c r="G1404">
        <v>4800</v>
      </c>
      <c r="H1404" t="s">
        <v>4942</v>
      </c>
      <c r="I1404" t="s">
        <v>4943</v>
      </c>
      <c r="J1404" t="s">
        <v>1539</v>
      </c>
      <c r="K1404" t="s">
        <v>30</v>
      </c>
      <c r="L1404">
        <v>3000000</v>
      </c>
      <c r="M1404">
        <v>1984315</v>
      </c>
      <c r="N1404" t="s">
        <v>1536</v>
      </c>
      <c r="O1404">
        <v>110</v>
      </c>
    </row>
    <row r="1405" spans="1:15" x14ac:dyDescent="0.3">
      <c r="A1405" t="s">
        <v>4944</v>
      </c>
      <c r="B1405" t="s">
        <v>1999</v>
      </c>
      <c r="C1405" t="s">
        <v>52</v>
      </c>
      <c r="D1405">
        <v>1988</v>
      </c>
      <c r="E1405" t="s">
        <v>4084</v>
      </c>
      <c r="F1405">
        <v>5.4</v>
      </c>
      <c r="G1405">
        <v>2300</v>
      </c>
      <c r="H1405" t="s">
        <v>4945</v>
      </c>
      <c r="I1405" t="s">
        <v>4945</v>
      </c>
      <c r="J1405" t="s">
        <v>4946</v>
      </c>
      <c r="K1405" t="s">
        <v>30</v>
      </c>
      <c r="L1405">
        <v>6000000</v>
      </c>
      <c r="M1405">
        <v>40397</v>
      </c>
      <c r="N1405" t="s">
        <v>1189</v>
      </c>
      <c r="O1405">
        <v>91</v>
      </c>
    </row>
    <row r="1406" spans="1:15" x14ac:dyDescent="0.3">
      <c r="A1406" t="s">
        <v>4947</v>
      </c>
      <c r="B1406" t="s">
        <v>16</v>
      </c>
      <c r="C1406" t="s">
        <v>104</v>
      </c>
      <c r="D1406">
        <v>1988</v>
      </c>
      <c r="E1406" t="s">
        <v>4948</v>
      </c>
      <c r="F1406">
        <v>6.2</v>
      </c>
      <c r="G1406">
        <v>3800</v>
      </c>
      <c r="H1406" t="s">
        <v>4949</v>
      </c>
      <c r="I1406" t="s">
        <v>4949</v>
      </c>
      <c r="J1406" t="s">
        <v>4047</v>
      </c>
      <c r="K1406" t="s">
        <v>22</v>
      </c>
      <c r="L1406">
        <v>4000000</v>
      </c>
      <c r="M1406">
        <v>1791328</v>
      </c>
      <c r="N1406" t="s">
        <v>1536</v>
      </c>
      <c r="O1406">
        <v>93</v>
      </c>
    </row>
    <row r="1407" spans="1:15" x14ac:dyDescent="0.3">
      <c r="A1407" t="s">
        <v>4950</v>
      </c>
      <c r="B1407" t="s">
        <v>16</v>
      </c>
      <c r="C1407" t="s">
        <v>17</v>
      </c>
      <c r="D1407">
        <v>1988</v>
      </c>
      <c r="E1407" t="s">
        <v>4951</v>
      </c>
      <c r="F1407">
        <v>5.4</v>
      </c>
      <c r="G1407">
        <v>1200</v>
      </c>
      <c r="H1407" t="s">
        <v>4952</v>
      </c>
      <c r="I1407" t="s">
        <v>4952</v>
      </c>
      <c r="J1407" t="s">
        <v>4953</v>
      </c>
      <c r="K1407" t="s">
        <v>30</v>
      </c>
      <c r="N1407" t="s">
        <v>3505</v>
      </c>
      <c r="O1407">
        <v>93</v>
      </c>
    </row>
    <row r="1408" spans="1:15" x14ac:dyDescent="0.3">
      <c r="A1408" t="s">
        <v>4954</v>
      </c>
      <c r="B1408" t="s">
        <v>33</v>
      </c>
      <c r="C1408" t="s">
        <v>41</v>
      </c>
      <c r="D1408">
        <v>1988</v>
      </c>
      <c r="E1408" t="s">
        <v>4084</v>
      </c>
      <c r="F1408">
        <v>5.9</v>
      </c>
      <c r="G1408">
        <v>3500</v>
      </c>
      <c r="H1408" t="s">
        <v>1005</v>
      </c>
      <c r="I1408" t="s">
        <v>4955</v>
      </c>
      <c r="J1408" t="s">
        <v>2174</v>
      </c>
      <c r="K1408" t="s">
        <v>30</v>
      </c>
      <c r="L1408">
        <v>18000000</v>
      </c>
      <c r="M1408">
        <v>9129999</v>
      </c>
      <c r="N1408" t="s">
        <v>2100</v>
      </c>
      <c r="O1408">
        <v>105</v>
      </c>
    </row>
    <row r="1409" spans="1:15" x14ac:dyDescent="0.3">
      <c r="A1409" t="s">
        <v>4956</v>
      </c>
      <c r="B1409" t="s">
        <v>16</v>
      </c>
      <c r="C1409" t="s">
        <v>34</v>
      </c>
      <c r="D1409">
        <v>1988</v>
      </c>
      <c r="E1409" t="s">
        <v>4957</v>
      </c>
      <c r="F1409">
        <v>5.7</v>
      </c>
      <c r="G1409">
        <v>1300</v>
      </c>
      <c r="H1409" t="s">
        <v>4958</v>
      </c>
      <c r="I1409" t="s">
        <v>4509</v>
      </c>
      <c r="J1409" t="s">
        <v>184</v>
      </c>
      <c r="K1409" t="s">
        <v>30</v>
      </c>
      <c r="M1409">
        <v>188964</v>
      </c>
      <c r="N1409" t="s">
        <v>4959</v>
      </c>
      <c r="O1409">
        <v>108</v>
      </c>
    </row>
    <row r="1410" spans="1:15" x14ac:dyDescent="0.3">
      <c r="A1410" t="s">
        <v>4960</v>
      </c>
      <c r="B1410" t="s">
        <v>16</v>
      </c>
      <c r="C1410" t="s">
        <v>17</v>
      </c>
      <c r="D1410">
        <v>1988</v>
      </c>
      <c r="E1410" t="s">
        <v>4961</v>
      </c>
      <c r="F1410">
        <v>6.7</v>
      </c>
      <c r="G1410">
        <v>5700</v>
      </c>
      <c r="H1410" t="s">
        <v>4962</v>
      </c>
      <c r="I1410" t="s">
        <v>3052</v>
      </c>
      <c r="J1410" t="s">
        <v>1565</v>
      </c>
      <c r="K1410" t="s">
        <v>30</v>
      </c>
      <c r="M1410">
        <v>8674093</v>
      </c>
      <c r="N1410" t="s">
        <v>4207</v>
      </c>
      <c r="O1410">
        <v>124</v>
      </c>
    </row>
    <row r="1411" spans="1:15" x14ac:dyDescent="0.3">
      <c r="A1411" t="s">
        <v>4963</v>
      </c>
      <c r="B1411" t="s">
        <v>33</v>
      </c>
      <c r="C1411" t="s">
        <v>41</v>
      </c>
      <c r="D1411">
        <v>1988</v>
      </c>
      <c r="E1411" t="s">
        <v>4957</v>
      </c>
      <c r="F1411">
        <v>6.9</v>
      </c>
      <c r="G1411">
        <v>3900</v>
      </c>
      <c r="H1411" t="s">
        <v>4964</v>
      </c>
      <c r="I1411" t="s">
        <v>4965</v>
      </c>
      <c r="J1411" t="s">
        <v>4966</v>
      </c>
      <c r="K1411" t="s">
        <v>30</v>
      </c>
      <c r="L1411">
        <v>4000000</v>
      </c>
      <c r="M1411">
        <v>16262415</v>
      </c>
      <c r="N1411" t="s">
        <v>23</v>
      </c>
      <c r="O1411">
        <v>97</v>
      </c>
    </row>
    <row r="1412" spans="1:15" x14ac:dyDescent="0.3">
      <c r="A1412" t="s">
        <v>4967</v>
      </c>
      <c r="B1412" t="s">
        <v>33</v>
      </c>
      <c r="C1412" t="s">
        <v>41</v>
      </c>
      <c r="D1412">
        <v>1988</v>
      </c>
      <c r="E1412" t="s">
        <v>4374</v>
      </c>
      <c r="F1412">
        <v>7</v>
      </c>
      <c r="G1412">
        <v>3400</v>
      </c>
      <c r="H1412" t="s">
        <v>687</v>
      </c>
      <c r="I1412" t="s">
        <v>687</v>
      </c>
      <c r="J1412" t="s">
        <v>2581</v>
      </c>
      <c r="K1412" t="s">
        <v>30</v>
      </c>
      <c r="M1412">
        <v>3527886</v>
      </c>
      <c r="N1412" t="s">
        <v>31</v>
      </c>
      <c r="O1412">
        <v>100</v>
      </c>
    </row>
    <row r="1413" spans="1:15" x14ac:dyDescent="0.3">
      <c r="A1413" t="s">
        <v>4968</v>
      </c>
      <c r="B1413" t="s">
        <v>16</v>
      </c>
      <c r="C1413" t="s">
        <v>104</v>
      </c>
      <c r="D1413">
        <v>1988</v>
      </c>
      <c r="E1413" t="s">
        <v>4567</v>
      </c>
      <c r="F1413">
        <v>5.5</v>
      </c>
      <c r="G1413">
        <v>997</v>
      </c>
      <c r="H1413" t="s">
        <v>4969</v>
      </c>
      <c r="I1413" t="s">
        <v>4970</v>
      </c>
      <c r="J1413" t="s">
        <v>1217</v>
      </c>
      <c r="K1413" t="s">
        <v>30</v>
      </c>
      <c r="M1413">
        <v>2432536</v>
      </c>
      <c r="N1413" t="s">
        <v>2805</v>
      </c>
      <c r="O1413">
        <v>108</v>
      </c>
    </row>
    <row r="1414" spans="1:15" x14ac:dyDescent="0.3">
      <c r="A1414" t="s">
        <v>4971</v>
      </c>
      <c r="B1414" t="s">
        <v>33</v>
      </c>
      <c r="C1414" t="s">
        <v>41</v>
      </c>
      <c r="D1414">
        <v>1988</v>
      </c>
      <c r="E1414" t="s">
        <v>4785</v>
      </c>
      <c r="F1414">
        <v>4.4000000000000004</v>
      </c>
      <c r="G1414">
        <v>3100</v>
      </c>
      <c r="H1414" t="s">
        <v>2826</v>
      </c>
      <c r="I1414" t="s">
        <v>4972</v>
      </c>
      <c r="J1414" t="s">
        <v>4973</v>
      </c>
      <c r="K1414" t="s">
        <v>30</v>
      </c>
      <c r="M1414">
        <v>6436211</v>
      </c>
      <c r="N1414" t="s">
        <v>23</v>
      </c>
      <c r="O1414">
        <v>83</v>
      </c>
    </row>
    <row r="1415" spans="1:15" x14ac:dyDescent="0.3">
      <c r="A1415" t="s">
        <v>4974</v>
      </c>
      <c r="B1415" t="s">
        <v>16</v>
      </c>
      <c r="C1415" t="s">
        <v>34</v>
      </c>
      <c r="D1415">
        <v>1988</v>
      </c>
      <c r="E1415" t="s">
        <v>3980</v>
      </c>
      <c r="F1415">
        <v>6</v>
      </c>
      <c r="G1415">
        <v>3000</v>
      </c>
      <c r="H1415" t="s">
        <v>1323</v>
      </c>
      <c r="I1415" t="s">
        <v>1323</v>
      </c>
      <c r="J1415" t="s">
        <v>1799</v>
      </c>
      <c r="K1415" t="s">
        <v>30</v>
      </c>
      <c r="L1415">
        <v>6000000</v>
      </c>
      <c r="M1415">
        <v>10068039</v>
      </c>
      <c r="N1415" t="s">
        <v>4681</v>
      </c>
      <c r="O1415">
        <v>97</v>
      </c>
    </row>
    <row r="1416" spans="1:15" x14ac:dyDescent="0.3">
      <c r="A1416" t="s">
        <v>4975</v>
      </c>
      <c r="B1416" t="s">
        <v>16</v>
      </c>
      <c r="C1416" t="s">
        <v>41</v>
      </c>
      <c r="D1416">
        <v>1988</v>
      </c>
      <c r="E1416" t="s">
        <v>4976</v>
      </c>
      <c r="F1416">
        <v>5.0999999999999996</v>
      </c>
      <c r="G1416">
        <v>4900</v>
      </c>
      <c r="H1416" t="s">
        <v>2662</v>
      </c>
      <c r="I1416" t="s">
        <v>3528</v>
      </c>
      <c r="J1416" t="s">
        <v>2893</v>
      </c>
      <c r="K1416" t="s">
        <v>30</v>
      </c>
      <c r="M1416">
        <v>2955917</v>
      </c>
      <c r="N1416" t="s">
        <v>3819</v>
      </c>
      <c r="O1416">
        <v>92</v>
      </c>
    </row>
    <row r="1417" spans="1:15" x14ac:dyDescent="0.3">
      <c r="A1417" t="s">
        <v>4977</v>
      </c>
      <c r="B1417" t="s">
        <v>1999</v>
      </c>
      <c r="C1417" t="s">
        <v>17</v>
      </c>
      <c r="D1417">
        <v>1988</v>
      </c>
      <c r="E1417" t="s">
        <v>4978</v>
      </c>
      <c r="F1417">
        <v>6.8</v>
      </c>
      <c r="G1417">
        <v>1200</v>
      </c>
      <c r="H1417" t="s">
        <v>3900</v>
      </c>
      <c r="I1417" t="s">
        <v>3900</v>
      </c>
      <c r="J1417" t="s">
        <v>1046</v>
      </c>
      <c r="K1417" t="s">
        <v>22</v>
      </c>
      <c r="M1417">
        <v>1451857</v>
      </c>
      <c r="N1417" t="s">
        <v>4979</v>
      </c>
      <c r="O1417">
        <v>104</v>
      </c>
    </row>
    <row r="1418" spans="1:15" x14ac:dyDescent="0.3">
      <c r="A1418" t="s">
        <v>4980</v>
      </c>
      <c r="B1418" t="s">
        <v>16</v>
      </c>
      <c r="C1418" t="s">
        <v>17</v>
      </c>
      <c r="D1418">
        <v>1988</v>
      </c>
      <c r="E1418" t="s">
        <v>4476</v>
      </c>
      <c r="F1418">
        <v>6.2</v>
      </c>
      <c r="G1418">
        <v>3000</v>
      </c>
      <c r="H1418" t="s">
        <v>1009</v>
      </c>
      <c r="I1418" t="s">
        <v>4981</v>
      </c>
      <c r="J1418" t="s">
        <v>1202</v>
      </c>
      <c r="K1418" t="s">
        <v>30</v>
      </c>
      <c r="L1418">
        <v>22000000</v>
      </c>
      <c r="M1418">
        <v>12638294</v>
      </c>
      <c r="N1418" t="s">
        <v>4982</v>
      </c>
      <c r="O1418">
        <v>127</v>
      </c>
    </row>
    <row r="1419" spans="1:15" x14ac:dyDescent="0.3">
      <c r="A1419" t="s">
        <v>4983</v>
      </c>
      <c r="B1419" t="s">
        <v>1999</v>
      </c>
      <c r="C1419" t="s">
        <v>41</v>
      </c>
      <c r="D1419">
        <v>1988</v>
      </c>
      <c r="E1419" t="s">
        <v>4613</v>
      </c>
      <c r="F1419">
        <v>5.7</v>
      </c>
      <c r="G1419">
        <v>1200</v>
      </c>
      <c r="H1419" t="s">
        <v>2051</v>
      </c>
      <c r="I1419" t="s">
        <v>2051</v>
      </c>
      <c r="J1419" t="s">
        <v>1826</v>
      </c>
      <c r="K1419" t="s">
        <v>30</v>
      </c>
      <c r="L1419">
        <v>13000000</v>
      </c>
      <c r="M1419">
        <v>5509417</v>
      </c>
      <c r="N1419" t="s">
        <v>4984</v>
      </c>
      <c r="O1419">
        <v>97</v>
      </c>
    </row>
    <row r="1420" spans="1:15" x14ac:dyDescent="0.3">
      <c r="A1420" t="s">
        <v>4985</v>
      </c>
      <c r="B1420" t="s">
        <v>16</v>
      </c>
      <c r="C1420" t="s">
        <v>17</v>
      </c>
      <c r="D1420">
        <v>1988</v>
      </c>
      <c r="E1420" t="s">
        <v>4549</v>
      </c>
      <c r="F1420">
        <v>6.7</v>
      </c>
      <c r="G1420">
        <v>2100</v>
      </c>
      <c r="H1420" t="s">
        <v>1499</v>
      </c>
      <c r="I1420" t="s">
        <v>4986</v>
      </c>
      <c r="J1420" t="s">
        <v>4987</v>
      </c>
      <c r="K1420" t="s">
        <v>30</v>
      </c>
      <c r="M1420">
        <v>303624</v>
      </c>
      <c r="N1420" t="s">
        <v>4988</v>
      </c>
      <c r="O1420">
        <v>100</v>
      </c>
    </row>
    <row r="1421" spans="1:15" x14ac:dyDescent="0.3">
      <c r="A1421" t="s">
        <v>4989</v>
      </c>
      <c r="B1421" t="s">
        <v>1999</v>
      </c>
      <c r="C1421" t="s">
        <v>41</v>
      </c>
      <c r="D1421">
        <v>1988</v>
      </c>
      <c r="E1421" t="s">
        <v>4626</v>
      </c>
      <c r="F1421">
        <v>5.4</v>
      </c>
      <c r="G1421">
        <v>688</v>
      </c>
      <c r="H1421" t="s">
        <v>3691</v>
      </c>
      <c r="I1421" t="s">
        <v>4102</v>
      </c>
      <c r="J1421" t="s">
        <v>4990</v>
      </c>
      <c r="K1421" t="s">
        <v>30</v>
      </c>
      <c r="M1421">
        <v>344375</v>
      </c>
      <c r="N1421" t="s">
        <v>80</v>
      </c>
      <c r="O1421">
        <v>81</v>
      </c>
    </row>
    <row r="1422" spans="1:15" x14ac:dyDescent="0.3">
      <c r="A1422" t="s">
        <v>4991</v>
      </c>
      <c r="B1422" t="s">
        <v>33</v>
      </c>
      <c r="C1422" t="s">
        <v>34</v>
      </c>
      <c r="D1422">
        <v>1988</v>
      </c>
      <c r="E1422" t="s">
        <v>4657</v>
      </c>
      <c r="F1422">
        <v>3.8</v>
      </c>
      <c r="G1422">
        <v>4700</v>
      </c>
      <c r="H1422" t="s">
        <v>1147</v>
      </c>
      <c r="I1422" t="s">
        <v>3356</v>
      </c>
      <c r="J1422" t="s">
        <v>3357</v>
      </c>
      <c r="K1422" t="s">
        <v>195</v>
      </c>
      <c r="M1422">
        <v>10497324</v>
      </c>
      <c r="N1422" t="s">
        <v>4150</v>
      </c>
      <c r="O1422">
        <v>105</v>
      </c>
    </row>
    <row r="1423" spans="1:15" x14ac:dyDescent="0.3">
      <c r="A1423" t="s">
        <v>4992</v>
      </c>
      <c r="B1423" t="s">
        <v>16</v>
      </c>
      <c r="C1423" t="s">
        <v>1204</v>
      </c>
      <c r="D1423">
        <v>1988</v>
      </c>
      <c r="E1423" t="s">
        <v>4993</v>
      </c>
      <c r="F1423">
        <v>4.9000000000000004</v>
      </c>
      <c r="G1423">
        <v>309</v>
      </c>
      <c r="H1423" t="s">
        <v>4994</v>
      </c>
      <c r="I1423" t="s">
        <v>4995</v>
      </c>
      <c r="J1423" t="s">
        <v>4996</v>
      </c>
      <c r="K1423" t="s">
        <v>30</v>
      </c>
      <c r="N1423" t="s">
        <v>4997</v>
      </c>
      <c r="O1423">
        <v>91</v>
      </c>
    </row>
    <row r="1424" spans="1:15" x14ac:dyDescent="0.3">
      <c r="A1424" t="s">
        <v>4998</v>
      </c>
      <c r="B1424" t="s">
        <v>16</v>
      </c>
      <c r="C1424" t="s">
        <v>17</v>
      </c>
      <c r="D1424">
        <v>1988</v>
      </c>
      <c r="E1424" t="s">
        <v>4554</v>
      </c>
      <c r="F1424">
        <v>5.4</v>
      </c>
      <c r="G1424">
        <v>1500</v>
      </c>
      <c r="H1424" t="s">
        <v>4999</v>
      </c>
      <c r="I1424" t="s">
        <v>5000</v>
      </c>
      <c r="J1424" t="s">
        <v>5001</v>
      </c>
      <c r="K1424" t="s">
        <v>195</v>
      </c>
      <c r="L1424">
        <v>6000000</v>
      </c>
      <c r="M1424">
        <v>1869148</v>
      </c>
      <c r="N1424" t="s">
        <v>2100</v>
      </c>
      <c r="O1424">
        <v>101</v>
      </c>
    </row>
    <row r="1425" spans="1:15" x14ac:dyDescent="0.3">
      <c r="A1425" t="s">
        <v>5002</v>
      </c>
      <c r="B1425" t="s">
        <v>16</v>
      </c>
      <c r="C1425" t="s">
        <v>17</v>
      </c>
      <c r="D1425">
        <v>1988</v>
      </c>
      <c r="E1425" t="s">
        <v>4567</v>
      </c>
      <c r="F1425">
        <v>5.8</v>
      </c>
      <c r="G1425">
        <v>2200</v>
      </c>
      <c r="H1425" t="s">
        <v>5003</v>
      </c>
      <c r="I1425" t="s">
        <v>5004</v>
      </c>
      <c r="J1425" t="s">
        <v>5005</v>
      </c>
      <c r="K1425" t="s">
        <v>30</v>
      </c>
      <c r="L1425">
        <v>6000000</v>
      </c>
      <c r="M1425">
        <v>657446</v>
      </c>
      <c r="N1425" t="s">
        <v>118</v>
      </c>
      <c r="O1425">
        <v>99</v>
      </c>
    </row>
    <row r="1426" spans="1:15" x14ac:dyDescent="0.3">
      <c r="A1426" t="s">
        <v>5006</v>
      </c>
      <c r="B1426" t="s">
        <v>16</v>
      </c>
      <c r="C1426" t="s">
        <v>63</v>
      </c>
      <c r="D1426">
        <v>1988</v>
      </c>
      <c r="E1426" t="s">
        <v>4567</v>
      </c>
      <c r="F1426">
        <v>6.3</v>
      </c>
      <c r="G1426">
        <v>1700</v>
      </c>
      <c r="H1426" t="s">
        <v>183</v>
      </c>
      <c r="I1426" t="s">
        <v>5007</v>
      </c>
      <c r="J1426" t="s">
        <v>5008</v>
      </c>
      <c r="K1426" t="s">
        <v>22</v>
      </c>
      <c r="M1426">
        <v>1223326</v>
      </c>
      <c r="N1426" t="s">
        <v>1536</v>
      </c>
      <c r="O1426">
        <v>108</v>
      </c>
    </row>
    <row r="1427" spans="1:15" x14ac:dyDescent="0.3">
      <c r="A1427" t="s">
        <v>5009</v>
      </c>
      <c r="B1427" t="s">
        <v>33</v>
      </c>
      <c r="C1427" t="s">
        <v>17</v>
      </c>
      <c r="D1427">
        <v>1988</v>
      </c>
      <c r="E1427" t="s">
        <v>5010</v>
      </c>
      <c r="F1427">
        <v>6.6</v>
      </c>
      <c r="G1427">
        <v>1900</v>
      </c>
      <c r="H1427" t="s">
        <v>5011</v>
      </c>
      <c r="I1427" t="s">
        <v>5012</v>
      </c>
      <c r="J1427" t="s">
        <v>3983</v>
      </c>
      <c r="K1427" t="s">
        <v>22</v>
      </c>
      <c r="M1427">
        <v>1560700</v>
      </c>
      <c r="N1427" t="s">
        <v>5013</v>
      </c>
      <c r="O1427">
        <v>118</v>
      </c>
    </row>
    <row r="1428" spans="1:15" x14ac:dyDescent="0.3">
      <c r="A1428" t="s">
        <v>5014</v>
      </c>
      <c r="B1428" t="s">
        <v>16</v>
      </c>
      <c r="C1428" t="s">
        <v>104</v>
      </c>
      <c r="D1428">
        <v>1988</v>
      </c>
      <c r="E1428" t="s">
        <v>5015</v>
      </c>
      <c r="F1428">
        <v>5.7</v>
      </c>
      <c r="G1428">
        <v>3800</v>
      </c>
      <c r="H1428" t="s">
        <v>5016</v>
      </c>
      <c r="I1428" t="s">
        <v>5017</v>
      </c>
      <c r="J1428" t="s">
        <v>3363</v>
      </c>
      <c r="K1428" t="s">
        <v>30</v>
      </c>
      <c r="M1428">
        <v>9974446</v>
      </c>
      <c r="N1428" t="s">
        <v>2352</v>
      </c>
      <c r="O1428">
        <v>117</v>
      </c>
    </row>
    <row r="1429" spans="1:15" x14ac:dyDescent="0.3">
      <c r="A1429" t="s">
        <v>5018</v>
      </c>
      <c r="B1429" t="s">
        <v>1999</v>
      </c>
      <c r="C1429" t="s">
        <v>17</v>
      </c>
      <c r="D1429">
        <v>1988</v>
      </c>
      <c r="E1429" t="s">
        <v>5019</v>
      </c>
      <c r="F1429">
        <v>7.3</v>
      </c>
      <c r="G1429">
        <v>998</v>
      </c>
      <c r="H1429" t="s">
        <v>372</v>
      </c>
      <c r="I1429" t="s">
        <v>5020</v>
      </c>
      <c r="J1429" t="s">
        <v>5021</v>
      </c>
      <c r="K1429" t="s">
        <v>22</v>
      </c>
      <c r="N1429" t="s">
        <v>1041</v>
      </c>
      <c r="O1429">
        <v>95</v>
      </c>
    </row>
    <row r="1430" spans="1:15" x14ac:dyDescent="0.3">
      <c r="A1430" t="s">
        <v>5022</v>
      </c>
      <c r="B1430" t="s">
        <v>16</v>
      </c>
      <c r="C1430" t="s">
        <v>17</v>
      </c>
      <c r="D1430">
        <v>1988</v>
      </c>
      <c r="E1430" t="s">
        <v>4993</v>
      </c>
      <c r="F1430">
        <v>5.4</v>
      </c>
      <c r="G1430">
        <v>1600</v>
      </c>
      <c r="H1430" t="s">
        <v>4888</v>
      </c>
      <c r="I1430" t="s">
        <v>5023</v>
      </c>
      <c r="J1430" t="s">
        <v>5024</v>
      </c>
      <c r="K1430" t="s">
        <v>30</v>
      </c>
      <c r="M1430">
        <v>1348771</v>
      </c>
      <c r="N1430" t="s">
        <v>4540</v>
      </c>
      <c r="O1430">
        <v>97</v>
      </c>
    </row>
    <row r="1431" spans="1:15" x14ac:dyDescent="0.3">
      <c r="A1431" t="s">
        <v>5025</v>
      </c>
      <c r="B1431" t="s">
        <v>16</v>
      </c>
      <c r="C1431" t="s">
        <v>17</v>
      </c>
      <c r="D1431">
        <v>1988</v>
      </c>
      <c r="E1431" t="s">
        <v>5026</v>
      </c>
      <c r="F1431">
        <v>5.4</v>
      </c>
      <c r="G1431">
        <v>613</v>
      </c>
      <c r="H1431" t="s">
        <v>5027</v>
      </c>
      <c r="I1431" t="s">
        <v>5028</v>
      </c>
      <c r="J1431" t="s">
        <v>5029</v>
      </c>
      <c r="K1431" t="s">
        <v>22</v>
      </c>
      <c r="M1431">
        <v>747013</v>
      </c>
      <c r="N1431" t="s">
        <v>5030</v>
      </c>
      <c r="O1431">
        <v>119</v>
      </c>
    </row>
    <row r="1432" spans="1:15" x14ac:dyDescent="0.3">
      <c r="A1432" t="s">
        <v>5031</v>
      </c>
      <c r="B1432" t="s">
        <v>1999</v>
      </c>
      <c r="C1432" t="s">
        <v>17</v>
      </c>
      <c r="D1432">
        <v>1988</v>
      </c>
      <c r="E1432" t="s">
        <v>4094</v>
      </c>
      <c r="F1432">
        <v>6.4</v>
      </c>
      <c r="G1432">
        <v>1900</v>
      </c>
      <c r="H1432" t="s">
        <v>5032</v>
      </c>
      <c r="I1432" t="s">
        <v>5033</v>
      </c>
      <c r="J1432" t="s">
        <v>5034</v>
      </c>
      <c r="K1432" t="s">
        <v>30</v>
      </c>
      <c r="L1432">
        <v>8000000</v>
      </c>
      <c r="M1432">
        <v>1893139</v>
      </c>
      <c r="N1432" t="s">
        <v>44</v>
      </c>
      <c r="O1432">
        <v>91</v>
      </c>
    </row>
    <row r="1433" spans="1:15" x14ac:dyDescent="0.3">
      <c r="A1433" t="s">
        <v>5035</v>
      </c>
      <c r="B1433" t="s">
        <v>16</v>
      </c>
      <c r="C1433" t="s">
        <v>34</v>
      </c>
      <c r="D1433">
        <v>1988</v>
      </c>
      <c r="E1433" t="s">
        <v>4785</v>
      </c>
      <c r="F1433">
        <v>5.3</v>
      </c>
      <c r="G1433">
        <v>3500</v>
      </c>
      <c r="H1433" t="s">
        <v>2361</v>
      </c>
      <c r="I1433" t="s">
        <v>5036</v>
      </c>
      <c r="J1433" t="s">
        <v>327</v>
      </c>
      <c r="K1433" t="s">
        <v>30</v>
      </c>
      <c r="M1433">
        <v>5301200</v>
      </c>
      <c r="N1433" t="s">
        <v>1175</v>
      </c>
      <c r="O1433">
        <v>96</v>
      </c>
    </row>
    <row r="1434" spans="1:15" x14ac:dyDescent="0.3">
      <c r="A1434" t="s">
        <v>5037</v>
      </c>
      <c r="B1434" t="s">
        <v>33</v>
      </c>
      <c r="C1434" t="s">
        <v>41</v>
      </c>
      <c r="D1434">
        <v>1988</v>
      </c>
      <c r="E1434" t="s">
        <v>4638</v>
      </c>
      <c r="F1434">
        <v>4.2</v>
      </c>
      <c r="G1434">
        <v>949</v>
      </c>
      <c r="H1434" t="s">
        <v>2585</v>
      </c>
      <c r="I1434" t="s">
        <v>5038</v>
      </c>
      <c r="J1434" t="s">
        <v>2202</v>
      </c>
      <c r="K1434" t="s">
        <v>30</v>
      </c>
      <c r="L1434">
        <v>13000000</v>
      </c>
      <c r="M1434">
        <v>259019</v>
      </c>
      <c r="N1434" t="s">
        <v>5039</v>
      </c>
      <c r="O1434">
        <v>102</v>
      </c>
    </row>
    <row r="1435" spans="1:15" x14ac:dyDescent="0.3">
      <c r="A1435" t="s">
        <v>5040</v>
      </c>
      <c r="B1435" t="s">
        <v>16</v>
      </c>
      <c r="C1435" t="s">
        <v>17</v>
      </c>
      <c r="D1435">
        <v>1988</v>
      </c>
      <c r="E1435" t="s">
        <v>5041</v>
      </c>
      <c r="F1435">
        <v>5.9</v>
      </c>
      <c r="G1435">
        <v>2000</v>
      </c>
      <c r="H1435" t="s">
        <v>1784</v>
      </c>
      <c r="I1435" t="s">
        <v>850</v>
      </c>
      <c r="J1435" t="s">
        <v>5042</v>
      </c>
      <c r="K1435" t="s">
        <v>22</v>
      </c>
      <c r="L1435">
        <v>5000000</v>
      </c>
      <c r="M1435">
        <v>429028</v>
      </c>
      <c r="N1435" t="s">
        <v>570</v>
      </c>
      <c r="O1435">
        <v>90</v>
      </c>
    </row>
    <row r="1436" spans="1:15" x14ac:dyDescent="0.3">
      <c r="A1436" t="s">
        <v>5043</v>
      </c>
      <c r="B1436" t="s">
        <v>1999</v>
      </c>
      <c r="C1436" t="s">
        <v>17</v>
      </c>
      <c r="D1436">
        <v>1988</v>
      </c>
      <c r="E1436" t="s">
        <v>5044</v>
      </c>
      <c r="F1436">
        <v>7.4</v>
      </c>
      <c r="G1436">
        <v>3900</v>
      </c>
      <c r="H1436" t="s">
        <v>5045</v>
      </c>
      <c r="I1436" t="s">
        <v>5045</v>
      </c>
      <c r="J1436" t="s">
        <v>5046</v>
      </c>
      <c r="K1436" t="s">
        <v>22</v>
      </c>
      <c r="M1436">
        <v>771745</v>
      </c>
      <c r="N1436" t="s">
        <v>3464</v>
      </c>
      <c r="O1436">
        <v>84</v>
      </c>
    </row>
    <row r="1437" spans="1:15" x14ac:dyDescent="0.3">
      <c r="A1437" t="s">
        <v>5047</v>
      </c>
      <c r="B1437" t="s">
        <v>33</v>
      </c>
      <c r="C1437" t="s">
        <v>41</v>
      </c>
      <c r="D1437">
        <v>1988</v>
      </c>
      <c r="E1437" t="s">
        <v>4657</v>
      </c>
      <c r="F1437">
        <v>5.6</v>
      </c>
      <c r="G1437">
        <v>10000</v>
      </c>
      <c r="H1437" t="s">
        <v>4036</v>
      </c>
      <c r="I1437" t="s">
        <v>5048</v>
      </c>
      <c r="J1437" t="s">
        <v>4037</v>
      </c>
      <c r="K1437" t="s">
        <v>30</v>
      </c>
      <c r="L1437">
        <v>6000000</v>
      </c>
      <c r="M1437">
        <v>28202109</v>
      </c>
      <c r="N1437" t="s">
        <v>2092</v>
      </c>
      <c r="O1437">
        <v>95</v>
      </c>
    </row>
    <row r="1438" spans="1:15" x14ac:dyDescent="0.3">
      <c r="A1438" t="s">
        <v>5049</v>
      </c>
      <c r="B1438" t="s">
        <v>1999</v>
      </c>
      <c r="C1438" t="s">
        <v>41</v>
      </c>
      <c r="D1438">
        <v>1988</v>
      </c>
      <c r="E1438" t="s">
        <v>5050</v>
      </c>
      <c r="F1438">
        <v>5.4</v>
      </c>
      <c r="G1438">
        <v>3000</v>
      </c>
      <c r="H1438" t="s">
        <v>5051</v>
      </c>
      <c r="I1438" t="s">
        <v>545</v>
      </c>
      <c r="J1438" t="s">
        <v>4860</v>
      </c>
      <c r="K1438" t="s">
        <v>30</v>
      </c>
      <c r="M1438">
        <v>3838793</v>
      </c>
      <c r="N1438" t="s">
        <v>23</v>
      </c>
      <c r="O1438">
        <v>82</v>
      </c>
    </row>
    <row r="1439" spans="1:15" x14ac:dyDescent="0.3">
      <c r="A1439" t="s">
        <v>5052</v>
      </c>
      <c r="B1439" t="s">
        <v>1999</v>
      </c>
      <c r="C1439" t="s">
        <v>41</v>
      </c>
      <c r="D1439">
        <v>1988</v>
      </c>
      <c r="E1439" t="s">
        <v>4473</v>
      </c>
      <c r="F1439">
        <v>6</v>
      </c>
      <c r="G1439">
        <v>5500</v>
      </c>
      <c r="H1439" t="s">
        <v>416</v>
      </c>
      <c r="I1439" t="s">
        <v>5053</v>
      </c>
      <c r="J1439" t="s">
        <v>345</v>
      </c>
      <c r="K1439" t="s">
        <v>30</v>
      </c>
      <c r="L1439">
        <v>20000000</v>
      </c>
      <c r="M1439">
        <v>11444204</v>
      </c>
      <c r="N1439" t="s">
        <v>61</v>
      </c>
      <c r="O1439">
        <v>103</v>
      </c>
    </row>
    <row r="1440" spans="1:15" x14ac:dyDescent="0.3">
      <c r="A1440" t="s">
        <v>5054</v>
      </c>
      <c r="B1440" t="s">
        <v>16</v>
      </c>
      <c r="C1440" t="s">
        <v>63</v>
      </c>
      <c r="D1440">
        <v>1988</v>
      </c>
      <c r="E1440" t="s">
        <v>5055</v>
      </c>
      <c r="F1440">
        <v>6.5</v>
      </c>
      <c r="G1440">
        <v>1500</v>
      </c>
      <c r="H1440" t="s">
        <v>163</v>
      </c>
      <c r="I1440" t="s">
        <v>5056</v>
      </c>
      <c r="J1440" t="s">
        <v>3160</v>
      </c>
      <c r="K1440" t="s">
        <v>22</v>
      </c>
      <c r="N1440" t="s">
        <v>5057</v>
      </c>
      <c r="O1440">
        <v>89</v>
      </c>
    </row>
    <row r="1441" spans="1:15" x14ac:dyDescent="0.3">
      <c r="A1441" t="s">
        <v>5058</v>
      </c>
      <c r="B1441" t="s">
        <v>16</v>
      </c>
      <c r="C1441" t="s">
        <v>34</v>
      </c>
      <c r="D1441">
        <v>1988</v>
      </c>
      <c r="E1441" t="s">
        <v>3549</v>
      </c>
      <c r="F1441">
        <v>6.2</v>
      </c>
      <c r="G1441">
        <v>2700</v>
      </c>
      <c r="H1441" t="s">
        <v>1837</v>
      </c>
      <c r="I1441" t="s">
        <v>1837</v>
      </c>
      <c r="J1441" t="s">
        <v>4544</v>
      </c>
      <c r="K1441" t="s">
        <v>30</v>
      </c>
      <c r="L1441">
        <v>12000000</v>
      </c>
      <c r="M1441">
        <v>7242035</v>
      </c>
      <c r="N1441" t="s">
        <v>180</v>
      </c>
      <c r="O1441">
        <v>102</v>
      </c>
    </row>
    <row r="1442" spans="1:15" x14ac:dyDescent="0.3">
      <c r="A1442" t="s">
        <v>5059</v>
      </c>
      <c r="B1442" t="s">
        <v>16</v>
      </c>
      <c r="C1442" t="s">
        <v>41</v>
      </c>
      <c r="D1442">
        <v>1988</v>
      </c>
      <c r="E1442" t="s">
        <v>4374</v>
      </c>
      <c r="F1442">
        <v>5.7</v>
      </c>
      <c r="G1442">
        <v>3900</v>
      </c>
      <c r="H1442" t="s">
        <v>5060</v>
      </c>
      <c r="I1442" t="s">
        <v>5060</v>
      </c>
      <c r="J1442" t="s">
        <v>2625</v>
      </c>
      <c r="K1442" t="s">
        <v>30</v>
      </c>
      <c r="L1442">
        <v>3000000</v>
      </c>
      <c r="M1442">
        <v>343786</v>
      </c>
      <c r="N1442" t="s">
        <v>4630</v>
      </c>
      <c r="O1442">
        <v>93</v>
      </c>
    </row>
    <row r="1443" spans="1:15" x14ac:dyDescent="0.3">
      <c r="A1443" t="s">
        <v>5061</v>
      </c>
      <c r="B1443" t="s">
        <v>16</v>
      </c>
      <c r="C1443" t="s">
        <v>17</v>
      </c>
      <c r="D1443">
        <v>1988</v>
      </c>
      <c r="E1443" t="s">
        <v>5062</v>
      </c>
      <c r="F1443">
        <v>7</v>
      </c>
      <c r="G1443">
        <v>3700</v>
      </c>
      <c r="H1443" t="s">
        <v>443</v>
      </c>
      <c r="I1443" t="s">
        <v>443</v>
      </c>
      <c r="J1443" t="s">
        <v>5063</v>
      </c>
      <c r="K1443" t="s">
        <v>22</v>
      </c>
      <c r="L1443">
        <v>4000000</v>
      </c>
      <c r="M1443">
        <v>1267578</v>
      </c>
      <c r="N1443" t="s">
        <v>5064</v>
      </c>
      <c r="O1443">
        <v>124</v>
      </c>
    </row>
    <row r="1444" spans="1:15" x14ac:dyDescent="0.3">
      <c r="A1444" t="s">
        <v>5065</v>
      </c>
      <c r="B1444" t="s">
        <v>16</v>
      </c>
      <c r="C1444" t="s">
        <v>17</v>
      </c>
      <c r="D1444">
        <v>1988</v>
      </c>
      <c r="E1444" t="s">
        <v>4476</v>
      </c>
      <c r="F1444">
        <v>5.7</v>
      </c>
      <c r="G1444">
        <v>1500</v>
      </c>
      <c r="H1444" t="s">
        <v>2146</v>
      </c>
      <c r="I1444" t="s">
        <v>5066</v>
      </c>
      <c r="J1444" t="s">
        <v>2366</v>
      </c>
      <c r="K1444" t="s">
        <v>30</v>
      </c>
      <c r="L1444">
        <v>14000000</v>
      </c>
      <c r="M1444">
        <v>4764606</v>
      </c>
      <c r="N1444" t="s">
        <v>2092</v>
      </c>
      <c r="O1444">
        <v>103</v>
      </c>
    </row>
    <row r="1445" spans="1:15" x14ac:dyDescent="0.3">
      <c r="A1445" t="s">
        <v>5067</v>
      </c>
      <c r="B1445" t="s">
        <v>1999</v>
      </c>
      <c r="C1445" t="s">
        <v>34</v>
      </c>
      <c r="D1445">
        <v>1989</v>
      </c>
      <c r="E1445" t="s">
        <v>5068</v>
      </c>
      <c r="F1445">
        <v>8.1999999999999993</v>
      </c>
      <c r="G1445">
        <v>707000</v>
      </c>
      <c r="H1445" t="s">
        <v>495</v>
      </c>
      <c r="I1445" t="s">
        <v>1522</v>
      </c>
      <c r="J1445" t="s">
        <v>497</v>
      </c>
      <c r="K1445" t="s">
        <v>30</v>
      </c>
      <c r="L1445">
        <v>48000000</v>
      </c>
      <c r="M1445">
        <v>474171806</v>
      </c>
      <c r="N1445" t="s">
        <v>44</v>
      </c>
      <c r="O1445">
        <v>127</v>
      </c>
    </row>
    <row r="1446" spans="1:15" x14ac:dyDescent="0.3">
      <c r="A1446" t="s">
        <v>5069</v>
      </c>
      <c r="B1446" t="s">
        <v>16</v>
      </c>
      <c r="C1446" t="s">
        <v>34</v>
      </c>
      <c r="D1446">
        <v>1989</v>
      </c>
      <c r="E1446" t="s">
        <v>4721</v>
      </c>
      <c r="F1446">
        <v>6.6</v>
      </c>
      <c r="G1446">
        <v>66000</v>
      </c>
      <c r="H1446" t="s">
        <v>4836</v>
      </c>
      <c r="I1446" t="s">
        <v>2311</v>
      </c>
      <c r="J1446" t="s">
        <v>2039</v>
      </c>
      <c r="K1446" t="s">
        <v>30</v>
      </c>
      <c r="L1446">
        <v>17000000</v>
      </c>
      <c r="M1446">
        <v>30050028</v>
      </c>
      <c r="N1446" t="s">
        <v>5070</v>
      </c>
      <c r="O1446">
        <v>114</v>
      </c>
    </row>
    <row r="1447" spans="1:15" x14ac:dyDescent="0.3">
      <c r="A1447" t="s">
        <v>5071</v>
      </c>
      <c r="B1447" t="s">
        <v>1999</v>
      </c>
      <c r="C1447" t="s">
        <v>34</v>
      </c>
      <c r="D1447">
        <v>1989</v>
      </c>
      <c r="E1447" t="s">
        <v>5072</v>
      </c>
      <c r="F1447">
        <v>7.5</v>
      </c>
      <c r="G1447">
        <v>346000</v>
      </c>
      <c r="H1447" t="s">
        <v>2669</v>
      </c>
      <c r="I1447" t="s">
        <v>5073</v>
      </c>
      <c r="J1447" t="s">
        <v>1565</v>
      </c>
      <c r="K1447" t="s">
        <v>30</v>
      </c>
      <c r="L1447">
        <v>35000000</v>
      </c>
      <c r="M1447">
        <v>411508343</v>
      </c>
      <c r="N1447" t="s">
        <v>23</v>
      </c>
      <c r="O1447">
        <v>126</v>
      </c>
    </row>
    <row r="1448" spans="1:15" x14ac:dyDescent="0.3">
      <c r="A1448" t="s">
        <v>5074</v>
      </c>
      <c r="B1448" t="s">
        <v>33</v>
      </c>
      <c r="C1448" t="s">
        <v>25</v>
      </c>
      <c r="D1448">
        <v>1989</v>
      </c>
      <c r="E1448" t="s">
        <v>4935</v>
      </c>
      <c r="F1448">
        <v>7</v>
      </c>
      <c r="G1448">
        <v>123000</v>
      </c>
      <c r="H1448" t="s">
        <v>3352</v>
      </c>
      <c r="I1448" t="s">
        <v>5075</v>
      </c>
      <c r="J1448" t="s">
        <v>5076</v>
      </c>
      <c r="K1448" t="s">
        <v>30</v>
      </c>
      <c r="L1448">
        <v>10000000</v>
      </c>
      <c r="M1448">
        <v>40508994</v>
      </c>
      <c r="N1448" t="s">
        <v>1751</v>
      </c>
      <c r="O1448">
        <v>90</v>
      </c>
    </row>
    <row r="1449" spans="1:15" x14ac:dyDescent="0.3">
      <c r="A1449" t="s">
        <v>5077</v>
      </c>
      <c r="B1449" t="s">
        <v>33</v>
      </c>
      <c r="C1449" t="s">
        <v>17</v>
      </c>
      <c r="D1449">
        <v>1989</v>
      </c>
      <c r="E1449" t="s">
        <v>5078</v>
      </c>
      <c r="F1449">
        <v>7.5</v>
      </c>
      <c r="G1449">
        <v>111000</v>
      </c>
      <c r="H1449" t="s">
        <v>2283</v>
      </c>
      <c r="I1449" t="s">
        <v>5079</v>
      </c>
      <c r="J1449" t="s">
        <v>2829</v>
      </c>
      <c r="K1449" t="s">
        <v>30</v>
      </c>
      <c r="M1449">
        <v>84431625</v>
      </c>
      <c r="N1449" t="s">
        <v>5080</v>
      </c>
      <c r="O1449">
        <v>107</v>
      </c>
    </row>
    <row r="1450" spans="1:15" x14ac:dyDescent="0.3">
      <c r="A1450" t="s">
        <v>5081</v>
      </c>
      <c r="B1450" t="s">
        <v>33</v>
      </c>
      <c r="C1450" t="s">
        <v>41</v>
      </c>
      <c r="D1450">
        <v>1989</v>
      </c>
      <c r="E1450" t="s">
        <v>5082</v>
      </c>
      <c r="F1450">
        <v>8.1</v>
      </c>
      <c r="G1450">
        <v>442000</v>
      </c>
      <c r="H1450" t="s">
        <v>703</v>
      </c>
      <c r="I1450" t="s">
        <v>5083</v>
      </c>
      <c r="J1450" t="s">
        <v>97</v>
      </c>
      <c r="K1450" t="s">
        <v>30</v>
      </c>
      <c r="L1450">
        <v>16400000</v>
      </c>
      <c r="M1450">
        <v>235860116</v>
      </c>
      <c r="N1450" t="s">
        <v>2092</v>
      </c>
      <c r="O1450">
        <v>128</v>
      </c>
    </row>
    <row r="1451" spans="1:15" x14ac:dyDescent="0.3">
      <c r="A1451" t="s">
        <v>5084</v>
      </c>
      <c r="B1451" t="s">
        <v>337</v>
      </c>
      <c r="C1451" t="s">
        <v>390</v>
      </c>
      <c r="D1451">
        <v>1989</v>
      </c>
      <c r="E1451" t="s">
        <v>5085</v>
      </c>
      <c r="F1451">
        <v>7.6</v>
      </c>
      <c r="G1451">
        <v>244000</v>
      </c>
      <c r="H1451" t="s">
        <v>5086</v>
      </c>
      <c r="I1451" t="s">
        <v>5087</v>
      </c>
      <c r="J1451" t="s">
        <v>5088</v>
      </c>
      <c r="K1451" t="s">
        <v>30</v>
      </c>
      <c r="L1451">
        <v>40000000</v>
      </c>
      <c r="M1451">
        <v>211343479</v>
      </c>
      <c r="N1451" t="s">
        <v>1724</v>
      </c>
      <c r="O1451">
        <v>83</v>
      </c>
    </row>
    <row r="1452" spans="1:15" x14ac:dyDescent="0.3">
      <c r="A1452" t="s">
        <v>5089</v>
      </c>
      <c r="B1452" t="s">
        <v>1999</v>
      </c>
      <c r="C1452" t="s">
        <v>25</v>
      </c>
      <c r="D1452">
        <v>1989</v>
      </c>
      <c r="E1452" t="s">
        <v>5090</v>
      </c>
      <c r="F1452">
        <v>7.5</v>
      </c>
      <c r="G1452">
        <v>167000</v>
      </c>
      <c r="H1452" t="s">
        <v>1997</v>
      </c>
      <c r="I1452" t="s">
        <v>1997</v>
      </c>
      <c r="J1452" t="s">
        <v>3130</v>
      </c>
      <c r="K1452" t="s">
        <v>30</v>
      </c>
      <c r="L1452">
        <v>70000000</v>
      </c>
      <c r="M1452">
        <v>90000098</v>
      </c>
      <c r="N1452" t="s">
        <v>180</v>
      </c>
      <c r="O1452">
        <v>140</v>
      </c>
    </row>
    <row r="1453" spans="1:15" x14ac:dyDescent="0.3">
      <c r="A1453" t="s">
        <v>5091</v>
      </c>
      <c r="B1453" t="s">
        <v>33</v>
      </c>
      <c r="C1453" t="s">
        <v>25</v>
      </c>
      <c r="D1453">
        <v>1989</v>
      </c>
      <c r="E1453" t="s">
        <v>5092</v>
      </c>
      <c r="F1453">
        <v>7.8</v>
      </c>
      <c r="G1453">
        <v>494000</v>
      </c>
      <c r="H1453" t="s">
        <v>2055</v>
      </c>
      <c r="I1453" t="s">
        <v>2055</v>
      </c>
      <c r="J1453" t="s">
        <v>2566</v>
      </c>
      <c r="K1453" t="s">
        <v>30</v>
      </c>
      <c r="L1453">
        <v>40000000</v>
      </c>
      <c r="M1453">
        <v>332500002</v>
      </c>
      <c r="N1453" t="s">
        <v>61</v>
      </c>
      <c r="O1453">
        <v>108</v>
      </c>
    </row>
    <row r="1454" spans="1:15" x14ac:dyDescent="0.3">
      <c r="A1454" t="s">
        <v>5093</v>
      </c>
      <c r="B1454" t="s">
        <v>16</v>
      </c>
      <c r="C1454" t="s">
        <v>41</v>
      </c>
      <c r="D1454">
        <v>1989</v>
      </c>
      <c r="E1454" t="s">
        <v>4698</v>
      </c>
      <c r="F1454">
        <v>8</v>
      </c>
      <c r="G1454">
        <v>94000</v>
      </c>
      <c r="H1454" t="s">
        <v>3428</v>
      </c>
      <c r="I1454" t="s">
        <v>3428</v>
      </c>
      <c r="J1454" t="s">
        <v>5094</v>
      </c>
      <c r="K1454" t="s">
        <v>30</v>
      </c>
      <c r="L1454">
        <v>6500000</v>
      </c>
      <c r="M1454">
        <v>37295445</v>
      </c>
      <c r="N1454" t="s">
        <v>3430</v>
      </c>
      <c r="O1454">
        <v>120</v>
      </c>
    </row>
    <row r="1455" spans="1:15" x14ac:dyDescent="0.3">
      <c r="A1455" t="s">
        <v>5095</v>
      </c>
      <c r="B1455" t="s">
        <v>33</v>
      </c>
      <c r="C1455" t="s">
        <v>25</v>
      </c>
      <c r="D1455">
        <v>1989</v>
      </c>
      <c r="E1455" t="s">
        <v>5072</v>
      </c>
      <c r="F1455">
        <v>6.4</v>
      </c>
      <c r="G1455">
        <v>146000</v>
      </c>
      <c r="H1455" t="s">
        <v>5096</v>
      </c>
      <c r="I1455" t="s">
        <v>2709</v>
      </c>
      <c r="J1455" t="s">
        <v>3275</v>
      </c>
      <c r="K1455" t="s">
        <v>30</v>
      </c>
      <c r="L1455">
        <v>18000000</v>
      </c>
      <c r="M1455">
        <v>222724172</v>
      </c>
      <c r="N1455" t="s">
        <v>1724</v>
      </c>
      <c r="O1455">
        <v>93</v>
      </c>
    </row>
    <row r="1456" spans="1:15" x14ac:dyDescent="0.3">
      <c r="A1456" t="s">
        <v>5097</v>
      </c>
      <c r="B1456" t="s">
        <v>33</v>
      </c>
      <c r="C1456" t="s">
        <v>41</v>
      </c>
      <c r="D1456">
        <v>1989</v>
      </c>
      <c r="E1456" t="s">
        <v>5098</v>
      </c>
      <c r="F1456">
        <v>6.2</v>
      </c>
      <c r="G1456">
        <v>66000</v>
      </c>
      <c r="H1456" t="s">
        <v>927</v>
      </c>
      <c r="I1456" t="s">
        <v>5099</v>
      </c>
      <c r="J1456" t="s">
        <v>2091</v>
      </c>
      <c r="K1456" t="s">
        <v>30</v>
      </c>
      <c r="L1456">
        <v>13000000</v>
      </c>
      <c r="M1456">
        <v>71079915</v>
      </c>
      <c r="N1456" t="s">
        <v>2092</v>
      </c>
      <c r="O1456">
        <v>97</v>
      </c>
    </row>
    <row r="1457" spans="1:15" x14ac:dyDescent="0.3">
      <c r="A1457" t="s">
        <v>5100</v>
      </c>
      <c r="B1457" t="s">
        <v>1999</v>
      </c>
      <c r="C1457" t="s">
        <v>25</v>
      </c>
      <c r="D1457">
        <v>1989</v>
      </c>
      <c r="E1457" t="s">
        <v>5101</v>
      </c>
      <c r="F1457">
        <v>6.4</v>
      </c>
      <c r="G1457">
        <v>51000</v>
      </c>
      <c r="H1457" t="s">
        <v>1005</v>
      </c>
      <c r="I1457" t="s">
        <v>4321</v>
      </c>
      <c r="J1457" t="s">
        <v>3893</v>
      </c>
      <c r="K1457" t="s">
        <v>30</v>
      </c>
      <c r="M1457">
        <v>30218387</v>
      </c>
      <c r="N1457" t="s">
        <v>3526</v>
      </c>
      <c r="O1457">
        <v>97</v>
      </c>
    </row>
    <row r="1458" spans="1:15" x14ac:dyDescent="0.3">
      <c r="A1458" t="s">
        <v>5102</v>
      </c>
      <c r="B1458" t="s">
        <v>33</v>
      </c>
      <c r="C1458" t="s">
        <v>34</v>
      </c>
      <c r="D1458">
        <v>1989</v>
      </c>
      <c r="E1458" t="s">
        <v>5103</v>
      </c>
      <c r="F1458">
        <v>5.3</v>
      </c>
      <c r="G1458">
        <v>56000</v>
      </c>
      <c r="H1458" t="s">
        <v>769</v>
      </c>
      <c r="I1458" t="s">
        <v>2008</v>
      </c>
      <c r="J1458" t="s">
        <v>2009</v>
      </c>
      <c r="K1458" t="s">
        <v>30</v>
      </c>
      <c r="M1458">
        <v>38956288</v>
      </c>
      <c r="N1458" t="s">
        <v>31</v>
      </c>
      <c r="O1458">
        <v>112</v>
      </c>
    </row>
    <row r="1459" spans="1:15" x14ac:dyDescent="0.3">
      <c r="A1459" t="s">
        <v>5104</v>
      </c>
      <c r="B1459" t="s">
        <v>16</v>
      </c>
      <c r="C1459" t="s">
        <v>17</v>
      </c>
      <c r="D1459">
        <v>1989</v>
      </c>
      <c r="E1459" t="s">
        <v>5105</v>
      </c>
      <c r="F1459">
        <v>7.2</v>
      </c>
      <c r="G1459">
        <v>52000</v>
      </c>
      <c r="H1459" t="s">
        <v>5106</v>
      </c>
      <c r="I1459" t="s">
        <v>5106</v>
      </c>
      <c r="J1459" t="s">
        <v>2735</v>
      </c>
      <c r="K1459" t="s">
        <v>30</v>
      </c>
      <c r="L1459">
        <v>1200000</v>
      </c>
      <c r="M1459">
        <v>24741667</v>
      </c>
      <c r="N1459" t="s">
        <v>5107</v>
      </c>
      <c r="O1459">
        <v>100</v>
      </c>
    </row>
    <row r="1460" spans="1:15" x14ac:dyDescent="0.3">
      <c r="A1460" t="s">
        <v>5108</v>
      </c>
      <c r="B1460" t="s">
        <v>16</v>
      </c>
      <c r="C1460" t="s">
        <v>41</v>
      </c>
      <c r="D1460">
        <v>1989</v>
      </c>
      <c r="E1460" t="s">
        <v>4698</v>
      </c>
      <c r="F1460">
        <v>7.6</v>
      </c>
      <c r="G1460">
        <v>201000</v>
      </c>
      <c r="H1460" t="s">
        <v>2068</v>
      </c>
      <c r="I1460" t="s">
        <v>1585</v>
      </c>
      <c r="J1460" t="s">
        <v>4918</v>
      </c>
      <c r="K1460" t="s">
        <v>30</v>
      </c>
      <c r="L1460">
        <v>16000000</v>
      </c>
      <c r="M1460">
        <v>93232006</v>
      </c>
      <c r="N1460" t="s">
        <v>5109</v>
      </c>
      <c r="O1460">
        <v>95</v>
      </c>
    </row>
    <row r="1461" spans="1:15" x14ac:dyDescent="0.3">
      <c r="A1461" t="s">
        <v>5110</v>
      </c>
      <c r="B1461" t="s">
        <v>16</v>
      </c>
      <c r="C1461" t="s">
        <v>41</v>
      </c>
      <c r="D1461">
        <v>1989</v>
      </c>
      <c r="E1461" t="s">
        <v>5111</v>
      </c>
      <c r="F1461">
        <v>7.2</v>
      </c>
      <c r="G1461">
        <v>64000</v>
      </c>
      <c r="H1461" t="s">
        <v>1209</v>
      </c>
      <c r="I1461" t="s">
        <v>1209</v>
      </c>
      <c r="J1461" t="s">
        <v>1490</v>
      </c>
      <c r="K1461" t="s">
        <v>30</v>
      </c>
      <c r="L1461">
        <v>11000000</v>
      </c>
      <c r="M1461">
        <v>49797148</v>
      </c>
      <c r="N1461" t="s">
        <v>2675</v>
      </c>
      <c r="O1461">
        <v>107</v>
      </c>
    </row>
    <row r="1462" spans="1:15" x14ac:dyDescent="0.3">
      <c r="A1462" t="s">
        <v>5112</v>
      </c>
      <c r="B1462" t="s">
        <v>33</v>
      </c>
      <c r="C1462" t="s">
        <v>41</v>
      </c>
      <c r="D1462">
        <v>1989</v>
      </c>
      <c r="E1462" t="s">
        <v>5092</v>
      </c>
      <c r="F1462">
        <v>7.3</v>
      </c>
      <c r="G1462">
        <v>50000</v>
      </c>
      <c r="H1462" t="s">
        <v>849</v>
      </c>
      <c r="I1462" t="s">
        <v>5113</v>
      </c>
      <c r="J1462" t="s">
        <v>444</v>
      </c>
      <c r="K1462" t="s">
        <v>30</v>
      </c>
      <c r="L1462">
        <v>15000000</v>
      </c>
      <c r="M1462">
        <v>96759512</v>
      </c>
      <c r="N1462" t="s">
        <v>2100</v>
      </c>
      <c r="O1462">
        <v>117</v>
      </c>
    </row>
    <row r="1463" spans="1:15" x14ac:dyDescent="0.3">
      <c r="A1463" t="s">
        <v>5114</v>
      </c>
      <c r="B1463" t="s">
        <v>16</v>
      </c>
      <c r="C1463" t="s">
        <v>151</v>
      </c>
      <c r="D1463">
        <v>1989</v>
      </c>
      <c r="E1463" t="s">
        <v>4890</v>
      </c>
      <c r="F1463">
        <v>6.6</v>
      </c>
      <c r="G1463">
        <v>97000</v>
      </c>
      <c r="H1463" t="s">
        <v>4286</v>
      </c>
      <c r="I1463" t="s">
        <v>20</v>
      </c>
      <c r="J1463" t="s">
        <v>5115</v>
      </c>
      <c r="K1463" t="s">
        <v>30</v>
      </c>
      <c r="L1463">
        <v>11500000</v>
      </c>
      <c r="M1463">
        <v>57470138</v>
      </c>
      <c r="N1463" t="s">
        <v>44</v>
      </c>
      <c r="O1463">
        <v>103</v>
      </c>
    </row>
    <row r="1464" spans="1:15" x14ac:dyDescent="0.3">
      <c r="A1464" t="s">
        <v>5116</v>
      </c>
      <c r="B1464" t="s">
        <v>33</v>
      </c>
      <c r="C1464" t="s">
        <v>41</v>
      </c>
      <c r="D1464">
        <v>1989</v>
      </c>
      <c r="E1464" t="s">
        <v>5117</v>
      </c>
      <c r="F1464">
        <v>7</v>
      </c>
      <c r="G1464">
        <v>88000</v>
      </c>
      <c r="H1464" t="s">
        <v>1309</v>
      </c>
      <c r="I1464" t="s">
        <v>1309</v>
      </c>
      <c r="J1464" t="s">
        <v>1857</v>
      </c>
      <c r="K1464" t="s">
        <v>30</v>
      </c>
      <c r="L1464">
        <v>15000000</v>
      </c>
      <c r="M1464">
        <v>79258538</v>
      </c>
      <c r="N1464" t="s">
        <v>61</v>
      </c>
      <c r="O1464">
        <v>100</v>
      </c>
    </row>
    <row r="1465" spans="1:15" x14ac:dyDescent="0.3">
      <c r="A1465" t="s">
        <v>5118</v>
      </c>
      <c r="B1465" t="s">
        <v>33</v>
      </c>
      <c r="C1465" t="s">
        <v>34</v>
      </c>
      <c r="D1465">
        <v>1989</v>
      </c>
      <c r="E1465" t="s">
        <v>5119</v>
      </c>
      <c r="F1465">
        <v>6.6</v>
      </c>
      <c r="G1465">
        <v>187000</v>
      </c>
      <c r="H1465" t="s">
        <v>544</v>
      </c>
      <c r="I1465" t="s">
        <v>59</v>
      </c>
      <c r="J1465" t="s">
        <v>546</v>
      </c>
      <c r="K1465" t="s">
        <v>30</v>
      </c>
      <c r="L1465">
        <v>37000000</v>
      </c>
      <c r="M1465">
        <v>215394738</v>
      </c>
      <c r="N1465" t="s">
        <v>31</v>
      </c>
      <c r="O1465">
        <v>108</v>
      </c>
    </row>
    <row r="1466" spans="1:15" x14ac:dyDescent="0.3">
      <c r="A1466" t="s">
        <v>5120</v>
      </c>
      <c r="B1466" t="s">
        <v>16</v>
      </c>
      <c r="C1466" t="s">
        <v>34</v>
      </c>
      <c r="D1466">
        <v>1989</v>
      </c>
      <c r="E1466" t="s">
        <v>5121</v>
      </c>
      <c r="F1466">
        <v>6.4</v>
      </c>
      <c r="G1466">
        <v>98000</v>
      </c>
      <c r="H1466" t="s">
        <v>2704</v>
      </c>
      <c r="I1466" t="s">
        <v>5122</v>
      </c>
      <c r="J1466" t="s">
        <v>761</v>
      </c>
      <c r="K1466" t="s">
        <v>30</v>
      </c>
      <c r="L1466">
        <v>55000000</v>
      </c>
      <c r="M1466">
        <v>63408614</v>
      </c>
      <c r="N1466" t="s">
        <v>23</v>
      </c>
      <c r="O1466">
        <v>104</v>
      </c>
    </row>
    <row r="1467" spans="1:15" x14ac:dyDescent="0.3">
      <c r="A1467" t="s">
        <v>5123</v>
      </c>
      <c r="B1467" t="s">
        <v>16</v>
      </c>
      <c r="C1467" t="s">
        <v>63</v>
      </c>
      <c r="D1467">
        <v>1989</v>
      </c>
      <c r="E1467" t="s">
        <v>5124</v>
      </c>
      <c r="F1467">
        <v>7.2</v>
      </c>
      <c r="G1467">
        <v>101000</v>
      </c>
      <c r="H1467" t="s">
        <v>791</v>
      </c>
      <c r="I1467" t="s">
        <v>5125</v>
      </c>
      <c r="J1467" t="s">
        <v>1478</v>
      </c>
      <c r="K1467" t="s">
        <v>30</v>
      </c>
      <c r="L1467">
        <v>14000000</v>
      </c>
      <c r="M1467">
        <v>161001698</v>
      </c>
      <c r="N1467" t="s">
        <v>5126</v>
      </c>
      <c r="O1467">
        <v>145</v>
      </c>
    </row>
    <row r="1468" spans="1:15" x14ac:dyDescent="0.3">
      <c r="A1468" t="s">
        <v>5127</v>
      </c>
      <c r="B1468" t="s">
        <v>16</v>
      </c>
      <c r="C1468" t="s">
        <v>63</v>
      </c>
      <c r="D1468">
        <v>1989</v>
      </c>
      <c r="E1468" t="s">
        <v>5128</v>
      </c>
      <c r="F1468">
        <v>7.8</v>
      </c>
      <c r="G1468">
        <v>126000</v>
      </c>
      <c r="H1468" t="s">
        <v>3349</v>
      </c>
      <c r="I1468" t="s">
        <v>5129</v>
      </c>
      <c r="J1468" t="s">
        <v>1511</v>
      </c>
      <c r="K1468" t="s">
        <v>30</v>
      </c>
      <c r="L1468">
        <v>18000000</v>
      </c>
      <c r="M1468">
        <v>26979166</v>
      </c>
      <c r="N1468" t="s">
        <v>2100</v>
      </c>
      <c r="O1468">
        <v>122</v>
      </c>
    </row>
    <row r="1469" spans="1:15" x14ac:dyDescent="0.3">
      <c r="A1469" t="s">
        <v>5130</v>
      </c>
      <c r="B1469" t="s">
        <v>1999</v>
      </c>
      <c r="C1469" t="s">
        <v>41</v>
      </c>
      <c r="D1469">
        <v>1989</v>
      </c>
      <c r="E1469" t="s">
        <v>5131</v>
      </c>
      <c r="F1469">
        <v>7</v>
      </c>
      <c r="G1469">
        <v>46000</v>
      </c>
      <c r="H1469" t="s">
        <v>1134</v>
      </c>
      <c r="I1469" t="s">
        <v>1135</v>
      </c>
      <c r="J1469" t="s">
        <v>851</v>
      </c>
      <c r="K1469" t="s">
        <v>30</v>
      </c>
      <c r="L1469">
        <v>20000000</v>
      </c>
      <c r="M1469">
        <v>126297830</v>
      </c>
      <c r="N1469" t="s">
        <v>4878</v>
      </c>
      <c r="O1469">
        <v>124</v>
      </c>
    </row>
    <row r="1470" spans="1:15" x14ac:dyDescent="0.3">
      <c r="A1470" t="s">
        <v>5132</v>
      </c>
      <c r="B1470" t="s">
        <v>16</v>
      </c>
      <c r="C1470" t="s">
        <v>34</v>
      </c>
      <c r="D1470">
        <v>1989</v>
      </c>
      <c r="E1470" t="s">
        <v>5133</v>
      </c>
      <c r="F1470">
        <v>7.2</v>
      </c>
      <c r="G1470">
        <v>166000</v>
      </c>
      <c r="H1470" t="s">
        <v>1153</v>
      </c>
      <c r="I1470" t="s">
        <v>1522</v>
      </c>
      <c r="J1470" t="s">
        <v>535</v>
      </c>
      <c r="K1470" t="s">
        <v>30</v>
      </c>
      <c r="L1470">
        <v>28000000</v>
      </c>
      <c r="M1470">
        <v>227853986</v>
      </c>
      <c r="N1470" t="s">
        <v>23</v>
      </c>
      <c r="O1470">
        <v>114</v>
      </c>
    </row>
    <row r="1471" spans="1:15" x14ac:dyDescent="0.3">
      <c r="A1471" t="s">
        <v>5134</v>
      </c>
      <c r="B1471" t="s">
        <v>1999</v>
      </c>
      <c r="C1471" t="s">
        <v>41</v>
      </c>
      <c r="D1471">
        <v>1989</v>
      </c>
      <c r="E1471" t="s">
        <v>5135</v>
      </c>
      <c r="F1471">
        <v>7.6</v>
      </c>
      <c r="G1471">
        <v>164000</v>
      </c>
      <c r="H1471" t="s">
        <v>5136</v>
      </c>
      <c r="I1471" t="s">
        <v>1309</v>
      </c>
      <c r="J1471" t="s">
        <v>49</v>
      </c>
      <c r="K1471" t="s">
        <v>30</v>
      </c>
      <c r="L1471">
        <v>27000000</v>
      </c>
      <c r="M1471">
        <v>73594646</v>
      </c>
      <c r="N1471" t="s">
        <v>23</v>
      </c>
      <c r="O1471">
        <v>97</v>
      </c>
    </row>
    <row r="1472" spans="1:15" x14ac:dyDescent="0.3">
      <c r="A1472" t="s">
        <v>5137</v>
      </c>
      <c r="B1472" t="s">
        <v>33</v>
      </c>
      <c r="C1472" t="s">
        <v>41</v>
      </c>
      <c r="D1472">
        <v>1989</v>
      </c>
      <c r="E1472" t="s">
        <v>4935</v>
      </c>
      <c r="F1472">
        <v>6.9</v>
      </c>
      <c r="G1472">
        <v>71000</v>
      </c>
      <c r="H1472" t="s">
        <v>650</v>
      </c>
      <c r="I1472" t="s">
        <v>1856</v>
      </c>
      <c r="J1472" t="s">
        <v>2091</v>
      </c>
      <c r="K1472" t="s">
        <v>30</v>
      </c>
      <c r="L1472">
        <v>18000000</v>
      </c>
      <c r="M1472">
        <v>49101993</v>
      </c>
      <c r="N1472" t="s">
        <v>4878</v>
      </c>
      <c r="O1472">
        <v>102</v>
      </c>
    </row>
    <row r="1473" spans="1:15" x14ac:dyDescent="0.3">
      <c r="A1473" t="s">
        <v>5138</v>
      </c>
      <c r="B1473" t="s">
        <v>1999</v>
      </c>
      <c r="C1473" t="s">
        <v>41</v>
      </c>
      <c r="D1473">
        <v>1989</v>
      </c>
      <c r="E1473" t="s">
        <v>5139</v>
      </c>
      <c r="F1473">
        <v>7.3</v>
      </c>
      <c r="G1473">
        <v>85000</v>
      </c>
      <c r="H1473" t="s">
        <v>986</v>
      </c>
      <c r="I1473" t="s">
        <v>986</v>
      </c>
      <c r="J1473" t="s">
        <v>2625</v>
      </c>
      <c r="K1473" t="s">
        <v>30</v>
      </c>
      <c r="M1473">
        <v>21515196</v>
      </c>
      <c r="N1473" t="s">
        <v>5140</v>
      </c>
      <c r="O1473">
        <v>100</v>
      </c>
    </row>
    <row r="1474" spans="1:15" x14ac:dyDescent="0.3">
      <c r="A1474" t="s">
        <v>5141</v>
      </c>
      <c r="B1474" t="s">
        <v>1999</v>
      </c>
      <c r="C1474" t="s">
        <v>34</v>
      </c>
      <c r="D1474">
        <v>1989</v>
      </c>
      <c r="E1474" t="s">
        <v>5142</v>
      </c>
      <c r="F1474">
        <v>6.6</v>
      </c>
      <c r="G1474">
        <v>97000</v>
      </c>
      <c r="H1474" t="s">
        <v>585</v>
      </c>
      <c r="I1474" t="s">
        <v>5143</v>
      </c>
      <c r="J1474" t="s">
        <v>3061</v>
      </c>
      <c r="K1474" t="s">
        <v>22</v>
      </c>
      <c r="L1474">
        <v>32000000</v>
      </c>
      <c r="M1474">
        <v>156167015</v>
      </c>
      <c r="N1474" t="s">
        <v>5144</v>
      </c>
      <c r="O1474">
        <v>133</v>
      </c>
    </row>
    <row r="1475" spans="1:15" x14ac:dyDescent="0.3">
      <c r="A1475" t="s">
        <v>5145</v>
      </c>
      <c r="B1475" t="s">
        <v>16</v>
      </c>
      <c r="C1475" t="s">
        <v>41</v>
      </c>
      <c r="D1475">
        <v>1989</v>
      </c>
      <c r="E1475" t="s">
        <v>5146</v>
      </c>
      <c r="F1475">
        <v>7.2</v>
      </c>
      <c r="G1475">
        <v>7400</v>
      </c>
      <c r="H1475" t="s">
        <v>1740</v>
      </c>
      <c r="I1475" t="s">
        <v>1741</v>
      </c>
      <c r="J1475" t="s">
        <v>5147</v>
      </c>
      <c r="K1475" t="s">
        <v>22</v>
      </c>
      <c r="M1475">
        <v>6056912</v>
      </c>
      <c r="N1475" t="s">
        <v>44</v>
      </c>
      <c r="O1475">
        <v>108</v>
      </c>
    </row>
    <row r="1476" spans="1:15" x14ac:dyDescent="0.3">
      <c r="A1476" t="s">
        <v>5148</v>
      </c>
      <c r="B1476" t="s">
        <v>16</v>
      </c>
      <c r="C1476" t="s">
        <v>41</v>
      </c>
      <c r="D1476">
        <v>1989</v>
      </c>
      <c r="E1476" t="s">
        <v>5085</v>
      </c>
      <c r="F1476">
        <v>6.1</v>
      </c>
      <c r="G1476">
        <v>21000</v>
      </c>
      <c r="H1476" t="s">
        <v>1485</v>
      </c>
      <c r="I1476" t="s">
        <v>1485</v>
      </c>
      <c r="J1476" t="s">
        <v>1485</v>
      </c>
      <c r="K1476" t="s">
        <v>30</v>
      </c>
      <c r="L1476">
        <v>30000000</v>
      </c>
      <c r="M1476">
        <v>60864870</v>
      </c>
      <c r="N1476" t="s">
        <v>5149</v>
      </c>
      <c r="O1476">
        <v>116</v>
      </c>
    </row>
    <row r="1477" spans="1:15" x14ac:dyDescent="0.3">
      <c r="A1477" t="s">
        <v>5150</v>
      </c>
      <c r="B1477" t="s">
        <v>16</v>
      </c>
      <c r="C1477" t="s">
        <v>34</v>
      </c>
      <c r="D1477">
        <v>1989</v>
      </c>
      <c r="E1477" t="s">
        <v>4847</v>
      </c>
      <c r="F1477">
        <v>6.4</v>
      </c>
      <c r="G1477">
        <v>39000</v>
      </c>
      <c r="H1477" t="s">
        <v>4188</v>
      </c>
      <c r="I1477" t="s">
        <v>5151</v>
      </c>
      <c r="J1477" t="s">
        <v>761</v>
      </c>
      <c r="K1477" t="s">
        <v>30</v>
      </c>
      <c r="L1477">
        <v>24000000</v>
      </c>
      <c r="M1477">
        <v>22099847</v>
      </c>
      <c r="N1477" t="s">
        <v>5152</v>
      </c>
      <c r="O1477">
        <v>109</v>
      </c>
    </row>
    <row r="1478" spans="1:15" x14ac:dyDescent="0.3">
      <c r="A1478" t="s">
        <v>5153</v>
      </c>
      <c r="B1478" t="s">
        <v>3649</v>
      </c>
      <c r="C1478" t="s">
        <v>104</v>
      </c>
      <c r="D1478">
        <v>1989</v>
      </c>
      <c r="E1478" t="s">
        <v>5154</v>
      </c>
      <c r="F1478">
        <v>7.6</v>
      </c>
      <c r="G1478">
        <v>36000</v>
      </c>
      <c r="H1478" t="s">
        <v>4385</v>
      </c>
      <c r="I1478" t="s">
        <v>4385</v>
      </c>
      <c r="J1478" t="s">
        <v>5155</v>
      </c>
      <c r="K1478" t="s">
        <v>1420</v>
      </c>
      <c r="M1478">
        <v>7724701</v>
      </c>
      <c r="N1478" t="s">
        <v>5156</v>
      </c>
      <c r="O1478">
        <v>124</v>
      </c>
    </row>
    <row r="1479" spans="1:15" x14ac:dyDescent="0.3">
      <c r="A1479" t="s">
        <v>5157</v>
      </c>
      <c r="B1479" t="s">
        <v>16</v>
      </c>
      <c r="C1479" t="s">
        <v>34</v>
      </c>
      <c r="D1479">
        <v>1989</v>
      </c>
      <c r="E1479" t="s">
        <v>5158</v>
      </c>
      <c r="F1479">
        <v>6.2</v>
      </c>
      <c r="G1479">
        <v>16000</v>
      </c>
      <c r="H1479" t="s">
        <v>576</v>
      </c>
      <c r="I1479" t="s">
        <v>4801</v>
      </c>
      <c r="J1479" t="s">
        <v>5159</v>
      </c>
      <c r="K1479" t="s">
        <v>30</v>
      </c>
      <c r="L1479">
        <v>7000000</v>
      </c>
      <c r="M1479">
        <v>9094451</v>
      </c>
      <c r="N1479" t="s">
        <v>2175</v>
      </c>
      <c r="O1479">
        <v>103</v>
      </c>
    </row>
    <row r="1480" spans="1:15" x14ac:dyDescent="0.3">
      <c r="A1480" t="s">
        <v>5160</v>
      </c>
      <c r="B1480" t="s">
        <v>16</v>
      </c>
      <c r="C1480" t="s">
        <v>41</v>
      </c>
      <c r="D1480">
        <v>1989</v>
      </c>
      <c r="E1480" t="s">
        <v>4559</v>
      </c>
      <c r="F1480">
        <v>6.9</v>
      </c>
      <c r="G1480">
        <v>50000</v>
      </c>
      <c r="H1480" t="s">
        <v>1247</v>
      </c>
      <c r="I1480" t="s">
        <v>5161</v>
      </c>
      <c r="J1480" t="s">
        <v>893</v>
      </c>
      <c r="K1480" t="s">
        <v>30</v>
      </c>
      <c r="L1480">
        <v>18000000</v>
      </c>
      <c r="M1480">
        <v>46908987</v>
      </c>
      <c r="N1480" t="s">
        <v>2100</v>
      </c>
      <c r="O1480">
        <v>103</v>
      </c>
    </row>
    <row r="1481" spans="1:15" x14ac:dyDescent="0.3">
      <c r="A1481" t="s">
        <v>5162</v>
      </c>
      <c r="B1481" t="s">
        <v>16</v>
      </c>
      <c r="C1481" t="s">
        <v>34</v>
      </c>
      <c r="D1481">
        <v>1989</v>
      </c>
      <c r="E1481" t="s">
        <v>5163</v>
      </c>
      <c r="F1481">
        <v>7.1</v>
      </c>
      <c r="G1481">
        <v>42000</v>
      </c>
      <c r="H1481" t="s">
        <v>105</v>
      </c>
      <c r="I1481" t="s">
        <v>5164</v>
      </c>
      <c r="J1481" t="s">
        <v>2566</v>
      </c>
      <c r="K1481" t="s">
        <v>30</v>
      </c>
      <c r="L1481">
        <v>22500000</v>
      </c>
      <c r="M1481">
        <v>18671317</v>
      </c>
      <c r="N1481" t="s">
        <v>5165</v>
      </c>
      <c r="O1481">
        <v>113</v>
      </c>
    </row>
    <row r="1482" spans="1:15" x14ac:dyDescent="0.3">
      <c r="A1482" t="s">
        <v>5166</v>
      </c>
      <c r="B1482" t="s">
        <v>16</v>
      </c>
      <c r="C1482" t="s">
        <v>34</v>
      </c>
      <c r="D1482">
        <v>1989</v>
      </c>
      <c r="E1482" t="s">
        <v>3456</v>
      </c>
      <c r="F1482">
        <v>6.4</v>
      </c>
      <c r="G1482">
        <v>9100</v>
      </c>
      <c r="H1482" t="s">
        <v>2920</v>
      </c>
      <c r="I1482" t="s">
        <v>5167</v>
      </c>
      <c r="J1482" t="s">
        <v>73</v>
      </c>
      <c r="K1482" t="s">
        <v>30</v>
      </c>
      <c r="L1482">
        <v>18000000</v>
      </c>
      <c r="M1482">
        <v>10647219</v>
      </c>
      <c r="N1482" t="s">
        <v>50</v>
      </c>
      <c r="O1482">
        <v>108</v>
      </c>
    </row>
    <row r="1483" spans="1:15" x14ac:dyDescent="0.3">
      <c r="A1483" t="s">
        <v>5168</v>
      </c>
      <c r="B1483" t="s">
        <v>16</v>
      </c>
      <c r="C1483" t="s">
        <v>63</v>
      </c>
      <c r="D1483">
        <v>1989</v>
      </c>
      <c r="E1483" t="s">
        <v>5169</v>
      </c>
      <c r="F1483">
        <v>7.9</v>
      </c>
      <c r="G1483">
        <v>70000</v>
      </c>
      <c r="H1483" t="s">
        <v>5170</v>
      </c>
      <c r="I1483" t="s">
        <v>5171</v>
      </c>
      <c r="J1483" t="s">
        <v>4576</v>
      </c>
      <c r="K1483" t="s">
        <v>3156</v>
      </c>
      <c r="M1483">
        <v>14743391</v>
      </c>
      <c r="N1483" t="s">
        <v>5172</v>
      </c>
      <c r="O1483">
        <v>103</v>
      </c>
    </row>
    <row r="1484" spans="1:15" x14ac:dyDescent="0.3">
      <c r="A1484" t="s">
        <v>5173</v>
      </c>
      <c r="B1484" t="s">
        <v>16</v>
      </c>
      <c r="C1484" t="s">
        <v>41</v>
      </c>
      <c r="D1484">
        <v>1989</v>
      </c>
      <c r="E1484" t="s">
        <v>5174</v>
      </c>
      <c r="F1484">
        <v>6.8</v>
      </c>
      <c r="G1484">
        <v>50000</v>
      </c>
      <c r="H1484" t="s">
        <v>3520</v>
      </c>
      <c r="I1484" t="s">
        <v>5175</v>
      </c>
      <c r="J1484" t="s">
        <v>1819</v>
      </c>
      <c r="K1484" t="s">
        <v>30</v>
      </c>
      <c r="L1484">
        <v>26000000</v>
      </c>
      <c r="M1484">
        <v>160188546</v>
      </c>
      <c r="N1484" t="s">
        <v>180</v>
      </c>
      <c r="O1484">
        <v>116</v>
      </c>
    </row>
    <row r="1485" spans="1:15" x14ac:dyDescent="0.3">
      <c r="A1485" t="s">
        <v>5176</v>
      </c>
      <c r="B1485" t="s">
        <v>16</v>
      </c>
      <c r="C1485" t="s">
        <v>17</v>
      </c>
      <c r="D1485">
        <v>1989</v>
      </c>
      <c r="E1485" t="s">
        <v>5177</v>
      </c>
      <c r="F1485">
        <v>4.5999999999999996</v>
      </c>
      <c r="G1485">
        <v>12000</v>
      </c>
      <c r="H1485" t="s">
        <v>4586</v>
      </c>
      <c r="I1485" t="s">
        <v>5178</v>
      </c>
      <c r="J1485" t="s">
        <v>2787</v>
      </c>
      <c r="K1485" t="s">
        <v>30</v>
      </c>
      <c r="M1485">
        <v>11060485</v>
      </c>
      <c r="N1485" t="s">
        <v>4664</v>
      </c>
      <c r="O1485">
        <v>105</v>
      </c>
    </row>
    <row r="1486" spans="1:15" x14ac:dyDescent="0.3">
      <c r="A1486" t="s">
        <v>5179</v>
      </c>
      <c r="B1486" t="s">
        <v>33</v>
      </c>
      <c r="C1486" t="s">
        <v>25</v>
      </c>
      <c r="D1486">
        <v>1989</v>
      </c>
      <c r="E1486" t="s">
        <v>3456</v>
      </c>
      <c r="F1486">
        <v>6.1</v>
      </c>
      <c r="G1486">
        <v>12000</v>
      </c>
      <c r="H1486" t="s">
        <v>5180</v>
      </c>
      <c r="I1486" t="s">
        <v>5181</v>
      </c>
      <c r="J1486" t="s">
        <v>5182</v>
      </c>
      <c r="K1486" t="s">
        <v>30</v>
      </c>
      <c r="M1486">
        <v>793775</v>
      </c>
      <c r="N1486" t="s">
        <v>5183</v>
      </c>
      <c r="O1486">
        <v>100</v>
      </c>
    </row>
    <row r="1487" spans="1:15" x14ac:dyDescent="0.3">
      <c r="A1487" t="s">
        <v>5184</v>
      </c>
      <c r="B1487" t="s">
        <v>33</v>
      </c>
      <c r="C1487" t="s">
        <v>25</v>
      </c>
      <c r="D1487">
        <v>1989</v>
      </c>
      <c r="E1487" t="s">
        <v>5185</v>
      </c>
      <c r="F1487">
        <v>6.1</v>
      </c>
      <c r="G1487">
        <v>14000</v>
      </c>
      <c r="H1487" t="s">
        <v>5186</v>
      </c>
      <c r="I1487" t="s">
        <v>5187</v>
      </c>
      <c r="J1487" t="s">
        <v>5182</v>
      </c>
      <c r="K1487" t="s">
        <v>30</v>
      </c>
      <c r="L1487">
        <v>6000000</v>
      </c>
      <c r="M1487">
        <v>14278900</v>
      </c>
      <c r="N1487" t="s">
        <v>4150</v>
      </c>
      <c r="O1487">
        <v>100</v>
      </c>
    </row>
    <row r="1488" spans="1:15" x14ac:dyDescent="0.3">
      <c r="A1488" t="s">
        <v>5188</v>
      </c>
      <c r="B1488" t="s">
        <v>1999</v>
      </c>
      <c r="C1488" t="s">
        <v>41</v>
      </c>
      <c r="D1488">
        <v>1989</v>
      </c>
      <c r="E1488" t="s">
        <v>4698</v>
      </c>
      <c r="F1488">
        <v>7</v>
      </c>
      <c r="G1488">
        <v>27000</v>
      </c>
      <c r="H1488" t="s">
        <v>5189</v>
      </c>
      <c r="I1488" t="s">
        <v>5190</v>
      </c>
      <c r="J1488" t="s">
        <v>5190</v>
      </c>
      <c r="K1488" t="s">
        <v>30</v>
      </c>
      <c r="L1488">
        <v>5000000</v>
      </c>
      <c r="M1488">
        <v>6157157</v>
      </c>
      <c r="N1488" t="s">
        <v>5191</v>
      </c>
      <c r="O1488">
        <v>97</v>
      </c>
    </row>
    <row r="1489" spans="1:15" x14ac:dyDescent="0.3">
      <c r="A1489" t="s">
        <v>5192</v>
      </c>
      <c r="B1489" t="s">
        <v>1999</v>
      </c>
      <c r="C1489" t="s">
        <v>41</v>
      </c>
      <c r="D1489">
        <v>1989</v>
      </c>
      <c r="E1489" t="s">
        <v>5193</v>
      </c>
      <c r="F1489">
        <v>5.9</v>
      </c>
      <c r="G1489">
        <v>78000</v>
      </c>
      <c r="H1489" t="s">
        <v>985</v>
      </c>
      <c r="I1489" t="s">
        <v>985</v>
      </c>
      <c r="J1489" t="s">
        <v>160</v>
      </c>
      <c r="K1489" t="s">
        <v>30</v>
      </c>
      <c r="L1489">
        <v>7500000</v>
      </c>
      <c r="M1489">
        <v>296999813</v>
      </c>
      <c r="N1489" t="s">
        <v>2100</v>
      </c>
      <c r="O1489">
        <v>93</v>
      </c>
    </row>
    <row r="1490" spans="1:15" x14ac:dyDescent="0.3">
      <c r="A1490" t="s">
        <v>5194</v>
      </c>
      <c r="B1490" t="s">
        <v>33</v>
      </c>
      <c r="C1490" t="s">
        <v>34</v>
      </c>
      <c r="D1490">
        <v>1989</v>
      </c>
      <c r="E1490" t="s">
        <v>5082</v>
      </c>
      <c r="F1490">
        <v>5.5</v>
      </c>
      <c r="G1490">
        <v>57000</v>
      </c>
      <c r="H1490" t="s">
        <v>1028</v>
      </c>
      <c r="I1490" t="s">
        <v>1027</v>
      </c>
      <c r="J1490" t="s">
        <v>1028</v>
      </c>
      <c r="K1490" t="s">
        <v>30</v>
      </c>
      <c r="L1490">
        <v>27800000</v>
      </c>
      <c r="M1490">
        <v>52210049</v>
      </c>
      <c r="N1490" t="s">
        <v>44</v>
      </c>
      <c r="O1490">
        <v>107</v>
      </c>
    </row>
    <row r="1491" spans="1:15" x14ac:dyDescent="0.3">
      <c r="A1491" t="s">
        <v>5195</v>
      </c>
      <c r="B1491" t="s">
        <v>509</v>
      </c>
      <c r="C1491" t="s">
        <v>41</v>
      </c>
      <c r="D1491">
        <v>1989</v>
      </c>
      <c r="E1491" t="s">
        <v>5196</v>
      </c>
      <c r="F1491">
        <v>7</v>
      </c>
      <c r="G1491">
        <v>26000</v>
      </c>
      <c r="H1491" t="s">
        <v>3473</v>
      </c>
      <c r="I1491" t="s">
        <v>3473</v>
      </c>
      <c r="J1491" t="s">
        <v>5197</v>
      </c>
      <c r="K1491" t="s">
        <v>1111</v>
      </c>
      <c r="M1491">
        <v>4088140</v>
      </c>
      <c r="N1491" t="s">
        <v>5198</v>
      </c>
      <c r="O1491">
        <v>101</v>
      </c>
    </row>
    <row r="1492" spans="1:15" x14ac:dyDescent="0.3">
      <c r="A1492" t="s">
        <v>5199</v>
      </c>
      <c r="B1492" t="s">
        <v>337</v>
      </c>
      <c r="C1492" t="s">
        <v>390</v>
      </c>
      <c r="D1492">
        <v>1989</v>
      </c>
      <c r="E1492" t="s">
        <v>5085</v>
      </c>
      <c r="F1492">
        <v>6.8</v>
      </c>
      <c r="G1492">
        <v>38000</v>
      </c>
      <c r="H1492" t="s">
        <v>1056</v>
      </c>
      <c r="I1492" t="s">
        <v>1056</v>
      </c>
      <c r="J1492" t="s">
        <v>362</v>
      </c>
      <c r="K1492" t="s">
        <v>3156</v>
      </c>
      <c r="L1492">
        <v>13800000</v>
      </c>
      <c r="M1492">
        <v>27100027</v>
      </c>
      <c r="N1492" t="s">
        <v>1083</v>
      </c>
      <c r="O1492">
        <v>84</v>
      </c>
    </row>
    <row r="1493" spans="1:15" x14ac:dyDescent="0.3">
      <c r="A1493" t="s">
        <v>5200</v>
      </c>
      <c r="B1493" t="s">
        <v>16</v>
      </c>
      <c r="C1493" t="s">
        <v>34</v>
      </c>
      <c r="D1493">
        <v>1989</v>
      </c>
      <c r="E1493" t="s">
        <v>5111</v>
      </c>
      <c r="F1493">
        <v>5.0999999999999996</v>
      </c>
      <c r="G1493">
        <v>30000</v>
      </c>
      <c r="H1493" t="s">
        <v>1166</v>
      </c>
      <c r="I1493" t="s">
        <v>1166</v>
      </c>
      <c r="J1493" t="s">
        <v>4539</v>
      </c>
      <c r="K1493" t="s">
        <v>30</v>
      </c>
      <c r="L1493">
        <v>500000</v>
      </c>
      <c r="M1493">
        <v>10166459</v>
      </c>
      <c r="N1493" t="s">
        <v>4659</v>
      </c>
      <c r="O1493">
        <v>86</v>
      </c>
    </row>
    <row r="1494" spans="1:15" x14ac:dyDescent="0.3">
      <c r="A1494" t="s">
        <v>5201</v>
      </c>
      <c r="B1494" t="s">
        <v>33</v>
      </c>
      <c r="C1494" t="s">
        <v>17</v>
      </c>
      <c r="D1494">
        <v>1989</v>
      </c>
      <c r="E1494" t="s">
        <v>5121</v>
      </c>
      <c r="F1494">
        <v>6.4</v>
      </c>
      <c r="G1494">
        <v>29000</v>
      </c>
      <c r="H1494" t="s">
        <v>495</v>
      </c>
      <c r="I1494" t="s">
        <v>1337</v>
      </c>
      <c r="J1494" t="s">
        <v>345</v>
      </c>
      <c r="K1494" t="s">
        <v>30</v>
      </c>
      <c r="L1494">
        <v>31000000</v>
      </c>
      <c r="M1494">
        <v>74134790</v>
      </c>
      <c r="N1494" t="s">
        <v>61</v>
      </c>
      <c r="O1494">
        <v>122</v>
      </c>
    </row>
    <row r="1495" spans="1:15" x14ac:dyDescent="0.3">
      <c r="A1495" t="s">
        <v>5202</v>
      </c>
      <c r="B1495" t="s">
        <v>16</v>
      </c>
      <c r="C1495" t="s">
        <v>25</v>
      </c>
      <c r="D1495">
        <v>1989</v>
      </c>
      <c r="E1495" t="s">
        <v>5203</v>
      </c>
      <c r="F1495">
        <v>5.8</v>
      </c>
      <c r="G1495">
        <v>19000</v>
      </c>
      <c r="H1495" t="s">
        <v>1797</v>
      </c>
      <c r="I1495" t="s">
        <v>5204</v>
      </c>
      <c r="J1495" t="s">
        <v>1799</v>
      </c>
      <c r="K1495" t="s">
        <v>30</v>
      </c>
      <c r="L1495">
        <v>25000000</v>
      </c>
      <c r="M1495">
        <v>15704614</v>
      </c>
      <c r="N1495" t="s">
        <v>3166</v>
      </c>
      <c r="O1495">
        <v>98</v>
      </c>
    </row>
    <row r="1496" spans="1:15" x14ac:dyDescent="0.3">
      <c r="A1496" t="s">
        <v>5205</v>
      </c>
      <c r="B1496" t="s">
        <v>1999</v>
      </c>
      <c r="C1496" t="s">
        <v>34</v>
      </c>
      <c r="D1496">
        <v>1989</v>
      </c>
      <c r="E1496" t="s">
        <v>5206</v>
      </c>
      <c r="F1496">
        <v>6.4</v>
      </c>
      <c r="G1496">
        <v>13000</v>
      </c>
      <c r="H1496" t="s">
        <v>5207</v>
      </c>
      <c r="I1496" t="s">
        <v>5208</v>
      </c>
      <c r="J1496" t="s">
        <v>2265</v>
      </c>
      <c r="K1496" t="s">
        <v>30</v>
      </c>
      <c r="L1496">
        <v>5000000</v>
      </c>
      <c r="M1496">
        <v>1700000</v>
      </c>
      <c r="N1496" t="s">
        <v>4791</v>
      </c>
      <c r="O1496">
        <v>97</v>
      </c>
    </row>
    <row r="1497" spans="1:15" x14ac:dyDescent="0.3">
      <c r="A1497" t="s">
        <v>5209</v>
      </c>
      <c r="B1497" t="s">
        <v>16</v>
      </c>
      <c r="C1497" t="s">
        <v>52</v>
      </c>
      <c r="D1497">
        <v>1989</v>
      </c>
      <c r="E1497" t="s">
        <v>5111</v>
      </c>
      <c r="F1497">
        <v>6.8</v>
      </c>
      <c r="G1497">
        <v>38000</v>
      </c>
      <c r="H1497" t="s">
        <v>5210</v>
      </c>
      <c r="I1497" t="s">
        <v>534</v>
      </c>
      <c r="J1497" t="s">
        <v>5211</v>
      </c>
      <c r="K1497" t="s">
        <v>248</v>
      </c>
      <c r="L1497">
        <v>10400000</v>
      </c>
      <c r="M1497">
        <v>7825009</v>
      </c>
      <c r="N1497" t="s">
        <v>536</v>
      </c>
      <c r="O1497">
        <v>96</v>
      </c>
    </row>
    <row r="1498" spans="1:15" x14ac:dyDescent="0.3">
      <c r="A1498" t="s">
        <v>5212</v>
      </c>
      <c r="B1498" t="s">
        <v>16</v>
      </c>
      <c r="C1498" t="s">
        <v>34</v>
      </c>
      <c r="D1498">
        <v>1989</v>
      </c>
      <c r="E1498" t="s">
        <v>5213</v>
      </c>
      <c r="F1498">
        <v>6.5</v>
      </c>
      <c r="G1498">
        <v>52000</v>
      </c>
      <c r="H1498" t="s">
        <v>5214</v>
      </c>
      <c r="I1498" t="s">
        <v>5214</v>
      </c>
      <c r="J1498" t="s">
        <v>4539</v>
      </c>
      <c r="K1498" t="s">
        <v>30</v>
      </c>
      <c r="L1498">
        <v>1500000</v>
      </c>
      <c r="M1498">
        <v>14697005</v>
      </c>
      <c r="N1498" t="s">
        <v>384</v>
      </c>
      <c r="O1498">
        <v>97</v>
      </c>
    </row>
    <row r="1499" spans="1:15" x14ac:dyDescent="0.3">
      <c r="A1499" t="s">
        <v>5215</v>
      </c>
      <c r="B1499" t="s">
        <v>16</v>
      </c>
      <c r="C1499" t="s">
        <v>34</v>
      </c>
      <c r="D1499">
        <v>1989</v>
      </c>
      <c r="E1499" t="s">
        <v>5105</v>
      </c>
      <c r="F1499">
        <v>6.6</v>
      </c>
      <c r="G1499">
        <v>51000</v>
      </c>
      <c r="H1499" t="s">
        <v>990</v>
      </c>
      <c r="I1499" t="s">
        <v>2389</v>
      </c>
      <c r="J1499" t="s">
        <v>1819</v>
      </c>
      <c r="K1499" t="s">
        <v>30</v>
      </c>
      <c r="L1499">
        <v>30000000</v>
      </c>
      <c r="M1499">
        <v>134212055</v>
      </c>
      <c r="N1499" t="s">
        <v>44</v>
      </c>
      <c r="O1499">
        <v>125</v>
      </c>
    </row>
    <row r="1500" spans="1:15" x14ac:dyDescent="0.3">
      <c r="A1500" t="s">
        <v>5216</v>
      </c>
      <c r="B1500" t="s">
        <v>33</v>
      </c>
      <c r="C1500" t="s">
        <v>25</v>
      </c>
      <c r="D1500">
        <v>1989</v>
      </c>
      <c r="E1500" t="s">
        <v>4976</v>
      </c>
      <c r="F1500">
        <v>5.8</v>
      </c>
      <c r="G1500">
        <v>9600</v>
      </c>
      <c r="H1500" t="s">
        <v>1841</v>
      </c>
      <c r="I1500" t="s">
        <v>5217</v>
      </c>
      <c r="J1500" t="s">
        <v>4203</v>
      </c>
      <c r="K1500" t="s">
        <v>30</v>
      </c>
      <c r="L1500">
        <v>18000000</v>
      </c>
      <c r="M1500">
        <v>8508843</v>
      </c>
      <c r="N1500" t="s">
        <v>4655</v>
      </c>
      <c r="O1500">
        <v>105</v>
      </c>
    </row>
    <row r="1501" spans="1:15" x14ac:dyDescent="0.3">
      <c r="A1501" t="s">
        <v>5218</v>
      </c>
      <c r="B1501" t="s">
        <v>33</v>
      </c>
      <c r="C1501" t="s">
        <v>17</v>
      </c>
      <c r="D1501">
        <v>1989</v>
      </c>
      <c r="E1501" t="s">
        <v>5219</v>
      </c>
      <c r="F1501">
        <v>7.4</v>
      </c>
      <c r="G1501">
        <v>102000</v>
      </c>
      <c r="H1501" t="s">
        <v>245</v>
      </c>
      <c r="I1501" t="s">
        <v>5220</v>
      </c>
      <c r="J1501" t="s">
        <v>5221</v>
      </c>
      <c r="K1501" t="s">
        <v>30</v>
      </c>
      <c r="L1501">
        <v>7500000</v>
      </c>
      <c r="M1501">
        <v>145793296</v>
      </c>
      <c r="N1501" t="s">
        <v>5222</v>
      </c>
      <c r="O1501">
        <v>99</v>
      </c>
    </row>
    <row r="1502" spans="1:15" x14ac:dyDescent="0.3">
      <c r="A1502" t="s">
        <v>5223</v>
      </c>
      <c r="B1502" t="s">
        <v>16</v>
      </c>
      <c r="C1502" t="s">
        <v>104</v>
      </c>
      <c r="D1502">
        <v>1989</v>
      </c>
      <c r="E1502" t="s">
        <v>5224</v>
      </c>
      <c r="F1502">
        <v>7.3</v>
      </c>
      <c r="G1502">
        <v>34000</v>
      </c>
      <c r="H1502" t="s">
        <v>5225</v>
      </c>
      <c r="I1502" t="s">
        <v>5226</v>
      </c>
      <c r="J1502" t="s">
        <v>1217</v>
      </c>
      <c r="K1502" t="s">
        <v>30</v>
      </c>
      <c r="L1502">
        <v>2500000</v>
      </c>
      <c r="M1502">
        <v>4729352</v>
      </c>
      <c r="N1502" t="s">
        <v>4979</v>
      </c>
      <c r="O1502">
        <v>101</v>
      </c>
    </row>
    <row r="1503" spans="1:15" x14ac:dyDescent="0.3">
      <c r="A1503" t="s">
        <v>5227</v>
      </c>
      <c r="B1503" t="s">
        <v>16</v>
      </c>
      <c r="C1503" t="s">
        <v>151</v>
      </c>
      <c r="D1503">
        <v>1989</v>
      </c>
      <c r="E1503" t="s">
        <v>5228</v>
      </c>
      <c r="F1503">
        <v>5.0999999999999996</v>
      </c>
      <c r="G1503">
        <v>42000</v>
      </c>
      <c r="H1503" t="s">
        <v>5229</v>
      </c>
      <c r="I1503" t="s">
        <v>695</v>
      </c>
      <c r="J1503" t="s">
        <v>2662</v>
      </c>
      <c r="K1503" t="s">
        <v>30</v>
      </c>
      <c r="L1503">
        <v>6000000</v>
      </c>
      <c r="M1503">
        <v>22168359</v>
      </c>
      <c r="N1503" t="s">
        <v>2026</v>
      </c>
      <c r="O1503">
        <v>89</v>
      </c>
    </row>
    <row r="1504" spans="1:15" x14ac:dyDescent="0.3">
      <c r="A1504" t="s">
        <v>5230</v>
      </c>
      <c r="B1504" t="s">
        <v>1999</v>
      </c>
      <c r="C1504" t="s">
        <v>41</v>
      </c>
      <c r="D1504">
        <v>1989</v>
      </c>
      <c r="E1504" t="s">
        <v>4951</v>
      </c>
      <c r="F1504">
        <v>5.8</v>
      </c>
      <c r="G1504">
        <v>6500</v>
      </c>
      <c r="H1504" t="s">
        <v>5231</v>
      </c>
      <c r="I1504" t="s">
        <v>5232</v>
      </c>
      <c r="J1504" t="s">
        <v>5233</v>
      </c>
      <c r="K1504" t="s">
        <v>30</v>
      </c>
      <c r="M1504">
        <v>5552441</v>
      </c>
      <c r="N1504" t="s">
        <v>5234</v>
      </c>
      <c r="O1504">
        <v>114</v>
      </c>
    </row>
    <row r="1505" spans="1:15" x14ac:dyDescent="0.3">
      <c r="A1505" t="s">
        <v>5235</v>
      </c>
      <c r="B1505" t="s">
        <v>16</v>
      </c>
      <c r="C1505" t="s">
        <v>52</v>
      </c>
      <c r="D1505">
        <v>1989</v>
      </c>
      <c r="E1505" t="s">
        <v>5193</v>
      </c>
      <c r="F1505">
        <v>5.0999999999999996</v>
      </c>
      <c r="G1505">
        <v>36000</v>
      </c>
      <c r="H1505" t="s">
        <v>5236</v>
      </c>
      <c r="I1505" t="s">
        <v>126</v>
      </c>
      <c r="J1505" t="s">
        <v>3977</v>
      </c>
      <c r="K1505" t="s">
        <v>30</v>
      </c>
      <c r="L1505">
        <v>5000000</v>
      </c>
      <c r="M1505">
        <v>11642254</v>
      </c>
      <c r="N1505" t="s">
        <v>5237</v>
      </c>
      <c r="O1505">
        <v>96</v>
      </c>
    </row>
    <row r="1506" spans="1:15" x14ac:dyDescent="0.3">
      <c r="A1506" t="s">
        <v>5238</v>
      </c>
      <c r="B1506" t="s">
        <v>16</v>
      </c>
      <c r="C1506" t="s">
        <v>34</v>
      </c>
      <c r="D1506">
        <v>1989</v>
      </c>
      <c r="E1506" t="s">
        <v>4590</v>
      </c>
      <c r="F1506">
        <v>5.4</v>
      </c>
      <c r="G1506">
        <v>11000</v>
      </c>
      <c r="H1506" t="s">
        <v>54</v>
      </c>
      <c r="I1506" t="s">
        <v>5239</v>
      </c>
      <c r="J1506" t="s">
        <v>5240</v>
      </c>
      <c r="K1506" t="s">
        <v>30</v>
      </c>
      <c r="L1506">
        <v>8000000</v>
      </c>
      <c r="M1506">
        <v>8143225</v>
      </c>
      <c r="N1506" t="s">
        <v>5241</v>
      </c>
      <c r="O1506">
        <v>99</v>
      </c>
    </row>
    <row r="1507" spans="1:15" x14ac:dyDescent="0.3">
      <c r="A1507" t="s">
        <v>5242</v>
      </c>
      <c r="B1507" t="s">
        <v>16</v>
      </c>
      <c r="C1507" t="s">
        <v>104</v>
      </c>
      <c r="D1507">
        <v>1989</v>
      </c>
      <c r="E1507" t="s">
        <v>5243</v>
      </c>
      <c r="F1507">
        <v>6.8</v>
      </c>
      <c r="G1507">
        <v>39000</v>
      </c>
      <c r="H1507" t="s">
        <v>596</v>
      </c>
      <c r="I1507" t="s">
        <v>5244</v>
      </c>
      <c r="J1507" t="s">
        <v>136</v>
      </c>
      <c r="K1507" t="s">
        <v>30</v>
      </c>
      <c r="L1507">
        <v>19000000</v>
      </c>
      <c r="M1507">
        <v>110879513</v>
      </c>
      <c r="N1507" t="s">
        <v>61</v>
      </c>
      <c r="O1507">
        <v>113</v>
      </c>
    </row>
    <row r="1508" spans="1:15" x14ac:dyDescent="0.3">
      <c r="A1508" t="s">
        <v>5245</v>
      </c>
      <c r="B1508" t="s">
        <v>16</v>
      </c>
      <c r="C1508" t="s">
        <v>41</v>
      </c>
      <c r="D1508">
        <v>1989</v>
      </c>
      <c r="E1508" t="s">
        <v>4951</v>
      </c>
      <c r="F1508">
        <v>6.1</v>
      </c>
      <c r="G1508">
        <v>4200</v>
      </c>
      <c r="H1508" t="s">
        <v>714</v>
      </c>
      <c r="I1508" t="s">
        <v>714</v>
      </c>
      <c r="J1508" t="s">
        <v>383</v>
      </c>
      <c r="K1508" t="s">
        <v>30</v>
      </c>
      <c r="L1508">
        <v>9000000</v>
      </c>
      <c r="M1508">
        <v>19674852</v>
      </c>
      <c r="N1508" t="s">
        <v>5246</v>
      </c>
      <c r="O1508">
        <v>101</v>
      </c>
    </row>
    <row r="1509" spans="1:15" x14ac:dyDescent="0.3">
      <c r="A1509" t="s">
        <v>5247</v>
      </c>
      <c r="B1509" t="s">
        <v>1999</v>
      </c>
      <c r="C1509" t="s">
        <v>34</v>
      </c>
      <c r="D1509">
        <v>1989</v>
      </c>
      <c r="E1509" t="s">
        <v>5015</v>
      </c>
      <c r="F1509">
        <v>6</v>
      </c>
      <c r="G1509">
        <v>32000</v>
      </c>
      <c r="H1509" t="s">
        <v>2605</v>
      </c>
      <c r="I1509" t="s">
        <v>5248</v>
      </c>
      <c r="J1509" t="s">
        <v>4194</v>
      </c>
      <c r="K1509" t="s">
        <v>30</v>
      </c>
      <c r="L1509">
        <v>17000000</v>
      </c>
      <c r="M1509">
        <v>78247647</v>
      </c>
      <c r="N1509" t="s">
        <v>5080</v>
      </c>
      <c r="O1509">
        <v>101</v>
      </c>
    </row>
    <row r="1510" spans="1:15" x14ac:dyDescent="0.3">
      <c r="A1510" t="s">
        <v>5249</v>
      </c>
      <c r="B1510" t="s">
        <v>1999</v>
      </c>
      <c r="C1510" t="s">
        <v>17</v>
      </c>
      <c r="D1510">
        <v>1989</v>
      </c>
      <c r="E1510" t="s">
        <v>4951</v>
      </c>
      <c r="F1510">
        <v>7.4</v>
      </c>
      <c r="G1510">
        <v>19000</v>
      </c>
      <c r="H1510" t="s">
        <v>769</v>
      </c>
      <c r="I1510" t="s">
        <v>4652</v>
      </c>
      <c r="J1510" t="s">
        <v>5221</v>
      </c>
      <c r="K1510" t="s">
        <v>30</v>
      </c>
      <c r="L1510">
        <v>10000000</v>
      </c>
      <c r="M1510">
        <v>31906454</v>
      </c>
      <c r="N1510" t="s">
        <v>5250</v>
      </c>
      <c r="O1510">
        <v>108</v>
      </c>
    </row>
    <row r="1511" spans="1:15" x14ac:dyDescent="0.3">
      <c r="A1511" t="s">
        <v>5251</v>
      </c>
      <c r="B1511" t="s">
        <v>1999</v>
      </c>
      <c r="C1511" t="s">
        <v>34</v>
      </c>
      <c r="D1511">
        <v>1989</v>
      </c>
      <c r="E1511" t="s">
        <v>5252</v>
      </c>
      <c r="F1511">
        <v>7.5</v>
      </c>
      <c r="G1511">
        <v>29000</v>
      </c>
      <c r="H1511" t="s">
        <v>5253</v>
      </c>
      <c r="I1511" t="s">
        <v>5254</v>
      </c>
      <c r="J1511" t="s">
        <v>5253</v>
      </c>
      <c r="K1511" t="s">
        <v>22</v>
      </c>
      <c r="L1511">
        <v>9000000</v>
      </c>
      <c r="M1511">
        <v>10161099</v>
      </c>
      <c r="N1511" t="s">
        <v>5255</v>
      </c>
      <c r="O1511">
        <v>137</v>
      </c>
    </row>
    <row r="1512" spans="1:15" x14ac:dyDescent="0.3">
      <c r="A1512" t="s">
        <v>5256</v>
      </c>
      <c r="B1512" t="s">
        <v>33</v>
      </c>
      <c r="C1512" t="s">
        <v>41</v>
      </c>
      <c r="D1512">
        <v>1989</v>
      </c>
      <c r="E1512" t="s">
        <v>5139</v>
      </c>
      <c r="F1512">
        <v>5.4</v>
      </c>
      <c r="G1512">
        <v>4100</v>
      </c>
      <c r="H1512" t="s">
        <v>1564</v>
      </c>
      <c r="I1512" t="s">
        <v>5257</v>
      </c>
      <c r="J1512" t="s">
        <v>218</v>
      </c>
      <c r="K1512" t="s">
        <v>30</v>
      </c>
      <c r="M1512">
        <v>12065892</v>
      </c>
      <c r="N1512" t="s">
        <v>4655</v>
      </c>
      <c r="O1512">
        <v>90</v>
      </c>
    </row>
    <row r="1513" spans="1:15" x14ac:dyDescent="0.3">
      <c r="A1513" t="s">
        <v>5258</v>
      </c>
      <c r="B1513" t="s">
        <v>16</v>
      </c>
      <c r="C1513" t="s">
        <v>25</v>
      </c>
      <c r="D1513">
        <v>1989</v>
      </c>
      <c r="E1513" t="s">
        <v>5098</v>
      </c>
      <c r="F1513">
        <v>4.5999999999999996</v>
      </c>
      <c r="G1513">
        <v>35000</v>
      </c>
      <c r="H1513" t="s">
        <v>5259</v>
      </c>
      <c r="I1513" t="s">
        <v>5259</v>
      </c>
      <c r="J1513" t="s">
        <v>5260</v>
      </c>
      <c r="K1513" t="s">
        <v>195</v>
      </c>
      <c r="L1513">
        <v>5000000</v>
      </c>
      <c r="M1513">
        <v>14343976</v>
      </c>
      <c r="N1513" t="s">
        <v>44</v>
      </c>
      <c r="O1513">
        <v>100</v>
      </c>
    </row>
    <row r="1514" spans="1:15" x14ac:dyDescent="0.3">
      <c r="A1514" t="s">
        <v>5261</v>
      </c>
      <c r="B1514" t="s">
        <v>1999</v>
      </c>
      <c r="C1514" t="s">
        <v>41</v>
      </c>
      <c r="D1514">
        <v>1989</v>
      </c>
      <c r="E1514" t="s">
        <v>5015</v>
      </c>
      <c r="F1514">
        <v>6.1</v>
      </c>
      <c r="G1514">
        <v>8600</v>
      </c>
      <c r="H1514" t="s">
        <v>2412</v>
      </c>
      <c r="I1514" t="s">
        <v>5262</v>
      </c>
      <c r="J1514" t="s">
        <v>5263</v>
      </c>
      <c r="K1514" t="s">
        <v>30</v>
      </c>
      <c r="M1514">
        <v>27843</v>
      </c>
      <c r="N1514" t="s">
        <v>2805</v>
      </c>
      <c r="O1514">
        <v>90</v>
      </c>
    </row>
    <row r="1515" spans="1:15" x14ac:dyDescent="0.3">
      <c r="A1515" t="s">
        <v>5264</v>
      </c>
      <c r="B1515" t="s">
        <v>16</v>
      </c>
      <c r="C1515" t="s">
        <v>17</v>
      </c>
      <c r="D1515">
        <v>1989</v>
      </c>
      <c r="E1515" t="s">
        <v>5085</v>
      </c>
      <c r="F1515">
        <v>7</v>
      </c>
      <c r="G1515">
        <v>13000</v>
      </c>
      <c r="H1515" t="s">
        <v>690</v>
      </c>
      <c r="I1515" t="s">
        <v>5265</v>
      </c>
      <c r="J1515" t="s">
        <v>4201</v>
      </c>
      <c r="K1515" t="s">
        <v>452</v>
      </c>
      <c r="L1515">
        <v>33000000</v>
      </c>
      <c r="M1515">
        <v>1132112</v>
      </c>
      <c r="N1515" t="s">
        <v>5266</v>
      </c>
      <c r="O1515">
        <v>137</v>
      </c>
    </row>
    <row r="1516" spans="1:15" x14ac:dyDescent="0.3">
      <c r="A1516" t="s">
        <v>5267</v>
      </c>
      <c r="B1516" t="s">
        <v>16</v>
      </c>
      <c r="C1516" t="s">
        <v>17</v>
      </c>
      <c r="D1516">
        <v>1989</v>
      </c>
      <c r="E1516" t="s">
        <v>5015</v>
      </c>
      <c r="F1516">
        <v>6.5</v>
      </c>
      <c r="G1516">
        <v>4800</v>
      </c>
      <c r="H1516" t="s">
        <v>5268</v>
      </c>
      <c r="I1516" t="s">
        <v>5269</v>
      </c>
      <c r="J1516" t="s">
        <v>1353</v>
      </c>
      <c r="K1516" t="s">
        <v>22</v>
      </c>
      <c r="L1516">
        <v>7000000</v>
      </c>
      <c r="M1516">
        <v>8800000</v>
      </c>
      <c r="N1516" t="s">
        <v>4070</v>
      </c>
      <c r="O1516">
        <v>106</v>
      </c>
    </row>
    <row r="1517" spans="1:15" x14ac:dyDescent="0.3">
      <c r="A1517" t="s">
        <v>5270</v>
      </c>
      <c r="B1517" t="s">
        <v>16</v>
      </c>
      <c r="C1517" t="s">
        <v>41</v>
      </c>
      <c r="D1517">
        <v>1989</v>
      </c>
      <c r="E1517" t="s">
        <v>5193</v>
      </c>
      <c r="F1517">
        <v>6.9</v>
      </c>
      <c r="G1517">
        <v>22000</v>
      </c>
      <c r="H1517" t="s">
        <v>2256</v>
      </c>
      <c r="I1517" t="s">
        <v>2256</v>
      </c>
      <c r="J1517" t="s">
        <v>662</v>
      </c>
      <c r="K1517" t="s">
        <v>30</v>
      </c>
      <c r="L1517">
        <v>13000000</v>
      </c>
      <c r="M1517">
        <v>18428904</v>
      </c>
      <c r="N1517" t="s">
        <v>3526</v>
      </c>
      <c r="O1517">
        <v>114</v>
      </c>
    </row>
    <row r="1518" spans="1:15" x14ac:dyDescent="0.3">
      <c r="A1518" t="s">
        <v>5271</v>
      </c>
      <c r="B1518" t="s">
        <v>16</v>
      </c>
      <c r="C1518" t="s">
        <v>41</v>
      </c>
      <c r="D1518">
        <v>1989</v>
      </c>
      <c r="E1518" t="s">
        <v>4813</v>
      </c>
      <c r="F1518">
        <v>5.5</v>
      </c>
      <c r="G1518">
        <v>15000</v>
      </c>
      <c r="H1518" t="s">
        <v>695</v>
      </c>
      <c r="I1518" t="s">
        <v>695</v>
      </c>
      <c r="J1518" t="s">
        <v>5272</v>
      </c>
      <c r="K1518" t="s">
        <v>30</v>
      </c>
      <c r="L1518">
        <v>5000000</v>
      </c>
      <c r="M1518">
        <v>16554699</v>
      </c>
      <c r="N1518" t="s">
        <v>3978</v>
      </c>
      <c r="O1518">
        <v>109</v>
      </c>
    </row>
    <row r="1519" spans="1:15" x14ac:dyDescent="0.3">
      <c r="A1519" t="s">
        <v>5273</v>
      </c>
      <c r="B1519" t="s">
        <v>16</v>
      </c>
      <c r="C1519" t="s">
        <v>34</v>
      </c>
      <c r="D1519">
        <v>1989</v>
      </c>
      <c r="E1519" t="s">
        <v>5224</v>
      </c>
      <c r="F1519">
        <v>5.8</v>
      </c>
      <c r="G1519">
        <v>9700</v>
      </c>
      <c r="H1519" t="s">
        <v>724</v>
      </c>
      <c r="I1519" t="s">
        <v>5274</v>
      </c>
      <c r="J1519" t="s">
        <v>2039</v>
      </c>
      <c r="K1519" t="s">
        <v>30</v>
      </c>
      <c r="L1519">
        <v>12000000</v>
      </c>
      <c r="M1519">
        <v>15942628</v>
      </c>
      <c r="N1519" t="s">
        <v>138</v>
      </c>
      <c r="O1519">
        <v>108</v>
      </c>
    </row>
    <row r="1520" spans="1:15" x14ac:dyDescent="0.3">
      <c r="A1520" t="s">
        <v>5275</v>
      </c>
      <c r="B1520" t="s">
        <v>16</v>
      </c>
      <c r="C1520" t="s">
        <v>17</v>
      </c>
      <c r="D1520">
        <v>1989</v>
      </c>
      <c r="E1520" t="s">
        <v>5276</v>
      </c>
      <c r="F1520">
        <v>5.0999999999999996</v>
      </c>
      <c r="G1520">
        <v>22000</v>
      </c>
      <c r="H1520" t="s">
        <v>5277</v>
      </c>
      <c r="I1520" t="s">
        <v>4008</v>
      </c>
      <c r="J1520" t="s">
        <v>3914</v>
      </c>
      <c r="K1520" t="s">
        <v>30</v>
      </c>
      <c r="M1520">
        <v>38903179</v>
      </c>
      <c r="N1520" t="s">
        <v>363</v>
      </c>
      <c r="O1520">
        <v>105</v>
      </c>
    </row>
    <row r="1521" spans="1:15" x14ac:dyDescent="0.3">
      <c r="A1521" t="s">
        <v>5278</v>
      </c>
      <c r="B1521" t="s">
        <v>1999</v>
      </c>
      <c r="C1521" t="s">
        <v>41</v>
      </c>
      <c r="D1521">
        <v>1989</v>
      </c>
      <c r="E1521" t="s">
        <v>5174</v>
      </c>
      <c r="F1521">
        <v>5.6</v>
      </c>
      <c r="G1521">
        <v>17000</v>
      </c>
      <c r="H1521" t="s">
        <v>2721</v>
      </c>
      <c r="I1521" t="s">
        <v>5279</v>
      </c>
      <c r="J1521" t="s">
        <v>747</v>
      </c>
      <c r="K1521" t="s">
        <v>30</v>
      </c>
      <c r="M1521">
        <v>15351421</v>
      </c>
      <c r="N1521" t="s">
        <v>50</v>
      </c>
      <c r="O1521">
        <v>99</v>
      </c>
    </row>
    <row r="1522" spans="1:15" x14ac:dyDescent="0.3">
      <c r="A1522" t="s">
        <v>5280</v>
      </c>
      <c r="B1522" t="s">
        <v>16</v>
      </c>
      <c r="C1522" t="s">
        <v>41</v>
      </c>
      <c r="D1522">
        <v>1989</v>
      </c>
      <c r="E1522" t="s">
        <v>5085</v>
      </c>
      <c r="F1522">
        <v>7.6</v>
      </c>
      <c r="G1522">
        <v>26000</v>
      </c>
      <c r="H1522" t="s">
        <v>2188</v>
      </c>
      <c r="I1522" t="s">
        <v>2188</v>
      </c>
      <c r="J1522" t="s">
        <v>5281</v>
      </c>
      <c r="K1522" t="s">
        <v>2108</v>
      </c>
      <c r="L1522">
        <v>2800000</v>
      </c>
      <c r="M1522">
        <v>1544973</v>
      </c>
      <c r="N1522" t="s">
        <v>5282</v>
      </c>
      <c r="O1522">
        <v>110</v>
      </c>
    </row>
    <row r="1523" spans="1:15" x14ac:dyDescent="0.3">
      <c r="A1523" t="s">
        <v>5283</v>
      </c>
      <c r="B1523" t="s">
        <v>16</v>
      </c>
      <c r="C1523" t="s">
        <v>63</v>
      </c>
      <c r="D1523">
        <v>1989</v>
      </c>
      <c r="E1523" t="s">
        <v>5284</v>
      </c>
      <c r="F1523">
        <v>6</v>
      </c>
      <c r="G1523">
        <v>3600</v>
      </c>
      <c r="H1523" t="s">
        <v>1747</v>
      </c>
      <c r="I1523" t="s">
        <v>5285</v>
      </c>
      <c r="J1523" t="s">
        <v>317</v>
      </c>
      <c r="K1523" t="s">
        <v>30</v>
      </c>
      <c r="L1523">
        <v>22000000</v>
      </c>
      <c r="M1523">
        <v>19131246</v>
      </c>
      <c r="N1523" t="s">
        <v>2092</v>
      </c>
      <c r="O1523">
        <v>120</v>
      </c>
    </row>
    <row r="1524" spans="1:15" x14ac:dyDescent="0.3">
      <c r="A1524" t="s">
        <v>5286</v>
      </c>
      <c r="B1524" t="s">
        <v>16</v>
      </c>
      <c r="C1524" t="s">
        <v>34</v>
      </c>
      <c r="D1524">
        <v>1989</v>
      </c>
      <c r="E1524" t="s">
        <v>5287</v>
      </c>
      <c r="F1524">
        <v>6.2</v>
      </c>
      <c r="G1524">
        <v>1400</v>
      </c>
      <c r="H1524" t="s">
        <v>163</v>
      </c>
      <c r="I1524" t="s">
        <v>163</v>
      </c>
      <c r="J1524" t="s">
        <v>5288</v>
      </c>
      <c r="K1524" t="s">
        <v>22</v>
      </c>
      <c r="L1524">
        <v>11987578</v>
      </c>
      <c r="M1524">
        <v>444055</v>
      </c>
      <c r="N1524" t="s">
        <v>4310</v>
      </c>
      <c r="O1524">
        <v>113</v>
      </c>
    </row>
    <row r="1525" spans="1:15" x14ac:dyDescent="0.3">
      <c r="A1525" t="s">
        <v>5289</v>
      </c>
      <c r="B1525" t="s">
        <v>1999</v>
      </c>
      <c r="C1525" t="s">
        <v>34</v>
      </c>
      <c r="D1525">
        <v>1989</v>
      </c>
      <c r="E1525" t="s">
        <v>4590</v>
      </c>
      <c r="F1525">
        <v>6.3</v>
      </c>
      <c r="G1525">
        <v>7400</v>
      </c>
      <c r="H1525" t="s">
        <v>1200</v>
      </c>
      <c r="I1525" t="s">
        <v>5290</v>
      </c>
      <c r="J1525" t="s">
        <v>5291</v>
      </c>
      <c r="K1525" t="s">
        <v>30</v>
      </c>
      <c r="L1525">
        <v>10000000</v>
      </c>
      <c r="M1525">
        <v>2777280</v>
      </c>
      <c r="N1525" t="s">
        <v>2511</v>
      </c>
      <c r="O1525">
        <v>105</v>
      </c>
    </row>
    <row r="1526" spans="1:15" x14ac:dyDescent="0.3">
      <c r="A1526" t="s">
        <v>5292</v>
      </c>
      <c r="B1526" t="s">
        <v>33</v>
      </c>
      <c r="C1526" t="s">
        <v>41</v>
      </c>
      <c r="D1526">
        <v>1989</v>
      </c>
      <c r="E1526" t="s">
        <v>5203</v>
      </c>
      <c r="F1526">
        <v>6.1</v>
      </c>
      <c r="G1526">
        <v>20000</v>
      </c>
      <c r="H1526" t="s">
        <v>270</v>
      </c>
      <c r="I1526" t="s">
        <v>2657</v>
      </c>
      <c r="J1526" t="s">
        <v>49</v>
      </c>
      <c r="K1526" t="s">
        <v>30</v>
      </c>
      <c r="L1526">
        <v>8000000</v>
      </c>
      <c r="M1526">
        <v>39450960</v>
      </c>
      <c r="N1526" t="s">
        <v>61</v>
      </c>
      <c r="O1526">
        <v>95</v>
      </c>
    </row>
    <row r="1527" spans="1:15" x14ac:dyDescent="0.3">
      <c r="A1527" t="s">
        <v>5293</v>
      </c>
      <c r="B1527" t="s">
        <v>16</v>
      </c>
      <c r="C1527" t="s">
        <v>63</v>
      </c>
      <c r="D1527">
        <v>1989</v>
      </c>
      <c r="E1527" t="s">
        <v>5206</v>
      </c>
      <c r="F1527">
        <v>5.6</v>
      </c>
      <c r="G1527">
        <v>5900</v>
      </c>
      <c r="H1527" t="s">
        <v>1254</v>
      </c>
      <c r="I1527" t="s">
        <v>782</v>
      </c>
      <c r="J1527" t="s">
        <v>1523</v>
      </c>
      <c r="K1527" t="s">
        <v>30</v>
      </c>
      <c r="L1527">
        <v>5000000</v>
      </c>
      <c r="M1527">
        <v>1919653</v>
      </c>
      <c r="N1527" t="s">
        <v>5294</v>
      </c>
      <c r="O1527">
        <v>107</v>
      </c>
    </row>
    <row r="1528" spans="1:15" x14ac:dyDescent="0.3">
      <c r="A1528" t="s">
        <v>5295</v>
      </c>
      <c r="B1528" t="s">
        <v>1999</v>
      </c>
      <c r="C1528" t="s">
        <v>41</v>
      </c>
      <c r="D1528">
        <v>1989</v>
      </c>
      <c r="E1528" t="s">
        <v>5105</v>
      </c>
      <c r="F1528">
        <v>6.2</v>
      </c>
      <c r="G1528">
        <v>13000</v>
      </c>
      <c r="H1528" t="s">
        <v>1613</v>
      </c>
      <c r="I1528" t="s">
        <v>1613</v>
      </c>
      <c r="J1528" t="s">
        <v>5296</v>
      </c>
      <c r="K1528" t="s">
        <v>22</v>
      </c>
      <c r="M1528">
        <v>1932642</v>
      </c>
      <c r="N1528" t="s">
        <v>5297</v>
      </c>
      <c r="O1528">
        <v>107</v>
      </c>
    </row>
    <row r="1529" spans="1:15" x14ac:dyDescent="0.3">
      <c r="A1529" t="s">
        <v>5298</v>
      </c>
      <c r="B1529" t="s">
        <v>1999</v>
      </c>
      <c r="C1529" t="s">
        <v>41</v>
      </c>
      <c r="D1529">
        <v>1989</v>
      </c>
      <c r="E1529" t="s">
        <v>5299</v>
      </c>
      <c r="F1529">
        <v>7.9</v>
      </c>
      <c r="G1529">
        <v>56000</v>
      </c>
      <c r="H1529" t="s">
        <v>289</v>
      </c>
      <c r="I1529" t="s">
        <v>289</v>
      </c>
      <c r="J1529" t="s">
        <v>5300</v>
      </c>
      <c r="K1529" t="s">
        <v>30</v>
      </c>
      <c r="L1529">
        <v>19000000</v>
      </c>
      <c r="M1529">
        <v>18254702</v>
      </c>
      <c r="N1529" t="s">
        <v>290</v>
      </c>
      <c r="O1529">
        <v>104</v>
      </c>
    </row>
    <row r="1530" spans="1:15" x14ac:dyDescent="0.3">
      <c r="A1530" t="s">
        <v>5301</v>
      </c>
      <c r="B1530" t="s">
        <v>16</v>
      </c>
      <c r="C1530" t="s">
        <v>34</v>
      </c>
      <c r="D1530">
        <v>1989</v>
      </c>
      <c r="E1530" t="s">
        <v>5302</v>
      </c>
      <c r="F1530">
        <v>6.5</v>
      </c>
      <c r="G1530">
        <v>6300</v>
      </c>
      <c r="H1530" t="s">
        <v>700</v>
      </c>
      <c r="I1530" t="s">
        <v>5303</v>
      </c>
      <c r="J1530" t="s">
        <v>1719</v>
      </c>
      <c r="K1530" t="s">
        <v>30</v>
      </c>
      <c r="M1530">
        <v>20047604</v>
      </c>
      <c r="N1530" t="s">
        <v>2982</v>
      </c>
      <c r="O1530">
        <v>113</v>
      </c>
    </row>
    <row r="1531" spans="1:15" x14ac:dyDescent="0.3">
      <c r="A1531" t="s">
        <v>5304</v>
      </c>
      <c r="B1531" t="s">
        <v>1999</v>
      </c>
      <c r="C1531" t="s">
        <v>41</v>
      </c>
      <c r="D1531">
        <v>1989</v>
      </c>
      <c r="E1531" t="s">
        <v>5163</v>
      </c>
      <c r="F1531">
        <v>6.8</v>
      </c>
      <c r="G1531">
        <v>5300</v>
      </c>
      <c r="H1531" t="s">
        <v>5305</v>
      </c>
      <c r="I1531" t="s">
        <v>4712</v>
      </c>
      <c r="J1531" t="s">
        <v>345</v>
      </c>
      <c r="K1531" t="s">
        <v>30</v>
      </c>
      <c r="L1531">
        <v>18000000</v>
      </c>
      <c r="M1531">
        <v>4973285</v>
      </c>
      <c r="N1531" t="s">
        <v>5306</v>
      </c>
      <c r="O1531">
        <v>90</v>
      </c>
    </row>
    <row r="1532" spans="1:15" x14ac:dyDescent="0.3">
      <c r="A1532" t="s">
        <v>5307</v>
      </c>
      <c r="B1532" t="s">
        <v>1999</v>
      </c>
      <c r="C1532" t="s">
        <v>41</v>
      </c>
      <c r="D1532">
        <v>1989</v>
      </c>
      <c r="E1532" t="s">
        <v>5015</v>
      </c>
      <c r="F1532">
        <v>6.1</v>
      </c>
      <c r="G1532">
        <v>7500</v>
      </c>
      <c r="H1532" t="s">
        <v>4964</v>
      </c>
      <c r="I1532" t="s">
        <v>5308</v>
      </c>
      <c r="J1532" t="s">
        <v>3938</v>
      </c>
      <c r="K1532" t="s">
        <v>30</v>
      </c>
      <c r="M1532">
        <v>3960327</v>
      </c>
      <c r="N1532" t="s">
        <v>5309</v>
      </c>
      <c r="O1532">
        <v>98</v>
      </c>
    </row>
    <row r="1533" spans="1:15" x14ac:dyDescent="0.3">
      <c r="A1533" t="s">
        <v>5310</v>
      </c>
      <c r="B1533" t="s">
        <v>16</v>
      </c>
      <c r="C1533" t="s">
        <v>34</v>
      </c>
      <c r="D1533">
        <v>1989</v>
      </c>
      <c r="E1533" t="s">
        <v>4813</v>
      </c>
      <c r="F1533">
        <v>6.3</v>
      </c>
      <c r="G1533">
        <v>4600</v>
      </c>
      <c r="H1533" t="s">
        <v>5311</v>
      </c>
      <c r="I1533" t="s">
        <v>5311</v>
      </c>
      <c r="J1533" t="s">
        <v>2075</v>
      </c>
      <c r="K1533" t="s">
        <v>30</v>
      </c>
      <c r="L1533">
        <v>4000000</v>
      </c>
      <c r="M1533">
        <v>283694</v>
      </c>
      <c r="N1533" t="s">
        <v>1041</v>
      </c>
      <c r="O1533">
        <v>94</v>
      </c>
    </row>
    <row r="1534" spans="1:15" x14ac:dyDescent="0.3">
      <c r="A1534" t="s">
        <v>5312</v>
      </c>
      <c r="B1534" t="s">
        <v>33</v>
      </c>
      <c r="C1534" t="s">
        <v>41</v>
      </c>
      <c r="D1534">
        <v>1989</v>
      </c>
      <c r="E1534" t="s">
        <v>5313</v>
      </c>
      <c r="F1534">
        <v>6.9</v>
      </c>
      <c r="G1534">
        <v>16000</v>
      </c>
      <c r="H1534" t="s">
        <v>89</v>
      </c>
      <c r="I1534" t="s">
        <v>89</v>
      </c>
      <c r="J1534" t="s">
        <v>90</v>
      </c>
      <c r="K1534" t="s">
        <v>91</v>
      </c>
      <c r="M1534">
        <v>6291444</v>
      </c>
      <c r="N1534" t="s">
        <v>5314</v>
      </c>
      <c r="O1534">
        <v>98</v>
      </c>
    </row>
    <row r="1535" spans="1:15" x14ac:dyDescent="0.3">
      <c r="A1535" t="s">
        <v>5315</v>
      </c>
      <c r="B1535" t="s">
        <v>1999</v>
      </c>
      <c r="C1535" t="s">
        <v>17</v>
      </c>
      <c r="D1535">
        <v>1989</v>
      </c>
      <c r="E1535" t="s">
        <v>3456</v>
      </c>
      <c r="F1535">
        <v>5.8</v>
      </c>
      <c r="G1535">
        <v>6100</v>
      </c>
      <c r="H1535" t="s">
        <v>5316</v>
      </c>
      <c r="I1535" t="s">
        <v>5317</v>
      </c>
      <c r="J1535" t="s">
        <v>142</v>
      </c>
      <c r="K1535" t="s">
        <v>30</v>
      </c>
      <c r="M1535">
        <v>5777099</v>
      </c>
      <c r="N1535" t="s">
        <v>5318</v>
      </c>
      <c r="O1535">
        <v>108</v>
      </c>
    </row>
    <row r="1536" spans="1:15" x14ac:dyDescent="0.3">
      <c r="A1536" t="s">
        <v>5319</v>
      </c>
      <c r="B1536" t="s">
        <v>33</v>
      </c>
      <c r="C1536" t="s">
        <v>41</v>
      </c>
      <c r="D1536">
        <v>1989</v>
      </c>
      <c r="E1536" t="s">
        <v>4599</v>
      </c>
      <c r="F1536">
        <v>6.5</v>
      </c>
      <c r="G1536">
        <v>11000</v>
      </c>
      <c r="H1536" t="s">
        <v>3868</v>
      </c>
      <c r="I1536" t="s">
        <v>5320</v>
      </c>
      <c r="J1536" t="s">
        <v>5321</v>
      </c>
      <c r="K1536" t="s">
        <v>30</v>
      </c>
      <c r="L1536">
        <v>16000000</v>
      </c>
      <c r="M1536">
        <v>16278590</v>
      </c>
      <c r="N1536" t="s">
        <v>2100</v>
      </c>
      <c r="O1536">
        <v>108</v>
      </c>
    </row>
    <row r="1537" spans="1:15" x14ac:dyDescent="0.3">
      <c r="A1537" t="s">
        <v>5322</v>
      </c>
      <c r="B1537" t="s">
        <v>1999</v>
      </c>
      <c r="C1537" t="s">
        <v>41</v>
      </c>
      <c r="D1537">
        <v>1989</v>
      </c>
      <c r="E1537" t="s">
        <v>5111</v>
      </c>
      <c r="F1537">
        <v>6.5</v>
      </c>
      <c r="G1537">
        <v>13000</v>
      </c>
      <c r="H1537" t="s">
        <v>213</v>
      </c>
      <c r="I1537" t="s">
        <v>5323</v>
      </c>
      <c r="J1537" t="s">
        <v>1565</v>
      </c>
      <c r="K1537" t="s">
        <v>30</v>
      </c>
      <c r="L1537">
        <v>15000000</v>
      </c>
      <c r="M1537">
        <v>28890240</v>
      </c>
      <c r="N1537" t="s">
        <v>61</v>
      </c>
      <c r="O1537">
        <v>113</v>
      </c>
    </row>
    <row r="1538" spans="1:15" x14ac:dyDescent="0.3">
      <c r="A1538" t="s">
        <v>5324</v>
      </c>
      <c r="B1538" t="s">
        <v>16</v>
      </c>
      <c r="C1538" t="s">
        <v>17</v>
      </c>
      <c r="D1538">
        <v>1989</v>
      </c>
      <c r="E1538" t="s">
        <v>5325</v>
      </c>
      <c r="F1538">
        <v>6.8</v>
      </c>
      <c r="G1538">
        <v>5900</v>
      </c>
      <c r="H1538" t="s">
        <v>5326</v>
      </c>
      <c r="I1538" t="s">
        <v>5327</v>
      </c>
      <c r="J1538" t="s">
        <v>4953</v>
      </c>
      <c r="K1538" t="s">
        <v>22</v>
      </c>
      <c r="M1538">
        <v>1730005</v>
      </c>
      <c r="N1538" t="s">
        <v>5328</v>
      </c>
      <c r="O1538">
        <v>102</v>
      </c>
    </row>
    <row r="1539" spans="1:15" x14ac:dyDescent="0.3">
      <c r="A1539" t="s">
        <v>5329</v>
      </c>
      <c r="B1539" t="s">
        <v>337</v>
      </c>
      <c r="C1539" t="s">
        <v>390</v>
      </c>
      <c r="D1539">
        <v>1989</v>
      </c>
      <c r="E1539" t="s">
        <v>5330</v>
      </c>
      <c r="F1539">
        <v>7.1</v>
      </c>
      <c r="G1539">
        <v>7000</v>
      </c>
      <c r="H1539" t="s">
        <v>5331</v>
      </c>
      <c r="I1539" t="s">
        <v>2051</v>
      </c>
      <c r="J1539" t="s">
        <v>5332</v>
      </c>
      <c r="K1539" t="s">
        <v>2108</v>
      </c>
      <c r="L1539">
        <v>35000000</v>
      </c>
      <c r="M1539">
        <v>1368000</v>
      </c>
      <c r="N1539" t="s">
        <v>5333</v>
      </c>
      <c r="O1539">
        <v>85</v>
      </c>
    </row>
    <row r="1540" spans="1:15" x14ac:dyDescent="0.3">
      <c r="A1540" t="s">
        <v>5334</v>
      </c>
      <c r="B1540" t="s">
        <v>16</v>
      </c>
      <c r="C1540" t="s">
        <v>34</v>
      </c>
      <c r="D1540">
        <v>1989</v>
      </c>
      <c r="E1540" t="s">
        <v>5335</v>
      </c>
      <c r="F1540">
        <v>5.5</v>
      </c>
      <c r="G1540">
        <v>2900</v>
      </c>
      <c r="H1540" t="s">
        <v>1683</v>
      </c>
      <c r="I1540" t="s">
        <v>5336</v>
      </c>
      <c r="J1540" t="s">
        <v>1174</v>
      </c>
      <c r="K1540" t="s">
        <v>30</v>
      </c>
      <c r="L1540">
        <v>5000000</v>
      </c>
      <c r="M1540">
        <v>3416846</v>
      </c>
      <c r="N1540" t="s">
        <v>1175</v>
      </c>
      <c r="O1540">
        <v>97</v>
      </c>
    </row>
    <row r="1541" spans="1:15" x14ac:dyDescent="0.3">
      <c r="A1541" t="s">
        <v>5337</v>
      </c>
      <c r="B1541" t="s">
        <v>1999</v>
      </c>
      <c r="C1541" t="s">
        <v>63</v>
      </c>
      <c r="D1541">
        <v>1989</v>
      </c>
      <c r="E1541" t="s">
        <v>5103</v>
      </c>
      <c r="F1541">
        <v>6.2</v>
      </c>
      <c r="G1541">
        <v>16000</v>
      </c>
      <c r="H1541" t="s">
        <v>1571</v>
      </c>
      <c r="I1541" t="s">
        <v>5338</v>
      </c>
      <c r="J1541" t="s">
        <v>1497</v>
      </c>
      <c r="K1541" t="s">
        <v>30</v>
      </c>
      <c r="M1541">
        <v>13741060</v>
      </c>
      <c r="N1541" t="s">
        <v>50</v>
      </c>
      <c r="O1541">
        <v>108</v>
      </c>
    </row>
    <row r="1542" spans="1:15" x14ac:dyDescent="0.3">
      <c r="A1542" t="s">
        <v>5339</v>
      </c>
      <c r="B1542" t="s">
        <v>33</v>
      </c>
      <c r="C1542" t="s">
        <v>41</v>
      </c>
      <c r="D1542">
        <v>1989</v>
      </c>
      <c r="E1542" t="s">
        <v>4599</v>
      </c>
      <c r="F1542">
        <v>6.4</v>
      </c>
      <c r="G1542">
        <v>17000</v>
      </c>
      <c r="H1542" t="s">
        <v>289</v>
      </c>
      <c r="I1542" t="s">
        <v>5244</v>
      </c>
      <c r="J1542" t="s">
        <v>289</v>
      </c>
      <c r="K1542" t="s">
        <v>30</v>
      </c>
      <c r="L1542">
        <v>15000000</v>
      </c>
      <c r="M1542">
        <v>10763469</v>
      </c>
      <c r="N1542" t="s">
        <v>2092</v>
      </c>
      <c r="O1542">
        <v>124</v>
      </c>
    </row>
    <row r="1543" spans="1:15" x14ac:dyDescent="0.3">
      <c r="A1543" t="s">
        <v>5340</v>
      </c>
      <c r="B1543" t="s">
        <v>1999</v>
      </c>
      <c r="C1543" t="s">
        <v>41</v>
      </c>
      <c r="D1543">
        <v>1989</v>
      </c>
      <c r="E1543" t="s">
        <v>5276</v>
      </c>
      <c r="F1543">
        <v>6.3</v>
      </c>
      <c r="G1543">
        <v>4300</v>
      </c>
      <c r="H1543" t="s">
        <v>828</v>
      </c>
      <c r="I1543" t="s">
        <v>5341</v>
      </c>
      <c r="J1543" t="s">
        <v>3685</v>
      </c>
      <c r="K1543" t="s">
        <v>30</v>
      </c>
      <c r="L1543">
        <v>13000000</v>
      </c>
      <c r="M1543">
        <v>22026369</v>
      </c>
      <c r="N1543" t="s">
        <v>44</v>
      </c>
      <c r="O1543">
        <v>113</v>
      </c>
    </row>
    <row r="1544" spans="1:15" x14ac:dyDescent="0.3">
      <c r="A1544" t="s">
        <v>5342</v>
      </c>
      <c r="B1544" t="s">
        <v>16</v>
      </c>
      <c r="C1544" t="s">
        <v>34</v>
      </c>
      <c r="D1544">
        <v>1989</v>
      </c>
      <c r="E1544" t="s">
        <v>5343</v>
      </c>
      <c r="F1544">
        <v>6.4</v>
      </c>
      <c r="G1544">
        <v>16000</v>
      </c>
      <c r="H1544" t="s">
        <v>5210</v>
      </c>
      <c r="I1544" t="s">
        <v>5344</v>
      </c>
      <c r="J1544" t="s">
        <v>1761</v>
      </c>
      <c r="K1544" t="s">
        <v>30</v>
      </c>
      <c r="L1544">
        <v>10000000</v>
      </c>
      <c r="M1544">
        <v>2692037</v>
      </c>
      <c r="N1544" t="s">
        <v>2100</v>
      </c>
      <c r="O1544">
        <v>86</v>
      </c>
    </row>
    <row r="1545" spans="1:15" x14ac:dyDescent="0.3">
      <c r="A1545" t="s">
        <v>5345</v>
      </c>
      <c r="B1545" t="s">
        <v>1999</v>
      </c>
      <c r="C1545" t="s">
        <v>34</v>
      </c>
      <c r="D1545">
        <v>1989</v>
      </c>
      <c r="E1545" t="s">
        <v>4559</v>
      </c>
      <c r="F1545">
        <v>4.7</v>
      </c>
      <c r="G1545">
        <v>4400</v>
      </c>
      <c r="H1545" t="s">
        <v>4907</v>
      </c>
      <c r="I1545" t="s">
        <v>5346</v>
      </c>
      <c r="J1545" t="s">
        <v>5347</v>
      </c>
      <c r="K1545" t="s">
        <v>30</v>
      </c>
      <c r="L1545">
        <v>4000000</v>
      </c>
      <c r="M1545">
        <v>192816</v>
      </c>
      <c r="N1545" t="s">
        <v>4041</v>
      </c>
      <c r="O1545">
        <v>88</v>
      </c>
    </row>
    <row r="1546" spans="1:15" x14ac:dyDescent="0.3">
      <c r="A1546" t="s">
        <v>5348</v>
      </c>
      <c r="B1546" t="s">
        <v>16</v>
      </c>
      <c r="C1546" t="s">
        <v>34</v>
      </c>
      <c r="D1546">
        <v>1989</v>
      </c>
      <c r="E1546" t="s">
        <v>4590</v>
      </c>
      <c r="F1546">
        <v>5.6</v>
      </c>
      <c r="G1546">
        <v>6700</v>
      </c>
      <c r="H1546" t="s">
        <v>4199</v>
      </c>
      <c r="I1546" t="s">
        <v>3925</v>
      </c>
      <c r="J1546" t="s">
        <v>1728</v>
      </c>
      <c r="K1546" t="s">
        <v>30</v>
      </c>
      <c r="M1546">
        <v>4611062</v>
      </c>
      <c r="N1546" t="s">
        <v>118</v>
      </c>
      <c r="O1546">
        <v>97</v>
      </c>
    </row>
    <row r="1547" spans="1:15" x14ac:dyDescent="0.3">
      <c r="A1547" t="s">
        <v>5349</v>
      </c>
      <c r="B1547" t="s">
        <v>1999</v>
      </c>
      <c r="C1547" t="s">
        <v>41</v>
      </c>
      <c r="D1547">
        <v>1989</v>
      </c>
      <c r="E1547" t="s">
        <v>5185</v>
      </c>
      <c r="F1547">
        <v>6.1</v>
      </c>
      <c r="G1547">
        <v>22000</v>
      </c>
      <c r="H1547" t="s">
        <v>2243</v>
      </c>
      <c r="I1547" t="s">
        <v>687</v>
      </c>
      <c r="J1547" t="s">
        <v>67</v>
      </c>
      <c r="K1547" t="s">
        <v>30</v>
      </c>
      <c r="L1547">
        <v>20000000</v>
      </c>
      <c r="M1547">
        <v>10555348</v>
      </c>
      <c r="N1547" t="s">
        <v>44</v>
      </c>
      <c r="O1547">
        <v>106</v>
      </c>
    </row>
    <row r="1548" spans="1:15" x14ac:dyDescent="0.3">
      <c r="A1548" t="s">
        <v>5350</v>
      </c>
      <c r="B1548" t="s">
        <v>16</v>
      </c>
      <c r="C1548" t="s">
        <v>104</v>
      </c>
      <c r="D1548">
        <v>1989</v>
      </c>
      <c r="E1548" t="s">
        <v>5026</v>
      </c>
      <c r="F1548">
        <v>6.1</v>
      </c>
      <c r="G1548">
        <v>9200</v>
      </c>
      <c r="H1548" t="s">
        <v>77</v>
      </c>
      <c r="I1548" t="s">
        <v>5351</v>
      </c>
      <c r="J1548" t="s">
        <v>2787</v>
      </c>
      <c r="K1548" t="s">
        <v>30</v>
      </c>
      <c r="L1548">
        <v>20000000</v>
      </c>
      <c r="M1548">
        <v>7237794</v>
      </c>
      <c r="N1548" t="s">
        <v>4150</v>
      </c>
      <c r="O1548">
        <v>94</v>
      </c>
    </row>
    <row r="1549" spans="1:15" x14ac:dyDescent="0.3">
      <c r="A1549" t="s">
        <v>5352</v>
      </c>
      <c r="B1549" t="s">
        <v>1999</v>
      </c>
      <c r="C1549" t="s">
        <v>41</v>
      </c>
      <c r="D1549">
        <v>1989</v>
      </c>
      <c r="E1549" t="s">
        <v>5335</v>
      </c>
      <c r="F1549">
        <v>5.9</v>
      </c>
      <c r="G1549">
        <v>15000</v>
      </c>
      <c r="H1549" t="s">
        <v>4823</v>
      </c>
      <c r="I1549" t="s">
        <v>5353</v>
      </c>
      <c r="J1549" t="s">
        <v>1857</v>
      </c>
      <c r="K1549" t="s">
        <v>30</v>
      </c>
      <c r="M1549">
        <v>10982364</v>
      </c>
      <c r="N1549" t="s">
        <v>2100</v>
      </c>
      <c r="O1549">
        <v>94</v>
      </c>
    </row>
    <row r="1550" spans="1:15" x14ac:dyDescent="0.3">
      <c r="A1550" t="s">
        <v>5354</v>
      </c>
      <c r="B1550" t="s">
        <v>16</v>
      </c>
      <c r="C1550" t="s">
        <v>34</v>
      </c>
      <c r="D1550">
        <v>1989</v>
      </c>
      <c r="E1550" t="s">
        <v>4935</v>
      </c>
      <c r="F1550">
        <v>6</v>
      </c>
      <c r="G1550">
        <v>5200</v>
      </c>
      <c r="H1550" t="s">
        <v>5355</v>
      </c>
      <c r="I1550" t="s">
        <v>5356</v>
      </c>
      <c r="J1550" t="s">
        <v>4125</v>
      </c>
      <c r="K1550" t="s">
        <v>30</v>
      </c>
      <c r="M1550">
        <v>4557214</v>
      </c>
      <c r="N1550" t="s">
        <v>2240</v>
      </c>
      <c r="O1550">
        <v>98</v>
      </c>
    </row>
    <row r="1551" spans="1:15" x14ac:dyDescent="0.3">
      <c r="A1551" t="s">
        <v>5357</v>
      </c>
      <c r="B1551" t="s">
        <v>1999</v>
      </c>
      <c r="C1551" t="s">
        <v>63</v>
      </c>
      <c r="D1551">
        <v>1989</v>
      </c>
      <c r="E1551" t="s">
        <v>5224</v>
      </c>
      <c r="F1551">
        <v>6.5</v>
      </c>
      <c r="G1551">
        <v>7200</v>
      </c>
      <c r="H1551" t="s">
        <v>2155</v>
      </c>
      <c r="I1551" t="s">
        <v>2156</v>
      </c>
      <c r="J1551" t="s">
        <v>317</v>
      </c>
      <c r="K1551" t="s">
        <v>30</v>
      </c>
      <c r="L1551">
        <v>30000000</v>
      </c>
      <c r="M1551">
        <v>3563162</v>
      </c>
      <c r="N1551" t="s">
        <v>44</v>
      </c>
      <c r="O1551">
        <v>127</v>
      </c>
    </row>
    <row r="1552" spans="1:15" x14ac:dyDescent="0.3">
      <c r="A1552" t="s">
        <v>5358</v>
      </c>
      <c r="B1552" t="s">
        <v>33</v>
      </c>
      <c r="C1552" t="s">
        <v>41</v>
      </c>
      <c r="D1552">
        <v>1989</v>
      </c>
      <c r="E1552" t="s">
        <v>4599</v>
      </c>
      <c r="F1552">
        <v>4.4000000000000004</v>
      </c>
      <c r="G1552">
        <v>29000</v>
      </c>
      <c r="H1552" t="s">
        <v>5359</v>
      </c>
      <c r="I1552" t="s">
        <v>2017</v>
      </c>
      <c r="J1552" t="s">
        <v>4688</v>
      </c>
      <c r="K1552" t="s">
        <v>30</v>
      </c>
      <c r="L1552">
        <v>12000000</v>
      </c>
      <c r="M1552">
        <v>11567217</v>
      </c>
      <c r="N1552" t="s">
        <v>23</v>
      </c>
      <c r="O1552">
        <v>84</v>
      </c>
    </row>
    <row r="1553" spans="1:15" x14ac:dyDescent="0.3">
      <c r="A1553" t="s">
        <v>5360</v>
      </c>
      <c r="B1553" t="s">
        <v>33</v>
      </c>
      <c r="C1553" t="s">
        <v>41</v>
      </c>
      <c r="D1553">
        <v>1989</v>
      </c>
      <c r="E1553" t="s">
        <v>5335</v>
      </c>
      <c r="F1553">
        <v>5.8</v>
      </c>
      <c r="G1553">
        <v>6900</v>
      </c>
      <c r="H1553" t="s">
        <v>245</v>
      </c>
      <c r="I1553" t="s">
        <v>944</v>
      </c>
      <c r="J1553" t="s">
        <v>1719</v>
      </c>
      <c r="K1553" t="s">
        <v>30</v>
      </c>
      <c r="M1553">
        <v>18699037</v>
      </c>
      <c r="N1553" t="s">
        <v>23</v>
      </c>
      <c r="O1553">
        <v>94</v>
      </c>
    </row>
    <row r="1554" spans="1:15" x14ac:dyDescent="0.3">
      <c r="A1554" t="s">
        <v>5361</v>
      </c>
      <c r="B1554" t="s">
        <v>16</v>
      </c>
      <c r="C1554" t="s">
        <v>34</v>
      </c>
      <c r="D1554">
        <v>1989</v>
      </c>
      <c r="E1554" t="s">
        <v>4504</v>
      </c>
      <c r="F1554">
        <v>6.5</v>
      </c>
      <c r="G1554">
        <v>6500</v>
      </c>
      <c r="H1554" t="s">
        <v>5204</v>
      </c>
      <c r="I1554" t="s">
        <v>5204</v>
      </c>
      <c r="J1554" t="s">
        <v>1761</v>
      </c>
      <c r="K1554" t="s">
        <v>248</v>
      </c>
      <c r="M1554">
        <v>882290</v>
      </c>
      <c r="N1554" t="s">
        <v>384</v>
      </c>
      <c r="O1554">
        <v>90</v>
      </c>
    </row>
    <row r="1555" spans="1:15" x14ac:dyDescent="0.3">
      <c r="A1555" t="s">
        <v>5362</v>
      </c>
      <c r="B1555" t="s">
        <v>1999</v>
      </c>
      <c r="C1555" t="s">
        <v>34</v>
      </c>
      <c r="D1555">
        <v>1989</v>
      </c>
      <c r="E1555" t="s">
        <v>5287</v>
      </c>
      <c r="F1555">
        <v>5.4</v>
      </c>
      <c r="G1555">
        <v>11000</v>
      </c>
      <c r="H1555" t="s">
        <v>83</v>
      </c>
      <c r="I1555" t="s">
        <v>5363</v>
      </c>
      <c r="J1555" t="s">
        <v>85</v>
      </c>
      <c r="K1555" t="s">
        <v>30</v>
      </c>
      <c r="L1555">
        <v>19000000</v>
      </c>
      <c r="M1555">
        <v>12143484</v>
      </c>
      <c r="N1555" t="s">
        <v>5364</v>
      </c>
      <c r="O1555">
        <v>122</v>
      </c>
    </row>
    <row r="1556" spans="1:15" x14ac:dyDescent="0.3">
      <c r="A1556" t="s">
        <v>5365</v>
      </c>
      <c r="B1556" t="s">
        <v>1999</v>
      </c>
      <c r="C1556" t="s">
        <v>34</v>
      </c>
      <c r="D1556">
        <v>1989</v>
      </c>
      <c r="E1556" t="s">
        <v>4349</v>
      </c>
      <c r="F1556">
        <v>6.2</v>
      </c>
      <c r="G1556">
        <v>11000</v>
      </c>
      <c r="H1556" t="s">
        <v>887</v>
      </c>
      <c r="I1556" t="s">
        <v>887</v>
      </c>
      <c r="J1556" t="s">
        <v>1024</v>
      </c>
      <c r="K1556" t="s">
        <v>30</v>
      </c>
      <c r="L1556">
        <v>15000000</v>
      </c>
      <c r="M1556">
        <v>40586886</v>
      </c>
      <c r="N1556" t="s">
        <v>2092</v>
      </c>
      <c r="O1556">
        <v>96</v>
      </c>
    </row>
    <row r="1557" spans="1:15" x14ac:dyDescent="0.3">
      <c r="A1557" t="s">
        <v>5366</v>
      </c>
      <c r="B1557" t="s">
        <v>33</v>
      </c>
      <c r="C1557" t="s">
        <v>34</v>
      </c>
      <c r="D1557">
        <v>1989</v>
      </c>
      <c r="E1557" t="s">
        <v>5367</v>
      </c>
      <c r="F1557">
        <v>5.4</v>
      </c>
      <c r="G1557">
        <v>6000</v>
      </c>
      <c r="H1557" t="s">
        <v>2709</v>
      </c>
      <c r="I1557" t="s">
        <v>2709</v>
      </c>
      <c r="J1557" t="s">
        <v>5368</v>
      </c>
      <c r="K1557" t="s">
        <v>30</v>
      </c>
      <c r="L1557">
        <v>10000000</v>
      </c>
      <c r="M1557">
        <v>1272977</v>
      </c>
      <c r="N1557" t="s">
        <v>2249</v>
      </c>
      <c r="O1557">
        <v>85</v>
      </c>
    </row>
    <row r="1558" spans="1:15" x14ac:dyDescent="0.3">
      <c r="A1558" t="s">
        <v>5369</v>
      </c>
      <c r="B1558" t="s">
        <v>1999</v>
      </c>
      <c r="C1558" t="s">
        <v>34</v>
      </c>
      <c r="D1558">
        <v>1989</v>
      </c>
      <c r="E1558" t="s">
        <v>5370</v>
      </c>
      <c r="F1558">
        <v>4.4000000000000004</v>
      </c>
      <c r="G1558">
        <v>6000</v>
      </c>
      <c r="H1558" t="s">
        <v>5371</v>
      </c>
      <c r="I1558" t="s">
        <v>301</v>
      </c>
      <c r="J1558" t="s">
        <v>5372</v>
      </c>
      <c r="K1558" t="s">
        <v>30</v>
      </c>
      <c r="L1558">
        <v>8000000</v>
      </c>
      <c r="M1558">
        <v>16093651</v>
      </c>
      <c r="N1558" t="s">
        <v>2026</v>
      </c>
      <c r="O1558">
        <v>93</v>
      </c>
    </row>
    <row r="1559" spans="1:15" x14ac:dyDescent="0.3">
      <c r="A1559" t="s">
        <v>5373</v>
      </c>
      <c r="B1559" t="s">
        <v>16</v>
      </c>
      <c r="C1559" t="s">
        <v>104</v>
      </c>
      <c r="D1559">
        <v>1989</v>
      </c>
      <c r="E1559" t="s">
        <v>5185</v>
      </c>
      <c r="F1559">
        <v>5.7</v>
      </c>
      <c r="G1559">
        <v>12000</v>
      </c>
      <c r="H1559" t="s">
        <v>404</v>
      </c>
      <c r="I1559" t="s">
        <v>2264</v>
      </c>
      <c r="J1559" t="s">
        <v>569</v>
      </c>
      <c r="K1559" t="s">
        <v>30</v>
      </c>
      <c r="M1559">
        <v>12195695</v>
      </c>
      <c r="N1559" t="s">
        <v>2100</v>
      </c>
      <c r="O1559">
        <v>110</v>
      </c>
    </row>
    <row r="1560" spans="1:15" x14ac:dyDescent="0.3">
      <c r="A1560" t="s">
        <v>5374</v>
      </c>
      <c r="B1560" t="s">
        <v>1999</v>
      </c>
      <c r="C1560" t="s">
        <v>41</v>
      </c>
      <c r="D1560">
        <v>1989</v>
      </c>
      <c r="E1560" t="s">
        <v>5335</v>
      </c>
      <c r="F1560">
        <v>4.3</v>
      </c>
      <c r="G1560">
        <v>1800</v>
      </c>
      <c r="H1560" t="s">
        <v>2484</v>
      </c>
      <c r="I1560" t="s">
        <v>2484</v>
      </c>
      <c r="J1560" t="s">
        <v>241</v>
      </c>
      <c r="K1560" t="s">
        <v>30</v>
      </c>
      <c r="L1560">
        <v>2500000</v>
      </c>
      <c r="N1560" t="s">
        <v>5375</v>
      </c>
      <c r="O1560">
        <v>90</v>
      </c>
    </row>
    <row r="1561" spans="1:15" x14ac:dyDescent="0.3">
      <c r="A1561" t="s">
        <v>5376</v>
      </c>
      <c r="B1561" t="s">
        <v>16</v>
      </c>
      <c r="C1561" t="s">
        <v>63</v>
      </c>
      <c r="D1561">
        <v>1989</v>
      </c>
      <c r="E1561" t="s">
        <v>5377</v>
      </c>
      <c r="F1561">
        <v>6.3</v>
      </c>
      <c r="G1561">
        <v>1900</v>
      </c>
      <c r="H1561" t="s">
        <v>5378</v>
      </c>
      <c r="I1561" t="s">
        <v>3629</v>
      </c>
      <c r="J1561" t="s">
        <v>3363</v>
      </c>
      <c r="K1561" t="s">
        <v>30</v>
      </c>
      <c r="M1561">
        <v>259486</v>
      </c>
      <c r="N1561" t="s">
        <v>2352</v>
      </c>
      <c r="O1561">
        <v>98</v>
      </c>
    </row>
    <row r="1562" spans="1:15" x14ac:dyDescent="0.3">
      <c r="A1562" t="s">
        <v>5379</v>
      </c>
      <c r="B1562" t="s">
        <v>16</v>
      </c>
      <c r="C1562" t="s">
        <v>52</v>
      </c>
      <c r="D1562">
        <v>1989</v>
      </c>
      <c r="E1562" t="s">
        <v>5299</v>
      </c>
      <c r="F1562">
        <v>5.7</v>
      </c>
      <c r="G1562">
        <v>3700</v>
      </c>
      <c r="H1562" t="s">
        <v>5380</v>
      </c>
      <c r="I1562" t="s">
        <v>3995</v>
      </c>
      <c r="J1562" t="s">
        <v>3996</v>
      </c>
      <c r="K1562" t="s">
        <v>22</v>
      </c>
      <c r="L1562">
        <v>1500000</v>
      </c>
      <c r="M1562">
        <v>1519796</v>
      </c>
      <c r="N1562" t="s">
        <v>1041</v>
      </c>
      <c r="O1562">
        <v>93</v>
      </c>
    </row>
    <row r="1563" spans="1:15" x14ac:dyDescent="0.3">
      <c r="A1563" t="s">
        <v>5381</v>
      </c>
      <c r="B1563" t="s">
        <v>1999</v>
      </c>
      <c r="C1563" t="s">
        <v>17</v>
      </c>
      <c r="D1563">
        <v>1989</v>
      </c>
      <c r="E1563" t="s">
        <v>5163</v>
      </c>
      <c r="F1563">
        <v>6.2</v>
      </c>
      <c r="G1563">
        <v>2800</v>
      </c>
      <c r="H1563" t="s">
        <v>1299</v>
      </c>
      <c r="I1563" t="s">
        <v>5382</v>
      </c>
      <c r="J1563" t="s">
        <v>2058</v>
      </c>
      <c r="K1563" t="s">
        <v>195</v>
      </c>
      <c r="M1563">
        <v>536508</v>
      </c>
      <c r="N1563" t="s">
        <v>5383</v>
      </c>
      <c r="O1563">
        <v>104</v>
      </c>
    </row>
    <row r="1564" spans="1:15" x14ac:dyDescent="0.3">
      <c r="A1564" t="s">
        <v>5384</v>
      </c>
      <c r="B1564" t="s">
        <v>1999</v>
      </c>
      <c r="C1564" t="s">
        <v>41</v>
      </c>
      <c r="D1564">
        <v>1989</v>
      </c>
      <c r="E1564" t="s">
        <v>5385</v>
      </c>
      <c r="F1564">
        <v>6.2</v>
      </c>
      <c r="G1564">
        <v>4800</v>
      </c>
      <c r="H1564" t="s">
        <v>2069</v>
      </c>
      <c r="I1564" t="s">
        <v>5386</v>
      </c>
      <c r="J1564" t="s">
        <v>2046</v>
      </c>
      <c r="K1564" t="s">
        <v>30</v>
      </c>
      <c r="L1564">
        <v>5000000</v>
      </c>
      <c r="M1564">
        <v>117463</v>
      </c>
      <c r="N1564" t="s">
        <v>1189</v>
      </c>
      <c r="O1564">
        <v>100</v>
      </c>
    </row>
    <row r="1565" spans="1:15" x14ac:dyDescent="0.3">
      <c r="A1565" t="s">
        <v>5387</v>
      </c>
      <c r="B1565" t="s">
        <v>16</v>
      </c>
      <c r="C1565" t="s">
        <v>41</v>
      </c>
      <c r="D1565">
        <v>1989</v>
      </c>
      <c r="E1565" t="s">
        <v>4349</v>
      </c>
      <c r="F1565">
        <v>6.1</v>
      </c>
      <c r="G1565">
        <v>6800</v>
      </c>
      <c r="H1565" t="s">
        <v>5388</v>
      </c>
      <c r="I1565" t="s">
        <v>5389</v>
      </c>
      <c r="J1565" t="s">
        <v>5390</v>
      </c>
      <c r="K1565" t="s">
        <v>195</v>
      </c>
      <c r="L1565">
        <v>3000000</v>
      </c>
      <c r="M1565">
        <v>870532</v>
      </c>
      <c r="N1565" t="s">
        <v>3869</v>
      </c>
      <c r="O1565">
        <v>81</v>
      </c>
    </row>
    <row r="1566" spans="1:15" x14ac:dyDescent="0.3">
      <c r="A1566" t="s">
        <v>5391</v>
      </c>
      <c r="B1566" t="s">
        <v>16</v>
      </c>
      <c r="C1566" t="s">
        <v>17</v>
      </c>
      <c r="D1566">
        <v>1989</v>
      </c>
      <c r="E1566" t="s">
        <v>4599</v>
      </c>
      <c r="F1566">
        <v>6.3</v>
      </c>
      <c r="G1566">
        <v>5600</v>
      </c>
      <c r="H1566" t="s">
        <v>4027</v>
      </c>
      <c r="I1566" t="s">
        <v>5392</v>
      </c>
      <c r="J1566" t="s">
        <v>67</v>
      </c>
      <c r="K1566" t="s">
        <v>30</v>
      </c>
      <c r="M1566">
        <v>2049769</v>
      </c>
      <c r="N1566" t="s">
        <v>384</v>
      </c>
      <c r="O1566">
        <v>102</v>
      </c>
    </row>
    <row r="1567" spans="1:15" x14ac:dyDescent="0.3">
      <c r="A1567" t="s">
        <v>5393</v>
      </c>
      <c r="B1567" t="s">
        <v>33</v>
      </c>
      <c r="C1567" t="s">
        <v>41</v>
      </c>
      <c r="D1567">
        <v>1989</v>
      </c>
      <c r="E1567" t="s">
        <v>5206</v>
      </c>
      <c r="F1567">
        <v>6.3</v>
      </c>
      <c r="G1567">
        <v>4700</v>
      </c>
      <c r="H1567" t="s">
        <v>5394</v>
      </c>
      <c r="I1567" t="s">
        <v>2238</v>
      </c>
      <c r="J1567" t="s">
        <v>888</v>
      </c>
      <c r="K1567" t="s">
        <v>30</v>
      </c>
      <c r="L1567">
        <v>19000000</v>
      </c>
      <c r="M1567">
        <v>27503037</v>
      </c>
      <c r="N1567" t="s">
        <v>1546</v>
      </c>
      <c r="O1567">
        <v>117</v>
      </c>
    </row>
    <row r="1568" spans="1:15" x14ac:dyDescent="0.3">
      <c r="A1568" t="s">
        <v>5395</v>
      </c>
      <c r="B1568" t="s">
        <v>33</v>
      </c>
      <c r="C1568" t="s">
        <v>34</v>
      </c>
      <c r="D1568">
        <v>1989</v>
      </c>
      <c r="E1568" t="s">
        <v>4890</v>
      </c>
      <c r="F1568">
        <v>4.5</v>
      </c>
      <c r="G1568">
        <v>3200</v>
      </c>
      <c r="H1568" t="s">
        <v>3993</v>
      </c>
      <c r="I1568" t="s">
        <v>5396</v>
      </c>
      <c r="J1568" t="s">
        <v>260</v>
      </c>
      <c r="K1568" t="s">
        <v>195</v>
      </c>
      <c r="L1568">
        <v>18000000</v>
      </c>
      <c r="M1568">
        <v>3077361</v>
      </c>
      <c r="N1568" t="s">
        <v>5397</v>
      </c>
      <c r="O1568">
        <v>94</v>
      </c>
    </row>
    <row r="1569" spans="1:15" x14ac:dyDescent="0.3">
      <c r="A1569" t="s">
        <v>5398</v>
      </c>
      <c r="B1569" t="s">
        <v>16</v>
      </c>
      <c r="C1569" t="s">
        <v>41</v>
      </c>
      <c r="D1569">
        <v>1989</v>
      </c>
      <c r="E1569" t="s">
        <v>5399</v>
      </c>
      <c r="F1569">
        <v>6.9</v>
      </c>
      <c r="G1569">
        <v>5700</v>
      </c>
      <c r="H1569" t="s">
        <v>2156</v>
      </c>
      <c r="I1569" t="s">
        <v>2156</v>
      </c>
      <c r="J1569" t="s">
        <v>3948</v>
      </c>
      <c r="K1569" t="s">
        <v>22</v>
      </c>
      <c r="M1569">
        <v>418053</v>
      </c>
      <c r="N1569" t="s">
        <v>570</v>
      </c>
      <c r="O1569">
        <v>90</v>
      </c>
    </row>
    <row r="1570" spans="1:15" x14ac:dyDescent="0.3">
      <c r="A1570" t="s">
        <v>5400</v>
      </c>
      <c r="B1570" t="s">
        <v>1999</v>
      </c>
      <c r="C1570" t="s">
        <v>17</v>
      </c>
      <c r="D1570">
        <v>1989</v>
      </c>
      <c r="E1570" t="s">
        <v>5401</v>
      </c>
      <c r="F1570">
        <v>6</v>
      </c>
      <c r="G1570">
        <v>1700</v>
      </c>
      <c r="H1570" t="s">
        <v>433</v>
      </c>
      <c r="I1570" t="s">
        <v>433</v>
      </c>
      <c r="J1570" t="s">
        <v>5402</v>
      </c>
      <c r="K1570" t="s">
        <v>30</v>
      </c>
      <c r="M1570">
        <v>4347648</v>
      </c>
      <c r="N1570" t="s">
        <v>5403</v>
      </c>
      <c r="O1570">
        <v>95</v>
      </c>
    </row>
    <row r="1571" spans="1:15" x14ac:dyDescent="0.3">
      <c r="A1571" t="s">
        <v>5404</v>
      </c>
      <c r="B1571" t="s">
        <v>16</v>
      </c>
      <c r="C1571" t="s">
        <v>41</v>
      </c>
      <c r="D1571">
        <v>1989</v>
      </c>
      <c r="E1571" t="s">
        <v>4951</v>
      </c>
      <c r="F1571">
        <v>5.5</v>
      </c>
      <c r="G1571">
        <v>703</v>
      </c>
      <c r="H1571" t="s">
        <v>2480</v>
      </c>
      <c r="I1571" t="s">
        <v>5405</v>
      </c>
      <c r="J1571" t="s">
        <v>3525</v>
      </c>
      <c r="K1571" t="s">
        <v>30</v>
      </c>
      <c r="M1571">
        <v>294266</v>
      </c>
      <c r="N1571" t="s">
        <v>5406</v>
      </c>
      <c r="O1571">
        <v>92</v>
      </c>
    </row>
    <row r="1572" spans="1:15" x14ac:dyDescent="0.3">
      <c r="A1572" t="s">
        <v>5407</v>
      </c>
      <c r="B1572" t="s">
        <v>16</v>
      </c>
      <c r="C1572" t="s">
        <v>17</v>
      </c>
      <c r="D1572">
        <v>1989</v>
      </c>
      <c r="E1572" t="s">
        <v>5408</v>
      </c>
      <c r="F1572">
        <v>7.6</v>
      </c>
      <c r="G1572">
        <v>5400</v>
      </c>
      <c r="H1572" t="s">
        <v>5409</v>
      </c>
      <c r="I1572" t="s">
        <v>5410</v>
      </c>
      <c r="J1572" t="s">
        <v>5411</v>
      </c>
      <c r="K1572" t="s">
        <v>30</v>
      </c>
      <c r="L1572">
        <v>3000000</v>
      </c>
      <c r="M1572">
        <v>4609953</v>
      </c>
      <c r="N1572" t="s">
        <v>2782</v>
      </c>
      <c r="O1572">
        <v>96</v>
      </c>
    </row>
    <row r="1573" spans="1:15" x14ac:dyDescent="0.3">
      <c r="A1573" t="s">
        <v>5412</v>
      </c>
      <c r="B1573" t="s">
        <v>337</v>
      </c>
      <c r="C1573" t="s">
        <v>390</v>
      </c>
      <c r="D1573">
        <v>1989</v>
      </c>
      <c r="E1573" t="s">
        <v>5413</v>
      </c>
      <c r="F1573">
        <v>5.6</v>
      </c>
      <c r="G1573">
        <v>2200</v>
      </c>
      <c r="H1573" t="s">
        <v>5414</v>
      </c>
      <c r="I1573" t="s">
        <v>5415</v>
      </c>
      <c r="J1573" t="s">
        <v>5416</v>
      </c>
      <c r="K1573" t="s">
        <v>30</v>
      </c>
      <c r="M1573">
        <v>3299382</v>
      </c>
      <c r="N1573" t="s">
        <v>2997</v>
      </c>
      <c r="O1573">
        <v>75</v>
      </c>
    </row>
    <row r="1574" spans="1:15" x14ac:dyDescent="0.3">
      <c r="A1574" t="s">
        <v>5417</v>
      </c>
      <c r="B1574" t="s">
        <v>33</v>
      </c>
      <c r="C1574" t="s">
        <v>17</v>
      </c>
      <c r="D1574">
        <v>1989</v>
      </c>
      <c r="E1574" t="s">
        <v>3456</v>
      </c>
      <c r="F1574">
        <v>5.2</v>
      </c>
      <c r="G1574">
        <v>677</v>
      </c>
      <c r="H1574" t="s">
        <v>381</v>
      </c>
      <c r="I1574" t="s">
        <v>5418</v>
      </c>
      <c r="J1574" t="s">
        <v>3294</v>
      </c>
      <c r="K1574" t="s">
        <v>30</v>
      </c>
      <c r="L1574">
        <v>8000000</v>
      </c>
      <c r="M1574">
        <v>1097333</v>
      </c>
      <c r="O1574">
        <v>95</v>
      </c>
    </row>
    <row r="1575" spans="1:15" x14ac:dyDescent="0.3">
      <c r="A1575" t="s">
        <v>5419</v>
      </c>
      <c r="B1575" t="s">
        <v>1999</v>
      </c>
      <c r="C1575" t="s">
        <v>41</v>
      </c>
      <c r="D1575">
        <v>1989</v>
      </c>
      <c r="E1575" t="s">
        <v>5276</v>
      </c>
      <c r="F1575">
        <v>6.5</v>
      </c>
      <c r="G1575">
        <v>1500</v>
      </c>
      <c r="H1575" t="s">
        <v>2086</v>
      </c>
      <c r="I1575" t="s">
        <v>2086</v>
      </c>
      <c r="J1575" t="s">
        <v>3432</v>
      </c>
      <c r="K1575" t="s">
        <v>30</v>
      </c>
      <c r="M1575">
        <v>9114702</v>
      </c>
      <c r="N1575" t="s">
        <v>5246</v>
      </c>
      <c r="O1575">
        <v>111</v>
      </c>
    </row>
    <row r="1576" spans="1:15" x14ac:dyDescent="0.3">
      <c r="A1576" t="s">
        <v>5420</v>
      </c>
      <c r="B1576" t="s">
        <v>16</v>
      </c>
      <c r="C1576" t="s">
        <v>17</v>
      </c>
      <c r="D1576">
        <v>1989</v>
      </c>
      <c r="E1576" t="s">
        <v>4226</v>
      </c>
      <c r="F1576">
        <v>7</v>
      </c>
      <c r="G1576">
        <v>5300</v>
      </c>
      <c r="H1576" t="s">
        <v>5421</v>
      </c>
      <c r="I1576" t="s">
        <v>5422</v>
      </c>
      <c r="J1576" t="s">
        <v>102</v>
      </c>
      <c r="K1576" t="s">
        <v>30</v>
      </c>
      <c r="L1576">
        <v>9000000</v>
      </c>
      <c r="M1576">
        <v>3766879</v>
      </c>
      <c r="N1576" t="s">
        <v>5423</v>
      </c>
      <c r="O1576">
        <v>106</v>
      </c>
    </row>
    <row r="1577" spans="1:15" x14ac:dyDescent="0.3">
      <c r="A1577" t="s">
        <v>5424</v>
      </c>
      <c r="B1577" t="s">
        <v>16</v>
      </c>
      <c r="C1577" t="s">
        <v>17</v>
      </c>
      <c r="D1577">
        <v>1989</v>
      </c>
      <c r="E1577" t="s">
        <v>5299</v>
      </c>
      <c r="F1577">
        <v>5.5</v>
      </c>
      <c r="G1577">
        <v>3800</v>
      </c>
      <c r="H1577" t="s">
        <v>4609</v>
      </c>
      <c r="I1577" t="s">
        <v>5425</v>
      </c>
      <c r="J1577" t="s">
        <v>2662</v>
      </c>
      <c r="K1577" t="s">
        <v>30</v>
      </c>
      <c r="M1577">
        <v>3953745</v>
      </c>
      <c r="N1577" t="s">
        <v>5426</v>
      </c>
      <c r="O1577">
        <v>93</v>
      </c>
    </row>
    <row r="1578" spans="1:15" x14ac:dyDescent="0.3">
      <c r="A1578" t="s">
        <v>5427</v>
      </c>
      <c r="B1578" t="s">
        <v>1999</v>
      </c>
      <c r="C1578" t="s">
        <v>41</v>
      </c>
      <c r="D1578">
        <v>1989</v>
      </c>
      <c r="E1578" t="s">
        <v>4590</v>
      </c>
      <c r="F1578">
        <v>4.8</v>
      </c>
      <c r="G1578">
        <v>2300</v>
      </c>
      <c r="H1578" t="s">
        <v>5428</v>
      </c>
      <c r="I1578" t="s">
        <v>5429</v>
      </c>
      <c r="J1578" t="s">
        <v>160</v>
      </c>
      <c r="K1578" t="s">
        <v>195</v>
      </c>
      <c r="M1578">
        <v>169203</v>
      </c>
      <c r="N1578" t="s">
        <v>44</v>
      </c>
      <c r="O1578">
        <v>94</v>
      </c>
    </row>
    <row r="1579" spans="1:15" x14ac:dyDescent="0.3">
      <c r="A1579" t="s">
        <v>5430</v>
      </c>
      <c r="B1579" t="s">
        <v>16</v>
      </c>
      <c r="C1579" t="s">
        <v>63</v>
      </c>
      <c r="D1579">
        <v>1989</v>
      </c>
      <c r="E1579" t="s">
        <v>5431</v>
      </c>
      <c r="F1579">
        <v>6.8</v>
      </c>
      <c r="G1579">
        <v>2300</v>
      </c>
      <c r="H1579" t="s">
        <v>3583</v>
      </c>
      <c r="I1579" t="s">
        <v>5432</v>
      </c>
      <c r="J1579" t="s">
        <v>4544</v>
      </c>
      <c r="K1579" t="s">
        <v>30</v>
      </c>
      <c r="M1579">
        <v>408839</v>
      </c>
      <c r="N1579" t="s">
        <v>5433</v>
      </c>
      <c r="O1579">
        <v>120</v>
      </c>
    </row>
    <row r="1580" spans="1:15" x14ac:dyDescent="0.3">
      <c r="A1580" t="s">
        <v>5434</v>
      </c>
      <c r="B1580" t="s">
        <v>16</v>
      </c>
      <c r="C1580" t="s">
        <v>41</v>
      </c>
      <c r="D1580">
        <v>1989</v>
      </c>
      <c r="E1580" t="s">
        <v>5435</v>
      </c>
      <c r="F1580">
        <v>7.3</v>
      </c>
      <c r="G1580">
        <v>5000</v>
      </c>
      <c r="H1580" t="s">
        <v>5436</v>
      </c>
      <c r="I1580" t="s">
        <v>5436</v>
      </c>
      <c r="J1580" t="s">
        <v>5437</v>
      </c>
      <c r="K1580" t="s">
        <v>30</v>
      </c>
      <c r="L1580">
        <v>75000</v>
      </c>
      <c r="N1580" t="s">
        <v>5438</v>
      </c>
      <c r="O1580">
        <v>90</v>
      </c>
    </row>
    <row r="1581" spans="1:15" x14ac:dyDescent="0.3">
      <c r="A1581" t="s">
        <v>5439</v>
      </c>
      <c r="B1581" t="s">
        <v>16</v>
      </c>
      <c r="C1581" t="s">
        <v>104</v>
      </c>
      <c r="D1581">
        <v>1989</v>
      </c>
      <c r="E1581" t="s">
        <v>4935</v>
      </c>
      <c r="F1581">
        <v>6.7</v>
      </c>
      <c r="G1581">
        <v>4500</v>
      </c>
      <c r="H1581" t="s">
        <v>2169</v>
      </c>
      <c r="I1581" t="s">
        <v>5440</v>
      </c>
      <c r="J1581" t="s">
        <v>1539</v>
      </c>
      <c r="K1581" t="s">
        <v>30</v>
      </c>
      <c r="M1581">
        <v>8742750</v>
      </c>
      <c r="N1581" t="s">
        <v>31</v>
      </c>
      <c r="O1581">
        <v>108</v>
      </c>
    </row>
    <row r="1582" spans="1:15" x14ac:dyDescent="0.3">
      <c r="A1582" t="s">
        <v>5441</v>
      </c>
      <c r="B1582" t="s">
        <v>16</v>
      </c>
      <c r="C1582" t="s">
        <v>52</v>
      </c>
      <c r="D1582">
        <v>1989</v>
      </c>
      <c r="E1582" t="s">
        <v>5015</v>
      </c>
      <c r="F1582">
        <v>5</v>
      </c>
      <c r="G1582">
        <v>3600</v>
      </c>
      <c r="H1582" t="s">
        <v>5442</v>
      </c>
      <c r="I1582" t="s">
        <v>5443</v>
      </c>
      <c r="J1582" t="s">
        <v>4634</v>
      </c>
      <c r="K1582" t="s">
        <v>30</v>
      </c>
      <c r="L1582">
        <v>3000000</v>
      </c>
      <c r="M1582">
        <v>1738897</v>
      </c>
      <c r="N1582" t="s">
        <v>5444</v>
      </c>
      <c r="O1582">
        <v>95</v>
      </c>
    </row>
    <row r="1583" spans="1:15" x14ac:dyDescent="0.3">
      <c r="A1583" t="s">
        <v>5445</v>
      </c>
      <c r="B1583" t="s">
        <v>16</v>
      </c>
      <c r="C1583" t="s">
        <v>41</v>
      </c>
      <c r="D1583">
        <v>1989</v>
      </c>
      <c r="E1583" t="s">
        <v>5446</v>
      </c>
      <c r="F1583">
        <v>6.2</v>
      </c>
      <c r="G1583">
        <v>4500</v>
      </c>
      <c r="H1583" t="s">
        <v>2956</v>
      </c>
      <c r="I1583" t="s">
        <v>5447</v>
      </c>
      <c r="J1583" t="s">
        <v>2756</v>
      </c>
      <c r="K1583" t="s">
        <v>22</v>
      </c>
      <c r="M1583">
        <v>510712</v>
      </c>
      <c r="N1583" t="s">
        <v>5448</v>
      </c>
      <c r="O1583">
        <v>92</v>
      </c>
    </row>
    <row r="1584" spans="1:15" x14ac:dyDescent="0.3">
      <c r="A1584" t="s">
        <v>5449</v>
      </c>
      <c r="B1584" t="s">
        <v>16</v>
      </c>
      <c r="C1584" t="s">
        <v>34</v>
      </c>
      <c r="D1584">
        <v>1989</v>
      </c>
      <c r="E1584" t="s">
        <v>4556</v>
      </c>
      <c r="F1584">
        <v>5.0999999999999996</v>
      </c>
      <c r="G1584">
        <v>6200</v>
      </c>
      <c r="H1584" t="s">
        <v>5450</v>
      </c>
      <c r="I1584" t="s">
        <v>5451</v>
      </c>
      <c r="J1584" t="s">
        <v>5452</v>
      </c>
      <c r="K1584" t="s">
        <v>30</v>
      </c>
      <c r="L1584">
        <v>2300000</v>
      </c>
      <c r="M1584">
        <v>792966</v>
      </c>
      <c r="N1584" t="s">
        <v>138</v>
      </c>
      <c r="O1584">
        <v>102</v>
      </c>
    </row>
    <row r="1585" spans="1:15" x14ac:dyDescent="0.3">
      <c r="A1585" t="s">
        <v>5453</v>
      </c>
      <c r="B1585" t="s">
        <v>16</v>
      </c>
      <c r="C1585" t="s">
        <v>34</v>
      </c>
      <c r="D1585">
        <v>1989</v>
      </c>
      <c r="E1585" t="s">
        <v>4976</v>
      </c>
      <c r="F1585">
        <v>6.1</v>
      </c>
      <c r="G1585">
        <v>3500</v>
      </c>
      <c r="H1585" t="s">
        <v>1319</v>
      </c>
      <c r="I1585" t="s">
        <v>5454</v>
      </c>
      <c r="J1585" t="s">
        <v>5455</v>
      </c>
      <c r="K1585" t="s">
        <v>30</v>
      </c>
      <c r="L1585">
        <v>14500000</v>
      </c>
      <c r="M1585">
        <v>8125592</v>
      </c>
      <c r="N1585" t="s">
        <v>138</v>
      </c>
      <c r="O1585">
        <v>102</v>
      </c>
    </row>
    <row r="1586" spans="1:15" x14ac:dyDescent="0.3">
      <c r="A1586" t="s">
        <v>5456</v>
      </c>
      <c r="B1586" t="s">
        <v>1999</v>
      </c>
      <c r="C1586" t="s">
        <v>104</v>
      </c>
      <c r="D1586">
        <v>1989</v>
      </c>
      <c r="E1586" t="s">
        <v>5457</v>
      </c>
      <c r="F1586">
        <v>7.4</v>
      </c>
      <c r="G1586">
        <v>7200</v>
      </c>
      <c r="H1586" t="s">
        <v>1197</v>
      </c>
      <c r="I1586" t="s">
        <v>2730</v>
      </c>
      <c r="J1586" t="s">
        <v>1202</v>
      </c>
      <c r="K1586" t="s">
        <v>30</v>
      </c>
      <c r="M1586">
        <v>6263883</v>
      </c>
      <c r="N1586" t="s">
        <v>4150</v>
      </c>
      <c r="O1586">
        <v>124</v>
      </c>
    </row>
    <row r="1587" spans="1:15" x14ac:dyDescent="0.3">
      <c r="A1587" t="s">
        <v>5458</v>
      </c>
      <c r="B1587" t="s">
        <v>1999</v>
      </c>
      <c r="C1587" t="s">
        <v>17</v>
      </c>
      <c r="D1587">
        <v>1989</v>
      </c>
      <c r="E1587" t="s">
        <v>5224</v>
      </c>
      <c r="F1587">
        <v>6.1</v>
      </c>
      <c r="G1587">
        <v>3600</v>
      </c>
      <c r="H1587" t="s">
        <v>2163</v>
      </c>
      <c r="I1587" t="s">
        <v>5459</v>
      </c>
      <c r="J1587" t="s">
        <v>2239</v>
      </c>
      <c r="K1587" t="s">
        <v>30</v>
      </c>
      <c r="L1587">
        <v>8500000</v>
      </c>
      <c r="M1587">
        <v>11604598</v>
      </c>
      <c r="N1587" t="s">
        <v>5460</v>
      </c>
      <c r="O1587">
        <v>109</v>
      </c>
    </row>
    <row r="1588" spans="1:15" x14ac:dyDescent="0.3">
      <c r="A1588" t="s">
        <v>5461</v>
      </c>
      <c r="B1588" t="s">
        <v>447</v>
      </c>
      <c r="C1588" t="s">
        <v>34</v>
      </c>
      <c r="D1588">
        <v>1989</v>
      </c>
      <c r="E1588" t="s">
        <v>5462</v>
      </c>
      <c r="F1588">
        <v>7.2</v>
      </c>
      <c r="G1588">
        <v>11000</v>
      </c>
      <c r="H1588" t="s">
        <v>5463</v>
      </c>
      <c r="I1588" t="s">
        <v>5464</v>
      </c>
      <c r="J1588" t="s">
        <v>5463</v>
      </c>
      <c r="K1588" t="s">
        <v>2108</v>
      </c>
      <c r="N1588" t="s">
        <v>5465</v>
      </c>
      <c r="O1588">
        <v>103</v>
      </c>
    </row>
    <row r="1589" spans="1:15" x14ac:dyDescent="0.3">
      <c r="A1589" t="s">
        <v>5466</v>
      </c>
      <c r="B1589" t="s">
        <v>16</v>
      </c>
      <c r="C1589" t="s">
        <v>34</v>
      </c>
      <c r="D1589">
        <v>1989</v>
      </c>
      <c r="E1589" t="s">
        <v>5370</v>
      </c>
      <c r="F1589">
        <v>5.4</v>
      </c>
      <c r="G1589">
        <v>3300</v>
      </c>
      <c r="H1589" t="s">
        <v>2660</v>
      </c>
      <c r="I1589" t="s">
        <v>5467</v>
      </c>
      <c r="J1589" t="s">
        <v>5468</v>
      </c>
      <c r="K1589" t="s">
        <v>30</v>
      </c>
      <c r="L1589">
        <v>16000000</v>
      </c>
      <c r="M1589">
        <v>9015164</v>
      </c>
      <c r="N1589" t="s">
        <v>4531</v>
      </c>
      <c r="O1589">
        <v>106</v>
      </c>
    </row>
    <row r="1590" spans="1:15" x14ac:dyDescent="0.3">
      <c r="A1590" t="s">
        <v>5469</v>
      </c>
      <c r="B1590" t="s">
        <v>1999</v>
      </c>
      <c r="C1590" t="s">
        <v>17</v>
      </c>
      <c r="D1590">
        <v>1989</v>
      </c>
      <c r="E1590" t="s">
        <v>4486</v>
      </c>
      <c r="F1590">
        <v>6.9</v>
      </c>
      <c r="G1590">
        <v>716</v>
      </c>
      <c r="H1590" t="s">
        <v>5470</v>
      </c>
      <c r="I1590" t="s">
        <v>2045</v>
      </c>
      <c r="J1590" t="s">
        <v>5471</v>
      </c>
      <c r="K1590" t="s">
        <v>30</v>
      </c>
      <c r="L1590">
        <v>11500000</v>
      </c>
      <c r="M1590">
        <v>2260616</v>
      </c>
      <c r="N1590" t="s">
        <v>2100</v>
      </c>
      <c r="O1590">
        <v>98</v>
      </c>
    </row>
    <row r="1591" spans="1:15" x14ac:dyDescent="0.3">
      <c r="A1591" t="s">
        <v>5472</v>
      </c>
      <c r="B1591" t="s">
        <v>16</v>
      </c>
      <c r="C1591" t="s">
        <v>41</v>
      </c>
      <c r="D1591">
        <v>1989</v>
      </c>
      <c r="E1591" t="s">
        <v>5473</v>
      </c>
      <c r="F1591">
        <v>6.8</v>
      </c>
      <c r="G1591">
        <v>3500</v>
      </c>
      <c r="H1591" t="s">
        <v>5474</v>
      </c>
      <c r="I1591" t="s">
        <v>5475</v>
      </c>
      <c r="J1591" t="s">
        <v>5476</v>
      </c>
      <c r="K1591" t="s">
        <v>248</v>
      </c>
      <c r="M1591">
        <v>938562</v>
      </c>
      <c r="N1591" t="s">
        <v>5477</v>
      </c>
      <c r="O1591">
        <v>97</v>
      </c>
    </row>
    <row r="1592" spans="1:15" x14ac:dyDescent="0.3">
      <c r="A1592" t="s">
        <v>5478</v>
      </c>
      <c r="B1592" t="s">
        <v>1999</v>
      </c>
      <c r="C1592" t="s">
        <v>17</v>
      </c>
      <c r="D1592">
        <v>1989</v>
      </c>
      <c r="E1592" t="s">
        <v>5078</v>
      </c>
      <c r="F1592">
        <v>5.3</v>
      </c>
      <c r="G1592">
        <v>1000</v>
      </c>
      <c r="H1592" t="s">
        <v>1010</v>
      </c>
      <c r="I1592" t="s">
        <v>1010</v>
      </c>
      <c r="J1592" t="s">
        <v>5479</v>
      </c>
      <c r="K1592" t="s">
        <v>30</v>
      </c>
      <c r="M1592">
        <v>4299023</v>
      </c>
      <c r="N1592" t="s">
        <v>4655</v>
      </c>
      <c r="O1592">
        <v>107</v>
      </c>
    </row>
    <row r="1593" spans="1:15" x14ac:dyDescent="0.3">
      <c r="A1593" t="s">
        <v>5480</v>
      </c>
      <c r="B1593" t="s">
        <v>33</v>
      </c>
      <c r="C1593" t="s">
        <v>41</v>
      </c>
      <c r="D1593">
        <v>1989</v>
      </c>
      <c r="E1593" t="s">
        <v>5481</v>
      </c>
      <c r="F1593">
        <v>6</v>
      </c>
      <c r="G1593">
        <v>2000</v>
      </c>
      <c r="H1593" t="s">
        <v>5482</v>
      </c>
      <c r="I1593" t="s">
        <v>3633</v>
      </c>
      <c r="J1593" t="s">
        <v>5483</v>
      </c>
      <c r="K1593" t="s">
        <v>30</v>
      </c>
      <c r="M1593">
        <v>1852655</v>
      </c>
      <c r="N1593" t="s">
        <v>5484</v>
      </c>
      <c r="O1593">
        <v>102</v>
      </c>
    </row>
    <row r="1594" spans="1:15" x14ac:dyDescent="0.3">
      <c r="A1594" t="s">
        <v>5485</v>
      </c>
      <c r="B1594" t="s">
        <v>16</v>
      </c>
      <c r="C1594" t="s">
        <v>17</v>
      </c>
      <c r="D1594">
        <v>1989</v>
      </c>
      <c r="E1594" t="s">
        <v>4559</v>
      </c>
      <c r="F1594">
        <v>6.1</v>
      </c>
      <c r="G1594">
        <v>1900</v>
      </c>
      <c r="H1594" t="s">
        <v>5486</v>
      </c>
      <c r="I1594" t="s">
        <v>5486</v>
      </c>
      <c r="J1594" t="s">
        <v>5487</v>
      </c>
      <c r="K1594" t="s">
        <v>22</v>
      </c>
      <c r="M1594">
        <v>201468</v>
      </c>
      <c r="N1594" t="s">
        <v>5488</v>
      </c>
      <c r="O1594">
        <v>95</v>
      </c>
    </row>
    <row r="1595" spans="1:15" x14ac:dyDescent="0.3">
      <c r="A1595" t="s">
        <v>5489</v>
      </c>
      <c r="B1595" t="s">
        <v>16</v>
      </c>
      <c r="C1595" t="s">
        <v>63</v>
      </c>
      <c r="D1595">
        <v>1989</v>
      </c>
      <c r="E1595" t="s">
        <v>3456</v>
      </c>
      <c r="F1595">
        <v>3.7</v>
      </c>
      <c r="G1595">
        <v>790</v>
      </c>
      <c r="H1595" t="s">
        <v>479</v>
      </c>
      <c r="I1595" t="s">
        <v>5490</v>
      </c>
      <c r="J1595" t="s">
        <v>5491</v>
      </c>
      <c r="K1595" t="s">
        <v>30</v>
      </c>
      <c r="M1595">
        <v>1089000</v>
      </c>
      <c r="N1595" t="s">
        <v>5492</v>
      </c>
      <c r="O1595">
        <v>112</v>
      </c>
    </row>
    <row r="1596" spans="1:15" x14ac:dyDescent="0.3">
      <c r="A1596" t="s">
        <v>5493</v>
      </c>
      <c r="B1596" t="s">
        <v>16</v>
      </c>
      <c r="C1596" t="s">
        <v>17</v>
      </c>
      <c r="D1596">
        <v>1989</v>
      </c>
      <c r="E1596" t="s">
        <v>5078</v>
      </c>
      <c r="F1596">
        <v>6</v>
      </c>
      <c r="G1596">
        <v>881</v>
      </c>
      <c r="H1596" t="s">
        <v>614</v>
      </c>
      <c r="I1596" t="s">
        <v>5494</v>
      </c>
      <c r="J1596" t="s">
        <v>102</v>
      </c>
      <c r="K1596" t="s">
        <v>30</v>
      </c>
      <c r="M1596">
        <v>1247946</v>
      </c>
      <c r="O1596">
        <v>116</v>
      </c>
    </row>
    <row r="1597" spans="1:15" x14ac:dyDescent="0.3">
      <c r="A1597" t="s">
        <v>5495</v>
      </c>
      <c r="B1597" t="s">
        <v>16</v>
      </c>
      <c r="C1597" t="s">
        <v>17</v>
      </c>
      <c r="D1597">
        <v>1989</v>
      </c>
      <c r="E1597" t="s">
        <v>5496</v>
      </c>
      <c r="F1597">
        <v>7.5</v>
      </c>
      <c r="G1597">
        <v>6800</v>
      </c>
      <c r="H1597" t="s">
        <v>3705</v>
      </c>
      <c r="I1597" t="s">
        <v>3705</v>
      </c>
      <c r="J1597" t="s">
        <v>5497</v>
      </c>
      <c r="K1597" t="s">
        <v>195</v>
      </c>
      <c r="M1597">
        <v>1601612</v>
      </c>
      <c r="N1597" t="s">
        <v>5498</v>
      </c>
      <c r="O1597">
        <v>120</v>
      </c>
    </row>
    <row r="1598" spans="1:15" x14ac:dyDescent="0.3">
      <c r="A1598" t="s">
        <v>5499</v>
      </c>
      <c r="B1598" t="s">
        <v>16</v>
      </c>
      <c r="C1598" t="s">
        <v>34</v>
      </c>
      <c r="D1598">
        <v>1989</v>
      </c>
      <c r="E1598" t="s">
        <v>5203</v>
      </c>
      <c r="F1598">
        <v>4.8</v>
      </c>
      <c r="G1598">
        <v>490</v>
      </c>
      <c r="H1598" t="s">
        <v>5500</v>
      </c>
      <c r="I1598" t="s">
        <v>5501</v>
      </c>
      <c r="J1598" t="s">
        <v>4344</v>
      </c>
      <c r="K1598" t="s">
        <v>30</v>
      </c>
      <c r="M1598">
        <v>2043889</v>
      </c>
      <c r="N1598" t="s">
        <v>5502</v>
      </c>
      <c r="O1598">
        <v>98</v>
      </c>
    </row>
    <row r="1599" spans="1:15" x14ac:dyDescent="0.3">
      <c r="A1599" t="s">
        <v>5503</v>
      </c>
      <c r="B1599" t="s">
        <v>16</v>
      </c>
      <c r="C1599" t="s">
        <v>52</v>
      </c>
      <c r="D1599">
        <v>1989</v>
      </c>
      <c r="E1599" t="s">
        <v>5299</v>
      </c>
      <c r="F1599">
        <v>5.5</v>
      </c>
      <c r="G1599">
        <v>1700</v>
      </c>
      <c r="H1599" t="s">
        <v>5504</v>
      </c>
      <c r="I1599" t="s">
        <v>5505</v>
      </c>
      <c r="J1599" t="s">
        <v>5506</v>
      </c>
      <c r="K1599" t="s">
        <v>30</v>
      </c>
      <c r="L1599">
        <v>3000000</v>
      </c>
      <c r="M1599">
        <v>76325</v>
      </c>
      <c r="N1599" t="s">
        <v>5507</v>
      </c>
      <c r="O1599">
        <v>90</v>
      </c>
    </row>
    <row r="1600" spans="1:15" x14ac:dyDescent="0.3">
      <c r="A1600" t="s">
        <v>5508</v>
      </c>
      <c r="B1600" t="s">
        <v>16</v>
      </c>
      <c r="C1600" t="s">
        <v>34</v>
      </c>
      <c r="D1600">
        <v>1989</v>
      </c>
      <c r="E1600" t="s">
        <v>5139</v>
      </c>
      <c r="F1600">
        <v>6.3</v>
      </c>
      <c r="G1600">
        <v>2200</v>
      </c>
      <c r="H1600" t="s">
        <v>2288</v>
      </c>
      <c r="I1600" t="s">
        <v>2288</v>
      </c>
      <c r="J1600" t="s">
        <v>5509</v>
      </c>
      <c r="K1600" t="s">
        <v>30</v>
      </c>
      <c r="M1600">
        <v>7723506</v>
      </c>
      <c r="N1600" t="s">
        <v>5510</v>
      </c>
      <c r="O1600">
        <v>98</v>
      </c>
    </row>
    <row r="1601" spans="1:15" x14ac:dyDescent="0.3">
      <c r="A1601" t="s">
        <v>5511</v>
      </c>
      <c r="B1601" t="s">
        <v>16</v>
      </c>
      <c r="C1601" t="s">
        <v>41</v>
      </c>
      <c r="D1601">
        <v>1989</v>
      </c>
      <c r="E1601" t="s">
        <v>5512</v>
      </c>
      <c r="F1601">
        <v>5.7</v>
      </c>
      <c r="G1601">
        <v>917</v>
      </c>
      <c r="H1601" t="s">
        <v>837</v>
      </c>
      <c r="I1601" t="s">
        <v>5513</v>
      </c>
      <c r="J1601" t="s">
        <v>5514</v>
      </c>
      <c r="K1601" t="s">
        <v>30</v>
      </c>
      <c r="M1601">
        <v>463972</v>
      </c>
      <c r="N1601" t="s">
        <v>2100</v>
      </c>
      <c r="O1601">
        <v>124</v>
      </c>
    </row>
    <row r="1602" spans="1:15" x14ac:dyDescent="0.3">
      <c r="A1602" t="s">
        <v>5515</v>
      </c>
      <c r="B1602" t="s">
        <v>16</v>
      </c>
      <c r="C1602" t="s">
        <v>34</v>
      </c>
      <c r="D1602">
        <v>1989</v>
      </c>
      <c r="E1602" t="s">
        <v>5193</v>
      </c>
      <c r="F1602">
        <v>5</v>
      </c>
      <c r="G1602">
        <v>201</v>
      </c>
      <c r="H1602" t="s">
        <v>5516</v>
      </c>
      <c r="I1602" t="s">
        <v>5517</v>
      </c>
      <c r="J1602" t="s">
        <v>5518</v>
      </c>
      <c r="K1602" t="s">
        <v>30</v>
      </c>
      <c r="L1602">
        <v>5000000</v>
      </c>
      <c r="N1602" t="s">
        <v>118</v>
      </c>
      <c r="O1602">
        <v>95</v>
      </c>
    </row>
    <row r="1603" spans="1:15" x14ac:dyDescent="0.3">
      <c r="A1603" t="s">
        <v>5519</v>
      </c>
      <c r="C1603" t="s">
        <v>41</v>
      </c>
      <c r="D1603">
        <v>1989</v>
      </c>
      <c r="E1603" t="s">
        <v>5520</v>
      </c>
      <c r="F1603">
        <v>7.1</v>
      </c>
      <c r="G1603">
        <v>1500</v>
      </c>
      <c r="H1603" t="s">
        <v>5521</v>
      </c>
      <c r="I1603" t="s">
        <v>5521</v>
      </c>
      <c r="J1603" t="s">
        <v>5522</v>
      </c>
      <c r="K1603" t="s">
        <v>2536</v>
      </c>
      <c r="N1603" t="s">
        <v>5523</v>
      </c>
      <c r="O1603">
        <v>104</v>
      </c>
    </row>
    <row r="1604" spans="1:15" x14ac:dyDescent="0.3">
      <c r="A1604" t="s">
        <v>5524</v>
      </c>
      <c r="B1604" t="s">
        <v>16</v>
      </c>
      <c r="C1604" t="s">
        <v>41</v>
      </c>
      <c r="D1604">
        <v>1989</v>
      </c>
      <c r="E1604" t="s">
        <v>5525</v>
      </c>
      <c r="F1604">
        <v>6</v>
      </c>
      <c r="G1604">
        <v>1200</v>
      </c>
      <c r="H1604" t="s">
        <v>2369</v>
      </c>
      <c r="I1604" t="s">
        <v>2369</v>
      </c>
      <c r="J1604" t="s">
        <v>882</v>
      </c>
      <c r="K1604" t="s">
        <v>30</v>
      </c>
      <c r="M1604">
        <v>2156471</v>
      </c>
      <c r="N1604" t="s">
        <v>5526</v>
      </c>
      <c r="O1604">
        <v>103</v>
      </c>
    </row>
    <row r="1605" spans="1:15" x14ac:dyDescent="0.3">
      <c r="A1605" t="s">
        <v>5527</v>
      </c>
      <c r="B1605" t="s">
        <v>16</v>
      </c>
      <c r="C1605" t="s">
        <v>52</v>
      </c>
      <c r="D1605">
        <v>1989</v>
      </c>
      <c r="E1605" t="s">
        <v>5528</v>
      </c>
      <c r="F1605">
        <v>4.8</v>
      </c>
      <c r="G1605">
        <v>1600</v>
      </c>
      <c r="H1605" t="s">
        <v>5529</v>
      </c>
      <c r="I1605" t="s">
        <v>5530</v>
      </c>
      <c r="J1605" t="s">
        <v>5531</v>
      </c>
      <c r="K1605" t="s">
        <v>30</v>
      </c>
      <c r="M1605">
        <v>858591</v>
      </c>
      <c r="N1605" t="s">
        <v>4899</v>
      </c>
      <c r="O1605">
        <v>88</v>
      </c>
    </row>
    <row r="1606" spans="1:15" x14ac:dyDescent="0.3">
      <c r="A1606" t="s">
        <v>5532</v>
      </c>
      <c r="B1606" t="s">
        <v>1999</v>
      </c>
      <c r="C1606" t="s">
        <v>34</v>
      </c>
      <c r="D1606">
        <v>1989</v>
      </c>
      <c r="E1606" t="s">
        <v>4951</v>
      </c>
      <c r="F1606">
        <v>6.3</v>
      </c>
      <c r="G1606">
        <v>2700</v>
      </c>
      <c r="H1606" t="s">
        <v>996</v>
      </c>
      <c r="I1606" t="s">
        <v>5533</v>
      </c>
      <c r="J1606" t="s">
        <v>1024</v>
      </c>
      <c r="K1606" t="s">
        <v>30</v>
      </c>
      <c r="L1606">
        <v>20000000</v>
      </c>
      <c r="M1606">
        <v>2420917</v>
      </c>
      <c r="N1606" t="s">
        <v>5534</v>
      </c>
      <c r="O1606">
        <v>117</v>
      </c>
    </row>
    <row r="1607" spans="1:15" x14ac:dyDescent="0.3">
      <c r="A1607" t="s">
        <v>5535</v>
      </c>
      <c r="B1607" t="s">
        <v>1999</v>
      </c>
      <c r="C1607" t="s">
        <v>17</v>
      </c>
      <c r="D1607">
        <v>1989</v>
      </c>
      <c r="E1607" t="s">
        <v>4890</v>
      </c>
      <c r="F1607">
        <v>5.8</v>
      </c>
      <c r="G1607">
        <v>849</v>
      </c>
      <c r="H1607" t="s">
        <v>932</v>
      </c>
      <c r="I1607" t="s">
        <v>932</v>
      </c>
      <c r="J1607" t="s">
        <v>662</v>
      </c>
      <c r="K1607" t="s">
        <v>30</v>
      </c>
      <c r="M1607">
        <v>4795009</v>
      </c>
      <c r="N1607" t="s">
        <v>138</v>
      </c>
      <c r="O1607">
        <v>119</v>
      </c>
    </row>
    <row r="1608" spans="1:15" x14ac:dyDescent="0.3">
      <c r="A1608" t="s">
        <v>5536</v>
      </c>
      <c r="B1608" t="s">
        <v>16</v>
      </c>
      <c r="C1608" t="s">
        <v>151</v>
      </c>
      <c r="D1608">
        <v>1989</v>
      </c>
      <c r="E1608" t="s">
        <v>5111</v>
      </c>
      <c r="F1608">
        <v>6</v>
      </c>
      <c r="G1608">
        <v>2900</v>
      </c>
      <c r="H1608" t="s">
        <v>4031</v>
      </c>
      <c r="I1608" t="s">
        <v>2661</v>
      </c>
      <c r="J1608" t="s">
        <v>5537</v>
      </c>
      <c r="K1608" t="s">
        <v>195</v>
      </c>
      <c r="N1608" t="s">
        <v>2805</v>
      </c>
      <c r="O1608">
        <v>89</v>
      </c>
    </row>
    <row r="1609" spans="1:15" x14ac:dyDescent="0.3">
      <c r="A1609" t="s">
        <v>5538</v>
      </c>
      <c r="B1609" t="s">
        <v>1999</v>
      </c>
      <c r="C1609" t="s">
        <v>17</v>
      </c>
      <c r="D1609">
        <v>1989</v>
      </c>
      <c r="E1609" t="s">
        <v>4813</v>
      </c>
      <c r="F1609">
        <v>6</v>
      </c>
      <c r="G1609">
        <v>1500</v>
      </c>
      <c r="H1609" t="s">
        <v>1863</v>
      </c>
      <c r="I1609" t="s">
        <v>5539</v>
      </c>
      <c r="J1609" t="s">
        <v>3022</v>
      </c>
      <c r="K1609" t="s">
        <v>30</v>
      </c>
      <c r="L1609">
        <v>14000000</v>
      </c>
      <c r="M1609">
        <v>5932613</v>
      </c>
      <c r="N1609" t="s">
        <v>31</v>
      </c>
      <c r="O1609">
        <v>95</v>
      </c>
    </row>
    <row r="1610" spans="1:15" x14ac:dyDescent="0.3">
      <c r="A1610" t="s">
        <v>5540</v>
      </c>
      <c r="B1610" t="s">
        <v>16</v>
      </c>
      <c r="C1610" t="s">
        <v>17</v>
      </c>
      <c r="D1610">
        <v>1989</v>
      </c>
      <c r="E1610" t="s">
        <v>5026</v>
      </c>
      <c r="F1610">
        <v>5.9</v>
      </c>
      <c r="G1610">
        <v>2700</v>
      </c>
      <c r="H1610" t="s">
        <v>1288</v>
      </c>
      <c r="I1610" t="s">
        <v>5541</v>
      </c>
      <c r="J1610" t="s">
        <v>4224</v>
      </c>
      <c r="K1610" t="s">
        <v>30</v>
      </c>
      <c r="L1610">
        <v>18000000</v>
      </c>
      <c r="M1610">
        <v>3531971</v>
      </c>
      <c r="N1610" t="s">
        <v>23</v>
      </c>
      <c r="O1610">
        <v>120</v>
      </c>
    </row>
    <row r="1611" spans="1:15" x14ac:dyDescent="0.3">
      <c r="A1611" t="s">
        <v>5542</v>
      </c>
      <c r="B1611" t="s">
        <v>1999</v>
      </c>
      <c r="C1611" t="s">
        <v>17</v>
      </c>
      <c r="D1611">
        <v>1989</v>
      </c>
      <c r="E1611" t="s">
        <v>5139</v>
      </c>
      <c r="F1611">
        <v>6.2</v>
      </c>
      <c r="G1611">
        <v>1300</v>
      </c>
      <c r="H1611" t="s">
        <v>1005</v>
      </c>
      <c r="I1611" t="s">
        <v>5543</v>
      </c>
      <c r="J1611" t="s">
        <v>507</v>
      </c>
      <c r="K1611" t="s">
        <v>30</v>
      </c>
      <c r="M1611">
        <v>2023282</v>
      </c>
      <c r="N1611" t="s">
        <v>5109</v>
      </c>
      <c r="O1611">
        <v>110</v>
      </c>
    </row>
    <row r="1612" spans="1:15" x14ac:dyDescent="0.3">
      <c r="A1612" t="s">
        <v>5544</v>
      </c>
      <c r="B1612" t="s">
        <v>16</v>
      </c>
      <c r="C1612" t="s">
        <v>41</v>
      </c>
      <c r="D1612">
        <v>1989</v>
      </c>
      <c r="E1612" t="s">
        <v>5284</v>
      </c>
      <c r="F1612">
        <v>6.6</v>
      </c>
      <c r="G1612">
        <v>2100</v>
      </c>
      <c r="H1612" t="s">
        <v>416</v>
      </c>
      <c r="I1612" t="s">
        <v>5545</v>
      </c>
      <c r="J1612" t="s">
        <v>5546</v>
      </c>
      <c r="K1612" t="s">
        <v>30</v>
      </c>
      <c r="L1612">
        <v>9500000</v>
      </c>
      <c r="M1612">
        <v>7754571</v>
      </c>
      <c r="N1612" t="s">
        <v>4531</v>
      </c>
      <c r="O1612">
        <v>119</v>
      </c>
    </row>
    <row r="1613" spans="1:15" x14ac:dyDescent="0.3">
      <c r="A1613" t="s">
        <v>5547</v>
      </c>
      <c r="B1613" t="s">
        <v>16</v>
      </c>
      <c r="C1613" t="s">
        <v>34</v>
      </c>
      <c r="D1613">
        <v>1989</v>
      </c>
      <c r="E1613" t="s">
        <v>4556</v>
      </c>
      <c r="F1613">
        <v>3.6</v>
      </c>
      <c r="G1613">
        <v>5000</v>
      </c>
      <c r="H1613" t="s">
        <v>5548</v>
      </c>
      <c r="I1613" t="s">
        <v>4245</v>
      </c>
      <c r="J1613" t="s">
        <v>5549</v>
      </c>
      <c r="K1613" t="s">
        <v>30</v>
      </c>
      <c r="M1613">
        <v>902152</v>
      </c>
      <c r="N1613" t="s">
        <v>5550</v>
      </c>
      <c r="O1613">
        <v>89</v>
      </c>
    </row>
    <row r="1614" spans="1:15" x14ac:dyDescent="0.3">
      <c r="A1614" t="s">
        <v>5551</v>
      </c>
      <c r="B1614" t="s">
        <v>16</v>
      </c>
      <c r="C1614" t="s">
        <v>104</v>
      </c>
      <c r="D1614">
        <v>1989</v>
      </c>
      <c r="E1614" t="s">
        <v>4349</v>
      </c>
      <c r="F1614">
        <v>5.0999999999999996</v>
      </c>
      <c r="G1614">
        <v>1600</v>
      </c>
      <c r="H1614" t="s">
        <v>757</v>
      </c>
      <c r="I1614" t="s">
        <v>5552</v>
      </c>
      <c r="J1614" t="s">
        <v>200</v>
      </c>
      <c r="K1614" t="s">
        <v>30</v>
      </c>
      <c r="L1614">
        <v>17000000</v>
      </c>
      <c r="M1614">
        <v>3560932</v>
      </c>
      <c r="N1614" t="s">
        <v>31</v>
      </c>
      <c r="O1614">
        <v>99</v>
      </c>
    </row>
    <row r="1615" spans="1:15" x14ac:dyDescent="0.3">
      <c r="A1615" t="s">
        <v>5553</v>
      </c>
      <c r="B1615" t="s">
        <v>1999</v>
      </c>
      <c r="C1615" t="s">
        <v>41</v>
      </c>
      <c r="D1615">
        <v>1989</v>
      </c>
      <c r="E1615" t="s">
        <v>4813</v>
      </c>
      <c r="F1615">
        <v>5.8</v>
      </c>
      <c r="G1615">
        <v>1600</v>
      </c>
      <c r="H1615" t="s">
        <v>5554</v>
      </c>
      <c r="I1615" t="s">
        <v>5555</v>
      </c>
      <c r="J1615" t="s">
        <v>3953</v>
      </c>
      <c r="K1615" t="s">
        <v>30</v>
      </c>
      <c r="M1615">
        <v>3690328</v>
      </c>
      <c r="N1615" t="s">
        <v>2240</v>
      </c>
      <c r="O1615">
        <v>103</v>
      </c>
    </row>
    <row r="1616" spans="1:15" x14ac:dyDescent="0.3">
      <c r="A1616" t="s">
        <v>5556</v>
      </c>
      <c r="B1616" t="s">
        <v>16</v>
      </c>
      <c r="C1616" t="s">
        <v>52</v>
      </c>
      <c r="D1616">
        <v>1989</v>
      </c>
      <c r="E1616" t="s">
        <v>5139</v>
      </c>
      <c r="F1616">
        <v>5.2</v>
      </c>
      <c r="G1616">
        <v>1300</v>
      </c>
      <c r="H1616" t="s">
        <v>5557</v>
      </c>
      <c r="I1616" t="s">
        <v>5558</v>
      </c>
      <c r="J1616" t="s">
        <v>1576</v>
      </c>
      <c r="K1616" t="s">
        <v>22</v>
      </c>
      <c r="N1616" t="s">
        <v>5294</v>
      </c>
      <c r="O1616">
        <v>85</v>
      </c>
    </row>
    <row r="1617" spans="1:15" x14ac:dyDescent="0.3">
      <c r="A1617" t="s">
        <v>5559</v>
      </c>
      <c r="B1617" t="s">
        <v>33</v>
      </c>
      <c r="C1617" t="s">
        <v>25</v>
      </c>
      <c r="D1617">
        <v>1989</v>
      </c>
      <c r="E1617" t="s">
        <v>5560</v>
      </c>
      <c r="F1617">
        <v>4.8</v>
      </c>
      <c r="G1617">
        <v>1000</v>
      </c>
      <c r="H1617" t="s">
        <v>5561</v>
      </c>
      <c r="I1617" t="s">
        <v>5562</v>
      </c>
      <c r="J1617" t="s">
        <v>29</v>
      </c>
      <c r="K1617" t="s">
        <v>30</v>
      </c>
      <c r="L1617">
        <v>16000000</v>
      </c>
      <c r="M1617">
        <v>67878</v>
      </c>
      <c r="N1617" t="s">
        <v>5563</v>
      </c>
      <c r="O1617">
        <v>93</v>
      </c>
    </row>
    <row r="1618" spans="1:15" x14ac:dyDescent="0.3">
      <c r="A1618" t="s">
        <v>5564</v>
      </c>
      <c r="B1618" t="s">
        <v>1999</v>
      </c>
      <c r="C1618" t="s">
        <v>41</v>
      </c>
      <c r="D1618">
        <v>1989</v>
      </c>
      <c r="E1618" t="s">
        <v>4721</v>
      </c>
      <c r="F1618">
        <v>5.8</v>
      </c>
      <c r="G1618">
        <v>2100</v>
      </c>
      <c r="H1618" t="s">
        <v>2624</v>
      </c>
      <c r="I1618" t="s">
        <v>5565</v>
      </c>
      <c r="J1618" t="s">
        <v>2841</v>
      </c>
      <c r="K1618" t="s">
        <v>30</v>
      </c>
      <c r="L1618">
        <v>10000000</v>
      </c>
      <c r="M1618">
        <v>1642239</v>
      </c>
      <c r="N1618" t="s">
        <v>180</v>
      </c>
      <c r="O1618">
        <v>86</v>
      </c>
    </row>
    <row r="1619" spans="1:15" x14ac:dyDescent="0.3">
      <c r="A1619" t="s">
        <v>5566</v>
      </c>
      <c r="B1619" t="s">
        <v>16</v>
      </c>
      <c r="C1619" t="s">
        <v>104</v>
      </c>
      <c r="D1619">
        <v>1989</v>
      </c>
      <c r="E1619" t="s">
        <v>5219</v>
      </c>
      <c r="F1619">
        <v>4.5</v>
      </c>
      <c r="G1619">
        <v>274</v>
      </c>
      <c r="H1619" t="s">
        <v>1534</v>
      </c>
      <c r="I1619" t="s">
        <v>5567</v>
      </c>
      <c r="J1619" t="s">
        <v>2052</v>
      </c>
      <c r="K1619" t="s">
        <v>30</v>
      </c>
      <c r="N1619" t="s">
        <v>5568</v>
      </c>
      <c r="O1619">
        <v>92</v>
      </c>
    </row>
    <row r="1620" spans="1:15" x14ac:dyDescent="0.3">
      <c r="A1620" t="s">
        <v>5569</v>
      </c>
      <c r="B1620" t="s">
        <v>16</v>
      </c>
      <c r="C1620" t="s">
        <v>25</v>
      </c>
      <c r="D1620">
        <v>1989</v>
      </c>
      <c r="E1620" t="s">
        <v>5302</v>
      </c>
      <c r="F1620">
        <v>5.8</v>
      </c>
      <c r="G1620">
        <v>1800</v>
      </c>
      <c r="H1620" t="s">
        <v>2984</v>
      </c>
      <c r="I1620" t="s">
        <v>5570</v>
      </c>
      <c r="J1620" t="s">
        <v>122</v>
      </c>
      <c r="K1620" t="s">
        <v>30</v>
      </c>
      <c r="L1620">
        <v>34000000</v>
      </c>
      <c r="M1620">
        <v>3574256</v>
      </c>
      <c r="N1620" t="s">
        <v>31</v>
      </c>
      <c r="O1620">
        <v>119</v>
      </c>
    </row>
    <row r="1621" spans="1:15" x14ac:dyDescent="0.3">
      <c r="A1621" t="s">
        <v>5571</v>
      </c>
      <c r="B1621" t="s">
        <v>16</v>
      </c>
      <c r="C1621" t="s">
        <v>104</v>
      </c>
      <c r="D1621">
        <v>1989</v>
      </c>
      <c r="E1621" t="s">
        <v>5146</v>
      </c>
      <c r="F1621">
        <v>5.9</v>
      </c>
      <c r="G1621">
        <v>1400</v>
      </c>
      <c r="H1621" t="s">
        <v>4680</v>
      </c>
      <c r="I1621" t="s">
        <v>2283</v>
      </c>
      <c r="J1621" t="s">
        <v>2414</v>
      </c>
      <c r="K1621" t="s">
        <v>30</v>
      </c>
      <c r="L1621">
        <v>4000000</v>
      </c>
      <c r="M1621">
        <v>6985999</v>
      </c>
      <c r="N1621" t="s">
        <v>3819</v>
      </c>
      <c r="O1621">
        <v>92</v>
      </c>
    </row>
    <row r="1622" spans="1:15" x14ac:dyDescent="0.3">
      <c r="A1622" t="s">
        <v>5572</v>
      </c>
      <c r="B1622" t="s">
        <v>337</v>
      </c>
      <c r="C1622" t="s">
        <v>25</v>
      </c>
      <c r="D1622">
        <v>1989</v>
      </c>
      <c r="E1622" t="s">
        <v>5163</v>
      </c>
      <c r="F1622">
        <v>6</v>
      </c>
      <c r="G1622">
        <v>943</v>
      </c>
      <c r="H1622" t="s">
        <v>5573</v>
      </c>
      <c r="I1622" t="s">
        <v>5574</v>
      </c>
      <c r="J1622" t="s">
        <v>5575</v>
      </c>
      <c r="K1622" t="s">
        <v>30</v>
      </c>
      <c r="L1622">
        <v>5000000</v>
      </c>
      <c r="M1622">
        <v>8153677</v>
      </c>
      <c r="N1622" t="s">
        <v>4984</v>
      </c>
      <c r="O1622">
        <v>83</v>
      </c>
    </row>
    <row r="1623" spans="1:15" x14ac:dyDescent="0.3">
      <c r="A1623" t="s">
        <v>5576</v>
      </c>
      <c r="B1623" t="s">
        <v>1999</v>
      </c>
      <c r="C1623" t="s">
        <v>104</v>
      </c>
      <c r="D1623">
        <v>1989</v>
      </c>
      <c r="E1623" t="s">
        <v>5577</v>
      </c>
      <c r="F1623">
        <v>7.6</v>
      </c>
      <c r="G1623">
        <v>6100</v>
      </c>
      <c r="H1623" t="s">
        <v>5578</v>
      </c>
      <c r="I1623" t="s">
        <v>5579</v>
      </c>
      <c r="J1623" t="s">
        <v>5580</v>
      </c>
      <c r="K1623" t="s">
        <v>452</v>
      </c>
      <c r="M1623">
        <v>1417030</v>
      </c>
      <c r="N1623" t="s">
        <v>5581</v>
      </c>
      <c r="O1623">
        <v>81</v>
      </c>
    </row>
    <row r="1624" spans="1:15" x14ac:dyDescent="0.3">
      <c r="A1624" t="s">
        <v>5582</v>
      </c>
      <c r="B1624" t="s">
        <v>337</v>
      </c>
      <c r="C1624" t="s">
        <v>17</v>
      </c>
      <c r="D1624">
        <v>1989</v>
      </c>
      <c r="E1624" t="s">
        <v>5085</v>
      </c>
      <c r="F1624">
        <v>6.4</v>
      </c>
      <c r="G1624">
        <v>4800</v>
      </c>
      <c r="H1624" t="s">
        <v>5583</v>
      </c>
      <c r="I1624" t="s">
        <v>5584</v>
      </c>
      <c r="J1624" t="s">
        <v>5585</v>
      </c>
      <c r="K1624" t="s">
        <v>30</v>
      </c>
      <c r="M1624">
        <v>18587135</v>
      </c>
      <c r="N1624" t="s">
        <v>3949</v>
      </c>
      <c r="O1624">
        <v>103</v>
      </c>
    </row>
    <row r="1625" spans="1:15" x14ac:dyDescent="0.3">
      <c r="A1625" t="s">
        <v>5586</v>
      </c>
      <c r="B1625" t="s">
        <v>16</v>
      </c>
      <c r="C1625" t="s">
        <v>41</v>
      </c>
      <c r="D1625">
        <v>1989</v>
      </c>
      <c r="E1625" t="s">
        <v>5587</v>
      </c>
      <c r="F1625">
        <v>6.8</v>
      </c>
      <c r="G1625">
        <v>2600</v>
      </c>
      <c r="H1625" t="s">
        <v>3766</v>
      </c>
      <c r="I1625" t="s">
        <v>3766</v>
      </c>
      <c r="J1625" t="s">
        <v>1375</v>
      </c>
      <c r="K1625" t="s">
        <v>452</v>
      </c>
      <c r="M1625">
        <v>1776440</v>
      </c>
      <c r="N1625" t="s">
        <v>3767</v>
      </c>
      <c r="O1625">
        <v>91</v>
      </c>
    </row>
    <row r="1626" spans="1:15" x14ac:dyDescent="0.3">
      <c r="A1626" t="s">
        <v>5588</v>
      </c>
      <c r="B1626" t="s">
        <v>16</v>
      </c>
      <c r="C1626" t="s">
        <v>41</v>
      </c>
      <c r="D1626">
        <v>1989</v>
      </c>
      <c r="E1626" t="s">
        <v>5078</v>
      </c>
      <c r="F1626">
        <v>6.4</v>
      </c>
      <c r="G1626">
        <v>659</v>
      </c>
      <c r="H1626" t="s">
        <v>27</v>
      </c>
      <c r="I1626" t="s">
        <v>5589</v>
      </c>
      <c r="J1626" t="s">
        <v>5590</v>
      </c>
      <c r="K1626" t="s">
        <v>22</v>
      </c>
      <c r="M1626">
        <v>960385</v>
      </c>
      <c r="N1626" t="s">
        <v>4988</v>
      </c>
      <c r="O1626">
        <v>102</v>
      </c>
    </row>
    <row r="1627" spans="1:15" x14ac:dyDescent="0.3">
      <c r="A1627" t="s">
        <v>5591</v>
      </c>
      <c r="B1627" t="s">
        <v>16</v>
      </c>
      <c r="C1627" t="s">
        <v>41</v>
      </c>
      <c r="D1627">
        <v>1989</v>
      </c>
      <c r="E1627" t="s">
        <v>5117</v>
      </c>
      <c r="F1627">
        <v>4.8</v>
      </c>
      <c r="G1627">
        <v>1200</v>
      </c>
      <c r="H1627" t="s">
        <v>2807</v>
      </c>
      <c r="I1627" t="s">
        <v>5592</v>
      </c>
      <c r="J1627" t="s">
        <v>268</v>
      </c>
      <c r="K1627" t="s">
        <v>30</v>
      </c>
      <c r="L1627">
        <v>10000000</v>
      </c>
      <c r="M1627">
        <v>3169719</v>
      </c>
      <c r="N1627" t="s">
        <v>5593</v>
      </c>
      <c r="O1627">
        <v>100</v>
      </c>
    </row>
    <row r="1628" spans="1:15" x14ac:dyDescent="0.3">
      <c r="A1628" t="s">
        <v>5594</v>
      </c>
      <c r="B1628" t="s">
        <v>16</v>
      </c>
      <c r="C1628" t="s">
        <v>41</v>
      </c>
      <c r="D1628">
        <v>1989</v>
      </c>
      <c r="E1628" t="s">
        <v>5595</v>
      </c>
      <c r="F1628">
        <v>5.4</v>
      </c>
      <c r="G1628">
        <v>1200</v>
      </c>
      <c r="H1628" t="s">
        <v>2721</v>
      </c>
      <c r="I1628" t="s">
        <v>1585</v>
      </c>
      <c r="J1628" t="s">
        <v>5596</v>
      </c>
      <c r="K1628" t="s">
        <v>30</v>
      </c>
      <c r="M1628">
        <v>1869417</v>
      </c>
      <c r="N1628" t="s">
        <v>138</v>
      </c>
      <c r="O1628">
        <v>94</v>
      </c>
    </row>
    <row r="1629" spans="1:15" x14ac:dyDescent="0.3">
      <c r="A1629" t="s">
        <v>5597</v>
      </c>
      <c r="B1629" t="s">
        <v>33</v>
      </c>
      <c r="C1629" t="s">
        <v>41</v>
      </c>
      <c r="D1629">
        <v>1989</v>
      </c>
      <c r="E1629" t="s">
        <v>5299</v>
      </c>
      <c r="F1629">
        <v>5.5</v>
      </c>
      <c r="G1629">
        <v>1200</v>
      </c>
      <c r="H1629" t="s">
        <v>5598</v>
      </c>
      <c r="I1629" t="s">
        <v>5598</v>
      </c>
      <c r="J1629" t="s">
        <v>5599</v>
      </c>
      <c r="K1629" t="s">
        <v>30</v>
      </c>
      <c r="L1629">
        <v>4000000</v>
      </c>
      <c r="M1629">
        <v>43671</v>
      </c>
      <c r="N1629" t="s">
        <v>5600</v>
      </c>
      <c r="O1629">
        <v>93</v>
      </c>
    </row>
    <row r="1630" spans="1:15" x14ac:dyDescent="0.3">
      <c r="A1630" t="s">
        <v>5601</v>
      </c>
      <c r="B1630" t="s">
        <v>16</v>
      </c>
      <c r="C1630" t="s">
        <v>34</v>
      </c>
      <c r="D1630">
        <v>1989</v>
      </c>
      <c r="E1630" t="s">
        <v>5602</v>
      </c>
      <c r="F1630">
        <v>4.4000000000000004</v>
      </c>
      <c r="G1630">
        <v>4300</v>
      </c>
      <c r="H1630" t="s">
        <v>5450</v>
      </c>
      <c r="I1630" t="s">
        <v>5451</v>
      </c>
      <c r="J1630" t="s">
        <v>5452</v>
      </c>
      <c r="K1630" t="s">
        <v>30</v>
      </c>
      <c r="M1630">
        <v>363561</v>
      </c>
      <c r="N1630" t="s">
        <v>5603</v>
      </c>
      <c r="O1630">
        <v>102</v>
      </c>
    </row>
    <row r="1631" spans="1:15" x14ac:dyDescent="0.3">
      <c r="A1631" t="s">
        <v>5604</v>
      </c>
      <c r="B1631" t="s">
        <v>16</v>
      </c>
      <c r="C1631" t="s">
        <v>34</v>
      </c>
      <c r="D1631">
        <v>1989</v>
      </c>
      <c r="E1631" t="s">
        <v>5026</v>
      </c>
      <c r="F1631">
        <v>4.3</v>
      </c>
      <c r="G1631">
        <v>1100</v>
      </c>
      <c r="H1631" t="s">
        <v>873</v>
      </c>
      <c r="I1631" t="s">
        <v>5605</v>
      </c>
      <c r="J1631" t="s">
        <v>2850</v>
      </c>
      <c r="K1631" t="s">
        <v>30</v>
      </c>
      <c r="N1631" t="s">
        <v>5550</v>
      </c>
      <c r="O1631">
        <v>107</v>
      </c>
    </row>
    <row r="1632" spans="1:15" x14ac:dyDescent="0.3">
      <c r="A1632" t="s">
        <v>5606</v>
      </c>
      <c r="B1632" t="s">
        <v>16</v>
      </c>
      <c r="C1632" t="s">
        <v>41</v>
      </c>
      <c r="D1632">
        <v>1989</v>
      </c>
      <c r="E1632" t="s">
        <v>5206</v>
      </c>
      <c r="F1632">
        <v>6.2</v>
      </c>
      <c r="G1632">
        <v>761</v>
      </c>
      <c r="H1632" t="s">
        <v>5607</v>
      </c>
      <c r="I1632" t="s">
        <v>5608</v>
      </c>
      <c r="J1632" t="s">
        <v>2563</v>
      </c>
      <c r="K1632" t="s">
        <v>30</v>
      </c>
      <c r="M1632">
        <v>4348025</v>
      </c>
      <c r="O1632">
        <v>91</v>
      </c>
    </row>
    <row r="1633" spans="1:15" x14ac:dyDescent="0.3">
      <c r="A1633" t="s">
        <v>5609</v>
      </c>
      <c r="B1633" t="s">
        <v>1999</v>
      </c>
      <c r="C1633" t="s">
        <v>41</v>
      </c>
      <c r="D1633">
        <v>1989</v>
      </c>
      <c r="E1633" t="s">
        <v>5015</v>
      </c>
      <c r="F1633">
        <v>4.5</v>
      </c>
      <c r="G1633">
        <v>653</v>
      </c>
      <c r="H1633" t="s">
        <v>5610</v>
      </c>
      <c r="I1633" t="s">
        <v>5611</v>
      </c>
      <c r="J1633" t="s">
        <v>5612</v>
      </c>
      <c r="K1633" t="s">
        <v>30</v>
      </c>
      <c r="N1633" t="s">
        <v>5613</v>
      </c>
      <c r="O1633">
        <v>92</v>
      </c>
    </row>
    <row r="1634" spans="1:15" x14ac:dyDescent="0.3">
      <c r="A1634" t="s">
        <v>5614</v>
      </c>
      <c r="B1634" t="s">
        <v>1999</v>
      </c>
      <c r="C1634" t="s">
        <v>41</v>
      </c>
      <c r="D1634">
        <v>1989</v>
      </c>
      <c r="E1634" t="s">
        <v>5377</v>
      </c>
      <c r="F1634">
        <v>3.1</v>
      </c>
      <c r="G1634">
        <v>666</v>
      </c>
      <c r="H1634" t="s">
        <v>1104</v>
      </c>
      <c r="I1634" t="s">
        <v>5615</v>
      </c>
      <c r="J1634" t="s">
        <v>5390</v>
      </c>
      <c r="K1634" t="s">
        <v>30</v>
      </c>
      <c r="M1634">
        <v>129778</v>
      </c>
      <c r="N1634" t="s">
        <v>5616</v>
      </c>
      <c r="O1634">
        <v>89</v>
      </c>
    </row>
    <row r="1635" spans="1:15" x14ac:dyDescent="0.3">
      <c r="A1635" t="s">
        <v>5617</v>
      </c>
      <c r="B1635" t="s">
        <v>16</v>
      </c>
      <c r="C1635" t="s">
        <v>104</v>
      </c>
      <c r="D1635">
        <v>1989</v>
      </c>
      <c r="E1635" t="s">
        <v>5243</v>
      </c>
      <c r="F1635">
        <v>4.9000000000000004</v>
      </c>
      <c r="G1635">
        <v>710</v>
      </c>
      <c r="H1635" t="s">
        <v>2969</v>
      </c>
      <c r="I1635" t="s">
        <v>4970</v>
      </c>
      <c r="J1635" t="s">
        <v>1241</v>
      </c>
      <c r="K1635" t="s">
        <v>30</v>
      </c>
      <c r="M1635">
        <v>337812</v>
      </c>
      <c r="N1635" t="s">
        <v>5618</v>
      </c>
      <c r="O1635">
        <v>95</v>
      </c>
    </row>
    <row r="1636" spans="1:15" x14ac:dyDescent="0.3">
      <c r="A1636" t="s">
        <v>5619</v>
      </c>
      <c r="B1636" t="s">
        <v>1999</v>
      </c>
      <c r="C1636" t="s">
        <v>63</v>
      </c>
      <c r="D1636">
        <v>1989</v>
      </c>
      <c r="E1636" t="s">
        <v>3456</v>
      </c>
      <c r="F1636">
        <v>7.2</v>
      </c>
      <c r="G1636">
        <v>2100</v>
      </c>
      <c r="H1636" t="s">
        <v>4381</v>
      </c>
      <c r="I1636" t="s">
        <v>5620</v>
      </c>
      <c r="J1636" t="s">
        <v>1348</v>
      </c>
      <c r="K1636" t="s">
        <v>30</v>
      </c>
      <c r="M1636">
        <v>1316495</v>
      </c>
      <c r="N1636" t="s">
        <v>5621</v>
      </c>
      <c r="O1636">
        <v>102</v>
      </c>
    </row>
    <row r="1637" spans="1:15" x14ac:dyDescent="0.3">
      <c r="A1637" t="s">
        <v>5622</v>
      </c>
      <c r="B1637" t="s">
        <v>16</v>
      </c>
      <c r="C1637" t="s">
        <v>17</v>
      </c>
      <c r="D1637">
        <v>1989</v>
      </c>
      <c r="E1637" t="s">
        <v>5111</v>
      </c>
      <c r="F1637">
        <v>6.9</v>
      </c>
      <c r="G1637">
        <v>1700</v>
      </c>
      <c r="H1637" t="s">
        <v>5623</v>
      </c>
      <c r="I1637" t="s">
        <v>5623</v>
      </c>
      <c r="J1637" t="s">
        <v>5624</v>
      </c>
      <c r="K1637" t="s">
        <v>30</v>
      </c>
      <c r="N1637" t="s">
        <v>5625</v>
      </c>
      <c r="O1637">
        <v>95</v>
      </c>
    </row>
    <row r="1638" spans="1:15" x14ac:dyDescent="0.3">
      <c r="A1638" t="s">
        <v>5626</v>
      </c>
      <c r="B1638" t="s">
        <v>33</v>
      </c>
      <c r="C1638" t="s">
        <v>41</v>
      </c>
      <c r="D1638">
        <v>1989</v>
      </c>
      <c r="E1638" t="s">
        <v>5627</v>
      </c>
      <c r="F1638">
        <v>5.8</v>
      </c>
      <c r="G1638">
        <v>877</v>
      </c>
      <c r="H1638" t="s">
        <v>4095</v>
      </c>
      <c r="I1638" t="s">
        <v>5628</v>
      </c>
      <c r="J1638" t="s">
        <v>4097</v>
      </c>
      <c r="K1638" t="s">
        <v>30</v>
      </c>
      <c r="M1638">
        <v>574080</v>
      </c>
      <c r="N1638" t="s">
        <v>5629</v>
      </c>
      <c r="O1638">
        <v>94</v>
      </c>
    </row>
    <row r="1639" spans="1:15" x14ac:dyDescent="0.3">
      <c r="A1639" t="s">
        <v>5630</v>
      </c>
      <c r="B1639" t="s">
        <v>16</v>
      </c>
      <c r="C1639" t="s">
        <v>41</v>
      </c>
      <c r="D1639">
        <v>1989</v>
      </c>
      <c r="E1639" t="s">
        <v>5243</v>
      </c>
      <c r="F1639">
        <v>6</v>
      </c>
      <c r="G1639">
        <v>696</v>
      </c>
      <c r="H1639" t="s">
        <v>5631</v>
      </c>
      <c r="I1639" t="s">
        <v>5631</v>
      </c>
      <c r="J1639" t="s">
        <v>5632</v>
      </c>
      <c r="K1639" t="s">
        <v>30</v>
      </c>
      <c r="M1639">
        <v>1354268</v>
      </c>
      <c r="N1639" t="s">
        <v>80</v>
      </c>
      <c r="O1639">
        <v>104</v>
      </c>
    </row>
    <row r="1640" spans="1:15" x14ac:dyDescent="0.3">
      <c r="A1640" t="s">
        <v>5633</v>
      </c>
      <c r="B1640" t="s">
        <v>33</v>
      </c>
      <c r="C1640" t="s">
        <v>41</v>
      </c>
      <c r="D1640">
        <v>1989</v>
      </c>
      <c r="E1640" t="s">
        <v>5299</v>
      </c>
      <c r="F1640">
        <v>4.4000000000000004</v>
      </c>
      <c r="G1640">
        <v>1300</v>
      </c>
      <c r="H1640" t="s">
        <v>5634</v>
      </c>
      <c r="I1640" t="s">
        <v>5083</v>
      </c>
      <c r="J1640" t="s">
        <v>5635</v>
      </c>
      <c r="K1640" t="s">
        <v>30</v>
      </c>
      <c r="M1640">
        <v>5368865</v>
      </c>
      <c r="N1640" t="s">
        <v>138</v>
      </c>
      <c r="O1640">
        <v>83</v>
      </c>
    </row>
    <row r="1641" spans="1:15" x14ac:dyDescent="0.3">
      <c r="A1641" t="s">
        <v>5636</v>
      </c>
      <c r="B1641" t="s">
        <v>33</v>
      </c>
      <c r="C1641" t="s">
        <v>41</v>
      </c>
      <c r="D1641">
        <v>1989</v>
      </c>
      <c r="E1641" t="s">
        <v>5637</v>
      </c>
      <c r="F1641">
        <v>5.6</v>
      </c>
      <c r="G1641">
        <v>776</v>
      </c>
      <c r="H1641" t="s">
        <v>1172</v>
      </c>
      <c r="I1641" t="s">
        <v>5638</v>
      </c>
      <c r="J1641" t="s">
        <v>4568</v>
      </c>
      <c r="K1641" t="s">
        <v>22</v>
      </c>
      <c r="M1641">
        <v>216373</v>
      </c>
      <c r="N1641" t="s">
        <v>5639</v>
      </c>
      <c r="O1641">
        <v>92</v>
      </c>
    </row>
    <row r="1642" spans="1:15" x14ac:dyDescent="0.3">
      <c r="A1642" t="s">
        <v>5640</v>
      </c>
      <c r="B1642" t="s">
        <v>1999</v>
      </c>
      <c r="C1642" t="s">
        <v>41</v>
      </c>
      <c r="D1642">
        <v>1989</v>
      </c>
      <c r="E1642" t="s">
        <v>5641</v>
      </c>
      <c r="F1642">
        <v>5</v>
      </c>
      <c r="G1642">
        <v>694</v>
      </c>
      <c r="H1642" t="s">
        <v>2780</v>
      </c>
      <c r="I1642" t="s">
        <v>5642</v>
      </c>
      <c r="J1642" t="s">
        <v>2366</v>
      </c>
      <c r="K1642" t="s">
        <v>30</v>
      </c>
      <c r="L1642">
        <v>9000000</v>
      </c>
      <c r="M1642">
        <v>3473905</v>
      </c>
      <c r="N1642" t="s">
        <v>4041</v>
      </c>
      <c r="O1642">
        <v>93</v>
      </c>
    </row>
    <row r="1643" spans="1:15" x14ac:dyDescent="0.3">
      <c r="A1643" t="s">
        <v>5643</v>
      </c>
      <c r="B1643" t="s">
        <v>16</v>
      </c>
      <c r="C1643" t="s">
        <v>25</v>
      </c>
      <c r="D1643">
        <v>1989</v>
      </c>
      <c r="E1643" t="s">
        <v>5193</v>
      </c>
      <c r="F1643">
        <v>6.1</v>
      </c>
      <c r="G1643">
        <v>1400</v>
      </c>
      <c r="H1643" t="s">
        <v>1579</v>
      </c>
      <c r="I1643" t="s">
        <v>1847</v>
      </c>
      <c r="J1643" t="s">
        <v>200</v>
      </c>
      <c r="K1643" t="s">
        <v>30</v>
      </c>
      <c r="L1643">
        <v>6000000</v>
      </c>
      <c r="M1643">
        <v>1877618</v>
      </c>
      <c r="N1643" t="s">
        <v>3854</v>
      </c>
      <c r="O1643">
        <v>94</v>
      </c>
    </row>
    <row r="1644" spans="1:15" x14ac:dyDescent="0.3">
      <c r="A1644" t="s">
        <v>5644</v>
      </c>
      <c r="B1644" t="s">
        <v>16</v>
      </c>
      <c r="C1644" t="s">
        <v>34</v>
      </c>
      <c r="D1644">
        <v>1989</v>
      </c>
      <c r="E1644" t="s">
        <v>5206</v>
      </c>
      <c r="F1644">
        <v>5.5</v>
      </c>
      <c r="G1644">
        <v>353</v>
      </c>
      <c r="H1644" t="s">
        <v>5645</v>
      </c>
      <c r="I1644" t="s">
        <v>5646</v>
      </c>
      <c r="J1644" t="s">
        <v>5647</v>
      </c>
      <c r="K1644" t="s">
        <v>30</v>
      </c>
      <c r="M1644">
        <v>862551</v>
      </c>
      <c r="N1644" t="s">
        <v>5648</v>
      </c>
      <c r="O1644">
        <v>90</v>
      </c>
    </row>
    <row r="1645" spans="1:15" x14ac:dyDescent="0.3">
      <c r="A1645" t="s">
        <v>5649</v>
      </c>
      <c r="B1645" t="s">
        <v>16</v>
      </c>
      <c r="C1645" t="s">
        <v>63</v>
      </c>
      <c r="D1645">
        <v>1990</v>
      </c>
      <c r="E1645" t="s">
        <v>5446</v>
      </c>
      <c r="F1645">
        <v>8.6999999999999993</v>
      </c>
      <c r="G1645">
        <v>1100000</v>
      </c>
      <c r="H1645" t="s">
        <v>65</v>
      </c>
      <c r="I1645" t="s">
        <v>5650</v>
      </c>
      <c r="J1645" t="s">
        <v>67</v>
      </c>
      <c r="K1645" t="s">
        <v>30</v>
      </c>
      <c r="L1645">
        <v>25000000</v>
      </c>
      <c r="M1645">
        <v>46963277</v>
      </c>
      <c r="N1645" t="s">
        <v>23</v>
      </c>
      <c r="O1645">
        <v>146</v>
      </c>
    </row>
    <row r="1646" spans="1:15" x14ac:dyDescent="0.3">
      <c r="A1646" t="s">
        <v>5651</v>
      </c>
      <c r="B1646" t="s">
        <v>16</v>
      </c>
      <c r="C1646" t="s">
        <v>104</v>
      </c>
      <c r="D1646">
        <v>1990</v>
      </c>
      <c r="E1646" t="s">
        <v>5652</v>
      </c>
      <c r="F1646">
        <v>7.6</v>
      </c>
      <c r="G1646">
        <v>370000</v>
      </c>
      <c r="H1646" t="s">
        <v>739</v>
      </c>
      <c r="I1646" t="s">
        <v>4261</v>
      </c>
      <c r="J1646" t="s">
        <v>136</v>
      </c>
      <c r="K1646" t="s">
        <v>30</v>
      </c>
      <c r="L1646">
        <v>54000000</v>
      </c>
      <c r="M1646">
        <v>136861392</v>
      </c>
      <c r="N1646" t="s">
        <v>44</v>
      </c>
      <c r="O1646">
        <v>162</v>
      </c>
    </row>
    <row r="1647" spans="1:15" x14ac:dyDescent="0.3">
      <c r="A1647" t="s">
        <v>5653</v>
      </c>
      <c r="B1647" t="s">
        <v>16</v>
      </c>
      <c r="C1647" t="s">
        <v>34</v>
      </c>
      <c r="D1647">
        <v>1990</v>
      </c>
      <c r="E1647" t="s">
        <v>5654</v>
      </c>
      <c r="F1647">
        <v>7.5</v>
      </c>
      <c r="G1647">
        <v>310000</v>
      </c>
      <c r="H1647" t="s">
        <v>2646</v>
      </c>
      <c r="I1647" t="s">
        <v>5655</v>
      </c>
      <c r="J1647" t="s">
        <v>998</v>
      </c>
      <c r="K1647" t="s">
        <v>30</v>
      </c>
      <c r="L1647">
        <v>65000000</v>
      </c>
      <c r="M1647">
        <v>261317921</v>
      </c>
      <c r="N1647" t="s">
        <v>4150</v>
      </c>
      <c r="O1647">
        <v>113</v>
      </c>
    </row>
    <row r="1648" spans="1:15" x14ac:dyDescent="0.3">
      <c r="A1648" t="s">
        <v>5656</v>
      </c>
      <c r="B1648" t="s">
        <v>16</v>
      </c>
      <c r="C1648" t="s">
        <v>41</v>
      </c>
      <c r="D1648">
        <v>1990</v>
      </c>
      <c r="E1648" t="s">
        <v>5657</v>
      </c>
      <c r="F1648">
        <v>7</v>
      </c>
      <c r="G1648">
        <v>299000</v>
      </c>
      <c r="H1648" t="s">
        <v>1231</v>
      </c>
      <c r="I1648" t="s">
        <v>5658</v>
      </c>
      <c r="J1648" t="s">
        <v>184</v>
      </c>
      <c r="K1648" t="s">
        <v>30</v>
      </c>
      <c r="L1648">
        <v>14000000</v>
      </c>
      <c r="M1648">
        <v>463406268</v>
      </c>
      <c r="N1648" t="s">
        <v>2092</v>
      </c>
      <c r="O1648">
        <v>119</v>
      </c>
    </row>
    <row r="1649" spans="1:15" x14ac:dyDescent="0.3">
      <c r="A1649" t="s">
        <v>5659</v>
      </c>
      <c r="B1649" t="s">
        <v>33</v>
      </c>
      <c r="C1649" t="s">
        <v>41</v>
      </c>
      <c r="D1649">
        <v>1990</v>
      </c>
      <c r="E1649" t="s">
        <v>5660</v>
      </c>
      <c r="F1649">
        <v>7.6</v>
      </c>
      <c r="G1649">
        <v>501000</v>
      </c>
      <c r="H1649" t="s">
        <v>2051</v>
      </c>
      <c r="I1649" t="s">
        <v>1309</v>
      </c>
      <c r="J1649" t="s">
        <v>5661</v>
      </c>
      <c r="K1649" t="s">
        <v>30</v>
      </c>
      <c r="L1649">
        <v>18000000</v>
      </c>
      <c r="M1649">
        <v>476684675</v>
      </c>
      <c r="N1649" t="s">
        <v>3915</v>
      </c>
      <c r="O1649">
        <v>103</v>
      </c>
    </row>
    <row r="1650" spans="1:15" x14ac:dyDescent="0.3">
      <c r="A1650" t="s">
        <v>5662</v>
      </c>
      <c r="B1650" t="s">
        <v>1999</v>
      </c>
      <c r="C1650" t="s">
        <v>17</v>
      </c>
      <c r="D1650">
        <v>1990</v>
      </c>
      <c r="E1650" t="s">
        <v>4526</v>
      </c>
      <c r="F1650">
        <v>7.1</v>
      </c>
      <c r="G1650">
        <v>203000</v>
      </c>
      <c r="H1650" t="s">
        <v>4520</v>
      </c>
      <c r="I1650" t="s">
        <v>1674</v>
      </c>
      <c r="J1650" t="s">
        <v>2039</v>
      </c>
      <c r="K1650" t="s">
        <v>30</v>
      </c>
      <c r="L1650">
        <v>22000000</v>
      </c>
      <c r="M1650">
        <v>505703557</v>
      </c>
      <c r="N1650" t="s">
        <v>44</v>
      </c>
      <c r="O1650">
        <v>127</v>
      </c>
    </row>
    <row r="1651" spans="1:15" x14ac:dyDescent="0.3">
      <c r="A1651" t="s">
        <v>5663</v>
      </c>
      <c r="B1651" t="s">
        <v>1999</v>
      </c>
      <c r="C1651" t="s">
        <v>25</v>
      </c>
      <c r="D1651">
        <v>1990</v>
      </c>
      <c r="E1651" t="s">
        <v>5367</v>
      </c>
      <c r="F1651">
        <v>8</v>
      </c>
      <c r="G1651">
        <v>247000</v>
      </c>
      <c r="H1651" t="s">
        <v>2829</v>
      </c>
      <c r="I1651" t="s">
        <v>5664</v>
      </c>
      <c r="J1651" t="s">
        <v>2829</v>
      </c>
      <c r="K1651" t="s">
        <v>30</v>
      </c>
      <c r="L1651">
        <v>22000000</v>
      </c>
      <c r="M1651">
        <v>424208848</v>
      </c>
      <c r="N1651" t="s">
        <v>5665</v>
      </c>
      <c r="O1651">
        <v>181</v>
      </c>
    </row>
    <row r="1652" spans="1:15" x14ac:dyDescent="0.3">
      <c r="A1652" t="s">
        <v>5666</v>
      </c>
      <c r="B1652" t="s">
        <v>1999</v>
      </c>
      <c r="C1652" t="s">
        <v>41</v>
      </c>
      <c r="D1652">
        <v>1990</v>
      </c>
      <c r="E1652" t="s">
        <v>5457</v>
      </c>
      <c r="F1652">
        <v>7.1</v>
      </c>
      <c r="G1652">
        <v>126000</v>
      </c>
      <c r="H1652" t="s">
        <v>5667</v>
      </c>
      <c r="I1652" t="s">
        <v>3293</v>
      </c>
      <c r="J1652" t="s">
        <v>2046</v>
      </c>
      <c r="K1652" t="s">
        <v>30</v>
      </c>
      <c r="L1652">
        <v>11000000</v>
      </c>
      <c r="M1652">
        <v>16667084</v>
      </c>
      <c r="N1652" t="s">
        <v>61</v>
      </c>
      <c r="O1652">
        <v>96</v>
      </c>
    </row>
    <row r="1653" spans="1:15" x14ac:dyDescent="0.3">
      <c r="A1653" t="s">
        <v>5668</v>
      </c>
      <c r="B1653" t="s">
        <v>16</v>
      </c>
      <c r="C1653" t="s">
        <v>34</v>
      </c>
      <c r="D1653">
        <v>1990</v>
      </c>
      <c r="E1653" t="s">
        <v>5669</v>
      </c>
      <c r="F1653">
        <v>7.1</v>
      </c>
      <c r="G1653">
        <v>344000</v>
      </c>
      <c r="H1653" t="s">
        <v>3786</v>
      </c>
      <c r="I1653" t="s">
        <v>5670</v>
      </c>
      <c r="J1653" t="s">
        <v>4459</v>
      </c>
      <c r="K1653" t="s">
        <v>30</v>
      </c>
      <c r="L1653">
        <v>70000000</v>
      </c>
      <c r="M1653">
        <v>240031274</v>
      </c>
      <c r="N1653" t="s">
        <v>180</v>
      </c>
      <c r="O1653">
        <v>124</v>
      </c>
    </row>
    <row r="1654" spans="1:15" x14ac:dyDescent="0.3">
      <c r="A1654" t="s">
        <v>5671</v>
      </c>
      <c r="B1654" t="s">
        <v>16</v>
      </c>
      <c r="C1654" t="s">
        <v>17</v>
      </c>
      <c r="D1654">
        <v>1990</v>
      </c>
      <c r="E1654" t="s">
        <v>5672</v>
      </c>
      <c r="F1654">
        <v>7.8</v>
      </c>
      <c r="G1654">
        <v>191000</v>
      </c>
      <c r="H1654" t="s">
        <v>2068</v>
      </c>
      <c r="I1654" t="s">
        <v>20</v>
      </c>
      <c r="J1654" t="s">
        <v>559</v>
      </c>
      <c r="K1654" t="s">
        <v>30</v>
      </c>
      <c r="L1654">
        <v>20000000</v>
      </c>
      <c r="M1654">
        <v>61276872</v>
      </c>
      <c r="N1654" t="s">
        <v>5109</v>
      </c>
      <c r="O1654">
        <v>107</v>
      </c>
    </row>
    <row r="1655" spans="1:15" x14ac:dyDescent="0.3">
      <c r="A1655" t="s">
        <v>5673</v>
      </c>
      <c r="B1655" t="s">
        <v>1999</v>
      </c>
      <c r="C1655" t="s">
        <v>34</v>
      </c>
      <c r="D1655">
        <v>1990</v>
      </c>
      <c r="E1655" t="s">
        <v>5674</v>
      </c>
      <c r="F1655">
        <v>6.2</v>
      </c>
      <c r="G1655">
        <v>140000</v>
      </c>
      <c r="H1655" t="s">
        <v>544</v>
      </c>
      <c r="I1655" t="s">
        <v>5675</v>
      </c>
      <c r="J1655" t="s">
        <v>998</v>
      </c>
      <c r="K1655" t="s">
        <v>30</v>
      </c>
      <c r="L1655">
        <v>15000000</v>
      </c>
      <c r="M1655">
        <v>201957688</v>
      </c>
      <c r="N1655" t="s">
        <v>61</v>
      </c>
      <c r="O1655">
        <v>111</v>
      </c>
    </row>
    <row r="1656" spans="1:15" x14ac:dyDescent="0.3">
      <c r="A1656" t="s">
        <v>5676</v>
      </c>
      <c r="B1656" t="s">
        <v>16</v>
      </c>
      <c r="C1656" t="s">
        <v>41</v>
      </c>
      <c r="D1656">
        <v>1990</v>
      </c>
      <c r="E1656" t="s">
        <v>5674</v>
      </c>
      <c r="F1656">
        <v>5.6</v>
      </c>
      <c r="G1656">
        <v>22000</v>
      </c>
      <c r="H1656" t="s">
        <v>105</v>
      </c>
      <c r="I1656" t="s">
        <v>2226</v>
      </c>
      <c r="J1656" t="s">
        <v>2091</v>
      </c>
      <c r="K1656" t="s">
        <v>30</v>
      </c>
      <c r="L1656">
        <v>47000000</v>
      </c>
      <c r="M1656">
        <v>15691192</v>
      </c>
      <c r="N1656" t="s">
        <v>23</v>
      </c>
      <c r="O1656">
        <v>125</v>
      </c>
    </row>
    <row r="1657" spans="1:15" x14ac:dyDescent="0.3">
      <c r="A1657" t="s">
        <v>5677</v>
      </c>
      <c r="B1657" t="s">
        <v>33</v>
      </c>
      <c r="C1657" t="s">
        <v>34</v>
      </c>
      <c r="D1657">
        <v>1990</v>
      </c>
      <c r="E1657" t="s">
        <v>5169</v>
      </c>
      <c r="F1657">
        <v>6.8</v>
      </c>
      <c r="G1657">
        <v>88000</v>
      </c>
      <c r="H1657" t="s">
        <v>2251</v>
      </c>
      <c r="I1657" t="s">
        <v>5678</v>
      </c>
      <c r="J1657" t="s">
        <v>5679</v>
      </c>
      <c r="K1657" t="s">
        <v>30</v>
      </c>
      <c r="L1657">
        <v>13500000</v>
      </c>
      <c r="M1657">
        <v>201965915</v>
      </c>
      <c r="N1657" t="s">
        <v>5680</v>
      </c>
      <c r="O1657">
        <v>93</v>
      </c>
    </row>
    <row r="1658" spans="1:15" x14ac:dyDescent="0.3">
      <c r="A1658" t="s">
        <v>5681</v>
      </c>
      <c r="B1658" t="s">
        <v>1999</v>
      </c>
      <c r="C1658" t="s">
        <v>17</v>
      </c>
      <c r="D1658">
        <v>1990</v>
      </c>
      <c r="E1658" t="s">
        <v>5682</v>
      </c>
      <c r="F1658">
        <v>7.9</v>
      </c>
      <c r="G1658">
        <v>456000</v>
      </c>
      <c r="H1658" t="s">
        <v>2669</v>
      </c>
      <c r="I1658" t="s">
        <v>2669</v>
      </c>
      <c r="J1658" t="s">
        <v>5683</v>
      </c>
      <c r="K1658" t="s">
        <v>30</v>
      </c>
      <c r="L1658">
        <v>20000000</v>
      </c>
      <c r="M1658">
        <v>86024005</v>
      </c>
      <c r="N1658" t="s">
        <v>180</v>
      </c>
      <c r="O1658">
        <v>105</v>
      </c>
    </row>
    <row r="1659" spans="1:15" x14ac:dyDescent="0.3">
      <c r="A1659" t="s">
        <v>5684</v>
      </c>
      <c r="B1659" t="s">
        <v>33</v>
      </c>
      <c r="C1659" t="s">
        <v>34</v>
      </c>
      <c r="D1659">
        <v>1990</v>
      </c>
      <c r="E1659" t="s">
        <v>5685</v>
      </c>
      <c r="F1659">
        <v>7.6</v>
      </c>
      <c r="G1659">
        <v>186000</v>
      </c>
      <c r="H1659" t="s">
        <v>2912</v>
      </c>
      <c r="I1659" t="s">
        <v>5686</v>
      </c>
      <c r="J1659" t="s">
        <v>569</v>
      </c>
      <c r="K1659" t="s">
        <v>30</v>
      </c>
      <c r="L1659">
        <v>30000000</v>
      </c>
      <c r="M1659">
        <v>200512643</v>
      </c>
      <c r="N1659" t="s">
        <v>44</v>
      </c>
      <c r="O1659">
        <v>135</v>
      </c>
    </row>
    <row r="1660" spans="1:15" x14ac:dyDescent="0.3">
      <c r="A1660" t="s">
        <v>5687</v>
      </c>
      <c r="B1660" t="s">
        <v>33</v>
      </c>
      <c r="C1660" t="s">
        <v>34</v>
      </c>
      <c r="D1660">
        <v>1990</v>
      </c>
      <c r="E1660" t="s">
        <v>5688</v>
      </c>
      <c r="F1660">
        <v>6.1</v>
      </c>
      <c r="G1660">
        <v>59000</v>
      </c>
      <c r="H1660" t="s">
        <v>600</v>
      </c>
      <c r="I1660" t="s">
        <v>5689</v>
      </c>
      <c r="J1660" t="s">
        <v>600</v>
      </c>
      <c r="K1660" t="s">
        <v>30</v>
      </c>
      <c r="L1660">
        <v>47000000</v>
      </c>
      <c r="M1660">
        <v>162738726</v>
      </c>
      <c r="N1660" t="s">
        <v>2092</v>
      </c>
      <c r="O1660">
        <v>105</v>
      </c>
    </row>
    <row r="1661" spans="1:15" x14ac:dyDescent="0.3">
      <c r="A1661" t="s">
        <v>5690</v>
      </c>
      <c r="B1661" t="s">
        <v>1999</v>
      </c>
      <c r="C1661" t="s">
        <v>63</v>
      </c>
      <c r="D1661">
        <v>1990</v>
      </c>
      <c r="E1661" t="s">
        <v>5158</v>
      </c>
      <c r="F1661">
        <v>7.8</v>
      </c>
      <c r="G1661">
        <v>130000</v>
      </c>
      <c r="H1661" t="s">
        <v>3535</v>
      </c>
      <c r="I1661" t="s">
        <v>5691</v>
      </c>
      <c r="J1661" t="s">
        <v>67</v>
      </c>
      <c r="K1661" t="s">
        <v>30</v>
      </c>
      <c r="L1661">
        <v>31000000</v>
      </c>
      <c r="M1661">
        <v>52096475</v>
      </c>
      <c r="N1661" t="s">
        <v>31</v>
      </c>
      <c r="O1661">
        <v>121</v>
      </c>
    </row>
    <row r="1662" spans="1:15" x14ac:dyDescent="0.3">
      <c r="A1662" t="s">
        <v>5692</v>
      </c>
      <c r="B1662" t="s">
        <v>16</v>
      </c>
      <c r="C1662" t="s">
        <v>17</v>
      </c>
      <c r="D1662">
        <v>1990</v>
      </c>
      <c r="E1662" t="s">
        <v>5693</v>
      </c>
      <c r="F1662">
        <v>6</v>
      </c>
      <c r="G1662">
        <v>9100</v>
      </c>
      <c r="H1662" t="s">
        <v>5694</v>
      </c>
      <c r="I1662" t="s">
        <v>5695</v>
      </c>
      <c r="J1662" t="s">
        <v>5008</v>
      </c>
      <c r="K1662" t="s">
        <v>30</v>
      </c>
      <c r="M1662">
        <v>4960385</v>
      </c>
      <c r="N1662" t="s">
        <v>5696</v>
      </c>
      <c r="O1662">
        <v>108</v>
      </c>
    </row>
    <row r="1663" spans="1:15" x14ac:dyDescent="0.3">
      <c r="A1663" t="s">
        <v>5697</v>
      </c>
      <c r="B1663" t="s">
        <v>16</v>
      </c>
      <c r="C1663" t="s">
        <v>41</v>
      </c>
      <c r="D1663">
        <v>1990</v>
      </c>
      <c r="E1663" t="s">
        <v>5698</v>
      </c>
      <c r="F1663">
        <v>7.2</v>
      </c>
      <c r="G1663">
        <v>86000</v>
      </c>
      <c r="H1663" t="s">
        <v>2001</v>
      </c>
      <c r="I1663" t="s">
        <v>5699</v>
      </c>
      <c r="J1663" t="s">
        <v>1535</v>
      </c>
      <c r="K1663" t="s">
        <v>30</v>
      </c>
      <c r="L1663">
        <v>9500000</v>
      </c>
      <c r="M1663">
        <v>14561425</v>
      </c>
      <c r="N1663" t="s">
        <v>219</v>
      </c>
      <c r="O1663">
        <v>125</v>
      </c>
    </row>
    <row r="1664" spans="1:15" x14ac:dyDescent="0.3">
      <c r="A1664" t="s">
        <v>5700</v>
      </c>
      <c r="B1664" t="s">
        <v>16</v>
      </c>
      <c r="C1664" t="s">
        <v>34</v>
      </c>
      <c r="D1664">
        <v>1990</v>
      </c>
      <c r="E1664" t="s">
        <v>5367</v>
      </c>
      <c r="F1664">
        <v>6.3</v>
      </c>
      <c r="G1664">
        <v>151000</v>
      </c>
      <c r="H1664" t="s">
        <v>5229</v>
      </c>
      <c r="I1664" t="s">
        <v>3863</v>
      </c>
      <c r="J1664" t="s">
        <v>2617</v>
      </c>
      <c r="K1664" t="s">
        <v>30</v>
      </c>
      <c r="L1664">
        <v>35000000</v>
      </c>
      <c r="M1664">
        <v>57120318</v>
      </c>
      <c r="N1664" t="s">
        <v>5183</v>
      </c>
      <c r="O1664">
        <v>108</v>
      </c>
    </row>
    <row r="1665" spans="1:15" x14ac:dyDescent="0.3">
      <c r="A1665" t="s">
        <v>5701</v>
      </c>
      <c r="B1665" t="s">
        <v>16</v>
      </c>
      <c r="C1665" t="s">
        <v>34</v>
      </c>
      <c r="D1665">
        <v>1990</v>
      </c>
      <c r="E1665" t="s">
        <v>5702</v>
      </c>
      <c r="F1665">
        <v>5.8</v>
      </c>
      <c r="G1665">
        <v>83000</v>
      </c>
      <c r="H1665" t="s">
        <v>36</v>
      </c>
      <c r="I1665" t="s">
        <v>3866</v>
      </c>
      <c r="J1665" t="s">
        <v>1799</v>
      </c>
      <c r="K1665" t="s">
        <v>30</v>
      </c>
      <c r="L1665">
        <v>25000000</v>
      </c>
      <c r="M1665">
        <v>45681173</v>
      </c>
      <c r="N1665" t="s">
        <v>50</v>
      </c>
      <c r="O1665">
        <v>117</v>
      </c>
    </row>
    <row r="1666" spans="1:15" x14ac:dyDescent="0.3">
      <c r="A1666" t="s">
        <v>5703</v>
      </c>
      <c r="B1666" t="s">
        <v>33</v>
      </c>
      <c r="C1666" t="s">
        <v>25</v>
      </c>
      <c r="D1666">
        <v>1990</v>
      </c>
      <c r="E1666" t="s">
        <v>5704</v>
      </c>
      <c r="F1666">
        <v>6.9</v>
      </c>
      <c r="G1666">
        <v>46000</v>
      </c>
      <c r="H1666" t="s">
        <v>1784</v>
      </c>
      <c r="I1666" t="s">
        <v>5705</v>
      </c>
      <c r="J1666" t="s">
        <v>4309</v>
      </c>
      <c r="K1666" t="s">
        <v>22</v>
      </c>
      <c r="M1666">
        <v>10360553</v>
      </c>
      <c r="N1666" t="s">
        <v>138</v>
      </c>
      <c r="O1666">
        <v>91</v>
      </c>
    </row>
    <row r="1667" spans="1:15" x14ac:dyDescent="0.3">
      <c r="A1667" t="s">
        <v>5706</v>
      </c>
      <c r="B1667" t="s">
        <v>16</v>
      </c>
      <c r="C1667" t="s">
        <v>17</v>
      </c>
      <c r="D1667">
        <v>1990</v>
      </c>
      <c r="E1667" t="s">
        <v>5707</v>
      </c>
      <c r="F1667">
        <v>7.5</v>
      </c>
      <c r="G1667">
        <v>101000</v>
      </c>
      <c r="H1667" t="s">
        <v>1506</v>
      </c>
      <c r="I1667" t="s">
        <v>1674</v>
      </c>
      <c r="J1667" t="s">
        <v>5296</v>
      </c>
      <c r="K1667" t="s">
        <v>30</v>
      </c>
      <c r="L1667">
        <v>25000000</v>
      </c>
      <c r="M1667">
        <v>26118851</v>
      </c>
      <c r="N1667" t="s">
        <v>4150</v>
      </c>
      <c r="O1667">
        <v>113</v>
      </c>
    </row>
    <row r="1668" spans="1:15" x14ac:dyDescent="0.3">
      <c r="A1668" t="s">
        <v>5708</v>
      </c>
      <c r="B1668" t="s">
        <v>33</v>
      </c>
      <c r="C1668" t="s">
        <v>25</v>
      </c>
      <c r="D1668">
        <v>1990</v>
      </c>
      <c r="E1668" t="s">
        <v>5496</v>
      </c>
      <c r="F1668">
        <v>7.4</v>
      </c>
      <c r="G1668">
        <v>416000</v>
      </c>
      <c r="H1668" t="s">
        <v>2055</v>
      </c>
      <c r="I1668" t="s">
        <v>2055</v>
      </c>
      <c r="J1668" t="s">
        <v>2566</v>
      </c>
      <c r="K1668" t="s">
        <v>30</v>
      </c>
      <c r="L1668">
        <v>40000000</v>
      </c>
      <c r="M1668">
        <v>245077583</v>
      </c>
      <c r="N1668" t="s">
        <v>61</v>
      </c>
      <c r="O1668">
        <v>118</v>
      </c>
    </row>
    <row r="1669" spans="1:15" x14ac:dyDescent="0.3">
      <c r="A1669" t="s">
        <v>5709</v>
      </c>
      <c r="B1669" t="s">
        <v>16</v>
      </c>
      <c r="C1669" t="s">
        <v>34</v>
      </c>
      <c r="D1669">
        <v>1990</v>
      </c>
      <c r="E1669" t="s">
        <v>5704</v>
      </c>
      <c r="F1669">
        <v>6.4</v>
      </c>
      <c r="G1669">
        <v>60000</v>
      </c>
      <c r="H1669" t="s">
        <v>511</v>
      </c>
      <c r="I1669" t="s">
        <v>511</v>
      </c>
      <c r="J1669" t="s">
        <v>5710</v>
      </c>
      <c r="K1669" t="s">
        <v>30</v>
      </c>
      <c r="L1669">
        <v>14000000</v>
      </c>
      <c r="M1669">
        <v>48878502</v>
      </c>
      <c r="N1669" t="s">
        <v>513</v>
      </c>
      <c r="O1669">
        <v>96</v>
      </c>
    </row>
    <row r="1670" spans="1:15" x14ac:dyDescent="0.3">
      <c r="A1670" t="s">
        <v>5711</v>
      </c>
      <c r="B1670" t="s">
        <v>16</v>
      </c>
      <c r="C1670" t="s">
        <v>104</v>
      </c>
      <c r="D1670">
        <v>1990</v>
      </c>
      <c r="E1670" t="s">
        <v>5712</v>
      </c>
      <c r="F1670">
        <v>6.4</v>
      </c>
      <c r="G1670">
        <v>11000</v>
      </c>
      <c r="H1670" t="s">
        <v>1952</v>
      </c>
      <c r="I1670" t="s">
        <v>5713</v>
      </c>
      <c r="J1670" t="s">
        <v>5455</v>
      </c>
      <c r="K1670" t="s">
        <v>30</v>
      </c>
      <c r="L1670">
        <v>13000000</v>
      </c>
      <c r="M1670">
        <v>1293976</v>
      </c>
      <c r="N1670" t="s">
        <v>50</v>
      </c>
      <c r="O1670">
        <v>130</v>
      </c>
    </row>
    <row r="1671" spans="1:15" x14ac:dyDescent="0.3">
      <c r="A1671" t="s">
        <v>5714</v>
      </c>
      <c r="B1671" t="s">
        <v>1999</v>
      </c>
      <c r="C1671" t="s">
        <v>41</v>
      </c>
      <c r="D1671">
        <v>1990</v>
      </c>
      <c r="E1671" t="s">
        <v>5154</v>
      </c>
      <c r="F1671">
        <v>6.5</v>
      </c>
      <c r="G1671">
        <v>57000</v>
      </c>
      <c r="H1671" t="s">
        <v>4564</v>
      </c>
      <c r="I1671" t="s">
        <v>4564</v>
      </c>
      <c r="J1671" t="s">
        <v>5683</v>
      </c>
      <c r="K1671" t="s">
        <v>30</v>
      </c>
      <c r="L1671">
        <v>11000000</v>
      </c>
      <c r="M1671">
        <v>8266343</v>
      </c>
      <c r="N1671" t="s">
        <v>61</v>
      </c>
      <c r="O1671">
        <v>85</v>
      </c>
    </row>
    <row r="1672" spans="1:15" x14ac:dyDescent="0.3">
      <c r="A1672" t="s">
        <v>5715</v>
      </c>
      <c r="B1672" t="s">
        <v>16</v>
      </c>
      <c r="C1672" t="s">
        <v>4884</v>
      </c>
      <c r="D1672">
        <v>1990</v>
      </c>
      <c r="E1672" t="s">
        <v>5716</v>
      </c>
      <c r="F1672">
        <v>6.9</v>
      </c>
      <c r="G1672">
        <v>39000</v>
      </c>
      <c r="H1672" t="s">
        <v>932</v>
      </c>
      <c r="I1672" t="s">
        <v>5717</v>
      </c>
      <c r="J1672" t="s">
        <v>497</v>
      </c>
      <c r="K1672" t="s">
        <v>30</v>
      </c>
      <c r="L1672">
        <v>22000000</v>
      </c>
      <c r="M1672">
        <v>221303188</v>
      </c>
      <c r="N1672" t="s">
        <v>23</v>
      </c>
      <c r="O1672">
        <v>127</v>
      </c>
    </row>
    <row r="1673" spans="1:15" x14ac:dyDescent="0.3">
      <c r="A1673" t="s">
        <v>5718</v>
      </c>
      <c r="B1673" t="s">
        <v>1999</v>
      </c>
      <c r="C1673" t="s">
        <v>41</v>
      </c>
      <c r="D1673">
        <v>1990</v>
      </c>
      <c r="E1673" t="s">
        <v>5719</v>
      </c>
      <c r="F1673">
        <v>6.4</v>
      </c>
      <c r="G1673">
        <v>65000</v>
      </c>
      <c r="H1673" t="s">
        <v>5720</v>
      </c>
      <c r="I1673" t="s">
        <v>2843</v>
      </c>
      <c r="J1673" t="s">
        <v>3419</v>
      </c>
      <c r="K1673" t="s">
        <v>30</v>
      </c>
      <c r="L1673">
        <v>22000000</v>
      </c>
      <c r="M1673">
        <v>53208180</v>
      </c>
      <c r="N1673" t="s">
        <v>5721</v>
      </c>
      <c r="O1673">
        <v>109</v>
      </c>
    </row>
    <row r="1674" spans="1:15" x14ac:dyDescent="0.3">
      <c r="A1674" t="s">
        <v>5722</v>
      </c>
      <c r="B1674" t="s">
        <v>1999</v>
      </c>
      <c r="C1674" t="s">
        <v>34</v>
      </c>
      <c r="D1674">
        <v>1990</v>
      </c>
      <c r="E1674" t="s">
        <v>5723</v>
      </c>
      <c r="F1674">
        <v>6.1</v>
      </c>
      <c r="G1674">
        <v>81000</v>
      </c>
      <c r="H1674" t="s">
        <v>1559</v>
      </c>
      <c r="I1674" t="s">
        <v>1184</v>
      </c>
      <c r="J1674" t="s">
        <v>1478</v>
      </c>
      <c r="K1674" t="s">
        <v>30</v>
      </c>
      <c r="L1674">
        <v>60000000</v>
      </c>
      <c r="M1674">
        <v>157920733</v>
      </c>
      <c r="N1674" t="s">
        <v>2384</v>
      </c>
      <c r="O1674">
        <v>107</v>
      </c>
    </row>
    <row r="1675" spans="1:15" x14ac:dyDescent="0.3">
      <c r="A1675" t="s">
        <v>5724</v>
      </c>
      <c r="B1675" t="s">
        <v>16</v>
      </c>
      <c r="C1675" t="s">
        <v>104</v>
      </c>
      <c r="D1675">
        <v>1990</v>
      </c>
      <c r="E1675" t="s">
        <v>5725</v>
      </c>
      <c r="F1675">
        <v>7</v>
      </c>
      <c r="G1675">
        <v>34000</v>
      </c>
      <c r="H1675" t="s">
        <v>4356</v>
      </c>
      <c r="I1675" t="s">
        <v>4357</v>
      </c>
      <c r="J1675" t="s">
        <v>1523</v>
      </c>
      <c r="K1675" t="s">
        <v>306</v>
      </c>
      <c r="L1675">
        <v>5300000</v>
      </c>
      <c r="M1675">
        <v>2554476</v>
      </c>
      <c r="N1675" t="s">
        <v>5726</v>
      </c>
      <c r="O1675">
        <v>103</v>
      </c>
    </row>
    <row r="1676" spans="1:15" x14ac:dyDescent="0.3">
      <c r="A1676" t="s">
        <v>5727</v>
      </c>
      <c r="B1676" t="s">
        <v>1999</v>
      </c>
      <c r="C1676" t="s">
        <v>41</v>
      </c>
      <c r="D1676">
        <v>1990</v>
      </c>
      <c r="E1676" t="s">
        <v>5688</v>
      </c>
      <c r="F1676">
        <v>6.4</v>
      </c>
      <c r="G1676">
        <v>95000</v>
      </c>
      <c r="H1676" t="s">
        <v>650</v>
      </c>
      <c r="I1676" t="s">
        <v>2051</v>
      </c>
      <c r="J1676" t="s">
        <v>2052</v>
      </c>
      <c r="K1676" t="s">
        <v>30</v>
      </c>
      <c r="L1676">
        <v>50000000</v>
      </c>
      <c r="M1676">
        <v>41482207</v>
      </c>
      <c r="N1676" t="s">
        <v>23</v>
      </c>
      <c r="O1676">
        <v>106</v>
      </c>
    </row>
    <row r="1677" spans="1:15" x14ac:dyDescent="0.3">
      <c r="A1677" t="s">
        <v>5728</v>
      </c>
      <c r="B1677" t="s">
        <v>1999</v>
      </c>
      <c r="C1677" t="s">
        <v>17</v>
      </c>
      <c r="D1677">
        <v>1990</v>
      </c>
      <c r="E1677" t="s">
        <v>5660</v>
      </c>
      <c r="F1677">
        <v>5.3</v>
      </c>
      <c r="G1677">
        <v>130000</v>
      </c>
      <c r="H1677" t="s">
        <v>769</v>
      </c>
      <c r="I1677" t="s">
        <v>761</v>
      </c>
      <c r="J1677" t="s">
        <v>761</v>
      </c>
      <c r="K1677" t="s">
        <v>30</v>
      </c>
      <c r="L1677">
        <v>42000000</v>
      </c>
      <c r="M1677">
        <v>119946358</v>
      </c>
      <c r="N1677" t="s">
        <v>80</v>
      </c>
      <c r="O1677">
        <v>104</v>
      </c>
    </row>
    <row r="1678" spans="1:15" x14ac:dyDescent="0.3">
      <c r="A1678" t="s">
        <v>5729</v>
      </c>
      <c r="B1678" t="s">
        <v>1999</v>
      </c>
      <c r="C1678" t="s">
        <v>34</v>
      </c>
      <c r="D1678">
        <v>1990</v>
      </c>
      <c r="E1678" t="s">
        <v>5730</v>
      </c>
      <c r="F1678">
        <v>6.5</v>
      </c>
      <c r="G1678">
        <v>32000</v>
      </c>
      <c r="H1678" t="s">
        <v>2792</v>
      </c>
      <c r="I1678" t="s">
        <v>3423</v>
      </c>
      <c r="J1678" t="s">
        <v>2577</v>
      </c>
      <c r="K1678" t="s">
        <v>30</v>
      </c>
      <c r="L1678">
        <v>20000000</v>
      </c>
      <c r="M1678">
        <v>44143410</v>
      </c>
      <c r="N1678" t="s">
        <v>4531</v>
      </c>
      <c r="O1678">
        <v>104</v>
      </c>
    </row>
    <row r="1679" spans="1:15" x14ac:dyDescent="0.3">
      <c r="A1679" t="s">
        <v>5731</v>
      </c>
      <c r="B1679" t="s">
        <v>16</v>
      </c>
      <c r="C1679" t="s">
        <v>104</v>
      </c>
      <c r="D1679">
        <v>1990</v>
      </c>
      <c r="E1679" t="s">
        <v>5732</v>
      </c>
      <c r="F1679">
        <v>7.7</v>
      </c>
      <c r="G1679">
        <v>128000</v>
      </c>
      <c r="H1679" t="s">
        <v>2094</v>
      </c>
      <c r="I1679" t="s">
        <v>2094</v>
      </c>
      <c r="J1679" t="s">
        <v>3078</v>
      </c>
      <c r="K1679" t="s">
        <v>30</v>
      </c>
      <c r="L1679">
        <v>14000000</v>
      </c>
      <c r="M1679">
        <v>5080409</v>
      </c>
      <c r="N1679" t="s">
        <v>3880</v>
      </c>
      <c r="O1679">
        <v>115</v>
      </c>
    </row>
    <row r="1680" spans="1:15" x14ac:dyDescent="0.3">
      <c r="A1680" t="s">
        <v>5733</v>
      </c>
      <c r="B1680" t="s">
        <v>16</v>
      </c>
      <c r="C1680" t="s">
        <v>34</v>
      </c>
      <c r="D1680">
        <v>1990</v>
      </c>
      <c r="E1680" t="s">
        <v>5128</v>
      </c>
      <c r="F1680">
        <v>6.2</v>
      </c>
      <c r="G1680">
        <v>17000</v>
      </c>
      <c r="H1680" t="s">
        <v>1559</v>
      </c>
      <c r="I1680" t="s">
        <v>5734</v>
      </c>
      <c r="J1680" t="s">
        <v>2829</v>
      </c>
      <c r="K1680" t="s">
        <v>30</v>
      </c>
      <c r="L1680">
        <v>22000000</v>
      </c>
      <c r="M1680">
        <v>15645616</v>
      </c>
      <c r="N1680" t="s">
        <v>2175</v>
      </c>
      <c r="O1680">
        <v>124</v>
      </c>
    </row>
    <row r="1681" spans="1:15" x14ac:dyDescent="0.3">
      <c r="A1681" t="s">
        <v>5735</v>
      </c>
      <c r="B1681" t="s">
        <v>16</v>
      </c>
      <c r="C1681" t="s">
        <v>25</v>
      </c>
      <c r="D1681">
        <v>1990</v>
      </c>
      <c r="E1681" t="s">
        <v>5343</v>
      </c>
      <c r="F1681">
        <v>6.4</v>
      </c>
      <c r="G1681">
        <v>28000</v>
      </c>
      <c r="H1681" t="s">
        <v>5736</v>
      </c>
      <c r="I1681" t="s">
        <v>5737</v>
      </c>
      <c r="J1681" t="s">
        <v>5738</v>
      </c>
      <c r="K1681" t="s">
        <v>30</v>
      </c>
      <c r="M1681">
        <v>13985225</v>
      </c>
      <c r="N1681" t="s">
        <v>5109</v>
      </c>
      <c r="O1681">
        <v>90</v>
      </c>
    </row>
    <row r="1682" spans="1:15" x14ac:dyDescent="0.3">
      <c r="A1682" t="s">
        <v>5739</v>
      </c>
      <c r="B1682" t="s">
        <v>16</v>
      </c>
      <c r="C1682" t="s">
        <v>34</v>
      </c>
      <c r="D1682">
        <v>1990</v>
      </c>
      <c r="E1682" t="s">
        <v>5740</v>
      </c>
      <c r="F1682">
        <v>7.3</v>
      </c>
      <c r="G1682">
        <v>69000</v>
      </c>
      <c r="H1682" t="s">
        <v>2907</v>
      </c>
      <c r="I1682" t="s">
        <v>2907</v>
      </c>
      <c r="J1682" t="s">
        <v>5741</v>
      </c>
      <c r="K1682" t="s">
        <v>452</v>
      </c>
      <c r="M1682">
        <v>5017971</v>
      </c>
      <c r="N1682" t="s">
        <v>551</v>
      </c>
      <c r="O1682">
        <v>117</v>
      </c>
    </row>
    <row r="1683" spans="1:15" x14ac:dyDescent="0.3">
      <c r="A1683" t="s">
        <v>5742</v>
      </c>
      <c r="B1683" t="s">
        <v>1999</v>
      </c>
      <c r="C1683" t="s">
        <v>41</v>
      </c>
      <c r="D1683">
        <v>1990</v>
      </c>
      <c r="E1683" t="s">
        <v>5682</v>
      </c>
      <c r="F1683">
        <v>6.7</v>
      </c>
      <c r="G1683">
        <v>30000</v>
      </c>
      <c r="H1683" t="s">
        <v>1237</v>
      </c>
      <c r="I1683" t="s">
        <v>5743</v>
      </c>
      <c r="J1683" t="s">
        <v>1261</v>
      </c>
      <c r="K1683" t="s">
        <v>30</v>
      </c>
      <c r="L1683">
        <v>20000000</v>
      </c>
      <c r="M1683">
        <v>35419397</v>
      </c>
      <c r="N1683" t="s">
        <v>50</v>
      </c>
      <c r="O1683">
        <v>110</v>
      </c>
    </row>
    <row r="1684" spans="1:15" x14ac:dyDescent="0.3">
      <c r="A1684" t="s">
        <v>5744</v>
      </c>
      <c r="B1684" t="s">
        <v>16</v>
      </c>
      <c r="C1684" t="s">
        <v>52</v>
      </c>
      <c r="D1684">
        <v>1990</v>
      </c>
      <c r="E1684" t="s">
        <v>5745</v>
      </c>
      <c r="F1684">
        <v>5.9</v>
      </c>
      <c r="G1684">
        <v>47000</v>
      </c>
      <c r="H1684" t="s">
        <v>5746</v>
      </c>
      <c r="I1684" t="s">
        <v>4512</v>
      </c>
      <c r="J1684" t="s">
        <v>5747</v>
      </c>
      <c r="K1684" t="s">
        <v>30</v>
      </c>
      <c r="L1684">
        <v>13000000</v>
      </c>
      <c r="M1684">
        <v>35763605</v>
      </c>
      <c r="N1684" t="s">
        <v>61</v>
      </c>
      <c r="O1684">
        <v>84</v>
      </c>
    </row>
    <row r="1685" spans="1:15" x14ac:dyDescent="0.3">
      <c r="A1685" t="s">
        <v>5748</v>
      </c>
      <c r="B1685" t="s">
        <v>33</v>
      </c>
      <c r="C1685" t="s">
        <v>41</v>
      </c>
      <c r="D1685">
        <v>1990</v>
      </c>
      <c r="E1685" t="s">
        <v>5693</v>
      </c>
      <c r="F1685">
        <v>5.8</v>
      </c>
      <c r="G1685">
        <v>35000</v>
      </c>
      <c r="H1685" t="s">
        <v>3925</v>
      </c>
      <c r="I1685" t="s">
        <v>3925</v>
      </c>
      <c r="J1685" t="s">
        <v>2091</v>
      </c>
      <c r="K1685" t="s">
        <v>30</v>
      </c>
      <c r="L1685">
        <v>25000000</v>
      </c>
      <c r="M1685">
        <v>39404261</v>
      </c>
      <c r="N1685" t="s">
        <v>23</v>
      </c>
      <c r="O1685">
        <v>102</v>
      </c>
    </row>
    <row r="1686" spans="1:15" x14ac:dyDescent="0.3">
      <c r="A1686" t="s">
        <v>5749</v>
      </c>
      <c r="B1686" t="s">
        <v>16</v>
      </c>
      <c r="C1686" t="s">
        <v>41</v>
      </c>
      <c r="D1686">
        <v>1990</v>
      </c>
      <c r="E1686" t="s">
        <v>5750</v>
      </c>
      <c r="F1686">
        <v>7.1</v>
      </c>
      <c r="G1686">
        <v>20000</v>
      </c>
      <c r="H1686" t="s">
        <v>5751</v>
      </c>
      <c r="I1686" t="s">
        <v>5751</v>
      </c>
      <c r="J1686" t="s">
        <v>5751</v>
      </c>
      <c r="K1686" t="s">
        <v>30</v>
      </c>
      <c r="L1686">
        <v>23000</v>
      </c>
      <c r="M1686">
        <v>1228108</v>
      </c>
      <c r="N1686" t="s">
        <v>5752</v>
      </c>
      <c r="O1686">
        <v>97</v>
      </c>
    </row>
    <row r="1687" spans="1:15" x14ac:dyDescent="0.3">
      <c r="A1687" t="s">
        <v>5753</v>
      </c>
      <c r="B1687" t="s">
        <v>16</v>
      </c>
      <c r="C1687" t="s">
        <v>17</v>
      </c>
      <c r="D1687">
        <v>1990</v>
      </c>
      <c r="E1687" t="s">
        <v>5754</v>
      </c>
      <c r="F1687">
        <v>6.6</v>
      </c>
      <c r="G1687">
        <v>82000</v>
      </c>
      <c r="H1687" t="s">
        <v>828</v>
      </c>
      <c r="I1687" t="s">
        <v>5755</v>
      </c>
      <c r="J1687" t="s">
        <v>5468</v>
      </c>
      <c r="K1687" t="s">
        <v>30</v>
      </c>
      <c r="L1687">
        <v>26000000</v>
      </c>
      <c r="M1687">
        <v>61489265</v>
      </c>
      <c r="N1687" t="s">
        <v>31</v>
      </c>
      <c r="O1687">
        <v>115</v>
      </c>
    </row>
    <row r="1688" spans="1:15" x14ac:dyDescent="0.3">
      <c r="A1688" t="s">
        <v>5756</v>
      </c>
      <c r="B1688" t="s">
        <v>447</v>
      </c>
      <c r="C1688" t="s">
        <v>104</v>
      </c>
      <c r="D1688">
        <v>1990</v>
      </c>
      <c r="E1688" t="s">
        <v>5757</v>
      </c>
      <c r="F1688">
        <v>7.5</v>
      </c>
      <c r="G1688">
        <v>19000</v>
      </c>
      <c r="H1688" t="s">
        <v>4716</v>
      </c>
      <c r="I1688" t="s">
        <v>4717</v>
      </c>
      <c r="J1688" t="s">
        <v>5758</v>
      </c>
      <c r="K1688" t="s">
        <v>491</v>
      </c>
      <c r="M1688">
        <v>3106052</v>
      </c>
      <c r="N1688" t="s">
        <v>5759</v>
      </c>
      <c r="O1688">
        <v>94</v>
      </c>
    </row>
    <row r="1689" spans="1:15" x14ac:dyDescent="0.3">
      <c r="A1689" t="s">
        <v>5760</v>
      </c>
      <c r="B1689" t="s">
        <v>16</v>
      </c>
      <c r="C1689" t="s">
        <v>17</v>
      </c>
      <c r="D1689">
        <v>1990</v>
      </c>
      <c r="E1689" t="s">
        <v>5698</v>
      </c>
      <c r="F1689">
        <v>6.4</v>
      </c>
      <c r="G1689">
        <v>27000</v>
      </c>
      <c r="H1689" t="s">
        <v>5761</v>
      </c>
      <c r="I1689" t="s">
        <v>5761</v>
      </c>
      <c r="J1689" t="s">
        <v>598</v>
      </c>
      <c r="K1689" t="s">
        <v>30</v>
      </c>
      <c r="M1689">
        <v>39024251</v>
      </c>
      <c r="N1689" t="s">
        <v>4531</v>
      </c>
      <c r="O1689">
        <v>110</v>
      </c>
    </row>
    <row r="1690" spans="1:15" x14ac:dyDescent="0.3">
      <c r="A1690" t="s">
        <v>5762</v>
      </c>
      <c r="B1690" t="s">
        <v>1999</v>
      </c>
      <c r="C1690" t="s">
        <v>34</v>
      </c>
      <c r="D1690">
        <v>1990</v>
      </c>
      <c r="E1690" t="s">
        <v>5763</v>
      </c>
      <c r="F1690">
        <v>6.9</v>
      </c>
      <c r="G1690">
        <v>21000</v>
      </c>
      <c r="H1690" t="s">
        <v>2814</v>
      </c>
      <c r="I1690" t="s">
        <v>898</v>
      </c>
      <c r="J1690" t="s">
        <v>1719</v>
      </c>
      <c r="K1690" t="s">
        <v>248</v>
      </c>
      <c r="L1690">
        <v>20000000</v>
      </c>
      <c r="M1690">
        <v>21413105</v>
      </c>
      <c r="N1690" t="s">
        <v>5764</v>
      </c>
      <c r="O1690">
        <v>119</v>
      </c>
    </row>
    <row r="1691" spans="1:15" x14ac:dyDescent="0.3">
      <c r="A1691" t="s">
        <v>5765</v>
      </c>
      <c r="B1691" t="s">
        <v>16</v>
      </c>
      <c r="C1691" t="s">
        <v>34</v>
      </c>
      <c r="D1691">
        <v>1990</v>
      </c>
      <c r="E1691" t="s">
        <v>5128</v>
      </c>
      <c r="F1691">
        <v>6.5</v>
      </c>
      <c r="G1691">
        <v>21000</v>
      </c>
      <c r="H1691" t="s">
        <v>3902</v>
      </c>
      <c r="I1691" t="s">
        <v>3902</v>
      </c>
      <c r="J1691" t="s">
        <v>3541</v>
      </c>
      <c r="K1691" t="s">
        <v>30</v>
      </c>
      <c r="L1691">
        <v>11000000</v>
      </c>
      <c r="M1691">
        <v>8862354</v>
      </c>
      <c r="N1691" t="s">
        <v>4531</v>
      </c>
      <c r="O1691">
        <v>102</v>
      </c>
    </row>
    <row r="1692" spans="1:15" x14ac:dyDescent="0.3">
      <c r="A1692" t="s">
        <v>5766</v>
      </c>
      <c r="B1692" t="s">
        <v>16</v>
      </c>
      <c r="C1692" t="s">
        <v>104</v>
      </c>
      <c r="D1692">
        <v>1990</v>
      </c>
      <c r="E1692" t="s">
        <v>5754</v>
      </c>
      <c r="F1692">
        <v>6.2</v>
      </c>
      <c r="G1692">
        <v>12000</v>
      </c>
      <c r="H1692" t="s">
        <v>21</v>
      </c>
      <c r="I1692" t="s">
        <v>1184</v>
      </c>
      <c r="J1692" t="s">
        <v>21</v>
      </c>
      <c r="K1692" t="s">
        <v>30</v>
      </c>
      <c r="L1692">
        <v>19000000</v>
      </c>
      <c r="M1692">
        <v>10005969</v>
      </c>
      <c r="N1692" t="s">
        <v>5767</v>
      </c>
      <c r="O1692">
        <v>137</v>
      </c>
    </row>
    <row r="1693" spans="1:15" x14ac:dyDescent="0.3">
      <c r="A1693" t="s">
        <v>5768</v>
      </c>
      <c r="B1693" t="s">
        <v>16</v>
      </c>
      <c r="C1693" t="s">
        <v>34</v>
      </c>
      <c r="D1693">
        <v>1990</v>
      </c>
      <c r="E1693" t="s">
        <v>5158</v>
      </c>
      <c r="F1693">
        <v>6.2</v>
      </c>
      <c r="G1693">
        <v>34000</v>
      </c>
      <c r="H1693" t="s">
        <v>4430</v>
      </c>
      <c r="I1693" t="s">
        <v>5769</v>
      </c>
      <c r="J1693" t="s">
        <v>4539</v>
      </c>
      <c r="K1693" t="s">
        <v>30</v>
      </c>
      <c r="L1693">
        <v>6000000</v>
      </c>
      <c r="M1693">
        <v>24271196</v>
      </c>
      <c r="N1693" t="s">
        <v>5770</v>
      </c>
      <c r="O1693">
        <v>108</v>
      </c>
    </row>
    <row r="1694" spans="1:15" x14ac:dyDescent="0.3">
      <c r="A1694" t="s">
        <v>5771</v>
      </c>
      <c r="B1694" t="s">
        <v>16</v>
      </c>
      <c r="C1694" t="s">
        <v>104</v>
      </c>
      <c r="D1694">
        <v>1990</v>
      </c>
      <c r="E1694" t="s">
        <v>5772</v>
      </c>
      <c r="F1694">
        <v>6.5</v>
      </c>
      <c r="G1694">
        <v>18000</v>
      </c>
      <c r="H1694" t="s">
        <v>4949</v>
      </c>
      <c r="I1694" t="s">
        <v>1905</v>
      </c>
      <c r="J1694" t="s">
        <v>184</v>
      </c>
      <c r="K1694" t="s">
        <v>30</v>
      </c>
      <c r="L1694">
        <v>15000000</v>
      </c>
      <c r="M1694">
        <v>27734391</v>
      </c>
      <c r="N1694" t="s">
        <v>44</v>
      </c>
      <c r="O1694">
        <v>115</v>
      </c>
    </row>
    <row r="1695" spans="1:15" x14ac:dyDescent="0.3">
      <c r="A1695" t="s">
        <v>5773</v>
      </c>
      <c r="B1695" t="s">
        <v>33</v>
      </c>
      <c r="C1695" t="s">
        <v>41</v>
      </c>
      <c r="D1695">
        <v>1990</v>
      </c>
      <c r="E1695" t="s">
        <v>5367</v>
      </c>
      <c r="F1695">
        <v>5.5</v>
      </c>
      <c r="G1695">
        <v>23000</v>
      </c>
      <c r="H1695" t="s">
        <v>3868</v>
      </c>
      <c r="I1695" t="s">
        <v>3101</v>
      </c>
      <c r="J1695" t="s">
        <v>1719</v>
      </c>
      <c r="K1695" t="s">
        <v>30</v>
      </c>
      <c r="M1695">
        <v>71609321</v>
      </c>
      <c r="N1695" t="s">
        <v>2092</v>
      </c>
      <c r="O1695">
        <v>104</v>
      </c>
    </row>
    <row r="1696" spans="1:15" x14ac:dyDescent="0.3">
      <c r="A1696" t="s">
        <v>5774</v>
      </c>
      <c r="B1696" t="s">
        <v>33</v>
      </c>
      <c r="C1696" t="s">
        <v>41</v>
      </c>
      <c r="D1696">
        <v>1990</v>
      </c>
      <c r="E1696" t="s">
        <v>5716</v>
      </c>
      <c r="F1696">
        <v>5.4</v>
      </c>
      <c r="G1696">
        <v>29000</v>
      </c>
      <c r="H1696" t="s">
        <v>5775</v>
      </c>
      <c r="I1696" t="s">
        <v>5776</v>
      </c>
      <c r="J1696" t="s">
        <v>5777</v>
      </c>
      <c r="K1696" t="s">
        <v>30</v>
      </c>
      <c r="L1696">
        <v>10000000</v>
      </c>
      <c r="M1696">
        <v>72270891</v>
      </c>
      <c r="N1696" t="s">
        <v>61</v>
      </c>
      <c r="O1696">
        <v>81</v>
      </c>
    </row>
    <row r="1697" spans="1:15" x14ac:dyDescent="0.3">
      <c r="A1697" t="s">
        <v>5778</v>
      </c>
      <c r="B1697" t="s">
        <v>16</v>
      </c>
      <c r="C1697" t="s">
        <v>104</v>
      </c>
      <c r="D1697">
        <v>1990</v>
      </c>
      <c r="E1697" t="s">
        <v>5779</v>
      </c>
      <c r="F1697">
        <v>6.9</v>
      </c>
      <c r="G1697">
        <v>26000</v>
      </c>
      <c r="H1697" t="s">
        <v>2205</v>
      </c>
      <c r="I1697" t="s">
        <v>5780</v>
      </c>
      <c r="J1697" t="s">
        <v>4309</v>
      </c>
      <c r="K1697" t="s">
        <v>30</v>
      </c>
      <c r="M1697">
        <v>13446769</v>
      </c>
      <c r="N1697" t="s">
        <v>3949</v>
      </c>
      <c r="O1697">
        <v>110</v>
      </c>
    </row>
    <row r="1698" spans="1:15" x14ac:dyDescent="0.3">
      <c r="A1698" t="s">
        <v>5781</v>
      </c>
      <c r="B1698" t="s">
        <v>1999</v>
      </c>
      <c r="C1698" t="s">
        <v>41</v>
      </c>
      <c r="D1698">
        <v>1990</v>
      </c>
      <c r="E1698" t="s">
        <v>5698</v>
      </c>
      <c r="F1698">
        <v>6.3</v>
      </c>
      <c r="G1698">
        <v>19000</v>
      </c>
      <c r="H1698" t="s">
        <v>849</v>
      </c>
      <c r="I1698" t="s">
        <v>1585</v>
      </c>
      <c r="J1698" t="s">
        <v>851</v>
      </c>
      <c r="K1698" t="s">
        <v>30</v>
      </c>
      <c r="M1698">
        <v>23591472</v>
      </c>
      <c r="N1698" t="s">
        <v>2398</v>
      </c>
      <c r="O1698">
        <v>97</v>
      </c>
    </row>
    <row r="1699" spans="1:15" x14ac:dyDescent="0.3">
      <c r="A1699" t="s">
        <v>5782</v>
      </c>
      <c r="B1699" t="s">
        <v>337</v>
      </c>
      <c r="C1699" t="s">
        <v>390</v>
      </c>
      <c r="D1699">
        <v>1990</v>
      </c>
      <c r="E1699" t="s">
        <v>5660</v>
      </c>
      <c r="F1699">
        <v>6.9</v>
      </c>
      <c r="G1699">
        <v>40000</v>
      </c>
      <c r="H1699" t="s">
        <v>5783</v>
      </c>
      <c r="I1699" t="s">
        <v>4583</v>
      </c>
      <c r="J1699" t="s">
        <v>484</v>
      </c>
      <c r="K1699" t="s">
        <v>30</v>
      </c>
      <c r="L1699">
        <v>30000000</v>
      </c>
      <c r="M1699">
        <v>27931461</v>
      </c>
      <c r="N1699" t="s">
        <v>5784</v>
      </c>
      <c r="O1699">
        <v>77</v>
      </c>
    </row>
    <row r="1700" spans="1:15" x14ac:dyDescent="0.3">
      <c r="A1700" t="s">
        <v>5785</v>
      </c>
      <c r="B1700" t="s">
        <v>16</v>
      </c>
      <c r="C1700" t="s">
        <v>41</v>
      </c>
      <c r="D1700">
        <v>1990</v>
      </c>
      <c r="E1700" t="s">
        <v>5693</v>
      </c>
      <c r="F1700">
        <v>6.5</v>
      </c>
      <c r="G1700">
        <v>14000</v>
      </c>
      <c r="H1700" t="s">
        <v>5786</v>
      </c>
      <c r="I1700" t="s">
        <v>5786</v>
      </c>
      <c r="J1700" t="s">
        <v>5787</v>
      </c>
      <c r="K1700" t="s">
        <v>30</v>
      </c>
      <c r="L1700">
        <v>2500000</v>
      </c>
      <c r="M1700">
        <v>26385627</v>
      </c>
      <c r="N1700" t="s">
        <v>5788</v>
      </c>
      <c r="O1700">
        <v>100</v>
      </c>
    </row>
    <row r="1701" spans="1:15" x14ac:dyDescent="0.3">
      <c r="A1701" t="s">
        <v>5789</v>
      </c>
      <c r="B1701" t="s">
        <v>16</v>
      </c>
      <c r="C1701" t="s">
        <v>34</v>
      </c>
      <c r="D1701">
        <v>1990</v>
      </c>
      <c r="E1701" t="s">
        <v>5790</v>
      </c>
      <c r="F1701">
        <v>5.9</v>
      </c>
      <c r="G1701">
        <v>40000</v>
      </c>
      <c r="H1701" t="s">
        <v>77</v>
      </c>
      <c r="I1701" t="s">
        <v>5791</v>
      </c>
      <c r="J1701" t="s">
        <v>1485</v>
      </c>
      <c r="K1701" t="s">
        <v>30</v>
      </c>
      <c r="L1701">
        <v>38000000</v>
      </c>
      <c r="M1701">
        <v>153518974</v>
      </c>
      <c r="N1701" t="s">
        <v>44</v>
      </c>
      <c r="O1701">
        <v>93</v>
      </c>
    </row>
    <row r="1702" spans="1:15" x14ac:dyDescent="0.3">
      <c r="A1702" t="s">
        <v>5792</v>
      </c>
      <c r="B1702" t="s">
        <v>16</v>
      </c>
      <c r="C1702" t="s">
        <v>52</v>
      </c>
      <c r="D1702">
        <v>1990</v>
      </c>
      <c r="E1702" t="s">
        <v>5763</v>
      </c>
      <c r="F1702">
        <v>6.9</v>
      </c>
      <c r="G1702">
        <v>40000</v>
      </c>
      <c r="H1702" t="s">
        <v>5793</v>
      </c>
      <c r="I1702" t="s">
        <v>5794</v>
      </c>
      <c r="J1702" t="s">
        <v>5795</v>
      </c>
      <c r="K1702" t="s">
        <v>30</v>
      </c>
      <c r="L1702">
        <v>4200000</v>
      </c>
      <c r="M1702">
        <v>5835247</v>
      </c>
      <c r="N1702" t="s">
        <v>5426</v>
      </c>
      <c r="O1702">
        <v>92</v>
      </c>
    </row>
    <row r="1703" spans="1:15" x14ac:dyDescent="0.3">
      <c r="A1703" t="s">
        <v>5796</v>
      </c>
      <c r="B1703" t="s">
        <v>16</v>
      </c>
      <c r="C1703" t="s">
        <v>1204</v>
      </c>
      <c r="D1703">
        <v>1990</v>
      </c>
      <c r="E1703" t="s">
        <v>5797</v>
      </c>
      <c r="F1703">
        <v>6.4</v>
      </c>
      <c r="G1703">
        <v>19000</v>
      </c>
      <c r="H1703" t="s">
        <v>938</v>
      </c>
      <c r="I1703" t="s">
        <v>5798</v>
      </c>
      <c r="J1703" t="s">
        <v>4047</v>
      </c>
      <c r="K1703" t="s">
        <v>30</v>
      </c>
      <c r="L1703">
        <v>18000000</v>
      </c>
      <c r="M1703">
        <v>44926706</v>
      </c>
      <c r="N1703" t="s">
        <v>4531</v>
      </c>
      <c r="O1703">
        <v>102</v>
      </c>
    </row>
    <row r="1704" spans="1:15" x14ac:dyDescent="0.3">
      <c r="A1704" t="s">
        <v>5799</v>
      </c>
      <c r="B1704" t="s">
        <v>16</v>
      </c>
      <c r="C1704" t="s">
        <v>41</v>
      </c>
      <c r="D1704">
        <v>1990</v>
      </c>
      <c r="E1704" t="s">
        <v>5800</v>
      </c>
      <c r="F1704">
        <v>6.7</v>
      </c>
      <c r="G1704">
        <v>16000</v>
      </c>
      <c r="H1704" t="s">
        <v>474</v>
      </c>
      <c r="I1704" t="s">
        <v>5801</v>
      </c>
      <c r="J1704" t="s">
        <v>747</v>
      </c>
      <c r="K1704" t="s">
        <v>30</v>
      </c>
      <c r="L1704">
        <v>22000000</v>
      </c>
      <c r="M1704">
        <v>39071603</v>
      </c>
      <c r="N1704" t="s">
        <v>31</v>
      </c>
      <c r="O1704">
        <v>101</v>
      </c>
    </row>
    <row r="1705" spans="1:15" x14ac:dyDescent="0.3">
      <c r="A1705" t="s">
        <v>5802</v>
      </c>
      <c r="B1705" t="s">
        <v>509</v>
      </c>
      <c r="C1705" t="s">
        <v>63</v>
      </c>
      <c r="D1705">
        <v>1990</v>
      </c>
      <c r="E1705" t="s">
        <v>5732</v>
      </c>
      <c r="F1705">
        <v>6.3</v>
      </c>
      <c r="G1705">
        <v>13000</v>
      </c>
      <c r="H1705" t="s">
        <v>1514</v>
      </c>
      <c r="I1705" t="s">
        <v>5803</v>
      </c>
      <c r="J1705" t="s">
        <v>5804</v>
      </c>
      <c r="K1705" t="s">
        <v>30</v>
      </c>
      <c r="M1705">
        <v>23472449</v>
      </c>
      <c r="N1705" t="s">
        <v>61</v>
      </c>
      <c r="O1705">
        <v>136</v>
      </c>
    </row>
    <row r="1706" spans="1:15" x14ac:dyDescent="0.3">
      <c r="A1706" t="s">
        <v>5805</v>
      </c>
      <c r="B1706" t="s">
        <v>16</v>
      </c>
      <c r="C1706" t="s">
        <v>34</v>
      </c>
      <c r="D1706">
        <v>1990</v>
      </c>
      <c r="E1706" t="s">
        <v>4755</v>
      </c>
      <c r="F1706">
        <v>5.8</v>
      </c>
      <c r="G1706">
        <v>28000</v>
      </c>
      <c r="H1706" t="s">
        <v>760</v>
      </c>
      <c r="I1706" t="s">
        <v>5806</v>
      </c>
      <c r="J1706" t="s">
        <v>4621</v>
      </c>
      <c r="K1706" t="s">
        <v>30</v>
      </c>
      <c r="L1706">
        <v>10000000</v>
      </c>
      <c r="M1706">
        <v>47410827</v>
      </c>
      <c r="N1706" t="s">
        <v>23</v>
      </c>
      <c r="O1706">
        <v>96</v>
      </c>
    </row>
    <row r="1707" spans="1:15" x14ac:dyDescent="0.3">
      <c r="A1707" t="s">
        <v>5807</v>
      </c>
      <c r="B1707" t="s">
        <v>16</v>
      </c>
      <c r="C1707" t="s">
        <v>41</v>
      </c>
      <c r="D1707">
        <v>1990</v>
      </c>
      <c r="E1707" t="s">
        <v>5808</v>
      </c>
      <c r="F1707">
        <v>7.2</v>
      </c>
      <c r="G1707">
        <v>27000</v>
      </c>
      <c r="H1707" t="s">
        <v>5809</v>
      </c>
      <c r="I1707" t="s">
        <v>5809</v>
      </c>
      <c r="J1707" t="s">
        <v>5291</v>
      </c>
      <c r="K1707" t="s">
        <v>195</v>
      </c>
      <c r="M1707">
        <v>11541758</v>
      </c>
      <c r="N1707" t="s">
        <v>2026</v>
      </c>
      <c r="O1707">
        <v>102</v>
      </c>
    </row>
    <row r="1708" spans="1:15" x14ac:dyDescent="0.3">
      <c r="A1708" t="s">
        <v>5810</v>
      </c>
      <c r="B1708" t="s">
        <v>33</v>
      </c>
      <c r="C1708" t="s">
        <v>17</v>
      </c>
      <c r="D1708">
        <v>1990</v>
      </c>
      <c r="E1708" t="s">
        <v>5811</v>
      </c>
      <c r="F1708">
        <v>6.7</v>
      </c>
      <c r="G1708">
        <v>22000</v>
      </c>
      <c r="H1708" t="s">
        <v>563</v>
      </c>
      <c r="I1708" t="s">
        <v>5254</v>
      </c>
      <c r="J1708" t="s">
        <v>535</v>
      </c>
      <c r="K1708" t="s">
        <v>30</v>
      </c>
      <c r="M1708">
        <v>20710451</v>
      </c>
      <c r="N1708" t="s">
        <v>5812</v>
      </c>
      <c r="O1708">
        <v>135</v>
      </c>
    </row>
    <row r="1709" spans="1:15" x14ac:dyDescent="0.3">
      <c r="A1709" t="s">
        <v>5813</v>
      </c>
      <c r="B1709" t="s">
        <v>33</v>
      </c>
      <c r="C1709" t="s">
        <v>25</v>
      </c>
      <c r="D1709">
        <v>1990</v>
      </c>
      <c r="E1709" t="s">
        <v>5814</v>
      </c>
      <c r="F1709">
        <v>5.2</v>
      </c>
      <c r="G1709">
        <v>25000</v>
      </c>
      <c r="H1709" t="s">
        <v>533</v>
      </c>
      <c r="I1709" t="s">
        <v>5815</v>
      </c>
      <c r="J1709" t="s">
        <v>5816</v>
      </c>
      <c r="K1709" t="s">
        <v>5817</v>
      </c>
      <c r="L1709">
        <v>36000000</v>
      </c>
      <c r="M1709">
        <v>17373527</v>
      </c>
      <c r="N1709" t="s">
        <v>23</v>
      </c>
      <c r="O1709">
        <v>89</v>
      </c>
    </row>
    <row r="1710" spans="1:15" x14ac:dyDescent="0.3">
      <c r="A1710" t="s">
        <v>5818</v>
      </c>
      <c r="B1710" t="s">
        <v>1999</v>
      </c>
      <c r="C1710" t="s">
        <v>34</v>
      </c>
      <c r="D1710">
        <v>1990</v>
      </c>
      <c r="E1710" t="s">
        <v>5704</v>
      </c>
      <c r="F1710">
        <v>6</v>
      </c>
      <c r="G1710">
        <v>23000</v>
      </c>
      <c r="H1710" t="s">
        <v>2577</v>
      </c>
      <c r="I1710" t="s">
        <v>2577</v>
      </c>
      <c r="J1710" t="s">
        <v>3259</v>
      </c>
      <c r="K1710" t="s">
        <v>30</v>
      </c>
      <c r="M1710">
        <v>16247964</v>
      </c>
      <c r="N1710" t="s">
        <v>5618</v>
      </c>
      <c r="O1710">
        <v>98</v>
      </c>
    </row>
    <row r="1711" spans="1:15" x14ac:dyDescent="0.3">
      <c r="A1711" t="s">
        <v>5819</v>
      </c>
      <c r="B1711" t="s">
        <v>16</v>
      </c>
      <c r="C1711" t="s">
        <v>52</v>
      </c>
      <c r="D1711">
        <v>1990</v>
      </c>
      <c r="E1711" t="s">
        <v>5772</v>
      </c>
      <c r="F1711">
        <v>5.0999999999999996</v>
      </c>
      <c r="G1711">
        <v>15000</v>
      </c>
      <c r="H1711" t="s">
        <v>5380</v>
      </c>
      <c r="I1711" t="s">
        <v>5820</v>
      </c>
      <c r="J1711" t="s">
        <v>5821</v>
      </c>
      <c r="K1711" t="s">
        <v>30</v>
      </c>
      <c r="L1711">
        <v>2000000</v>
      </c>
      <c r="M1711">
        <v>5765562</v>
      </c>
      <c r="N1711" t="s">
        <v>5822</v>
      </c>
      <c r="O1711">
        <v>85</v>
      </c>
    </row>
    <row r="1712" spans="1:15" x14ac:dyDescent="0.3">
      <c r="A1712" t="s">
        <v>5823</v>
      </c>
      <c r="B1712" t="s">
        <v>16</v>
      </c>
      <c r="C1712" t="s">
        <v>63</v>
      </c>
      <c r="D1712">
        <v>1990</v>
      </c>
      <c r="E1712" t="s">
        <v>5745</v>
      </c>
      <c r="F1712">
        <v>7.2</v>
      </c>
      <c r="G1712">
        <v>15000</v>
      </c>
      <c r="H1712" t="s">
        <v>4054</v>
      </c>
      <c r="I1712" t="s">
        <v>5824</v>
      </c>
      <c r="J1712" t="s">
        <v>4568</v>
      </c>
      <c r="K1712" t="s">
        <v>30</v>
      </c>
      <c r="M1712">
        <v>15445131</v>
      </c>
      <c r="N1712" t="s">
        <v>5825</v>
      </c>
      <c r="O1712">
        <v>111</v>
      </c>
    </row>
    <row r="1713" spans="1:15" x14ac:dyDescent="0.3">
      <c r="A1713" t="s">
        <v>5826</v>
      </c>
      <c r="B1713" t="s">
        <v>16</v>
      </c>
      <c r="C1713" t="s">
        <v>41</v>
      </c>
      <c r="D1713">
        <v>1990</v>
      </c>
      <c r="E1713" t="s">
        <v>5654</v>
      </c>
      <c r="F1713">
        <v>6.2</v>
      </c>
      <c r="G1713">
        <v>9400</v>
      </c>
      <c r="H1713" t="s">
        <v>5827</v>
      </c>
      <c r="I1713" t="s">
        <v>5828</v>
      </c>
      <c r="J1713" t="s">
        <v>5829</v>
      </c>
      <c r="K1713" t="s">
        <v>30</v>
      </c>
      <c r="L1713">
        <v>2500000</v>
      </c>
      <c r="M1713">
        <v>205068</v>
      </c>
      <c r="N1713" t="s">
        <v>5830</v>
      </c>
      <c r="O1713">
        <v>85</v>
      </c>
    </row>
    <row r="1714" spans="1:15" x14ac:dyDescent="0.3">
      <c r="A1714" t="s">
        <v>5831</v>
      </c>
      <c r="B1714" t="s">
        <v>16</v>
      </c>
      <c r="C1714" t="s">
        <v>34</v>
      </c>
      <c r="D1714">
        <v>1990</v>
      </c>
      <c r="E1714" t="s">
        <v>5800</v>
      </c>
      <c r="F1714">
        <v>7.2</v>
      </c>
      <c r="G1714">
        <v>21000</v>
      </c>
      <c r="H1714" t="s">
        <v>4101</v>
      </c>
      <c r="I1714" t="s">
        <v>5832</v>
      </c>
      <c r="J1714" t="s">
        <v>987</v>
      </c>
      <c r="K1714" t="s">
        <v>22</v>
      </c>
      <c r="L1714">
        <v>18000000</v>
      </c>
      <c r="M1714">
        <v>1911542</v>
      </c>
      <c r="N1714" t="s">
        <v>5833</v>
      </c>
      <c r="O1714">
        <v>134</v>
      </c>
    </row>
    <row r="1715" spans="1:15" x14ac:dyDescent="0.3">
      <c r="A1715" t="s">
        <v>5834</v>
      </c>
      <c r="B1715" t="s">
        <v>1999</v>
      </c>
      <c r="C1715" t="s">
        <v>34</v>
      </c>
      <c r="D1715">
        <v>1990</v>
      </c>
      <c r="E1715" t="s">
        <v>5835</v>
      </c>
      <c r="F1715">
        <v>6</v>
      </c>
      <c r="G1715">
        <v>42000</v>
      </c>
      <c r="H1715" t="s">
        <v>914</v>
      </c>
      <c r="I1715" t="s">
        <v>2715</v>
      </c>
      <c r="J1715" t="s">
        <v>535</v>
      </c>
      <c r="K1715" t="s">
        <v>30</v>
      </c>
      <c r="L1715">
        <v>20000000</v>
      </c>
      <c r="M1715">
        <v>138697012</v>
      </c>
      <c r="N1715" t="s">
        <v>61</v>
      </c>
      <c r="O1715">
        <v>110</v>
      </c>
    </row>
    <row r="1716" spans="1:15" x14ac:dyDescent="0.3">
      <c r="A1716" t="s">
        <v>5836</v>
      </c>
      <c r="B1716" t="s">
        <v>1999</v>
      </c>
      <c r="C1716" t="s">
        <v>34</v>
      </c>
      <c r="D1716">
        <v>1990</v>
      </c>
      <c r="E1716" t="s">
        <v>5837</v>
      </c>
      <c r="F1716">
        <v>6.9</v>
      </c>
      <c r="G1716">
        <v>27000</v>
      </c>
      <c r="H1716" t="s">
        <v>5268</v>
      </c>
      <c r="I1716" t="s">
        <v>5608</v>
      </c>
      <c r="J1716" t="s">
        <v>2239</v>
      </c>
      <c r="K1716" t="s">
        <v>22</v>
      </c>
      <c r="L1716">
        <v>23000000</v>
      </c>
      <c r="M1716">
        <v>27441977</v>
      </c>
      <c r="N1716" t="s">
        <v>617</v>
      </c>
      <c r="O1716">
        <v>107</v>
      </c>
    </row>
    <row r="1717" spans="1:15" x14ac:dyDescent="0.3">
      <c r="A1717" t="s">
        <v>5838</v>
      </c>
      <c r="B1717" t="s">
        <v>16</v>
      </c>
      <c r="C1717" t="s">
        <v>34</v>
      </c>
      <c r="D1717">
        <v>1990</v>
      </c>
      <c r="E1717" t="s">
        <v>5839</v>
      </c>
      <c r="F1717">
        <v>6.4</v>
      </c>
      <c r="G1717">
        <v>17000</v>
      </c>
      <c r="H1717" t="s">
        <v>3786</v>
      </c>
      <c r="I1717" t="s">
        <v>4488</v>
      </c>
      <c r="J1717" t="s">
        <v>5840</v>
      </c>
      <c r="K1717" t="s">
        <v>30</v>
      </c>
      <c r="L1717">
        <v>20000000</v>
      </c>
      <c r="M1717">
        <v>21413502</v>
      </c>
      <c r="N1717" t="s">
        <v>180</v>
      </c>
      <c r="O1717">
        <v>104</v>
      </c>
    </row>
    <row r="1718" spans="1:15" x14ac:dyDescent="0.3">
      <c r="A1718" t="s">
        <v>5841</v>
      </c>
      <c r="B1718" t="s">
        <v>16</v>
      </c>
      <c r="C1718" t="s">
        <v>34</v>
      </c>
      <c r="D1718">
        <v>1990</v>
      </c>
      <c r="E1718" t="s">
        <v>5732</v>
      </c>
      <c r="F1718">
        <v>6</v>
      </c>
      <c r="G1718">
        <v>21000</v>
      </c>
      <c r="H1718" t="s">
        <v>4609</v>
      </c>
      <c r="I1718" t="s">
        <v>5842</v>
      </c>
      <c r="J1718" t="s">
        <v>4621</v>
      </c>
      <c r="K1718" t="s">
        <v>30</v>
      </c>
      <c r="L1718">
        <v>12000000</v>
      </c>
      <c r="M1718">
        <v>57968936</v>
      </c>
      <c r="N1718" t="s">
        <v>5843</v>
      </c>
      <c r="O1718">
        <v>93</v>
      </c>
    </row>
    <row r="1719" spans="1:15" x14ac:dyDescent="0.3">
      <c r="A1719" t="s">
        <v>5844</v>
      </c>
      <c r="B1719" t="s">
        <v>16</v>
      </c>
      <c r="C1719" t="s">
        <v>41</v>
      </c>
      <c r="D1719">
        <v>1990</v>
      </c>
      <c r="E1719" t="s">
        <v>3366</v>
      </c>
      <c r="F1719">
        <v>4.5999999999999996</v>
      </c>
      <c r="G1719">
        <v>2500</v>
      </c>
      <c r="H1719" t="s">
        <v>5845</v>
      </c>
      <c r="I1719" t="s">
        <v>5846</v>
      </c>
      <c r="J1719" t="s">
        <v>5847</v>
      </c>
      <c r="K1719" t="s">
        <v>30</v>
      </c>
      <c r="L1719">
        <v>350000</v>
      </c>
      <c r="M1719">
        <v>1242995</v>
      </c>
      <c r="N1719" t="s">
        <v>4899</v>
      </c>
      <c r="O1719">
        <v>87</v>
      </c>
    </row>
    <row r="1720" spans="1:15" x14ac:dyDescent="0.3">
      <c r="A1720" t="s">
        <v>5848</v>
      </c>
      <c r="B1720" t="s">
        <v>33</v>
      </c>
      <c r="C1720" t="s">
        <v>17</v>
      </c>
      <c r="D1720">
        <v>1990</v>
      </c>
      <c r="E1720" t="s">
        <v>5704</v>
      </c>
      <c r="F1720">
        <v>7.8</v>
      </c>
      <c r="G1720">
        <v>25000</v>
      </c>
      <c r="H1720" t="s">
        <v>2628</v>
      </c>
      <c r="I1720" t="s">
        <v>2628</v>
      </c>
      <c r="J1720" t="s">
        <v>5849</v>
      </c>
      <c r="K1720" t="s">
        <v>2108</v>
      </c>
      <c r="L1720">
        <v>12000000</v>
      </c>
      <c r="M1720">
        <v>2970161</v>
      </c>
      <c r="N1720" t="s">
        <v>23</v>
      </c>
      <c r="O1720">
        <v>119</v>
      </c>
    </row>
    <row r="1721" spans="1:15" x14ac:dyDescent="0.3">
      <c r="A1721" t="s">
        <v>5850</v>
      </c>
      <c r="B1721" t="s">
        <v>16</v>
      </c>
      <c r="C1721" t="s">
        <v>34</v>
      </c>
      <c r="D1721">
        <v>1990</v>
      </c>
      <c r="E1721" t="s">
        <v>5754</v>
      </c>
      <c r="F1721">
        <v>5.8</v>
      </c>
      <c r="G1721">
        <v>27000</v>
      </c>
      <c r="H1721" t="s">
        <v>927</v>
      </c>
      <c r="I1721" t="s">
        <v>5851</v>
      </c>
      <c r="J1721" t="s">
        <v>535</v>
      </c>
      <c r="K1721" t="s">
        <v>30</v>
      </c>
      <c r="L1721">
        <v>35000000</v>
      </c>
      <c r="M1721">
        <v>33461269</v>
      </c>
      <c r="N1721" t="s">
        <v>4150</v>
      </c>
      <c r="O1721">
        <v>113</v>
      </c>
    </row>
    <row r="1722" spans="1:15" x14ac:dyDescent="0.3">
      <c r="A1722" t="s">
        <v>5852</v>
      </c>
      <c r="B1722" t="s">
        <v>16</v>
      </c>
      <c r="C1722" t="s">
        <v>41</v>
      </c>
      <c r="D1722">
        <v>1990</v>
      </c>
      <c r="E1722" t="s">
        <v>5154</v>
      </c>
      <c r="F1722">
        <v>6.4</v>
      </c>
      <c r="G1722">
        <v>14000</v>
      </c>
      <c r="H1722" t="s">
        <v>496</v>
      </c>
      <c r="I1722" t="s">
        <v>5853</v>
      </c>
      <c r="J1722" t="s">
        <v>1728</v>
      </c>
      <c r="K1722" t="s">
        <v>30</v>
      </c>
      <c r="M1722">
        <v>16186793</v>
      </c>
      <c r="N1722" t="s">
        <v>5854</v>
      </c>
      <c r="O1722">
        <v>97</v>
      </c>
    </row>
    <row r="1723" spans="1:15" x14ac:dyDescent="0.3">
      <c r="A1723" t="s">
        <v>5855</v>
      </c>
      <c r="B1723" t="s">
        <v>16</v>
      </c>
      <c r="C1723" t="s">
        <v>34</v>
      </c>
      <c r="D1723">
        <v>1990</v>
      </c>
      <c r="E1723" t="s">
        <v>5856</v>
      </c>
      <c r="F1723">
        <v>5.9</v>
      </c>
      <c r="G1723">
        <v>7000</v>
      </c>
      <c r="H1723" t="s">
        <v>2130</v>
      </c>
      <c r="I1723" t="s">
        <v>2130</v>
      </c>
      <c r="J1723" t="s">
        <v>5857</v>
      </c>
      <c r="K1723" t="s">
        <v>30</v>
      </c>
      <c r="L1723">
        <v>5200000</v>
      </c>
      <c r="M1723">
        <v>2459895</v>
      </c>
      <c r="N1723" t="s">
        <v>5234</v>
      </c>
      <c r="O1723">
        <v>99</v>
      </c>
    </row>
    <row r="1724" spans="1:15" x14ac:dyDescent="0.3">
      <c r="A1724" t="s">
        <v>5858</v>
      </c>
      <c r="B1724" t="s">
        <v>16</v>
      </c>
      <c r="C1724" t="s">
        <v>34</v>
      </c>
      <c r="D1724">
        <v>1990</v>
      </c>
      <c r="E1724" t="s">
        <v>5800</v>
      </c>
      <c r="F1724">
        <v>5.7</v>
      </c>
      <c r="G1724">
        <v>18000</v>
      </c>
      <c r="H1724" t="s">
        <v>3839</v>
      </c>
      <c r="I1724" t="s">
        <v>5859</v>
      </c>
      <c r="J1724" t="s">
        <v>4539</v>
      </c>
      <c r="K1724" t="s">
        <v>30</v>
      </c>
      <c r="L1724">
        <v>4000000</v>
      </c>
      <c r="M1724">
        <v>16853487</v>
      </c>
      <c r="N1724" t="s">
        <v>1685</v>
      </c>
      <c r="O1724">
        <v>89</v>
      </c>
    </row>
    <row r="1725" spans="1:15" x14ac:dyDescent="0.3">
      <c r="A1725" t="s">
        <v>5860</v>
      </c>
      <c r="B1725" t="s">
        <v>16</v>
      </c>
      <c r="C1725" t="s">
        <v>17</v>
      </c>
      <c r="D1725">
        <v>1990</v>
      </c>
      <c r="E1725" t="s">
        <v>5712</v>
      </c>
      <c r="F1725">
        <v>6.5</v>
      </c>
      <c r="G1725">
        <v>7700</v>
      </c>
      <c r="H1725" t="s">
        <v>5861</v>
      </c>
      <c r="I1725" t="s">
        <v>5862</v>
      </c>
      <c r="J1725" t="s">
        <v>3089</v>
      </c>
      <c r="K1725" t="s">
        <v>30</v>
      </c>
      <c r="M1725">
        <v>17487531</v>
      </c>
      <c r="N1725" t="s">
        <v>61</v>
      </c>
      <c r="O1725">
        <v>103</v>
      </c>
    </row>
    <row r="1726" spans="1:15" x14ac:dyDescent="0.3">
      <c r="A1726" t="s">
        <v>5863</v>
      </c>
      <c r="B1726" t="s">
        <v>447</v>
      </c>
      <c r="C1726" t="s">
        <v>63</v>
      </c>
      <c r="D1726">
        <v>1990</v>
      </c>
      <c r="E1726" t="s">
        <v>5864</v>
      </c>
      <c r="F1726">
        <v>8.3000000000000007</v>
      </c>
      <c r="G1726">
        <v>17000</v>
      </c>
      <c r="H1726" t="s">
        <v>5865</v>
      </c>
      <c r="I1726" t="s">
        <v>5865</v>
      </c>
      <c r="J1726" t="s">
        <v>5866</v>
      </c>
      <c r="K1726" t="s">
        <v>5867</v>
      </c>
      <c r="N1726" t="s">
        <v>5868</v>
      </c>
      <c r="O1726">
        <v>98</v>
      </c>
    </row>
    <row r="1727" spans="1:15" x14ac:dyDescent="0.3">
      <c r="A1727" t="s">
        <v>5869</v>
      </c>
      <c r="B1727" t="s">
        <v>16</v>
      </c>
      <c r="C1727" t="s">
        <v>41</v>
      </c>
      <c r="D1727">
        <v>1990</v>
      </c>
      <c r="E1727" t="s">
        <v>4526</v>
      </c>
      <c r="F1727">
        <v>6.8</v>
      </c>
      <c r="G1727">
        <v>20000</v>
      </c>
      <c r="H1727" t="s">
        <v>4139</v>
      </c>
      <c r="I1727" t="s">
        <v>4712</v>
      </c>
      <c r="J1727" t="s">
        <v>546</v>
      </c>
      <c r="K1727" t="s">
        <v>30</v>
      </c>
      <c r="L1727">
        <v>15000000</v>
      </c>
      <c r="M1727">
        <v>15260154</v>
      </c>
      <c r="N1727" t="s">
        <v>5870</v>
      </c>
      <c r="O1727">
        <v>89</v>
      </c>
    </row>
    <row r="1728" spans="1:15" x14ac:dyDescent="0.3">
      <c r="A1728" t="s">
        <v>5871</v>
      </c>
      <c r="B1728" t="s">
        <v>16</v>
      </c>
      <c r="C1728" t="s">
        <v>330</v>
      </c>
      <c r="D1728">
        <v>1990</v>
      </c>
      <c r="E1728" t="s">
        <v>5800</v>
      </c>
      <c r="F1728">
        <v>6</v>
      </c>
      <c r="G1728">
        <v>13000</v>
      </c>
      <c r="H1728" t="s">
        <v>5872</v>
      </c>
      <c r="I1728" t="s">
        <v>5873</v>
      </c>
      <c r="J1728" t="s">
        <v>5874</v>
      </c>
      <c r="K1728" t="s">
        <v>22</v>
      </c>
      <c r="L1728">
        <v>1500000</v>
      </c>
      <c r="M1728">
        <v>5728953</v>
      </c>
      <c r="N1728" t="s">
        <v>4701</v>
      </c>
      <c r="O1728">
        <v>94</v>
      </c>
    </row>
    <row r="1729" spans="1:15" x14ac:dyDescent="0.3">
      <c r="A1729" t="s">
        <v>5875</v>
      </c>
      <c r="B1729" t="s">
        <v>1999</v>
      </c>
      <c r="C1729" t="s">
        <v>41</v>
      </c>
      <c r="D1729">
        <v>1990</v>
      </c>
      <c r="E1729" t="s">
        <v>5837</v>
      </c>
      <c r="F1729">
        <v>6.4</v>
      </c>
      <c r="G1729">
        <v>12000</v>
      </c>
      <c r="H1729" t="s">
        <v>3595</v>
      </c>
      <c r="I1729" t="s">
        <v>3595</v>
      </c>
      <c r="J1729" t="s">
        <v>4194</v>
      </c>
      <c r="K1729" t="s">
        <v>30</v>
      </c>
      <c r="L1729">
        <v>20000000</v>
      </c>
      <c r="M1729">
        <v>15379253</v>
      </c>
      <c r="N1729" t="s">
        <v>5876</v>
      </c>
      <c r="O1729">
        <v>110</v>
      </c>
    </row>
    <row r="1730" spans="1:15" x14ac:dyDescent="0.3">
      <c r="A1730" t="s">
        <v>5877</v>
      </c>
      <c r="B1730" t="s">
        <v>33</v>
      </c>
      <c r="C1730" t="s">
        <v>41</v>
      </c>
      <c r="D1730">
        <v>1990</v>
      </c>
      <c r="E1730" t="s">
        <v>5716</v>
      </c>
      <c r="F1730">
        <v>6.5</v>
      </c>
      <c r="G1730">
        <v>19000</v>
      </c>
      <c r="H1730" t="s">
        <v>2488</v>
      </c>
      <c r="I1730" t="s">
        <v>2488</v>
      </c>
      <c r="J1730" t="s">
        <v>5878</v>
      </c>
      <c r="K1730" t="s">
        <v>30</v>
      </c>
      <c r="L1730">
        <v>12000000</v>
      </c>
      <c r="M1730">
        <v>21460601</v>
      </c>
      <c r="N1730" t="s">
        <v>2100</v>
      </c>
      <c r="O1730">
        <v>102</v>
      </c>
    </row>
    <row r="1731" spans="1:15" x14ac:dyDescent="0.3">
      <c r="A1731" t="s">
        <v>5879</v>
      </c>
      <c r="B1731" t="s">
        <v>16</v>
      </c>
      <c r="C1731" t="s">
        <v>34</v>
      </c>
      <c r="D1731">
        <v>1990</v>
      </c>
      <c r="E1731" t="s">
        <v>5343</v>
      </c>
      <c r="F1731">
        <v>5.7</v>
      </c>
      <c r="G1731">
        <v>13000</v>
      </c>
      <c r="H1731" t="s">
        <v>3886</v>
      </c>
      <c r="I1731" t="s">
        <v>3886</v>
      </c>
      <c r="J1731" t="s">
        <v>592</v>
      </c>
      <c r="K1731" t="s">
        <v>30</v>
      </c>
      <c r="M1731">
        <v>8217997</v>
      </c>
      <c r="N1731" t="s">
        <v>5234</v>
      </c>
      <c r="O1731">
        <v>102</v>
      </c>
    </row>
    <row r="1732" spans="1:15" x14ac:dyDescent="0.3">
      <c r="A1732" t="s">
        <v>5880</v>
      </c>
      <c r="B1732" t="s">
        <v>16</v>
      </c>
      <c r="C1732" t="s">
        <v>63</v>
      </c>
      <c r="D1732">
        <v>1990</v>
      </c>
      <c r="E1732" t="s">
        <v>5745</v>
      </c>
      <c r="F1732">
        <v>6.6</v>
      </c>
      <c r="G1732">
        <v>7900</v>
      </c>
      <c r="H1732" t="s">
        <v>814</v>
      </c>
      <c r="I1732" t="s">
        <v>5881</v>
      </c>
      <c r="J1732" t="s">
        <v>5882</v>
      </c>
      <c r="K1732" t="s">
        <v>22</v>
      </c>
      <c r="M1732">
        <v>2060847</v>
      </c>
      <c r="N1732" t="s">
        <v>5883</v>
      </c>
      <c r="O1732">
        <v>115</v>
      </c>
    </row>
    <row r="1733" spans="1:15" x14ac:dyDescent="0.3">
      <c r="A1733" t="s">
        <v>5884</v>
      </c>
      <c r="B1733" t="s">
        <v>16</v>
      </c>
      <c r="C1733" t="s">
        <v>34</v>
      </c>
      <c r="D1733">
        <v>1990</v>
      </c>
      <c r="E1733" t="s">
        <v>5885</v>
      </c>
      <c r="F1733">
        <v>5.6</v>
      </c>
      <c r="G1733">
        <v>16000</v>
      </c>
      <c r="H1733" t="s">
        <v>1423</v>
      </c>
      <c r="I1733" t="s">
        <v>5886</v>
      </c>
      <c r="J1733" t="s">
        <v>3259</v>
      </c>
      <c r="K1733" t="s">
        <v>30</v>
      </c>
      <c r="L1733">
        <v>20000000</v>
      </c>
      <c r="M1733">
        <v>25069101</v>
      </c>
      <c r="N1733" t="s">
        <v>50</v>
      </c>
      <c r="O1733">
        <v>113</v>
      </c>
    </row>
    <row r="1734" spans="1:15" x14ac:dyDescent="0.3">
      <c r="A1734" t="s">
        <v>5887</v>
      </c>
      <c r="B1734" t="s">
        <v>16</v>
      </c>
      <c r="C1734" t="s">
        <v>52</v>
      </c>
      <c r="D1734">
        <v>1990</v>
      </c>
      <c r="E1734" t="s">
        <v>5712</v>
      </c>
      <c r="F1734">
        <v>4.9000000000000004</v>
      </c>
      <c r="G1734">
        <v>10000</v>
      </c>
      <c r="H1734" t="s">
        <v>5888</v>
      </c>
      <c r="I1734" t="s">
        <v>20</v>
      </c>
      <c r="J1734" t="s">
        <v>5889</v>
      </c>
      <c r="K1734" t="s">
        <v>30</v>
      </c>
      <c r="L1734">
        <v>10500000</v>
      </c>
      <c r="M1734">
        <v>11582891</v>
      </c>
      <c r="N1734" t="s">
        <v>44</v>
      </c>
      <c r="O1734">
        <v>89</v>
      </c>
    </row>
    <row r="1735" spans="1:15" x14ac:dyDescent="0.3">
      <c r="A1735" t="s">
        <v>5890</v>
      </c>
      <c r="B1735" t="s">
        <v>16</v>
      </c>
      <c r="C1735" t="s">
        <v>25</v>
      </c>
      <c r="D1735">
        <v>1990</v>
      </c>
      <c r="E1735" t="s">
        <v>5891</v>
      </c>
      <c r="F1735">
        <v>6.8</v>
      </c>
      <c r="G1735">
        <v>12000</v>
      </c>
      <c r="H1735" t="s">
        <v>3961</v>
      </c>
      <c r="I1735" t="s">
        <v>5892</v>
      </c>
      <c r="J1735" t="s">
        <v>2474</v>
      </c>
      <c r="K1735" t="s">
        <v>22</v>
      </c>
      <c r="L1735">
        <v>25000000</v>
      </c>
      <c r="M1735">
        <v>2075084</v>
      </c>
      <c r="N1735" t="s">
        <v>1786</v>
      </c>
      <c r="O1735">
        <v>138</v>
      </c>
    </row>
    <row r="1736" spans="1:15" x14ac:dyDescent="0.3">
      <c r="A1736" t="s">
        <v>5893</v>
      </c>
      <c r="B1736" t="s">
        <v>16</v>
      </c>
      <c r="C1736" t="s">
        <v>34</v>
      </c>
      <c r="D1736">
        <v>1990</v>
      </c>
      <c r="E1736" t="s">
        <v>5797</v>
      </c>
      <c r="F1736">
        <v>6.1</v>
      </c>
      <c r="G1736">
        <v>11000</v>
      </c>
      <c r="H1736" t="s">
        <v>4765</v>
      </c>
      <c r="I1736" t="s">
        <v>5894</v>
      </c>
      <c r="J1736" t="s">
        <v>3897</v>
      </c>
      <c r="K1736" t="s">
        <v>30</v>
      </c>
      <c r="L1736">
        <v>7000000</v>
      </c>
      <c r="M1736">
        <v>4348368</v>
      </c>
      <c r="N1736" t="s">
        <v>4664</v>
      </c>
      <c r="O1736">
        <v>91</v>
      </c>
    </row>
    <row r="1737" spans="1:15" x14ac:dyDescent="0.3">
      <c r="A1737" t="s">
        <v>5895</v>
      </c>
      <c r="B1737" t="s">
        <v>16</v>
      </c>
      <c r="C1737" t="s">
        <v>17</v>
      </c>
      <c r="D1737">
        <v>1990</v>
      </c>
      <c r="E1737" t="s">
        <v>5740</v>
      </c>
      <c r="F1737">
        <v>6.3</v>
      </c>
      <c r="G1737">
        <v>5000</v>
      </c>
      <c r="H1737" t="s">
        <v>183</v>
      </c>
      <c r="I1737" t="s">
        <v>5896</v>
      </c>
      <c r="J1737" t="s">
        <v>1523</v>
      </c>
      <c r="K1737" t="s">
        <v>30</v>
      </c>
      <c r="M1737">
        <v>1244381</v>
      </c>
      <c r="N1737" t="s">
        <v>5897</v>
      </c>
      <c r="O1737">
        <v>107</v>
      </c>
    </row>
    <row r="1738" spans="1:15" x14ac:dyDescent="0.3">
      <c r="A1738" t="s">
        <v>5898</v>
      </c>
      <c r="B1738" t="s">
        <v>16</v>
      </c>
      <c r="C1738" t="s">
        <v>17</v>
      </c>
      <c r="D1738">
        <v>1990</v>
      </c>
      <c r="E1738" t="s">
        <v>5899</v>
      </c>
      <c r="F1738">
        <v>6.6</v>
      </c>
      <c r="G1738">
        <v>12000</v>
      </c>
      <c r="H1738" t="s">
        <v>3428</v>
      </c>
      <c r="I1738" t="s">
        <v>3428</v>
      </c>
      <c r="J1738" t="s">
        <v>4125</v>
      </c>
      <c r="K1738" t="s">
        <v>30</v>
      </c>
      <c r="L1738">
        <v>10000000</v>
      </c>
      <c r="M1738">
        <v>16153593</v>
      </c>
      <c r="N1738" t="s">
        <v>61</v>
      </c>
      <c r="O1738">
        <v>130</v>
      </c>
    </row>
    <row r="1739" spans="1:15" x14ac:dyDescent="0.3">
      <c r="A1739" t="s">
        <v>5900</v>
      </c>
      <c r="B1739" t="s">
        <v>1999</v>
      </c>
      <c r="C1739" t="s">
        <v>41</v>
      </c>
      <c r="D1739">
        <v>1990</v>
      </c>
      <c r="E1739" t="s">
        <v>5837</v>
      </c>
      <c r="F1739">
        <v>5.9</v>
      </c>
      <c r="G1739">
        <v>5000</v>
      </c>
      <c r="H1739" t="s">
        <v>42</v>
      </c>
      <c r="I1739" t="s">
        <v>5901</v>
      </c>
      <c r="J1739" t="s">
        <v>4489</v>
      </c>
      <c r="K1739" t="s">
        <v>22</v>
      </c>
      <c r="M1739">
        <v>3989297</v>
      </c>
      <c r="N1739" t="s">
        <v>1041</v>
      </c>
      <c r="O1739">
        <v>95</v>
      </c>
    </row>
    <row r="1740" spans="1:15" x14ac:dyDescent="0.3">
      <c r="A1740" t="s">
        <v>5902</v>
      </c>
      <c r="B1740" t="s">
        <v>16</v>
      </c>
      <c r="C1740" t="s">
        <v>17</v>
      </c>
      <c r="D1740">
        <v>1990</v>
      </c>
      <c r="E1740" t="s">
        <v>5693</v>
      </c>
      <c r="F1740">
        <v>6.3</v>
      </c>
      <c r="G1740">
        <v>7700</v>
      </c>
      <c r="H1740" t="s">
        <v>1663</v>
      </c>
      <c r="I1740" t="s">
        <v>5903</v>
      </c>
      <c r="J1740" t="s">
        <v>2202</v>
      </c>
      <c r="K1740" t="s">
        <v>30</v>
      </c>
      <c r="L1740">
        <v>7000000</v>
      </c>
      <c r="M1740">
        <v>12626043</v>
      </c>
      <c r="N1740" t="s">
        <v>5618</v>
      </c>
      <c r="O1740">
        <v>99</v>
      </c>
    </row>
    <row r="1741" spans="1:15" x14ac:dyDescent="0.3">
      <c r="A1741" t="s">
        <v>5904</v>
      </c>
      <c r="B1741" t="s">
        <v>1999</v>
      </c>
      <c r="C1741" t="s">
        <v>41</v>
      </c>
      <c r="D1741">
        <v>1990</v>
      </c>
      <c r="E1741" t="s">
        <v>5682</v>
      </c>
      <c r="F1741">
        <v>4.7</v>
      </c>
      <c r="G1741">
        <v>45000</v>
      </c>
      <c r="H1741" t="s">
        <v>985</v>
      </c>
      <c r="I1741" t="s">
        <v>985</v>
      </c>
      <c r="J1741" t="s">
        <v>160</v>
      </c>
      <c r="K1741" t="s">
        <v>30</v>
      </c>
      <c r="M1741">
        <v>47789074</v>
      </c>
      <c r="N1741" t="s">
        <v>2100</v>
      </c>
      <c r="O1741">
        <v>81</v>
      </c>
    </row>
    <row r="1742" spans="1:15" x14ac:dyDescent="0.3">
      <c r="A1742" t="s">
        <v>5905</v>
      </c>
      <c r="B1742" t="s">
        <v>33</v>
      </c>
      <c r="C1742" t="s">
        <v>41</v>
      </c>
      <c r="D1742">
        <v>1990</v>
      </c>
      <c r="E1742" t="s">
        <v>5814</v>
      </c>
      <c r="F1742">
        <v>7.4</v>
      </c>
      <c r="G1742">
        <v>21000</v>
      </c>
      <c r="H1742" t="s">
        <v>3906</v>
      </c>
      <c r="I1742" t="s">
        <v>3906</v>
      </c>
      <c r="J1742" t="s">
        <v>3363</v>
      </c>
      <c r="K1742" t="s">
        <v>22</v>
      </c>
      <c r="M1742">
        <v>739104</v>
      </c>
      <c r="N1742" t="s">
        <v>5906</v>
      </c>
      <c r="O1742">
        <v>117</v>
      </c>
    </row>
    <row r="1743" spans="1:15" x14ac:dyDescent="0.3">
      <c r="A1743" t="s">
        <v>5907</v>
      </c>
      <c r="B1743" t="s">
        <v>16</v>
      </c>
      <c r="C1743" t="s">
        <v>41</v>
      </c>
      <c r="D1743">
        <v>1990</v>
      </c>
      <c r="E1743" t="s">
        <v>5325</v>
      </c>
      <c r="F1743">
        <v>6.3</v>
      </c>
      <c r="G1743">
        <v>16000</v>
      </c>
      <c r="H1743" t="s">
        <v>5908</v>
      </c>
      <c r="I1743" t="s">
        <v>4463</v>
      </c>
      <c r="J1743" t="s">
        <v>5909</v>
      </c>
      <c r="K1743" t="s">
        <v>30</v>
      </c>
      <c r="L1743">
        <v>3500000</v>
      </c>
      <c r="M1743">
        <v>16324573</v>
      </c>
      <c r="N1743" t="s">
        <v>44</v>
      </c>
      <c r="O1743">
        <v>93</v>
      </c>
    </row>
    <row r="1744" spans="1:15" x14ac:dyDescent="0.3">
      <c r="A1744" t="s">
        <v>5910</v>
      </c>
      <c r="B1744" t="s">
        <v>16</v>
      </c>
      <c r="C1744" t="s">
        <v>34</v>
      </c>
      <c r="D1744">
        <v>1990</v>
      </c>
      <c r="E1744" t="s">
        <v>5911</v>
      </c>
      <c r="F1744">
        <v>5.9</v>
      </c>
      <c r="G1744">
        <v>26000</v>
      </c>
      <c r="H1744" t="s">
        <v>85</v>
      </c>
      <c r="I1744" t="s">
        <v>5912</v>
      </c>
      <c r="J1744" t="s">
        <v>85</v>
      </c>
      <c r="K1744" t="s">
        <v>30</v>
      </c>
      <c r="L1744">
        <v>10000000</v>
      </c>
      <c r="M1744">
        <v>21633874</v>
      </c>
      <c r="N1744" t="s">
        <v>23</v>
      </c>
      <c r="O1744">
        <v>120</v>
      </c>
    </row>
    <row r="1745" spans="1:15" x14ac:dyDescent="0.3">
      <c r="A1745" t="s">
        <v>5913</v>
      </c>
      <c r="B1745" t="s">
        <v>1999</v>
      </c>
      <c r="C1745" t="s">
        <v>41</v>
      </c>
      <c r="D1745">
        <v>1990</v>
      </c>
      <c r="E1745" t="s">
        <v>5914</v>
      </c>
      <c r="F1745">
        <v>6.2</v>
      </c>
      <c r="G1745">
        <v>23000</v>
      </c>
      <c r="H1745" t="s">
        <v>703</v>
      </c>
      <c r="I1745" t="s">
        <v>703</v>
      </c>
      <c r="J1745" t="s">
        <v>1375</v>
      </c>
      <c r="K1745" t="s">
        <v>452</v>
      </c>
      <c r="L1745">
        <v>12500000</v>
      </c>
      <c r="M1745">
        <v>29888235</v>
      </c>
      <c r="N1745" t="s">
        <v>2092</v>
      </c>
      <c r="O1745">
        <v>107</v>
      </c>
    </row>
    <row r="1746" spans="1:15" x14ac:dyDescent="0.3">
      <c r="A1746" t="s">
        <v>5915</v>
      </c>
      <c r="B1746" t="s">
        <v>1999</v>
      </c>
      <c r="C1746" t="s">
        <v>41</v>
      </c>
      <c r="D1746">
        <v>1990</v>
      </c>
      <c r="E1746" t="s">
        <v>5899</v>
      </c>
      <c r="F1746">
        <v>7.4</v>
      </c>
      <c r="G1746">
        <v>10000</v>
      </c>
      <c r="H1746" t="s">
        <v>5916</v>
      </c>
      <c r="I1746" t="s">
        <v>5916</v>
      </c>
      <c r="J1746" t="s">
        <v>5917</v>
      </c>
      <c r="K1746" t="s">
        <v>30</v>
      </c>
      <c r="L1746">
        <v>230000</v>
      </c>
      <c r="M1746">
        <v>2960492</v>
      </c>
      <c r="N1746" t="s">
        <v>5918</v>
      </c>
      <c r="O1746">
        <v>98</v>
      </c>
    </row>
    <row r="1747" spans="1:15" x14ac:dyDescent="0.3">
      <c r="A1747" t="s">
        <v>5919</v>
      </c>
      <c r="B1747" t="s">
        <v>16</v>
      </c>
      <c r="C1747" t="s">
        <v>17</v>
      </c>
      <c r="D1747">
        <v>1990</v>
      </c>
      <c r="E1747" t="s">
        <v>5920</v>
      </c>
      <c r="F1747">
        <v>7.6</v>
      </c>
      <c r="G1747">
        <v>15000</v>
      </c>
      <c r="H1747" t="s">
        <v>5921</v>
      </c>
      <c r="I1747" t="s">
        <v>5921</v>
      </c>
      <c r="J1747" t="s">
        <v>5922</v>
      </c>
      <c r="K1747" t="s">
        <v>5817</v>
      </c>
      <c r="M1747">
        <v>5575738</v>
      </c>
      <c r="N1747" t="s">
        <v>5629</v>
      </c>
      <c r="O1747">
        <v>112</v>
      </c>
    </row>
    <row r="1748" spans="1:15" x14ac:dyDescent="0.3">
      <c r="A1748" t="s">
        <v>5923</v>
      </c>
      <c r="B1748" t="s">
        <v>33</v>
      </c>
      <c r="C1748" t="s">
        <v>41</v>
      </c>
      <c r="D1748">
        <v>1990</v>
      </c>
      <c r="E1748" t="s">
        <v>5924</v>
      </c>
      <c r="F1748">
        <v>7.5</v>
      </c>
      <c r="G1748">
        <v>23000</v>
      </c>
      <c r="H1748" t="s">
        <v>5925</v>
      </c>
      <c r="I1748" t="s">
        <v>4011</v>
      </c>
      <c r="J1748" t="s">
        <v>1375</v>
      </c>
      <c r="K1748" t="s">
        <v>452</v>
      </c>
      <c r="M1748">
        <v>5822041</v>
      </c>
      <c r="N1748" t="s">
        <v>5926</v>
      </c>
      <c r="O1748">
        <v>137</v>
      </c>
    </row>
    <row r="1749" spans="1:15" x14ac:dyDescent="0.3">
      <c r="A1749" t="s">
        <v>5927</v>
      </c>
      <c r="B1749" t="s">
        <v>33</v>
      </c>
      <c r="C1749" t="s">
        <v>41</v>
      </c>
      <c r="D1749">
        <v>1990</v>
      </c>
      <c r="E1749" t="s">
        <v>5928</v>
      </c>
      <c r="F1749">
        <v>5.6</v>
      </c>
      <c r="G1749">
        <v>4200</v>
      </c>
      <c r="H1749" t="s">
        <v>4484</v>
      </c>
      <c r="I1749" t="s">
        <v>3245</v>
      </c>
      <c r="J1749" t="s">
        <v>3245</v>
      </c>
      <c r="K1749" t="s">
        <v>30</v>
      </c>
      <c r="L1749">
        <v>25000000</v>
      </c>
      <c r="M1749">
        <v>6939946</v>
      </c>
      <c r="N1749" t="s">
        <v>5929</v>
      </c>
      <c r="O1749">
        <v>95</v>
      </c>
    </row>
    <row r="1750" spans="1:15" x14ac:dyDescent="0.3">
      <c r="A1750" t="s">
        <v>5930</v>
      </c>
      <c r="B1750" t="s">
        <v>16</v>
      </c>
      <c r="C1750" t="s">
        <v>17</v>
      </c>
      <c r="D1750">
        <v>1990</v>
      </c>
      <c r="E1750" t="s">
        <v>5457</v>
      </c>
      <c r="F1750">
        <v>5.0999999999999996</v>
      </c>
      <c r="G1750">
        <v>1100</v>
      </c>
      <c r="H1750" t="s">
        <v>745</v>
      </c>
      <c r="I1750" t="s">
        <v>5931</v>
      </c>
      <c r="J1750" t="s">
        <v>2474</v>
      </c>
      <c r="K1750" t="s">
        <v>22</v>
      </c>
      <c r="L1750">
        <v>19000000</v>
      </c>
      <c r="M1750">
        <v>1372350</v>
      </c>
      <c r="N1750" t="s">
        <v>1786</v>
      </c>
      <c r="O1750">
        <v>97</v>
      </c>
    </row>
    <row r="1751" spans="1:15" x14ac:dyDescent="0.3">
      <c r="A1751" t="s">
        <v>5932</v>
      </c>
      <c r="B1751" t="s">
        <v>33</v>
      </c>
      <c r="C1751" t="s">
        <v>41</v>
      </c>
      <c r="D1751">
        <v>1990</v>
      </c>
      <c r="E1751" t="s">
        <v>5933</v>
      </c>
      <c r="F1751">
        <v>7.2</v>
      </c>
      <c r="G1751">
        <v>7600</v>
      </c>
      <c r="H1751" t="s">
        <v>5934</v>
      </c>
      <c r="I1751" t="s">
        <v>5934</v>
      </c>
      <c r="J1751" t="s">
        <v>5935</v>
      </c>
      <c r="K1751" t="s">
        <v>22</v>
      </c>
      <c r="M1751">
        <v>1554742</v>
      </c>
      <c r="N1751" t="s">
        <v>5936</v>
      </c>
      <c r="O1751">
        <v>106</v>
      </c>
    </row>
    <row r="1752" spans="1:15" x14ac:dyDescent="0.3">
      <c r="A1752" t="s">
        <v>5937</v>
      </c>
      <c r="B1752" t="s">
        <v>16</v>
      </c>
      <c r="C1752" t="s">
        <v>17</v>
      </c>
      <c r="D1752">
        <v>1990</v>
      </c>
      <c r="E1752" t="s">
        <v>5682</v>
      </c>
      <c r="F1752">
        <v>6.1</v>
      </c>
      <c r="G1752">
        <v>7400</v>
      </c>
      <c r="H1752" t="s">
        <v>620</v>
      </c>
      <c r="I1752" t="s">
        <v>5938</v>
      </c>
      <c r="J1752" t="s">
        <v>100</v>
      </c>
      <c r="K1752" t="s">
        <v>30</v>
      </c>
      <c r="L1752">
        <v>40000000</v>
      </c>
      <c r="M1752">
        <v>9645440</v>
      </c>
      <c r="N1752" t="s">
        <v>2675</v>
      </c>
      <c r="O1752">
        <v>144</v>
      </c>
    </row>
    <row r="1753" spans="1:15" x14ac:dyDescent="0.3">
      <c r="A1753" t="s">
        <v>5939</v>
      </c>
      <c r="B1753" t="s">
        <v>337</v>
      </c>
      <c r="C1753" t="s">
        <v>390</v>
      </c>
      <c r="D1753">
        <v>1990</v>
      </c>
      <c r="E1753" t="s">
        <v>5899</v>
      </c>
      <c r="F1753">
        <v>6.9</v>
      </c>
      <c r="G1753">
        <v>26000</v>
      </c>
      <c r="H1753" t="s">
        <v>5940</v>
      </c>
      <c r="I1753" t="s">
        <v>5941</v>
      </c>
      <c r="J1753" t="s">
        <v>5942</v>
      </c>
      <c r="K1753" t="s">
        <v>452</v>
      </c>
      <c r="M1753">
        <v>18115724</v>
      </c>
      <c r="N1753" t="s">
        <v>5943</v>
      </c>
      <c r="O1753">
        <v>74</v>
      </c>
    </row>
    <row r="1754" spans="1:15" x14ac:dyDescent="0.3">
      <c r="A1754" t="s">
        <v>5944</v>
      </c>
      <c r="B1754" t="s">
        <v>16</v>
      </c>
      <c r="C1754" t="s">
        <v>17</v>
      </c>
      <c r="D1754">
        <v>1990</v>
      </c>
      <c r="E1754" t="s">
        <v>5674</v>
      </c>
      <c r="F1754">
        <v>6.1</v>
      </c>
      <c r="G1754">
        <v>15000</v>
      </c>
      <c r="H1754" t="s">
        <v>1297</v>
      </c>
      <c r="I1754" t="s">
        <v>5945</v>
      </c>
      <c r="J1754" t="s">
        <v>569</v>
      </c>
      <c r="K1754" t="s">
        <v>30</v>
      </c>
      <c r="L1754">
        <v>21800000</v>
      </c>
      <c r="M1754">
        <v>22997992</v>
      </c>
      <c r="N1754" t="s">
        <v>5764</v>
      </c>
      <c r="O1754">
        <v>123</v>
      </c>
    </row>
    <row r="1755" spans="1:15" x14ac:dyDescent="0.3">
      <c r="A1755" t="s">
        <v>5946</v>
      </c>
      <c r="B1755" t="s">
        <v>16</v>
      </c>
      <c r="C1755" t="s">
        <v>41</v>
      </c>
      <c r="D1755">
        <v>1990</v>
      </c>
      <c r="E1755" t="s">
        <v>5947</v>
      </c>
      <c r="F1755">
        <v>7.5</v>
      </c>
      <c r="G1755">
        <v>9500</v>
      </c>
      <c r="H1755" t="s">
        <v>4863</v>
      </c>
      <c r="I1755" t="s">
        <v>4863</v>
      </c>
      <c r="J1755" t="s">
        <v>5948</v>
      </c>
      <c r="K1755" t="s">
        <v>22</v>
      </c>
      <c r="M1755">
        <v>1516414</v>
      </c>
      <c r="N1755" t="s">
        <v>4070</v>
      </c>
      <c r="O1755">
        <v>103</v>
      </c>
    </row>
    <row r="1756" spans="1:15" x14ac:dyDescent="0.3">
      <c r="A1756" t="s">
        <v>5949</v>
      </c>
      <c r="B1756" t="s">
        <v>337</v>
      </c>
      <c r="C1756" t="s">
        <v>390</v>
      </c>
      <c r="D1756">
        <v>1990</v>
      </c>
      <c r="E1756" t="s">
        <v>5950</v>
      </c>
      <c r="F1756">
        <v>5.6</v>
      </c>
      <c r="G1756">
        <v>4900</v>
      </c>
      <c r="H1756" t="s">
        <v>1440</v>
      </c>
      <c r="I1756" t="s">
        <v>5951</v>
      </c>
      <c r="J1756" t="s">
        <v>5952</v>
      </c>
      <c r="K1756" t="s">
        <v>30</v>
      </c>
      <c r="M1756">
        <v>20305841</v>
      </c>
      <c r="N1756" t="s">
        <v>1442</v>
      </c>
      <c r="O1756">
        <v>82</v>
      </c>
    </row>
    <row r="1757" spans="1:15" x14ac:dyDescent="0.3">
      <c r="A1757" t="s">
        <v>5953</v>
      </c>
      <c r="B1757" t="s">
        <v>33</v>
      </c>
      <c r="C1757" t="s">
        <v>25</v>
      </c>
      <c r="D1757">
        <v>1990</v>
      </c>
      <c r="E1757" t="s">
        <v>5800</v>
      </c>
      <c r="F1757">
        <v>6.6</v>
      </c>
      <c r="G1757">
        <v>11000</v>
      </c>
      <c r="H1757" t="s">
        <v>85</v>
      </c>
      <c r="I1757" t="s">
        <v>5954</v>
      </c>
      <c r="J1757" t="s">
        <v>85</v>
      </c>
      <c r="K1757" t="s">
        <v>30</v>
      </c>
      <c r="L1757">
        <v>24000000</v>
      </c>
      <c r="M1757">
        <v>2319124</v>
      </c>
      <c r="N1757" t="s">
        <v>5364</v>
      </c>
      <c r="O1757">
        <v>112</v>
      </c>
    </row>
    <row r="1758" spans="1:15" x14ac:dyDescent="0.3">
      <c r="A1758" t="s">
        <v>5955</v>
      </c>
      <c r="B1758" t="s">
        <v>33</v>
      </c>
      <c r="C1758" t="s">
        <v>17</v>
      </c>
      <c r="D1758">
        <v>1990</v>
      </c>
      <c r="E1758" t="s">
        <v>5763</v>
      </c>
      <c r="F1758">
        <v>7.2</v>
      </c>
      <c r="G1758">
        <v>5900</v>
      </c>
      <c r="H1758" t="s">
        <v>1127</v>
      </c>
      <c r="I1758" t="s">
        <v>1127</v>
      </c>
      <c r="J1758" t="s">
        <v>2278</v>
      </c>
      <c r="K1758" t="s">
        <v>30</v>
      </c>
      <c r="L1758">
        <v>20000000</v>
      </c>
      <c r="M1758">
        <v>15779578</v>
      </c>
      <c r="N1758" t="s">
        <v>2100</v>
      </c>
      <c r="O1758">
        <v>128</v>
      </c>
    </row>
    <row r="1759" spans="1:15" x14ac:dyDescent="0.3">
      <c r="A1759" t="s">
        <v>5956</v>
      </c>
      <c r="B1759" t="s">
        <v>16</v>
      </c>
      <c r="C1759" t="s">
        <v>34</v>
      </c>
      <c r="D1759">
        <v>1990</v>
      </c>
      <c r="E1759" t="s">
        <v>5446</v>
      </c>
      <c r="F1759">
        <v>6.6</v>
      </c>
      <c r="G1759">
        <v>8400</v>
      </c>
      <c r="H1759" t="s">
        <v>707</v>
      </c>
      <c r="I1759" t="s">
        <v>707</v>
      </c>
      <c r="J1759" t="s">
        <v>73</v>
      </c>
      <c r="K1759" t="s">
        <v>30</v>
      </c>
      <c r="M1759">
        <v>10873237</v>
      </c>
      <c r="N1759" t="s">
        <v>4150</v>
      </c>
      <c r="O1759">
        <v>97</v>
      </c>
    </row>
    <row r="1760" spans="1:15" x14ac:dyDescent="0.3">
      <c r="A1760" t="s">
        <v>5957</v>
      </c>
      <c r="B1760" t="s">
        <v>16</v>
      </c>
      <c r="C1760" t="s">
        <v>41</v>
      </c>
      <c r="D1760">
        <v>1990</v>
      </c>
      <c r="E1760" t="s">
        <v>5835</v>
      </c>
      <c r="F1760">
        <v>5.7</v>
      </c>
      <c r="G1760">
        <v>14000</v>
      </c>
      <c r="H1760" t="s">
        <v>2127</v>
      </c>
      <c r="I1760" t="s">
        <v>1864</v>
      </c>
      <c r="J1760" t="s">
        <v>97</v>
      </c>
      <c r="K1760" t="s">
        <v>30</v>
      </c>
      <c r="M1760">
        <v>27627310</v>
      </c>
      <c r="N1760" t="s">
        <v>50</v>
      </c>
      <c r="O1760">
        <v>97</v>
      </c>
    </row>
    <row r="1761" spans="1:15" x14ac:dyDescent="0.3">
      <c r="A1761" t="s">
        <v>5958</v>
      </c>
      <c r="B1761" t="s">
        <v>16</v>
      </c>
      <c r="C1761" t="s">
        <v>41</v>
      </c>
      <c r="D1761">
        <v>1990</v>
      </c>
      <c r="E1761" t="s">
        <v>5698</v>
      </c>
      <c r="F1761">
        <v>6.5</v>
      </c>
      <c r="G1761">
        <v>8100</v>
      </c>
      <c r="H1761" t="s">
        <v>1247</v>
      </c>
      <c r="I1761" t="s">
        <v>5959</v>
      </c>
      <c r="J1761" t="s">
        <v>4194</v>
      </c>
      <c r="K1761" t="s">
        <v>30</v>
      </c>
      <c r="M1761">
        <v>20005435</v>
      </c>
      <c r="N1761" t="s">
        <v>5721</v>
      </c>
      <c r="O1761">
        <v>108</v>
      </c>
    </row>
    <row r="1762" spans="1:15" x14ac:dyDescent="0.3">
      <c r="A1762" t="s">
        <v>5960</v>
      </c>
      <c r="B1762" t="s">
        <v>16</v>
      </c>
      <c r="C1762" t="s">
        <v>17</v>
      </c>
      <c r="D1762">
        <v>1990</v>
      </c>
      <c r="E1762" t="s">
        <v>5797</v>
      </c>
      <c r="F1762">
        <v>6</v>
      </c>
      <c r="G1762">
        <v>2500</v>
      </c>
      <c r="H1762" t="s">
        <v>2585</v>
      </c>
      <c r="I1762" t="s">
        <v>1543</v>
      </c>
      <c r="J1762" t="s">
        <v>662</v>
      </c>
      <c r="K1762" t="s">
        <v>30</v>
      </c>
      <c r="M1762">
        <v>2268181</v>
      </c>
      <c r="N1762" t="s">
        <v>5961</v>
      </c>
      <c r="O1762">
        <v>123</v>
      </c>
    </row>
    <row r="1763" spans="1:15" x14ac:dyDescent="0.3">
      <c r="A1763" t="s">
        <v>5962</v>
      </c>
      <c r="B1763" t="s">
        <v>16</v>
      </c>
      <c r="C1763" t="s">
        <v>17</v>
      </c>
      <c r="D1763">
        <v>1990</v>
      </c>
      <c r="E1763" t="s">
        <v>5177</v>
      </c>
      <c r="F1763">
        <v>5.4</v>
      </c>
      <c r="G1763">
        <v>5300</v>
      </c>
      <c r="H1763" t="s">
        <v>135</v>
      </c>
      <c r="I1763" t="s">
        <v>682</v>
      </c>
      <c r="J1763" t="s">
        <v>5963</v>
      </c>
      <c r="K1763" t="s">
        <v>30</v>
      </c>
      <c r="M1763">
        <v>17037887</v>
      </c>
      <c r="N1763" t="s">
        <v>61</v>
      </c>
      <c r="O1763">
        <v>92</v>
      </c>
    </row>
    <row r="1764" spans="1:15" x14ac:dyDescent="0.3">
      <c r="A1764" t="s">
        <v>5964</v>
      </c>
      <c r="B1764" t="s">
        <v>1999</v>
      </c>
      <c r="C1764" t="s">
        <v>41</v>
      </c>
      <c r="D1764">
        <v>1990</v>
      </c>
      <c r="E1764" t="s">
        <v>5800</v>
      </c>
      <c r="F1764">
        <v>4.8</v>
      </c>
      <c r="G1764">
        <v>8300</v>
      </c>
      <c r="H1764" t="s">
        <v>5965</v>
      </c>
      <c r="I1764" t="s">
        <v>5965</v>
      </c>
      <c r="J1764" t="s">
        <v>194</v>
      </c>
      <c r="K1764" t="s">
        <v>30</v>
      </c>
      <c r="M1764">
        <v>1382462</v>
      </c>
      <c r="N1764" t="s">
        <v>4150</v>
      </c>
      <c r="O1764">
        <v>80</v>
      </c>
    </row>
    <row r="1765" spans="1:15" x14ac:dyDescent="0.3">
      <c r="A1765" t="s">
        <v>5966</v>
      </c>
      <c r="B1765" t="s">
        <v>1999</v>
      </c>
      <c r="C1765" t="s">
        <v>34</v>
      </c>
      <c r="D1765">
        <v>1990</v>
      </c>
      <c r="E1765" t="s">
        <v>5496</v>
      </c>
      <c r="F1765">
        <v>4.8</v>
      </c>
      <c r="G1765">
        <v>6000</v>
      </c>
      <c r="H1765" t="s">
        <v>4788</v>
      </c>
      <c r="I1765" t="s">
        <v>5967</v>
      </c>
      <c r="J1765" t="s">
        <v>1535</v>
      </c>
      <c r="K1765" t="s">
        <v>30</v>
      </c>
      <c r="L1765">
        <v>22000000</v>
      </c>
      <c r="M1765">
        <v>14760451</v>
      </c>
      <c r="N1765" t="s">
        <v>5433</v>
      </c>
      <c r="O1765">
        <v>85</v>
      </c>
    </row>
    <row r="1766" spans="1:15" x14ac:dyDescent="0.3">
      <c r="A1766" t="s">
        <v>5968</v>
      </c>
      <c r="B1766" t="s">
        <v>16</v>
      </c>
      <c r="C1766" t="s">
        <v>41</v>
      </c>
      <c r="D1766">
        <v>1990</v>
      </c>
      <c r="E1766" t="s">
        <v>5377</v>
      </c>
      <c r="F1766">
        <v>6.4</v>
      </c>
      <c r="G1766">
        <v>8000</v>
      </c>
      <c r="H1766" t="s">
        <v>5969</v>
      </c>
      <c r="I1766" t="s">
        <v>5970</v>
      </c>
      <c r="J1766" t="s">
        <v>5804</v>
      </c>
      <c r="K1766" t="s">
        <v>30</v>
      </c>
      <c r="M1766">
        <v>9888167</v>
      </c>
      <c r="N1766" t="s">
        <v>5971</v>
      </c>
      <c r="O1766">
        <v>97</v>
      </c>
    </row>
    <row r="1767" spans="1:15" x14ac:dyDescent="0.3">
      <c r="A1767" t="s">
        <v>5972</v>
      </c>
      <c r="B1767" t="s">
        <v>1999</v>
      </c>
      <c r="C1767" t="s">
        <v>17</v>
      </c>
      <c r="D1767">
        <v>1990</v>
      </c>
      <c r="E1767" t="s">
        <v>5973</v>
      </c>
      <c r="F1767">
        <v>7.4</v>
      </c>
      <c r="G1767">
        <v>5800</v>
      </c>
      <c r="H1767" t="s">
        <v>5170</v>
      </c>
      <c r="I1767" t="s">
        <v>5170</v>
      </c>
      <c r="J1767" t="s">
        <v>5974</v>
      </c>
      <c r="K1767" t="s">
        <v>3156</v>
      </c>
      <c r="M1767">
        <v>1494399</v>
      </c>
      <c r="N1767" t="s">
        <v>5975</v>
      </c>
      <c r="O1767">
        <v>107</v>
      </c>
    </row>
    <row r="1768" spans="1:15" x14ac:dyDescent="0.3">
      <c r="A1768" t="s">
        <v>5976</v>
      </c>
      <c r="B1768" t="s">
        <v>16</v>
      </c>
      <c r="C1768" t="s">
        <v>104</v>
      </c>
      <c r="D1768">
        <v>1990</v>
      </c>
      <c r="E1768" t="s">
        <v>5704</v>
      </c>
      <c r="F1768">
        <v>6.6</v>
      </c>
      <c r="G1768">
        <v>3300</v>
      </c>
      <c r="H1768" t="s">
        <v>2277</v>
      </c>
      <c r="I1768" t="s">
        <v>5780</v>
      </c>
      <c r="J1768" t="s">
        <v>3858</v>
      </c>
      <c r="K1768" t="s">
        <v>30</v>
      </c>
      <c r="M1768">
        <v>2678414</v>
      </c>
      <c r="N1768" t="s">
        <v>4979</v>
      </c>
      <c r="O1768">
        <v>114</v>
      </c>
    </row>
    <row r="1769" spans="1:15" x14ac:dyDescent="0.3">
      <c r="A1769" t="s">
        <v>5977</v>
      </c>
      <c r="B1769" t="s">
        <v>1999</v>
      </c>
      <c r="C1769" t="s">
        <v>41</v>
      </c>
      <c r="D1769">
        <v>1990</v>
      </c>
      <c r="E1769" t="s">
        <v>5978</v>
      </c>
      <c r="F1769">
        <v>6.6</v>
      </c>
      <c r="G1769">
        <v>14000</v>
      </c>
      <c r="H1769" t="s">
        <v>289</v>
      </c>
      <c r="I1769" t="s">
        <v>289</v>
      </c>
      <c r="J1769" t="s">
        <v>2874</v>
      </c>
      <c r="K1769" t="s">
        <v>30</v>
      </c>
      <c r="L1769">
        <v>12000000</v>
      </c>
      <c r="M1769">
        <v>7331647</v>
      </c>
      <c r="N1769" t="s">
        <v>290</v>
      </c>
      <c r="O1769">
        <v>106</v>
      </c>
    </row>
    <row r="1770" spans="1:15" x14ac:dyDescent="0.3">
      <c r="A1770" t="s">
        <v>5979</v>
      </c>
      <c r="B1770" t="s">
        <v>1999</v>
      </c>
      <c r="C1770" t="s">
        <v>41</v>
      </c>
      <c r="D1770">
        <v>1990</v>
      </c>
      <c r="E1770" t="s">
        <v>5169</v>
      </c>
      <c r="F1770">
        <v>5.5</v>
      </c>
      <c r="G1770">
        <v>1900</v>
      </c>
      <c r="H1770" t="s">
        <v>5980</v>
      </c>
      <c r="I1770" t="s">
        <v>5981</v>
      </c>
      <c r="J1770" t="s">
        <v>1472</v>
      </c>
      <c r="K1770" t="s">
        <v>30</v>
      </c>
      <c r="L1770">
        <v>6000000</v>
      </c>
      <c r="N1770" t="s">
        <v>1059</v>
      </c>
      <c r="O1770">
        <v>100</v>
      </c>
    </row>
    <row r="1771" spans="1:15" x14ac:dyDescent="0.3">
      <c r="A1771" t="s">
        <v>5982</v>
      </c>
      <c r="B1771" t="s">
        <v>16</v>
      </c>
      <c r="C1771" t="s">
        <v>104</v>
      </c>
      <c r="D1771">
        <v>1990</v>
      </c>
      <c r="E1771" t="s">
        <v>5154</v>
      </c>
      <c r="F1771">
        <v>5.7</v>
      </c>
      <c r="G1771">
        <v>3800</v>
      </c>
      <c r="H1771" t="s">
        <v>5983</v>
      </c>
      <c r="I1771" t="s">
        <v>5983</v>
      </c>
      <c r="J1771" t="s">
        <v>3970</v>
      </c>
      <c r="K1771" t="s">
        <v>30</v>
      </c>
      <c r="L1771">
        <v>10000000</v>
      </c>
      <c r="M1771">
        <v>22424195</v>
      </c>
      <c r="N1771" t="s">
        <v>2982</v>
      </c>
      <c r="O1771">
        <v>98</v>
      </c>
    </row>
    <row r="1772" spans="1:15" x14ac:dyDescent="0.3">
      <c r="A1772" t="s">
        <v>5984</v>
      </c>
      <c r="B1772" t="s">
        <v>16</v>
      </c>
      <c r="C1772" t="s">
        <v>34</v>
      </c>
      <c r="D1772">
        <v>1990</v>
      </c>
      <c r="E1772" t="s">
        <v>5704</v>
      </c>
      <c r="F1772">
        <v>4.9000000000000004</v>
      </c>
      <c r="G1772">
        <v>6900</v>
      </c>
      <c r="H1772" t="s">
        <v>4888</v>
      </c>
      <c r="I1772" t="s">
        <v>874</v>
      </c>
      <c r="J1772" t="s">
        <v>327</v>
      </c>
      <c r="K1772" t="s">
        <v>30</v>
      </c>
      <c r="M1772">
        <v>6698361</v>
      </c>
      <c r="N1772" t="s">
        <v>1685</v>
      </c>
      <c r="O1772">
        <v>111</v>
      </c>
    </row>
    <row r="1773" spans="1:15" x14ac:dyDescent="0.3">
      <c r="A1773" t="s">
        <v>5985</v>
      </c>
      <c r="B1773" t="s">
        <v>16</v>
      </c>
      <c r="C1773" t="s">
        <v>34</v>
      </c>
      <c r="D1773">
        <v>1990</v>
      </c>
      <c r="E1773" t="s">
        <v>5732</v>
      </c>
      <c r="F1773">
        <v>5.4</v>
      </c>
      <c r="G1773">
        <v>7200</v>
      </c>
      <c r="H1773" t="s">
        <v>141</v>
      </c>
      <c r="I1773" t="s">
        <v>5986</v>
      </c>
      <c r="J1773" t="s">
        <v>2787</v>
      </c>
      <c r="K1773" t="s">
        <v>30</v>
      </c>
      <c r="L1773">
        <v>18000000</v>
      </c>
      <c r="M1773">
        <v>2742912</v>
      </c>
      <c r="N1773" t="s">
        <v>593</v>
      </c>
      <c r="O1773">
        <v>105</v>
      </c>
    </row>
    <row r="1774" spans="1:15" x14ac:dyDescent="0.3">
      <c r="A1774" t="s">
        <v>5987</v>
      </c>
      <c r="B1774" t="s">
        <v>1999</v>
      </c>
      <c r="C1774" t="s">
        <v>17</v>
      </c>
      <c r="D1774">
        <v>1990</v>
      </c>
      <c r="E1774" t="s">
        <v>5740</v>
      </c>
      <c r="F1774">
        <v>7.7</v>
      </c>
      <c r="G1774">
        <v>7800</v>
      </c>
      <c r="H1774" t="s">
        <v>5988</v>
      </c>
      <c r="I1774" t="s">
        <v>5989</v>
      </c>
      <c r="J1774" t="s">
        <v>5990</v>
      </c>
      <c r="K1774" t="s">
        <v>5991</v>
      </c>
      <c r="M1774">
        <v>1986433</v>
      </c>
      <c r="N1774" t="s">
        <v>5992</v>
      </c>
      <c r="O1774">
        <v>95</v>
      </c>
    </row>
    <row r="1775" spans="1:15" x14ac:dyDescent="0.3">
      <c r="A1775" t="s">
        <v>5993</v>
      </c>
      <c r="B1775" t="s">
        <v>1999</v>
      </c>
      <c r="C1775" t="s">
        <v>17</v>
      </c>
      <c r="D1775">
        <v>1990</v>
      </c>
      <c r="E1775" t="s">
        <v>5994</v>
      </c>
      <c r="F1775">
        <v>6.5</v>
      </c>
      <c r="G1775">
        <v>5300</v>
      </c>
      <c r="H1775" t="s">
        <v>1936</v>
      </c>
      <c r="I1775" t="s">
        <v>5099</v>
      </c>
      <c r="J1775" t="s">
        <v>3259</v>
      </c>
      <c r="K1775" t="s">
        <v>30</v>
      </c>
      <c r="L1775">
        <v>4000000</v>
      </c>
      <c r="M1775">
        <v>2070871</v>
      </c>
      <c r="N1775" t="s">
        <v>4791</v>
      </c>
      <c r="O1775">
        <v>97</v>
      </c>
    </row>
    <row r="1776" spans="1:15" x14ac:dyDescent="0.3">
      <c r="A1776" t="s">
        <v>5995</v>
      </c>
      <c r="B1776" t="s">
        <v>16</v>
      </c>
      <c r="C1776" t="s">
        <v>52</v>
      </c>
      <c r="D1776">
        <v>1990</v>
      </c>
      <c r="E1776" t="s">
        <v>5457</v>
      </c>
      <c r="F1776">
        <v>6</v>
      </c>
      <c r="G1776">
        <v>4100</v>
      </c>
      <c r="H1776" t="s">
        <v>5996</v>
      </c>
      <c r="I1776" t="s">
        <v>5997</v>
      </c>
      <c r="J1776" t="s">
        <v>4740</v>
      </c>
      <c r="K1776" t="s">
        <v>30</v>
      </c>
      <c r="L1776">
        <v>2000000</v>
      </c>
      <c r="M1776">
        <v>1627955</v>
      </c>
      <c r="N1776" t="s">
        <v>4899</v>
      </c>
      <c r="O1776">
        <v>85</v>
      </c>
    </row>
    <row r="1777" spans="1:15" x14ac:dyDescent="0.3">
      <c r="A1777" t="s">
        <v>5998</v>
      </c>
      <c r="B1777" t="s">
        <v>16</v>
      </c>
      <c r="C1777" t="s">
        <v>41</v>
      </c>
      <c r="D1777">
        <v>1990</v>
      </c>
      <c r="E1777" t="s">
        <v>5999</v>
      </c>
      <c r="F1777">
        <v>7.3</v>
      </c>
      <c r="G1777">
        <v>9200</v>
      </c>
      <c r="H1777" t="s">
        <v>5578</v>
      </c>
      <c r="I1777" t="s">
        <v>6000</v>
      </c>
      <c r="J1777" t="s">
        <v>6001</v>
      </c>
      <c r="K1777" t="s">
        <v>452</v>
      </c>
      <c r="M1777">
        <v>1217084</v>
      </c>
      <c r="N1777" t="s">
        <v>6002</v>
      </c>
      <c r="O1777">
        <v>82</v>
      </c>
    </row>
    <row r="1778" spans="1:15" x14ac:dyDescent="0.3">
      <c r="A1778" t="s">
        <v>6003</v>
      </c>
      <c r="B1778" t="s">
        <v>33</v>
      </c>
      <c r="C1778" t="s">
        <v>41</v>
      </c>
      <c r="D1778">
        <v>1990</v>
      </c>
      <c r="E1778" t="s">
        <v>5154</v>
      </c>
      <c r="F1778">
        <v>5.4</v>
      </c>
      <c r="G1778">
        <v>9000</v>
      </c>
      <c r="H1778" t="s">
        <v>4036</v>
      </c>
      <c r="I1778" t="s">
        <v>6004</v>
      </c>
      <c r="J1778" t="s">
        <v>4037</v>
      </c>
      <c r="K1778" t="s">
        <v>30</v>
      </c>
      <c r="L1778">
        <v>9000000</v>
      </c>
      <c r="M1778">
        <v>25029569</v>
      </c>
      <c r="N1778" t="s">
        <v>5784</v>
      </c>
      <c r="O1778">
        <v>81</v>
      </c>
    </row>
    <row r="1779" spans="1:15" x14ac:dyDescent="0.3">
      <c r="A1779" t="s">
        <v>6005</v>
      </c>
      <c r="B1779" t="s">
        <v>1999</v>
      </c>
      <c r="C1779" t="s">
        <v>41</v>
      </c>
      <c r="D1779">
        <v>1990</v>
      </c>
      <c r="E1779" t="s">
        <v>5128</v>
      </c>
      <c r="F1779">
        <v>5.5</v>
      </c>
      <c r="G1779">
        <v>3000</v>
      </c>
      <c r="H1779" t="s">
        <v>5000</v>
      </c>
      <c r="I1779" t="s">
        <v>5000</v>
      </c>
      <c r="J1779" t="s">
        <v>6006</v>
      </c>
      <c r="K1779" t="s">
        <v>30</v>
      </c>
      <c r="N1779" t="s">
        <v>50</v>
      </c>
      <c r="O1779">
        <v>90</v>
      </c>
    </row>
    <row r="1780" spans="1:15" x14ac:dyDescent="0.3">
      <c r="A1780" t="s">
        <v>6007</v>
      </c>
      <c r="B1780" t="s">
        <v>33</v>
      </c>
      <c r="C1780" t="s">
        <v>34</v>
      </c>
      <c r="D1780">
        <v>1990</v>
      </c>
      <c r="E1780" t="s">
        <v>5654</v>
      </c>
      <c r="F1780">
        <v>5.6</v>
      </c>
      <c r="G1780">
        <v>945</v>
      </c>
      <c r="H1780" t="s">
        <v>2115</v>
      </c>
      <c r="I1780" t="s">
        <v>6008</v>
      </c>
      <c r="J1780" t="s">
        <v>6009</v>
      </c>
      <c r="K1780" t="s">
        <v>30</v>
      </c>
      <c r="M1780">
        <v>1494969</v>
      </c>
      <c r="N1780" t="s">
        <v>4899</v>
      </c>
      <c r="O1780">
        <v>82</v>
      </c>
    </row>
    <row r="1781" spans="1:15" x14ac:dyDescent="0.3">
      <c r="A1781" t="s">
        <v>6010</v>
      </c>
      <c r="B1781" t="s">
        <v>33</v>
      </c>
      <c r="C1781" t="s">
        <v>17</v>
      </c>
      <c r="D1781">
        <v>1990</v>
      </c>
      <c r="E1781" t="s">
        <v>6011</v>
      </c>
      <c r="F1781">
        <v>7.3</v>
      </c>
      <c r="G1781">
        <v>3500</v>
      </c>
      <c r="H1781" t="s">
        <v>2433</v>
      </c>
      <c r="I1781" t="s">
        <v>6012</v>
      </c>
      <c r="J1781" t="s">
        <v>235</v>
      </c>
      <c r="K1781" t="s">
        <v>30</v>
      </c>
      <c r="M1781">
        <v>4873620</v>
      </c>
      <c r="N1781" t="s">
        <v>6013</v>
      </c>
      <c r="O1781">
        <v>97</v>
      </c>
    </row>
    <row r="1782" spans="1:15" x14ac:dyDescent="0.3">
      <c r="A1782" t="s">
        <v>6014</v>
      </c>
      <c r="B1782" t="s">
        <v>16</v>
      </c>
      <c r="C1782" t="s">
        <v>25</v>
      </c>
      <c r="D1782">
        <v>1990</v>
      </c>
      <c r="E1782" t="s">
        <v>4504</v>
      </c>
      <c r="F1782">
        <v>7.2</v>
      </c>
      <c r="G1782">
        <v>3500</v>
      </c>
      <c r="H1782" t="s">
        <v>686</v>
      </c>
      <c r="I1782" t="s">
        <v>6015</v>
      </c>
      <c r="J1782" t="s">
        <v>6016</v>
      </c>
      <c r="K1782" t="s">
        <v>30</v>
      </c>
      <c r="L1782">
        <v>19000000</v>
      </c>
      <c r="M1782">
        <v>4011793</v>
      </c>
      <c r="N1782" t="s">
        <v>4150</v>
      </c>
      <c r="O1782">
        <v>136</v>
      </c>
    </row>
    <row r="1783" spans="1:15" x14ac:dyDescent="0.3">
      <c r="A1783" t="s">
        <v>6017</v>
      </c>
      <c r="B1783" t="s">
        <v>16</v>
      </c>
      <c r="C1783" t="s">
        <v>52</v>
      </c>
      <c r="D1783">
        <v>1990</v>
      </c>
      <c r="E1783" t="s">
        <v>6018</v>
      </c>
      <c r="F1783">
        <v>6.1</v>
      </c>
      <c r="G1783">
        <v>6400</v>
      </c>
      <c r="H1783" t="s">
        <v>6019</v>
      </c>
      <c r="I1783" t="s">
        <v>6020</v>
      </c>
      <c r="J1783" t="s">
        <v>127</v>
      </c>
      <c r="K1783" t="s">
        <v>306</v>
      </c>
      <c r="L1783">
        <v>9000000</v>
      </c>
      <c r="M1783">
        <v>349618</v>
      </c>
      <c r="N1783" t="s">
        <v>6021</v>
      </c>
      <c r="O1783">
        <v>120</v>
      </c>
    </row>
    <row r="1784" spans="1:15" x14ac:dyDescent="0.3">
      <c r="A1784" t="s">
        <v>6022</v>
      </c>
      <c r="B1784" t="s">
        <v>1999</v>
      </c>
      <c r="C1784" t="s">
        <v>17</v>
      </c>
      <c r="D1784">
        <v>1990</v>
      </c>
      <c r="E1784" t="s">
        <v>6023</v>
      </c>
      <c r="F1784">
        <v>6.6</v>
      </c>
      <c r="G1784">
        <v>2800</v>
      </c>
      <c r="H1784" t="s">
        <v>837</v>
      </c>
      <c r="I1784" t="s">
        <v>6024</v>
      </c>
      <c r="J1784" t="s">
        <v>317</v>
      </c>
      <c r="K1784" t="s">
        <v>22</v>
      </c>
      <c r="M1784">
        <v>7698010</v>
      </c>
      <c r="N1784" t="s">
        <v>3949</v>
      </c>
      <c r="O1784">
        <v>126</v>
      </c>
    </row>
    <row r="1785" spans="1:15" x14ac:dyDescent="0.3">
      <c r="A1785" t="s">
        <v>6025</v>
      </c>
      <c r="B1785" t="s">
        <v>16</v>
      </c>
      <c r="C1785" t="s">
        <v>41</v>
      </c>
      <c r="D1785">
        <v>1990</v>
      </c>
      <c r="E1785" t="s">
        <v>6026</v>
      </c>
      <c r="F1785">
        <v>7.4</v>
      </c>
      <c r="G1785">
        <v>9400</v>
      </c>
      <c r="H1785" t="s">
        <v>5436</v>
      </c>
      <c r="I1785" t="s">
        <v>5436</v>
      </c>
      <c r="J1785" t="s">
        <v>5437</v>
      </c>
      <c r="K1785" t="s">
        <v>22</v>
      </c>
      <c r="L1785">
        <v>700000</v>
      </c>
      <c r="M1785">
        <v>357400</v>
      </c>
      <c r="N1785" t="s">
        <v>1985</v>
      </c>
      <c r="O1785">
        <v>107</v>
      </c>
    </row>
    <row r="1786" spans="1:15" x14ac:dyDescent="0.3">
      <c r="A1786" t="s">
        <v>6027</v>
      </c>
      <c r="B1786" t="s">
        <v>16</v>
      </c>
      <c r="C1786" t="s">
        <v>41</v>
      </c>
      <c r="D1786">
        <v>1990</v>
      </c>
      <c r="E1786" t="s">
        <v>5313</v>
      </c>
      <c r="F1786">
        <v>6</v>
      </c>
      <c r="G1786">
        <v>4200</v>
      </c>
      <c r="H1786" t="s">
        <v>187</v>
      </c>
      <c r="I1786" t="s">
        <v>3932</v>
      </c>
      <c r="J1786" t="s">
        <v>388</v>
      </c>
      <c r="K1786" t="s">
        <v>30</v>
      </c>
      <c r="M1786">
        <v>13236513</v>
      </c>
      <c r="N1786" t="s">
        <v>44</v>
      </c>
      <c r="O1786">
        <v>90</v>
      </c>
    </row>
    <row r="1787" spans="1:15" x14ac:dyDescent="0.3">
      <c r="A1787" t="s">
        <v>6028</v>
      </c>
      <c r="B1787" t="s">
        <v>16</v>
      </c>
      <c r="C1787" t="s">
        <v>41</v>
      </c>
      <c r="D1787">
        <v>1990</v>
      </c>
      <c r="E1787" t="s">
        <v>5657</v>
      </c>
      <c r="F1787">
        <v>6.7</v>
      </c>
      <c r="G1787">
        <v>4500</v>
      </c>
      <c r="H1787" t="s">
        <v>6029</v>
      </c>
      <c r="I1787" t="s">
        <v>6030</v>
      </c>
      <c r="J1787" t="s">
        <v>106</v>
      </c>
      <c r="K1787" t="s">
        <v>30</v>
      </c>
      <c r="L1787">
        <v>12000000</v>
      </c>
      <c r="M1787">
        <v>3417056</v>
      </c>
      <c r="N1787" t="s">
        <v>6031</v>
      </c>
      <c r="O1787">
        <v>88</v>
      </c>
    </row>
    <row r="1788" spans="1:15" x14ac:dyDescent="0.3">
      <c r="A1788" t="s">
        <v>6032</v>
      </c>
      <c r="B1788" t="s">
        <v>1999</v>
      </c>
      <c r="C1788" t="s">
        <v>41</v>
      </c>
      <c r="D1788">
        <v>1990</v>
      </c>
      <c r="E1788" t="s">
        <v>5446</v>
      </c>
      <c r="F1788">
        <v>5.8</v>
      </c>
      <c r="G1788">
        <v>2600</v>
      </c>
      <c r="H1788" t="s">
        <v>2480</v>
      </c>
      <c r="I1788" t="s">
        <v>6033</v>
      </c>
      <c r="J1788" t="s">
        <v>1128</v>
      </c>
      <c r="K1788" t="s">
        <v>22</v>
      </c>
      <c r="L1788">
        <v>6700000</v>
      </c>
      <c r="M1788">
        <v>1171762</v>
      </c>
      <c r="N1788" t="s">
        <v>2352</v>
      </c>
      <c r="O1788">
        <v>101</v>
      </c>
    </row>
    <row r="1789" spans="1:15" x14ac:dyDescent="0.3">
      <c r="A1789" t="s">
        <v>6034</v>
      </c>
      <c r="B1789" t="s">
        <v>16</v>
      </c>
      <c r="C1789" t="s">
        <v>17</v>
      </c>
      <c r="D1789">
        <v>1990</v>
      </c>
      <c r="E1789" t="s">
        <v>5707</v>
      </c>
      <c r="F1789">
        <v>5.5</v>
      </c>
      <c r="G1789">
        <v>3600</v>
      </c>
      <c r="H1789" t="s">
        <v>6035</v>
      </c>
      <c r="I1789" t="s">
        <v>6036</v>
      </c>
      <c r="J1789" t="s">
        <v>1353</v>
      </c>
      <c r="K1789" t="s">
        <v>30</v>
      </c>
      <c r="L1789">
        <v>11500000</v>
      </c>
      <c r="M1789">
        <v>334748</v>
      </c>
      <c r="N1789" t="s">
        <v>4571</v>
      </c>
      <c r="O1789">
        <v>85</v>
      </c>
    </row>
    <row r="1790" spans="1:15" x14ac:dyDescent="0.3">
      <c r="A1790" t="s">
        <v>6037</v>
      </c>
      <c r="B1790" t="s">
        <v>1999</v>
      </c>
      <c r="C1790" t="s">
        <v>41</v>
      </c>
      <c r="D1790">
        <v>1990</v>
      </c>
      <c r="E1790" t="s">
        <v>5169</v>
      </c>
      <c r="F1790">
        <v>6</v>
      </c>
      <c r="G1790">
        <v>7700</v>
      </c>
      <c r="H1790" t="s">
        <v>2574</v>
      </c>
      <c r="I1790" t="s">
        <v>2574</v>
      </c>
      <c r="J1790" t="s">
        <v>6038</v>
      </c>
      <c r="K1790" t="s">
        <v>22</v>
      </c>
      <c r="M1790">
        <v>10959015</v>
      </c>
      <c r="N1790" t="s">
        <v>570</v>
      </c>
      <c r="O1790">
        <v>89</v>
      </c>
    </row>
    <row r="1791" spans="1:15" x14ac:dyDescent="0.3">
      <c r="A1791" t="s">
        <v>6039</v>
      </c>
      <c r="B1791" t="s">
        <v>16</v>
      </c>
      <c r="C1791" t="s">
        <v>104</v>
      </c>
      <c r="D1791">
        <v>1990</v>
      </c>
      <c r="E1791" t="s">
        <v>5177</v>
      </c>
      <c r="F1791">
        <v>6.6</v>
      </c>
      <c r="G1791">
        <v>5600</v>
      </c>
      <c r="H1791" t="s">
        <v>404</v>
      </c>
      <c r="I1791" t="s">
        <v>6040</v>
      </c>
      <c r="J1791" t="s">
        <v>1024</v>
      </c>
      <c r="K1791" t="s">
        <v>30</v>
      </c>
      <c r="M1791">
        <v>11207891</v>
      </c>
      <c r="N1791" t="s">
        <v>6041</v>
      </c>
      <c r="O1791">
        <v>132</v>
      </c>
    </row>
    <row r="1792" spans="1:15" x14ac:dyDescent="0.3">
      <c r="A1792" t="s">
        <v>6042</v>
      </c>
      <c r="B1792" t="s">
        <v>16</v>
      </c>
      <c r="C1792" t="s">
        <v>63</v>
      </c>
      <c r="D1792">
        <v>1990</v>
      </c>
      <c r="E1792" t="s">
        <v>6043</v>
      </c>
      <c r="F1792">
        <v>7.5</v>
      </c>
      <c r="G1792">
        <v>6900</v>
      </c>
      <c r="H1792" t="s">
        <v>5474</v>
      </c>
      <c r="I1792" t="s">
        <v>6044</v>
      </c>
      <c r="J1792" t="s">
        <v>6045</v>
      </c>
      <c r="K1792" t="s">
        <v>1877</v>
      </c>
      <c r="M1792">
        <v>1055995</v>
      </c>
      <c r="N1792" t="s">
        <v>6046</v>
      </c>
      <c r="O1792">
        <v>158</v>
      </c>
    </row>
    <row r="1793" spans="1:15" x14ac:dyDescent="0.3">
      <c r="A1793" t="s">
        <v>6047</v>
      </c>
      <c r="B1793" t="s">
        <v>1999</v>
      </c>
      <c r="C1793" t="s">
        <v>17</v>
      </c>
      <c r="D1793">
        <v>1990</v>
      </c>
      <c r="E1793" t="s">
        <v>4755</v>
      </c>
      <c r="F1793">
        <v>6.4</v>
      </c>
      <c r="G1793">
        <v>7300</v>
      </c>
      <c r="H1793" t="s">
        <v>901</v>
      </c>
      <c r="I1793" t="s">
        <v>6048</v>
      </c>
      <c r="J1793" t="s">
        <v>122</v>
      </c>
      <c r="K1793" t="s">
        <v>30</v>
      </c>
      <c r="L1793">
        <v>23000000</v>
      </c>
      <c r="M1793">
        <v>5820015</v>
      </c>
      <c r="N1793" t="s">
        <v>118</v>
      </c>
      <c r="O1793">
        <v>104</v>
      </c>
    </row>
    <row r="1794" spans="1:15" x14ac:dyDescent="0.3">
      <c r="A1794" t="s">
        <v>6049</v>
      </c>
      <c r="B1794" t="s">
        <v>16</v>
      </c>
      <c r="C1794" t="s">
        <v>34</v>
      </c>
      <c r="D1794">
        <v>1990</v>
      </c>
      <c r="E1794" t="s">
        <v>6050</v>
      </c>
      <c r="F1794">
        <v>6.2</v>
      </c>
      <c r="G1794">
        <v>5100</v>
      </c>
      <c r="H1794" t="s">
        <v>6051</v>
      </c>
      <c r="I1794" t="s">
        <v>2170</v>
      </c>
      <c r="J1794" t="s">
        <v>1952</v>
      </c>
      <c r="K1794" t="s">
        <v>30</v>
      </c>
      <c r="M1794">
        <v>6488114</v>
      </c>
      <c r="N1794" t="s">
        <v>44</v>
      </c>
      <c r="O1794">
        <v>108</v>
      </c>
    </row>
    <row r="1795" spans="1:15" x14ac:dyDescent="0.3">
      <c r="A1795" t="s">
        <v>6052</v>
      </c>
      <c r="B1795" t="s">
        <v>1999</v>
      </c>
      <c r="C1795" t="s">
        <v>41</v>
      </c>
      <c r="D1795">
        <v>1990</v>
      </c>
      <c r="E1795" t="s">
        <v>4504</v>
      </c>
      <c r="F1795">
        <v>6.7</v>
      </c>
      <c r="G1795">
        <v>2400</v>
      </c>
      <c r="H1795" t="s">
        <v>1477</v>
      </c>
      <c r="I1795" t="s">
        <v>5539</v>
      </c>
      <c r="J1795" t="s">
        <v>1202</v>
      </c>
      <c r="K1795" t="s">
        <v>30</v>
      </c>
      <c r="M1795">
        <v>6070725</v>
      </c>
      <c r="N1795" t="s">
        <v>1186</v>
      </c>
      <c r="O1795">
        <v>115</v>
      </c>
    </row>
    <row r="1796" spans="1:15" x14ac:dyDescent="0.3">
      <c r="A1796" t="s">
        <v>6053</v>
      </c>
      <c r="B1796" t="s">
        <v>33</v>
      </c>
      <c r="C1796" t="s">
        <v>34</v>
      </c>
      <c r="D1796">
        <v>1990</v>
      </c>
      <c r="E1796" t="s">
        <v>5772</v>
      </c>
      <c r="F1796">
        <v>5.2</v>
      </c>
      <c r="G1796">
        <v>3400</v>
      </c>
      <c r="H1796" t="s">
        <v>6054</v>
      </c>
      <c r="I1796" t="s">
        <v>6055</v>
      </c>
      <c r="J1796" t="s">
        <v>6056</v>
      </c>
      <c r="K1796" t="s">
        <v>30</v>
      </c>
      <c r="M1796">
        <v>8533973</v>
      </c>
      <c r="N1796" t="s">
        <v>5618</v>
      </c>
      <c r="O1796">
        <v>91</v>
      </c>
    </row>
    <row r="1797" spans="1:15" x14ac:dyDescent="0.3">
      <c r="A1797" t="s">
        <v>6057</v>
      </c>
      <c r="B1797" t="s">
        <v>33</v>
      </c>
      <c r="C1797" t="s">
        <v>41</v>
      </c>
      <c r="D1797">
        <v>1990</v>
      </c>
      <c r="E1797" t="s">
        <v>6058</v>
      </c>
      <c r="F1797">
        <v>4.4000000000000004</v>
      </c>
      <c r="G1797">
        <v>7500</v>
      </c>
      <c r="H1797" t="s">
        <v>130</v>
      </c>
      <c r="I1797" t="s">
        <v>6059</v>
      </c>
      <c r="J1797" t="s">
        <v>4291</v>
      </c>
      <c r="K1797" t="s">
        <v>30</v>
      </c>
      <c r="M1797">
        <v>25421633</v>
      </c>
      <c r="N1797" t="s">
        <v>61</v>
      </c>
      <c r="O1797">
        <v>83</v>
      </c>
    </row>
    <row r="1798" spans="1:15" x14ac:dyDescent="0.3">
      <c r="A1798" t="s">
        <v>6060</v>
      </c>
      <c r="B1798" t="s">
        <v>1999</v>
      </c>
      <c r="C1798" t="s">
        <v>41</v>
      </c>
      <c r="D1798">
        <v>1990</v>
      </c>
      <c r="E1798" t="s">
        <v>5914</v>
      </c>
      <c r="F1798">
        <v>6.2</v>
      </c>
      <c r="G1798">
        <v>1100</v>
      </c>
      <c r="H1798" t="s">
        <v>6061</v>
      </c>
      <c r="I1798" t="s">
        <v>6062</v>
      </c>
      <c r="J1798" t="s">
        <v>6063</v>
      </c>
      <c r="K1798" t="s">
        <v>30</v>
      </c>
      <c r="M1798">
        <v>1382259</v>
      </c>
      <c r="N1798" t="s">
        <v>2026</v>
      </c>
      <c r="O1798">
        <v>82</v>
      </c>
    </row>
    <row r="1799" spans="1:15" x14ac:dyDescent="0.3">
      <c r="A1799" t="s">
        <v>6064</v>
      </c>
      <c r="B1799" t="s">
        <v>16</v>
      </c>
      <c r="C1799" t="s">
        <v>17</v>
      </c>
      <c r="D1799">
        <v>1990</v>
      </c>
      <c r="E1799" t="s">
        <v>6065</v>
      </c>
      <c r="F1799">
        <v>6.9</v>
      </c>
      <c r="G1799">
        <v>3700</v>
      </c>
      <c r="H1799" t="s">
        <v>6066</v>
      </c>
      <c r="I1799" t="s">
        <v>6067</v>
      </c>
      <c r="J1799" t="s">
        <v>6068</v>
      </c>
      <c r="K1799" t="s">
        <v>22</v>
      </c>
      <c r="M1799">
        <v>1232210</v>
      </c>
      <c r="N1799" t="s">
        <v>2352</v>
      </c>
      <c r="O1799">
        <v>108</v>
      </c>
    </row>
    <row r="1800" spans="1:15" x14ac:dyDescent="0.3">
      <c r="A1800" t="s">
        <v>6069</v>
      </c>
      <c r="B1800" t="s">
        <v>1999</v>
      </c>
      <c r="C1800" t="s">
        <v>17</v>
      </c>
      <c r="D1800">
        <v>1990</v>
      </c>
      <c r="E1800" t="s">
        <v>6070</v>
      </c>
      <c r="F1800">
        <v>7.7</v>
      </c>
      <c r="G1800">
        <v>3700</v>
      </c>
      <c r="H1800" t="s">
        <v>4505</v>
      </c>
      <c r="I1800" t="s">
        <v>6071</v>
      </c>
      <c r="J1800" t="s">
        <v>305</v>
      </c>
      <c r="K1800" t="s">
        <v>306</v>
      </c>
      <c r="M1800">
        <v>1745470</v>
      </c>
      <c r="N1800" t="s">
        <v>5897</v>
      </c>
      <c r="O1800">
        <v>118</v>
      </c>
    </row>
    <row r="1801" spans="1:15" x14ac:dyDescent="0.3">
      <c r="A1801" t="s">
        <v>6072</v>
      </c>
      <c r="B1801" t="s">
        <v>33</v>
      </c>
      <c r="C1801" t="s">
        <v>25</v>
      </c>
      <c r="D1801">
        <v>1990</v>
      </c>
      <c r="E1801" t="s">
        <v>5177</v>
      </c>
      <c r="F1801">
        <v>5.3</v>
      </c>
      <c r="G1801">
        <v>3300</v>
      </c>
      <c r="H1801" t="s">
        <v>6073</v>
      </c>
      <c r="I1801" t="s">
        <v>6073</v>
      </c>
      <c r="J1801" t="s">
        <v>6074</v>
      </c>
      <c r="K1801" t="s">
        <v>30</v>
      </c>
      <c r="L1801">
        <v>3000000</v>
      </c>
      <c r="M1801">
        <v>15369573</v>
      </c>
      <c r="N1801" t="s">
        <v>5784</v>
      </c>
      <c r="O1801">
        <v>100</v>
      </c>
    </row>
    <row r="1802" spans="1:15" x14ac:dyDescent="0.3">
      <c r="A1802" t="s">
        <v>6075</v>
      </c>
      <c r="B1802" t="s">
        <v>16</v>
      </c>
      <c r="C1802" t="s">
        <v>41</v>
      </c>
      <c r="D1802">
        <v>1990</v>
      </c>
      <c r="E1802" t="s">
        <v>5914</v>
      </c>
      <c r="F1802">
        <v>5.5</v>
      </c>
      <c r="G1802">
        <v>2200</v>
      </c>
      <c r="H1802" t="s">
        <v>4487</v>
      </c>
      <c r="I1802" t="s">
        <v>4487</v>
      </c>
      <c r="J1802" t="s">
        <v>6076</v>
      </c>
      <c r="K1802" t="s">
        <v>30</v>
      </c>
      <c r="L1802">
        <v>5000000</v>
      </c>
      <c r="M1802">
        <v>485772</v>
      </c>
      <c r="N1802" t="s">
        <v>6077</v>
      </c>
      <c r="O1802">
        <v>90</v>
      </c>
    </row>
    <row r="1803" spans="1:15" x14ac:dyDescent="0.3">
      <c r="A1803" t="s">
        <v>6078</v>
      </c>
      <c r="B1803" t="s">
        <v>16</v>
      </c>
      <c r="C1803" t="s">
        <v>41</v>
      </c>
      <c r="D1803">
        <v>1990</v>
      </c>
      <c r="E1803" t="s">
        <v>5702</v>
      </c>
      <c r="F1803">
        <v>5.6</v>
      </c>
      <c r="G1803">
        <v>3500</v>
      </c>
      <c r="H1803" t="s">
        <v>573</v>
      </c>
      <c r="I1803" t="s">
        <v>573</v>
      </c>
      <c r="J1803" t="s">
        <v>573</v>
      </c>
      <c r="K1803" t="s">
        <v>30</v>
      </c>
      <c r="M1803">
        <v>19740070</v>
      </c>
      <c r="N1803" t="s">
        <v>2092</v>
      </c>
      <c r="O1803">
        <v>94</v>
      </c>
    </row>
    <row r="1804" spans="1:15" x14ac:dyDescent="0.3">
      <c r="A1804" t="s">
        <v>6079</v>
      </c>
      <c r="B1804" t="s">
        <v>16</v>
      </c>
      <c r="C1804" t="s">
        <v>52</v>
      </c>
      <c r="D1804">
        <v>1990</v>
      </c>
      <c r="E1804" t="s">
        <v>5856</v>
      </c>
      <c r="F1804">
        <v>4.7</v>
      </c>
      <c r="G1804">
        <v>1400</v>
      </c>
      <c r="H1804" t="s">
        <v>6080</v>
      </c>
      <c r="I1804" t="s">
        <v>6080</v>
      </c>
      <c r="J1804" t="s">
        <v>6080</v>
      </c>
      <c r="K1804" t="s">
        <v>30</v>
      </c>
      <c r="M1804">
        <v>2218579</v>
      </c>
      <c r="N1804" t="s">
        <v>6081</v>
      </c>
      <c r="O1804">
        <v>95</v>
      </c>
    </row>
    <row r="1805" spans="1:15" x14ac:dyDescent="0.3">
      <c r="A1805" t="s">
        <v>6082</v>
      </c>
      <c r="B1805" t="s">
        <v>16</v>
      </c>
      <c r="C1805" t="s">
        <v>41</v>
      </c>
      <c r="D1805">
        <v>1990</v>
      </c>
      <c r="E1805" t="s">
        <v>6050</v>
      </c>
      <c r="F1805">
        <v>5.6</v>
      </c>
      <c r="G1805">
        <v>3300</v>
      </c>
      <c r="H1805" t="s">
        <v>6083</v>
      </c>
      <c r="I1805" t="s">
        <v>6083</v>
      </c>
      <c r="J1805" t="s">
        <v>3372</v>
      </c>
      <c r="K1805" t="s">
        <v>30</v>
      </c>
      <c r="M1805">
        <v>4134992</v>
      </c>
      <c r="N1805" t="s">
        <v>2026</v>
      </c>
      <c r="O1805">
        <v>100</v>
      </c>
    </row>
    <row r="1806" spans="1:15" x14ac:dyDescent="0.3">
      <c r="A1806" t="s">
        <v>6084</v>
      </c>
      <c r="B1806" t="s">
        <v>337</v>
      </c>
      <c r="C1806" t="s">
        <v>25</v>
      </c>
      <c r="D1806">
        <v>1990</v>
      </c>
      <c r="E1806" t="s">
        <v>6085</v>
      </c>
      <c r="F1806">
        <v>7.6</v>
      </c>
      <c r="G1806">
        <v>6200</v>
      </c>
      <c r="H1806" t="s">
        <v>6086</v>
      </c>
      <c r="I1806" t="s">
        <v>6087</v>
      </c>
      <c r="J1806" t="s">
        <v>6088</v>
      </c>
      <c r="K1806" t="s">
        <v>452</v>
      </c>
      <c r="M1806">
        <v>1730856</v>
      </c>
      <c r="N1806" t="s">
        <v>551</v>
      </c>
      <c r="O1806">
        <v>105</v>
      </c>
    </row>
    <row r="1807" spans="1:15" x14ac:dyDescent="0.3">
      <c r="A1807" t="s">
        <v>6089</v>
      </c>
      <c r="B1807" t="s">
        <v>1999</v>
      </c>
      <c r="C1807" t="s">
        <v>63</v>
      </c>
      <c r="D1807">
        <v>1990</v>
      </c>
      <c r="E1807" t="s">
        <v>5660</v>
      </c>
      <c r="F1807">
        <v>6.9</v>
      </c>
      <c r="G1807">
        <v>3700</v>
      </c>
      <c r="H1807" t="s">
        <v>95</v>
      </c>
      <c r="I1807" t="s">
        <v>6090</v>
      </c>
      <c r="J1807" t="s">
        <v>6091</v>
      </c>
      <c r="K1807" t="s">
        <v>452</v>
      </c>
      <c r="M1807">
        <v>2231274</v>
      </c>
      <c r="N1807" t="s">
        <v>6092</v>
      </c>
      <c r="O1807">
        <v>138</v>
      </c>
    </row>
    <row r="1808" spans="1:15" x14ac:dyDescent="0.3">
      <c r="A1808" t="s">
        <v>6093</v>
      </c>
      <c r="B1808" t="s">
        <v>16</v>
      </c>
      <c r="C1808" t="s">
        <v>34</v>
      </c>
      <c r="D1808">
        <v>1990</v>
      </c>
      <c r="E1808" t="s">
        <v>5457</v>
      </c>
      <c r="F1808">
        <v>5.7</v>
      </c>
      <c r="G1808">
        <v>712</v>
      </c>
      <c r="H1808" t="s">
        <v>6094</v>
      </c>
      <c r="I1808" t="s">
        <v>6095</v>
      </c>
      <c r="J1808" t="s">
        <v>6096</v>
      </c>
      <c r="K1808" t="s">
        <v>30</v>
      </c>
      <c r="M1808">
        <v>1510053</v>
      </c>
      <c r="O1808">
        <v>85</v>
      </c>
    </row>
    <row r="1809" spans="1:15" x14ac:dyDescent="0.3">
      <c r="A1809" t="s">
        <v>6097</v>
      </c>
      <c r="B1809" t="s">
        <v>1999</v>
      </c>
      <c r="C1809" t="s">
        <v>17</v>
      </c>
      <c r="D1809">
        <v>1990</v>
      </c>
      <c r="E1809" t="s">
        <v>6050</v>
      </c>
      <c r="F1809">
        <v>6.2</v>
      </c>
      <c r="G1809">
        <v>2400</v>
      </c>
      <c r="H1809" t="s">
        <v>6098</v>
      </c>
      <c r="I1809" t="s">
        <v>6099</v>
      </c>
      <c r="J1809" t="s">
        <v>1370</v>
      </c>
      <c r="K1809" t="s">
        <v>30</v>
      </c>
      <c r="M1809">
        <v>20240128</v>
      </c>
      <c r="N1809" t="s">
        <v>1990</v>
      </c>
      <c r="O1809">
        <v>109</v>
      </c>
    </row>
    <row r="1810" spans="1:15" x14ac:dyDescent="0.3">
      <c r="A1810" t="s">
        <v>6100</v>
      </c>
      <c r="B1810" t="s">
        <v>1999</v>
      </c>
      <c r="C1810" t="s">
        <v>17</v>
      </c>
      <c r="D1810">
        <v>1990</v>
      </c>
      <c r="E1810" t="s">
        <v>5343</v>
      </c>
      <c r="F1810">
        <v>3.9</v>
      </c>
      <c r="G1810">
        <v>1500</v>
      </c>
      <c r="H1810" t="s">
        <v>6101</v>
      </c>
      <c r="I1810" t="s">
        <v>1701</v>
      </c>
      <c r="J1810" t="s">
        <v>6102</v>
      </c>
      <c r="K1810" t="s">
        <v>30</v>
      </c>
      <c r="M1810">
        <v>1823154</v>
      </c>
      <c r="N1810" t="s">
        <v>5426</v>
      </c>
      <c r="O1810">
        <v>97</v>
      </c>
    </row>
    <row r="1811" spans="1:15" x14ac:dyDescent="0.3">
      <c r="A1811" t="s">
        <v>6103</v>
      </c>
      <c r="B1811" t="s">
        <v>16</v>
      </c>
      <c r="C1811" t="s">
        <v>34</v>
      </c>
      <c r="D1811">
        <v>1990</v>
      </c>
      <c r="E1811" t="s">
        <v>4755</v>
      </c>
      <c r="F1811">
        <v>4.9000000000000004</v>
      </c>
      <c r="G1811">
        <v>4500</v>
      </c>
      <c r="H1811" t="s">
        <v>516</v>
      </c>
      <c r="I1811" t="s">
        <v>4102</v>
      </c>
      <c r="J1811" t="s">
        <v>73</v>
      </c>
      <c r="K1811" t="s">
        <v>30</v>
      </c>
      <c r="L1811">
        <v>15000000</v>
      </c>
      <c r="M1811">
        <v>5585154</v>
      </c>
      <c r="N1811" t="s">
        <v>2100</v>
      </c>
      <c r="O1811">
        <v>94</v>
      </c>
    </row>
    <row r="1812" spans="1:15" x14ac:dyDescent="0.3">
      <c r="A1812" t="s">
        <v>6104</v>
      </c>
      <c r="B1812" t="s">
        <v>33</v>
      </c>
      <c r="C1812" t="s">
        <v>41</v>
      </c>
      <c r="D1812">
        <v>1990</v>
      </c>
      <c r="E1812" t="s">
        <v>6105</v>
      </c>
      <c r="F1812">
        <v>7.2</v>
      </c>
      <c r="G1812">
        <v>4000</v>
      </c>
      <c r="H1812" t="s">
        <v>2417</v>
      </c>
      <c r="I1812" t="s">
        <v>2417</v>
      </c>
      <c r="J1812" t="s">
        <v>6106</v>
      </c>
      <c r="K1812" t="s">
        <v>452</v>
      </c>
      <c r="M1812">
        <v>20554</v>
      </c>
      <c r="N1812" t="s">
        <v>4318</v>
      </c>
      <c r="O1812">
        <v>108</v>
      </c>
    </row>
    <row r="1813" spans="1:15" x14ac:dyDescent="0.3">
      <c r="A1813" t="s">
        <v>6107</v>
      </c>
      <c r="B1813" t="s">
        <v>33</v>
      </c>
      <c r="C1813" t="s">
        <v>17</v>
      </c>
      <c r="D1813">
        <v>1990</v>
      </c>
      <c r="E1813" t="s">
        <v>5837</v>
      </c>
      <c r="F1813">
        <v>7.2</v>
      </c>
      <c r="G1813">
        <v>2200</v>
      </c>
      <c r="H1813" t="s">
        <v>1961</v>
      </c>
      <c r="I1813" t="s">
        <v>1961</v>
      </c>
      <c r="J1813" t="s">
        <v>2617</v>
      </c>
      <c r="K1813" t="s">
        <v>30</v>
      </c>
      <c r="M1813">
        <v>1161135</v>
      </c>
      <c r="N1813" t="s">
        <v>6108</v>
      </c>
      <c r="O1813">
        <v>102</v>
      </c>
    </row>
    <row r="1814" spans="1:15" x14ac:dyDescent="0.3">
      <c r="A1814" t="s">
        <v>6109</v>
      </c>
      <c r="B1814" t="s">
        <v>16</v>
      </c>
      <c r="C1814" t="s">
        <v>41</v>
      </c>
      <c r="D1814">
        <v>1990</v>
      </c>
      <c r="E1814" t="s">
        <v>4504</v>
      </c>
      <c r="F1814">
        <v>6</v>
      </c>
      <c r="G1814">
        <v>1500</v>
      </c>
      <c r="H1814" t="s">
        <v>527</v>
      </c>
      <c r="I1814" t="s">
        <v>6110</v>
      </c>
      <c r="J1814" t="s">
        <v>6111</v>
      </c>
      <c r="K1814" t="s">
        <v>30</v>
      </c>
      <c r="L1814">
        <v>15000000</v>
      </c>
      <c r="M1814">
        <v>1106475</v>
      </c>
      <c r="N1814" t="s">
        <v>2092</v>
      </c>
      <c r="O1814">
        <v>107</v>
      </c>
    </row>
    <row r="1815" spans="1:15" x14ac:dyDescent="0.3">
      <c r="A1815" t="s">
        <v>6112</v>
      </c>
      <c r="B1815" t="s">
        <v>16</v>
      </c>
      <c r="C1815" t="s">
        <v>41</v>
      </c>
      <c r="D1815">
        <v>1990</v>
      </c>
      <c r="E1815" t="s">
        <v>5693</v>
      </c>
      <c r="F1815">
        <v>5.7</v>
      </c>
      <c r="G1815">
        <v>1200</v>
      </c>
      <c r="H1815" t="s">
        <v>398</v>
      </c>
      <c r="I1815" t="s">
        <v>398</v>
      </c>
      <c r="J1815" t="s">
        <v>1490</v>
      </c>
      <c r="K1815" t="s">
        <v>30</v>
      </c>
      <c r="M1815">
        <v>1436308</v>
      </c>
      <c r="N1815" t="s">
        <v>6113</v>
      </c>
      <c r="O1815">
        <v>97</v>
      </c>
    </row>
    <row r="1816" spans="1:15" x14ac:dyDescent="0.3">
      <c r="A1816" t="s">
        <v>6114</v>
      </c>
      <c r="B1816" t="s">
        <v>447</v>
      </c>
      <c r="C1816" t="s">
        <v>34</v>
      </c>
      <c r="D1816">
        <v>1990</v>
      </c>
      <c r="E1816" t="s">
        <v>6115</v>
      </c>
      <c r="F1816">
        <v>6.8</v>
      </c>
      <c r="G1816">
        <v>6300</v>
      </c>
      <c r="H1816" t="s">
        <v>5463</v>
      </c>
      <c r="I1816" t="s">
        <v>5463</v>
      </c>
      <c r="J1816" t="s">
        <v>5463</v>
      </c>
      <c r="K1816" t="s">
        <v>2108</v>
      </c>
      <c r="N1816" t="s">
        <v>6116</v>
      </c>
      <c r="O1816">
        <v>96</v>
      </c>
    </row>
    <row r="1817" spans="1:15" x14ac:dyDescent="0.3">
      <c r="A1817" t="s">
        <v>6117</v>
      </c>
      <c r="B1817" t="s">
        <v>16</v>
      </c>
      <c r="C1817" t="s">
        <v>34</v>
      </c>
      <c r="D1817">
        <v>1990</v>
      </c>
      <c r="E1817" t="s">
        <v>5772</v>
      </c>
      <c r="F1817">
        <v>5.7</v>
      </c>
      <c r="G1817">
        <v>1800</v>
      </c>
      <c r="H1817" t="s">
        <v>1237</v>
      </c>
      <c r="I1817" t="s">
        <v>6118</v>
      </c>
      <c r="J1817" t="s">
        <v>2841</v>
      </c>
      <c r="K1817" t="s">
        <v>30</v>
      </c>
      <c r="L1817">
        <v>10000000</v>
      </c>
      <c r="M1817">
        <v>2346150</v>
      </c>
      <c r="N1817" t="s">
        <v>6119</v>
      </c>
      <c r="O1817">
        <v>96</v>
      </c>
    </row>
    <row r="1818" spans="1:15" x14ac:dyDescent="0.3">
      <c r="A1818" t="s">
        <v>6120</v>
      </c>
      <c r="B1818" t="s">
        <v>1999</v>
      </c>
      <c r="C1818" t="s">
        <v>41</v>
      </c>
      <c r="D1818">
        <v>1990</v>
      </c>
      <c r="E1818" t="s">
        <v>5325</v>
      </c>
      <c r="F1818">
        <v>6.4</v>
      </c>
      <c r="G1818">
        <v>2200</v>
      </c>
      <c r="H1818" t="s">
        <v>6121</v>
      </c>
      <c r="I1818" t="s">
        <v>6122</v>
      </c>
      <c r="J1818" t="s">
        <v>6111</v>
      </c>
      <c r="K1818" t="s">
        <v>30</v>
      </c>
      <c r="M1818">
        <v>4010647</v>
      </c>
      <c r="N1818" t="s">
        <v>3526</v>
      </c>
      <c r="O1818">
        <v>97</v>
      </c>
    </row>
    <row r="1819" spans="1:15" x14ac:dyDescent="0.3">
      <c r="A1819" t="s">
        <v>6123</v>
      </c>
      <c r="B1819" t="s">
        <v>16</v>
      </c>
      <c r="C1819" t="s">
        <v>34</v>
      </c>
      <c r="D1819">
        <v>1990</v>
      </c>
      <c r="E1819" t="s">
        <v>6124</v>
      </c>
      <c r="F1819">
        <v>4</v>
      </c>
      <c r="G1819">
        <v>4600</v>
      </c>
      <c r="H1819" t="s">
        <v>5548</v>
      </c>
      <c r="I1819" t="s">
        <v>3814</v>
      </c>
      <c r="J1819" t="s">
        <v>2850</v>
      </c>
      <c r="K1819" t="s">
        <v>30</v>
      </c>
      <c r="M1819">
        <v>358047</v>
      </c>
      <c r="N1819" t="s">
        <v>2216</v>
      </c>
      <c r="O1819">
        <v>99</v>
      </c>
    </row>
    <row r="1820" spans="1:15" x14ac:dyDescent="0.3">
      <c r="A1820" t="s">
        <v>6125</v>
      </c>
      <c r="B1820" t="s">
        <v>16</v>
      </c>
      <c r="C1820" t="s">
        <v>151</v>
      </c>
      <c r="D1820">
        <v>1990</v>
      </c>
      <c r="E1820" t="s">
        <v>6126</v>
      </c>
      <c r="F1820">
        <v>4.8</v>
      </c>
      <c r="G1820">
        <v>2000</v>
      </c>
      <c r="H1820" t="s">
        <v>4031</v>
      </c>
      <c r="I1820" t="s">
        <v>4032</v>
      </c>
      <c r="J1820" t="s">
        <v>6127</v>
      </c>
      <c r="K1820" t="s">
        <v>195</v>
      </c>
      <c r="L1820">
        <v>6500000</v>
      </c>
      <c r="M1820">
        <v>2032973</v>
      </c>
      <c r="N1820" t="s">
        <v>4664</v>
      </c>
      <c r="O1820">
        <v>93</v>
      </c>
    </row>
    <row r="1821" spans="1:15" x14ac:dyDescent="0.3">
      <c r="A1821" t="s">
        <v>6128</v>
      </c>
      <c r="B1821" t="s">
        <v>16</v>
      </c>
      <c r="C1821" t="s">
        <v>17</v>
      </c>
      <c r="D1821">
        <v>1990</v>
      </c>
      <c r="E1821" t="s">
        <v>6065</v>
      </c>
      <c r="F1821">
        <v>6.7</v>
      </c>
      <c r="G1821">
        <v>2600</v>
      </c>
      <c r="H1821" t="s">
        <v>115</v>
      </c>
      <c r="I1821" t="s">
        <v>115</v>
      </c>
      <c r="J1821" t="s">
        <v>1497</v>
      </c>
      <c r="K1821" t="s">
        <v>30</v>
      </c>
      <c r="L1821">
        <v>17500000</v>
      </c>
      <c r="M1821">
        <v>947306</v>
      </c>
      <c r="N1821" t="s">
        <v>180</v>
      </c>
      <c r="O1821">
        <v>138</v>
      </c>
    </row>
    <row r="1822" spans="1:15" x14ac:dyDescent="0.3">
      <c r="A1822" t="s">
        <v>6129</v>
      </c>
      <c r="B1822" t="s">
        <v>2707</v>
      </c>
      <c r="C1822" t="s">
        <v>17</v>
      </c>
      <c r="D1822">
        <v>1990</v>
      </c>
      <c r="E1822" t="s">
        <v>6130</v>
      </c>
      <c r="F1822">
        <v>6.4</v>
      </c>
      <c r="G1822">
        <v>840</v>
      </c>
      <c r="H1822" t="s">
        <v>3462</v>
      </c>
      <c r="J1822" t="s">
        <v>6131</v>
      </c>
      <c r="K1822" t="s">
        <v>22</v>
      </c>
      <c r="M1822">
        <v>5006</v>
      </c>
      <c r="N1822" t="s">
        <v>6132</v>
      </c>
      <c r="O1822">
        <v>92</v>
      </c>
    </row>
    <row r="1823" spans="1:15" x14ac:dyDescent="0.3">
      <c r="A1823" t="s">
        <v>6133</v>
      </c>
      <c r="B1823" t="s">
        <v>33</v>
      </c>
      <c r="C1823" t="s">
        <v>17</v>
      </c>
      <c r="D1823">
        <v>1990</v>
      </c>
      <c r="E1823" t="s">
        <v>5343</v>
      </c>
      <c r="F1823">
        <v>3.5</v>
      </c>
      <c r="G1823">
        <v>979</v>
      </c>
      <c r="H1823" t="s">
        <v>2233</v>
      </c>
      <c r="I1823" t="s">
        <v>2233</v>
      </c>
      <c r="J1823" t="s">
        <v>6134</v>
      </c>
      <c r="K1823" t="s">
        <v>30</v>
      </c>
      <c r="M1823">
        <v>4263112</v>
      </c>
      <c r="N1823" t="s">
        <v>1685</v>
      </c>
      <c r="O1823">
        <v>104</v>
      </c>
    </row>
    <row r="1824" spans="1:15" x14ac:dyDescent="0.3">
      <c r="A1824" t="s">
        <v>6135</v>
      </c>
      <c r="B1824" t="s">
        <v>1999</v>
      </c>
      <c r="C1824" t="s">
        <v>41</v>
      </c>
      <c r="D1824">
        <v>1990</v>
      </c>
      <c r="E1824" t="s">
        <v>5641</v>
      </c>
      <c r="F1824">
        <v>5.7</v>
      </c>
      <c r="G1824">
        <v>1200</v>
      </c>
      <c r="H1824" t="s">
        <v>3687</v>
      </c>
      <c r="I1824" t="s">
        <v>6136</v>
      </c>
      <c r="J1824" t="s">
        <v>268</v>
      </c>
      <c r="K1824" t="s">
        <v>248</v>
      </c>
      <c r="N1824" t="s">
        <v>6137</v>
      </c>
      <c r="O1824">
        <v>90</v>
      </c>
    </row>
    <row r="1825" spans="1:15" x14ac:dyDescent="0.3">
      <c r="A1825" t="s">
        <v>6138</v>
      </c>
      <c r="B1825" t="s">
        <v>16</v>
      </c>
      <c r="C1825" t="s">
        <v>41</v>
      </c>
      <c r="D1825">
        <v>1990</v>
      </c>
      <c r="E1825" t="s">
        <v>6139</v>
      </c>
      <c r="F1825">
        <v>7.3</v>
      </c>
      <c r="G1825">
        <v>2900</v>
      </c>
      <c r="H1825" t="s">
        <v>634</v>
      </c>
      <c r="I1825" t="s">
        <v>634</v>
      </c>
      <c r="J1825" t="s">
        <v>6140</v>
      </c>
      <c r="K1825" t="s">
        <v>452</v>
      </c>
      <c r="M1825">
        <v>1576702</v>
      </c>
      <c r="N1825" t="s">
        <v>4064</v>
      </c>
      <c r="O1825">
        <v>107</v>
      </c>
    </row>
    <row r="1826" spans="1:15" x14ac:dyDescent="0.3">
      <c r="A1826" t="s">
        <v>6141</v>
      </c>
      <c r="B1826" t="s">
        <v>16</v>
      </c>
      <c r="C1826" t="s">
        <v>34</v>
      </c>
      <c r="D1826">
        <v>1990</v>
      </c>
      <c r="E1826" t="s">
        <v>5693</v>
      </c>
      <c r="F1826">
        <v>5.8</v>
      </c>
      <c r="G1826">
        <v>1200</v>
      </c>
      <c r="H1826" t="s">
        <v>1806</v>
      </c>
      <c r="I1826" t="s">
        <v>6142</v>
      </c>
      <c r="J1826" t="s">
        <v>4386</v>
      </c>
      <c r="K1826" t="s">
        <v>30</v>
      </c>
      <c r="L1826">
        <v>12000000</v>
      </c>
      <c r="M1826">
        <v>1531489</v>
      </c>
      <c r="N1826" t="s">
        <v>50</v>
      </c>
      <c r="O1826">
        <v>106</v>
      </c>
    </row>
    <row r="1827" spans="1:15" x14ac:dyDescent="0.3">
      <c r="A1827" t="s">
        <v>6143</v>
      </c>
      <c r="B1827" t="s">
        <v>33</v>
      </c>
      <c r="C1827" t="s">
        <v>17</v>
      </c>
      <c r="D1827">
        <v>1990</v>
      </c>
      <c r="E1827" t="s">
        <v>6144</v>
      </c>
      <c r="F1827">
        <v>7.7</v>
      </c>
      <c r="G1827">
        <v>995</v>
      </c>
      <c r="H1827" t="s">
        <v>6145</v>
      </c>
      <c r="I1827" t="s">
        <v>6146</v>
      </c>
      <c r="J1827" t="s">
        <v>6147</v>
      </c>
      <c r="K1827" t="s">
        <v>195</v>
      </c>
      <c r="N1827" t="s">
        <v>6148</v>
      </c>
      <c r="O1827">
        <v>101</v>
      </c>
    </row>
    <row r="1828" spans="1:15" x14ac:dyDescent="0.3">
      <c r="A1828" t="s">
        <v>6149</v>
      </c>
      <c r="B1828" t="s">
        <v>1999</v>
      </c>
      <c r="C1828" t="s">
        <v>41</v>
      </c>
      <c r="D1828">
        <v>1990</v>
      </c>
      <c r="E1828" t="s">
        <v>5169</v>
      </c>
      <c r="F1828">
        <v>6</v>
      </c>
      <c r="G1828">
        <v>2900</v>
      </c>
      <c r="H1828" t="s">
        <v>4496</v>
      </c>
      <c r="I1828" t="s">
        <v>6150</v>
      </c>
      <c r="J1828" t="s">
        <v>6151</v>
      </c>
      <c r="K1828" t="s">
        <v>30</v>
      </c>
      <c r="M1828">
        <v>11359129</v>
      </c>
      <c r="N1828" t="s">
        <v>4207</v>
      </c>
      <c r="O1828">
        <v>103</v>
      </c>
    </row>
    <row r="1829" spans="1:15" x14ac:dyDescent="0.3">
      <c r="A1829" t="s">
        <v>6152</v>
      </c>
      <c r="B1829" t="s">
        <v>1999</v>
      </c>
      <c r="C1829" t="s">
        <v>41</v>
      </c>
      <c r="D1829">
        <v>1990</v>
      </c>
      <c r="E1829" t="s">
        <v>5446</v>
      </c>
      <c r="F1829">
        <v>4.9000000000000004</v>
      </c>
      <c r="G1829">
        <v>1300</v>
      </c>
      <c r="H1829" t="s">
        <v>2146</v>
      </c>
      <c r="I1829" t="s">
        <v>6153</v>
      </c>
      <c r="J1829" t="s">
        <v>132</v>
      </c>
      <c r="K1829" t="s">
        <v>30</v>
      </c>
      <c r="M1829">
        <v>8141292</v>
      </c>
      <c r="N1829" t="s">
        <v>6154</v>
      </c>
      <c r="O1829">
        <v>101</v>
      </c>
    </row>
    <row r="1830" spans="1:15" x14ac:dyDescent="0.3">
      <c r="A1830" t="s">
        <v>6155</v>
      </c>
      <c r="B1830" t="s">
        <v>1999</v>
      </c>
      <c r="C1830" t="s">
        <v>17</v>
      </c>
      <c r="D1830">
        <v>1990</v>
      </c>
      <c r="E1830" t="s">
        <v>5707</v>
      </c>
      <c r="F1830">
        <v>4.5</v>
      </c>
      <c r="G1830">
        <v>1800</v>
      </c>
      <c r="H1830" t="s">
        <v>2200</v>
      </c>
      <c r="I1830" t="s">
        <v>2200</v>
      </c>
      <c r="J1830" t="s">
        <v>2200</v>
      </c>
      <c r="K1830" t="s">
        <v>30</v>
      </c>
      <c r="L1830">
        <v>7500000</v>
      </c>
      <c r="M1830">
        <v>4562778</v>
      </c>
      <c r="N1830" t="s">
        <v>6156</v>
      </c>
      <c r="O1830">
        <v>90</v>
      </c>
    </row>
    <row r="1831" spans="1:15" x14ac:dyDescent="0.3">
      <c r="A1831" t="s">
        <v>6157</v>
      </c>
      <c r="B1831" t="s">
        <v>1999</v>
      </c>
      <c r="C1831" t="s">
        <v>41</v>
      </c>
      <c r="D1831">
        <v>1990</v>
      </c>
      <c r="E1831" t="s">
        <v>5693</v>
      </c>
      <c r="F1831">
        <v>6.7</v>
      </c>
      <c r="G1831">
        <v>2300</v>
      </c>
      <c r="H1831" t="s">
        <v>3972</v>
      </c>
      <c r="I1831" t="s">
        <v>6158</v>
      </c>
      <c r="J1831" t="s">
        <v>3938</v>
      </c>
      <c r="K1831" t="s">
        <v>30</v>
      </c>
      <c r="M1831">
        <v>715983</v>
      </c>
      <c r="N1831" t="s">
        <v>4531</v>
      </c>
      <c r="O1831">
        <v>99</v>
      </c>
    </row>
    <row r="1832" spans="1:15" x14ac:dyDescent="0.3">
      <c r="A1832" t="s">
        <v>6159</v>
      </c>
      <c r="B1832" t="s">
        <v>1999</v>
      </c>
      <c r="C1832" t="s">
        <v>41</v>
      </c>
      <c r="D1832">
        <v>1990</v>
      </c>
      <c r="E1832" t="s">
        <v>5712</v>
      </c>
      <c r="F1832">
        <v>5.4</v>
      </c>
      <c r="G1832">
        <v>2500</v>
      </c>
      <c r="H1832" t="s">
        <v>1188</v>
      </c>
      <c r="I1832" t="s">
        <v>6160</v>
      </c>
      <c r="J1832" t="s">
        <v>6161</v>
      </c>
      <c r="K1832" t="s">
        <v>30</v>
      </c>
      <c r="L1832">
        <v>16000000</v>
      </c>
      <c r="M1832">
        <v>17854933</v>
      </c>
      <c r="N1832" t="s">
        <v>5109</v>
      </c>
      <c r="O1832">
        <v>87</v>
      </c>
    </row>
    <row r="1833" spans="1:15" x14ac:dyDescent="0.3">
      <c r="A1833" t="s">
        <v>6162</v>
      </c>
      <c r="B1833" t="s">
        <v>16</v>
      </c>
      <c r="C1833" t="s">
        <v>17</v>
      </c>
      <c r="D1833">
        <v>1990</v>
      </c>
      <c r="E1833" t="s">
        <v>5313</v>
      </c>
      <c r="F1833">
        <v>5.4</v>
      </c>
      <c r="G1833">
        <v>703</v>
      </c>
      <c r="H1833" t="s">
        <v>5032</v>
      </c>
      <c r="I1833" t="s">
        <v>4828</v>
      </c>
      <c r="J1833" t="s">
        <v>3887</v>
      </c>
      <c r="K1833" t="s">
        <v>30</v>
      </c>
      <c r="M1833">
        <v>1224605</v>
      </c>
      <c r="N1833" t="s">
        <v>180</v>
      </c>
      <c r="O1833">
        <v>103</v>
      </c>
    </row>
    <row r="1834" spans="1:15" x14ac:dyDescent="0.3">
      <c r="A1834" t="s">
        <v>6163</v>
      </c>
      <c r="B1834" t="s">
        <v>16</v>
      </c>
      <c r="C1834" t="s">
        <v>17</v>
      </c>
      <c r="D1834">
        <v>1990</v>
      </c>
      <c r="E1834" t="s">
        <v>5693</v>
      </c>
      <c r="F1834">
        <v>4.3</v>
      </c>
      <c r="G1834">
        <v>406</v>
      </c>
      <c r="H1834" t="s">
        <v>6164</v>
      </c>
      <c r="I1834" t="s">
        <v>6165</v>
      </c>
      <c r="J1834" t="s">
        <v>1069</v>
      </c>
      <c r="K1834" t="s">
        <v>30</v>
      </c>
      <c r="M1834">
        <v>2415312</v>
      </c>
      <c r="N1834" t="s">
        <v>6166</v>
      </c>
      <c r="O1834">
        <v>84</v>
      </c>
    </row>
    <row r="1835" spans="1:15" x14ac:dyDescent="0.3">
      <c r="A1835" t="s">
        <v>6167</v>
      </c>
      <c r="B1835" t="s">
        <v>16</v>
      </c>
      <c r="C1835" t="s">
        <v>52</v>
      </c>
      <c r="D1835">
        <v>1990</v>
      </c>
      <c r="E1835" t="s">
        <v>4755</v>
      </c>
      <c r="F1835">
        <v>4.4000000000000004</v>
      </c>
      <c r="G1835">
        <v>694</v>
      </c>
      <c r="H1835" t="s">
        <v>4907</v>
      </c>
      <c r="I1835" t="s">
        <v>6020</v>
      </c>
      <c r="J1835" t="s">
        <v>6168</v>
      </c>
      <c r="K1835" t="s">
        <v>30</v>
      </c>
      <c r="M1835">
        <v>1547867</v>
      </c>
      <c r="N1835" t="s">
        <v>6166</v>
      </c>
      <c r="O1835">
        <v>82</v>
      </c>
    </row>
    <row r="1836" spans="1:15" x14ac:dyDescent="0.3">
      <c r="A1836" t="s">
        <v>6169</v>
      </c>
      <c r="B1836" t="s">
        <v>16</v>
      </c>
      <c r="C1836" t="s">
        <v>17</v>
      </c>
      <c r="D1836">
        <v>1990</v>
      </c>
      <c r="E1836" t="s">
        <v>5657</v>
      </c>
      <c r="F1836">
        <v>5.6</v>
      </c>
      <c r="G1836">
        <v>1400</v>
      </c>
      <c r="H1836" t="s">
        <v>1319</v>
      </c>
      <c r="I1836" t="s">
        <v>6170</v>
      </c>
      <c r="J1836" t="s">
        <v>1241</v>
      </c>
      <c r="K1836" t="s">
        <v>30</v>
      </c>
      <c r="M1836">
        <v>1305887</v>
      </c>
      <c r="N1836" t="s">
        <v>6171</v>
      </c>
      <c r="O1836">
        <v>91</v>
      </c>
    </row>
    <row r="1837" spans="1:15" x14ac:dyDescent="0.3">
      <c r="A1837" t="s">
        <v>6172</v>
      </c>
      <c r="B1837" t="s">
        <v>1999</v>
      </c>
      <c r="C1837" t="s">
        <v>41</v>
      </c>
      <c r="D1837">
        <v>1990</v>
      </c>
      <c r="E1837" t="s">
        <v>5707</v>
      </c>
      <c r="F1837">
        <v>6.2</v>
      </c>
      <c r="G1837">
        <v>1700</v>
      </c>
      <c r="H1837" t="s">
        <v>6173</v>
      </c>
      <c r="I1837" t="s">
        <v>6174</v>
      </c>
      <c r="J1837" t="s">
        <v>1149</v>
      </c>
      <c r="K1837" t="s">
        <v>30</v>
      </c>
      <c r="L1837">
        <v>11000000</v>
      </c>
      <c r="M1837">
        <v>1794001</v>
      </c>
      <c r="N1837" t="s">
        <v>6175</v>
      </c>
      <c r="O1837">
        <v>107</v>
      </c>
    </row>
    <row r="1838" spans="1:15" x14ac:dyDescent="0.3">
      <c r="A1838" t="s">
        <v>2422</v>
      </c>
      <c r="B1838" t="s">
        <v>16</v>
      </c>
      <c r="C1838" t="s">
        <v>104</v>
      </c>
      <c r="D1838">
        <v>1990</v>
      </c>
      <c r="E1838" t="s">
        <v>5154</v>
      </c>
      <c r="F1838">
        <v>5.7</v>
      </c>
      <c r="G1838">
        <v>1200</v>
      </c>
      <c r="H1838" t="s">
        <v>6176</v>
      </c>
      <c r="I1838" t="s">
        <v>6177</v>
      </c>
      <c r="J1838" t="s">
        <v>5042</v>
      </c>
      <c r="K1838" t="s">
        <v>30</v>
      </c>
      <c r="L1838">
        <v>9000000</v>
      </c>
      <c r="M1838">
        <v>2544504</v>
      </c>
      <c r="N1838" t="s">
        <v>23</v>
      </c>
      <c r="O1838">
        <v>109</v>
      </c>
    </row>
    <row r="1839" spans="1:15" x14ac:dyDescent="0.3">
      <c r="A1839" t="s">
        <v>6178</v>
      </c>
      <c r="C1839" t="s">
        <v>17</v>
      </c>
      <c r="D1839">
        <v>1990</v>
      </c>
      <c r="E1839" t="s">
        <v>6179</v>
      </c>
      <c r="F1839">
        <v>7</v>
      </c>
      <c r="G1839">
        <v>930</v>
      </c>
      <c r="H1839" t="s">
        <v>6180</v>
      </c>
      <c r="I1839" t="s">
        <v>6180</v>
      </c>
      <c r="J1839" t="s">
        <v>6181</v>
      </c>
      <c r="K1839" t="s">
        <v>452</v>
      </c>
      <c r="N1839" t="s">
        <v>6182</v>
      </c>
      <c r="O1839">
        <v>94</v>
      </c>
    </row>
    <row r="1840" spans="1:15" x14ac:dyDescent="0.3">
      <c r="A1840" t="s">
        <v>6183</v>
      </c>
      <c r="B1840" t="s">
        <v>1999</v>
      </c>
      <c r="C1840" t="s">
        <v>34</v>
      </c>
      <c r="D1840">
        <v>1990</v>
      </c>
      <c r="E1840" t="s">
        <v>5814</v>
      </c>
      <c r="F1840">
        <v>7</v>
      </c>
      <c r="G1840">
        <v>958</v>
      </c>
      <c r="H1840" t="s">
        <v>6184</v>
      </c>
      <c r="I1840" t="s">
        <v>6184</v>
      </c>
      <c r="J1840" t="s">
        <v>6185</v>
      </c>
      <c r="K1840" t="s">
        <v>2108</v>
      </c>
      <c r="L1840">
        <v>42000000</v>
      </c>
      <c r="N1840" t="s">
        <v>6186</v>
      </c>
      <c r="O1840">
        <v>125</v>
      </c>
    </row>
    <row r="1841" spans="1:15" x14ac:dyDescent="0.3">
      <c r="A1841" t="s">
        <v>6187</v>
      </c>
      <c r="B1841" t="s">
        <v>16</v>
      </c>
      <c r="C1841" t="s">
        <v>104</v>
      </c>
      <c r="D1841">
        <v>1990</v>
      </c>
      <c r="E1841" t="s">
        <v>6188</v>
      </c>
      <c r="F1841">
        <v>5.8</v>
      </c>
      <c r="G1841">
        <v>1000</v>
      </c>
      <c r="H1841" t="s">
        <v>4223</v>
      </c>
      <c r="I1841" t="s">
        <v>6189</v>
      </c>
      <c r="J1841" t="s">
        <v>6190</v>
      </c>
      <c r="K1841" t="s">
        <v>22</v>
      </c>
      <c r="M1841">
        <v>59227</v>
      </c>
      <c r="N1841" t="s">
        <v>4701</v>
      </c>
      <c r="O1841">
        <v>93</v>
      </c>
    </row>
    <row r="1842" spans="1:15" x14ac:dyDescent="0.3">
      <c r="A1842" t="s">
        <v>6191</v>
      </c>
      <c r="B1842" t="s">
        <v>33</v>
      </c>
      <c r="C1842" t="s">
        <v>17</v>
      </c>
      <c r="D1842">
        <v>1990</v>
      </c>
      <c r="E1842" t="s">
        <v>6192</v>
      </c>
      <c r="F1842">
        <v>7.6</v>
      </c>
      <c r="G1842">
        <v>3000</v>
      </c>
      <c r="H1842" t="s">
        <v>6193</v>
      </c>
      <c r="I1842" t="s">
        <v>6193</v>
      </c>
      <c r="J1842" t="s">
        <v>2491</v>
      </c>
      <c r="K1842" t="s">
        <v>30</v>
      </c>
      <c r="M1842">
        <v>774048</v>
      </c>
      <c r="N1842" t="s">
        <v>6194</v>
      </c>
      <c r="O1842">
        <v>112</v>
      </c>
    </row>
    <row r="1843" spans="1:15" x14ac:dyDescent="0.3">
      <c r="A1843" t="s">
        <v>6195</v>
      </c>
      <c r="B1843" t="s">
        <v>1999</v>
      </c>
      <c r="C1843" t="s">
        <v>41</v>
      </c>
      <c r="D1843">
        <v>1990</v>
      </c>
      <c r="E1843" t="s">
        <v>5973</v>
      </c>
      <c r="F1843">
        <v>7.3</v>
      </c>
      <c r="G1843">
        <v>2500</v>
      </c>
      <c r="H1843" t="s">
        <v>6196</v>
      </c>
      <c r="I1843" t="s">
        <v>6196</v>
      </c>
      <c r="J1843" t="s">
        <v>6197</v>
      </c>
      <c r="K1843" t="s">
        <v>137</v>
      </c>
      <c r="M1843">
        <v>2293625</v>
      </c>
      <c r="N1843" t="s">
        <v>6198</v>
      </c>
      <c r="O1843">
        <v>92</v>
      </c>
    </row>
    <row r="1844" spans="1:15" x14ac:dyDescent="0.3">
      <c r="A1844" t="s">
        <v>6199</v>
      </c>
      <c r="B1844" t="s">
        <v>447</v>
      </c>
      <c r="C1844" t="s">
        <v>41</v>
      </c>
      <c r="D1844">
        <v>1990</v>
      </c>
      <c r="E1844" t="s">
        <v>6200</v>
      </c>
      <c r="F1844">
        <v>6.5</v>
      </c>
      <c r="G1844">
        <v>1300</v>
      </c>
      <c r="H1844" t="s">
        <v>6201</v>
      </c>
      <c r="I1844" t="s">
        <v>6202</v>
      </c>
      <c r="J1844" t="s">
        <v>6203</v>
      </c>
      <c r="K1844" t="s">
        <v>195</v>
      </c>
      <c r="N1844" t="s">
        <v>6204</v>
      </c>
      <c r="O1844">
        <v>90</v>
      </c>
    </row>
    <row r="1845" spans="1:15" x14ac:dyDescent="0.3">
      <c r="A1845" t="s">
        <v>6205</v>
      </c>
      <c r="B1845" t="s">
        <v>16</v>
      </c>
      <c r="C1845" t="s">
        <v>34</v>
      </c>
      <c r="D1845">
        <v>1991</v>
      </c>
      <c r="E1845" t="s">
        <v>6206</v>
      </c>
      <c r="F1845">
        <v>8.5</v>
      </c>
      <c r="G1845">
        <v>1000000</v>
      </c>
      <c r="H1845" t="s">
        <v>1997</v>
      </c>
      <c r="I1845" t="s">
        <v>1997</v>
      </c>
      <c r="J1845" t="s">
        <v>998</v>
      </c>
      <c r="K1845" t="s">
        <v>30</v>
      </c>
      <c r="L1845">
        <v>102000000</v>
      </c>
      <c r="M1845">
        <v>520881154</v>
      </c>
      <c r="N1845" t="s">
        <v>4150</v>
      </c>
      <c r="O1845">
        <v>137</v>
      </c>
    </row>
    <row r="1846" spans="1:15" x14ac:dyDescent="0.3">
      <c r="A1846" t="s">
        <v>6207</v>
      </c>
      <c r="B1846" t="s">
        <v>16</v>
      </c>
      <c r="C1846" t="s">
        <v>34</v>
      </c>
      <c r="D1846">
        <v>1991</v>
      </c>
      <c r="E1846" t="s">
        <v>6208</v>
      </c>
      <c r="F1846">
        <v>7.3</v>
      </c>
      <c r="G1846">
        <v>166000</v>
      </c>
      <c r="H1846" t="s">
        <v>3886</v>
      </c>
      <c r="I1846" t="s">
        <v>6209</v>
      </c>
      <c r="J1846" t="s">
        <v>2039</v>
      </c>
      <c r="K1846" t="s">
        <v>30</v>
      </c>
      <c r="L1846">
        <v>24000000</v>
      </c>
      <c r="M1846">
        <v>83531958</v>
      </c>
      <c r="N1846" t="s">
        <v>6210</v>
      </c>
      <c r="O1846">
        <v>122</v>
      </c>
    </row>
    <row r="1847" spans="1:15" x14ac:dyDescent="0.3">
      <c r="A1847" t="s">
        <v>6211</v>
      </c>
      <c r="B1847" t="s">
        <v>16</v>
      </c>
      <c r="C1847" t="s">
        <v>104</v>
      </c>
      <c r="D1847">
        <v>1991</v>
      </c>
      <c r="E1847" t="s">
        <v>6212</v>
      </c>
      <c r="F1847">
        <v>8.6</v>
      </c>
      <c r="G1847">
        <v>1300000</v>
      </c>
      <c r="H1847" t="s">
        <v>292</v>
      </c>
      <c r="I1847" t="s">
        <v>3265</v>
      </c>
      <c r="J1847" t="s">
        <v>4361</v>
      </c>
      <c r="K1847" t="s">
        <v>30</v>
      </c>
      <c r="L1847">
        <v>19000000</v>
      </c>
      <c r="M1847">
        <v>272742922</v>
      </c>
      <c r="N1847" t="s">
        <v>6213</v>
      </c>
      <c r="O1847">
        <v>118</v>
      </c>
    </row>
    <row r="1848" spans="1:15" x14ac:dyDescent="0.3">
      <c r="A1848" t="s">
        <v>6214</v>
      </c>
      <c r="B1848" t="s">
        <v>33</v>
      </c>
      <c r="C1848" t="s">
        <v>25</v>
      </c>
      <c r="D1848">
        <v>1991</v>
      </c>
      <c r="E1848" t="s">
        <v>6215</v>
      </c>
      <c r="F1848">
        <v>6.8</v>
      </c>
      <c r="G1848">
        <v>240000</v>
      </c>
      <c r="H1848" t="s">
        <v>495</v>
      </c>
      <c r="I1848" t="s">
        <v>6216</v>
      </c>
      <c r="J1848" t="s">
        <v>1051</v>
      </c>
      <c r="K1848" t="s">
        <v>30</v>
      </c>
      <c r="L1848">
        <v>70000000</v>
      </c>
      <c r="M1848">
        <v>300854823</v>
      </c>
      <c r="N1848" t="s">
        <v>1546</v>
      </c>
      <c r="O1848">
        <v>142</v>
      </c>
    </row>
    <row r="1849" spans="1:15" x14ac:dyDescent="0.3">
      <c r="A1849" t="s">
        <v>6217</v>
      </c>
      <c r="B1849" t="s">
        <v>16</v>
      </c>
      <c r="C1849" t="s">
        <v>104</v>
      </c>
      <c r="D1849">
        <v>1991</v>
      </c>
      <c r="E1849" t="s">
        <v>6208</v>
      </c>
      <c r="F1849">
        <v>7.8</v>
      </c>
      <c r="G1849">
        <v>130000</v>
      </c>
      <c r="H1849" t="s">
        <v>6218</v>
      </c>
      <c r="I1849" t="s">
        <v>6218</v>
      </c>
      <c r="J1849" t="s">
        <v>6219</v>
      </c>
      <c r="K1849" t="s">
        <v>30</v>
      </c>
      <c r="L1849">
        <v>6500000</v>
      </c>
      <c r="M1849">
        <v>57529070</v>
      </c>
      <c r="N1849" t="s">
        <v>31</v>
      </c>
      <c r="O1849">
        <v>112</v>
      </c>
    </row>
    <row r="1850" spans="1:15" x14ac:dyDescent="0.3">
      <c r="A1850" t="s">
        <v>6220</v>
      </c>
      <c r="B1850" t="s">
        <v>16</v>
      </c>
      <c r="C1850" t="s">
        <v>104</v>
      </c>
      <c r="D1850">
        <v>1991</v>
      </c>
      <c r="E1850" t="s">
        <v>6221</v>
      </c>
      <c r="F1850">
        <v>7.3</v>
      </c>
      <c r="G1850">
        <v>180000</v>
      </c>
      <c r="H1850" t="s">
        <v>65</v>
      </c>
      <c r="I1850" t="s">
        <v>6222</v>
      </c>
      <c r="J1850" t="s">
        <v>67</v>
      </c>
      <c r="K1850" t="s">
        <v>30</v>
      </c>
      <c r="L1850">
        <v>35000000</v>
      </c>
      <c r="M1850">
        <v>182291969</v>
      </c>
      <c r="N1850" t="s">
        <v>1546</v>
      </c>
      <c r="O1850">
        <v>128</v>
      </c>
    </row>
    <row r="1851" spans="1:15" x14ac:dyDescent="0.3">
      <c r="A1851" t="s">
        <v>6223</v>
      </c>
      <c r="B1851" t="s">
        <v>1999</v>
      </c>
      <c r="C1851" t="s">
        <v>41</v>
      </c>
      <c r="D1851">
        <v>1991</v>
      </c>
      <c r="E1851" t="s">
        <v>6224</v>
      </c>
      <c r="F1851">
        <v>5.9</v>
      </c>
      <c r="G1851">
        <v>12000</v>
      </c>
      <c r="H1851" t="s">
        <v>6225</v>
      </c>
      <c r="I1851" t="s">
        <v>1309</v>
      </c>
      <c r="J1851" t="s">
        <v>6226</v>
      </c>
      <c r="K1851" t="s">
        <v>30</v>
      </c>
      <c r="M1851">
        <v>11336986</v>
      </c>
      <c r="N1851" t="s">
        <v>3915</v>
      </c>
      <c r="O1851">
        <v>83</v>
      </c>
    </row>
    <row r="1852" spans="1:15" x14ac:dyDescent="0.3">
      <c r="A1852" t="s">
        <v>6227</v>
      </c>
      <c r="B1852" t="s">
        <v>1999</v>
      </c>
      <c r="C1852" t="s">
        <v>41</v>
      </c>
      <c r="D1852">
        <v>1991</v>
      </c>
      <c r="E1852" t="s">
        <v>6228</v>
      </c>
      <c r="F1852">
        <v>6.9</v>
      </c>
      <c r="G1852">
        <v>140000</v>
      </c>
      <c r="H1852" t="s">
        <v>6229</v>
      </c>
      <c r="I1852" t="s">
        <v>6230</v>
      </c>
      <c r="J1852" t="s">
        <v>4309</v>
      </c>
      <c r="K1852" t="s">
        <v>30</v>
      </c>
      <c r="L1852">
        <v>30000000</v>
      </c>
      <c r="M1852">
        <v>191502426</v>
      </c>
      <c r="N1852" t="s">
        <v>50</v>
      </c>
      <c r="O1852">
        <v>99</v>
      </c>
    </row>
    <row r="1853" spans="1:15" x14ac:dyDescent="0.3">
      <c r="A1853" t="s">
        <v>6231</v>
      </c>
      <c r="B1853" t="s">
        <v>16</v>
      </c>
      <c r="C1853" t="s">
        <v>25</v>
      </c>
      <c r="D1853">
        <v>1991</v>
      </c>
      <c r="E1853" t="s">
        <v>5933</v>
      </c>
      <c r="F1853">
        <v>7.5</v>
      </c>
      <c r="G1853">
        <v>142000</v>
      </c>
      <c r="H1853" t="s">
        <v>990</v>
      </c>
      <c r="I1853" t="s">
        <v>6232</v>
      </c>
      <c r="J1853" t="s">
        <v>3089</v>
      </c>
      <c r="K1853" t="s">
        <v>30</v>
      </c>
      <c r="L1853">
        <v>16500000</v>
      </c>
      <c r="M1853">
        <v>45456285</v>
      </c>
      <c r="N1853" t="s">
        <v>5764</v>
      </c>
      <c r="O1853">
        <v>130</v>
      </c>
    </row>
    <row r="1854" spans="1:15" x14ac:dyDescent="0.3">
      <c r="A1854" t="s">
        <v>6233</v>
      </c>
      <c r="C1854" t="s">
        <v>17</v>
      </c>
      <c r="D1854">
        <v>1991</v>
      </c>
      <c r="E1854" t="s">
        <v>6234</v>
      </c>
      <c r="F1854">
        <v>7.6</v>
      </c>
      <c r="G1854">
        <v>118000</v>
      </c>
      <c r="H1854" t="s">
        <v>6235</v>
      </c>
      <c r="I1854" t="s">
        <v>6236</v>
      </c>
      <c r="J1854" t="s">
        <v>6237</v>
      </c>
      <c r="K1854" t="s">
        <v>1194</v>
      </c>
      <c r="L1854">
        <v>2000000</v>
      </c>
      <c r="M1854">
        <v>33616692</v>
      </c>
      <c r="N1854" t="s">
        <v>6238</v>
      </c>
      <c r="O1854">
        <v>106</v>
      </c>
    </row>
    <row r="1855" spans="1:15" x14ac:dyDescent="0.3">
      <c r="A1855" t="s">
        <v>6239</v>
      </c>
      <c r="B1855" t="s">
        <v>1999</v>
      </c>
      <c r="C1855" t="s">
        <v>34</v>
      </c>
      <c r="D1855">
        <v>1991</v>
      </c>
      <c r="E1855" t="s">
        <v>6240</v>
      </c>
      <c r="F1855">
        <v>6.9</v>
      </c>
      <c r="G1855">
        <v>182000</v>
      </c>
      <c r="H1855" t="s">
        <v>2038</v>
      </c>
      <c r="I1855" t="s">
        <v>4999</v>
      </c>
      <c r="J1855" t="s">
        <v>2829</v>
      </c>
      <c r="K1855" t="s">
        <v>30</v>
      </c>
      <c r="L1855">
        <v>48000000</v>
      </c>
      <c r="M1855">
        <v>390493908</v>
      </c>
      <c r="N1855" t="s">
        <v>23</v>
      </c>
      <c r="O1855">
        <v>143</v>
      </c>
    </row>
    <row r="1856" spans="1:15" x14ac:dyDescent="0.3">
      <c r="A1856" t="s">
        <v>6241</v>
      </c>
      <c r="B1856" t="s">
        <v>16</v>
      </c>
      <c r="C1856" t="s">
        <v>63</v>
      </c>
      <c r="D1856">
        <v>1991</v>
      </c>
      <c r="E1856" t="s">
        <v>6242</v>
      </c>
      <c r="F1856">
        <v>7.2</v>
      </c>
      <c r="G1856">
        <v>86000</v>
      </c>
      <c r="H1856" t="s">
        <v>791</v>
      </c>
      <c r="I1856" t="s">
        <v>6243</v>
      </c>
      <c r="J1856" t="s">
        <v>2075</v>
      </c>
      <c r="K1856" t="s">
        <v>30</v>
      </c>
      <c r="L1856">
        <v>38000000</v>
      </c>
      <c r="M1856">
        <v>34416893</v>
      </c>
      <c r="N1856" t="s">
        <v>6244</v>
      </c>
      <c r="O1856">
        <v>140</v>
      </c>
    </row>
    <row r="1857" spans="1:15" x14ac:dyDescent="0.3">
      <c r="A1857" t="s">
        <v>6245</v>
      </c>
      <c r="B1857" t="s">
        <v>337</v>
      </c>
      <c r="C1857" t="s">
        <v>390</v>
      </c>
      <c r="D1857">
        <v>1991</v>
      </c>
      <c r="E1857" t="s">
        <v>6228</v>
      </c>
      <c r="F1857">
        <v>8</v>
      </c>
      <c r="G1857">
        <v>424000</v>
      </c>
      <c r="H1857" t="s">
        <v>6246</v>
      </c>
      <c r="I1857" t="s">
        <v>6247</v>
      </c>
      <c r="J1857" t="s">
        <v>6248</v>
      </c>
      <c r="K1857" t="s">
        <v>30</v>
      </c>
      <c r="L1857">
        <v>25000000</v>
      </c>
      <c r="M1857">
        <v>424967620</v>
      </c>
      <c r="N1857" t="s">
        <v>1724</v>
      </c>
      <c r="O1857">
        <v>84</v>
      </c>
    </row>
    <row r="1858" spans="1:15" x14ac:dyDescent="0.3">
      <c r="A1858" t="s">
        <v>6249</v>
      </c>
      <c r="B1858" t="s">
        <v>1999</v>
      </c>
      <c r="C1858" t="s">
        <v>17</v>
      </c>
      <c r="D1858">
        <v>1991</v>
      </c>
      <c r="E1858" t="s">
        <v>6250</v>
      </c>
      <c r="F1858">
        <v>7.7</v>
      </c>
      <c r="G1858">
        <v>69000</v>
      </c>
      <c r="H1858" t="s">
        <v>6251</v>
      </c>
      <c r="I1858" t="s">
        <v>6252</v>
      </c>
      <c r="J1858" t="s">
        <v>6253</v>
      </c>
      <c r="K1858" t="s">
        <v>30</v>
      </c>
      <c r="L1858">
        <v>11000000</v>
      </c>
      <c r="M1858">
        <v>119418501</v>
      </c>
      <c r="N1858" t="s">
        <v>61</v>
      </c>
      <c r="O1858">
        <v>130</v>
      </c>
    </row>
    <row r="1859" spans="1:15" x14ac:dyDescent="0.3">
      <c r="A1859" t="s">
        <v>6254</v>
      </c>
      <c r="B1859" t="s">
        <v>16</v>
      </c>
      <c r="C1859" t="s">
        <v>17</v>
      </c>
      <c r="D1859">
        <v>1991</v>
      </c>
      <c r="E1859" t="s">
        <v>6192</v>
      </c>
      <c r="F1859">
        <v>8</v>
      </c>
      <c r="G1859">
        <v>146000</v>
      </c>
      <c r="H1859" t="s">
        <v>791</v>
      </c>
      <c r="I1859" t="s">
        <v>6255</v>
      </c>
      <c r="J1859" t="s">
        <v>2829</v>
      </c>
      <c r="K1859" t="s">
        <v>30</v>
      </c>
      <c r="L1859">
        <v>40000000</v>
      </c>
      <c r="M1859">
        <v>205405498</v>
      </c>
      <c r="N1859" t="s">
        <v>23</v>
      </c>
      <c r="O1859">
        <v>189</v>
      </c>
    </row>
    <row r="1860" spans="1:15" x14ac:dyDescent="0.3">
      <c r="A1860" t="s">
        <v>6256</v>
      </c>
      <c r="B1860" t="s">
        <v>33</v>
      </c>
      <c r="C1860" t="s">
        <v>34</v>
      </c>
      <c r="D1860">
        <v>1991</v>
      </c>
      <c r="E1860" t="s">
        <v>6257</v>
      </c>
      <c r="F1860">
        <v>6.5</v>
      </c>
      <c r="G1860">
        <v>55000</v>
      </c>
      <c r="H1860" t="s">
        <v>5096</v>
      </c>
      <c r="I1860" t="s">
        <v>6258</v>
      </c>
      <c r="J1860" t="s">
        <v>6259</v>
      </c>
      <c r="K1860" t="s">
        <v>30</v>
      </c>
      <c r="L1860">
        <v>35000000</v>
      </c>
      <c r="M1860">
        <v>46704056</v>
      </c>
      <c r="N1860" t="s">
        <v>1724</v>
      </c>
      <c r="O1860">
        <v>108</v>
      </c>
    </row>
    <row r="1861" spans="1:15" x14ac:dyDescent="0.3">
      <c r="A1861" t="s">
        <v>6260</v>
      </c>
      <c r="B1861" t="s">
        <v>33</v>
      </c>
      <c r="C1861" t="s">
        <v>41</v>
      </c>
      <c r="D1861">
        <v>1991</v>
      </c>
      <c r="E1861" t="s">
        <v>6261</v>
      </c>
      <c r="F1861">
        <v>6.9</v>
      </c>
      <c r="G1861">
        <v>75000</v>
      </c>
      <c r="H1861" t="s">
        <v>213</v>
      </c>
      <c r="I1861" t="s">
        <v>6262</v>
      </c>
      <c r="J1861" t="s">
        <v>6263</v>
      </c>
      <c r="K1861" t="s">
        <v>30</v>
      </c>
      <c r="L1861">
        <v>17000000</v>
      </c>
      <c r="M1861">
        <v>59489799</v>
      </c>
      <c r="N1861" t="s">
        <v>31</v>
      </c>
      <c r="O1861">
        <v>102</v>
      </c>
    </row>
    <row r="1862" spans="1:15" x14ac:dyDescent="0.3">
      <c r="A1862" t="s">
        <v>6264</v>
      </c>
      <c r="B1862" t="s">
        <v>16</v>
      </c>
      <c r="C1862" t="s">
        <v>34</v>
      </c>
      <c r="D1862">
        <v>1991</v>
      </c>
      <c r="E1862" t="s">
        <v>5933</v>
      </c>
      <c r="F1862">
        <v>6.7</v>
      </c>
      <c r="G1862">
        <v>74000</v>
      </c>
      <c r="H1862" t="s">
        <v>1134</v>
      </c>
      <c r="I1862" t="s">
        <v>3251</v>
      </c>
      <c r="J1862" t="s">
        <v>507</v>
      </c>
      <c r="K1862" t="s">
        <v>30</v>
      </c>
      <c r="L1862">
        <v>40000000</v>
      </c>
      <c r="M1862">
        <v>152368585</v>
      </c>
      <c r="N1862" t="s">
        <v>4207</v>
      </c>
      <c r="O1862">
        <v>137</v>
      </c>
    </row>
    <row r="1863" spans="1:15" x14ac:dyDescent="0.3">
      <c r="A1863" t="s">
        <v>6265</v>
      </c>
      <c r="B1863" t="s">
        <v>33</v>
      </c>
      <c r="C1863" t="s">
        <v>25</v>
      </c>
      <c r="D1863">
        <v>1991</v>
      </c>
      <c r="E1863" t="s">
        <v>6266</v>
      </c>
      <c r="F1863">
        <v>6.3</v>
      </c>
      <c r="G1863">
        <v>72000</v>
      </c>
      <c r="H1863" t="s">
        <v>6267</v>
      </c>
      <c r="I1863" t="s">
        <v>5075</v>
      </c>
      <c r="J1863" t="s">
        <v>5076</v>
      </c>
      <c r="K1863" t="s">
        <v>30</v>
      </c>
      <c r="L1863">
        <v>20000000</v>
      </c>
      <c r="M1863">
        <v>38039850</v>
      </c>
      <c r="N1863" t="s">
        <v>6268</v>
      </c>
      <c r="O1863">
        <v>93</v>
      </c>
    </row>
    <row r="1864" spans="1:15" x14ac:dyDescent="0.3">
      <c r="A1864" t="s">
        <v>6269</v>
      </c>
      <c r="B1864" t="s">
        <v>33</v>
      </c>
      <c r="C1864" t="s">
        <v>41</v>
      </c>
      <c r="D1864">
        <v>1991</v>
      </c>
      <c r="E1864" t="s">
        <v>6192</v>
      </c>
      <c r="F1864">
        <v>6.5</v>
      </c>
      <c r="G1864">
        <v>71000</v>
      </c>
      <c r="H1864" t="s">
        <v>2351</v>
      </c>
      <c r="I1864" t="s">
        <v>6270</v>
      </c>
      <c r="J1864" t="s">
        <v>851</v>
      </c>
      <c r="K1864" t="s">
        <v>30</v>
      </c>
      <c r="M1864">
        <v>89325780</v>
      </c>
      <c r="N1864" t="s">
        <v>2092</v>
      </c>
      <c r="O1864">
        <v>105</v>
      </c>
    </row>
    <row r="1865" spans="1:15" x14ac:dyDescent="0.3">
      <c r="A1865" t="s">
        <v>6271</v>
      </c>
      <c r="B1865" t="s">
        <v>1999</v>
      </c>
      <c r="C1865" t="s">
        <v>41</v>
      </c>
      <c r="D1865">
        <v>1991</v>
      </c>
      <c r="E1865" t="s">
        <v>6272</v>
      </c>
      <c r="F1865">
        <v>6.8</v>
      </c>
      <c r="G1865">
        <v>51000</v>
      </c>
      <c r="H1865" t="s">
        <v>5667</v>
      </c>
      <c r="I1865" t="s">
        <v>1135</v>
      </c>
      <c r="J1865" t="s">
        <v>4918</v>
      </c>
      <c r="K1865" t="s">
        <v>30</v>
      </c>
      <c r="L1865">
        <v>27000000</v>
      </c>
      <c r="M1865">
        <v>179033791</v>
      </c>
      <c r="N1865" t="s">
        <v>5109</v>
      </c>
      <c r="O1865">
        <v>113</v>
      </c>
    </row>
    <row r="1866" spans="1:15" x14ac:dyDescent="0.3">
      <c r="A1866" t="s">
        <v>6273</v>
      </c>
      <c r="B1866" t="s">
        <v>1999</v>
      </c>
      <c r="C1866" t="s">
        <v>41</v>
      </c>
      <c r="D1866">
        <v>1991</v>
      </c>
      <c r="E1866" t="s">
        <v>6272</v>
      </c>
      <c r="F1866">
        <v>6.3</v>
      </c>
      <c r="G1866">
        <v>29000</v>
      </c>
      <c r="H1866" t="s">
        <v>3352</v>
      </c>
      <c r="I1866" t="s">
        <v>6274</v>
      </c>
      <c r="J1866" t="s">
        <v>6096</v>
      </c>
      <c r="K1866" t="s">
        <v>30</v>
      </c>
      <c r="M1866">
        <v>25196249</v>
      </c>
      <c r="N1866" t="s">
        <v>4143</v>
      </c>
      <c r="O1866">
        <v>102</v>
      </c>
    </row>
    <row r="1867" spans="1:15" x14ac:dyDescent="0.3">
      <c r="A1867" t="s">
        <v>6275</v>
      </c>
      <c r="B1867" t="s">
        <v>16</v>
      </c>
      <c r="C1867" t="s">
        <v>41</v>
      </c>
      <c r="D1867">
        <v>1991</v>
      </c>
      <c r="E1867" t="s">
        <v>6276</v>
      </c>
      <c r="F1867">
        <v>7.5</v>
      </c>
      <c r="G1867">
        <v>81000</v>
      </c>
      <c r="H1867" t="s">
        <v>567</v>
      </c>
      <c r="I1867" t="s">
        <v>6277</v>
      </c>
      <c r="J1867" t="s">
        <v>662</v>
      </c>
      <c r="K1867" t="s">
        <v>30</v>
      </c>
      <c r="L1867">
        <v>24000000</v>
      </c>
      <c r="M1867">
        <v>41895491</v>
      </c>
      <c r="N1867" t="s">
        <v>2100</v>
      </c>
      <c r="O1867">
        <v>137</v>
      </c>
    </row>
    <row r="1868" spans="1:15" x14ac:dyDescent="0.3">
      <c r="A1868" t="s">
        <v>6278</v>
      </c>
      <c r="B1868" t="s">
        <v>16</v>
      </c>
      <c r="C1868" t="s">
        <v>41</v>
      </c>
      <c r="D1868">
        <v>1991</v>
      </c>
      <c r="E1868" t="s">
        <v>6279</v>
      </c>
      <c r="F1868">
        <v>5.6</v>
      </c>
      <c r="G1868">
        <v>2200</v>
      </c>
      <c r="H1868" t="s">
        <v>6280</v>
      </c>
      <c r="I1868" t="s">
        <v>6281</v>
      </c>
      <c r="J1868" t="s">
        <v>6282</v>
      </c>
      <c r="K1868" t="s">
        <v>491</v>
      </c>
      <c r="N1868" t="s">
        <v>554</v>
      </c>
      <c r="O1868">
        <v>99</v>
      </c>
    </row>
    <row r="1869" spans="1:15" x14ac:dyDescent="0.3">
      <c r="A1869" t="s">
        <v>6283</v>
      </c>
      <c r="B1869" t="s">
        <v>16</v>
      </c>
      <c r="C1869" t="s">
        <v>17</v>
      </c>
      <c r="D1869">
        <v>1991</v>
      </c>
      <c r="E1869" t="s">
        <v>5814</v>
      </c>
      <c r="F1869">
        <v>6.3</v>
      </c>
      <c r="G1869">
        <v>52000</v>
      </c>
      <c r="H1869" t="s">
        <v>2169</v>
      </c>
      <c r="I1869" t="s">
        <v>6284</v>
      </c>
      <c r="J1869" t="s">
        <v>6285</v>
      </c>
      <c r="K1869" t="s">
        <v>30</v>
      </c>
      <c r="L1869">
        <v>19000000</v>
      </c>
      <c r="M1869">
        <v>174999005</v>
      </c>
      <c r="N1869" t="s">
        <v>180</v>
      </c>
      <c r="O1869">
        <v>99</v>
      </c>
    </row>
    <row r="1870" spans="1:15" x14ac:dyDescent="0.3">
      <c r="A1870" t="s">
        <v>6286</v>
      </c>
      <c r="B1870" t="s">
        <v>2707</v>
      </c>
      <c r="C1870" t="s">
        <v>17</v>
      </c>
      <c r="D1870">
        <v>1991</v>
      </c>
      <c r="E1870" t="s">
        <v>6287</v>
      </c>
      <c r="F1870">
        <v>7.6</v>
      </c>
      <c r="G1870">
        <v>7500</v>
      </c>
      <c r="H1870" t="s">
        <v>976</v>
      </c>
      <c r="I1870" t="s">
        <v>3204</v>
      </c>
      <c r="J1870" t="s">
        <v>3448</v>
      </c>
      <c r="K1870" t="s">
        <v>452</v>
      </c>
      <c r="M1870">
        <v>403056</v>
      </c>
      <c r="N1870" t="s">
        <v>6288</v>
      </c>
      <c r="O1870">
        <v>238</v>
      </c>
    </row>
    <row r="1871" spans="1:15" x14ac:dyDescent="0.3">
      <c r="A1871" t="s">
        <v>6289</v>
      </c>
      <c r="B1871" t="s">
        <v>1999</v>
      </c>
      <c r="C1871" t="s">
        <v>25</v>
      </c>
      <c r="D1871">
        <v>1991</v>
      </c>
      <c r="E1871" t="s">
        <v>6290</v>
      </c>
      <c r="F1871">
        <v>5.2</v>
      </c>
      <c r="G1871">
        <v>19000</v>
      </c>
      <c r="H1871" t="s">
        <v>6291</v>
      </c>
      <c r="I1871" t="s">
        <v>28</v>
      </c>
      <c r="J1871" t="s">
        <v>6292</v>
      </c>
      <c r="K1871" t="s">
        <v>30</v>
      </c>
      <c r="L1871">
        <v>11000000</v>
      </c>
      <c r="M1871">
        <v>2807854</v>
      </c>
      <c r="N1871" t="s">
        <v>31</v>
      </c>
      <c r="O1871">
        <v>102</v>
      </c>
    </row>
    <row r="1872" spans="1:15" x14ac:dyDescent="0.3">
      <c r="A1872" t="s">
        <v>6293</v>
      </c>
      <c r="B1872" t="s">
        <v>16</v>
      </c>
      <c r="C1872" t="s">
        <v>34</v>
      </c>
      <c r="D1872">
        <v>1991</v>
      </c>
      <c r="E1872" t="s">
        <v>6294</v>
      </c>
      <c r="F1872">
        <v>7</v>
      </c>
      <c r="G1872">
        <v>95000</v>
      </c>
      <c r="H1872" t="s">
        <v>1559</v>
      </c>
      <c r="I1872" t="s">
        <v>3883</v>
      </c>
      <c r="J1872" t="s">
        <v>4459</v>
      </c>
      <c r="K1872" t="s">
        <v>30</v>
      </c>
      <c r="L1872">
        <v>43000000</v>
      </c>
      <c r="M1872">
        <v>59509925</v>
      </c>
      <c r="N1872" t="s">
        <v>6295</v>
      </c>
      <c r="O1872">
        <v>105</v>
      </c>
    </row>
    <row r="1873" spans="1:15" x14ac:dyDescent="0.3">
      <c r="A1873" t="s">
        <v>6296</v>
      </c>
      <c r="B1873" t="s">
        <v>33</v>
      </c>
      <c r="C1873" t="s">
        <v>34</v>
      </c>
      <c r="D1873">
        <v>1991</v>
      </c>
      <c r="E1873" t="s">
        <v>6297</v>
      </c>
      <c r="F1873">
        <v>7.2</v>
      </c>
      <c r="G1873">
        <v>72000</v>
      </c>
      <c r="H1873" t="s">
        <v>1026</v>
      </c>
      <c r="I1873" t="s">
        <v>1027</v>
      </c>
      <c r="J1873" t="s">
        <v>1028</v>
      </c>
      <c r="K1873" t="s">
        <v>30</v>
      </c>
      <c r="L1873">
        <v>30000000</v>
      </c>
      <c r="M1873">
        <v>96888996</v>
      </c>
      <c r="N1873" t="s">
        <v>44</v>
      </c>
      <c r="O1873">
        <v>110</v>
      </c>
    </row>
    <row r="1874" spans="1:15" x14ac:dyDescent="0.3">
      <c r="A1874" t="s">
        <v>6298</v>
      </c>
      <c r="B1874" t="s">
        <v>16</v>
      </c>
      <c r="C1874" t="s">
        <v>17</v>
      </c>
      <c r="D1874">
        <v>1991</v>
      </c>
      <c r="E1874" t="s">
        <v>6299</v>
      </c>
      <c r="F1874">
        <v>7</v>
      </c>
      <c r="G1874">
        <v>53000</v>
      </c>
      <c r="H1874" t="s">
        <v>5225</v>
      </c>
      <c r="I1874" t="s">
        <v>5225</v>
      </c>
      <c r="J1874" t="s">
        <v>4474</v>
      </c>
      <c r="K1874" t="s">
        <v>30</v>
      </c>
      <c r="L1874">
        <v>2500000</v>
      </c>
      <c r="M1874">
        <v>6401336</v>
      </c>
      <c r="N1874" t="s">
        <v>2026</v>
      </c>
      <c r="O1874">
        <v>104</v>
      </c>
    </row>
    <row r="1875" spans="1:15" x14ac:dyDescent="0.3">
      <c r="A1875" t="s">
        <v>6300</v>
      </c>
      <c r="B1875" t="s">
        <v>1999</v>
      </c>
      <c r="C1875" t="s">
        <v>41</v>
      </c>
      <c r="D1875">
        <v>1991</v>
      </c>
      <c r="E1875" t="s">
        <v>5933</v>
      </c>
      <c r="F1875">
        <v>5.9</v>
      </c>
      <c r="G1875">
        <v>27000</v>
      </c>
      <c r="H1875" t="s">
        <v>6301</v>
      </c>
      <c r="I1875" t="s">
        <v>6302</v>
      </c>
      <c r="J1875" t="s">
        <v>1529</v>
      </c>
      <c r="K1875" t="s">
        <v>30</v>
      </c>
      <c r="L1875">
        <v>6788000</v>
      </c>
      <c r="M1875">
        <v>13878411</v>
      </c>
      <c r="N1875" t="s">
        <v>219</v>
      </c>
      <c r="O1875">
        <v>103</v>
      </c>
    </row>
    <row r="1876" spans="1:15" x14ac:dyDescent="0.3">
      <c r="A1876" t="s">
        <v>6303</v>
      </c>
      <c r="B1876" t="s">
        <v>1999</v>
      </c>
      <c r="C1876" t="s">
        <v>34</v>
      </c>
      <c r="D1876">
        <v>1991</v>
      </c>
      <c r="E1876" t="s">
        <v>6304</v>
      </c>
      <c r="F1876">
        <v>6.8</v>
      </c>
      <c r="G1876">
        <v>102000</v>
      </c>
      <c r="H1876" t="s">
        <v>42</v>
      </c>
      <c r="I1876" t="s">
        <v>42</v>
      </c>
      <c r="J1876" t="s">
        <v>3259</v>
      </c>
      <c r="K1876" t="s">
        <v>30</v>
      </c>
      <c r="L1876">
        <v>26000000</v>
      </c>
      <c r="M1876">
        <v>181096164</v>
      </c>
      <c r="N1876" t="s">
        <v>180</v>
      </c>
      <c r="O1876">
        <v>84</v>
      </c>
    </row>
    <row r="1877" spans="1:15" x14ac:dyDescent="0.3">
      <c r="A1877" t="s">
        <v>6305</v>
      </c>
      <c r="B1877" t="s">
        <v>16</v>
      </c>
      <c r="C1877" t="s">
        <v>34</v>
      </c>
      <c r="D1877">
        <v>1991</v>
      </c>
      <c r="E1877" t="s">
        <v>5933</v>
      </c>
      <c r="F1877">
        <v>5.8</v>
      </c>
      <c r="G1877">
        <v>54000</v>
      </c>
      <c r="H1877" t="s">
        <v>4487</v>
      </c>
      <c r="I1877" t="s">
        <v>4459</v>
      </c>
      <c r="J1877" t="s">
        <v>4459</v>
      </c>
      <c r="K1877" t="s">
        <v>30</v>
      </c>
      <c r="L1877">
        <v>65000000</v>
      </c>
      <c r="M1877">
        <v>17218080</v>
      </c>
      <c r="N1877" t="s">
        <v>2100</v>
      </c>
      <c r="O1877">
        <v>100</v>
      </c>
    </row>
    <row r="1878" spans="1:15" x14ac:dyDescent="0.3">
      <c r="A1878" t="s">
        <v>6306</v>
      </c>
      <c r="B1878" t="s">
        <v>16</v>
      </c>
      <c r="C1878" t="s">
        <v>17</v>
      </c>
      <c r="D1878">
        <v>1991</v>
      </c>
      <c r="E1878" t="s">
        <v>6307</v>
      </c>
      <c r="F1878">
        <v>6.7</v>
      </c>
      <c r="G1878">
        <v>17000</v>
      </c>
      <c r="H1878" t="s">
        <v>1600</v>
      </c>
      <c r="I1878" t="s">
        <v>1825</v>
      </c>
      <c r="J1878" t="s">
        <v>1600</v>
      </c>
      <c r="K1878" t="s">
        <v>30</v>
      </c>
      <c r="L1878">
        <v>30000000</v>
      </c>
      <c r="M1878">
        <v>74787599</v>
      </c>
      <c r="N1878" t="s">
        <v>31</v>
      </c>
      <c r="O1878">
        <v>132</v>
      </c>
    </row>
    <row r="1879" spans="1:15" x14ac:dyDescent="0.3">
      <c r="A1879" t="s">
        <v>6308</v>
      </c>
      <c r="B1879" t="s">
        <v>16</v>
      </c>
      <c r="C1879" t="s">
        <v>41</v>
      </c>
      <c r="D1879">
        <v>1991</v>
      </c>
      <c r="E1879" t="s">
        <v>6309</v>
      </c>
      <c r="F1879">
        <v>7.7</v>
      </c>
      <c r="G1879">
        <v>116000</v>
      </c>
      <c r="H1879" t="s">
        <v>2094</v>
      </c>
      <c r="I1879" t="s">
        <v>2094</v>
      </c>
      <c r="J1879" t="s">
        <v>6310</v>
      </c>
      <c r="K1879" t="s">
        <v>22</v>
      </c>
      <c r="L1879">
        <v>9000000</v>
      </c>
      <c r="M1879">
        <v>6153939</v>
      </c>
      <c r="N1879" t="s">
        <v>3880</v>
      </c>
      <c r="O1879">
        <v>116</v>
      </c>
    </row>
    <row r="1880" spans="1:15" x14ac:dyDescent="0.3">
      <c r="A1880" t="s">
        <v>6311</v>
      </c>
      <c r="B1880" t="s">
        <v>1999</v>
      </c>
      <c r="C1880" t="s">
        <v>41</v>
      </c>
      <c r="D1880">
        <v>1991</v>
      </c>
      <c r="E1880" t="s">
        <v>5994</v>
      </c>
      <c r="F1880">
        <v>5.0999999999999996</v>
      </c>
      <c r="G1880">
        <v>23000</v>
      </c>
      <c r="H1880" t="s">
        <v>59</v>
      </c>
      <c r="I1880" t="s">
        <v>6312</v>
      </c>
      <c r="J1880" t="s">
        <v>49</v>
      </c>
      <c r="K1880" t="s">
        <v>30</v>
      </c>
      <c r="L1880">
        <v>40000000</v>
      </c>
      <c r="M1880">
        <v>8479793</v>
      </c>
      <c r="N1880" t="s">
        <v>4016</v>
      </c>
      <c r="O1880">
        <v>94</v>
      </c>
    </row>
    <row r="1881" spans="1:15" x14ac:dyDescent="0.3">
      <c r="A1881" t="s">
        <v>6313</v>
      </c>
      <c r="B1881" t="s">
        <v>33</v>
      </c>
      <c r="C1881" t="s">
        <v>41</v>
      </c>
      <c r="D1881">
        <v>1991</v>
      </c>
      <c r="E1881" t="s">
        <v>6314</v>
      </c>
      <c r="F1881">
        <v>7</v>
      </c>
      <c r="G1881">
        <v>65000</v>
      </c>
      <c r="H1881" t="s">
        <v>2221</v>
      </c>
      <c r="I1881" t="s">
        <v>6315</v>
      </c>
      <c r="J1881" t="s">
        <v>546</v>
      </c>
      <c r="K1881" t="s">
        <v>30</v>
      </c>
      <c r="L1881">
        <v>35000000</v>
      </c>
      <c r="M1881">
        <v>63707829</v>
      </c>
      <c r="N1881" t="s">
        <v>2092</v>
      </c>
      <c r="O1881">
        <v>99</v>
      </c>
    </row>
    <row r="1882" spans="1:15" x14ac:dyDescent="0.3">
      <c r="A1882" t="s">
        <v>6316</v>
      </c>
      <c r="B1882" t="s">
        <v>16</v>
      </c>
      <c r="C1882" t="s">
        <v>17</v>
      </c>
      <c r="D1882">
        <v>1991</v>
      </c>
      <c r="E1882" t="s">
        <v>6317</v>
      </c>
      <c r="F1882">
        <v>7</v>
      </c>
      <c r="G1882">
        <v>48000</v>
      </c>
      <c r="H1882" t="s">
        <v>581</v>
      </c>
      <c r="I1882" t="s">
        <v>6318</v>
      </c>
      <c r="J1882" t="s">
        <v>1799</v>
      </c>
      <c r="K1882" t="s">
        <v>195</v>
      </c>
      <c r="L1882">
        <v>16000000</v>
      </c>
      <c r="M1882">
        <v>2641357</v>
      </c>
      <c r="N1882" t="s">
        <v>1786</v>
      </c>
      <c r="O1882">
        <v>115</v>
      </c>
    </row>
    <row r="1883" spans="1:15" x14ac:dyDescent="0.3">
      <c r="A1883" t="s">
        <v>6319</v>
      </c>
      <c r="B1883" t="s">
        <v>33</v>
      </c>
      <c r="C1883" t="s">
        <v>34</v>
      </c>
      <c r="D1883">
        <v>1991</v>
      </c>
      <c r="E1883" t="s">
        <v>6320</v>
      </c>
      <c r="F1883">
        <v>6</v>
      </c>
      <c r="G1883">
        <v>53000</v>
      </c>
      <c r="H1883" t="s">
        <v>459</v>
      </c>
      <c r="I1883" t="s">
        <v>5678</v>
      </c>
      <c r="J1883" t="s">
        <v>6321</v>
      </c>
      <c r="K1883" t="s">
        <v>30</v>
      </c>
      <c r="L1883">
        <v>25000000</v>
      </c>
      <c r="M1883">
        <v>78656813</v>
      </c>
      <c r="N1883" t="s">
        <v>554</v>
      </c>
      <c r="O1883">
        <v>88</v>
      </c>
    </row>
    <row r="1884" spans="1:15" x14ac:dyDescent="0.3">
      <c r="A1884" t="s">
        <v>6322</v>
      </c>
      <c r="B1884" t="s">
        <v>1999</v>
      </c>
      <c r="C1884" t="s">
        <v>41</v>
      </c>
      <c r="D1884">
        <v>1991</v>
      </c>
      <c r="E1884" t="s">
        <v>6323</v>
      </c>
      <c r="F1884">
        <v>6.9</v>
      </c>
      <c r="G1884">
        <v>108000</v>
      </c>
      <c r="H1884" t="s">
        <v>4519</v>
      </c>
      <c r="I1884" t="s">
        <v>42</v>
      </c>
      <c r="J1884" t="s">
        <v>194</v>
      </c>
      <c r="K1884" t="s">
        <v>30</v>
      </c>
      <c r="L1884">
        <v>23000000</v>
      </c>
      <c r="M1884">
        <v>86930411</v>
      </c>
      <c r="N1884" t="s">
        <v>44</v>
      </c>
      <c r="O1884">
        <v>85</v>
      </c>
    </row>
    <row r="1885" spans="1:15" x14ac:dyDescent="0.3">
      <c r="A1885" t="s">
        <v>6324</v>
      </c>
      <c r="B1885" t="s">
        <v>16</v>
      </c>
      <c r="C1885" t="s">
        <v>34</v>
      </c>
      <c r="D1885">
        <v>1991</v>
      </c>
      <c r="E1885" t="s">
        <v>6325</v>
      </c>
      <c r="F1885">
        <v>5.6</v>
      </c>
      <c r="G1885">
        <v>39000</v>
      </c>
      <c r="H1885" t="s">
        <v>4430</v>
      </c>
      <c r="I1885" t="s">
        <v>4430</v>
      </c>
      <c r="J1885" t="s">
        <v>4539</v>
      </c>
      <c r="K1885" t="s">
        <v>30</v>
      </c>
      <c r="L1885">
        <v>15000000</v>
      </c>
      <c r="M1885">
        <v>30102717</v>
      </c>
      <c r="N1885" t="s">
        <v>6326</v>
      </c>
      <c r="O1885">
        <v>110</v>
      </c>
    </row>
    <row r="1886" spans="1:15" x14ac:dyDescent="0.3">
      <c r="A1886" t="s">
        <v>6327</v>
      </c>
      <c r="B1886" t="s">
        <v>16</v>
      </c>
      <c r="C1886" t="s">
        <v>41</v>
      </c>
      <c r="D1886">
        <v>1991</v>
      </c>
      <c r="E1886" t="s">
        <v>6328</v>
      </c>
      <c r="F1886">
        <v>7.6</v>
      </c>
      <c r="G1886">
        <v>34000</v>
      </c>
      <c r="H1886" t="s">
        <v>115</v>
      </c>
      <c r="I1886" t="s">
        <v>6329</v>
      </c>
      <c r="J1886" t="s">
        <v>6330</v>
      </c>
      <c r="K1886" t="s">
        <v>3156</v>
      </c>
      <c r="L1886">
        <v>12000000</v>
      </c>
      <c r="M1886">
        <v>14919570</v>
      </c>
      <c r="N1886" t="s">
        <v>6331</v>
      </c>
      <c r="O1886">
        <v>118</v>
      </c>
    </row>
    <row r="1887" spans="1:15" x14ac:dyDescent="0.3">
      <c r="A1887" t="s">
        <v>6332</v>
      </c>
      <c r="B1887" t="s">
        <v>1999</v>
      </c>
      <c r="C1887" t="s">
        <v>17</v>
      </c>
      <c r="D1887">
        <v>1991</v>
      </c>
      <c r="E1887" t="s">
        <v>6333</v>
      </c>
      <c r="F1887">
        <v>7.3</v>
      </c>
      <c r="G1887">
        <v>16000</v>
      </c>
      <c r="H1887" t="s">
        <v>1281</v>
      </c>
      <c r="I1887" t="s">
        <v>6334</v>
      </c>
      <c r="J1887" t="s">
        <v>2157</v>
      </c>
      <c r="K1887" t="s">
        <v>30</v>
      </c>
      <c r="M1887">
        <v>2853801</v>
      </c>
      <c r="N1887" t="s">
        <v>118</v>
      </c>
      <c r="O1887">
        <v>99</v>
      </c>
    </row>
    <row r="1888" spans="1:15" x14ac:dyDescent="0.3">
      <c r="A1888" t="s">
        <v>6335</v>
      </c>
      <c r="B1888" t="s">
        <v>16</v>
      </c>
      <c r="C1888" t="s">
        <v>17</v>
      </c>
      <c r="D1888">
        <v>1991</v>
      </c>
      <c r="E1888" t="s">
        <v>6228</v>
      </c>
      <c r="F1888">
        <v>7.8</v>
      </c>
      <c r="G1888">
        <v>44000</v>
      </c>
      <c r="H1888" t="s">
        <v>6336</v>
      </c>
      <c r="I1888" t="s">
        <v>6336</v>
      </c>
      <c r="J1888" t="s">
        <v>6337</v>
      </c>
      <c r="K1888" t="s">
        <v>452</v>
      </c>
      <c r="M1888">
        <v>2175939</v>
      </c>
      <c r="N1888" t="s">
        <v>6338</v>
      </c>
      <c r="O1888">
        <v>98</v>
      </c>
    </row>
    <row r="1889" spans="1:15" x14ac:dyDescent="0.3">
      <c r="A1889" t="s">
        <v>6339</v>
      </c>
      <c r="B1889" t="s">
        <v>16</v>
      </c>
      <c r="C1889" t="s">
        <v>34</v>
      </c>
      <c r="D1889">
        <v>1991</v>
      </c>
      <c r="E1889" t="s">
        <v>6124</v>
      </c>
      <c r="F1889">
        <v>6.7</v>
      </c>
      <c r="G1889">
        <v>33000</v>
      </c>
      <c r="H1889" t="s">
        <v>3112</v>
      </c>
      <c r="I1889" t="s">
        <v>6340</v>
      </c>
      <c r="J1889" t="s">
        <v>6341</v>
      </c>
      <c r="K1889" t="s">
        <v>30</v>
      </c>
      <c r="L1889">
        <v>8000000</v>
      </c>
      <c r="M1889">
        <v>47624353</v>
      </c>
      <c r="N1889" t="s">
        <v>23</v>
      </c>
      <c r="O1889">
        <v>97</v>
      </c>
    </row>
    <row r="1890" spans="1:15" x14ac:dyDescent="0.3">
      <c r="A1890" t="s">
        <v>6342</v>
      </c>
      <c r="B1890" t="s">
        <v>16</v>
      </c>
      <c r="C1890" t="s">
        <v>34</v>
      </c>
      <c r="D1890">
        <v>1991</v>
      </c>
      <c r="E1890" t="s">
        <v>6343</v>
      </c>
      <c r="F1890">
        <v>6.6</v>
      </c>
      <c r="G1890">
        <v>20000</v>
      </c>
      <c r="H1890" t="s">
        <v>2035</v>
      </c>
      <c r="I1890" t="s">
        <v>6344</v>
      </c>
      <c r="J1890" t="s">
        <v>2563</v>
      </c>
      <c r="K1890" t="s">
        <v>30</v>
      </c>
      <c r="L1890">
        <v>10000000</v>
      </c>
      <c r="M1890">
        <v>15073942</v>
      </c>
      <c r="N1890" t="s">
        <v>2100</v>
      </c>
      <c r="O1890">
        <v>111</v>
      </c>
    </row>
    <row r="1891" spans="1:15" x14ac:dyDescent="0.3">
      <c r="A1891" t="s">
        <v>6345</v>
      </c>
      <c r="B1891" t="s">
        <v>16</v>
      </c>
      <c r="C1891" t="s">
        <v>41</v>
      </c>
      <c r="D1891">
        <v>1991</v>
      </c>
      <c r="E1891" t="s">
        <v>6346</v>
      </c>
      <c r="F1891">
        <v>6.4</v>
      </c>
      <c r="G1891">
        <v>32000</v>
      </c>
      <c r="H1891" t="s">
        <v>695</v>
      </c>
      <c r="I1891" t="s">
        <v>695</v>
      </c>
      <c r="J1891" t="s">
        <v>6347</v>
      </c>
      <c r="K1891" t="s">
        <v>30</v>
      </c>
      <c r="L1891">
        <v>6000000</v>
      </c>
      <c r="M1891">
        <v>31347154</v>
      </c>
      <c r="N1891" t="s">
        <v>61</v>
      </c>
      <c r="O1891">
        <v>102</v>
      </c>
    </row>
    <row r="1892" spans="1:15" x14ac:dyDescent="0.3">
      <c r="A1892" t="s">
        <v>6348</v>
      </c>
      <c r="B1892" t="s">
        <v>1999</v>
      </c>
      <c r="C1892" t="s">
        <v>17</v>
      </c>
      <c r="D1892">
        <v>1991</v>
      </c>
      <c r="E1892" t="s">
        <v>6349</v>
      </c>
      <c r="F1892">
        <v>6.7</v>
      </c>
      <c r="G1892">
        <v>30000</v>
      </c>
      <c r="H1892" t="s">
        <v>474</v>
      </c>
      <c r="I1892" t="s">
        <v>6350</v>
      </c>
      <c r="J1892" t="s">
        <v>497</v>
      </c>
      <c r="K1892" t="s">
        <v>30</v>
      </c>
      <c r="L1892">
        <v>25000000</v>
      </c>
      <c r="M1892">
        <v>43001500</v>
      </c>
      <c r="N1892" t="s">
        <v>44</v>
      </c>
      <c r="O1892">
        <v>108</v>
      </c>
    </row>
    <row r="1893" spans="1:15" x14ac:dyDescent="0.3">
      <c r="A1893" t="s">
        <v>6351</v>
      </c>
      <c r="B1893" t="s">
        <v>16</v>
      </c>
      <c r="C1893" t="s">
        <v>63</v>
      </c>
      <c r="D1893">
        <v>1991</v>
      </c>
      <c r="E1893" t="s">
        <v>6192</v>
      </c>
      <c r="F1893">
        <v>6.8</v>
      </c>
      <c r="G1893">
        <v>27000</v>
      </c>
      <c r="H1893" t="s">
        <v>1127</v>
      </c>
      <c r="I1893" t="s">
        <v>1909</v>
      </c>
      <c r="J1893" t="s">
        <v>600</v>
      </c>
      <c r="K1893" t="s">
        <v>30</v>
      </c>
      <c r="L1893">
        <v>30000000</v>
      </c>
      <c r="M1893">
        <v>49114016</v>
      </c>
      <c r="N1893" t="s">
        <v>2100</v>
      </c>
      <c r="O1893">
        <v>136</v>
      </c>
    </row>
    <row r="1894" spans="1:15" x14ac:dyDescent="0.3">
      <c r="A1894" t="s">
        <v>6352</v>
      </c>
      <c r="B1894" t="s">
        <v>1999</v>
      </c>
      <c r="C1894" t="s">
        <v>41</v>
      </c>
      <c r="D1894">
        <v>1991</v>
      </c>
      <c r="E1894" t="s">
        <v>6290</v>
      </c>
      <c r="F1894">
        <v>6.2</v>
      </c>
      <c r="G1894">
        <v>34000</v>
      </c>
      <c r="H1894" t="s">
        <v>5268</v>
      </c>
      <c r="I1894" t="s">
        <v>6353</v>
      </c>
      <c r="J1894" t="s">
        <v>2566</v>
      </c>
      <c r="K1894" t="s">
        <v>30</v>
      </c>
      <c r="L1894">
        <v>20000000</v>
      </c>
      <c r="M1894">
        <v>54830779</v>
      </c>
      <c r="N1894" t="s">
        <v>23</v>
      </c>
      <c r="O1894">
        <v>104</v>
      </c>
    </row>
    <row r="1895" spans="1:15" x14ac:dyDescent="0.3">
      <c r="A1895" t="s">
        <v>6354</v>
      </c>
      <c r="B1895" t="s">
        <v>16</v>
      </c>
      <c r="C1895" t="s">
        <v>41</v>
      </c>
      <c r="D1895">
        <v>1991</v>
      </c>
      <c r="E1895" t="s">
        <v>6355</v>
      </c>
      <c r="F1895">
        <v>7.6</v>
      </c>
      <c r="G1895">
        <v>82000</v>
      </c>
      <c r="H1895" t="s">
        <v>6356</v>
      </c>
      <c r="I1895" t="s">
        <v>6357</v>
      </c>
      <c r="J1895" t="s">
        <v>6358</v>
      </c>
      <c r="K1895" t="s">
        <v>452</v>
      </c>
      <c r="M1895">
        <v>1794187</v>
      </c>
      <c r="N1895" t="s">
        <v>6359</v>
      </c>
      <c r="O1895">
        <v>99</v>
      </c>
    </row>
    <row r="1896" spans="1:15" x14ac:dyDescent="0.3">
      <c r="A1896" t="s">
        <v>6360</v>
      </c>
      <c r="B1896" t="s">
        <v>16</v>
      </c>
      <c r="C1896" t="s">
        <v>41</v>
      </c>
      <c r="D1896">
        <v>1991</v>
      </c>
      <c r="E1896" t="s">
        <v>6361</v>
      </c>
      <c r="F1896">
        <v>7.7</v>
      </c>
      <c r="G1896">
        <v>57000</v>
      </c>
      <c r="H1896" t="s">
        <v>2188</v>
      </c>
      <c r="I1896" t="s">
        <v>2188</v>
      </c>
      <c r="J1896" t="s">
        <v>4489</v>
      </c>
      <c r="K1896" t="s">
        <v>452</v>
      </c>
      <c r="L1896">
        <v>3500000</v>
      </c>
      <c r="M1896">
        <v>2023808</v>
      </c>
      <c r="N1896" t="s">
        <v>6362</v>
      </c>
      <c r="O1896">
        <v>129</v>
      </c>
    </row>
    <row r="1897" spans="1:15" x14ac:dyDescent="0.3">
      <c r="A1897" t="s">
        <v>6363</v>
      </c>
      <c r="B1897" t="s">
        <v>16</v>
      </c>
      <c r="C1897" t="s">
        <v>52</v>
      </c>
      <c r="D1897">
        <v>1991</v>
      </c>
      <c r="E1897" t="s">
        <v>6364</v>
      </c>
      <c r="F1897">
        <v>5.0999999999999996</v>
      </c>
      <c r="G1897">
        <v>37000</v>
      </c>
      <c r="H1897" t="s">
        <v>6365</v>
      </c>
      <c r="I1897" t="s">
        <v>4512</v>
      </c>
      <c r="J1897" t="s">
        <v>6366</v>
      </c>
      <c r="K1897" t="s">
        <v>22</v>
      </c>
      <c r="L1897">
        <v>13000000</v>
      </c>
      <c r="M1897">
        <v>20560255</v>
      </c>
      <c r="N1897" t="s">
        <v>61</v>
      </c>
      <c r="O1897">
        <v>90</v>
      </c>
    </row>
    <row r="1898" spans="1:15" x14ac:dyDescent="0.3">
      <c r="A1898" t="s">
        <v>6367</v>
      </c>
      <c r="B1898" t="s">
        <v>16</v>
      </c>
      <c r="C1898" t="s">
        <v>151</v>
      </c>
      <c r="D1898">
        <v>1991</v>
      </c>
      <c r="E1898" t="s">
        <v>6328</v>
      </c>
      <c r="F1898">
        <v>4.9000000000000004</v>
      </c>
      <c r="G1898">
        <v>43000</v>
      </c>
      <c r="H1898" t="s">
        <v>6368</v>
      </c>
      <c r="I1898" t="s">
        <v>695</v>
      </c>
      <c r="J1898" t="s">
        <v>2662</v>
      </c>
      <c r="K1898" t="s">
        <v>30</v>
      </c>
      <c r="L1898">
        <v>11000000</v>
      </c>
      <c r="M1898">
        <v>34872033</v>
      </c>
      <c r="N1898" t="s">
        <v>2026</v>
      </c>
      <c r="O1898">
        <v>89</v>
      </c>
    </row>
    <row r="1899" spans="1:15" x14ac:dyDescent="0.3">
      <c r="A1899" t="s">
        <v>6369</v>
      </c>
      <c r="B1899" t="s">
        <v>33</v>
      </c>
      <c r="C1899" t="s">
        <v>41</v>
      </c>
      <c r="D1899">
        <v>1991</v>
      </c>
      <c r="E1899" t="s">
        <v>6343</v>
      </c>
      <c r="F1899">
        <v>6.5</v>
      </c>
      <c r="G1899">
        <v>30000</v>
      </c>
      <c r="H1899" t="s">
        <v>58</v>
      </c>
      <c r="I1899" t="s">
        <v>6370</v>
      </c>
      <c r="J1899" t="s">
        <v>761</v>
      </c>
      <c r="K1899" t="s">
        <v>30</v>
      </c>
      <c r="L1899">
        <v>35000000</v>
      </c>
      <c r="M1899">
        <v>23562716</v>
      </c>
      <c r="N1899" t="s">
        <v>6371</v>
      </c>
      <c r="O1899">
        <v>109</v>
      </c>
    </row>
    <row r="1900" spans="1:15" x14ac:dyDescent="0.3">
      <c r="A1900" t="s">
        <v>6372</v>
      </c>
      <c r="B1900" t="s">
        <v>16</v>
      </c>
      <c r="C1900" t="s">
        <v>17</v>
      </c>
      <c r="D1900">
        <v>1991</v>
      </c>
      <c r="E1900" t="s">
        <v>6373</v>
      </c>
      <c r="F1900">
        <v>7.6</v>
      </c>
      <c r="G1900">
        <v>13000</v>
      </c>
      <c r="H1900" t="s">
        <v>3447</v>
      </c>
      <c r="I1900" t="s">
        <v>3447</v>
      </c>
      <c r="J1900" t="s">
        <v>6374</v>
      </c>
      <c r="K1900" t="s">
        <v>452</v>
      </c>
      <c r="L1900">
        <v>28000000</v>
      </c>
      <c r="M1900">
        <v>29679</v>
      </c>
      <c r="N1900" t="s">
        <v>2508</v>
      </c>
      <c r="O1900">
        <v>125</v>
      </c>
    </row>
    <row r="1901" spans="1:15" x14ac:dyDescent="0.3">
      <c r="A1901" t="s">
        <v>6375</v>
      </c>
      <c r="B1901" t="s">
        <v>16</v>
      </c>
      <c r="C1901" t="s">
        <v>34</v>
      </c>
      <c r="D1901">
        <v>1991</v>
      </c>
      <c r="E1901" t="s">
        <v>6346</v>
      </c>
      <c r="F1901">
        <v>4.2</v>
      </c>
      <c r="G1901">
        <v>44000</v>
      </c>
      <c r="H1901" t="s">
        <v>2333</v>
      </c>
      <c r="I1901" t="s">
        <v>3251</v>
      </c>
      <c r="J1901" t="s">
        <v>2219</v>
      </c>
      <c r="K1901" t="s">
        <v>22</v>
      </c>
      <c r="L1901">
        <v>30000000</v>
      </c>
      <c r="M1901">
        <v>15556340</v>
      </c>
      <c r="N1901" t="s">
        <v>6376</v>
      </c>
      <c r="O1901">
        <v>91</v>
      </c>
    </row>
    <row r="1902" spans="1:15" x14ac:dyDescent="0.3">
      <c r="A1902" t="s">
        <v>6377</v>
      </c>
      <c r="B1902" t="s">
        <v>16</v>
      </c>
      <c r="C1902" t="s">
        <v>34</v>
      </c>
      <c r="D1902">
        <v>1991</v>
      </c>
      <c r="E1902" t="s">
        <v>6314</v>
      </c>
      <c r="F1902">
        <v>6</v>
      </c>
      <c r="G1902">
        <v>7300</v>
      </c>
      <c r="H1902" t="s">
        <v>4765</v>
      </c>
      <c r="I1902" t="s">
        <v>6378</v>
      </c>
      <c r="J1902" t="s">
        <v>6379</v>
      </c>
      <c r="K1902" t="s">
        <v>30</v>
      </c>
      <c r="L1902">
        <v>17000000</v>
      </c>
      <c r="M1902">
        <v>9151887</v>
      </c>
      <c r="N1902" t="s">
        <v>6326</v>
      </c>
      <c r="O1902">
        <v>92</v>
      </c>
    </row>
    <row r="1903" spans="1:15" x14ac:dyDescent="0.3">
      <c r="A1903" t="s">
        <v>6380</v>
      </c>
      <c r="B1903" t="s">
        <v>337</v>
      </c>
      <c r="C1903" t="s">
        <v>17</v>
      </c>
      <c r="D1903">
        <v>1991</v>
      </c>
      <c r="E1903" t="s">
        <v>5933</v>
      </c>
      <c r="F1903">
        <v>7.2</v>
      </c>
      <c r="G1903">
        <v>5000</v>
      </c>
      <c r="H1903" t="s">
        <v>576</v>
      </c>
      <c r="I1903" t="s">
        <v>6381</v>
      </c>
      <c r="J1903" t="s">
        <v>6382</v>
      </c>
      <c r="K1903" t="s">
        <v>30</v>
      </c>
      <c r="M1903">
        <v>7294835</v>
      </c>
      <c r="N1903" t="s">
        <v>1724</v>
      </c>
      <c r="O1903">
        <v>88</v>
      </c>
    </row>
    <row r="1904" spans="1:15" x14ac:dyDescent="0.3">
      <c r="A1904" t="s">
        <v>6383</v>
      </c>
      <c r="B1904" t="s">
        <v>16</v>
      </c>
      <c r="C1904" t="s">
        <v>34</v>
      </c>
      <c r="D1904">
        <v>1991</v>
      </c>
      <c r="E1904" t="s">
        <v>6384</v>
      </c>
      <c r="F1904">
        <v>6.1</v>
      </c>
      <c r="G1904">
        <v>17000</v>
      </c>
      <c r="H1904" t="s">
        <v>2130</v>
      </c>
      <c r="I1904" t="s">
        <v>6385</v>
      </c>
      <c r="J1904" t="s">
        <v>3897</v>
      </c>
      <c r="K1904" t="s">
        <v>30</v>
      </c>
      <c r="L1904">
        <v>8000000</v>
      </c>
      <c r="M1904">
        <v>2275557</v>
      </c>
      <c r="N1904" t="s">
        <v>6386</v>
      </c>
      <c r="O1904">
        <v>79</v>
      </c>
    </row>
    <row r="1905" spans="1:15" x14ac:dyDescent="0.3">
      <c r="A1905" t="s">
        <v>6387</v>
      </c>
      <c r="B1905" t="s">
        <v>16</v>
      </c>
      <c r="C1905" t="s">
        <v>17</v>
      </c>
      <c r="D1905">
        <v>1991</v>
      </c>
      <c r="E1905" t="s">
        <v>6272</v>
      </c>
      <c r="F1905">
        <v>6.6</v>
      </c>
      <c r="G1905">
        <v>17000</v>
      </c>
      <c r="H1905" t="s">
        <v>3428</v>
      </c>
      <c r="I1905" t="s">
        <v>3428</v>
      </c>
      <c r="J1905" t="s">
        <v>6341</v>
      </c>
      <c r="K1905" t="s">
        <v>30</v>
      </c>
      <c r="L1905">
        <v>14000000</v>
      </c>
      <c r="M1905">
        <v>43882682</v>
      </c>
      <c r="N1905" t="s">
        <v>61</v>
      </c>
      <c r="O1905">
        <v>132</v>
      </c>
    </row>
    <row r="1906" spans="1:15" x14ac:dyDescent="0.3">
      <c r="A1906" t="s">
        <v>6388</v>
      </c>
      <c r="B1906" t="s">
        <v>16</v>
      </c>
      <c r="C1906" t="s">
        <v>34</v>
      </c>
      <c r="D1906">
        <v>1991</v>
      </c>
      <c r="E1906" t="s">
        <v>6384</v>
      </c>
      <c r="F1906">
        <v>6.1</v>
      </c>
      <c r="G1906">
        <v>19000</v>
      </c>
      <c r="H1906" t="s">
        <v>2814</v>
      </c>
      <c r="I1906" t="s">
        <v>6389</v>
      </c>
      <c r="J1906" t="s">
        <v>2787</v>
      </c>
      <c r="K1906" t="s">
        <v>30</v>
      </c>
      <c r="L1906">
        <v>23000000</v>
      </c>
      <c r="M1906">
        <v>7434726</v>
      </c>
      <c r="N1906" t="s">
        <v>6390</v>
      </c>
      <c r="O1906">
        <v>98</v>
      </c>
    </row>
    <row r="1907" spans="1:15" x14ac:dyDescent="0.3">
      <c r="A1907" t="s">
        <v>6391</v>
      </c>
      <c r="B1907" t="s">
        <v>1999</v>
      </c>
      <c r="C1907" t="s">
        <v>17</v>
      </c>
      <c r="D1907">
        <v>1991</v>
      </c>
      <c r="E1907" t="s">
        <v>5158</v>
      </c>
      <c r="F1907">
        <v>6.4</v>
      </c>
      <c r="G1907">
        <v>13000</v>
      </c>
      <c r="H1907" t="s">
        <v>3208</v>
      </c>
      <c r="I1907" t="s">
        <v>6392</v>
      </c>
      <c r="J1907" t="s">
        <v>903</v>
      </c>
      <c r="K1907" t="s">
        <v>30</v>
      </c>
      <c r="M1907">
        <v>14789113</v>
      </c>
      <c r="N1907" t="s">
        <v>5764</v>
      </c>
      <c r="O1907">
        <v>116</v>
      </c>
    </row>
    <row r="1908" spans="1:15" x14ac:dyDescent="0.3">
      <c r="A1908" t="s">
        <v>6393</v>
      </c>
      <c r="B1908" t="s">
        <v>33</v>
      </c>
      <c r="C1908" t="s">
        <v>41</v>
      </c>
      <c r="D1908">
        <v>1991</v>
      </c>
      <c r="E1908" t="s">
        <v>6394</v>
      </c>
      <c r="F1908">
        <v>7.2</v>
      </c>
      <c r="G1908">
        <v>18000</v>
      </c>
      <c r="H1908" t="s">
        <v>895</v>
      </c>
      <c r="I1908" t="s">
        <v>895</v>
      </c>
      <c r="J1908" t="s">
        <v>895</v>
      </c>
      <c r="K1908" t="s">
        <v>30</v>
      </c>
      <c r="M1908">
        <v>16371128</v>
      </c>
      <c r="N1908" t="s">
        <v>6295</v>
      </c>
      <c r="O1908">
        <v>112</v>
      </c>
    </row>
    <row r="1909" spans="1:15" x14ac:dyDescent="0.3">
      <c r="A1909" t="s">
        <v>6395</v>
      </c>
      <c r="B1909" t="s">
        <v>1999</v>
      </c>
      <c r="C1909" t="s">
        <v>34</v>
      </c>
      <c r="D1909">
        <v>1991</v>
      </c>
      <c r="E1909" t="s">
        <v>5811</v>
      </c>
      <c r="F1909">
        <v>5.8</v>
      </c>
      <c r="G1909">
        <v>6600</v>
      </c>
      <c r="H1909" t="s">
        <v>996</v>
      </c>
      <c r="I1909" t="s">
        <v>6396</v>
      </c>
      <c r="J1909" t="s">
        <v>2617</v>
      </c>
      <c r="K1909" t="s">
        <v>30</v>
      </c>
      <c r="L1909">
        <v>35000000</v>
      </c>
      <c r="M1909">
        <v>14587732</v>
      </c>
      <c r="N1909" t="s">
        <v>44</v>
      </c>
      <c r="O1909">
        <v>115</v>
      </c>
    </row>
    <row r="1910" spans="1:15" x14ac:dyDescent="0.3">
      <c r="A1910" t="s">
        <v>6397</v>
      </c>
      <c r="B1910" t="s">
        <v>1999</v>
      </c>
      <c r="C1910" t="s">
        <v>41</v>
      </c>
      <c r="D1910">
        <v>1991</v>
      </c>
      <c r="E1910" t="s">
        <v>6206</v>
      </c>
      <c r="F1910">
        <v>4.9000000000000004</v>
      </c>
      <c r="G1910">
        <v>21000</v>
      </c>
      <c r="H1910" t="s">
        <v>6398</v>
      </c>
      <c r="I1910" t="s">
        <v>5776</v>
      </c>
      <c r="J1910" t="s">
        <v>383</v>
      </c>
      <c r="K1910" t="s">
        <v>30</v>
      </c>
      <c r="L1910">
        <v>15000000</v>
      </c>
      <c r="M1910">
        <v>32704700</v>
      </c>
      <c r="N1910" t="s">
        <v>61</v>
      </c>
      <c r="O1910">
        <v>90</v>
      </c>
    </row>
    <row r="1911" spans="1:15" x14ac:dyDescent="0.3">
      <c r="A1911" t="s">
        <v>6399</v>
      </c>
      <c r="B1911" t="s">
        <v>16</v>
      </c>
      <c r="C1911" t="s">
        <v>34</v>
      </c>
      <c r="D1911">
        <v>1991</v>
      </c>
      <c r="E1911" t="s">
        <v>6124</v>
      </c>
      <c r="F1911">
        <v>6.4</v>
      </c>
      <c r="G1911">
        <v>19000</v>
      </c>
      <c r="H1911" t="s">
        <v>914</v>
      </c>
      <c r="I1911" t="s">
        <v>6400</v>
      </c>
      <c r="J1911" t="s">
        <v>2566</v>
      </c>
      <c r="K1911" t="s">
        <v>30</v>
      </c>
      <c r="L1911">
        <v>24000000</v>
      </c>
      <c r="M1911">
        <v>65595485</v>
      </c>
      <c r="N1911" t="s">
        <v>61</v>
      </c>
      <c r="O1911">
        <v>111</v>
      </c>
    </row>
    <row r="1912" spans="1:15" x14ac:dyDescent="0.3">
      <c r="A1912" t="s">
        <v>6401</v>
      </c>
      <c r="B1912" t="s">
        <v>16</v>
      </c>
      <c r="C1912" t="s">
        <v>34</v>
      </c>
      <c r="D1912">
        <v>1991</v>
      </c>
      <c r="E1912" t="s">
        <v>6333</v>
      </c>
      <c r="F1912">
        <v>6.2</v>
      </c>
      <c r="G1912">
        <v>17000</v>
      </c>
      <c r="H1912" t="s">
        <v>2333</v>
      </c>
      <c r="I1912" t="s">
        <v>2690</v>
      </c>
      <c r="J1912" t="s">
        <v>4125</v>
      </c>
      <c r="K1912" t="s">
        <v>30</v>
      </c>
      <c r="M1912">
        <v>21756163</v>
      </c>
      <c r="N1912" t="s">
        <v>4143</v>
      </c>
      <c r="O1912">
        <v>102</v>
      </c>
    </row>
    <row r="1913" spans="1:15" x14ac:dyDescent="0.3">
      <c r="A1913" t="s">
        <v>6402</v>
      </c>
      <c r="B1913" t="s">
        <v>1999</v>
      </c>
      <c r="C1913" t="s">
        <v>41</v>
      </c>
      <c r="D1913">
        <v>1991</v>
      </c>
      <c r="E1913" t="s">
        <v>5814</v>
      </c>
      <c r="F1913">
        <v>6.7</v>
      </c>
      <c r="G1913">
        <v>30000</v>
      </c>
      <c r="H1913" t="s">
        <v>5378</v>
      </c>
      <c r="I1913" t="s">
        <v>851</v>
      </c>
      <c r="J1913" t="s">
        <v>851</v>
      </c>
      <c r="K1913" t="s">
        <v>30</v>
      </c>
      <c r="M1913">
        <v>28862081</v>
      </c>
      <c r="N1913" t="s">
        <v>4150</v>
      </c>
      <c r="O1913">
        <v>95</v>
      </c>
    </row>
    <row r="1914" spans="1:15" x14ac:dyDescent="0.3">
      <c r="A1914" t="s">
        <v>6403</v>
      </c>
      <c r="B1914" t="s">
        <v>16</v>
      </c>
      <c r="C1914" t="s">
        <v>34</v>
      </c>
      <c r="D1914">
        <v>1991</v>
      </c>
      <c r="E1914" t="s">
        <v>6404</v>
      </c>
      <c r="F1914">
        <v>6.8</v>
      </c>
      <c r="G1914">
        <v>8200</v>
      </c>
      <c r="H1914" t="s">
        <v>6405</v>
      </c>
      <c r="I1914" t="s">
        <v>6406</v>
      </c>
      <c r="J1914" t="s">
        <v>3858</v>
      </c>
      <c r="K1914" t="s">
        <v>30</v>
      </c>
      <c r="L1914">
        <v>17000000</v>
      </c>
      <c r="M1914">
        <v>7241350</v>
      </c>
      <c r="N1914" t="s">
        <v>118</v>
      </c>
      <c r="O1914">
        <v>120</v>
      </c>
    </row>
    <row r="1915" spans="1:15" x14ac:dyDescent="0.3">
      <c r="A1915" t="s">
        <v>6407</v>
      </c>
      <c r="B1915" t="s">
        <v>16</v>
      </c>
      <c r="C1915" t="s">
        <v>104</v>
      </c>
      <c r="D1915">
        <v>1991</v>
      </c>
      <c r="E1915" t="s">
        <v>6364</v>
      </c>
      <c r="F1915">
        <v>6.9</v>
      </c>
      <c r="G1915">
        <v>27000</v>
      </c>
      <c r="H1915" t="s">
        <v>5253</v>
      </c>
      <c r="I1915" t="s">
        <v>6408</v>
      </c>
      <c r="J1915" t="s">
        <v>5253</v>
      </c>
      <c r="K1915" t="s">
        <v>30</v>
      </c>
      <c r="L1915">
        <v>15000000</v>
      </c>
      <c r="M1915">
        <v>38016380</v>
      </c>
      <c r="N1915" t="s">
        <v>44</v>
      </c>
      <c r="O1915">
        <v>107</v>
      </c>
    </row>
    <row r="1916" spans="1:15" x14ac:dyDescent="0.3">
      <c r="A1916" t="s">
        <v>6409</v>
      </c>
      <c r="B1916" t="s">
        <v>16</v>
      </c>
      <c r="C1916" t="s">
        <v>34</v>
      </c>
      <c r="D1916">
        <v>1991</v>
      </c>
      <c r="E1916" t="s">
        <v>6410</v>
      </c>
      <c r="F1916">
        <v>6.1</v>
      </c>
      <c r="G1916">
        <v>22000</v>
      </c>
      <c r="H1916" t="s">
        <v>4188</v>
      </c>
      <c r="I1916" t="s">
        <v>2311</v>
      </c>
      <c r="J1916" t="s">
        <v>4621</v>
      </c>
      <c r="K1916" t="s">
        <v>30</v>
      </c>
      <c r="L1916">
        <v>14000000</v>
      </c>
      <c r="M1916">
        <v>39673161</v>
      </c>
      <c r="N1916" t="s">
        <v>6411</v>
      </c>
      <c r="O1916">
        <v>91</v>
      </c>
    </row>
    <row r="1917" spans="1:15" x14ac:dyDescent="0.3">
      <c r="A1917" t="s">
        <v>6412</v>
      </c>
      <c r="B1917" t="s">
        <v>33</v>
      </c>
      <c r="C1917" t="s">
        <v>390</v>
      </c>
      <c r="D1917">
        <v>1991</v>
      </c>
      <c r="E1917" t="s">
        <v>6413</v>
      </c>
      <c r="F1917">
        <v>7.6</v>
      </c>
      <c r="G1917">
        <v>29000</v>
      </c>
      <c r="H1917" t="s">
        <v>6414</v>
      </c>
      <c r="I1917" t="s">
        <v>6415</v>
      </c>
      <c r="J1917" t="s">
        <v>6416</v>
      </c>
      <c r="K1917" t="s">
        <v>2108</v>
      </c>
      <c r="M1917">
        <v>545825</v>
      </c>
      <c r="N1917" t="s">
        <v>6417</v>
      </c>
      <c r="O1917">
        <v>118</v>
      </c>
    </row>
    <row r="1918" spans="1:15" x14ac:dyDescent="0.3">
      <c r="A1918" t="s">
        <v>6418</v>
      </c>
      <c r="B1918" t="s">
        <v>16</v>
      </c>
      <c r="C1918" t="s">
        <v>17</v>
      </c>
      <c r="D1918">
        <v>1991</v>
      </c>
      <c r="E1918" t="s">
        <v>6419</v>
      </c>
      <c r="F1918">
        <v>7</v>
      </c>
      <c r="G1918">
        <v>8600</v>
      </c>
      <c r="H1918" t="s">
        <v>987</v>
      </c>
      <c r="I1918" t="s">
        <v>987</v>
      </c>
      <c r="J1918" t="s">
        <v>6420</v>
      </c>
      <c r="K1918" t="s">
        <v>30</v>
      </c>
      <c r="L1918">
        <v>7000000</v>
      </c>
      <c r="M1918">
        <v>191125</v>
      </c>
      <c r="N1918" t="s">
        <v>31</v>
      </c>
      <c r="O1918">
        <v>127</v>
      </c>
    </row>
    <row r="1919" spans="1:15" x14ac:dyDescent="0.3">
      <c r="A1919" t="s">
        <v>6421</v>
      </c>
      <c r="B1919" t="s">
        <v>337</v>
      </c>
      <c r="C1919" t="s">
        <v>390</v>
      </c>
      <c r="D1919">
        <v>1991</v>
      </c>
      <c r="E1919" t="s">
        <v>6228</v>
      </c>
      <c r="F1919">
        <v>6.5</v>
      </c>
      <c r="G1919">
        <v>24000</v>
      </c>
      <c r="H1919" t="s">
        <v>6422</v>
      </c>
      <c r="I1919" t="s">
        <v>6423</v>
      </c>
      <c r="J1919" t="s">
        <v>6424</v>
      </c>
      <c r="K1919" t="s">
        <v>30</v>
      </c>
      <c r="M1919">
        <v>40766041</v>
      </c>
      <c r="N1919" t="s">
        <v>61</v>
      </c>
      <c r="O1919">
        <v>75</v>
      </c>
    </row>
    <row r="1920" spans="1:15" x14ac:dyDescent="0.3">
      <c r="A1920" t="s">
        <v>6425</v>
      </c>
      <c r="B1920" t="s">
        <v>1999</v>
      </c>
      <c r="C1920" t="s">
        <v>41</v>
      </c>
      <c r="D1920">
        <v>1991</v>
      </c>
      <c r="E1920" t="s">
        <v>6426</v>
      </c>
      <c r="F1920">
        <v>5.9</v>
      </c>
      <c r="G1920">
        <v>9800</v>
      </c>
      <c r="H1920" t="s">
        <v>279</v>
      </c>
      <c r="I1920" t="s">
        <v>279</v>
      </c>
      <c r="J1920" t="s">
        <v>279</v>
      </c>
      <c r="K1920" t="s">
        <v>30</v>
      </c>
      <c r="L1920">
        <v>13000000</v>
      </c>
      <c r="M1920">
        <v>4102526</v>
      </c>
      <c r="N1920" t="s">
        <v>363</v>
      </c>
      <c r="O1920">
        <v>92</v>
      </c>
    </row>
    <row r="1921" spans="1:15" x14ac:dyDescent="0.3">
      <c r="A1921" t="s">
        <v>6427</v>
      </c>
      <c r="B1921" t="s">
        <v>16</v>
      </c>
      <c r="C1921" t="s">
        <v>41</v>
      </c>
      <c r="D1921">
        <v>1991</v>
      </c>
      <c r="E1921" t="s">
        <v>6428</v>
      </c>
      <c r="F1921">
        <v>6.7</v>
      </c>
      <c r="G1921">
        <v>30000</v>
      </c>
      <c r="H1921" t="s">
        <v>1231</v>
      </c>
      <c r="I1921" t="s">
        <v>6429</v>
      </c>
      <c r="J1921" t="s">
        <v>136</v>
      </c>
      <c r="K1921" t="s">
        <v>30</v>
      </c>
      <c r="L1921">
        <v>29000000</v>
      </c>
      <c r="M1921">
        <v>22773535</v>
      </c>
      <c r="N1921" t="s">
        <v>44</v>
      </c>
      <c r="O1921">
        <v>118</v>
      </c>
    </row>
    <row r="1922" spans="1:15" x14ac:dyDescent="0.3">
      <c r="A1922" t="s">
        <v>6430</v>
      </c>
      <c r="B1922" t="s">
        <v>16</v>
      </c>
      <c r="C1922" t="s">
        <v>104</v>
      </c>
      <c r="D1922">
        <v>1991</v>
      </c>
      <c r="E1922" t="s">
        <v>6404</v>
      </c>
      <c r="F1922">
        <v>6.9</v>
      </c>
      <c r="G1922">
        <v>15000</v>
      </c>
      <c r="H1922" t="s">
        <v>496</v>
      </c>
      <c r="I1922" t="s">
        <v>496</v>
      </c>
      <c r="J1922" t="s">
        <v>2617</v>
      </c>
      <c r="K1922" t="s">
        <v>30</v>
      </c>
      <c r="M1922">
        <v>40991329</v>
      </c>
      <c r="N1922" t="s">
        <v>180</v>
      </c>
      <c r="O1922">
        <v>134</v>
      </c>
    </row>
    <row r="1923" spans="1:15" x14ac:dyDescent="0.3">
      <c r="A1923" t="s">
        <v>6431</v>
      </c>
      <c r="B1923" t="s">
        <v>16</v>
      </c>
      <c r="C1923" t="s">
        <v>17</v>
      </c>
      <c r="D1923">
        <v>1991</v>
      </c>
      <c r="E1923" t="s">
        <v>6228</v>
      </c>
      <c r="F1923">
        <v>6.3</v>
      </c>
      <c r="G1923">
        <v>3100</v>
      </c>
      <c r="H1923" t="s">
        <v>6432</v>
      </c>
      <c r="I1923" t="s">
        <v>6432</v>
      </c>
      <c r="J1923" t="s">
        <v>6433</v>
      </c>
      <c r="K1923" t="s">
        <v>22</v>
      </c>
      <c r="M1923">
        <v>135893</v>
      </c>
      <c r="N1923" t="s">
        <v>3086</v>
      </c>
      <c r="O1923">
        <v>108</v>
      </c>
    </row>
    <row r="1924" spans="1:15" x14ac:dyDescent="0.3">
      <c r="A1924" t="s">
        <v>6434</v>
      </c>
      <c r="B1924" t="s">
        <v>16</v>
      </c>
      <c r="C1924" t="s">
        <v>104</v>
      </c>
      <c r="D1924">
        <v>1991</v>
      </c>
      <c r="E1924" t="s">
        <v>6435</v>
      </c>
      <c r="F1924">
        <v>7</v>
      </c>
      <c r="G1924">
        <v>6500</v>
      </c>
      <c r="H1924" t="s">
        <v>687</v>
      </c>
      <c r="I1924" t="s">
        <v>687</v>
      </c>
      <c r="J1924" t="s">
        <v>6436</v>
      </c>
      <c r="K1924" t="s">
        <v>30</v>
      </c>
      <c r="M1924">
        <v>2971661</v>
      </c>
      <c r="N1924" t="s">
        <v>6437</v>
      </c>
      <c r="O1924">
        <v>102</v>
      </c>
    </row>
    <row r="1925" spans="1:15" x14ac:dyDescent="0.3">
      <c r="A1925" t="s">
        <v>6438</v>
      </c>
      <c r="B1925" t="s">
        <v>1999</v>
      </c>
      <c r="C1925" t="s">
        <v>41</v>
      </c>
      <c r="D1925">
        <v>1991</v>
      </c>
      <c r="E1925" t="s">
        <v>6070</v>
      </c>
      <c r="F1925">
        <v>6.6</v>
      </c>
      <c r="G1925">
        <v>15000</v>
      </c>
      <c r="H1925" t="s">
        <v>4343</v>
      </c>
      <c r="I1925" t="s">
        <v>5113</v>
      </c>
      <c r="J1925" t="s">
        <v>903</v>
      </c>
      <c r="K1925" t="s">
        <v>30</v>
      </c>
      <c r="L1925">
        <v>25000000</v>
      </c>
      <c r="M1925">
        <v>36489888</v>
      </c>
      <c r="N1925" t="s">
        <v>44</v>
      </c>
      <c r="O1925">
        <v>97</v>
      </c>
    </row>
    <row r="1926" spans="1:15" x14ac:dyDescent="0.3">
      <c r="A1926" t="s">
        <v>6439</v>
      </c>
      <c r="B1926" t="s">
        <v>33</v>
      </c>
      <c r="C1926" t="s">
        <v>41</v>
      </c>
      <c r="D1926">
        <v>1991</v>
      </c>
      <c r="E1926" t="s">
        <v>6018</v>
      </c>
      <c r="F1926">
        <v>5.9</v>
      </c>
      <c r="G1926">
        <v>21000</v>
      </c>
      <c r="H1926" t="s">
        <v>1309</v>
      </c>
      <c r="I1926" t="s">
        <v>1309</v>
      </c>
      <c r="J1926" t="s">
        <v>4194</v>
      </c>
      <c r="K1926" t="s">
        <v>30</v>
      </c>
      <c r="L1926">
        <v>25000000</v>
      </c>
      <c r="M1926">
        <v>33691313</v>
      </c>
      <c r="N1926" t="s">
        <v>23</v>
      </c>
      <c r="O1926">
        <v>101</v>
      </c>
    </row>
    <row r="1927" spans="1:15" x14ac:dyDescent="0.3">
      <c r="A1927" t="s">
        <v>6440</v>
      </c>
      <c r="B1927" t="s">
        <v>16</v>
      </c>
      <c r="C1927" t="s">
        <v>17</v>
      </c>
      <c r="D1927">
        <v>1991</v>
      </c>
      <c r="E1927" t="s">
        <v>6333</v>
      </c>
      <c r="F1927">
        <v>6.3</v>
      </c>
      <c r="G1927">
        <v>5000</v>
      </c>
      <c r="H1927" t="s">
        <v>5290</v>
      </c>
      <c r="I1927" t="s">
        <v>5290</v>
      </c>
      <c r="J1927" t="s">
        <v>6441</v>
      </c>
      <c r="K1927" t="s">
        <v>30</v>
      </c>
      <c r="M1927">
        <v>1277404</v>
      </c>
      <c r="N1927" t="s">
        <v>2026</v>
      </c>
      <c r="O1927">
        <v>100</v>
      </c>
    </row>
    <row r="1928" spans="1:15" x14ac:dyDescent="0.3">
      <c r="A1928" t="s">
        <v>6442</v>
      </c>
      <c r="B1928" t="s">
        <v>33</v>
      </c>
      <c r="C1928" t="s">
        <v>41</v>
      </c>
      <c r="D1928">
        <v>1991</v>
      </c>
      <c r="E1928" t="s">
        <v>6314</v>
      </c>
      <c r="F1928">
        <v>4.4000000000000004</v>
      </c>
      <c r="G1928">
        <v>5800</v>
      </c>
      <c r="H1928" t="s">
        <v>2178</v>
      </c>
      <c r="I1928" t="s">
        <v>3892</v>
      </c>
      <c r="J1928" t="s">
        <v>6443</v>
      </c>
      <c r="K1928" t="s">
        <v>30</v>
      </c>
      <c r="L1928">
        <v>13000000</v>
      </c>
      <c r="M1928">
        <v>3752428</v>
      </c>
      <c r="N1928" t="s">
        <v>3526</v>
      </c>
      <c r="O1928">
        <v>95</v>
      </c>
    </row>
    <row r="1929" spans="1:15" x14ac:dyDescent="0.3">
      <c r="A1929" t="s">
        <v>6444</v>
      </c>
      <c r="B1929" t="s">
        <v>337</v>
      </c>
      <c r="C1929" t="s">
        <v>390</v>
      </c>
      <c r="D1929">
        <v>1991</v>
      </c>
      <c r="E1929" t="s">
        <v>6355</v>
      </c>
      <c r="F1929">
        <v>6.1</v>
      </c>
      <c r="G1929">
        <v>8800</v>
      </c>
      <c r="H1929" t="s">
        <v>1056</v>
      </c>
      <c r="I1929" t="s">
        <v>1056</v>
      </c>
      <c r="J1929" t="s">
        <v>6445</v>
      </c>
      <c r="K1929" t="s">
        <v>3156</v>
      </c>
      <c r="L1929">
        <v>18000000</v>
      </c>
      <c r="M1929">
        <v>11657385</v>
      </c>
      <c r="N1929" t="s">
        <v>1083</v>
      </c>
      <c r="O1929">
        <v>77</v>
      </c>
    </row>
    <row r="1930" spans="1:15" x14ac:dyDescent="0.3">
      <c r="A1930" t="s">
        <v>6446</v>
      </c>
      <c r="B1930" t="s">
        <v>1999</v>
      </c>
      <c r="C1930" t="s">
        <v>41</v>
      </c>
      <c r="D1930">
        <v>1991</v>
      </c>
      <c r="E1930" t="s">
        <v>6276</v>
      </c>
      <c r="F1930">
        <v>6.2</v>
      </c>
      <c r="G1930">
        <v>11000</v>
      </c>
      <c r="H1930" t="s">
        <v>1564</v>
      </c>
      <c r="I1930" t="s">
        <v>2438</v>
      </c>
      <c r="J1930" t="s">
        <v>6447</v>
      </c>
      <c r="K1930" t="s">
        <v>30</v>
      </c>
      <c r="L1930">
        <v>13500000</v>
      </c>
      <c r="M1930">
        <v>26255594</v>
      </c>
      <c r="N1930" t="s">
        <v>44</v>
      </c>
      <c r="O1930">
        <v>108</v>
      </c>
    </row>
    <row r="1931" spans="1:15" x14ac:dyDescent="0.3">
      <c r="A1931" t="s">
        <v>6448</v>
      </c>
      <c r="B1931" t="s">
        <v>33</v>
      </c>
      <c r="C1931" t="s">
        <v>41</v>
      </c>
      <c r="D1931">
        <v>1991</v>
      </c>
      <c r="E1931" t="s">
        <v>6449</v>
      </c>
      <c r="F1931">
        <v>2.9</v>
      </c>
      <c r="G1931">
        <v>9100</v>
      </c>
      <c r="H1931" t="s">
        <v>6450</v>
      </c>
      <c r="I1931" t="s">
        <v>6451</v>
      </c>
      <c r="J1931" t="s">
        <v>6452</v>
      </c>
      <c r="K1931" t="s">
        <v>30</v>
      </c>
      <c r="L1931">
        <v>6000000</v>
      </c>
      <c r="M1931">
        <v>1193062</v>
      </c>
      <c r="N1931" t="s">
        <v>3978</v>
      </c>
      <c r="O1931">
        <v>91</v>
      </c>
    </row>
    <row r="1932" spans="1:15" x14ac:dyDescent="0.3">
      <c r="A1932" t="s">
        <v>6453</v>
      </c>
      <c r="B1932" t="s">
        <v>16</v>
      </c>
      <c r="C1932" t="s">
        <v>17</v>
      </c>
      <c r="D1932">
        <v>1991</v>
      </c>
      <c r="E1932" t="s">
        <v>6454</v>
      </c>
      <c r="F1932">
        <v>4</v>
      </c>
      <c r="G1932">
        <v>1500</v>
      </c>
      <c r="H1932" t="s">
        <v>4586</v>
      </c>
      <c r="I1932" t="s">
        <v>4586</v>
      </c>
      <c r="J1932" t="s">
        <v>6455</v>
      </c>
      <c r="K1932" t="s">
        <v>30</v>
      </c>
      <c r="M1932">
        <v>573904</v>
      </c>
      <c r="N1932" t="s">
        <v>4664</v>
      </c>
      <c r="O1932">
        <v>111</v>
      </c>
    </row>
    <row r="1933" spans="1:15" x14ac:dyDescent="0.3">
      <c r="A1933" t="s">
        <v>6456</v>
      </c>
      <c r="B1933" t="s">
        <v>16</v>
      </c>
      <c r="C1933" t="s">
        <v>41</v>
      </c>
      <c r="D1933">
        <v>1991</v>
      </c>
      <c r="E1933" t="s">
        <v>6457</v>
      </c>
      <c r="F1933">
        <v>5.8</v>
      </c>
      <c r="G1933">
        <v>9100</v>
      </c>
      <c r="H1933" t="s">
        <v>714</v>
      </c>
      <c r="I1933" t="s">
        <v>714</v>
      </c>
      <c r="J1933" t="s">
        <v>4288</v>
      </c>
      <c r="K1933" t="s">
        <v>30</v>
      </c>
      <c r="L1933">
        <v>14000000</v>
      </c>
      <c r="M1933">
        <v>15545943</v>
      </c>
      <c r="N1933" t="s">
        <v>5246</v>
      </c>
      <c r="O1933">
        <v>103</v>
      </c>
    </row>
    <row r="1934" spans="1:15" x14ac:dyDescent="0.3">
      <c r="A1934" t="s">
        <v>6458</v>
      </c>
      <c r="B1934" t="s">
        <v>33</v>
      </c>
      <c r="C1934" t="s">
        <v>25</v>
      </c>
      <c r="D1934">
        <v>1991</v>
      </c>
      <c r="E1934" t="s">
        <v>5811</v>
      </c>
      <c r="F1934">
        <v>6.7</v>
      </c>
      <c r="G1934">
        <v>20000</v>
      </c>
      <c r="H1934" t="s">
        <v>27</v>
      </c>
      <c r="I1934" t="s">
        <v>6459</v>
      </c>
      <c r="J1934" t="s">
        <v>2643</v>
      </c>
      <c r="K1934" t="s">
        <v>30</v>
      </c>
      <c r="L1934">
        <v>14000000</v>
      </c>
      <c r="M1934">
        <v>34793160</v>
      </c>
      <c r="N1934" t="s">
        <v>1724</v>
      </c>
      <c r="O1934">
        <v>107</v>
      </c>
    </row>
    <row r="1935" spans="1:15" x14ac:dyDescent="0.3">
      <c r="A1935" t="s">
        <v>6460</v>
      </c>
      <c r="B1935" t="s">
        <v>16</v>
      </c>
      <c r="C1935" t="s">
        <v>34</v>
      </c>
      <c r="D1935">
        <v>1991</v>
      </c>
      <c r="E1935" t="s">
        <v>6307</v>
      </c>
      <c r="F1935">
        <v>6.8</v>
      </c>
      <c r="G1935">
        <v>9500</v>
      </c>
      <c r="H1935" t="s">
        <v>1331</v>
      </c>
      <c r="I1935" t="s">
        <v>6461</v>
      </c>
      <c r="J1935" t="s">
        <v>165</v>
      </c>
      <c r="K1935" t="s">
        <v>5817</v>
      </c>
      <c r="L1935">
        <v>23000000</v>
      </c>
      <c r="M1935">
        <v>829625</v>
      </c>
      <c r="N1935" t="s">
        <v>6462</v>
      </c>
      <c r="O1935">
        <v>158</v>
      </c>
    </row>
    <row r="1936" spans="1:15" x14ac:dyDescent="0.3">
      <c r="A1936" t="s">
        <v>6463</v>
      </c>
      <c r="B1936" t="s">
        <v>1999</v>
      </c>
      <c r="C1936" t="s">
        <v>41</v>
      </c>
      <c r="D1936">
        <v>1991</v>
      </c>
      <c r="E1936" t="s">
        <v>5933</v>
      </c>
      <c r="F1936">
        <v>6.4</v>
      </c>
      <c r="G1936">
        <v>10000</v>
      </c>
      <c r="H1936" t="s">
        <v>2051</v>
      </c>
      <c r="I1936" t="s">
        <v>2051</v>
      </c>
      <c r="J1936" t="s">
        <v>1857</v>
      </c>
      <c r="K1936" t="s">
        <v>30</v>
      </c>
      <c r="M1936">
        <v>25092802</v>
      </c>
      <c r="N1936" t="s">
        <v>180</v>
      </c>
      <c r="O1936">
        <v>104</v>
      </c>
    </row>
    <row r="1937" spans="1:15" x14ac:dyDescent="0.3">
      <c r="A1937" t="s">
        <v>6464</v>
      </c>
      <c r="B1937" t="s">
        <v>1999</v>
      </c>
      <c r="C1937" t="s">
        <v>41</v>
      </c>
      <c r="D1937">
        <v>1991</v>
      </c>
      <c r="E1937" t="s">
        <v>6266</v>
      </c>
      <c r="F1937">
        <v>6.5</v>
      </c>
      <c r="G1937">
        <v>12000</v>
      </c>
      <c r="H1937" t="s">
        <v>3244</v>
      </c>
      <c r="I1937" t="s">
        <v>1309</v>
      </c>
      <c r="J1937" t="s">
        <v>6465</v>
      </c>
      <c r="K1937" t="s">
        <v>30</v>
      </c>
      <c r="L1937">
        <v>17000000</v>
      </c>
      <c r="M1937">
        <v>4603929</v>
      </c>
      <c r="N1937" t="s">
        <v>180</v>
      </c>
      <c r="O1937">
        <v>107</v>
      </c>
    </row>
    <row r="1938" spans="1:15" x14ac:dyDescent="0.3">
      <c r="A1938" t="s">
        <v>6466</v>
      </c>
      <c r="B1938" t="s">
        <v>16</v>
      </c>
      <c r="C1938" t="s">
        <v>104</v>
      </c>
      <c r="D1938">
        <v>1991</v>
      </c>
      <c r="E1938" t="s">
        <v>6428</v>
      </c>
      <c r="F1938">
        <v>6.5</v>
      </c>
      <c r="G1938">
        <v>8900</v>
      </c>
      <c r="H1938" t="s">
        <v>539</v>
      </c>
      <c r="I1938" t="s">
        <v>6467</v>
      </c>
      <c r="J1938" t="s">
        <v>1490</v>
      </c>
      <c r="K1938" t="s">
        <v>30</v>
      </c>
      <c r="L1938">
        <v>22000000</v>
      </c>
      <c r="M1938">
        <v>11511031</v>
      </c>
      <c r="N1938" t="s">
        <v>6468</v>
      </c>
      <c r="O1938">
        <v>98</v>
      </c>
    </row>
    <row r="1939" spans="1:15" x14ac:dyDescent="0.3">
      <c r="A1939" t="s">
        <v>6469</v>
      </c>
      <c r="B1939" t="s">
        <v>33</v>
      </c>
      <c r="C1939" t="s">
        <v>17</v>
      </c>
      <c r="D1939">
        <v>1991</v>
      </c>
      <c r="E1939" t="s">
        <v>6470</v>
      </c>
      <c r="F1939">
        <v>8.1</v>
      </c>
      <c r="G1939">
        <v>30000</v>
      </c>
      <c r="H1939" t="s">
        <v>5988</v>
      </c>
      <c r="I1939" t="s">
        <v>6471</v>
      </c>
      <c r="J1939" t="s">
        <v>5990</v>
      </c>
      <c r="K1939" t="s">
        <v>5991</v>
      </c>
      <c r="M1939">
        <v>2603061</v>
      </c>
      <c r="N1939" t="s">
        <v>6472</v>
      </c>
      <c r="O1939">
        <v>125</v>
      </c>
    </row>
    <row r="1940" spans="1:15" x14ac:dyDescent="0.3">
      <c r="A1940" t="s">
        <v>6473</v>
      </c>
      <c r="B1940" t="s">
        <v>33</v>
      </c>
      <c r="C1940" t="s">
        <v>34</v>
      </c>
      <c r="D1940">
        <v>1991</v>
      </c>
      <c r="E1940" t="s">
        <v>6333</v>
      </c>
      <c r="F1940">
        <v>4.5</v>
      </c>
      <c r="G1940">
        <v>9600</v>
      </c>
      <c r="H1940" t="s">
        <v>6474</v>
      </c>
      <c r="I1940" t="s">
        <v>6475</v>
      </c>
      <c r="J1940" t="s">
        <v>5372</v>
      </c>
      <c r="K1940" t="s">
        <v>30</v>
      </c>
      <c r="M1940">
        <v>6948859</v>
      </c>
      <c r="N1940" t="s">
        <v>2026</v>
      </c>
      <c r="O1940">
        <v>90</v>
      </c>
    </row>
    <row r="1941" spans="1:15" x14ac:dyDescent="0.3">
      <c r="A1941" t="s">
        <v>6476</v>
      </c>
      <c r="B1941" t="s">
        <v>16</v>
      </c>
      <c r="C1941" t="s">
        <v>41</v>
      </c>
      <c r="D1941">
        <v>1991</v>
      </c>
      <c r="E1941" t="s">
        <v>5914</v>
      </c>
      <c r="F1941">
        <v>5.8</v>
      </c>
      <c r="G1941">
        <v>4200</v>
      </c>
      <c r="H1941" t="s">
        <v>6477</v>
      </c>
      <c r="I1941" t="s">
        <v>6478</v>
      </c>
      <c r="J1941" t="s">
        <v>6479</v>
      </c>
      <c r="K1941" t="s">
        <v>30</v>
      </c>
      <c r="M1941">
        <v>4205000</v>
      </c>
      <c r="N1941" t="s">
        <v>6480</v>
      </c>
      <c r="O1941">
        <v>91</v>
      </c>
    </row>
    <row r="1942" spans="1:15" x14ac:dyDescent="0.3">
      <c r="A1942" t="s">
        <v>6481</v>
      </c>
      <c r="B1942" t="s">
        <v>16</v>
      </c>
      <c r="C1942" t="s">
        <v>104</v>
      </c>
      <c r="D1942">
        <v>1991</v>
      </c>
      <c r="E1942" t="s">
        <v>6426</v>
      </c>
      <c r="F1942">
        <v>6</v>
      </c>
      <c r="G1942">
        <v>8600</v>
      </c>
      <c r="H1942" t="s">
        <v>6482</v>
      </c>
      <c r="I1942" t="s">
        <v>6483</v>
      </c>
      <c r="J1942" t="s">
        <v>5291</v>
      </c>
      <c r="K1942" t="s">
        <v>30</v>
      </c>
      <c r="L1942">
        <v>23000000</v>
      </c>
      <c r="M1942">
        <v>20246790</v>
      </c>
      <c r="N1942" t="s">
        <v>61</v>
      </c>
      <c r="O1942">
        <v>104</v>
      </c>
    </row>
    <row r="1943" spans="1:15" x14ac:dyDescent="0.3">
      <c r="A1943" t="s">
        <v>6484</v>
      </c>
      <c r="B1943" t="s">
        <v>1999</v>
      </c>
      <c r="C1943" t="s">
        <v>34</v>
      </c>
      <c r="D1943">
        <v>1991</v>
      </c>
      <c r="E1943" t="s">
        <v>6485</v>
      </c>
      <c r="F1943">
        <v>7.3</v>
      </c>
      <c r="G1943">
        <v>19000</v>
      </c>
      <c r="H1943" t="s">
        <v>2752</v>
      </c>
      <c r="I1943" t="s">
        <v>2752</v>
      </c>
      <c r="J1943" t="s">
        <v>2752</v>
      </c>
      <c r="K1943" t="s">
        <v>491</v>
      </c>
      <c r="M1943">
        <v>10405394</v>
      </c>
      <c r="N1943" t="s">
        <v>554</v>
      </c>
      <c r="O1943">
        <v>80</v>
      </c>
    </row>
    <row r="1944" spans="1:15" x14ac:dyDescent="0.3">
      <c r="A1944" t="s">
        <v>6486</v>
      </c>
      <c r="B1944" t="s">
        <v>1999</v>
      </c>
      <c r="C1944" t="s">
        <v>34</v>
      </c>
      <c r="D1944">
        <v>1991</v>
      </c>
      <c r="E1944" t="s">
        <v>6487</v>
      </c>
      <c r="F1944">
        <v>5.8</v>
      </c>
      <c r="G1944">
        <v>6600</v>
      </c>
      <c r="H1944" t="s">
        <v>3987</v>
      </c>
      <c r="I1944" t="s">
        <v>2690</v>
      </c>
      <c r="J1944" t="s">
        <v>6488</v>
      </c>
      <c r="K1944" t="s">
        <v>30</v>
      </c>
      <c r="M1944">
        <v>7788597</v>
      </c>
      <c r="N1944" t="s">
        <v>23</v>
      </c>
      <c r="O1944">
        <v>88</v>
      </c>
    </row>
    <row r="1945" spans="1:15" x14ac:dyDescent="0.3">
      <c r="A1945" t="s">
        <v>6489</v>
      </c>
      <c r="B1945" t="s">
        <v>1999</v>
      </c>
      <c r="C1945" t="s">
        <v>41</v>
      </c>
      <c r="D1945">
        <v>1991</v>
      </c>
      <c r="E1945" t="s">
        <v>6018</v>
      </c>
      <c r="F1945">
        <v>5.4</v>
      </c>
      <c r="G1945">
        <v>6800</v>
      </c>
      <c r="H1945" t="s">
        <v>6490</v>
      </c>
      <c r="I1945" t="s">
        <v>6491</v>
      </c>
      <c r="J1945" t="s">
        <v>2597</v>
      </c>
      <c r="K1945" t="s">
        <v>30</v>
      </c>
      <c r="M1945">
        <v>9689816</v>
      </c>
      <c r="N1945" t="s">
        <v>44</v>
      </c>
      <c r="O1945">
        <v>107</v>
      </c>
    </row>
    <row r="1946" spans="1:15" x14ac:dyDescent="0.3">
      <c r="A1946" t="s">
        <v>6492</v>
      </c>
      <c r="B1946" t="s">
        <v>16</v>
      </c>
      <c r="C1946" t="s">
        <v>17</v>
      </c>
      <c r="D1946">
        <v>1991</v>
      </c>
      <c r="E1946" t="s">
        <v>6257</v>
      </c>
      <c r="F1946">
        <v>6.1</v>
      </c>
      <c r="G1946">
        <v>15000</v>
      </c>
      <c r="H1946" t="s">
        <v>828</v>
      </c>
      <c r="I1946" t="s">
        <v>6493</v>
      </c>
      <c r="J1946" t="s">
        <v>6285</v>
      </c>
      <c r="K1946" t="s">
        <v>30</v>
      </c>
      <c r="L1946">
        <v>18000000</v>
      </c>
      <c r="M1946">
        <v>82264675</v>
      </c>
      <c r="N1946" t="s">
        <v>6494</v>
      </c>
      <c r="O1946">
        <v>111</v>
      </c>
    </row>
    <row r="1947" spans="1:15" x14ac:dyDescent="0.3">
      <c r="A1947" t="s">
        <v>6495</v>
      </c>
      <c r="B1947" t="s">
        <v>16</v>
      </c>
      <c r="C1947" t="s">
        <v>41</v>
      </c>
      <c r="D1947">
        <v>1991</v>
      </c>
      <c r="E1947" t="s">
        <v>6333</v>
      </c>
      <c r="F1947">
        <v>7.4</v>
      </c>
      <c r="G1947">
        <v>8700</v>
      </c>
      <c r="H1947" t="s">
        <v>5631</v>
      </c>
      <c r="I1947" t="s">
        <v>6496</v>
      </c>
      <c r="J1947" t="s">
        <v>4474</v>
      </c>
      <c r="K1947" t="s">
        <v>30</v>
      </c>
      <c r="M1947">
        <v>394631</v>
      </c>
      <c r="N1947" t="s">
        <v>23</v>
      </c>
      <c r="O1947">
        <v>94</v>
      </c>
    </row>
    <row r="1948" spans="1:15" x14ac:dyDescent="0.3">
      <c r="A1948" t="s">
        <v>6497</v>
      </c>
      <c r="B1948" t="s">
        <v>509</v>
      </c>
      <c r="C1948" t="s">
        <v>17</v>
      </c>
      <c r="D1948">
        <v>1991</v>
      </c>
      <c r="E1948" t="s">
        <v>6449</v>
      </c>
      <c r="F1948">
        <v>5.6</v>
      </c>
      <c r="G1948">
        <v>3500</v>
      </c>
      <c r="H1948" t="s">
        <v>163</v>
      </c>
      <c r="I1948" t="s">
        <v>6498</v>
      </c>
      <c r="J1948" t="s">
        <v>5042</v>
      </c>
      <c r="K1948" t="s">
        <v>30</v>
      </c>
      <c r="M1948">
        <v>1008404</v>
      </c>
      <c r="N1948" t="s">
        <v>6499</v>
      </c>
      <c r="O1948">
        <v>85</v>
      </c>
    </row>
    <row r="1949" spans="1:15" x14ac:dyDescent="0.3">
      <c r="A1949" t="s">
        <v>6500</v>
      </c>
      <c r="B1949" t="s">
        <v>16</v>
      </c>
      <c r="C1949" t="s">
        <v>41</v>
      </c>
      <c r="D1949">
        <v>1991</v>
      </c>
      <c r="E1949" t="s">
        <v>6501</v>
      </c>
      <c r="F1949">
        <v>7</v>
      </c>
      <c r="G1949">
        <v>1600</v>
      </c>
      <c r="H1949" t="s">
        <v>6502</v>
      </c>
      <c r="I1949" t="s">
        <v>6502</v>
      </c>
      <c r="J1949" t="s">
        <v>6503</v>
      </c>
      <c r="K1949" t="s">
        <v>3156</v>
      </c>
      <c r="M1949">
        <v>4313473</v>
      </c>
      <c r="N1949" t="s">
        <v>4070</v>
      </c>
      <c r="O1949">
        <v>104</v>
      </c>
    </row>
    <row r="1950" spans="1:15" x14ac:dyDescent="0.3">
      <c r="A1950" t="s">
        <v>6504</v>
      </c>
      <c r="B1950" t="s">
        <v>16</v>
      </c>
      <c r="C1950" t="s">
        <v>41</v>
      </c>
      <c r="D1950">
        <v>1991</v>
      </c>
      <c r="E1950" t="s">
        <v>6449</v>
      </c>
      <c r="F1950">
        <v>6.2</v>
      </c>
      <c r="G1950">
        <v>8200</v>
      </c>
      <c r="H1950" t="s">
        <v>1288</v>
      </c>
      <c r="I1950" t="s">
        <v>6505</v>
      </c>
      <c r="J1950" t="s">
        <v>3520</v>
      </c>
      <c r="K1950" t="s">
        <v>30</v>
      </c>
      <c r="M1950">
        <v>25682090</v>
      </c>
      <c r="N1950" t="s">
        <v>23</v>
      </c>
      <c r="O1950">
        <v>103</v>
      </c>
    </row>
    <row r="1951" spans="1:15" x14ac:dyDescent="0.3">
      <c r="A1951" t="s">
        <v>6506</v>
      </c>
      <c r="B1951" t="s">
        <v>33</v>
      </c>
      <c r="C1951" t="s">
        <v>41</v>
      </c>
      <c r="D1951">
        <v>1991</v>
      </c>
      <c r="E1951" t="s">
        <v>6325</v>
      </c>
      <c r="F1951">
        <v>5.9</v>
      </c>
      <c r="G1951">
        <v>8000</v>
      </c>
      <c r="H1951" t="s">
        <v>4015</v>
      </c>
      <c r="I1951" t="s">
        <v>6507</v>
      </c>
      <c r="J1951" t="s">
        <v>1857</v>
      </c>
      <c r="K1951" t="s">
        <v>30</v>
      </c>
      <c r="L1951">
        <v>18000000</v>
      </c>
      <c r="M1951">
        <v>5546827</v>
      </c>
      <c r="N1951" t="s">
        <v>118</v>
      </c>
      <c r="O1951">
        <v>96</v>
      </c>
    </row>
    <row r="1952" spans="1:15" x14ac:dyDescent="0.3">
      <c r="A1952" t="s">
        <v>6508</v>
      </c>
      <c r="B1952" t="s">
        <v>16</v>
      </c>
      <c r="C1952" t="s">
        <v>17</v>
      </c>
      <c r="D1952">
        <v>1991</v>
      </c>
      <c r="E1952" t="s">
        <v>6509</v>
      </c>
      <c r="F1952">
        <v>7.2</v>
      </c>
      <c r="G1952">
        <v>5800</v>
      </c>
      <c r="H1952" t="s">
        <v>4381</v>
      </c>
      <c r="I1952" t="s">
        <v>4381</v>
      </c>
      <c r="J1952" t="s">
        <v>4382</v>
      </c>
      <c r="K1952" t="s">
        <v>248</v>
      </c>
      <c r="M1952">
        <v>2415396</v>
      </c>
      <c r="N1952" t="s">
        <v>536</v>
      </c>
      <c r="O1952">
        <v>99</v>
      </c>
    </row>
    <row r="1953" spans="1:15" x14ac:dyDescent="0.3">
      <c r="A1953" t="s">
        <v>6510</v>
      </c>
      <c r="B1953" t="s">
        <v>16</v>
      </c>
      <c r="C1953" t="s">
        <v>52</v>
      </c>
      <c r="D1953">
        <v>1991</v>
      </c>
      <c r="E1953" t="s">
        <v>5740</v>
      </c>
      <c r="F1953">
        <v>6</v>
      </c>
      <c r="G1953">
        <v>4400</v>
      </c>
      <c r="H1953" t="s">
        <v>2709</v>
      </c>
      <c r="I1953" t="s">
        <v>6020</v>
      </c>
      <c r="J1953" t="s">
        <v>4634</v>
      </c>
      <c r="K1953" t="s">
        <v>30</v>
      </c>
      <c r="L1953">
        <v>2000000</v>
      </c>
      <c r="N1953" t="s">
        <v>2249</v>
      </c>
      <c r="O1953">
        <v>97</v>
      </c>
    </row>
    <row r="1954" spans="1:15" x14ac:dyDescent="0.3">
      <c r="A1954" t="s">
        <v>6511</v>
      </c>
      <c r="B1954" t="s">
        <v>16</v>
      </c>
      <c r="C1954" t="s">
        <v>41</v>
      </c>
      <c r="D1954">
        <v>1991</v>
      </c>
      <c r="E1954" t="s">
        <v>6192</v>
      </c>
      <c r="F1954">
        <v>7.1</v>
      </c>
      <c r="G1954">
        <v>14000</v>
      </c>
      <c r="H1954" t="s">
        <v>3473</v>
      </c>
      <c r="I1954" t="s">
        <v>3473</v>
      </c>
      <c r="J1954" t="s">
        <v>5197</v>
      </c>
      <c r="K1954" t="s">
        <v>1111</v>
      </c>
      <c r="M1954">
        <v>1710057</v>
      </c>
      <c r="N1954" t="s">
        <v>6512</v>
      </c>
      <c r="O1954">
        <v>112</v>
      </c>
    </row>
    <row r="1955" spans="1:15" x14ac:dyDescent="0.3">
      <c r="A1955" t="s">
        <v>6513</v>
      </c>
      <c r="B1955" t="s">
        <v>33</v>
      </c>
      <c r="C1955" t="s">
        <v>17</v>
      </c>
      <c r="D1955">
        <v>1991</v>
      </c>
      <c r="E1955" t="s">
        <v>6346</v>
      </c>
      <c r="F1955">
        <v>6.6</v>
      </c>
      <c r="G1955">
        <v>14000</v>
      </c>
      <c r="H1955" t="s">
        <v>4361</v>
      </c>
      <c r="I1955" t="s">
        <v>6408</v>
      </c>
      <c r="J1955" t="s">
        <v>4361</v>
      </c>
      <c r="K1955" t="s">
        <v>30</v>
      </c>
      <c r="L1955">
        <v>10000000</v>
      </c>
      <c r="M1955">
        <v>25010896</v>
      </c>
      <c r="N1955" t="s">
        <v>50</v>
      </c>
      <c r="O1955">
        <v>99</v>
      </c>
    </row>
    <row r="1956" spans="1:15" x14ac:dyDescent="0.3">
      <c r="A1956" t="s">
        <v>6514</v>
      </c>
      <c r="B1956" t="s">
        <v>1999</v>
      </c>
      <c r="C1956" t="s">
        <v>41</v>
      </c>
      <c r="D1956">
        <v>1991</v>
      </c>
      <c r="E1956" t="s">
        <v>6515</v>
      </c>
      <c r="F1956">
        <v>6.7</v>
      </c>
      <c r="G1956">
        <v>16000</v>
      </c>
      <c r="H1956" t="s">
        <v>289</v>
      </c>
      <c r="I1956" t="s">
        <v>289</v>
      </c>
      <c r="J1956" t="s">
        <v>289</v>
      </c>
      <c r="K1956" t="s">
        <v>30</v>
      </c>
      <c r="L1956">
        <v>14000000</v>
      </c>
      <c r="M1956">
        <v>2735731</v>
      </c>
      <c r="N1956" t="s">
        <v>290</v>
      </c>
      <c r="O1956">
        <v>85</v>
      </c>
    </row>
    <row r="1957" spans="1:15" x14ac:dyDescent="0.3">
      <c r="A1957" t="s">
        <v>6516</v>
      </c>
      <c r="B1957" t="s">
        <v>16</v>
      </c>
      <c r="C1957" t="s">
        <v>41</v>
      </c>
      <c r="D1957">
        <v>1991</v>
      </c>
      <c r="E1957" t="s">
        <v>6517</v>
      </c>
      <c r="F1957">
        <v>5.6</v>
      </c>
      <c r="G1957">
        <v>4700</v>
      </c>
      <c r="H1957" t="s">
        <v>4973</v>
      </c>
      <c r="I1957" t="s">
        <v>4973</v>
      </c>
      <c r="J1957" t="s">
        <v>4973</v>
      </c>
      <c r="K1957" t="s">
        <v>30</v>
      </c>
      <c r="L1957">
        <v>1400000</v>
      </c>
      <c r="M1957">
        <v>115103</v>
      </c>
      <c r="N1957" t="s">
        <v>6518</v>
      </c>
      <c r="O1957">
        <v>87</v>
      </c>
    </row>
    <row r="1958" spans="1:15" x14ac:dyDescent="0.3">
      <c r="A1958" t="s">
        <v>6519</v>
      </c>
      <c r="B1958" t="s">
        <v>16</v>
      </c>
      <c r="C1958" t="s">
        <v>25</v>
      </c>
      <c r="D1958">
        <v>1991</v>
      </c>
      <c r="E1958" t="s">
        <v>6333</v>
      </c>
      <c r="F1958">
        <v>7.1</v>
      </c>
      <c r="G1958">
        <v>6600</v>
      </c>
      <c r="H1958" t="s">
        <v>245</v>
      </c>
      <c r="I1958" t="s">
        <v>6520</v>
      </c>
      <c r="J1958" t="s">
        <v>5497</v>
      </c>
      <c r="K1958" t="s">
        <v>195</v>
      </c>
      <c r="M1958">
        <v>8211952</v>
      </c>
      <c r="N1958" t="s">
        <v>3187</v>
      </c>
      <c r="O1958">
        <v>101</v>
      </c>
    </row>
    <row r="1959" spans="1:15" x14ac:dyDescent="0.3">
      <c r="A1959" t="s">
        <v>6521</v>
      </c>
      <c r="B1959" t="s">
        <v>16</v>
      </c>
      <c r="C1959" t="s">
        <v>104</v>
      </c>
      <c r="D1959">
        <v>1991</v>
      </c>
      <c r="E1959" t="s">
        <v>6346</v>
      </c>
      <c r="F1959">
        <v>5.9</v>
      </c>
      <c r="G1959">
        <v>11000</v>
      </c>
      <c r="H1959" t="s">
        <v>1240</v>
      </c>
      <c r="I1959" t="s">
        <v>691</v>
      </c>
      <c r="J1959" t="s">
        <v>1051</v>
      </c>
      <c r="K1959" t="s">
        <v>30</v>
      </c>
      <c r="L1959">
        <v>48000000</v>
      </c>
      <c r="M1959">
        <v>15565363</v>
      </c>
      <c r="N1959" t="s">
        <v>2092</v>
      </c>
      <c r="O1959">
        <v>106</v>
      </c>
    </row>
    <row r="1960" spans="1:15" x14ac:dyDescent="0.3">
      <c r="A1960" t="s">
        <v>6522</v>
      </c>
      <c r="B1960" t="s">
        <v>16</v>
      </c>
      <c r="C1960" t="s">
        <v>17</v>
      </c>
      <c r="D1960">
        <v>1991</v>
      </c>
      <c r="E1960" t="s">
        <v>6523</v>
      </c>
      <c r="F1960">
        <v>7.6</v>
      </c>
      <c r="G1960">
        <v>20000</v>
      </c>
      <c r="H1960" t="s">
        <v>6524</v>
      </c>
      <c r="I1960" t="s">
        <v>6524</v>
      </c>
      <c r="J1960" t="s">
        <v>6525</v>
      </c>
      <c r="K1960" t="s">
        <v>3811</v>
      </c>
      <c r="M1960">
        <v>1015007</v>
      </c>
      <c r="N1960" t="s">
        <v>6526</v>
      </c>
      <c r="O1960">
        <v>112</v>
      </c>
    </row>
    <row r="1961" spans="1:15" x14ac:dyDescent="0.3">
      <c r="A1961" t="s">
        <v>6527</v>
      </c>
      <c r="B1961" t="s">
        <v>1999</v>
      </c>
      <c r="C1961" t="s">
        <v>17</v>
      </c>
      <c r="D1961">
        <v>1991</v>
      </c>
      <c r="E1961" t="s">
        <v>6528</v>
      </c>
      <c r="F1961">
        <v>7</v>
      </c>
      <c r="G1961">
        <v>5200</v>
      </c>
      <c r="H1961" t="s">
        <v>3466</v>
      </c>
      <c r="I1961" t="s">
        <v>6529</v>
      </c>
      <c r="J1961" t="s">
        <v>165</v>
      </c>
      <c r="K1961" t="s">
        <v>30</v>
      </c>
      <c r="M1961">
        <v>38120905</v>
      </c>
      <c r="N1961" t="s">
        <v>2092</v>
      </c>
      <c r="O1961">
        <v>122</v>
      </c>
    </row>
    <row r="1962" spans="1:15" x14ac:dyDescent="0.3">
      <c r="A1962" t="s">
        <v>6530</v>
      </c>
      <c r="B1962" t="s">
        <v>1999</v>
      </c>
      <c r="C1962" t="s">
        <v>17</v>
      </c>
      <c r="D1962">
        <v>1991</v>
      </c>
      <c r="E1962" t="s">
        <v>6221</v>
      </c>
      <c r="F1962">
        <v>6.9</v>
      </c>
      <c r="G1962">
        <v>9600</v>
      </c>
      <c r="H1962" t="s">
        <v>5106</v>
      </c>
      <c r="I1962" t="s">
        <v>6400</v>
      </c>
      <c r="J1962" t="s">
        <v>4568</v>
      </c>
      <c r="K1962" t="s">
        <v>452</v>
      </c>
      <c r="L1962">
        <v>11000000</v>
      </c>
      <c r="M1962">
        <v>1059071</v>
      </c>
      <c r="N1962" t="s">
        <v>6531</v>
      </c>
      <c r="O1962">
        <v>98</v>
      </c>
    </row>
    <row r="1963" spans="1:15" x14ac:dyDescent="0.3">
      <c r="A1963" t="s">
        <v>6532</v>
      </c>
      <c r="B1963" t="s">
        <v>16</v>
      </c>
      <c r="C1963" t="s">
        <v>41</v>
      </c>
      <c r="D1963">
        <v>1991</v>
      </c>
      <c r="E1963" t="s">
        <v>6533</v>
      </c>
      <c r="F1963">
        <v>5.8</v>
      </c>
      <c r="G1963">
        <v>3800</v>
      </c>
      <c r="H1963" t="s">
        <v>6534</v>
      </c>
      <c r="I1963" t="s">
        <v>6534</v>
      </c>
      <c r="J1963" t="s">
        <v>6535</v>
      </c>
      <c r="K1963" t="s">
        <v>1268</v>
      </c>
      <c r="L1963">
        <v>500000</v>
      </c>
      <c r="M1963">
        <v>90091</v>
      </c>
      <c r="N1963" t="s">
        <v>6536</v>
      </c>
      <c r="O1963">
        <v>97</v>
      </c>
    </row>
    <row r="1964" spans="1:15" x14ac:dyDescent="0.3">
      <c r="A1964" t="s">
        <v>6537</v>
      </c>
      <c r="B1964" t="s">
        <v>1999</v>
      </c>
      <c r="C1964" t="s">
        <v>41</v>
      </c>
      <c r="D1964">
        <v>1991</v>
      </c>
      <c r="E1964" t="s">
        <v>6528</v>
      </c>
      <c r="F1964">
        <v>6</v>
      </c>
      <c r="G1964">
        <v>2700</v>
      </c>
      <c r="H1964" t="s">
        <v>6538</v>
      </c>
      <c r="I1964" t="s">
        <v>6539</v>
      </c>
      <c r="J1964" t="s">
        <v>2643</v>
      </c>
      <c r="K1964" t="s">
        <v>30</v>
      </c>
      <c r="L1964">
        <v>10000000</v>
      </c>
      <c r="M1964">
        <v>6166819</v>
      </c>
      <c r="N1964" t="s">
        <v>50</v>
      </c>
      <c r="O1964">
        <v>97</v>
      </c>
    </row>
    <row r="1965" spans="1:15" x14ac:dyDescent="0.3">
      <c r="A1965" t="s">
        <v>6540</v>
      </c>
      <c r="B1965" t="s">
        <v>33</v>
      </c>
      <c r="C1965" t="s">
        <v>41</v>
      </c>
      <c r="D1965">
        <v>1991</v>
      </c>
      <c r="E1965" t="s">
        <v>6428</v>
      </c>
      <c r="F1965">
        <v>5.8</v>
      </c>
      <c r="G1965">
        <v>11000</v>
      </c>
      <c r="H1965" t="s">
        <v>4036</v>
      </c>
      <c r="I1965" t="s">
        <v>4036</v>
      </c>
      <c r="J1965" t="s">
        <v>4037</v>
      </c>
      <c r="K1965" t="s">
        <v>30</v>
      </c>
      <c r="M1965">
        <v>14143280</v>
      </c>
      <c r="N1965" t="s">
        <v>2092</v>
      </c>
      <c r="O1965">
        <v>91</v>
      </c>
    </row>
    <row r="1966" spans="1:15" x14ac:dyDescent="0.3">
      <c r="A1966" t="s">
        <v>6541</v>
      </c>
      <c r="B1966" t="s">
        <v>16</v>
      </c>
      <c r="C1966" t="s">
        <v>17</v>
      </c>
      <c r="D1966">
        <v>1991</v>
      </c>
      <c r="E1966" t="s">
        <v>6224</v>
      </c>
      <c r="F1966">
        <v>7.6</v>
      </c>
      <c r="G1966">
        <v>3900</v>
      </c>
      <c r="H1966" t="s">
        <v>4304</v>
      </c>
      <c r="I1966" t="s">
        <v>4304</v>
      </c>
      <c r="J1966" t="s">
        <v>4304</v>
      </c>
      <c r="K1966" t="s">
        <v>30</v>
      </c>
      <c r="M1966">
        <v>8750400</v>
      </c>
      <c r="N1966" t="s">
        <v>180</v>
      </c>
      <c r="O1966">
        <v>121</v>
      </c>
    </row>
    <row r="1967" spans="1:15" x14ac:dyDescent="0.3">
      <c r="A1967" t="s">
        <v>6542</v>
      </c>
      <c r="B1967" t="s">
        <v>16</v>
      </c>
      <c r="C1967" t="s">
        <v>17</v>
      </c>
      <c r="D1967">
        <v>1991</v>
      </c>
      <c r="E1967" t="s">
        <v>6543</v>
      </c>
      <c r="F1967">
        <v>6.7</v>
      </c>
      <c r="G1967">
        <v>4800</v>
      </c>
      <c r="H1967" t="s">
        <v>4843</v>
      </c>
      <c r="I1967" t="s">
        <v>6544</v>
      </c>
      <c r="J1967" t="s">
        <v>4125</v>
      </c>
      <c r="K1967" t="s">
        <v>30</v>
      </c>
      <c r="M1967">
        <v>7308786</v>
      </c>
      <c r="N1967" t="s">
        <v>6545</v>
      </c>
      <c r="O1967">
        <v>118</v>
      </c>
    </row>
    <row r="1968" spans="1:15" x14ac:dyDescent="0.3">
      <c r="A1968" t="s">
        <v>6546</v>
      </c>
      <c r="B1968" t="s">
        <v>16</v>
      </c>
      <c r="C1968" t="s">
        <v>41</v>
      </c>
      <c r="D1968">
        <v>1991</v>
      </c>
      <c r="E1968" t="s">
        <v>6394</v>
      </c>
      <c r="F1968">
        <v>5.8</v>
      </c>
      <c r="G1968">
        <v>5300</v>
      </c>
      <c r="H1968" t="s">
        <v>6547</v>
      </c>
      <c r="I1968" t="s">
        <v>208</v>
      </c>
      <c r="J1968" t="s">
        <v>4060</v>
      </c>
      <c r="K1968" t="s">
        <v>30</v>
      </c>
      <c r="L1968">
        <v>26000000</v>
      </c>
      <c r="M1968">
        <v>12454768</v>
      </c>
      <c r="N1968" t="s">
        <v>5721</v>
      </c>
      <c r="O1968">
        <v>115</v>
      </c>
    </row>
    <row r="1969" spans="1:15" x14ac:dyDescent="0.3">
      <c r="A1969" t="s">
        <v>6548</v>
      </c>
      <c r="B1969" t="s">
        <v>1999</v>
      </c>
      <c r="C1969" t="s">
        <v>41</v>
      </c>
      <c r="D1969">
        <v>1991</v>
      </c>
      <c r="E1969" t="s">
        <v>6549</v>
      </c>
      <c r="F1969">
        <v>5.6</v>
      </c>
      <c r="G1969">
        <v>6100</v>
      </c>
      <c r="H1969" t="s">
        <v>4875</v>
      </c>
      <c r="I1969" t="s">
        <v>6550</v>
      </c>
      <c r="J1969" t="s">
        <v>2046</v>
      </c>
      <c r="K1969" t="s">
        <v>30</v>
      </c>
      <c r="M1969">
        <v>9804775</v>
      </c>
      <c r="N1969" t="s">
        <v>44</v>
      </c>
      <c r="O1969">
        <v>115</v>
      </c>
    </row>
    <row r="1970" spans="1:15" x14ac:dyDescent="0.3">
      <c r="A1970" t="s">
        <v>6551</v>
      </c>
      <c r="B1970" t="s">
        <v>2707</v>
      </c>
      <c r="C1970" t="s">
        <v>17</v>
      </c>
      <c r="D1970">
        <v>1991</v>
      </c>
      <c r="E1970" t="s">
        <v>6552</v>
      </c>
      <c r="F1970">
        <v>6.4</v>
      </c>
      <c r="G1970">
        <v>4100</v>
      </c>
      <c r="H1970" t="s">
        <v>6553</v>
      </c>
      <c r="I1970" t="s">
        <v>6554</v>
      </c>
      <c r="J1970" t="s">
        <v>6555</v>
      </c>
      <c r="K1970" t="s">
        <v>30</v>
      </c>
      <c r="L1970">
        <v>250000</v>
      </c>
      <c r="M1970">
        <v>787280</v>
      </c>
      <c r="N1970" t="s">
        <v>6556</v>
      </c>
      <c r="O1970">
        <v>85</v>
      </c>
    </row>
    <row r="1971" spans="1:15" x14ac:dyDescent="0.3">
      <c r="A1971" t="s">
        <v>6557</v>
      </c>
      <c r="B1971" t="s">
        <v>33</v>
      </c>
      <c r="C1971" t="s">
        <v>41</v>
      </c>
      <c r="D1971">
        <v>1991</v>
      </c>
      <c r="E1971" t="s">
        <v>5994</v>
      </c>
      <c r="F1971">
        <v>5.3</v>
      </c>
      <c r="G1971">
        <v>15000</v>
      </c>
      <c r="H1971" t="s">
        <v>1209</v>
      </c>
      <c r="I1971" t="s">
        <v>6558</v>
      </c>
      <c r="J1971" t="s">
        <v>6559</v>
      </c>
      <c r="K1971" t="s">
        <v>30</v>
      </c>
      <c r="L1971">
        <v>23000000</v>
      </c>
      <c r="M1971">
        <v>52487045</v>
      </c>
      <c r="N1971" t="s">
        <v>61</v>
      </c>
      <c r="O1971">
        <v>97</v>
      </c>
    </row>
    <row r="1972" spans="1:15" x14ac:dyDescent="0.3">
      <c r="A1972" t="s">
        <v>6560</v>
      </c>
      <c r="B1972" t="s">
        <v>33</v>
      </c>
      <c r="C1972" t="s">
        <v>17</v>
      </c>
      <c r="D1972">
        <v>1991</v>
      </c>
      <c r="E1972" t="s">
        <v>6561</v>
      </c>
      <c r="F1972">
        <v>7.4</v>
      </c>
      <c r="G1972">
        <v>6200</v>
      </c>
      <c r="H1972" t="s">
        <v>263</v>
      </c>
      <c r="I1972" t="s">
        <v>6562</v>
      </c>
      <c r="J1972" t="s">
        <v>6563</v>
      </c>
      <c r="K1972" t="s">
        <v>22</v>
      </c>
      <c r="M1972">
        <v>13200170</v>
      </c>
      <c r="N1972" t="s">
        <v>6564</v>
      </c>
      <c r="O1972">
        <v>95</v>
      </c>
    </row>
    <row r="1973" spans="1:15" x14ac:dyDescent="0.3">
      <c r="A1973" t="s">
        <v>6565</v>
      </c>
      <c r="B1973" t="s">
        <v>16</v>
      </c>
      <c r="C1973" t="s">
        <v>41</v>
      </c>
      <c r="D1973">
        <v>1991</v>
      </c>
      <c r="E1973" t="s">
        <v>6566</v>
      </c>
      <c r="F1973">
        <v>7.5</v>
      </c>
      <c r="G1973">
        <v>14000</v>
      </c>
      <c r="H1973" t="s">
        <v>6567</v>
      </c>
      <c r="I1973" t="s">
        <v>6568</v>
      </c>
      <c r="J1973" t="s">
        <v>6569</v>
      </c>
      <c r="K1973" t="s">
        <v>306</v>
      </c>
      <c r="M1973">
        <v>4532791</v>
      </c>
      <c r="N1973" t="s">
        <v>6570</v>
      </c>
      <c r="O1973">
        <v>96</v>
      </c>
    </row>
    <row r="1974" spans="1:15" x14ac:dyDescent="0.3">
      <c r="A1974" t="s">
        <v>6571</v>
      </c>
      <c r="B1974" t="s">
        <v>16</v>
      </c>
      <c r="C1974" t="s">
        <v>41</v>
      </c>
      <c r="D1974">
        <v>1991</v>
      </c>
      <c r="E1974" t="s">
        <v>6572</v>
      </c>
      <c r="F1974">
        <v>5.3</v>
      </c>
      <c r="G1974">
        <v>6100</v>
      </c>
      <c r="H1974" t="s">
        <v>6573</v>
      </c>
      <c r="I1974" t="s">
        <v>5786</v>
      </c>
      <c r="J1974" t="s">
        <v>5787</v>
      </c>
      <c r="K1974" t="s">
        <v>30</v>
      </c>
      <c r="L1974">
        <v>5000000</v>
      </c>
      <c r="M1974">
        <v>19438638</v>
      </c>
      <c r="N1974" t="s">
        <v>5788</v>
      </c>
      <c r="O1974">
        <v>94</v>
      </c>
    </row>
    <row r="1975" spans="1:15" x14ac:dyDescent="0.3">
      <c r="A1975" t="s">
        <v>6574</v>
      </c>
      <c r="B1975" t="s">
        <v>1999</v>
      </c>
      <c r="C1975" t="s">
        <v>104</v>
      </c>
      <c r="D1975">
        <v>1991</v>
      </c>
      <c r="E1975" t="s">
        <v>6276</v>
      </c>
      <c r="F1975">
        <v>6.2</v>
      </c>
      <c r="G1975">
        <v>6700</v>
      </c>
      <c r="H1975" t="s">
        <v>5486</v>
      </c>
      <c r="I1975" t="s">
        <v>2478</v>
      </c>
      <c r="J1975" t="s">
        <v>209</v>
      </c>
      <c r="K1975" t="s">
        <v>30</v>
      </c>
      <c r="M1975">
        <v>28738096</v>
      </c>
      <c r="N1975" t="s">
        <v>2092</v>
      </c>
      <c r="O1975">
        <v>104</v>
      </c>
    </row>
    <row r="1976" spans="1:15" x14ac:dyDescent="0.3">
      <c r="A1976" t="s">
        <v>6575</v>
      </c>
      <c r="B1976" t="s">
        <v>16</v>
      </c>
      <c r="C1976" t="s">
        <v>34</v>
      </c>
      <c r="D1976">
        <v>1991</v>
      </c>
      <c r="E1976" t="s">
        <v>6487</v>
      </c>
      <c r="F1976">
        <v>6</v>
      </c>
      <c r="G1976">
        <v>3800</v>
      </c>
      <c r="H1976" t="s">
        <v>5214</v>
      </c>
      <c r="I1976" t="s">
        <v>6576</v>
      </c>
      <c r="J1976" t="s">
        <v>6577</v>
      </c>
      <c r="K1976" t="s">
        <v>30</v>
      </c>
      <c r="L1976">
        <v>10000000</v>
      </c>
      <c r="M1976">
        <v>14061361</v>
      </c>
      <c r="N1976" t="s">
        <v>44</v>
      </c>
      <c r="O1976">
        <v>83</v>
      </c>
    </row>
    <row r="1977" spans="1:15" x14ac:dyDescent="0.3">
      <c r="A1977" t="s">
        <v>6578</v>
      </c>
      <c r="B1977" t="s">
        <v>16</v>
      </c>
      <c r="C1977" t="s">
        <v>17</v>
      </c>
      <c r="D1977">
        <v>1991</v>
      </c>
      <c r="E1977" t="s">
        <v>6487</v>
      </c>
      <c r="F1977">
        <v>6.4</v>
      </c>
      <c r="G1977">
        <v>7000</v>
      </c>
      <c r="H1977" t="s">
        <v>233</v>
      </c>
      <c r="I1977" t="s">
        <v>6579</v>
      </c>
      <c r="J1977" t="s">
        <v>73</v>
      </c>
      <c r="K1977" t="s">
        <v>30</v>
      </c>
      <c r="M1977">
        <v>28277918</v>
      </c>
      <c r="N1977" t="s">
        <v>2982</v>
      </c>
      <c r="O1977">
        <v>110</v>
      </c>
    </row>
    <row r="1978" spans="1:15" x14ac:dyDescent="0.3">
      <c r="A1978" t="s">
        <v>6580</v>
      </c>
      <c r="B1978" t="s">
        <v>16</v>
      </c>
      <c r="C1978" t="s">
        <v>104</v>
      </c>
      <c r="D1978">
        <v>1991</v>
      </c>
      <c r="E1978" t="s">
        <v>6126</v>
      </c>
      <c r="F1978">
        <v>6.5</v>
      </c>
      <c r="G1978">
        <v>3800</v>
      </c>
      <c r="H1978" t="s">
        <v>6581</v>
      </c>
      <c r="I1978" t="s">
        <v>6581</v>
      </c>
      <c r="J1978" t="s">
        <v>5710</v>
      </c>
      <c r="K1978" t="s">
        <v>22</v>
      </c>
      <c r="L1978">
        <v>6000000</v>
      </c>
      <c r="M1978">
        <v>221295</v>
      </c>
      <c r="N1978" t="s">
        <v>6582</v>
      </c>
      <c r="O1978">
        <v>99</v>
      </c>
    </row>
    <row r="1979" spans="1:15" x14ac:dyDescent="0.3">
      <c r="A1979" t="s">
        <v>6583</v>
      </c>
      <c r="B1979" t="s">
        <v>16</v>
      </c>
      <c r="C1979" t="s">
        <v>17</v>
      </c>
      <c r="D1979">
        <v>1991</v>
      </c>
      <c r="E1979" t="s">
        <v>6584</v>
      </c>
      <c r="F1979">
        <v>6.8</v>
      </c>
      <c r="G1979">
        <v>2500</v>
      </c>
      <c r="H1979" t="s">
        <v>3462</v>
      </c>
      <c r="I1979" t="s">
        <v>6585</v>
      </c>
      <c r="J1979" t="s">
        <v>6586</v>
      </c>
      <c r="K1979" t="s">
        <v>22</v>
      </c>
      <c r="M1979">
        <v>706131</v>
      </c>
      <c r="N1979" t="s">
        <v>4070</v>
      </c>
      <c r="O1979">
        <v>87</v>
      </c>
    </row>
    <row r="1980" spans="1:15" x14ac:dyDescent="0.3">
      <c r="A1980" t="s">
        <v>6587</v>
      </c>
      <c r="B1980" t="s">
        <v>337</v>
      </c>
      <c r="C1980" t="s">
        <v>390</v>
      </c>
      <c r="D1980">
        <v>1991</v>
      </c>
      <c r="E1980" t="s">
        <v>6588</v>
      </c>
      <c r="F1980">
        <v>6.8</v>
      </c>
      <c r="G1980">
        <v>2600</v>
      </c>
      <c r="H1980" t="s">
        <v>6589</v>
      </c>
      <c r="I1980" t="s">
        <v>6590</v>
      </c>
      <c r="J1980" t="s">
        <v>6591</v>
      </c>
      <c r="K1980" t="s">
        <v>22</v>
      </c>
      <c r="L1980">
        <v>10000000</v>
      </c>
      <c r="M1980">
        <v>2105078</v>
      </c>
      <c r="N1980" t="s">
        <v>6592</v>
      </c>
      <c r="O1980">
        <v>82</v>
      </c>
    </row>
    <row r="1981" spans="1:15" x14ac:dyDescent="0.3">
      <c r="A1981" t="s">
        <v>6593</v>
      </c>
      <c r="B1981" t="s">
        <v>16</v>
      </c>
      <c r="C1981" t="s">
        <v>17</v>
      </c>
      <c r="D1981">
        <v>1991</v>
      </c>
      <c r="E1981" t="s">
        <v>6419</v>
      </c>
      <c r="F1981">
        <v>6.6</v>
      </c>
      <c r="G1981">
        <v>4700</v>
      </c>
      <c r="H1981" t="s">
        <v>1533</v>
      </c>
      <c r="I1981" t="s">
        <v>6594</v>
      </c>
      <c r="J1981" t="s">
        <v>6595</v>
      </c>
      <c r="K1981" t="s">
        <v>30</v>
      </c>
      <c r="L1981">
        <v>7500000</v>
      </c>
      <c r="M1981">
        <v>6266621</v>
      </c>
      <c r="N1981" t="s">
        <v>4150</v>
      </c>
      <c r="O1981">
        <v>112</v>
      </c>
    </row>
    <row r="1982" spans="1:15" x14ac:dyDescent="0.3">
      <c r="A1982" t="s">
        <v>6596</v>
      </c>
      <c r="B1982" t="s">
        <v>33</v>
      </c>
      <c r="C1982" t="s">
        <v>41</v>
      </c>
      <c r="D1982">
        <v>1991</v>
      </c>
      <c r="E1982" t="s">
        <v>6454</v>
      </c>
      <c r="F1982">
        <v>6.5</v>
      </c>
      <c r="G1982">
        <v>1800</v>
      </c>
      <c r="H1982" t="s">
        <v>4964</v>
      </c>
      <c r="I1982" t="s">
        <v>6597</v>
      </c>
      <c r="J1982" t="s">
        <v>2652</v>
      </c>
      <c r="K1982" t="s">
        <v>30</v>
      </c>
      <c r="M1982">
        <v>271327</v>
      </c>
      <c r="N1982" t="s">
        <v>2026</v>
      </c>
      <c r="O1982">
        <v>96</v>
      </c>
    </row>
    <row r="1983" spans="1:15" x14ac:dyDescent="0.3">
      <c r="A1983" t="s">
        <v>6598</v>
      </c>
      <c r="B1983" t="s">
        <v>16</v>
      </c>
      <c r="C1983" t="s">
        <v>25</v>
      </c>
      <c r="D1983">
        <v>1991</v>
      </c>
      <c r="E1983" t="s">
        <v>6599</v>
      </c>
      <c r="F1983">
        <v>6.2</v>
      </c>
      <c r="G1983">
        <v>6500</v>
      </c>
      <c r="H1983" t="s">
        <v>1824</v>
      </c>
      <c r="I1983" t="s">
        <v>6600</v>
      </c>
      <c r="J1983" t="s">
        <v>4259</v>
      </c>
      <c r="K1983" t="s">
        <v>22</v>
      </c>
      <c r="M1983">
        <v>3106559</v>
      </c>
      <c r="N1983" t="s">
        <v>44</v>
      </c>
      <c r="O1983">
        <v>104</v>
      </c>
    </row>
    <row r="1984" spans="1:15" x14ac:dyDescent="0.3">
      <c r="A1984" t="s">
        <v>6601</v>
      </c>
      <c r="B1984" t="s">
        <v>16</v>
      </c>
      <c r="C1984" t="s">
        <v>17</v>
      </c>
      <c r="D1984">
        <v>1991</v>
      </c>
      <c r="E1984" t="s">
        <v>6602</v>
      </c>
      <c r="F1984">
        <v>6.9</v>
      </c>
      <c r="G1984">
        <v>6100</v>
      </c>
      <c r="H1984" t="s">
        <v>4385</v>
      </c>
      <c r="I1984" t="s">
        <v>5254</v>
      </c>
      <c r="J1984" t="s">
        <v>6603</v>
      </c>
      <c r="K1984" t="s">
        <v>22</v>
      </c>
      <c r="M1984">
        <v>1750301</v>
      </c>
      <c r="N1984" t="s">
        <v>5156</v>
      </c>
      <c r="O1984">
        <v>124</v>
      </c>
    </row>
    <row r="1985" spans="1:15" x14ac:dyDescent="0.3">
      <c r="A1985" t="s">
        <v>6604</v>
      </c>
      <c r="B1985" t="s">
        <v>33</v>
      </c>
      <c r="C1985" t="s">
        <v>41</v>
      </c>
      <c r="D1985">
        <v>1991</v>
      </c>
      <c r="E1985" t="s">
        <v>6325</v>
      </c>
      <c r="F1985">
        <v>5.8</v>
      </c>
      <c r="G1985">
        <v>6700</v>
      </c>
      <c r="H1985" t="s">
        <v>3638</v>
      </c>
      <c r="I1985" t="s">
        <v>887</v>
      </c>
      <c r="J1985" t="s">
        <v>4324</v>
      </c>
      <c r="K1985" t="s">
        <v>30</v>
      </c>
      <c r="L1985">
        <v>17010000</v>
      </c>
      <c r="M1985">
        <v>24941969</v>
      </c>
      <c r="N1985" t="s">
        <v>6605</v>
      </c>
      <c r="O1985">
        <v>96</v>
      </c>
    </row>
    <row r="1986" spans="1:15" x14ac:dyDescent="0.3">
      <c r="A1986" t="s">
        <v>6606</v>
      </c>
      <c r="B1986" t="s">
        <v>1999</v>
      </c>
      <c r="C1986" t="s">
        <v>34</v>
      </c>
      <c r="D1986">
        <v>1991</v>
      </c>
      <c r="E1986" t="s">
        <v>6457</v>
      </c>
      <c r="F1986">
        <v>5.9</v>
      </c>
      <c r="G1986">
        <v>9000</v>
      </c>
      <c r="H1986" t="s">
        <v>1575</v>
      </c>
      <c r="I1986" t="s">
        <v>3508</v>
      </c>
      <c r="J1986" t="s">
        <v>3509</v>
      </c>
      <c r="K1986" t="s">
        <v>30</v>
      </c>
      <c r="L1986">
        <v>16400000</v>
      </c>
      <c r="M1986">
        <v>21082165</v>
      </c>
      <c r="N1986" t="s">
        <v>50</v>
      </c>
      <c r="O1986">
        <v>108</v>
      </c>
    </row>
    <row r="1987" spans="1:15" x14ac:dyDescent="0.3">
      <c r="A1987" t="s">
        <v>6607</v>
      </c>
      <c r="B1987" t="s">
        <v>16</v>
      </c>
      <c r="C1987" t="s">
        <v>41</v>
      </c>
      <c r="D1987">
        <v>1991</v>
      </c>
      <c r="E1987" t="s">
        <v>6608</v>
      </c>
      <c r="F1987">
        <v>6.7</v>
      </c>
      <c r="G1987">
        <v>3300</v>
      </c>
      <c r="H1987" t="s">
        <v>6609</v>
      </c>
      <c r="I1987" t="s">
        <v>6609</v>
      </c>
      <c r="J1987" t="s">
        <v>6610</v>
      </c>
      <c r="K1987" t="s">
        <v>195</v>
      </c>
      <c r="M1987">
        <v>396573</v>
      </c>
      <c r="N1987" t="s">
        <v>6611</v>
      </c>
      <c r="O1987">
        <v>102</v>
      </c>
    </row>
    <row r="1988" spans="1:15" x14ac:dyDescent="0.3">
      <c r="A1988" t="s">
        <v>6612</v>
      </c>
      <c r="B1988" t="s">
        <v>16</v>
      </c>
      <c r="C1988" t="s">
        <v>4884</v>
      </c>
      <c r="D1988">
        <v>1991</v>
      </c>
      <c r="E1988" t="s">
        <v>6613</v>
      </c>
      <c r="F1988">
        <v>5.7</v>
      </c>
      <c r="G1988">
        <v>8400</v>
      </c>
      <c r="H1988" t="s">
        <v>398</v>
      </c>
      <c r="I1988" t="s">
        <v>6614</v>
      </c>
      <c r="J1988" t="s">
        <v>2597</v>
      </c>
      <c r="K1988" t="s">
        <v>30</v>
      </c>
      <c r="L1988">
        <v>8000000</v>
      </c>
      <c r="M1988">
        <v>18784957</v>
      </c>
      <c r="N1988" t="s">
        <v>31</v>
      </c>
      <c r="O1988">
        <v>103</v>
      </c>
    </row>
    <row r="1989" spans="1:15" x14ac:dyDescent="0.3">
      <c r="A1989" t="s">
        <v>6615</v>
      </c>
      <c r="B1989" t="s">
        <v>16</v>
      </c>
      <c r="C1989" t="s">
        <v>41</v>
      </c>
      <c r="D1989">
        <v>1991</v>
      </c>
      <c r="E1989" t="s">
        <v>6426</v>
      </c>
      <c r="F1989">
        <v>5.4</v>
      </c>
      <c r="G1989">
        <v>3700</v>
      </c>
      <c r="H1989" t="s">
        <v>6616</v>
      </c>
      <c r="I1989" t="s">
        <v>6617</v>
      </c>
      <c r="J1989" t="s">
        <v>893</v>
      </c>
      <c r="K1989" t="s">
        <v>30</v>
      </c>
      <c r="L1989">
        <v>17000000</v>
      </c>
      <c r="M1989">
        <v>2865916</v>
      </c>
      <c r="N1989" t="s">
        <v>2100</v>
      </c>
      <c r="O1989">
        <v>98</v>
      </c>
    </row>
    <row r="1990" spans="1:15" x14ac:dyDescent="0.3">
      <c r="A1990" t="s">
        <v>6618</v>
      </c>
      <c r="B1990" t="s">
        <v>16</v>
      </c>
      <c r="C1990" t="s">
        <v>41</v>
      </c>
      <c r="D1990">
        <v>1991</v>
      </c>
      <c r="E1990" t="s">
        <v>6261</v>
      </c>
      <c r="F1990">
        <v>6.4</v>
      </c>
      <c r="G1990">
        <v>5300</v>
      </c>
      <c r="H1990" t="s">
        <v>604</v>
      </c>
      <c r="I1990" t="s">
        <v>3285</v>
      </c>
      <c r="J1990" t="s">
        <v>1370</v>
      </c>
      <c r="K1990" t="s">
        <v>30</v>
      </c>
      <c r="L1990">
        <v>40000000</v>
      </c>
      <c r="M1990">
        <v>23202444</v>
      </c>
      <c r="N1990" t="s">
        <v>4592</v>
      </c>
      <c r="O1990">
        <v>138</v>
      </c>
    </row>
    <row r="1991" spans="1:15" x14ac:dyDescent="0.3">
      <c r="A1991" t="s">
        <v>6619</v>
      </c>
      <c r="B1991" t="s">
        <v>1999</v>
      </c>
      <c r="C1991" t="s">
        <v>34</v>
      </c>
      <c r="D1991">
        <v>1991</v>
      </c>
      <c r="E1991" t="s">
        <v>6364</v>
      </c>
      <c r="F1991">
        <v>4.0999999999999996</v>
      </c>
      <c r="G1991">
        <v>3000</v>
      </c>
      <c r="H1991" t="s">
        <v>6620</v>
      </c>
      <c r="I1991" t="s">
        <v>6621</v>
      </c>
      <c r="J1991" t="s">
        <v>1069</v>
      </c>
      <c r="K1991" t="s">
        <v>30</v>
      </c>
      <c r="L1991">
        <v>6000000</v>
      </c>
      <c r="M1991">
        <v>869325</v>
      </c>
      <c r="N1991" t="s">
        <v>6622</v>
      </c>
      <c r="O1991">
        <v>107</v>
      </c>
    </row>
    <row r="1992" spans="1:15" x14ac:dyDescent="0.3">
      <c r="A1992" t="s">
        <v>6623</v>
      </c>
      <c r="B1992" t="s">
        <v>16</v>
      </c>
      <c r="C1992" t="s">
        <v>34</v>
      </c>
      <c r="D1992">
        <v>1991</v>
      </c>
      <c r="E1992" t="s">
        <v>6419</v>
      </c>
      <c r="F1992">
        <v>4.8</v>
      </c>
      <c r="G1992">
        <v>1700</v>
      </c>
      <c r="H1992" t="s">
        <v>1323</v>
      </c>
      <c r="I1992" t="s">
        <v>1323</v>
      </c>
      <c r="J1992" t="s">
        <v>1523</v>
      </c>
      <c r="K1992" t="s">
        <v>30</v>
      </c>
      <c r="M1992">
        <v>456127</v>
      </c>
      <c r="N1992" t="s">
        <v>6624</v>
      </c>
      <c r="O1992">
        <v>102</v>
      </c>
    </row>
    <row r="1993" spans="1:15" x14ac:dyDescent="0.3">
      <c r="A1993" t="s">
        <v>6625</v>
      </c>
      <c r="B1993" t="s">
        <v>16</v>
      </c>
      <c r="C1993" t="s">
        <v>34</v>
      </c>
      <c r="D1993">
        <v>1991</v>
      </c>
      <c r="E1993" t="s">
        <v>5811</v>
      </c>
      <c r="F1993">
        <v>4.9000000000000004</v>
      </c>
      <c r="G1993">
        <v>2100</v>
      </c>
      <c r="H1993" t="s">
        <v>3539</v>
      </c>
      <c r="I1993" t="s">
        <v>3539</v>
      </c>
      <c r="J1993" t="s">
        <v>3432</v>
      </c>
      <c r="K1993" t="s">
        <v>30</v>
      </c>
      <c r="L1993">
        <v>13000000</v>
      </c>
      <c r="M1993">
        <v>5451119</v>
      </c>
      <c r="N1993" t="s">
        <v>6268</v>
      </c>
      <c r="O1993">
        <v>99</v>
      </c>
    </row>
    <row r="1994" spans="1:15" x14ac:dyDescent="0.3">
      <c r="A1994" t="s">
        <v>6626</v>
      </c>
      <c r="B1994" t="s">
        <v>16</v>
      </c>
      <c r="C1994" t="s">
        <v>41</v>
      </c>
      <c r="D1994">
        <v>1991</v>
      </c>
      <c r="E1994" t="s">
        <v>6627</v>
      </c>
      <c r="F1994">
        <v>5.9</v>
      </c>
      <c r="G1994">
        <v>2000</v>
      </c>
      <c r="H1994" t="s">
        <v>6628</v>
      </c>
      <c r="I1994" t="s">
        <v>6629</v>
      </c>
      <c r="J1994" t="s">
        <v>4839</v>
      </c>
      <c r="K1994" t="s">
        <v>22</v>
      </c>
      <c r="L1994">
        <v>8000000</v>
      </c>
      <c r="M1994">
        <v>10438504</v>
      </c>
      <c r="N1994" t="s">
        <v>4701</v>
      </c>
      <c r="O1994">
        <v>115</v>
      </c>
    </row>
    <row r="1995" spans="1:15" x14ac:dyDescent="0.3">
      <c r="A1995" t="s">
        <v>6630</v>
      </c>
      <c r="B1995" t="s">
        <v>33</v>
      </c>
      <c r="C1995" t="s">
        <v>17</v>
      </c>
      <c r="D1995">
        <v>1991</v>
      </c>
      <c r="E1995" t="s">
        <v>6192</v>
      </c>
      <c r="F1995">
        <v>7.2</v>
      </c>
      <c r="G1995">
        <v>6400</v>
      </c>
      <c r="H1995" t="s">
        <v>2628</v>
      </c>
      <c r="I1995" t="s">
        <v>6631</v>
      </c>
      <c r="J1995" t="s">
        <v>6632</v>
      </c>
      <c r="K1995" t="s">
        <v>2108</v>
      </c>
      <c r="M1995">
        <v>516431</v>
      </c>
      <c r="N1995" t="s">
        <v>6633</v>
      </c>
      <c r="O1995">
        <v>98</v>
      </c>
    </row>
    <row r="1996" spans="1:15" x14ac:dyDescent="0.3">
      <c r="A1996" t="s">
        <v>6634</v>
      </c>
      <c r="B1996" t="s">
        <v>16</v>
      </c>
      <c r="C1996" t="s">
        <v>34</v>
      </c>
      <c r="D1996">
        <v>1991</v>
      </c>
      <c r="E1996" t="s">
        <v>6240</v>
      </c>
      <c r="F1996">
        <v>4.5</v>
      </c>
      <c r="G1996">
        <v>5400</v>
      </c>
      <c r="H1996" t="s">
        <v>1166</v>
      </c>
      <c r="I1996" t="s">
        <v>5214</v>
      </c>
      <c r="J1996" t="s">
        <v>6635</v>
      </c>
      <c r="K1996" t="s">
        <v>30</v>
      </c>
      <c r="M1996">
        <v>1250712</v>
      </c>
      <c r="N1996" t="s">
        <v>384</v>
      </c>
      <c r="O1996">
        <v>90</v>
      </c>
    </row>
    <row r="1997" spans="1:15" x14ac:dyDescent="0.3">
      <c r="A1997" t="s">
        <v>6636</v>
      </c>
      <c r="B1997" t="s">
        <v>16</v>
      </c>
      <c r="C1997" t="s">
        <v>34</v>
      </c>
      <c r="D1997">
        <v>1991</v>
      </c>
      <c r="E1997" t="s">
        <v>6426</v>
      </c>
      <c r="F1997">
        <v>5</v>
      </c>
      <c r="G1997">
        <v>4800</v>
      </c>
      <c r="H1997" t="s">
        <v>1841</v>
      </c>
      <c r="I1997" t="s">
        <v>6637</v>
      </c>
      <c r="J1997" t="s">
        <v>2174</v>
      </c>
      <c r="K1997" t="s">
        <v>30</v>
      </c>
      <c r="M1997">
        <v>11128309</v>
      </c>
      <c r="N1997" t="s">
        <v>5721</v>
      </c>
      <c r="O1997">
        <v>89</v>
      </c>
    </row>
    <row r="1998" spans="1:15" x14ac:dyDescent="0.3">
      <c r="A1998" t="s">
        <v>6638</v>
      </c>
      <c r="B1998" t="s">
        <v>16</v>
      </c>
      <c r="C1998" t="s">
        <v>41</v>
      </c>
      <c r="D1998">
        <v>1991</v>
      </c>
      <c r="E1998" t="s">
        <v>6333</v>
      </c>
      <c r="F1998">
        <v>5.6</v>
      </c>
      <c r="G1998">
        <v>5400</v>
      </c>
      <c r="H1998" t="s">
        <v>2605</v>
      </c>
      <c r="I1998" t="s">
        <v>6639</v>
      </c>
      <c r="J1998" t="s">
        <v>6640</v>
      </c>
      <c r="K1998" t="s">
        <v>30</v>
      </c>
      <c r="L1998">
        <v>22000000</v>
      </c>
      <c r="M1998">
        <v>11000863</v>
      </c>
      <c r="N1998" t="s">
        <v>6210</v>
      </c>
      <c r="O1998">
        <v>95</v>
      </c>
    </row>
    <row r="1999" spans="1:15" x14ac:dyDescent="0.3">
      <c r="A1999" t="s">
        <v>6641</v>
      </c>
      <c r="B1999" t="s">
        <v>16</v>
      </c>
      <c r="C1999" t="s">
        <v>17</v>
      </c>
      <c r="D1999">
        <v>1991</v>
      </c>
      <c r="E1999" t="s">
        <v>6515</v>
      </c>
      <c r="F1999">
        <v>7.2</v>
      </c>
      <c r="G1999">
        <v>6300</v>
      </c>
      <c r="H1999" t="s">
        <v>6642</v>
      </c>
      <c r="I1999" t="s">
        <v>6642</v>
      </c>
      <c r="J1999" t="s">
        <v>6643</v>
      </c>
      <c r="K1999" t="s">
        <v>248</v>
      </c>
      <c r="M1999">
        <v>524668</v>
      </c>
      <c r="N1999" t="s">
        <v>6644</v>
      </c>
      <c r="O1999">
        <v>86</v>
      </c>
    </row>
    <row r="2000" spans="1:15" x14ac:dyDescent="0.3">
      <c r="A2000" t="s">
        <v>6645</v>
      </c>
      <c r="B2000" t="s">
        <v>16</v>
      </c>
      <c r="C2000" t="s">
        <v>17</v>
      </c>
      <c r="D2000">
        <v>1991</v>
      </c>
      <c r="E2000" t="s">
        <v>6297</v>
      </c>
      <c r="F2000">
        <v>6.8</v>
      </c>
      <c r="G2000">
        <v>3100</v>
      </c>
      <c r="H2000" t="s">
        <v>2767</v>
      </c>
      <c r="I2000" t="s">
        <v>6646</v>
      </c>
      <c r="J2000" t="s">
        <v>1490</v>
      </c>
      <c r="K2000" t="s">
        <v>30</v>
      </c>
      <c r="L2000">
        <v>36000000</v>
      </c>
      <c r="M2000">
        <v>1345903</v>
      </c>
      <c r="N2000" t="s">
        <v>3279</v>
      </c>
      <c r="O2000">
        <v>189</v>
      </c>
    </row>
    <row r="2001" spans="1:15" x14ac:dyDescent="0.3">
      <c r="A2001" t="s">
        <v>6647</v>
      </c>
      <c r="B2001" t="s">
        <v>16</v>
      </c>
      <c r="C2001" t="s">
        <v>17</v>
      </c>
      <c r="D2001">
        <v>1991</v>
      </c>
      <c r="E2001" t="s">
        <v>6487</v>
      </c>
      <c r="F2001">
        <v>6.3</v>
      </c>
      <c r="G2001">
        <v>5000</v>
      </c>
      <c r="H2001" t="s">
        <v>849</v>
      </c>
      <c r="I2001" t="s">
        <v>4535</v>
      </c>
      <c r="J2001" t="s">
        <v>2625</v>
      </c>
      <c r="K2001" t="s">
        <v>30</v>
      </c>
      <c r="L2001">
        <v>20000000</v>
      </c>
      <c r="M2001">
        <v>418807</v>
      </c>
      <c r="N2001" t="s">
        <v>44</v>
      </c>
      <c r="O2001">
        <v>111</v>
      </c>
    </row>
    <row r="2002" spans="1:15" x14ac:dyDescent="0.3">
      <c r="A2002" t="s">
        <v>6648</v>
      </c>
      <c r="B2002" t="s">
        <v>1999</v>
      </c>
      <c r="C2002" t="s">
        <v>63</v>
      </c>
      <c r="D2002">
        <v>1991</v>
      </c>
      <c r="E2002" t="s">
        <v>6649</v>
      </c>
      <c r="F2002">
        <v>6.9</v>
      </c>
      <c r="G2002">
        <v>4800</v>
      </c>
      <c r="H2002" t="s">
        <v>6650</v>
      </c>
      <c r="I2002" t="s">
        <v>6651</v>
      </c>
      <c r="J2002" t="s">
        <v>2196</v>
      </c>
      <c r="K2002" t="s">
        <v>30</v>
      </c>
      <c r="M2002">
        <v>4076211</v>
      </c>
      <c r="N2002" t="s">
        <v>6652</v>
      </c>
      <c r="O2002">
        <v>107</v>
      </c>
    </row>
    <row r="2003" spans="1:15" x14ac:dyDescent="0.3">
      <c r="A2003" t="s">
        <v>6653</v>
      </c>
      <c r="B2003" t="s">
        <v>16</v>
      </c>
      <c r="C2003" t="s">
        <v>104</v>
      </c>
      <c r="D2003">
        <v>1991</v>
      </c>
      <c r="E2003" t="s">
        <v>6343</v>
      </c>
      <c r="F2003">
        <v>5.7</v>
      </c>
      <c r="G2003">
        <v>5100</v>
      </c>
      <c r="H2003" t="s">
        <v>3900</v>
      </c>
      <c r="I2003" t="s">
        <v>1213</v>
      </c>
      <c r="J2003" t="s">
        <v>1217</v>
      </c>
      <c r="K2003" t="s">
        <v>22</v>
      </c>
      <c r="L2003">
        <v>15000000</v>
      </c>
      <c r="M2003">
        <v>15429177</v>
      </c>
      <c r="N2003" t="s">
        <v>61</v>
      </c>
      <c r="O2003">
        <v>94</v>
      </c>
    </row>
    <row r="2004" spans="1:15" x14ac:dyDescent="0.3">
      <c r="A2004" t="s">
        <v>6654</v>
      </c>
      <c r="B2004" t="s">
        <v>1999</v>
      </c>
      <c r="C2004" t="s">
        <v>17</v>
      </c>
      <c r="D2004">
        <v>1991</v>
      </c>
      <c r="E2004" t="s">
        <v>6487</v>
      </c>
      <c r="F2004">
        <v>6.5</v>
      </c>
      <c r="G2004">
        <v>8000</v>
      </c>
      <c r="H2004" t="s">
        <v>6655</v>
      </c>
      <c r="I2004" t="s">
        <v>6655</v>
      </c>
      <c r="J2004" t="s">
        <v>67</v>
      </c>
      <c r="K2004" t="s">
        <v>30</v>
      </c>
      <c r="M2004">
        <v>9480198</v>
      </c>
      <c r="N2004" t="s">
        <v>23</v>
      </c>
      <c r="O2004">
        <v>105</v>
      </c>
    </row>
    <row r="2005" spans="1:15" x14ac:dyDescent="0.3">
      <c r="A2005" t="s">
        <v>6656</v>
      </c>
      <c r="B2005" t="s">
        <v>16</v>
      </c>
      <c r="C2005" t="s">
        <v>52</v>
      </c>
      <c r="D2005">
        <v>1991</v>
      </c>
      <c r="E2005" t="s">
        <v>6320</v>
      </c>
      <c r="F2005">
        <v>5.2</v>
      </c>
      <c r="G2005">
        <v>2700</v>
      </c>
      <c r="H2005" t="s">
        <v>1148</v>
      </c>
      <c r="I2005" t="s">
        <v>6657</v>
      </c>
      <c r="J2005" t="s">
        <v>6658</v>
      </c>
      <c r="K2005" t="s">
        <v>30</v>
      </c>
      <c r="M2005">
        <v>2368</v>
      </c>
      <c r="N2005" t="s">
        <v>4588</v>
      </c>
      <c r="O2005">
        <v>105</v>
      </c>
    </row>
    <row r="2006" spans="1:15" x14ac:dyDescent="0.3">
      <c r="A2006" t="s">
        <v>6659</v>
      </c>
      <c r="B2006" t="s">
        <v>33</v>
      </c>
      <c r="C2006" t="s">
        <v>17</v>
      </c>
      <c r="D2006">
        <v>1991</v>
      </c>
      <c r="E2006" t="s">
        <v>6126</v>
      </c>
      <c r="F2006">
        <v>6.4</v>
      </c>
      <c r="G2006">
        <v>2100</v>
      </c>
      <c r="H2006" t="s">
        <v>5011</v>
      </c>
      <c r="I2006" t="s">
        <v>2195</v>
      </c>
      <c r="J2006" t="s">
        <v>3492</v>
      </c>
      <c r="K2006" t="s">
        <v>22</v>
      </c>
      <c r="M2006">
        <v>1403033</v>
      </c>
      <c r="N2006" t="s">
        <v>5825</v>
      </c>
      <c r="O2006">
        <v>116</v>
      </c>
    </row>
    <row r="2007" spans="1:15" x14ac:dyDescent="0.3">
      <c r="A2007" t="s">
        <v>6660</v>
      </c>
      <c r="B2007" t="s">
        <v>447</v>
      </c>
      <c r="C2007" t="s">
        <v>63</v>
      </c>
      <c r="D2007">
        <v>1991</v>
      </c>
      <c r="E2007" t="s">
        <v>6661</v>
      </c>
      <c r="F2007">
        <v>7.5</v>
      </c>
      <c r="G2007">
        <v>6800</v>
      </c>
      <c r="H2007" t="s">
        <v>6662</v>
      </c>
      <c r="I2007" t="s">
        <v>6663</v>
      </c>
      <c r="J2007" t="s">
        <v>1375</v>
      </c>
      <c r="K2007" t="s">
        <v>452</v>
      </c>
      <c r="M2007">
        <v>3089497</v>
      </c>
      <c r="N2007" t="s">
        <v>6664</v>
      </c>
      <c r="O2007">
        <v>115</v>
      </c>
    </row>
    <row r="2008" spans="1:15" x14ac:dyDescent="0.3">
      <c r="A2008" t="s">
        <v>6665</v>
      </c>
      <c r="B2008" t="s">
        <v>16</v>
      </c>
      <c r="C2008" t="s">
        <v>34</v>
      </c>
      <c r="D2008">
        <v>1991</v>
      </c>
      <c r="E2008" t="s">
        <v>6018</v>
      </c>
      <c r="F2008">
        <v>5.4</v>
      </c>
      <c r="G2008">
        <v>3700</v>
      </c>
      <c r="H2008" t="s">
        <v>4888</v>
      </c>
      <c r="I2008" t="s">
        <v>3213</v>
      </c>
      <c r="J2008" t="s">
        <v>327</v>
      </c>
      <c r="K2008" t="s">
        <v>30</v>
      </c>
      <c r="M2008">
        <v>4654288</v>
      </c>
      <c r="N2008" t="s">
        <v>3113</v>
      </c>
      <c r="O2008">
        <v>95</v>
      </c>
    </row>
    <row r="2009" spans="1:15" x14ac:dyDescent="0.3">
      <c r="A2009" t="s">
        <v>6666</v>
      </c>
      <c r="B2009" t="s">
        <v>33</v>
      </c>
      <c r="C2009" t="s">
        <v>25</v>
      </c>
      <c r="D2009">
        <v>1991</v>
      </c>
      <c r="E2009" t="s">
        <v>6325</v>
      </c>
      <c r="F2009">
        <v>4.9000000000000004</v>
      </c>
      <c r="G2009">
        <v>2700</v>
      </c>
      <c r="H2009" t="s">
        <v>655</v>
      </c>
      <c r="I2009" t="s">
        <v>6667</v>
      </c>
      <c r="J2009" t="s">
        <v>6668</v>
      </c>
      <c r="K2009" t="s">
        <v>30</v>
      </c>
      <c r="L2009">
        <v>10000000</v>
      </c>
      <c r="M2009">
        <v>8667684</v>
      </c>
      <c r="N2009" t="s">
        <v>2100</v>
      </c>
      <c r="O2009">
        <v>89</v>
      </c>
    </row>
    <row r="2010" spans="1:15" x14ac:dyDescent="0.3">
      <c r="A2010" t="s">
        <v>6669</v>
      </c>
      <c r="B2010" t="s">
        <v>16</v>
      </c>
      <c r="C2010" t="s">
        <v>41</v>
      </c>
      <c r="D2010">
        <v>1991</v>
      </c>
      <c r="E2010" t="s">
        <v>5914</v>
      </c>
      <c r="F2010">
        <v>5.9</v>
      </c>
      <c r="G2010">
        <v>1500</v>
      </c>
      <c r="H2010" t="s">
        <v>818</v>
      </c>
      <c r="I2010" t="s">
        <v>6670</v>
      </c>
      <c r="J2010" t="s">
        <v>2046</v>
      </c>
      <c r="K2010" t="s">
        <v>30</v>
      </c>
      <c r="M2010">
        <v>612781</v>
      </c>
      <c r="N2010" t="s">
        <v>4150</v>
      </c>
      <c r="O2010">
        <v>100</v>
      </c>
    </row>
    <row r="2011" spans="1:15" x14ac:dyDescent="0.3">
      <c r="A2011" t="s">
        <v>6671</v>
      </c>
      <c r="B2011" t="s">
        <v>16</v>
      </c>
      <c r="C2011" t="s">
        <v>52</v>
      </c>
      <c r="D2011">
        <v>1991</v>
      </c>
      <c r="E2011" t="s">
        <v>6290</v>
      </c>
      <c r="F2011">
        <v>5.6</v>
      </c>
      <c r="G2011">
        <v>4100</v>
      </c>
      <c r="H2011" t="s">
        <v>3384</v>
      </c>
      <c r="I2011" t="s">
        <v>6672</v>
      </c>
      <c r="J2011" t="s">
        <v>6673</v>
      </c>
      <c r="K2011" t="s">
        <v>30</v>
      </c>
      <c r="L2011">
        <v>10000000</v>
      </c>
      <c r="M2011">
        <v>9188150</v>
      </c>
      <c r="N2011" t="s">
        <v>44</v>
      </c>
      <c r="O2011">
        <v>88</v>
      </c>
    </row>
    <row r="2012" spans="1:15" x14ac:dyDescent="0.3">
      <c r="A2012" t="s">
        <v>6674</v>
      </c>
      <c r="B2012" t="s">
        <v>16</v>
      </c>
      <c r="C2012" t="s">
        <v>34</v>
      </c>
      <c r="D2012">
        <v>1991</v>
      </c>
      <c r="E2012" t="s">
        <v>6627</v>
      </c>
      <c r="F2012">
        <v>5.9</v>
      </c>
      <c r="G2012">
        <v>3900</v>
      </c>
      <c r="H2012" t="s">
        <v>809</v>
      </c>
      <c r="I2012" t="s">
        <v>809</v>
      </c>
      <c r="J2012" t="s">
        <v>1565</v>
      </c>
      <c r="K2012" t="s">
        <v>30</v>
      </c>
      <c r="L2012">
        <v>4000000</v>
      </c>
      <c r="M2012">
        <v>11276846</v>
      </c>
      <c r="N2012" t="s">
        <v>5721</v>
      </c>
      <c r="O2012">
        <v>114</v>
      </c>
    </row>
    <row r="2013" spans="1:15" x14ac:dyDescent="0.3">
      <c r="A2013" t="s">
        <v>6675</v>
      </c>
      <c r="B2013" t="s">
        <v>16</v>
      </c>
      <c r="C2013" t="s">
        <v>34</v>
      </c>
      <c r="D2013">
        <v>1991</v>
      </c>
      <c r="E2013" t="s">
        <v>6346</v>
      </c>
      <c r="F2013">
        <v>5.6</v>
      </c>
      <c r="G2013">
        <v>2500</v>
      </c>
      <c r="H2013" t="s">
        <v>1319</v>
      </c>
      <c r="I2013" t="s">
        <v>6676</v>
      </c>
      <c r="J2013" t="s">
        <v>3893</v>
      </c>
      <c r="K2013" t="s">
        <v>30</v>
      </c>
      <c r="M2013">
        <v>1182273</v>
      </c>
      <c r="N2013" t="s">
        <v>6677</v>
      </c>
      <c r="O2013">
        <v>111</v>
      </c>
    </row>
    <row r="2014" spans="1:15" x14ac:dyDescent="0.3">
      <c r="A2014" t="s">
        <v>6678</v>
      </c>
      <c r="B2014" t="s">
        <v>1999</v>
      </c>
      <c r="C2014" t="s">
        <v>41</v>
      </c>
      <c r="D2014">
        <v>1991</v>
      </c>
      <c r="E2014" t="s">
        <v>6679</v>
      </c>
      <c r="F2014">
        <v>5.5</v>
      </c>
      <c r="G2014">
        <v>1900</v>
      </c>
      <c r="H2014" t="s">
        <v>6680</v>
      </c>
      <c r="I2014" t="s">
        <v>6681</v>
      </c>
      <c r="J2014" t="s">
        <v>6682</v>
      </c>
      <c r="K2014" t="s">
        <v>30</v>
      </c>
      <c r="M2014">
        <v>7683267</v>
      </c>
      <c r="N2014" t="s">
        <v>6683</v>
      </c>
      <c r="O2014">
        <v>83</v>
      </c>
    </row>
    <row r="2015" spans="1:15" x14ac:dyDescent="0.3">
      <c r="A2015" t="s">
        <v>6684</v>
      </c>
      <c r="B2015" t="s">
        <v>33</v>
      </c>
      <c r="C2015" t="s">
        <v>41</v>
      </c>
      <c r="D2015">
        <v>1991</v>
      </c>
      <c r="E2015" t="s">
        <v>4397</v>
      </c>
      <c r="F2015">
        <v>6.2</v>
      </c>
      <c r="G2015">
        <v>1700</v>
      </c>
      <c r="H2015" t="s">
        <v>6685</v>
      </c>
      <c r="I2015" t="s">
        <v>6686</v>
      </c>
      <c r="J2015" t="s">
        <v>3056</v>
      </c>
      <c r="K2015" t="s">
        <v>248</v>
      </c>
      <c r="M2015">
        <v>179469</v>
      </c>
      <c r="N2015" t="s">
        <v>6687</v>
      </c>
      <c r="O2015">
        <v>85</v>
      </c>
    </row>
    <row r="2016" spans="1:15" x14ac:dyDescent="0.3">
      <c r="A2016" t="s">
        <v>6688</v>
      </c>
      <c r="B2016" t="s">
        <v>337</v>
      </c>
      <c r="C2016" t="s">
        <v>41</v>
      </c>
      <c r="D2016">
        <v>1991</v>
      </c>
      <c r="E2016" t="s">
        <v>6679</v>
      </c>
      <c r="F2016">
        <v>6</v>
      </c>
      <c r="G2016">
        <v>4600</v>
      </c>
      <c r="H2016" t="s">
        <v>1922</v>
      </c>
      <c r="I2016" t="s">
        <v>2163</v>
      </c>
      <c r="J2016" t="s">
        <v>6689</v>
      </c>
      <c r="K2016" t="s">
        <v>30</v>
      </c>
      <c r="M2016">
        <v>14812144</v>
      </c>
      <c r="N2016" t="s">
        <v>44</v>
      </c>
      <c r="O2016">
        <v>92</v>
      </c>
    </row>
    <row r="2017" spans="1:15" x14ac:dyDescent="0.3">
      <c r="A2017" t="s">
        <v>6690</v>
      </c>
      <c r="B2017" t="s">
        <v>16</v>
      </c>
      <c r="C2017" t="s">
        <v>41</v>
      </c>
      <c r="D2017">
        <v>1991</v>
      </c>
      <c r="E2017" t="s">
        <v>6346</v>
      </c>
      <c r="F2017">
        <v>7.3</v>
      </c>
      <c r="G2017">
        <v>2700</v>
      </c>
      <c r="H2017" t="s">
        <v>3519</v>
      </c>
      <c r="I2017" t="s">
        <v>6691</v>
      </c>
      <c r="J2017" t="s">
        <v>6692</v>
      </c>
      <c r="K2017" t="s">
        <v>2108</v>
      </c>
      <c r="M2017">
        <v>2120564</v>
      </c>
      <c r="N2017" t="s">
        <v>5282</v>
      </c>
      <c r="O2017">
        <v>101</v>
      </c>
    </row>
    <row r="2018" spans="1:15" x14ac:dyDescent="0.3">
      <c r="A2018" t="s">
        <v>6693</v>
      </c>
      <c r="B2018" t="s">
        <v>1999</v>
      </c>
      <c r="C2018" t="s">
        <v>17</v>
      </c>
      <c r="D2018">
        <v>1991</v>
      </c>
      <c r="E2018" t="s">
        <v>6333</v>
      </c>
      <c r="F2018">
        <v>5.3</v>
      </c>
      <c r="G2018">
        <v>1800</v>
      </c>
      <c r="H2018" t="s">
        <v>6694</v>
      </c>
      <c r="I2018" t="s">
        <v>1687</v>
      </c>
      <c r="J2018" t="s">
        <v>160</v>
      </c>
      <c r="K2018" t="s">
        <v>30</v>
      </c>
      <c r="M2018">
        <v>3547684</v>
      </c>
      <c r="N2018" t="s">
        <v>6695</v>
      </c>
      <c r="O2018">
        <v>89</v>
      </c>
    </row>
    <row r="2019" spans="1:15" x14ac:dyDescent="0.3">
      <c r="A2019" t="s">
        <v>6696</v>
      </c>
      <c r="B2019" t="s">
        <v>962</v>
      </c>
      <c r="C2019" t="s">
        <v>17</v>
      </c>
      <c r="D2019">
        <v>1991</v>
      </c>
      <c r="E2019" t="s">
        <v>6697</v>
      </c>
      <c r="F2019">
        <v>6.6</v>
      </c>
      <c r="G2019">
        <v>2300</v>
      </c>
      <c r="H2019" t="s">
        <v>6698</v>
      </c>
      <c r="I2019" t="s">
        <v>6698</v>
      </c>
      <c r="J2019" t="s">
        <v>6699</v>
      </c>
      <c r="K2019" t="s">
        <v>30</v>
      </c>
      <c r="M2019">
        <v>1689723</v>
      </c>
      <c r="N2019" t="s">
        <v>6700</v>
      </c>
      <c r="O2019">
        <v>113</v>
      </c>
    </row>
    <row r="2020" spans="1:15" x14ac:dyDescent="0.3">
      <c r="A2020" t="s">
        <v>6701</v>
      </c>
      <c r="B2020" t="s">
        <v>16</v>
      </c>
      <c r="C2020" t="s">
        <v>41</v>
      </c>
      <c r="D2020">
        <v>1991</v>
      </c>
      <c r="E2020" t="s">
        <v>5914</v>
      </c>
      <c r="F2020">
        <v>6.5</v>
      </c>
      <c r="G2020">
        <v>4100</v>
      </c>
      <c r="H2020" t="s">
        <v>2878</v>
      </c>
      <c r="I2020" t="s">
        <v>6702</v>
      </c>
      <c r="J2020" t="s">
        <v>345</v>
      </c>
      <c r="K2020" t="s">
        <v>30</v>
      </c>
      <c r="L2020">
        <v>16000000</v>
      </c>
      <c r="M2020">
        <v>14851083</v>
      </c>
      <c r="N2020" t="s">
        <v>4153</v>
      </c>
      <c r="O2020">
        <v>115</v>
      </c>
    </row>
    <row r="2021" spans="1:15" x14ac:dyDescent="0.3">
      <c r="A2021" t="s">
        <v>6703</v>
      </c>
      <c r="B2021" t="s">
        <v>447</v>
      </c>
      <c r="C2021" t="s">
        <v>41</v>
      </c>
      <c r="D2021">
        <v>1991</v>
      </c>
      <c r="E2021" t="s">
        <v>6704</v>
      </c>
      <c r="F2021">
        <v>6.9</v>
      </c>
      <c r="G2021">
        <v>3500</v>
      </c>
      <c r="H2021" t="s">
        <v>6235</v>
      </c>
      <c r="I2021" t="s">
        <v>6235</v>
      </c>
      <c r="J2021" t="s">
        <v>6705</v>
      </c>
      <c r="K2021" t="s">
        <v>1194</v>
      </c>
      <c r="M2021">
        <v>9915</v>
      </c>
      <c r="N2021" t="s">
        <v>6706</v>
      </c>
      <c r="O2021">
        <v>94</v>
      </c>
    </row>
    <row r="2022" spans="1:15" x14ac:dyDescent="0.3">
      <c r="A2022" t="s">
        <v>6707</v>
      </c>
      <c r="B2022" t="s">
        <v>16</v>
      </c>
      <c r="C2022" t="s">
        <v>34</v>
      </c>
      <c r="D2022">
        <v>1991</v>
      </c>
      <c r="E2022" t="s">
        <v>6428</v>
      </c>
      <c r="F2022">
        <v>5.0999999999999996</v>
      </c>
      <c r="G2022">
        <v>1100</v>
      </c>
      <c r="H2022" t="s">
        <v>1147</v>
      </c>
      <c r="I2022" t="s">
        <v>1147</v>
      </c>
      <c r="J2022" t="s">
        <v>1324</v>
      </c>
      <c r="K2022" t="s">
        <v>30</v>
      </c>
      <c r="L2022">
        <v>19000000</v>
      </c>
      <c r="M2022">
        <v>939277</v>
      </c>
      <c r="N2022" t="s">
        <v>6268</v>
      </c>
      <c r="O2022">
        <v>96</v>
      </c>
    </row>
    <row r="2023" spans="1:15" x14ac:dyDescent="0.3">
      <c r="A2023" t="s">
        <v>6708</v>
      </c>
      <c r="B2023" t="s">
        <v>16</v>
      </c>
      <c r="C2023" t="s">
        <v>34</v>
      </c>
      <c r="D2023">
        <v>1991</v>
      </c>
      <c r="E2023" t="s">
        <v>5914</v>
      </c>
      <c r="F2023">
        <v>6.2</v>
      </c>
      <c r="G2023">
        <v>2600</v>
      </c>
      <c r="H2023" t="s">
        <v>4851</v>
      </c>
      <c r="I2023" t="s">
        <v>5099</v>
      </c>
      <c r="J2023" t="s">
        <v>3938</v>
      </c>
      <c r="K2023" t="s">
        <v>30</v>
      </c>
      <c r="L2023">
        <v>16000000</v>
      </c>
      <c r="M2023">
        <v>4409328</v>
      </c>
      <c r="N2023" t="s">
        <v>5721</v>
      </c>
      <c r="O2023">
        <v>91</v>
      </c>
    </row>
    <row r="2024" spans="1:15" x14ac:dyDescent="0.3">
      <c r="A2024" t="s">
        <v>1029</v>
      </c>
      <c r="B2024" t="s">
        <v>1999</v>
      </c>
      <c r="C2024" t="s">
        <v>17</v>
      </c>
      <c r="D2024">
        <v>1991</v>
      </c>
      <c r="E2024" t="s">
        <v>6333</v>
      </c>
      <c r="F2024">
        <v>6.7</v>
      </c>
      <c r="G2024">
        <v>2700</v>
      </c>
      <c r="H2024" t="s">
        <v>2478</v>
      </c>
      <c r="I2024" t="s">
        <v>2478</v>
      </c>
      <c r="J2024" t="s">
        <v>4047</v>
      </c>
      <c r="K2024" t="s">
        <v>30</v>
      </c>
      <c r="M2024">
        <v>18634643</v>
      </c>
      <c r="N2024" t="s">
        <v>6709</v>
      </c>
      <c r="O2024">
        <v>111</v>
      </c>
    </row>
    <row r="2025" spans="1:15" x14ac:dyDescent="0.3">
      <c r="A2025" t="s">
        <v>6710</v>
      </c>
      <c r="B2025" t="s">
        <v>1999</v>
      </c>
      <c r="C2025" t="s">
        <v>17</v>
      </c>
      <c r="D2025">
        <v>1991</v>
      </c>
      <c r="E2025" t="s">
        <v>6307</v>
      </c>
      <c r="F2025">
        <v>6.6</v>
      </c>
      <c r="G2025">
        <v>3600</v>
      </c>
      <c r="H2025" t="s">
        <v>6711</v>
      </c>
      <c r="I2025" t="s">
        <v>6712</v>
      </c>
      <c r="J2025" t="s">
        <v>3230</v>
      </c>
      <c r="K2025" t="s">
        <v>452</v>
      </c>
      <c r="M2025">
        <v>1942423</v>
      </c>
      <c r="N2025" t="s">
        <v>6713</v>
      </c>
      <c r="O2025">
        <v>143</v>
      </c>
    </row>
    <row r="2026" spans="1:15" x14ac:dyDescent="0.3">
      <c r="A2026" t="s">
        <v>6714</v>
      </c>
      <c r="B2026" t="s">
        <v>1999</v>
      </c>
      <c r="C2026" t="s">
        <v>34</v>
      </c>
      <c r="D2026">
        <v>1991</v>
      </c>
      <c r="E2026" t="s">
        <v>6715</v>
      </c>
      <c r="F2026">
        <v>5.6</v>
      </c>
      <c r="G2026">
        <v>2600</v>
      </c>
      <c r="H2026" t="s">
        <v>1026</v>
      </c>
      <c r="I2026" t="s">
        <v>1026</v>
      </c>
      <c r="J2026" t="s">
        <v>73</v>
      </c>
      <c r="K2026" t="s">
        <v>30</v>
      </c>
      <c r="L2026">
        <v>18000000</v>
      </c>
      <c r="M2026">
        <v>1501785</v>
      </c>
      <c r="N2026" t="s">
        <v>5764</v>
      </c>
      <c r="O2026">
        <v>98</v>
      </c>
    </row>
    <row r="2027" spans="1:15" x14ac:dyDescent="0.3">
      <c r="A2027" t="s">
        <v>6716</v>
      </c>
      <c r="B2027" t="s">
        <v>33</v>
      </c>
      <c r="C2027" t="s">
        <v>17</v>
      </c>
      <c r="D2027">
        <v>1991</v>
      </c>
      <c r="E2027" t="s">
        <v>6717</v>
      </c>
      <c r="F2027">
        <v>6</v>
      </c>
      <c r="G2027">
        <v>796</v>
      </c>
      <c r="H2027" t="s">
        <v>3583</v>
      </c>
      <c r="I2027" t="s">
        <v>3683</v>
      </c>
      <c r="J2027" t="s">
        <v>4678</v>
      </c>
      <c r="K2027" t="s">
        <v>30</v>
      </c>
      <c r="M2027">
        <v>336396</v>
      </c>
      <c r="N2027" t="s">
        <v>44</v>
      </c>
      <c r="O2027">
        <v>91</v>
      </c>
    </row>
    <row r="2028" spans="1:15" x14ac:dyDescent="0.3">
      <c r="A2028" t="s">
        <v>6718</v>
      </c>
      <c r="B2028" t="s">
        <v>16</v>
      </c>
      <c r="C2028" t="s">
        <v>104</v>
      </c>
      <c r="D2028">
        <v>1991</v>
      </c>
      <c r="E2028" t="s">
        <v>6719</v>
      </c>
      <c r="F2028">
        <v>7.3</v>
      </c>
      <c r="G2028">
        <v>2300</v>
      </c>
      <c r="H2028" t="s">
        <v>1847</v>
      </c>
      <c r="I2028" t="s">
        <v>1847</v>
      </c>
      <c r="J2028" t="s">
        <v>6720</v>
      </c>
      <c r="K2028" t="s">
        <v>30</v>
      </c>
      <c r="L2028">
        <v>3000000</v>
      </c>
      <c r="M2028">
        <v>1345015</v>
      </c>
      <c r="N2028" t="s">
        <v>6721</v>
      </c>
      <c r="O2028">
        <v>129</v>
      </c>
    </row>
    <row r="2029" spans="1:15" x14ac:dyDescent="0.3">
      <c r="A2029" t="s">
        <v>6722</v>
      </c>
      <c r="B2029" t="s">
        <v>16</v>
      </c>
      <c r="C2029" t="s">
        <v>41</v>
      </c>
      <c r="D2029">
        <v>1991</v>
      </c>
      <c r="E2029" t="s">
        <v>6723</v>
      </c>
      <c r="F2029">
        <v>7.1</v>
      </c>
      <c r="G2029">
        <v>4300</v>
      </c>
      <c r="H2029" t="s">
        <v>6066</v>
      </c>
      <c r="I2029" t="s">
        <v>6724</v>
      </c>
      <c r="J2029" t="s">
        <v>6725</v>
      </c>
      <c r="K2029" t="s">
        <v>22</v>
      </c>
      <c r="M2029">
        <v>295444</v>
      </c>
      <c r="N2029" t="s">
        <v>6726</v>
      </c>
      <c r="O2029">
        <v>95</v>
      </c>
    </row>
    <row r="2030" spans="1:15" x14ac:dyDescent="0.3">
      <c r="A2030" t="s">
        <v>6727</v>
      </c>
      <c r="B2030" t="s">
        <v>16</v>
      </c>
      <c r="C2030" t="s">
        <v>41</v>
      </c>
      <c r="D2030">
        <v>1991</v>
      </c>
      <c r="E2030" t="s">
        <v>6410</v>
      </c>
      <c r="F2030">
        <v>5.7</v>
      </c>
      <c r="G2030">
        <v>2000</v>
      </c>
      <c r="H2030" t="s">
        <v>6728</v>
      </c>
      <c r="I2030" t="s">
        <v>6728</v>
      </c>
      <c r="J2030" t="s">
        <v>4333</v>
      </c>
      <c r="K2030" t="s">
        <v>22</v>
      </c>
      <c r="M2030">
        <v>5136759</v>
      </c>
      <c r="N2030" t="s">
        <v>4979</v>
      </c>
      <c r="O2030">
        <v>103</v>
      </c>
    </row>
    <row r="2031" spans="1:15" x14ac:dyDescent="0.3">
      <c r="A2031" t="s">
        <v>6729</v>
      </c>
      <c r="B2031" t="s">
        <v>16</v>
      </c>
      <c r="C2031" t="s">
        <v>4884</v>
      </c>
      <c r="D2031">
        <v>1991</v>
      </c>
      <c r="E2031" t="s">
        <v>6730</v>
      </c>
      <c r="F2031">
        <v>5.9</v>
      </c>
      <c r="G2031">
        <v>1500</v>
      </c>
      <c r="H2031" t="s">
        <v>4949</v>
      </c>
      <c r="I2031" t="s">
        <v>4949</v>
      </c>
      <c r="J2031" t="s">
        <v>6731</v>
      </c>
      <c r="K2031" t="s">
        <v>30</v>
      </c>
      <c r="L2031">
        <v>6900000</v>
      </c>
      <c r="M2031">
        <v>133645</v>
      </c>
      <c r="N2031" t="s">
        <v>6732</v>
      </c>
      <c r="O2031">
        <v>112</v>
      </c>
    </row>
    <row r="2032" spans="1:15" x14ac:dyDescent="0.3">
      <c r="A2032" t="s">
        <v>6733</v>
      </c>
      <c r="B2032" t="s">
        <v>1999</v>
      </c>
      <c r="C2032" t="s">
        <v>17</v>
      </c>
      <c r="D2032">
        <v>1991</v>
      </c>
      <c r="E2032" t="s">
        <v>6734</v>
      </c>
      <c r="F2032">
        <v>6.7</v>
      </c>
      <c r="G2032">
        <v>3100</v>
      </c>
      <c r="H2032" t="s">
        <v>5694</v>
      </c>
      <c r="I2032" t="s">
        <v>6735</v>
      </c>
      <c r="J2032" t="s">
        <v>1515</v>
      </c>
      <c r="K2032" t="s">
        <v>5817</v>
      </c>
      <c r="M2032">
        <v>516517</v>
      </c>
      <c r="N2032" t="s">
        <v>5696</v>
      </c>
      <c r="O2032">
        <v>117</v>
      </c>
    </row>
    <row r="2033" spans="1:15" x14ac:dyDescent="0.3">
      <c r="A2033" t="s">
        <v>6736</v>
      </c>
      <c r="B2033" t="s">
        <v>16</v>
      </c>
      <c r="C2033" t="s">
        <v>17</v>
      </c>
      <c r="D2033">
        <v>1991</v>
      </c>
      <c r="E2033" t="s">
        <v>6737</v>
      </c>
      <c r="F2033">
        <v>7.1</v>
      </c>
      <c r="G2033">
        <v>2700</v>
      </c>
      <c r="H2033" t="s">
        <v>6738</v>
      </c>
      <c r="I2033" t="s">
        <v>6738</v>
      </c>
      <c r="J2033" t="s">
        <v>6739</v>
      </c>
      <c r="K2033" t="s">
        <v>30</v>
      </c>
      <c r="L2033">
        <v>4000000</v>
      </c>
      <c r="M2033">
        <v>259012</v>
      </c>
      <c r="N2033" t="s">
        <v>4878</v>
      </c>
      <c r="O2033">
        <v>89</v>
      </c>
    </row>
    <row r="2034" spans="1:15" x14ac:dyDescent="0.3">
      <c r="A2034" t="s">
        <v>6740</v>
      </c>
      <c r="B2034" t="s">
        <v>16</v>
      </c>
      <c r="C2034" t="s">
        <v>34</v>
      </c>
      <c r="D2034">
        <v>1991</v>
      </c>
      <c r="E2034" t="s">
        <v>6741</v>
      </c>
      <c r="F2034">
        <v>5.4</v>
      </c>
      <c r="G2034">
        <v>1600</v>
      </c>
      <c r="H2034" t="s">
        <v>6742</v>
      </c>
      <c r="I2034" t="s">
        <v>6742</v>
      </c>
      <c r="J2034" t="s">
        <v>4259</v>
      </c>
      <c r="K2034" t="s">
        <v>30</v>
      </c>
      <c r="L2034">
        <v>6000000</v>
      </c>
      <c r="N2034" t="s">
        <v>6743</v>
      </c>
      <c r="O2034">
        <v>96</v>
      </c>
    </row>
    <row r="2035" spans="1:15" x14ac:dyDescent="0.3">
      <c r="A2035" t="s">
        <v>6744</v>
      </c>
      <c r="B2035" t="s">
        <v>16</v>
      </c>
      <c r="C2035" t="s">
        <v>17</v>
      </c>
      <c r="D2035">
        <v>1991</v>
      </c>
      <c r="E2035" t="s">
        <v>6715</v>
      </c>
      <c r="F2035">
        <v>6</v>
      </c>
      <c r="G2035">
        <v>945</v>
      </c>
      <c r="H2035" t="s">
        <v>5066</v>
      </c>
      <c r="I2035" t="s">
        <v>6745</v>
      </c>
      <c r="J2035" t="s">
        <v>6746</v>
      </c>
      <c r="K2035" t="s">
        <v>30</v>
      </c>
      <c r="M2035">
        <v>30964</v>
      </c>
      <c r="N2035" t="s">
        <v>2240</v>
      </c>
      <c r="O2035">
        <v>113</v>
      </c>
    </row>
    <row r="2036" spans="1:15" x14ac:dyDescent="0.3">
      <c r="A2036" t="s">
        <v>6747</v>
      </c>
      <c r="B2036" t="s">
        <v>16</v>
      </c>
      <c r="C2036" t="s">
        <v>17</v>
      </c>
      <c r="D2036">
        <v>1991</v>
      </c>
      <c r="E2036" t="s">
        <v>6224</v>
      </c>
      <c r="F2036">
        <v>4.5999999999999996</v>
      </c>
      <c r="G2036">
        <v>1100</v>
      </c>
      <c r="H2036" t="s">
        <v>6748</v>
      </c>
      <c r="I2036" t="s">
        <v>6749</v>
      </c>
      <c r="J2036" t="s">
        <v>2545</v>
      </c>
      <c r="K2036" t="s">
        <v>30</v>
      </c>
      <c r="M2036">
        <v>1159578</v>
      </c>
      <c r="N2036" t="s">
        <v>6750</v>
      </c>
      <c r="O2036">
        <v>83</v>
      </c>
    </row>
    <row r="2037" spans="1:15" x14ac:dyDescent="0.3">
      <c r="A2037" t="s">
        <v>6751</v>
      </c>
      <c r="B2037" t="s">
        <v>16</v>
      </c>
      <c r="C2037" t="s">
        <v>63</v>
      </c>
      <c r="D2037">
        <v>1991</v>
      </c>
      <c r="E2037" t="s">
        <v>4257</v>
      </c>
      <c r="F2037">
        <v>7.2</v>
      </c>
      <c r="G2037">
        <v>2800</v>
      </c>
      <c r="H2037" t="s">
        <v>6752</v>
      </c>
      <c r="I2037" t="s">
        <v>6752</v>
      </c>
      <c r="J2037" t="s">
        <v>6753</v>
      </c>
      <c r="K2037" t="s">
        <v>452</v>
      </c>
      <c r="M2037">
        <v>193205</v>
      </c>
      <c r="N2037" t="s">
        <v>6754</v>
      </c>
      <c r="O2037">
        <v>158</v>
      </c>
    </row>
    <row r="2038" spans="1:15" x14ac:dyDescent="0.3">
      <c r="A2038" t="s">
        <v>6755</v>
      </c>
      <c r="B2038" t="s">
        <v>33</v>
      </c>
      <c r="C2038" t="s">
        <v>17</v>
      </c>
      <c r="D2038">
        <v>1991</v>
      </c>
      <c r="E2038" t="s">
        <v>6419</v>
      </c>
      <c r="F2038">
        <v>6.4</v>
      </c>
      <c r="G2038">
        <v>1700</v>
      </c>
      <c r="H2038" t="s">
        <v>179</v>
      </c>
      <c r="I2038" t="s">
        <v>6756</v>
      </c>
      <c r="J2038" t="s">
        <v>6746</v>
      </c>
      <c r="K2038" t="s">
        <v>30</v>
      </c>
      <c r="L2038">
        <v>14000000</v>
      </c>
      <c r="M2038">
        <v>8906823</v>
      </c>
      <c r="N2038" t="s">
        <v>5109</v>
      </c>
      <c r="O2038">
        <v>99</v>
      </c>
    </row>
    <row r="2039" spans="1:15" x14ac:dyDescent="0.3">
      <c r="A2039" t="s">
        <v>6757</v>
      </c>
      <c r="B2039" t="s">
        <v>16</v>
      </c>
      <c r="C2039" t="s">
        <v>34</v>
      </c>
      <c r="D2039">
        <v>1991</v>
      </c>
      <c r="E2039" t="s">
        <v>6758</v>
      </c>
      <c r="F2039">
        <v>7</v>
      </c>
      <c r="G2039">
        <v>2800</v>
      </c>
      <c r="H2039" t="s">
        <v>6759</v>
      </c>
      <c r="I2039" t="s">
        <v>6760</v>
      </c>
      <c r="J2039" t="s">
        <v>5197</v>
      </c>
      <c r="K2039" t="s">
        <v>1111</v>
      </c>
      <c r="M2039">
        <v>1407309</v>
      </c>
      <c r="N2039" t="s">
        <v>6761</v>
      </c>
      <c r="O2039">
        <v>103</v>
      </c>
    </row>
    <row r="2040" spans="1:15" x14ac:dyDescent="0.3">
      <c r="A2040" t="s">
        <v>6762</v>
      </c>
      <c r="B2040" t="s">
        <v>16</v>
      </c>
      <c r="C2040" t="s">
        <v>41</v>
      </c>
      <c r="D2040">
        <v>1991</v>
      </c>
      <c r="E2040" t="s">
        <v>6763</v>
      </c>
      <c r="F2040">
        <v>7.2</v>
      </c>
      <c r="G2040">
        <v>10000</v>
      </c>
      <c r="H2040" t="s">
        <v>6764</v>
      </c>
      <c r="I2040" t="s">
        <v>6764</v>
      </c>
      <c r="J2040" t="s">
        <v>6764</v>
      </c>
      <c r="K2040" t="s">
        <v>306</v>
      </c>
      <c r="M2040">
        <v>626057</v>
      </c>
      <c r="N2040" t="s">
        <v>4940</v>
      </c>
      <c r="O2040">
        <v>102</v>
      </c>
    </row>
    <row r="2041" spans="1:15" x14ac:dyDescent="0.3">
      <c r="A2041" t="s">
        <v>6765</v>
      </c>
      <c r="B2041" t="s">
        <v>33</v>
      </c>
      <c r="C2041" t="s">
        <v>41</v>
      </c>
      <c r="D2041">
        <v>1991</v>
      </c>
      <c r="E2041" t="s">
        <v>6428</v>
      </c>
      <c r="F2041">
        <v>6.4</v>
      </c>
      <c r="G2041">
        <v>1100</v>
      </c>
      <c r="H2041" t="s">
        <v>1740</v>
      </c>
      <c r="I2041" t="s">
        <v>5974</v>
      </c>
      <c r="J2041" t="s">
        <v>6766</v>
      </c>
      <c r="K2041" t="s">
        <v>30</v>
      </c>
      <c r="M2041">
        <v>246000</v>
      </c>
      <c r="N2041" t="s">
        <v>44</v>
      </c>
      <c r="O2041">
        <v>106</v>
      </c>
    </row>
    <row r="2042" spans="1:15" x14ac:dyDescent="0.3">
      <c r="A2042" t="s">
        <v>6767</v>
      </c>
      <c r="B2042" t="s">
        <v>1999</v>
      </c>
      <c r="C2042" t="s">
        <v>63</v>
      </c>
      <c r="D2042">
        <v>1991</v>
      </c>
      <c r="E2042" t="s">
        <v>6307</v>
      </c>
      <c r="F2042">
        <v>7.1</v>
      </c>
      <c r="G2042">
        <v>2000</v>
      </c>
      <c r="H2042" t="s">
        <v>2704</v>
      </c>
      <c r="I2042" t="s">
        <v>2704</v>
      </c>
      <c r="J2042" t="s">
        <v>4255</v>
      </c>
      <c r="K2042" t="s">
        <v>306</v>
      </c>
      <c r="M2042">
        <v>93292</v>
      </c>
      <c r="N2042" t="s">
        <v>6768</v>
      </c>
      <c r="O2042">
        <v>137</v>
      </c>
    </row>
    <row r="2043" spans="1:15" x14ac:dyDescent="0.3">
      <c r="A2043" t="s">
        <v>6769</v>
      </c>
      <c r="C2043" t="s">
        <v>41</v>
      </c>
      <c r="D2043">
        <v>1991</v>
      </c>
      <c r="E2043" t="s">
        <v>6770</v>
      </c>
      <c r="F2043">
        <v>6.1</v>
      </c>
      <c r="G2043">
        <v>2600</v>
      </c>
      <c r="H2043" t="s">
        <v>2555</v>
      </c>
      <c r="I2043" t="s">
        <v>2555</v>
      </c>
      <c r="J2043" t="s">
        <v>1375</v>
      </c>
      <c r="K2043" t="s">
        <v>452</v>
      </c>
      <c r="N2043" t="s">
        <v>6664</v>
      </c>
      <c r="O2043">
        <v>105</v>
      </c>
    </row>
    <row r="2044" spans="1:15" x14ac:dyDescent="0.3">
      <c r="A2044" t="s">
        <v>6771</v>
      </c>
      <c r="B2044" t="s">
        <v>16</v>
      </c>
      <c r="C2044" t="s">
        <v>4884</v>
      </c>
      <c r="D2044">
        <v>1991</v>
      </c>
      <c r="E2044" t="s">
        <v>6384</v>
      </c>
      <c r="F2044">
        <v>5.6</v>
      </c>
      <c r="G2044">
        <v>815</v>
      </c>
      <c r="H2044" t="s">
        <v>5016</v>
      </c>
      <c r="I2044" t="s">
        <v>3629</v>
      </c>
      <c r="J2044" t="s">
        <v>1149</v>
      </c>
      <c r="K2044" t="s">
        <v>30</v>
      </c>
      <c r="M2044">
        <v>6413375</v>
      </c>
      <c r="N2044" t="s">
        <v>6772</v>
      </c>
      <c r="O2044">
        <v>104</v>
      </c>
    </row>
    <row r="2045" spans="1:15" x14ac:dyDescent="0.3">
      <c r="A2045" t="s">
        <v>6773</v>
      </c>
      <c r="B2045" t="s">
        <v>16</v>
      </c>
      <c r="C2045" t="s">
        <v>104</v>
      </c>
      <c r="D2045">
        <v>1992</v>
      </c>
      <c r="E2045" t="s">
        <v>6774</v>
      </c>
      <c r="F2045">
        <v>8.3000000000000007</v>
      </c>
      <c r="G2045">
        <v>943000</v>
      </c>
      <c r="H2045" t="s">
        <v>6775</v>
      </c>
      <c r="I2045" t="s">
        <v>6775</v>
      </c>
      <c r="J2045" t="s">
        <v>6776</v>
      </c>
      <c r="K2045" t="s">
        <v>30</v>
      </c>
      <c r="L2045">
        <v>1200000</v>
      </c>
      <c r="M2045">
        <v>2913644</v>
      </c>
      <c r="N2045" t="s">
        <v>6777</v>
      </c>
      <c r="O2045">
        <v>99</v>
      </c>
    </row>
    <row r="2046" spans="1:15" x14ac:dyDescent="0.3">
      <c r="A2046" t="s">
        <v>6778</v>
      </c>
      <c r="B2046" t="s">
        <v>16</v>
      </c>
      <c r="C2046" t="s">
        <v>17</v>
      </c>
      <c r="D2046">
        <v>1992</v>
      </c>
      <c r="E2046" t="s">
        <v>6515</v>
      </c>
      <c r="F2046">
        <v>7</v>
      </c>
      <c r="G2046">
        <v>186000</v>
      </c>
      <c r="H2046" t="s">
        <v>2646</v>
      </c>
      <c r="I2046" t="s">
        <v>2730</v>
      </c>
      <c r="J2046" t="s">
        <v>1819</v>
      </c>
      <c r="K2046" t="s">
        <v>30</v>
      </c>
      <c r="L2046">
        <v>49000000</v>
      </c>
      <c r="M2046">
        <v>352927224</v>
      </c>
      <c r="N2046" t="s">
        <v>4150</v>
      </c>
      <c r="O2046">
        <v>127</v>
      </c>
    </row>
    <row r="2047" spans="1:15" x14ac:dyDescent="0.3">
      <c r="A2047" t="s">
        <v>6779</v>
      </c>
      <c r="B2047" t="s">
        <v>16</v>
      </c>
      <c r="C2047" t="s">
        <v>52</v>
      </c>
      <c r="D2047">
        <v>1992</v>
      </c>
      <c r="E2047" t="s">
        <v>6780</v>
      </c>
      <c r="F2047">
        <v>6.6</v>
      </c>
      <c r="G2047">
        <v>74000</v>
      </c>
      <c r="H2047" t="s">
        <v>4936</v>
      </c>
      <c r="I2047" t="s">
        <v>3902</v>
      </c>
      <c r="J2047" t="s">
        <v>6781</v>
      </c>
      <c r="K2047" t="s">
        <v>30</v>
      </c>
      <c r="L2047">
        <v>6000000</v>
      </c>
      <c r="M2047">
        <v>25795897</v>
      </c>
      <c r="N2047" t="s">
        <v>6782</v>
      </c>
      <c r="O2047">
        <v>99</v>
      </c>
    </row>
    <row r="2048" spans="1:15" x14ac:dyDescent="0.3">
      <c r="A2048" t="s">
        <v>6783</v>
      </c>
      <c r="B2048" t="s">
        <v>16</v>
      </c>
      <c r="C2048" t="s">
        <v>41</v>
      </c>
      <c r="D2048">
        <v>1992</v>
      </c>
      <c r="E2048" t="s">
        <v>6517</v>
      </c>
      <c r="F2048">
        <v>7.6</v>
      </c>
      <c r="G2048">
        <v>112000</v>
      </c>
      <c r="H2048" t="s">
        <v>2574</v>
      </c>
      <c r="I2048" t="s">
        <v>3401</v>
      </c>
      <c r="J2048" t="s">
        <v>6640</v>
      </c>
      <c r="K2048" t="s">
        <v>30</v>
      </c>
      <c r="L2048">
        <v>11000000</v>
      </c>
      <c r="M2048">
        <v>64088552</v>
      </c>
      <c r="N2048" t="s">
        <v>180</v>
      </c>
      <c r="O2048">
        <v>120</v>
      </c>
    </row>
    <row r="2049" spans="1:15" x14ac:dyDescent="0.3">
      <c r="A2049" t="s">
        <v>6784</v>
      </c>
      <c r="B2049" t="s">
        <v>16</v>
      </c>
      <c r="C2049" t="s">
        <v>34</v>
      </c>
      <c r="D2049">
        <v>1992</v>
      </c>
      <c r="E2049" t="s">
        <v>6785</v>
      </c>
      <c r="F2049">
        <v>7.7</v>
      </c>
      <c r="G2049">
        <v>156000</v>
      </c>
      <c r="H2049" t="s">
        <v>557</v>
      </c>
      <c r="I2049" t="s">
        <v>6786</v>
      </c>
      <c r="J2049" t="s">
        <v>4576</v>
      </c>
      <c r="K2049" t="s">
        <v>30</v>
      </c>
      <c r="L2049">
        <v>40000000</v>
      </c>
      <c r="M2049">
        <v>75505856</v>
      </c>
      <c r="N2049" t="s">
        <v>4531</v>
      </c>
      <c r="O2049">
        <v>112</v>
      </c>
    </row>
    <row r="2050" spans="1:15" x14ac:dyDescent="0.3">
      <c r="A2050" t="s">
        <v>6787</v>
      </c>
      <c r="B2050" t="s">
        <v>16</v>
      </c>
      <c r="C2050" t="s">
        <v>52</v>
      </c>
      <c r="D2050">
        <v>1992</v>
      </c>
      <c r="E2050" t="s">
        <v>6788</v>
      </c>
      <c r="F2050">
        <v>7.4</v>
      </c>
      <c r="G2050">
        <v>199000</v>
      </c>
      <c r="H2050" t="s">
        <v>739</v>
      </c>
      <c r="I2050" t="s">
        <v>6789</v>
      </c>
      <c r="J2050" t="s">
        <v>3363</v>
      </c>
      <c r="K2050" t="s">
        <v>22</v>
      </c>
      <c r="L2050">
        <v>40000000</v>
      </c>
      <c r="M2050">
        <v>215862692</v>
      </c>
      <c r="N2050" t="s">
        <v>6790</v>
      </c>
      <c r="O2050">
        <v>128</v>
      </c>
    </row>
    <row r="2051" spans="1:15" x14ac:dyDescent="0.3">
      <c r="A2051" t="s">
        <v>6791</v>
      </c>
      <c r="B2051" t="s">
        <v>16</v>
      </c>
      <c r="C2051" t="s">
        <v>17</v>
      </c>
      <c r="D2051">
        <v>1992</v>
      </c>
      <c r="E2051" t="s">
        <v>6792</v>
      </c>
      <c r="F2051">
        <v>8.1999999999999993</v>
      </c>
      <c r="G2051">
        <v>385000</v>
      </c>
      <c r="H2051" t="s">
        <v>85</v>
      </c>
      <c r="I2051" t="s">
        <v>5204</v>
      </c>
      <c r="J2051" t="s">
        <v>85</v>
      </c>
      <c r="K2051" t="s">
        <v>30</v>
      </c>
      <c r="L2051">
        <v>14400000</v>
      </c>
      <c r="M2051">
        <v>159157447</v>
      </c>
      <c r="N2051" t="s">
        <v>23</v>
      </c>
      <c r="O2051">
        <v>130</v>
      </c>
    </row>
    <row r="2052" spans="1:15" x14ac:dyDescent="0.3">
      <c r="A2052" t="s">
        <v>6793</v>
      </c>
      <c r="B2052" t="s">
        <v>16</v>
      </c>
      <c r="C2052" t="s">
        <v>17</v>
      </c>
      <c r="D2052">
        <v>1992</v>
      </c>
      <c r="E2052" t="s">
        <v>6794</v>
      </c>
      <c r="F2052">
        <v>7.7</v>
      </c>
      <c r="G2052">
        <v>242000</v>
      </c>
      <c r="H2052" t="s">
        <v>2068</v>
      </c>
      <c r="I2052" t="s">
        <v>6795</v>
      </c>
      <c r="J2052" t="s">
        <v>1478</v>
      </c>
      <c r="K2052" t="s">
        <v>30</v>
      </c>
      <c r="L2052">
        <v>41000000</v>
      </c>
      <c r="M2052">
        <v>243240178</v>
      </c>
      <c r="N2052" t="s">
        <v>31</v>
      </c>
      <c r="O2052">
        <v>138</v>
      </c>
    </row>
    <row r="2053" spans="1:15" x14ac:dyDescent="0.3">
      <c r="A2053" t="s">
        <v>6796</v>
      </c>
      <c r="B2053" t="s">
        <v>33</v>
      </c>
      <c r="C2053" t="s">
        <v>41</v>
      </c>
      <c r="D2053">
        <v>1992</v>
      </c>
      <c r="E2053" t="s">
        <v>6797</v>
      </c>
      <c r="F2053">
        <v>7.3</v>
      </c>
      <c r="G2053">
        <v>97000</v>
      </c>
      <c r="H2053" t="s">
        <v>3535</v>
      </c>
      <c r="I2053" t="s">
        <v>6798</v>
      </c>
      <c r="J2053" t="s">
        <v>2091</v>
      </c>
      <c r="K2053" t="s">
        <v>30</v>
      </c>
      <c r="L2053">
        <v>40000000</v>
      </c>
      <c r="M2053">
        <v>132440069</v>
      </c>
      <c r="N2053" t="s">
        <v>31</v>
      </c>
      <c r="O2053">
        <v>128</v>
      </c>
    </row>
    <row r="2054" spans="1:15" x14ac:dyDescent="0.3">
      <c r="A2054" t="s">
        <v>6799</v>
      </c>
      <c r="B2054" t="s">
        <v>16</v>
      </c>
      <c r="C2054" t="s">
        <v>34</v>
      </c>
      <c r="D2054">
        <v>1992</v>
      </c>
      <c r="E2054" t="s">
        <v>6800</v>
      </c>
      <c r="F2054">
        <v>6.3</v>
      </c>
      <c r="G2054">
        <v>124000</v>
      </c>
      <c r="H2054" t="s">
        <v>5378</v>
      </c>
      <c r="I2054" t="s">
        <v>496</v>
      </c>
      <c r="J2054" t="s">
        <v>2829</v>
      </c>
      <c r="K2054" t="s">
        <v>30</v>
      </c>
      <c r="L2054">
        <v>25000000</v>
      </c>
      <c r="M2054">
        <v>411006740</v>
      </c>
      <c r="N2054" t="s">
        <v>6801</v>
      </c>
      <c r="O2054">
        <v>129</v>
      </c>
    </row>
    <row r="2055" spans="1:15" x14ac:dyDescent="0.3">
      <c r="A2055" t="s">
        <v>6802</v>
      </c>
      <c r="B2055" t="s">
        <v>16</v>
      </c>
      <c r="C2055" t="s">
        <v>17</v>
      </c>
      <c r="D2055">
        <v>1992</v>
      </c>
      <c r="E2055" t="s">
        <v>6803</v>
      </c>
      <c r="F2055">
        <v>8</v>
      </c>
      <c r="G2055">
        <v>274000</v>
      </c>
      <c r="H2055" t="s">
        <v>2034</v>
      </c>
      <c r="I2055" t="s">
        <v>6804</v>
      </c>
      <c r="J2055" t="s">
        <v>136</v>
      </c>
      <c r="K2055" t="s">
        <v>30</v>
      </c>
      <c r="L2055">
        <v>31000000</v>
      </c>
      <c r="M2055">
        <v>134095253</v>
      </c>
      <c r="N2055" t="s">
        <v>61</v>
      </c>
      <c r="O2055">
        <v>156</v>
      </c>
    </row>
    <row r="2056" spans="1:15" x14ac:dyDescent="0.3">
      <c r="A2056" t="s">
        <v>6805</v>
      </c>
      <c r="B2056" t="s">
        <v>1999</v>
      </c>
      <c r="C2056" t="s">
        <v>34</v>
      </c>
      <c r="D2056">
        <v>1992</v>
      </c>
      <c r="E2056" t="s">
        <v>6806</v>
      </c>
      <c r="F2056">
        <v>7</v>
      </c>
      <c r="G2056">
        <v>280000</v>
      </c>
      <c r="H2056" t="s">
        <v>2669</v>
      </c>
      <c r="I2056" t="s">
        <v>5073</v>
      </c>
      <c r="J2056" t="s">
        <v>1565</v>
      </c>
      <c r="K2056" t="s">
        <v>30</v>
      </c>
      <c r="L2056">
        <v>80000000</v>
      </c>
      <c r="M2056">
        <v>266892996</v>
      </c>
      <c r="N2056" t="s">
        <v>23</v>
      </c>
      <c r="O2056">
        <v>126</v>
      </c>
    </row>
    <row r="2057" spans="1:15" x14ac:dyDescent="0.3">
      <c r="A2057" t="s">
        <v>6807</v>
      </c>
      <c r="B2057" t="s">
        <v>33</v>
      </c>
      <c r="C2057" t="s">
        <v>41</v>
      </c>
      <c r="D2057">
        <v>1992</v>
      </c>
      <c r="E2057" t="s">
        <v>6808</v>
      </c>
      <c r="F2057">
        <v>6.6</v>
      </c>
      <c r="G2057">
        <v>62000</v>
      </c>
      <c r="H2057" t="s">
        <v>3352</v>
      </c>
      <c r="I2057" t="s">
        <v>6809</v>
      </c>
      <c r="J2057" t="s">
        <v>2577</v>
      </c>
      <c r="K2057" t="s">
        <v>30</v>
      </c>
      <c r="L2057">
        <v>10000000</v>
      </c>
      <c r="M2057">
        <v>50752337</v>
      </c>
      <c r="N2057" t="s">
        <v>6810</v>
      </c>
      <c r="O2057">
        <v>104</v>
      </c>
    </row>
    <row r="2058" spans="1:15" x14ac:dyDescent="0.3">
      <c r="A2058" t="s">
        <v>6811</v>
      </c>
      <c r="B2058" t="s">
        <v>337</v>
      </c>
      <c r="C2058" t="s">
        <v>390</v>
      </c>
      <c r="D2058">
        <v>1992</v>
      </c>
      <c r="E2058" t="s">
        <v>6800</v>
      </c>
      <c r="F2058">
        <v>8</v>
      </c>
      <c r="G2058">
        <v>382000</v>
      </c>
      <c r="H2058" t="s">
        <v>5086</v>
      </c>
      <c r="I2058" t="s">
        <v>5086</v>
      </c>
      <c r="J2058" t="s">
        <v>6812</v>
      </c>
      <c r="K2058" t="s">
        <v>30</v>
      </c>
      <c r="L2058">
        <v>28000000</v>
      </c>
      <c r="M2058">
        <v>504050219</v>
      </c>
      <c r="N2058" t="s">
        <v>1724</v>
      </c>
      <c r="O2058">
        <v>90</v>
      </c>
    </row>
    <row r="2059" spans="1:15" x14ac:dyDescent="0.3">
      <c r="A2059" t="s">
        <v>6813</v>
      </c>
      <c r="B2059" t="s">
        <v>33</v>
      </c>
      <c r="C2059" t="s">
        <v>41</v>
      </c>
      <c r="D2059">
        <v>1992</v>
      </c>
      <c r="E2059" t="s">
        <v>6814</v>
      </c>
      <c r="F2059">
        <v>6.4</v>
      </c>
      <c r="G2059">
        <v>91000</v>
      </c>
      <c r="H2059" t="s">
        <v>3868</v>
      </c>
      <c r="I2059" t="s">
        <v>6815</v>
      </c>
      <c r="J2059" t="s">
        <v>3537</v>
      </c>
      <c r="K2059" t="s">
        <v>30</v>
      </c>
      <c r="L2059">
        <v>31000000</v>
      </c>
      <c r="M2059">
        <v>231605150</v>
      </c>
      <c r="N2059" t="s">
        <v>2092</v>
      </c>
      <c r="O2059">
        <v>100</v>
      </c>
    </row>
    <row r="2060" spans="1:15" x14ac:dyDescent="0.3">
      <c r="A2060" t="s">
        <v>6816</v>
      </c>
      <c r="B2060" t="s">
        <v>16</v>
      </c>
      <c r="C2060" t="s">
        <v>34</v>
      </c>
      <c r="D2060">
        <v>1992</v>
      </c>
      <c r="E2060" t="s">
        <v>6817</v>
      </c>
      <c r="F2060">
        <v>6.5</v>
      </c>
      <c r="G2060">
        <v>284000</v>
      </c>
      <c r="H2060" t="s">
        <v>6818</v>
      </c>
      <c r="I2060" t="s">
        <v>1569</v>
      </c>
      <c r="J2060" t="s">
        <v>3236</v>
      </c>
      <c r="K2060" t="s">
        <v>30</v>
      </c>
      <c r="L2060">
        <v>50000000</v>
      </c>
      <c r="M2060">
        <v>159814498</v>
      </c>
      <c r="N2060" t="s">
        <v>180</v>
      </c>
      <c r="O2060">
        <v>114</v>
      </c>
    </row>
    <row r="2061" spans="1:15" x14ac:dyDescent="0.3">
      <c r="A2061" t="s">
        <v>6819</v>
      </c>
      <c r="B2061" t="s">
        <v>1999</v>
      </c>
      <c r="C2061" t="s">
        <v>41</v>
      </c>
      <c r="D2061">
        <v>1992</v>
      </c>
      <c r="E2061" t="s">
        <v>6820</v>
      </c>
      <c r="F2061">
        <v>6.6</v>
      </c>
      <c r="G2061">
        <v>108000</v>
      </c>
      <c r="H2061" t="s">
        <v>2055</v>
      </c>
      <c r="I2061" t="s">
        <v>443</v>
      </c>
      <c r="J2061" t="s">
        <v>747</v>
      </c>
      <c r="K2061" t="s">
        <v>30</v>
      </c>
      <c r="L2061">
        <v>55000000</v>
      </c>
      <c r="M2061">
        <v>149022650</v>
      </c>
      <c r="N2061" t="s">
        <v>61</v>
      </c>
      <c r="O2061">
        <v>104</v>
      </c>
    </row>
    <row r="2062" spans="1:15" x14ac:dyDescent="0.3">
      <c r="A2062" t="s">
        <v>6821</v>
      </c>
      <c r="B2062" t="s">
        <v>1999</v>
      </c>
      <c r="C2062" t="s">
        <v>25</v>
      </c>
      <c r="D2062">
        <v>1992</v>
      </c>
      <c r="E2062" t="s">
        <v>6817</v>
      </c>
      <c r="F2062">
        <v>6.6</v>
      </c>
      <c r="G2062">
        <v>60000</v>
      </c>
      <c r="H2062" t="s">
        <v>1134</v>
      </c>
      <c r="I2062" t="s">
        <v>6822</v>
      </c>
      <c r="J2062" t="s">
        <v>1478</v>
      </c>
      <c r="K2062" t="s">
        <v>30</v>
      </c>
      <c r="L2062">
        <v>60000000</v>
      </c>
      <c r="M2062">
        <v>137783840</v>
      </c>
      <c r="N2062" t="s">
        <v>4207</v>
      </c>
      <c r="O2062">
        <v>140</v>
      </c>
    </row>
    <row r="2063" spans="1:15" x14ac:dyDescent="0.3">
      <c r="A2063" t="s">
        <v>6823</v>
      </c>
      <c r="B2063" t="s">
        <v>16</v>
      </c>
      <c r="C2063" t="s">
        <v>104</v>
      </c>
      <c r="D2063">
        <v>1992</v>
      </c>
      <c r="E2063" t="s">
        <v>6824</v>
      </c>
      <c r="F2063">
        <v>7.3</v>
      </c>
      <c r="G2063">
        <v>52000</v>
      </c>
      <c r="H2063" t="s">
        <v>2243</v>
      </c>
      <c r="I2063" t="s">
        <v>2243</v>
      </c>
      <c r="J2063" t="s">
        <v>6825</v>
      </c>
      <c r="K2063" t="s">
        <v>22</v>
      </c>
      <c r="M2063">
        <v>62548947</v>
      </c>
      <c r="N2063" t="s">
        <v>4701</v>
      </c>
      <c r="O2063">
        <v>112</v>
      </c>
    </row>
    <row r="2064" spans="1:15" x14ac:dyDescent="0.3">
      <c r="A2064" t="s">
        <v>6826</v>
      </c>
      <c r="B2064" t="s">
        <v>33</v>
      </c>
      <c r="C2064" t="s">
        <v>17</v>
      </c>
      <c r="D2064">
        <v>1992</v>
      </c>
      <c r="E2064" t="s">
        <v>6827</v>
      </c>
      <c r="F2064">
        <v>7.4</v>
      </c>
      <c r="G2064">
        <v>30000</v>
      </c>
      <c r="H2064" t="s">
        <v>837</v>
      </c>
      <c r="I2064" t="s">
        <v>2195</v>
      </c>
      <c r="J2064" t="s">
        <v>3056</v>
      </c>
      <c r="K2064" t="s">
        <v>22</v>
      </c>
      <c r="M2064">
        <v>26341736</v>
      </c>
      <c r="N2064" t="s">
        <v>839</v>
      </c>
      <c r="O2064">
        <v>142</v>
      </c>
    </row>
    <row r="2065" spans="1:15" x14ac:dyDescent="0.3">
      <c r="A2065" t="s">
        <v>6828</v>
      </c>
      <c r="B2065" t="s">
        <v>16</v>
      </c>
      <c r="C2065" t="s">
        <v>34</v>
      </c>
      <c r="D2065">
        <v>1992</v>
      </c>
      <c r="E2065" t="s">
        <v>6829</v>
      </c>
      <c r="F2065">
        <v>6.5</v>
      </c>
      <c r="G2065">
        <v>80000</v>
      </c>
      <c r="H2065" t="s">
        <v>2920</v>
      </c>
      <c r="I2065" t="s">
        <v>5658</v>
      </c>
      <c r="J2065" t="s">
        <v>4621</v>
      </c>
      <c r="K2065" t="s">
        <v>452</v>
      </c>
      <c r="L2065">
        <v>35000000</v>
      </c>
      <c r="M2065">
        <v>156563139</v>
      </c>
      <c r="N2065" t="s">
        <v>23</v>
      </c>
      <c r="O2065">
        <v>103</v>
      </c>
    </row>
    <row r="2066" spans="1:15" x14ac:dyDescent="0.3">
      <c r="A2066" t="s">
        <v>6830</v>
      </c>
      <c r="B2066" t="s">
        <v>16</v>
      </c>
      <c r="C2066" t="s">
        <v>34</v>
      </c>
      <c r="D2066">
        <v>1992</v>
      </c>
      <c r="E2066" t="s">
        <v>5560</v>
      </c>
      <c r="F2066">
        <v>6.9</v>
      </c>
      <c r="G2066">
        <v>9500</v>
      </c>
      <c r="H2066" t="s">
        <v>6628</v>
      </c>
      <c r="I2066" t="s">
        <v>5290</v>
      </c>
      <c r="J2066" t="s">
        <v>4727</v>
      </c>
      <c r="K2066" t="s">
        <v>30</v>
      </c>
      <c r="L2066">
        <v>8000000</v>
      </c>
      <c r="M2066">
        <v>16639799</v>
      </c>
      <c r="N2066" t="s">
        <v>6831</v>
      </c>
      <c r="O2066">
        <v>107</v>
      </c>
    </row>
    <row r="2067" spans="1:15" x14ac:dyDescent="0.3">
      <c r="A2067" t="s">
        <v>6832</v>
      </c>
      <c r="B2067" t="s">
        <v>16</v>
      </c>
      <c r="C2067" t="s">
        <v>17</v>
      </c>
      <c r="D2067">
        <v>1992</v>
      </c>
      <c r="E2067" t="s">
        <v>6833</v>
      </c>
      <c r="F2067">
        <v>6.4</v>
      </c>
      <c r="G2067">
        <v>34000</v>
      </c>
      <c r="H2067" t="s">
        <v>4054</v>
      </c>
      <c r="I2067" t="s">
        <v>6834</v>
      </c>
      <c r="J2067" t="s">
        <v>6835</v>
      </c>
      <c r="K2067" t="s">
        <v>30</v>
      </c>
      <c r="L2067">
        <v>16000000</v>
      </c>
      <c r="M2067">
        <v>48017402</v>
      </c>
      <c r="N2067" t="s">
        <v>31</v>
      </c>
      <c r="O2067">
        <v>107</v>
      </c>
    </row>
    <row r="2068" spans="1:15" x14ac:dyDescent="0.3">
      <c r="A2068" t="s">
        <v>6836</v>
      </c>
      <c r="B2068" t="s">
        <v>1999</v>
      </c>
      <c r="C2068" t="s">
        <v>390</v>
      </c>
      <c r="D2068">
        <v>1992</v>
      </c>
      <c r="E2068" t="s">
        <v>6837</v>
      </c>
      <c r="F2068">
        <v>4.9000000000000004</v>
      </c>
      <c r="G2068">
        <v>22000</v>
      </c>
      <c r="H2068" t="s">
        <v>853</v>
      </c>
      <c r="I2068" t="s">
        <v>5842</v>
      </c>
      <c r="J2068" t="s">
        <v>3078</v>
      </c>
      <c r="K2068" t="s">
        <v>30</v>
      </c>
      <c r="L2068">
        <v>30000000</v>
      </c>
      <c r="M2068">
        <v>14110589</v>
      </c>
      <c r="N2068" t="s">
        <v>6838</v>
      </c>
      <c r="O2068">
        <v>102</v>
      </c>
    </row>
    <row r="2069" spans="1:15" x14ac:dyDescent="0.3">
      <c r="A2069" t="s">
        <v>6839</v>
      </c>
      <c r="B2069" t="s">
        <v>16</v>
      </c>
      <c r="C2069" t="s">
        <v>104</v>
      </c>
      <c r="D2069">
        <v>1992</v>
      </c>
      <c r="E2069" t="s">
        <v>6808</v>
      </c>
      <c r="F2069">
        <v>7.7</v>
      </c>
      <c r="G2069">
        <v>98000</v>
      </c>
      <c r="H2069" t="s">
        <v>2277</v>
      </c>
      <c r="I2069" t="s">
        <v>687</v>
      </c>
      <c r="J2069" t="s">
        <v>136</v>
      </c>
      <c r="K2069" t="s">
        <v>30</v>
      </c>
      <c r="L2069">
        <v>12500000</v>
      </c>
      <c r="M2069">
        <v>10725228</v>
      </c>
      <c r="N2069" t="s">
        <v>2026</v>
      </c>
      <c r="O2069">
        <v>100</v>
      </c>
    </row>
    <row r="2070" spans="1:15" x14ac:dyDescent="0.3">
      <c r="A2070" t="s">
        <v>6840</v>
      </c>
      <c r="B2070" t="s">
        <v>1999</v>
      </c>
      <c r="C2070" t="s">
        <v>41</v>
      </c>
      <c r="D2070">
        <v>1992</v>
      </c>
      <c r="E2070" t="s">
        <v>6841</v>
      </c>
      <c r="F2070">
        <v>7</v>
      </c>
      <c r="G2070">
        <v>148000</v>
      </c>
      <c r="H2070" t="s">
        <v>6842</v>
      </c>
      <c r="I2070" t="s">
        <v>6843</v>
      </c>
      <c r="J2070" t="s">
        <v>6843</v>
      </c>
      <c r="K2070" t="s">
        <v>30</v>
      </c>
      <c r="L2070">
        <v>20000000</v>
      </c>
      <c r="M2070">
        <v>183097323</v>
      </c>
      <c r="N2070" t="s">
        <v>44</v>
      </c>
      <c r="O2070">
        <v>94</v>
      </c>
    </row>
    <row r="2071" spans="1:15" x14ac:dyDescent="0.3">
      <c r="A2071" t="s">
        <v>6844</v>
      </c>
      <c r="B2071" t="s">
        <v>16</v>
      </c>
      <c r="C2071" t="s">
        <v>41</v>
      </c>
      <c r="D2071">
        <v>1992</v>
      </c>
      <c r="E2071" t="s">
        <v>6824</v>
      </c>
      <c r="F2071">
        <v>7.5</v>
      </c>
      <c r="G2071">
        <v>166000</v>
      </c>
      <c r="H2071" t="s">
        <v>511</v>
      </c>
      <c r="I2071" t="s">
        <v>511</v>
      </c>
      <c r="J2071" t="s">
        <v>512</v>
      </c>
      <c r="K2071" t="s">
        <v>30</v>
      </c>
      <c r="L2071">
        <v>11000000</v>
      </c>
      <c r="M2071">
        <v>11502976</v>
      </c>
      <c r="N2071" t="s">
        <v>593</v>
      </c>
      <c r="O2071">
        <v>81</v>
      </c>
    </row>
    <row r="2072" spans="1:15" x14ac:dyDescent="0.3">
      <c r="A2072" t="s">
        <v>6845</v>
      </c>
      <c r="B2072" t="s">
        <v>33</v>
      </c>
      <c r="C2072" t="s">
        <v>17</v>
      </c>
      <c r="D2072">
        <v>1992</v>
      </c>
      <c r="E2072" t="s">
        <v>4257</v>
      </c>
      <c r="F2072">
        <v>7.2</v>
      </c>
      <c r="G2072">
        <v>55000</v>
      </c>
      <c r="H2072" t="s">
        <v>100</v>
      </c>
      <c r="I2072" t="s">
        <v>6846</v>
      </c>
      <c r="J2072" t="s">
        <v>3541</v>
      </c>
      <c r="K2072" t="s">
        <v>30</v>
      </c>
      <c r="L2072">
        <v>12000000</v>
      </c>
      <c r="M2072">
        <v>43440294</v>
      </c>
      <c r="N2072" t="s">
        <v>5328</v>
      </c>
      <c r="O2072">
        <v>123</v>
      </c>
    </row>
    <row r="2073" spans="1:15" x14ac:dyDescent="0.3">
      <c r="A2073" t="s">
        <v>6847</v>
      </c>
      <c r="B2073" t="s">
        <v>16</v>
      </c>
      <c r="C2073" t="s">
        <v>17</v>
      </c>
      <c r="D2073">
        <v>1992</v>
      </c>
      <c r="E2073" t="s">
        <v>6848</v>
      </c>
      <c r="F2073">
        <v>7.3</v>
      </c>
      <c r="G2073">
        <v>89000</v>
      </c>
      <c r="H2073" t="s">
        <v>2001</v>
      </c>
      <c r="I2073" t="s">
        <v>2001</v>
      </c>
      <c r="J2073" t="s">
        <v>6849</v>
      </c>
      <c r="K2073" t="s">
        <v>452</v>
      </c>
      <c r="L2073">
        <v>10000000</v>
      </c>
      <c r="M2073">
        <v>4184990</v>
      </c>
      <c r="N2073" t="s">
        <v>2026</v>
      </c>
      <c r="O2073">
        <v>134</v>
      </c>
    </row>
    <row r="2074" spans="1:15" x14ac:dyDescent="0.3">
      <c r="A2074" t="s">
        <v>6850</v>
      </c>
      <c r="B2074" t="s">
        <v>1999</v>
      </c>
      <c r="C2074" t="s">
        <v>17</v>
      </c>
      <c r="D2074">
        <v>1992</v>
      </c>
      <c r="E2074" t="s">
        <v>6808</v>
      </c>
      <c r="F2074">
        <v>7.5</v>
      </c>
      <c r="G2074">
        <v>41000</v>
      </c>
      <c r="H2074" t="s">
        <v>4958</v>
      </c>
      <c r="I2074" t="s">
        <v>1210</v>
      </c>
      <c r="J2074" t="s">
        <v>4333</v>
      </c>
      <c r="K2074" t="s">
        <v>30</v>
      </c>
      <c r="M2074">
        <v>5471088</v>
      </c>
      <c r="N2074" t="s">
        <v>118</v>
      </c>
      <c r="O2074">
        <v>115</v>
      </c>
    </row>
    <row r="2075" spans="1:15" x14ac:dyDescent="0.3">
      <c r="A2075" t="s">
        <v>6851</v>
      </c>
      <c r="B2075" t="s">
        <v>33</v>
      </c>
      <c r="C2075" t="s">
        <v>41</v>
      </c>
      <c r="D2075">
        <v>1992</v>
      </c>
      <c r="E2075" t="s">
        <v>6355</v>
      </c>
      <c r="F2075">
        <v>5.7</v>
      </c>
      <c r="G2075">
        <v>68000</v>
      </c>
      <c r="H2075" t="s">
        <v>6398</v>
      </c>
      <c r="I2075" t="s">
        <v>1309</v>
      </c>
      <c r="J2075" t="s">
        <v>3146</v>
      </c>
      <c r="K2075" t="s">
        <v>30</v>
      </c>
      <c r="M2075">
        <v>147214049</v>
      </c>
      <c r="N2075" t="s">
        <v>61</v>
      </c>
      <c r="O2075">
        <v>87</v>
      </c>
    </row>
    <row r="2076" spans="1:15" x14ac:dyDescent="0.3">
      <c r="A2076" t="s">
        <v>6852</v>
      </c>
      <c r="B2076" t="s">
        <v>16</v>
      </c>
      <c r="C2076" t="s">
        <v>34</v>
      </c>
      <c r="D2076">
        <v>1992</v>
      </c>
      <c r="E2076" t="s">
        <v>6837</v>
      </c>
      <c r="F2076">
        <v>6</v>
      </c>
      <c r="G2076">
        <v>85000</v>
      </c>
      <c r="H2076" t="s">
        <v>6853</v>
      </c>
      <c r="I2076" t="s">
        <v>6854</v>
      </c>
      <c r="J2076" t="s">
        <v>4539</v>
      </c>
      <c r="K2076" t="s">
        <v>30</v>
      </c>
      <c r="L2076">
        <v>23000000</v>
      </c>
      <c r="M2076">
        <v>36299898</v>
      </c>
      <c r="N2076" t="s">
        <v>6855</v>
      </c>
      <c r="O2076">
        <v>102</v>
      </c>
    </row>
    <row r="2077" spans="1:15" x14ac:dyDescent="0.3">
      <c r="A2077" t="s">
        <v>6856</v>
      </c>
      <c r="B2077" t="s">
        <v>1999</v>
      </c>
      <c r="C2077" t="s">
        <v>34</v>
      </c>
      <c r="D2077">
        <v>1992</v>
      </c>
      <c r="E2077" t="s">
        <v>6820</v>
      </c>
      <c r="F2077">
        <v>5.7</v>
      </c>
      <c r="G2077">
        <v>41000</v>
      </c>
      <c r="H2077" t="s">
        <v>6857</v>
      </c>
      <c r="I2077" t="s">
        <v>6858</v>
      </c>
      <c r="J2077" t="s">
        <v>6443</v>
      </c>
      <c r="K2077" t="s">
        <v>30</v>
      </c>
      <c r="L2077">
        <v>7000000</v>
      </c>
      <c r="M2077">
        <v>16624456</v>
      </c>
      <c r="N2077" t="s">
        <v>180</v>
      </c>
      <c r="O2077">
        <v>86</v>
      </c>
    </row>
    <row r="2078" spans="1:15" x14ac:dyDescent="0.3">
      <c r="A2078" t="s">
        <v>6859</v>
      </c>
      <c r="B2078" t="s">
        <v>16</v>
      </c>
      <c r="C2078" t="s">
        <v>151</v>
      </c>
      <c r="D2078">
        <v>1992</v>
      </c>
      <c r="E2078" t="s">
        <v>6860</v>
      </c>
      <c r="F2078">
        <v>5.3</v>
      </c>
      <c r="G2078">
        <v>21000</v>
      </c>
      <c r="H2078" t="s">
        <v>4008</v>
      </c>
      <c r="I2078" t="s">
        <v>20</v>
      </c>
      <c r="J2078" t="s">
        <v>6292</v>
      </c>
      <c r="K2078" t="s">
        <v>30</v>
      </c>
      <c r="L2078">
        <v>15000000</v>
      </c>
      <c r="M2078">
        <v>30524763</v>
      </c>
      <c r="N2078" t="s">
        <v>31</v>
      </c>
      <c r="O2078">
        <v>91</v>
      </c>
    </row>
    <row r="2079" spans="1:15" x14ac:dyDescent="0.3">
      <c r="A2079" t="s">
        <v>6861</v>
      </c>
      <c r="B2079" t="s">
        <v>1999</v>
      </c>
      <c r="C2079" t="s">
        <v>63</v>
      </c>
      <c r="D2079">
        <v>1992</v>
      </c>
      <c r="E2079" t="s">
        <v>6803</v>
      </c>
      <c r="F2079">
        <v>7.5</v>
      </c>
      <c r="G2079">
        <v>55000</v>
      </c>
      <c r="H2079" t="s">
        <v>1044</v>
      </c>
      <c r="I2079" t="s">
        <v>6862</v>
      </c>
      <c r="J2079" t="s">
        <v>4912</v>
      </c>
      <c r="K2079" t="s">
        <v>22</v>
      </c>
      <c r="L2079">
        <v>31000000</v>
      </c>
      <c r="M2079">
        <v>9493259</v>
      </c>
      <c r="N2079" t="s">
        <v>4150</v>
      </c>
      <c r="O2079">
        <v>143</v>
      </c>
    </row>
    <row r="2080" spans="1:15" x14ac:dyDescent="0.3">
      <c r="A2080" t="s">
        <v>6863</v>
      </c>
      <c r="B2080" t="s">
        <v>16</v>
      </c>
      <c r="C2080" t="s">
        <v>63</v>
      </c>
      <c r="D2080">
        <v>1992</v>
      </c>
      <c r="E2080" t="s">
        <v>4257</v>
      </c>
      <c r="F2080">
        <v>6.9</v>
      </c>
      <c r="G2080">
        <v>20000</v>
      </c>
      <c r="H2080" t="s">
        <v>665</v>
      </c>
      <c r="I2080" t="s">
        <v>6864</v>
      </c>
      <c r="J2080" t="s">
        <v>6865</v>
      </c>
      <c r="K2080" t="s">
        <v>452</v>
      </c>
      <c r="M2080">
        <v>5013090</v>
      </c>
      <c r="N2080" t="s">
        <v>2508</v>
      </c>
      <c r="O2080">
        <v>115</v>
      </c>
    </row>
    <row r="2081" spans="1:15" x14ac:dyDescent="0.3">
      <c r="A2081" t="s">
        <v>6866</v>
      </c>
      <c r="B2081" t="s">
        <v>33</v>
      </c>
      <c r="C2081" t="s">
        <v>25</v>
      </c>
      <c r="D2081">
        <v>1992</v>
      </c>
      <c r="E2081" t="s">
        <v>6867</v>
      </c>
      <c r="F2081">
        <v>6.8</v>
      </c>
      <c r="G2081">
        <v>318000</v>
      </c>
      <c r="H2081" t="s">
        <v>2051</v>
      </c>
      <c r="I2081" t="s">
        <v>1309</v>
      </c>
      <c r="J2081" t="s">
        <v>5661</v>
      </c>
      <c r="K2081" t="s">
        <v>30</v>
      </c>
      <c r="L2081">
        <v>28000000</v>
      </c>
      <c r="M2081">
        <v>358994850</v>
      </c>
      <c r="N2081" t="s">
        <v>180</v>
      </c>
      <c r="O2081">
        <v>120</v>
      </c>
    </row>
    <row r="2082" spans="1:15" x14ac:dyDescent="0.3">
      <c r="A2082" t="s">
        <v>6868</v>
      </c>
      <c r="B2082" t="s">
        <v>16</v>
      </c>
      <c r="C2082" t="s">
        <v>17</v>
      </c>
      <c r="D2082">
        <v>1992</v>
      </c>
      <c r="E2082" t="s">
        <v>6869</v>
      </c>
      <c r="F2082">
        <v>6.6</v>
      </c>
      <c r="G2082">
        <v>40000</v>
      </c>
      <c r="H2082" t="s">
        <v>1663</v>
      </c>
      <c r="I2082" t="s">
        <v>6870</v>
      </c>
      <c r="J2082" t="s">
        <v>5632</v>
      </c>
      <c r="K2082" t="s">
        <v>30</v>
      </c>
      <c r="L2082">
        <v>11700000</v>
      </c>
      <c r="M2082">
        <v>88036683</v>
      </c>
      <c r="N2082" t="s">
        <v>5721</v>
      </c>
      <c r="O2082">
        <v>110</v>
      </c>
    </row>
    <row r="2083" spans="1:15" x14ac:dyDescent="0.3">
      <c r="A2083" t="s">
        <v>6871</v>
      </c>
      <c r="B2083" t="s">
        <v>33</v>
      </c>
      <c r="C2083" t="s">
        <v>17</v>
      </c>
      <c r="D2083">
        <v>1992</v>
      </c>
      <c r="E2083" t="s">
        <v>6860</v>
      </c>
      <c r="F2083">
        <v>6.9</v>
      </c>
      <c r="G2083">
        <v>19000</v>
      </c>
      <c r="H2083" t="s">
        <v>6872</v>
      </c>
      <c r="I2083" t="s">
        <v>6873</v>
      </c>
      <c r="J2083" t="s">
        <v>3907</v>
      </c>
      <c r="K2083" t="s">
        <v>30</v>
      </c>
      <c r="L2083">
        <v>15000000</v>
      </c>
      <c r="M2083">
        <v>2819485</v>
      </c>
      <c r="N2083" t="s">
        <v>6874</v>
      </c>
      <c r="O2083">
        <v>121</v>
      </c>
    </row>
    <row r="2084" spans="1:15" x14ac:dyDescent="0.3">
      <c r="A2084" t="s">
        <v>6875</v>
      </c>
      <c r="B2084" t="s">
        <v>1999</v>
      </c>
      <c r="C2084" t="s">
        <v>63</v>
      </c>
      <c r="D2084">
        <v>1992</v>
      </c>
      <c r="E2084" t="s">
        <v>6876</v>
      </c>
      <c r="F2084">
        <v>7.7</v>
      </c>
      <c r="G2084">
        <v>89000</v>
      </c>
      <c r="H2084" t="s">
        <v>3428</v>
      </c>
      <c r="I2084" t="s">
        <v>6877</v>
      </c>
      <c r="J2084" t="s">
        <v>4125</v>
      </c>
      <c r="K2084" t="s">
        <v>2108</v>
      </c>
      <c r="L2084">
        <v>33000000</v>
      </c>
      <c r="M2084">
        <v>48169910</v>
      </c>
      <c r="N2084" t="s">
        <v>6878</v>
      </c>
      <c r="O2084">
        <v>202</v>
      </c>
    </row>
    <row r="2085" spans="1:15" x14ac:dyDescent="0.3">
      <c r="A2085" t="s">
        <v>6879</v>
      </c>
      <c r="B2085" t="s">
        <v>16</v>
      </c>
      <c r="C2085" t="s">
        <v>34</v>
      </c>
      <c r="D2085">
        <v>1992</v>
      </c>
      <c r="E2085" t="s">
        <v>6880</v>
      </c>
      <c r="F2085">
        <v>6.9</v>
      </c>
      <c r="G2085">
        <v>106000</v>
      </c>
      <c r="H2085" t="s">
        <v>5210</v>
      </c>
      <c r="I2085" t="s">
        <v>5686</v>
      </c>
      <c r="J2085" t="s">
        <v>497</v>
      </c>
      <c r="K2085" t="s">
        <v>30</v>
      </c>
      <c r="L2085">
        <v>45000000</v>
      </c>
      <c r="M2085">
        <v>178051587</v>
      </c>
      <c r="N2085" t="s">
        <v>6881</v>
      </c>
      <c r="O2085">
        <v>117</v>
      </c>
    </row>
    <row r="2086" spans="1:15" x14ac:dyDescent="0.3">
      <c r="A2086" t="s">
        <v>6882</v>
      </c>
      <c r="B2086" t="s">
        <v>16</v>
      </c>
      <c r="C2086" t="s">
        <v>41</v>
      </c>
      <c r="D2086">
        <v>1992</v>
      </c>
      <c r="E2086" t="s">
        <v>6723</v>
      </c>
      <c r="F2086">
        <v>7.5</v>
      </c>
      <c r="G2086">
        <v>93000</v>
      </c>
      <c r="H2086" t="s">
        <v>6883</v>
      </c>
      <c r="I2086" t="s">
        <v>6884</v>
      </c>
      <c r="J2086" t="s">
        <v>6885</v>
      </c>
      <c r="K2086" t="s">
        <v>1877</v>
      </c>
      <c r="L2086">
        <v>3000000</v>
      </c>
      <c r="M2086">
        <v>242623</v>
      </c>
      <c r="N2086" t="s">
        <v>6886</v>
      </c>
      <c r="O2086">
        <v>104</v>
      </c>
    </row>
    <row r="2087" spans="1:15" x14ac:dyDescent="0.3">
      <c r="A2087" t="s">
        <v>6887</v>
      </c>
      <c r="B2087" t="s">
        <v>16</v>
      </c>
      <c r="C2087" t="s">
        <v>17</v>
      </c>
      <c r="D2087">
        <v>1992</v>
      </c>
      <c r="E2087" t="s">
        <v>6454</v>
      </c>
      <c r="F2087">
        <v>5.4</v>
      </c>
      <c r="G2087">
        <v>18000</v>
      </c>
      <c r="H2087" t="s">
        <v>6094</v>
      </c>
      <c r="I2087" t="s">
        <v>6888</v>
      </c>
      <c r="J2087" t="s">
        <v>2131</v>
      </c>
      <c r="K2087" t="s">
        <v>30</v>
      </c>
      <c r="L2087">
        <v>3000000</v>
      </c>
      <c r="M2087">
        <v>1829804</v>
      </c>
      <c r="N2087" t="s">
        <v>2026</v>
      </c>
      <c r="O2087">
        <v>93</v>
      </c>
    </row>
    <row r="2088" spans="1:15" x14ac:dyDescent="0.3">
      <c r="A2088" t="s">
        <v>6889</v>
      </c>
      <c r="B2088" t="s">
        <v>1999</v>
      </c>
      <c r="C2088" t="s">
        <v>41</v>
      </c>
      <c r="D2088">
        <v>1992</v>
      </c>
      <c r="E2088" t="s">
        <v>6890</v>
      </c>
      <c r="F2088">
        <v>7.1</v>
      </c>
      <c r="G2088">
        <v>54000</v>
      </c>
      <c r="H2088" t="s">
        <v>2283</v>
      </c>
      <c r="I2088" t="s">
        <v>2283</v>
      </c>
      <c r="J2088" t="s">
        <v>100</v>
      </c>
      <c r="K2088" t="s">
        <v>30</v>
      </c>
      <c r="L2088">
        <v>23000000</v>
      </c>
      <c r="M2088">
        <v>105232691</v>
      </c>
      <c r="N2088" t="s">
        <v>6891</v>
      </c>
      <c r="O2088">
        <v>126</v>
      </c>
    </row>
    <row r="2089" spans="1:15" x14ac:dyDescent="0.3">
      <c r="A2089" t="s">
        <v>6892</v>
      </c>
      <c r="B2089" t="s">
        <v>16</v>
      </c>
      <c r="C2089" t="s">
        <v>52</v>
      </c>
      <c r="D2089">
        <v>1992</v>
      </c>
      <c r="E2089" t="s">
        <v>6893</v>
      </c>
      <c r="F2089">
        <v>5.4</v>
      </c>
      <c r="G2089">
        <v>34000</v>
      </c>
      <c r="H2089" t="s">
        <v>6894</v>
      </c>
      <c r="I2089" t="s">
        <v>20</v>
      </c>
      <c r="J2089" t="s">
        <v>6673</v>
      </c>
      <c r="K2089" t="s">
        <v>22</v>
      </c>
      <c r="L2089">
        <v>10000000</v>
      </c>
      <c r="M2089">
        <v>32100816</v>
      </c>
      <c r="N2089" t="s">
        <v>5294</v>
      </c>
      <c r="O2089">
        <v>108</v>
      </c>
    </row>
    <row r="2090" spans="1:15" x14ac:dyDescent="0.3">
      <c r="A2090" t="s">
        <v>6895</v>
      </c>
      <c r="B2090" t="s">
        <v>16</v>
      </c>
      <c r="C2090" t="s">
        <v>41</v>
      </c>
      <c r="D2090">
        <v>1992</v>
      </c>
      <c r="E2090" t="s">
        <v>6454</v>
      </c>
      <c r="F2090">
        <v>7.5</v>
      </c>
      <c r="G2090">
        <v>56000</v>
      </c>
      <c r="H2090" t="s">
        <v>95</v>
      </c>
      <c r="I2090" t="s">
        <v>5290</v>
      </c>
      <c r="J2090" t="s">
        <v>5296</v>
      </c>
      <c r="K2090" t="s">
        <v>30</v>
      </c>
      <c r="L2090">
        <v>8000000</v>
      </c>
      <c r="M2090">
        <v>21706101</v>
      </c>
      <c r="N2090" t="s">
        <v>4979</v>
      </c>
      <c r="O2090">
        <v>124</v>
      </c>
    </row>
    <row r="2091" spans="1:15" x14ac:dyDescent="0.3">
      <c r="A2091" t="s">
        <v>6896</v>
      </c>
      <c r="B2091" t="s">
        <v>33</v>
      </c>
      <c r="C2091" t="s">
        <v>41</v>
      </c>
      <c r="D2091">
        <v>1992</v>
      </c>
      <c r="E2091" t="s">
        <v>6817</v>
      </c>
      <c r="F2091">
        <v>5.8</v>
      </c>
      <c r="G2091">
        <v>38000</v>
      </c>
      <c r="H2091" t="s">
        <v>6897</v>
      </c>
      <c r="I2091" t="s">
        <v>6898</v>
      </c>
      <c r="J2091" t="s">
        <v>2563</v>
      </c>
      <c r="K2091" t="s">
        <v>30</v>
      </c>
      <c r="L2091">
        <v>7000000</v>
      </c>
      <c r="M2091">
        <v>40693477</v>
      </c>
      <c r="N2091" t="s">
        <v>6899</v>
      </c>
      <c r="O2091">
        <v>88</v>
      </c>
    </row>
    <row r="2092" spans="1:15" x14ac:dyDescent="0.3">
      <c r="A2092" t="s">
        <v>6900</v>
      </c>
      <c r="B2092" t="s">
        <v>16</v>
      </c>
      <c r="C2092" t="s">
        <v>41</v>
      </c>
      <c r="D2092">
        <v>1992</v>
      </c>
      <c r="E2092" t="s">
        <v>6901</v>
      </c>
      <c r="F2092">
        <v>6.8</v>
      </c>
      <c r="G2092">
        <v>78000</v>
      </c>
      <c r="H2092" t="s">
        <v>1747</v>
      </c>
      <c r="I2092" t="s">
        <v>1747</v>
      </c>
      <c r="J2092" t="s">
        <v>6341</v>
      </c>
      <c r="K2092" t="s">
        <v>30</v>
      </c>
      <c r="M2092">
        <v>90753806</v>
      </c>
      <c r="N2092" t="s">
        <v>180</v>
      </c>
      <c r="O2092">
        <v>115</v>
      </c>
    </row>
    <row r="2093" spans="1:15" x14ac:dyDescent="0.3">
      <c r="A2093" t="s">
        <v>6902</v>
      </c>
      <c r="B2093" t="s">
        <v>16</v>
      </c>
      <c r="C2093" t="s">
        <v>34</v>
      </c>
      <c r="D2093">
        <v>1992</v>
      </c>
      <c r="E2093" t="s">
        <v>6903</v>
      </c>
      <c r="F2093">
        <v>6.7</v>
      </c>
      <c r="G2093">
        <v>160000</v>
      </c>
      <c r="H2093" t="s">
        <v>1153</v>
      </c>
      <c r="I2093" t="s">
        <v>1522</v>
      </c>
      <c r="J2093" t="s">
        <v>535</v>
      </c>
      <c r="K2093" t="s">
        <v>30</v>
      </c>
      <c r="L2093">
        <v>35000000</v>
      </c>
      <c r="M2093">
        <v>321731527</v>
      </c>
      <c r="N2093" t="s">
        <v>23</v>
      </c>
      <c r="O2093">
        <v>118</v>
      </c>
    </row>
    <row r="2094" spans="1:15" x14ac:dyDescent="0.3">
      <c r="A2094" t="s">
        <v>6904</v>
      </c>
      <c r="B2094" t="s">
        <v>16</v>
      </c>
      <c r="C2094" t="s">
        <v>63</v>
      </c>
      <c r="D2094">
        <v>1992</v>
      </c>
      <c r="E2094" t="s">
        <v>6517</v>
      </c>
      <c r="F2094">
        <v>7.2</v>
      </c>
      <c r="G2094">
        <v>8600</v>
      </c>
      <c r="H2094" t="s">
        <v>4678</v>
      </c>
      <c r="I2094" t="s">
        <v>217</v>
      </c>
      <c r="J2094" t="s">
        <v>4678</v>
      </c>
      <c r="K2094" t="s">
        <v>30</v>
      </c>
      <c r="L2094">
        <v>16000000</v>
      </c>
      <c r="M2094">
        <v>13086430</v>
      </c>
      <c r="N2094" t="s">
        <v>6605</v>
      </c>
      <c r="O2094">
        <v>125</v>
      </c>
    </row>
    <row r="2095" spans="1:15" x14ac:dyDescent="0.3">
      <c r="A2095" t="s">
        <v>6905</v>
      </c>
      <c r="B2095" t="s">
        <v>16</v>
      </c>
      <c r="C2095" t="s">
        <v>34</v>
      </c>
      <c r="D2095">
        <v>1992</v>
      </c>
      <c r="E2095" t="s">
        <v>6827</v>
      </c>
      <c r="F2095">
        <v>6.9</v>
      </c>
      <c r="G2095">
        <v>64000</v>
      </c>
      <c r="H2095" t="s">
        <v>6906</v>
      </c>
      <c r="I2095" t="s">
        <v>6906</v>
      </c>
      <c r="J2095" t="s">
        <v>6907</v>
      </c>
      <c r="K2095" t="s">
        <v>1194</v>
      </c>
      <c r="L2095">
        <v>7000</v>
      </c>
      <c r="M2095">
        <v>2040920</v>
      </c>
      <c r="N2095" t="s">
        <v>31</v>
      </c>
      <c r="O2095">
        <v>81</v>
      </c>
    </row>
    <row r="2096" spans="1:15" x14ac:dyDescent="0.3">
      <c r="A2096" t="s">
        <v>6908</v>
      </c>
      <c r="B2096" t="s">
        <v>16</v>
      </c>
      <c r="C2096" t="s">
        <v>17</v>
      </c>
      <c r="D2096">
        <v>1992</v>
      </c>
      <c r="E2096" t="s">
        <v>6909</v>
      </c>
      <c r="F2096">
        <v>7.2</v>
      </c>
      <c r="G2096">
        <v>37000</v>
      </c>
      <c r="H2096" t="s">
        <v>3485</v>
      </c>
      <c r="I2096" t="s">
        <v>6910</v>
      </c>
      <c r="J2096" t="s">
        <v>6911</v>
      </c>
      <c r="K2096" t="s">
        <v>452</v>
      </c>
      <c r="L2096">
        <v>5000000</v>
      </c>
      <c r="M2096">
        <v>1862805</v>
      </c>
      <c r="N2096" t="s">
        <v>6512</v>
      </c>
      <c r="O2096">
        <v>139</v>
      </c>
    </row>
    <row r="2097" spans="1:15" x14ac:dyDescent="0.3">
      <c r="A2097" t="s">
        <v>6912</v>
      </c>
      <c r="B2097" t="s">
        <v>16</v>
      </c>
      <c r="C2097" t="s">
        <v>151</v>
      </c>
      <c r="D2097">
        <v>1992</v>
      </c>
      <c r="E2097" t="s">
        <v>6848</v>
      </c>
      <c r="F2097">
        <v>4.9000000000000004</v>
      </c>
      <c r="G2097">
        <v>20000</v>
      </c>
      <c r="H2097" t="s">
        <v>4286</v>
      </c>
      <c r="I2097" t="s">
        <v>6913</v>
      </c>
      <c r="J2097" t="s">
        <v>6914</v>
      </c>
      <c r="K2097" t="s">
        <v>30</v>
      </c>
      <c r="L2097">
        <v>8000000</v>
      </c>
      <c r="M2097">
        <v>17092453</v>
      </c>
      <c r="N2097" t="s">
        <v>44</v>
      </c>
      <c r="O2097">
        <v>100</v>
      </c>
    </row>
    <row r="2098" spans="1:15" x14ac:dyDescent="0.3">
      <c r="A2098" t="s">
        <v>6915</v>
      </c>
      <c r="B2098" t="s">
        <v>509</v>
      </c>
      <c r="C2098" t="s">
        <v>104</v>
      </c>
      <c r="D2098">
        <v>1992</v>
      </c>
      <c r="E2098" t="s">
        <v>6916</v>
      </c>
      <c r="F2098">
        <v>7.1</v>
      </c>
      <c r="G2098">
        <v>40000</v>
      </c>
      <c r="H2098" t="s">
        <v>4356</v>
      </c>
      <c r="I2098" t="s">
        <v>6917</v>
      </c>
      <c r="J2098" t="s">
        <v>6776</v>
      </c>
      <c r="K2098" t="s">
        <v>30</v>
      </c>
      <c r="L2098">
        <v>1000000</v>
      </c>
      <c r="M2098">
        <v>2038916</v>
      </c>
      <c r="N2098" t="s">
        <v>6918</v>
      </c>
      <c r="O2098">
        <v>96</v>
      </c>
    </row>
    <row r="2099" spans="1:15" x14ac:dyDescent="0.3">
      <c r="A2099" t="s">
        <v>6919</v>
      </c>
      <c r="B2099" t="s">
        <v>1999</v>
      </c>
      <c r="C2099" t="s">
        <v>41</v>
      </c>
      <c r="D2099">
        <v>1992</v>
      </c>
      <c r="E2099" t="s">
        <v>6920</v>
      </c>
      <c r="F2099">
        <v>6.7</v>
      </c>
      <c r="G2099">
        <v>28000</v>
      </c>
      <c r="H2099" t="s">
        <v>986</v>
      </c>
      <c r="I2099" t="s">
        <v>986</v>
      </c>
      <c r="J2099" t="s">
        <v>6835</v>
      </c>
      <c r="K2099" t="s">
        <v>30</v>
      </c>
      <c r="M2099">
        <v>18471850</v>
      </c>
      <c r="N2099" t="s">
        <v>23</v>
      </c>
      <c r="O2099">
        <v>99</v>
      </c>
    </row>
    <row r="2100" spans="1:15" x14ac:dyDescent="0.3">
      <c r="A2100" t="s">
        <v>6921</v>
      </c>
      <c r="B2100" t="s">
        <v>337</v>
      </c>
      <c r="C2100" t="s">
        <v>390</v>
      </c>
      <c r="D2100">
        <v>1992</v>
      </c>
      <c r="E2100" t="s">
        <v>6860</v>
      </c>
      <c r="F2100">
        <v>6.5</v>
      </c>
      <c r="G2100">
        <v>28000</v>
      </c>
      <c r="H2100" t="s">
        <v>6922</v>
      </c>
      <c r="I2100" t="s">
        <v>4583</v>
      </c>
      <c r="J2100" t="s">
        <v>6923</v>
      </c>
      <c r="K2100" t="s">
        <v>248</v>
      </c>
      <c r="L2100">
        <v>24000000</v>
      </c>
      <c r="M2100">
        <v>32710894</v>
      </c>
      <c r="N2100" t="s">
        <v>6924</v>
      </c>
      <c r="O2100">
        <v>76</v>
      </c>
    </row>
    <row r="2101" spans="1:15" x14ac:dyDescent="0.3">
      <c r="A2101" t="s">
        <v>6925</v>
      </c>
      <c r="B2101" t="s">
        <v>33</v>
      </c>
      <c r="C2101" t="s">
        <v>41</v>
      </c>
      <c r="D2101">
        <v>1992</v>
      </c>
      <c r="E2101" t="s">
        <v>6926</v>
      </c>
      <c r="F2101">
        <v>6.1</v>
      </c>
      <c r="G2101">
        <v>23000</v>
      </c>
      <c r="H2101" t="s">
        <v>2221</v>
      </c>
      <c r="I2101" t="s">
        <v>6927</v>
      </c>
      <c r="J2101" t="s">
        <v>851</v>
      </c>
      <c r="K2101" t="s">
        <v>30</v>
      </c>
      <c r="L2101">
        <v>26000000</v>
      </c>
      <c r="M2101">
        <v>94900635</v>
      </c>
      <c r="N2101" t="s">
        <v>4878</v>
      </c>
      <c r="O2101">
        <v>102</v>
      </c>
    </row>
    <row r="2102" spans="1:15" x14ac:dyDescent="0.3">
      <c r="A2102" t="s">
        <v>6928</v>
      </c>
      <c r="B2102" t="s">
        <v>1999</v>
      </c>
      <c r="C2102" t="s">
        <v>17</v>
      </c>
      <c r="D2102">
        <v>1992</v>
      </c>
      <c r="E2102" t="s">
        <v>6920</v>
      </c>
      <c r="F2102">
        <v>6.9</v>
      </c>
      <c r="G2102">
        <v>23000</v>
      </c>
      <c r="H2102" t="s">
        <v>1771</v>
      </c>
      <c r="I2102" t="s">
        <v>4076</v>
      </c>
      <c r="J2102" t="s">
        <v>6929</v>
      </c>
      <c r="K2102" t="s">
        <v>30</v>
      </c>
      <c r="L2102">
        <v>18000000</v>
      </c>
      <c r="M2102">
        <v>14715067</v>
      </c>
      <c r="N2102" t="s">
        <v>44</v>
      </c>
      <c r="O2102">
        <v>106</v>
      </c>
    </row>
    <row r="2103" spans="1:15" x14ac:dyDescent="0.3">
      <c r="A2103" t="s">
        <v>6930</v>
      </c>
      <c r="B2103" t="s">
        <v>16</v>
      </c>
      <c r="C2103" t="s">
        <v>63</v>
      </c>
      <c r="D2103">
        <v>1992</v>
      </c>
      <c r="E2103" t="s">
        <v>6931</v>
      </c>
      <c r="F2103">
        <v>6.6</v>
      </c>
      <c r="G2103">
        <v>22000</v>
      </c>
      <c r="H2103" t="s">
        <v>3520</v>
      </c>
      <c r="I2103" t="s">
        <v>687</v>
      </c>
      <c r="J2103" t="s">
        <v>21</v>
      </c>
      <c r="K2103" t="s">
        <v>30</v>
      </c>
      <c r="L2103">
        <v>35000000</v>
      </c>
      <c r="M2103">
        <v>29302121</v>
      </c>
      <c r="N2103" t="s">
        <v>180</v>
      </c>
      <c r="O2103">
        <v>140</v>
      </c>
    </row>
    <row r="2104" spans="1:15" x14ac:dyDescent="0.3">
      <c r="A2104" t="s">
        <v>6932</v>
      </c>
      <c r="B2104" t="s">
        <v>16</v>
      </c>
      <c r="C2104" t="s">
        <v>34</v>
      </c>
      <c r="D2104">
        <v>1992</v>
      </c>
      <c r="E2104" t="s">
        <v>6404</v>
      </c>
      <c r="F2104">
        <v>7.1</v>
      </c>
      <c r="G2104">
        <v>25000</v>
      </c>
      <c r="H2104" t="s">
        <v>6933</v>
      </c>
      <c r="I2104" t="s">
        <v>6933</v>
      </c>
      <c r="J2104" t="s">
        <v>6934</v>
      </c>
      <c r="K2104" t="s">
        <v>30</v>
      </c>
      <c r="L2104">
        <v>5000000</v>
      </c>
      <c r="M2104">
        <v>20146880</v>
      </c>
      <c r="N2104" t="s">
        <v>6683</v>
      </c>
      <c r="O2104">
        <v>95</v>
      </c>
    </row>
    <row r="2105" spans="1:15" x14ac:dyDescent="0.3">
      <c r="A2105" t="s">
        <v>6935</v>
      </c>
      <c r="B2105" t="s">
        <v>16</v>
      </c>
      <c r="C2105" t="s">
        <v>17</v>
      </c>
      <c r="D2105">
        <v>1992</v>
      </c>
      <c r="E2105" t="s">
        <v>6936</v>
      </c>
      <c r="F2105">
        <v>6.8</v>
      </c>
      <c r="G2105">
        <v>17000</v>
      </c>
      <c r="H2105" t="s">
        <v>634</v>
      </c>
      <c r="I2105" t="s">
        <v>2963</v>
      </c>
      <c r="J2105" t="s">
        <v>4568</v>
      </c>
      <c r="K2105" t="s">
        <v>22</v>
      </c>
      <c r="M2105">
        <v>7532911</v>
      </c>
      <c r="N2105" t="s">
        <v>4064</v>
      </c>
      <c r="O2105">
        <v>111</v>
      </c>
    </row>
    <row r="2106" spans="1:15" x14ac:dyDescent="0.3">
      <c r="A2106" t="s">
        <v>1980</v>
      </c>
      <c r="B2106" t="s">
        <v>33</v>
      </c>
      <c r="C2106" t="s">
        <v>17</v>
      </c>
      <c r="D2106">
        <v>1992</v>
      </c>
      <c r="E2106" t="s">
        <v>6937</v>
      </c>
      <c r="F2106">
        <v>6.3</v>
      </c>
      <c r="G2106">
        <v>45000</v>
      </c>
      <c r="H2106" t="s">
        <v>576</v>
      </c>
      <c r="I2106" t="s">
        <v>6350</v>
      </c>
      <c r="J2106" t="s">
        <v>535</v>
      </c>
      <c r="K2106" t="s">
        <v>30</v>
      </c>
      <c r="M2106">
        <v>127956187</v>
      </c>
      <c r="N2106" t="s">
        <v>23</v>
      </c>
      <c r="O2106">
        <v>102</v>
      </c>
    </row>
    <row r="2107" spans="1:15" x14ac:dyDescent="0.3">
      <c r="A2107" t="s">
        <v>6938</v>
      </c>
      <c r="B2107" t="s">
        <v>509</v>
      </c>
      <c r="C2107" t="s">
        <v>41</v>
      </c>
      <c r="D2107">
        <v>1992</v>
      </c>
      <c r="E2107" t="s">
        <v>6939</v>
      </c>
      <c r="F2107">
        <v>7.5</v>
      </c>
      <c r="G2107">
        <v>37000</v>
      </c>
      <c r="H2107" t="s">
        <v>6940</v>
      </c>
      <c r="I2107" t="s">
        <v>6940</v>
      </c>
      <c r="J2107" t="s">
        <v>6941</v>
      </c>
      <c r="K2107" t="s">
        <v>6942</v>
      </c>
      <c r="M2107">
        <v>205569</v>
      </c>
      <c r="N2107" t="s">
        <v>6943</v>
      </c>
      <c r="O2107">
        <v>95</v>
      </c>
    </row>
    <row r="2108" spans="1:15" x14ac:dyDescent="0.3">
      <c r="A2108" t="s">
        <v>6944</v>
      </c>
      <c r="B2108" t="s">
        <v>33</v>
      </c>
      <c r="C2108" t="s">
        <v>34</v>
      </c>
      <c r="D2108">
        <v>1992</v>
      </c>
      <c r="E2108" t="s">
        <v>6792</v>
      </c>
      <c r="F2108">
        <v>5.3</v>
      </c>
      <c r="G2108">
        <v>21000</v>
      </c>
      <c r="H2108" t="s">
        <v>6945</v>
      </c>
      <c r="I2108" t="s">
        <v>6946</v>
      </c>
      <c r="J2108" t="s">
        <v>6947</v>
      </c>
      <c r="K2108" t="s">
        <v>30</v>
      </c>
      <c r="L2108">
        <v>6500000</v>
      </c>
      <c r="M2108">
        <v>29000301</v>
      </c>
      <c r="N2108" t="s">
        <v>2092</v>
      </c>
      <c r="O2108">
        <v>84</v>
      </c>
    </row>
    <row r="2109" spans="1:15" x14ac:dyDescent="0.3">
      <c r="A2109" t="s">
        <v>6948</v>
      </c>
      <c r="B2109" t="s">
        <v>16</v>
      </c>
      <c r="C2109" t="s">
        <v>52</v>
      </c>
      <c r="D2109">
        <v>1992</v>
      </c>
      <c r="E2109" t="s">
        <v>6890</v>
      </c>
      <c r="F2109">
        <v>5.5</v>
      </c>
      <c r="G2109">
        <v>28000</v>
      </c>
      <c r="H2109" t="s">
        <v>4709</v>
      </c>
      <c r="I2109" t="s">
        <v>4648</v>
      </c>
      <c r="J2109" t="s">
        <v>6949</v>
      </c>
      <c r="K2109" t="s">
        <v>30</v>
      </c>
      <c r="L2109">
        <v>5000000</v>
      </c>
      <c r="M2109">
        <v>12534961</v>
      </c>
      <c r="N2109" t="s">
        <v>6950</v>
      </c>
      <c r="O2109">
        <v>97</v>
      </c>
    </row>
    <row r="2110" spans="1:15" x14ac:dyDescent="0.3">
      <c r="A2110" t="s">
        <v>6951</v>
      </c>
      <c r="B2110" t="s">
        <v>16</v>
      </c>
      <c r="C2110" t="s">
        <v>17</v>
      </c>
      <c r="D2110">
        <v>1992</v>
      </c>
      <c r="E2110" t="s">
        <v>6939</v>
      </c>
      <c r="F2110">
        <v>4.5</v>
      </c>
      <c r="G2110">
        <v>14000</v>
      </c>
      <c r="H2110" t="s">
        <v>5326</v>
      </c>
      <c r="I2110" t="s">
        <v>6952</v>
      </c>
      <c r="J2110" t="s">
        <v>4146</v>
      </c>
      <c r="K2110" t="s">
        <v>5817</v>
      </c>
      <c r="L2110">
        <v>30000000</v>
      </c>
      <c r="M2110">
        <v>13273595</v>
      </c>
      <c r="N2110" t="s">
        <v>2043</v>
      </c>
      <c r="O2110">
        <v>99</v>
      </c>
    </row>
    <row r="2111" spans="1:15" x14ac:dyDescent="0.3">
      <c r="A2111" t="s">
        <v>6953</v>
      </c>
      <c r="B2111" t="s">
        <v>33</v>
      </c>
      <c r="C2111" t="s">
        <v>25</v>
      </c>
      <c r="D2111">
        <v>1992</v>
      </c>
      <c r="E2111" t="s">
        <v>6954</v>
      </c>
      <c r="F2111">
        <v>4.9000000000000004</v>
      </c>
      <c r="G2111">
        <v>42000</v>
      </c>
      <c r="H2111" t="s">
        <v>27</v>
      </c>
      <c r="I2111" t="s">
        <v>2709</v>
      </c>
      <c r="J2111" t="s">
        <v>3275</v>
      </c>
      <c r="K2111" t="s">
        <v>30</v>
      </c>
      <c r="L2111">
        <v>40000000</v>
      </c>
      <c r="M2111">
        <v>58662452</v>
      </c>
      <c r="N2111" t="s">
        <v>6874</v>
      </c>
      <c r="O2111">
        <v>89</v>
      </c>
    </row>
    <row r="2112" spans="1:15" x14ac:dyDescent="0.3">
      <c r="A2112" t="s">
        <v>6955</v>
      </c>
      <c r="B2112" t="s">
        <v>1999</v>
      </c>
      <c r="C2112" t="s">
        <v>25</v>
      </c>
      <c r="D2112">
        <v>1992</v>
      </c>
      <c r="E2112" t="s">
        <v>6920</v>
      </c>
      <c r="F2112">
        <v>5.8</v>
      </c>
      <c r="G2112">
        <v>21000</v>
      </c>
      <c r="H2112" t="s">
        <v>2163</v>
      </c>
      <c r="I2112" t="s">
        <v>6956</v>
      </c>
      <c r="J2112" t="s">
        <v>507</v>
      </c>
      <c r="K2112" t="s">
        <v>30</v>
      </c>
      <c r="L2112">
        <v>24000000</v>
      </c>
      <c r="M2112">
        <v>22518097</v>
      </c>
      <c r="N2112" t="s">
        <v>2092</v>
      </c>
      <c r="O2112">
        <v>100</v>
      </c>
    </row>
    <row r="2113" spans="1:15" x14ac:dyDescent="0.3">
      <c r="A2113" t="s">
        <v>6957</v>
      </c>
      <c r="B2113" t="s">
        <v>33</v>
      </c>
      <c r="C2113" t="s">
        <v>41</v>
      </c>
      <c r="D2113">
        <v>1992</v>
      </c>
      <c r="E2113" t="s">
        <v>6901</v>
      </c>
      <c r="F2113">
        <v>6.9</v>
      </c>
      <c r="G2113">
        <v>19000</v>
      </c>
      <c r="H2113" t="s">
        <v>434</v>
      </c>
      <c r="I2113" t="s">
        <v>6958</v>
      </c>
      <c r="J2113" t="s">
        <v>6959</v>
      </c>
      <c r="K2113" t="s">
        <v>30</v>
      </c>
      <c r="M2113">
        <v>25105517</v>
      </c>
      <c r="N2113" t="s">
        <v>118</v>
      </c>
      <c r="O2113">
        <v>101</v>
      </c>
    </row>
    <row r="2114" spans="1:15" x14ac:dyDescent="0.3">
      <c r="A2114" t="s">
        <v>6960</v>
      </c>
      <c r="B2114" t="s">
        <v>16</v>
      </c>
      <c r="C2114" t="s">
        <v>34</v>
      </c>
      <c r="D2114">
        <v>1992</v>
      </c>
      <c r="E2114" t="s">
        <v>4397</v>
      </c>
      <c r="F2114">
        <v>5.9</v>
      </c>
      <c r="G2114">
        <v>46000</v>
      </c>
      <c r="H2114" t="s">
        <v>6680</v>
      </c>
      <c r="I2114" t="s">
        <v>2178</v>
      </c>
      <c r="J2114" t="s">
        <v>6341</v>
      </c>
      <c r="K2114" t="s">
        <v>30</v>
      </c>
      <c r="L2114">
        <v>15000000</v>
      </c>
      <c r="M2114">
        <v>44065653</v>
      </c>
      <c r="N2114" t="s">
        <v>23</v>
      </c>
      <c r="O2114">
        <v>84</v>
      </c>
    </row>
    <row r="2115" spans="1:15" x14ac:dyDescent="0.3">
      <c r="A2115" t="s">
        <v>6961</v>
      </c>
      <c r="B2115" t="s">
        <v>16</v>
      </c>
      <c r="C2115" t="s">
        <v>41</v>
      </c>
      <c r="D2115">
        <v>1992</v>
      </c>
      <c r="E2115" t="s">
        <v>6962</v>
      </c>
      <c r="F2115">
        <v>6.4</v>
      </c>
      <c r="G2115">
        <v>13000</v>
      </c>
      <c r="H2115" t="s">
        <v>4411</v>
      </c>
      <c r="I2115" t="s">
        <v>6963</v>
      </c>
      <c r="J2115" t="s">
        <v>6964</v>
      </c>
      <c r="K2115" t="s">
        <v>1111</v>
      </c>
      <c r="N2115" t="s">
        <v>6965</v>
      </c>
      <c r="O2115">
        <v>95</v>
      </c>
    </row>
    <row r="2116" spans="1:15" x14ac:dyDescent="0.3">
      <c r="A2116" t="s">
        <v>6966</v>
      </c>
      <c r="B2116" t="s">
        <v>16</v>
      </c>
      <c r="C2116" t="s">
        <v>52</v>
      </c>
      <c r="D2116">
        <v>1992</v>
      </c>
      <c r="E2116" t="s">
        <v>6967</v>
      </c>
      <c r="F2116">
        <v>4.3</v>
      </c>
      <c r="G2116">
        <v>7900</v>
      </c>
      <c r="H2116" t="s">
        <v>6968</v>
      </c>
      <c r="I2116" t="s">
        <v>6969</v>
      </c>
      <c r="J2116" t="s">
        <v>6970</v>
      </c>
      <c r="K2116" t="s">
        <v>30</v>
      </c>
      <c r="L2116">
        <v>900000</v>
      </c>
      <c r="M2116">
        <v>6980986</v>
      </c>
      <c r="N2116" t="s">
        <v>6950</v>
      </c>
      <c r="O2116">
        <v>92</v>
      </c>
    </row>
    <row r="2117" spans="1:15" x14ac:dyDescent="0.3">
      <c r="A2117" t="s">
        <v>6971</v>
      </c>
      <c r="B2117" t="s">
        <v>1999</v>
      </c>
      <c r="C2117" t="s">
        <v>41</v>
      </c>
      <c r="D2117">
        <v>1992</v>
      </c>
      <c r="E2117" t="s">
        <v>6901</v>
      </c>
      <c r="F2117">
        <v>5.5</v>
      </c>
      <c r="G2117">
        <v>9100</v>
      </c>
      <c r="H2117" t="s">
        <v>1147</v>
      </c>
      <c r="I2117" t="s">
        <v>6972</v>
      </c>
      <c r="J2117" t="s">
        <v>1654</v>
      </c>
      <c r="K2117" t="s">
        <v>30</v>
      </c>
      <c r="M2117">
        <v>14796494</v>
      </c>
      <c r="N2117" t="s">
        <v>6971</v>
      </c>
      <c r="O2117">
        <v>90</v>
      </c>
    </row>
    <row r="2118" spans="1:15" x14ac:dyDescent="0.3">
      <c r="A2118" t="s">
        <v>6973</v>
      </c>
      <c r="B2118" t="s">
        <v>1999</v>
      </c>
      <c r="C2118" t="s">
        <v>17</v>
      </c>
      <c r="D2118">
        <v>1992</v>
      </c>
      <c r="E2118" t="s">
        <v>6974</v>
      </c>
      <c r="F2118">
        <v>7</v>
      </c>
      <c r="G2118">
        <v>13000</v>
      </c>
      <c r="H2118" t="s">
        <v>1153</v>
      </c>
      <c r="I2118" t="s">
        <v>6975</v>
      </c>
      <c r="J2118" t="s">
        <v>5471</v>
      </c>
      <c r="K2118" t="s">
        <v>30</v>
      </c>
      <c r="L2118">
        <v>35000000</v>
      </c>
      <c r="M2118">
        <v>4651977</v>
      </c>
      <c r="N2118" t="s">
        <v>31</v>
      </c>
      <c r="O2118">
        <v>114</v>
      </c>
    </row>
    <row r="2119" spans="1:15" x14ac:dyDescent="0.3">
      <c r="A2119" t="s">
        <v>6976</v>
      </c>
      <c r="B2119" t="s">
        <v>33</v>
      </c>
      <c r="C2119" t="s">
        <v>41</v>
      </c>
      <c r="D2119">
        <v>1992</v>
      </c>
      <c r="E2119" t="s">
        <v>6723</v>
      </c>
      <c r="F2119">
        <v>7.2</v>
      </c>
      <c r="G2119">
        <v>26000</v>
      </c>
      <c r="H2119" t="s">
        <v>6977</v>
      </c>
      <c r="I2119" t="s">
        <v>6977</v>
      </c>
      <c r="J2119" t="s">
        <v>6978</v>
      </c>
      <c r="K2119" t="s">
        <v>248</v>
      </c>
      <c r="M2119">
        <v>11749595</v>
      </c>
      <c r="N2119" t="s">
        <v>6979</v>
      </c>
      <c r="O2119">
        <v>94</v>
      </c>
    </row>
    <row r="2120" spans="1:15" x14ac:dyDescent="0.3">
      <c r="A2120" t="s">
        <v>6980</v>
      </c>
      <c r="B2120" t="s">
        <v>16</v>
      </c>
      <c r="C2120" t="s">
        <v>104</v>
      </c>
      <c r="D2120">
        <v>1992</v>
      </c>
      <c r="E2120" t="s">
        <v>6792</v>
      </c>
      <c r="F2120">
        <v>6.1</v>
      </c>
      <c r="G2120">
        <v>15000</v>
      </c>
      <c r="H2120" t="s">
        <v>105</v>
      </c>
      <c r="I2120" t="s">
        <v>105</v>
      </c>
      <c r="J2120" t="s">
        <v>3525</v>
      </c>
      <c r="K2120" t="s">
        <v>30</v>
      </c>
      <c r="L2120">
        <v>12000000</v>
      </c>
      <c r="M2120">
        <v>37170057</v>
      </c>
      <c r="N2120" t="s">
        <v>6119</v>
      </c>
      <c r="O2120">
        <v>92</v>
      </c>
    </row>
    <row r="2121" spans="1:15" x14ac:dyDescent="0.3">
      <c r="A2121" t="s">
        <v>6981</v>
      </c>
      <c r="B2121" t="s">
        <v>1999</v>
      </c>
      <c r="C2121" t="s">
        <v>63</v>
      </c>
      <c r="D2121">
        <v>1992</v>
      </c>
      <c r="E2121" t="s">
        <v>6982</v>
      </c>
      <c r="F2121">
        <v>7.2</v>
      </c>
      <c r="G2121">
        <v>15000</v>
      </c>
      <c r="H2121" t="s">
        <v>6983</v>
      </c>
      <c r="I2121" t="s">
        <v>6984</v>
      </c>
      <c r="J2121" t="s">
        <v>6131</v>
      </c>
      <c r="K2121" t="s">
        <v>22</v>
      </c>
      <c r="L2121">
        <v>4000000</v>
      </c>
      <c r="M2121">
        <v>5378172</v>
      </c>
      <c r="N2121" t="s">
        <v>6985</v>
      </c>
      <c r="O2121">
        <v>94</v>
      </c>
    </row>
    <row r="2122" spans="1:15" x14ac:dyDescent="0.3">
      <c r="A2122" t="s">
        <v>6986</v>
      </c>
      <c r="B2122" t="s">
        <v>16</v>
      </c>
      <c r="C2122" t="s">
        <v>34</v>
      </c>
      <c r="D2122">
        <v>1992</v>
      </c>
      <c r="E2122" t="s">
        <v>6893</v>
      </c>
      <c r="F2122">
        <v>6.5</v>
      </c>
      <c r="G2122">
        <v>8500</v>
      </c>
      <c r="H2122" t="s">
        <v>4836</v>
      </c>
      <c r="I2122" t="s">
        <v>2705</v>
      </c>
      <c r="J2122" t="s">
        <v>6987</v>
      </c>
      <c r="K2122" t="s">
        <v>30</v>
      </c>
      <c r="L2122">
        <v>20000000</v>
      </c>
      <c r="M2122">
        <v>9223441</v>
      </c>
      <c r="N2122" t="s">
        <v>31</v>
      </c>
      <c r="O2122">
        <v>101</v>
      </c>
    </row>
    <row r="2123" spans="1:15" x14ac:dyDescent="0.3">
      <c r="A2123" t="s">
        <v>6988</v>
      </c>
      <c r="B2123" t="s">
        <v>16</v>
      </c>
      <c r="C2123" t="s">
        <v>34</v>
      </c>
      <c r="D2123">
        <v>1992</v>
      </c>
      <c r="E2123" t="s">
        <v>6599</v>
      </c>
      <c r="F2123">
        <v>6.2</v>
      </c>
      <c r="G2123">
        <v>13000</v>
      </c>
      <c r="H2123" t="s">
        <v>6989</v>
      </c>
      <c r="I2123" t="s">
        <v>6990</v>
      </c>
      <c r="J2123" t="s">
        <v>1761</v>
      </c>
      <c r="K2123" t="s">
        <v>22</v>
      </c>
      <c r="L2123">
        <v>7000000</v>
      </c>
      <c r="M2123">
        <v>5430822</v>
      </c>
      <c r="N2123" t="s">
        <v>6991</v>
      </c>
      <c r="O2123">
        <v>90</v>
      </c>
    </row>
    <row r="2124" spans="1:15" x14ac:dyDescent="0.3">
      <c r="A2124" t="s">
        <v>6992</v>
      </c>
      <c r="B2124" t="s">
        <v>337</v>
      </c>
      <c r="C2124" t="s">
        <v>390</v>
      </c>
      <c r="D2124">
        <v>1992</v>
      </c>
      <c r="E2124" t="s">
        <v>6993</v>
      </c>
      <c r="F2124">
        <v>5.4</v>
      </c>
      <c r="G2124">
        <v>10000</v>
      </c>
      <c r="H2124" t="s">
        <v>6994</v>
      </c>
      <c r="I2124" t="s">
        <v>5951</v>
      </c>
      <c r="J2124" t="s">
        <v>6995</v>
      </c>
      <c r="K2124" t="s">
        <v>30</v>
      </c>
      <c r="L2124">
        <v>8000000</v>
      </c>
      <c r="M2124">
        <v>3560469</v>
      </c>
      <c r="N2124" t="s">
        <v>6996</v>
      </c>
      <c r="O2124">
        <v>84</v>
      </c>
    </row>
    <row r="2125" spans="1:15" x14ac:dyDescent="0.3">
      <c r="A2125" t="s">
        <v>6997</v>
      </c>
      <c r="B2125" t="s">
        <v>1999</v>
      </c>
      <c r="C2125" t="s">
        <v>25</v>
      </c>
      <c r="D2125">
        <v>1992</v>
      </c>
      <c r="E2125" t="s">
        <v>6998</v>
      </c>
      <c r="F2125">
        <v>5.0999999999999996</v>
      </c>
      <c r="G2125">
        <v>31000</v>
      </c>
      <c r="H2125" t="s">
        <v>1127</v>
      </c>
      <c r="I2125" t="s">
        <v>1289</v>
      </c>
      <c r="J2125" t="s">
        <v>97</v>
      </c>
      <c r="K2125" t="s">
        <v>30</v>
      </c>
      <c r="L2125">
        <v>43000000</v>
      </c>
      <c r="M2125">
        <v>23278931</v>
      </c>
      <c r="N2125" t="s">
        <v>6531</v>
      </c>
      <c r="O2125">
        <v>118</v>
      </c>
    </row>
    <row r="2126" spans="1:15" x14ac:dyDescent="0.3">
      <c r="A2126" t="s">
        <v>6999</v>
      </c>
      <c r="B2126" t="s">
        <v>16</v>
      </c>
      <c r="C2126" t="s">
        <v>104</v>
      </c>
      <c r="D2126">
        <v>1992</v>
      </c>
      <c r="E2126" t="s">
        <v>7000</v>
      </c>
      <c r="F2126">
        <v>6.8</v>
      </c>
      <c r="G2126">
        <v>38000</v>
      </c>
      <c r="H2126" t="s">
        <v>7001</v>
      </c>
      <c r="I2126" t="s">
        <v>7001</v>
      </c>
      <c r="J2126" t="s">
        <v>7002</v>
      </c>
      <c r="K2126" t="s">
        <v>248</v>
      </c>
      <c r="M2126">
        <v>175340</v>
      </c>
      <c r="N2126" t="s">
        <v>7003</v>
      </c>
      <c r="O2126">
        <v>94</v>
      </c>
    </row>
    <row r="2127" spans="1:15" x14ac:dyDescent="0.3">
      <c r="A2127" t="s">
        <v>7004</v>
      </c>
      <c r="B2127" t="s">
        <v>1999</v>
      </c>
      <c r="C2127" t="s">
        <v>25</v>
      </c>
      <c r="D2127">
        <v>1992</v>
      </c>
      <c r="E2127" t="s">
        <v>6829</v>
      </c>
      <c r="F2127">
        <v>6.5</v>
      </c>
      <c r="G2127">
        <v>29000</v>
      </c>
      <c r="H2127" t="s">
        <v>990</v>
      </c>
      <c r="I2127" t="s">
        <v>7005</v>
      </c>
      <c r="J2127" t="s">
        <v>1375</v>
      </c>
      <c r="K2127" t="s">
        <v>22</v>
      </c>
      <c r="L2127">
        <v>47000000</v>
      </c>
      <c r="M2127">
        <v>7191399</v>
      </c>
      <c r="N2127" t="s">
        <v>551</v>
      </c>
      <c r="O2127">
        <v>154</v>
      </c>
    </row>
    <row r="2128" spans="1:15" x14ac:dyDescent="0.3">
      <c r="A2128" t="s">
        <v>7006</v>
      </c>
      <c r="B2128" t="s">
        <v>33</v>
      </c>
      <c r="C2128" t="s">
        <v>17</v>
      </c>
      <c r="D2128">
        <v>1992</v>
      </c>
      <c r="E2128" t="s">
        <v>7007</v>
      </c>
      <c r="F2128">
        <v>7</v>
      </c>
      <c r="G2128">
        <v>4100</v>
      </c>
      <c r="H2128" t="s">
        <v>2937</v>
      </c>
      <c r="I2128" t="s">
        <v>7008</v>
      </c>
      <c r="J2128" t="s">
        <v>7009</v>
      </c>
      <c r="K2128" t="s">
        <v>30</v>
      </c>
      <c r="L2128">
        <v>10000000</v>
      </c>
      <c r="M2128">
        <v>15164458</v>
      </c>
      <c r="N2128" t="s">
        <v>23</v>
      </c>
      <c r="O2128">
        <v>112</v>
      </c>
    </row>
    <row r="2129" spans="1:15" x14ac:dyDescent="0.3">
      <c r="A2129" t="s">
        <v>7010</v>
      </c>
      <c r="B2129" t="s">
        <v>16</v>
      </c>
      <c r="C2129" t="s">
        <v>41</v>
      </c>
      <c r="D2129">
        <v>1992</v>
      </c>
      <c r="E2129" t="s">
        <v>6797</v>
      </c>
      <c r="F2129">
        <v>5.5</v>
      </c>
      <c r="G2129">
        <v>27000</v>
      </c>
      <c r="H2129" t="s">
        <v>5786</v>
      </c>
      <c r="I2129" t="s">
        <v>7011</v>
      </c>
      <c r="J2129" t="s">
        <v>1485</v>
      </c>
      <c r="K2129" t="s">
        <v>30</v>
      </c>
      <c r="L2129">
        <v>42000000</v>
      </c>
      <c r="M2129">
        <v>131052444</v>
      </c>
      <c r="N2129" t="s">
        <v>44</v>
      </c>
      <c r="O2129">
        <v>117</v>
      </c>
    </row>
    <row r="2130" spans="1:15" x14ac:dyDescent="0.3">
      <c r="A2130" t="s">
        <v>7012</v>
      </c>
      <c r="B2130" t="s">
        <v>1999</v>
      </c>
      <c r="C2130" t="s">
        <v>17</v>
      </c>
      <c r="D2130">
        <v>1992</v>
      </c>
      <c r="E2130" t="s">
        <v>6901</v>
      </c>
      <c r="F2130">
        <v>7.2</v>
      </c>
      <c r="G2130">
        <v>9500</v>
      </c>
      <c r="H2130" t="s">
        <v>769</v>
      </c>
      <c r="I2130" t="s">
        <v>7013</v>
      </c>
      <c r="J2130" t="s">
        <v>4033</v>
      </c>
      <c r="K2130" t="s">
        <v>248</v>
      </c>
      <c r="L2130">
        <v>18000000</v>
      </c>
      <c r="M2130">
        <v>2827107</v>
      </c>
      <c r="N2130" t="s">
        <v>7014</v>
      </c>
      <c r="O2130">
        <v>127</v>
      </c>
    </row>
    <row r="2131" spans="1:15" x14ac:dyDescent="0.3">
      <c r="A2131" t="s">
        <v>7015</v>
      </c>
      <c r="B2131" t="s">
        <v>16</v>
      </c>
      <c r="C2131" t="s">
        <v>41</v>
      </c>
      <c r="D2131">
        <v>1992</v>
      </c>
      <c r="E2131" t="s">
        <v>7007</v>
      </c>
      <c r="F2131">
        <v>5.2</v>
      </c>
      <c r="G2131">
        <v>5900</v>
      </c>
      <c r="H2131" t="s">
        <v>7016</v>
      </c>
      <c r="I2131" t="s">
        <v>7016</v>
      </c>
      <c r="J2131" t="s">
        <v>7017</v>
      </c>
      <c r="K2131" t="s">
        <v>30</v>
      </c>
      <c r="M2131">
        <v>8403433</v>
      </c>
      <c r="N2131" t="s">
        <v>7018</v>
      </c>
      <c r="O2131">
        <v>95</v>
      </c>
    </row>
    <row r="2132" spans="1:15" x14ac:dyDescent="0.3">
      <c r="A2132" t="s">
        <v>7019</v>
      </c>
      <c r="B2132" t="s">
        <v>33</v>
      </c>
      <c r="C2132" t="s">
        <v>34</v>
      </c>
      <c r="D2132">
        <v>1992</v>
      </c>
      <c r="E2132" t="s">
        <v>7020</v>
      </c>
      <c r="F2132">
        <v>5.0999999999999996</v>
      </c>
      <c r="G2132">
        <v>8000</v>
      </c>
      <c r="H2132" t="s">
        <v>4888</v>
      </c>
      <c r="I2132" t="s">
        <v>7021</v>
      </c>
      <c r="J2132" t="s">
        <v>327</v>
      </c>
      <c r="K2132" t="s">
        <v>30</v>
      </c>
      <c r="M2132">
        <v>17180393</v>
      </c>
      <c r="N2132" t="s">
        <v>7022</v>
      </c>
      <c r="O2132">
        <v>101</v>
      </c>
    </row>
    <row r="2133" spans="1:15" x14ac:dyDescent="0.3">
      <c r="A2133" t="s">
        <v>7023</v>
      </c>
      <c r="B2133" t="s">
        <v>1999</v>
      </c>
      <c r="C2133" t="s">
        <v>25</v>
      </c>
      <c r="D2133">
        <v>1992</v>
      </c>
      <c r="E2133" t="s">
        <v>7024</v>
      </c>
      <c r="F2133">
        <v>6</v>
      </c>
      <c r="G2133">
        <v>22000</v>
      </c>
      <c r="H2133" t="s">
        <v>2912</v>
      </c>
      <c r="I2133" t="s">
        <v>5083</v>
      </c>
      <c r="J2133" t="s">
        <v>569</v>
      </c>
      <c r="K2133" t="s">
        <v>30</v>
      </c>
      <c r="L2133">
        <v>40000000</v>
      </c>
      <c r="M2133">
        <v>45500797</v>
      </c>
      <c r="N2133" t="s">
        <v>5721</v>
      </c>
      <c r="O2133">
        <v>106</v>
      </c>
    </row>
    <row r="2134" spans="1:15" x14ac:dyDescent="0.3">
      <c r="A2134" t="s">
        <v>7025</v>
      </c>
      <c r="B2134" t="s">
        <v>1999</v>
      </c>
      <c r="C2134" t="s">
        <v>41</v>
      </c>
      <c r="D2134">
        <v>1992</v>
      </c>
      <c r="E2134" t="s">
        <v>6848</v>
      </c>
      <c r="F2134">
        <v>5.8</v>
      </c>
      <c r="G2134">
        <v>17000</v>
      </c>
      <c r="H2134" t="s">
        <v>2488</v>
      </c>
      <c r="I2134" t="s">
        <v>2488</v>
      </c>
      <c r="J2134" t="s">
        <v>559</v>
      </c>
      <c r="K2134" t="s">
        <v>30</v>
      </c>
      <c r="L2134">
        <v>25000000</v>
      </c>
      <c r="M2134">
        <v>35208854</v>
      </c>
      <c r="N2134" t="s">
        <v>5109</v>
      </c>
      <c r="O2134">
        <v>96</v>
      </c>
    </row>
    <row r="2135" spans="1:15" x14ac:dyDescent="0.3">
      <c r="A2135" t="s">
        <v>7026</v>
      </c>
      <c r="B2135" t="s">
        <v>16</v>
      </c>
      <c r="C2135" t="s">
        <v>104</v>
      </c>
      <c r="D2135">
        <v>1992</v>
      </c>
      <c r="E2135" t="s">
        <v>6355</v>
      </c>
      <c r="F2135">
        <v>6.8</v>
      </c>
      <c r="G2135">
        <v>15000</v>
      </c>
      <c r="H2135" t="s">
        <v>233</v>
      </c>
      <c r="I2135" t="s">
        <v>3423</v>
      </c>
      <c r="J2135" t="s">
        <v>2075</v>
      </c>
      <c r="K2135" t="s">
        <v>30</v>
      </c>
      <c r="L2135">
        <v>15000000</v>
      </c>
      <c r="M2135">
        <v>22660758</v>
      </c>
      <c r="N2135" t="s">
        <v>2100</v>
      </c>
      <c r="O2135">
        <v>119</v>
      </c>
    </row>
    <row r="2136" spans="1:15" x14ac:dyDescent="0.3">
      <c r="A2136" t="s">
        <v>7027</v>
      </c>
      <c r="B2136" t="s">
        <v>1999</v>
      </c>
      <c r="C2136" t="s">
        <v>34</v>
      </c>
      <c r="D2136">
        <v>1992</v>
      </c>
      <c r="E2136" t="s">
        <v>6974</v>
      </c>
      <c r="F2136">
        <v>4.3</v>
      </c>
      <c r="G2136">
        <v>39000</v>
      </c>
      <c r="H2136" t="s">
        <v>927</v>
      </c>
      <c r="I2136" t="s">
        <v>7028</v>
      </c>
      <c r="J2136" t="s">
        <v>761</v>
      </c>
      <c r="K2136" t="s">
        <v>30</v>
      </c>
      <c r="L2136">
        <v>45000000</v>
      </c>
      <c r="M2136">
        <v>70611210</v>
      </c>
      <c r="N2136" t="s">
        <v>7029</v>
      </c>
      <c r="O2136">
        <v>87</v>
      </c>
    </row>
    <row r="2137" spans="1:15" x14ac:dyDescent="0.3">
      <c r="A2137" t="s">
        <v>7030</v>
      </c>
      <c r="B2137" t="s">
        <v>16</v>
      </c>
      <c r="C2137" t="s">
        <v>34</v>
      </c>
      <c r="D2137">
        <v>1992</v>
      </c>
      <c r="E2137" t="s">
        <v>6785</v>
      </c>
      <c r="F2137">
        <v>6.2</v>
      </c>
      <c r="G2137">
        <v>9500</v>
      </c>
      <c r="H2137" t="s">
        <v>58</v>
      </c>
      <c r="I2137" t="s">
        <v>7031</v>
      </c>
      <c r="J2137" t="s">
        <v>5741</v>
      </c>
      <c r="K2137" t="s">
        <v>30</v>
      </c>
      <c r="L2137">
        <v>20000000</v>
      </c>
      <c r="M2137">
        <v>4943279</v>
      </c>
      <c r="N2137" t="s">
        <v>23</v>
      </c>
      <c r="O2137">
        <v>112</v>
      </c>
    </row>
    <row r="2138" spans="1:15" x14ac:dyDescent="0.3">
      <c r="A2138" t="s">
        <v>7032</v>
      </c>
      <c r="B2138" t="s">
        <v>16</v>
      </c>
      <c r="C2138" t="s">
        <v>104</v>
      </c>
      <c r="D2138">
        <v>1992</v>
      </c>
      <c r="E2138" t="s">
        <v>7033</v>
      </c>
      <c r="F2138">
        <v>6.3</v>
      </c>
      <c r="G2138">
        <v>15000</v>
      </c>
      <c r="H2138" t="s">
        <v>1863</v>
      </c>
      <c r="I2138" t="s">
        <v>7034</v>
      </c>
      <c r="J2138" t="s">
        <v>507</v>
      </c>
      <c r="K2138" t="s">
        <v>2108</v>
      </c>
      <c r="M2138">
        <v>57138719</v>
      </c>
      <c r="N2138" t="s">
        <v>6210</v>
      </c>
      <c r="O2138">
        <v>111</v>
      </c>
    </row>
    <row r="2139" spans="1:15" x14ac:dyDescent="0.3">
      <c r="A2139" t="s">
        <v>7035</v>
      </c>
      <c r="B2139" t="s">
        <v>1999</v>
      </c>
      <c r="C2139" t="s">
        <v>63</v>
      </c>
      <c r="D2139">
        <v>1992</v>
      </c>
      <c r="E2139" t="s">
        <v>6967</v>
      </c>
      <c r="F2139">
        <v>7.3</v>
      </c>
      <c r="G2139">
        <v>21000</v>
      </c>
      <c r="H2139" t="s">
        <v>533</v>
      </c>
      <c r="I2139" t="s">
        <v>533</v>
      </c>
      <c r="J2139" t="s">
        <v>1024</v>
      </c>
      <c r="K2139" t="s">
        <v>30</v>
      </c>
      <c r="L2139">
        <v>30000000</v>
      </c>
      <c r="M2139">
        <v>7286388</v>
      </c>
      <c r="N2139" t="s">
        <v>61</v>
      </c>
      <c r="O2139">
        <v>129</v>
      </c>
    </row>
    <row r="2140" spans="1:15" x14ac:dyDescent="0.3">
      <c r="A2140" t="s">
        <v>7036</v>
      </c>
      <c r="B2140" t="s">
        <v>16</v>
      </c>
      <c r="C2140" t="s">
        <v>17</v>
      </c>
      <c r="D2140">
        <v>1992</v>
      </c>
      <c r="E2140" t="s">
        <v>7024</v>
      </c>
      <c r="F2140">
        <v>5.9</v>
      </c>
      <c r="G2140">
        <v>14000</v>
      </c>
      <c r="H2140" t="s">
        <v>4101</v>
      </c>
      <c r="I2140" t="s">
        <v>7037</v>
      </c>
      <c r="J2140" t="s">
        <v>184</v>
      </c>
      <c r="K2140" t="s">
        <v>30</v>
      </c>
      <c r="L2140">
        <v>32000000</v>
      </c>
      <c r="M2140">
        <v>28590665</v>
      </c>
      <c r="N2140" t="s">
        <v>23</v>
      </c>
      <c r="O2140">
        <v>124</v>
      </c>
    </row>
    <row r="2141" spans="1:15" x14ac:dyDescent="0.3">
      <c r="A2141" t="s">
        <v>7038</v>
      </c>
      <c r="B2141" t="s">
        <v>16</v>
      </c>
      <c r="C2141" t="s">
        <v>104</v>
      </c>
      <c r="D2141">
        <v>1992</v>
      </c>
      <c r="E2141" t="s">
        <v>6454</v>
      </c>
      <c r="F2141">
        <v>7.1</v>
      </c>
      <c r="G2141">
        <v>11000</v>
      </c>
      <c r="H2141" t="s">
        <v>7039</v>
      </c>
      <c r="I2141" t="s">
        <v>7040</v>
      </c>
      <c r="J2141" t="s">
        <v>4390</v>
      </c>
      <c r="K2141" t="s">
        <v>30</v>
      </c>
      <c r="M2141">
        <v>1543112</v>
      </c>
      <c r="N2141" t="s">
        <v>6518</v>
      </c>
      <c r="O2141">
        <v>105</v>
      </c>
    </row>
    <row r="2142" spans="1:15" x14ac:dyDescent="0.3">
      <c r="A2142" t="s">
        <v>7041</v>
      </c>
      <c r="B2142" t="s">
        <v>33</v>
      </c>
      <c r="C2142" t="s">
        <v>25</v>
      </c>
      <c r="D2142">
        <v>1992</v>
      </c>
      <c r="E2142" t="s">
        <v>6833</v>
      </c>
      <c r="F2142">
        <v>6.2</v>
      </c>
      <c r="G2142">
        <v>11000</v>
      </c>
      <c r="H2142" t="s">
        <v>707</v>
      </c>
      <c r="I2142" t="s">
        <v>7042</v>
      </c>
      <c r="J2142" t="s">
        <v>383</v>
      </c>
      <c r="K2142" t="s">
        <v>30</v>
      </c>
      <c r="L2142">
        <v>25000000</v>
      </c>
      <c r="M2142">
        <v>10736401</v>
      </c>
      <c r="N2142" t="s">
        <v>4531</v>
      </c>
      <c r="O2142">
        <v>88</v>
      </c>
    </row>
    <row r="2143" spans="1:15" x14ac:dyDescent="0.3">
      <c r="A2143" t="s">
        <v>7043</v>
      </c>
      <c r="B2143" t="s">
        <v>16</v>
      </c>
      <c r="C2143" t="s">
        <v>104</v>
      </c>
      <c r="D2143">
        <v>1992</v>
      </c>
      <c r="E2143" t="s">
        <v>6780</v>
      </c>
      <c r="F2143">
        <v>5.7</v>
      </c>
      <c r="G2143">
        <v>7000</v>
      </c>
      <c r="H2143" t="s">
        <v>932</v>
      </c>
      <c r="I2143" t="s">
        <v>4952</v>
      </c>
      <c r="J2143" t="s">
        <v>1728</v>
      </c>
      <c r="K2143" t="s">
        <v>30</v>
      </c>
      <c r="L2143">
        <v>18000000</v>
      </c>
      <c r="M2143">
        <v>21591728</v>
      </c>
      <c r="N2143" t="s">
        <v>5721</v>
      </c>
      <c r="O2143">
        <v>99</v>
      </c>
    </row>
    <row r="2144" spans="1:15" x14ac:dyDescent="0.3">
      <c r="A2144" t="s">
        <v>7044</v>
      </c>
      <c r="B2144" t="s">
        <v>16</v>
      </c>
      <c r="C2144" t="s">
        <v>34</v>
      </c>
      <c r="D2144">
        <v>1992</v>
      </c>
      <c r="E2144" t="s">
        <v>7045</v>
      </c>
      <c r="F2144">
        <v>5.9</v>
      </c>
      <c r="G2144">
        <v>28000</v>
      </c>
      <c r="H2144" t="s">
        <v>2709</v>
      </c>
      <c r="I2144" t="s">
        <v>7046</v>
      </c>
      <c r="J2144" t="s">
        <v>2219</v>
      </c>
      <c r="K2144" t="s">
        <v>248</v>
      </c>
      <c r="L2144">
        <v>8000000</v>
      </c>
      <c r="M2144">
        <v>6739141</v>
      </c>
      <c r="N2144" t="s">
        <v>5183</v>
      </c>
      <c r="O2144">
        <v>95</v>
      </c>
    </row>
    <row r="2145" spans="1:15" x14ac:dyDescent="0.3">
      <c r="A2145" t="s">
        <v>7047</v>
      </c>
      <c r="B2145" t="s">
        <v>33</v>
      </c>
      <c r="C2145" t="s">
        <v>41</v>
      </c>
      <c r="D2145">
        <v>1992</v>
      </c>
      <c r="E2145" t="s">
        <v>6893</v>
      </c>
      <c r="F2145">
        <v>5.9</v>
      </c>
      <c r="G2145">
        <v>4100</v>
      </c>
      <c r="H2145" t="s">
        <v>7048</v>
      </c>
      <c r="I2145" t="s">
        <v>7049</v>
      </c>
      <c r="J2145" t="s">
        <v>1857</v>
      </c>
      <c r="K2145" t="s">
        <v>30</v>
      </c>
      <c r="L2145">
        <v>18000000</v>
      </c>
      <c r="M2145">
        <v>8669847</v>
      </c>
      <c r="N2145" t="s">
        <v>7050</v>
      </c>
      <c r="O2145">
        <v>94</v>
      </c>
    </row>
    <row r="2146" spans="1:15" x14ac:dyDescent="0.3">
      <c r="A2146" t="s">
        <v>7051</v>
      </c>
      <c r="B2146" t="s">
        <v>33</v>
      </c>
      <c r="C2146" t="s">
        <v>25</v>
      </c>
      <c r="D2146">
        <v>1992</v>
      </c>
      <c r="E2146" t="s">
        <v>7052</v>
      </c>
      <c r="F2146">
        <v>5.4</v>
      </c>
      <c r="G2146">
        <v>4400</v>
      </c>
      <c r="H2146" t="s">
        <v>4643</v>
      </c>
      <c r="I2146" t="s">
        <v>5075</v>
      </c>
      <c r="J2146" t="s">
        <v>2315</v>
      </c>
      <c r="K2146" t="s">
        <v>30</v>
      </c>
      <c r="L2146">
        <v>14000000</v>
      </c>
      <c r="M2146">
        <v>2034470</v>
      </c>
      <c r="N2146" t="s">
        <v>4143</v>
      </c>
      <c r="O2146">
        <v>88</v>
      </c>
    </row>
    <row r="2147" spans="1:15" x14ac:dyDescent="0.3">
      <c r="A2147" t="s">
        <v>7053</v>
      </c>
      <c r="B2147" t="s">
        <v>16</v>
      </c>
      <c r="C2147" t="s">
        <v>34</v>
      </c>
      <c r="D2147">
        <v>1992</v>
      </c>
      <c r="E2147" t="s">
        <v>7054</v>
      </c>
      <c r="F2147">
        <v>6.9</v>
      </c>
      <c r="G2147">
        <v>20000</v>
      </c>
      <c r="H2147" t="s">
        <v>7055</v>
      </c>
      <c r="I2147" t="s">
        <v>7056</v>
      </c>
      <c r="J2147" t="s">
        <v>2752</v>
      </c>
      <c r="K2147" t="s">
        <v>491</v>
      </c>
      <c r="L2147">
        <v>900000</v>
      </c>
      <c r="M2147">
        <v>16270600</v>
      </c>
      <c r="N2147" t="s">
        <v>554</v>
      </c>
      <c r="O2147">
        <v>91</v>
      </c>
    </row>
    <row r="2148" spans="1:15" x14ac:dyDescent="0.3">
      <c r="A2148" t="s">
        <v>7057</v>
      </c>
      <c r="B2148" t="s">
        <v>16</v>
      </c>
      <c r="C2148" t="s">
        <v>104</v>
      </c>
      <c r="D2148">
        <v>1992</v>
      </c>
      <c r="E2148" t="s">
        <v>4397</v>
      </c>
      <c r="F2148">
        <v>6.3</v>
      </c>
      <c r="G2148">
        <v>16000</v>
      </c>
      <c r="H2148" t="s">
        <v>2156</v>
      </c>
      <c r="I2148" t="s">
        <v>2156</v>
      </c>
      <c r="J2148" t="s">
        <v>7058</v>
      </c>
      <c r="K2148" t="s">
        <v>195</v>
      </c>
      <c r="L2148">
        <v>20000000</v>
      </c>
      <c r="M2148">
        <v>11390479</v>
      </c>
      <c r="N2148" t="s">
        <v>44</v>
      </c>
      <c r="O2148">
        <v>124</v>
      </c>
    </row>
    <row r="2149" spans="1:15" x14ac:dyDescent="0.3">
      <c r="A2149" t="s">
        <v>7059</v>
      </c>
      <c r="B2149" t="s">
        <v>1999</v>
      </c>
      <c r="C2149" t="s">
        <v>390</v>
      </c>
      <c r="D2149">
        <v>1992</v>
      </c>
      <c r="E2149" t="s">
        <v>6820</v>
      </c>
      <c r="F2149">
        <v>5.8</v>
      </c>
      <c r="G2149">
        <v>4900</v>
      </c>
      <c r="H2149" t="s">
        <v>7060</v>
      </c>
      <c r="I2149" t="s">
        <v>7061</v>
      </c>
      <c r="J2149" t="s">
        <v>7062</v>
      </c>
      <c r="K2149" t="s">
        <v>30</v>
      </c>
      <c r="M2149">
        <v>8442162</v>
      </c>
      <c r="N2149" t="s">
        <v>3800</v>
      </c>
      <c r="O2149">
        <v>72</v>
      </c>
    </row>
    <row r="2150" spans="1:15" x14ac:dyDescent="0.3">
      <c r="A2150" t="s">
        <v>7063</v>
      </c>
      <c r="B2150" t="s">
        <v>1999</v>
      </c>
      <c r="C2150" t="s">
        <v>41</v>
      </c>
      <c r="D2150">
        <v>1992</v>
      </c>
      <c r="E2150" t="s">
        <v>6126</v>
      </c>
      <c r="F2150">
        <v>6</v>
      </c>
      <c r="G2150">
        <v>23000</v>
      </c>
      <c r="H2150" t="s">
        <v>126</v>
      </c>
      <c r="I2150" t="s">
        <v>7064</v>
      </c>
      <c r="J2150" t="s">
        <v>49</v>
      </c>
      <c r="K2150" t="s">
        <v>30</v>
      </c>
      <c r="L2150">
        <v>40000000</v>
      </c>
      <c r="M2150">
        <v>14358033</v>
      </c>
      <c r="N2150" t="s">
        <v>23</v>
      </c>
      <c r="O2150">
        <v>99</v>
      </c>
    </row>
    <row r="2151" spans="1:15" x14ac:dyDescent="0.3">
      <c r="A2151" t="s">
        <v>7065</v>
      </c>
      <c r="B2151" t="s">
        <v>16</v>
      </c>
      <c r="C2151" t="s">
        <v>41</v>
      </c>
      <c r="D2151">
        <v>1992</v>
      </c>
      <c r="E2151" t="s">
        <v>6931</v>
      </c>
      <c r="F2151">
        <v>7</v>
      </c>
      <c r="G2151">
        <v>11000</v>
      </c>
      <c r="H2151" t="s">
        <v>5253</v>
      </c>
      <c r="I2151" t="s">
        <v>7066</v>
      </c>
      <c r="J2151" t="s">
        <v>7067</v>
      </c>
      <c r="K2151" t="s">
        <v>22</v>
      </c>
      <c r="L2151">
        <v>5000000</v>
      </c>
      <c r="M2151">
        <v>4058564</v>
      </c>
      <c r="N2151" t="s">
        <v>5936</v>
      </c>
      <c r="O2151">
        <v>101</v>
      </c>
    </row>
    <row r="2152" spans="1:15" x14ac:dyDescent="0.3">
      <c r="A2152" t="s">
        <v>7068</v>
      </c>
      <c r="B2152" t="s">
        <v>16</v>
      </c>
      <c r="C2152" t="s">
        <v>34</v>
      </c>
      <c r="D2152">
        <v>1992</v>
      </c>
      <c r="E2152" t="s">
        <v>6404</v>
      </c>
      <c r="F2152">
        <v>5.4</v>
      </c>
      <c r="G2152">
        <v>15000</v>
      </c>
      <c r="H2152" t="s">
        <v>2792</v>
      </c>
      <c r="I2152" t="s">
        <v>7069</v>
      </c>
      <c r="J2152" t="s">
        <v>2577</v>
      </c>
      <c r="K2152" t="s">
        <v>30</v>
      </c>
      <c r="L2152">
        <v>30000000</v>
      </c>
      <c r="M2152">
        <v>17129026</v>
      </c>
      <c r="N2152" t="s">
        <v>4531</v>
      </c>
      <c r="O2152">
        <v>110</v>
      </c>
    </row>
    <row r="2153" spans="1:15" x14ac:dyDescent="0.3">
      <c r="A2153" t="s">
        <v>7070</v>
      </c>
      <c r="B2153" t="s">
        <v>16</v>
      </c>
      <c r="C2153" t="s">
        <v>17</v>
      </c>
      <c r="D2153">
        <v>1992</v>
      </c>
      <c r="E2153" t="s">
        <v>5413</v>
      </c>
      <c r="F2153">
        <v>7.1</v>
      </c>
      <c r="G2153">
        <v>17000</v>
      </c>
      <c r="H2153" t="s">
        <v>7071</v>
      </c>
      <c r="I2153" t="s">
        <v>7072</v>
      </c>
      <c r="J2153" t="s">
        <v>7073</v>
      </c>
      <c r="K2153" t="s">
        <v>1194</v>
      </c>
      <c r="L2153">
        <v>2000000</v>
      </c>
      <c r="M2153">
        <v>21744201</v>
      </c>
      <c r="N2153" t="s">
        <v>7074</v>
      </c>
      <c r="O2153">
        <v>105</v>
      </c>
    </row>
    <row r="2154" spans="1:15" x14ac:dyDescent="0.3">
      <c r="A2154" t="s">
        <v>7075</v>
      </c>
      <c r="B2154" t="s">
        <v>1999</v>
      </c>
      <c r="C2154" t="s">
        <v>41</v>
      </c>
      <c r="D2154">
        <v>1992</v>
      </c>
      <c r="E2154" t="s">
        <v>6998</v>
      </c>
      <c r="F2154">
        <v>6.1</v>
      </c>
      <c r="G2154">
        <v>13000</v>
      </c>
      <c r="H2154" t="s">
        <v>2433</v>
      </c>
      <c r="I2154" t="s">
        <v>7076</v>
      </c>
      <c r="J2154" t="s">
        <v>851</v>
      </c>
      <c r="K2154" t="s">
        <v>30</v>
      </c>
      <c r="M2154">
        <v>23369283</v>
      </c>
      <c r="N2154" t="s">
        <v>44</v>
      </c>
      <c r="O2154">
        <v>108</v>
      </c>
    </row>
    <row r="2155" spans="1:15" x14ac:dyDescent="0.3">
      <c r="A2155" t="s">
        <v>7077</v>
      </c>
      <c r="B2155" t="s">
        <v>1999</v>
      </c>
      <c r="C2155" t="s">
        <v>41</v>
      </c>
      <c r="D2155">
        <v>1992</v>
      </c>
      <c r="E2155" t="s">
        <v>6515</v>
      </c>
      <c r="F2155">
        <v>7.5</v>
      </c>
      <c r="G2155">
        <v>11000</v>
      </c>
      <c r="H2155" t="s">
        <v>2585</v>
      </c>
      <c r="I2155" t="s">
        <v>3614</v>
      </c>
      <c r="J2155" t="s">
        <v>106</v>
      </c>
      <c r="K2155" t="s">
        <v>30</v>
      </c>
      <c r="L2155">
        <v>12000000</v>
      </c>
      <c r="M2155">
        <v>2280148</v>
      </c>
      <c r="N2155" t="s">
        <v>2092</v>
      </c>
      <c r="O2155">
        <v>101</v>
      </c>
    </row>
    <row r="2156" spans="1:15" x14ac:dyDescent="0.3">
      <c r="A2156" t="s">
        <v>7078</v>
      </c>
      <c r="B2156" t="s">
        <v>1999</v>
      </c>
      <c r="C2156" t="s">
        <v>41</v>
      </c>
      <c r="D2156">
        <v>1992</v>
      </c>
      <c r="E2156" t="s">
        <v>6880</v>
      </c>
      <c r="F2156">
        <v>6.1</v>
      </c>
      <c r="G2156">
        <v>7100</v>
      </c>
      <c r="H2156" t="s">
        <v>7079</v>
      </c>
      <c r="I2156" t="s">
        <v>3937</v>
      </c>
      <c r="J2156" t="s">
        <v>5787</v>
      </c>
      <c r="K2156" t="s">
        <v>30</v>
      </c>
      <c r="L2156">
        <v>7500000</v>
      </c>
      <c r="M2156">
        <v>13272113</v>
      </c>
      <c r="N2156" t="s">
        <v>23</v>
      </c>
      <c r="O2156">
        <v>98</v>
      </c>
    </row>
    <row r="2157" spans="1:15" x14ac:dyDescent="0.3">
      <c r="A2157" t="s">
        <v>7080</v>
      </c>
      <c r="B2157" t="s">
        <v>16</v>
      </c>
      <c r="C2157" t="s">
        <v>17</v>
      </c>
      <c r="D2157">
        <v>1992</v>
      </c>
      <c r="E2157" t="s">
        <v>6833</v>
      </c>
      <c r="F2157">
        <v>7</v>
      </c>
      <c r="G2157">
        <v>7000</v>
      </c>
      <c r="H2157" t="s">
        <v>270</v>
      </c>
      <c r="I2157" t="s">
        <v>7081</v>
      </c>
      <c r="J2157" t="s">
        <v>1539</v>
      </c>
      <c r="K2157" t="s">
        <v>30</v>
      </c>
      <c r="L2157">
        <v>17000000</v>
      </c>
      <c r="M2157">
        <v>4836637</v>
      </c>
      <c r="N2157" t="s">
        <v>118</v>
      </c>
      <c r="O2157">
        <v>98</v>
      </c>
    </row>
    <row r="2158" spans="1:15" x14ac:dyDescent="0.3">
      <c r="A2158" t="s">
        <v>7082</v>
      </c>
      <c r="B2158" t="s">
        <v>1999</v>
      </c>
      <c r="C2158" t="s">
        <v>17</v>
      </c>
      <c r="D2158">
        <v>1992</v>
      </c>
      <c r="E2158" t="s">
        <v>7083</v>
      </c>
      <c r="F2158">
        <v>7.1</v>
      </c>
      <c r="G2158">
        <v>9500</v>
      </c>
      <c r="H2158" t="s">
        <v>7084</v>
      </c>
      <c r="I2158" t="s">
        <v>7085</v>
      </c>
      <c r="J2158" t="s">
        <v>1561</v>
      </c>
      <c r="K2158" t="s">
        <v>452</v>
      </c>
      <c r="M2158">
        <v>5603158</v>
      </c>
      <c r="N2158" t="s">
        <v>7086</v>
      </c>
      <c r="O2158">
        <v>160</v>
      </c>
    </row>
    <row r="2159" spans="1:15" x14ac:dyDescent="0.3">
      <c r="A2159" t="s">
        <v>7087</v>
      </c>
      <c r="B2159" t="s">
        <v>16</v>
      </c>
      <c r="C2159" t="s">
        <v>34</v>
      </c>
      <c r="D2159">
        <v>1992</v>
      </c>
      <c r="E2159" t="s">
        <v>7088</v>
      </c>
      <c r="F2159">
        <v>5.4</v>
      </c>
      <c r="G2159">
        <v>5300</v>
      </c>
      <c r="H2159" t="s">
        <v>1166</v>
      </c>
      <c r="I2159" t="s">
        <v>7089</v>
      </c>
      <c r="J2159" t="s">
        <v>7090</v>
      </c>
      <c r="K2159" t="s">
        <v>3811</v>
      </c>
      <c r="M2159">
        <v>2001124</v>
      </c>
      <c r="N2159" t="s">
        <v>7091</v>
      </c>
      <c r="O2159">
        <v>95</v>
      </c>
    </row>
    <row r="2160" spans="1:15" x14ac:dyDescent="0.3">
      <c r="A2160" t="s">
        <v>7092</v>
      </c>
      <c r="B2160" t="s">
        <v>1999</v>
      </c>
      <c r="C2160" t="s">
        <v>34</v>
      </c>
      <c r="D2160">
        <v>1992</v>
      </c>
      <c r="E2160" t="s">
        <v>6869</v>
      </c>
      <c r="F2160">
        <v>5.9</v>
      </c>
      <c r="G2160">
        <v>10000</v>
      </c>
      <c r="H2160" t="s">
        <v>2161</v>
      </c>
      <c r="I2160" t="s">
        <v>2161</v>
      </c>
      <c r="J2160" t="s">
        <v>5291</v>
      </c>
      <c r="K2160" t="s">
        <v>30</v>
      </c>
      <c r="L2160">
        <v>10000000</v>
      </c>
      <c r="M2160">
        <v>21142815</v>
      </c>
      <c r="N2160" t="s">
        <v>7093</v>
      </c>
      <c r="O2160">
        <v>102</v>
      </c>
    </row>
    <row r="2161" spans="1:15" x14ac:dyDescent="0.3">
      <c r="A2161" t="s">
        <v>7094</v>
      </c>
      <c r="B2161" t="s">
        <v>16</v>
      </c>
      <c r="C2161" t="s">
        <v>17</v>
      </c>
      <c r="D2161">
        <v>1992</v>
      </c>
      <c r="E2161" t="s">
        <v>6734</v>
      </c>
      <c r="F2161">
        <v>6.4</v>
      </c>
      <c r="G2161">
        <v>9400</v>
      </c>
      <c r="H2161" t="s">
        <v>672</v>
      </c>
      <c r="I2161" t="s">
        <v>3088</v>
      </c>
      <c r="J2161" t="s">
        <v>1819</v>
      </c>
      <c r="K2161" t="s">
        <v>30</v>
      </c>
      <c r="M2161">
        <v>43838238</v>
      </c>
      <c r="N2161" t="s">
        <v>180</v>
      </c>
      <c r="O2161">
        <v>132</v>
      </c>
    </row>
    <row r="2162" spans="1:15" x14ac:dyDescent="0.3">
      <c r="A2162" t="s">
        <v>7095</v>
      </c>
      <c r="B2162" t="s">
        <v>16</v>
      </c>
      <c r="C2162" t="s">
        <v>34</v>
      </c>
      <c r="D2162">
        <v>1992</v>
      </c>
      <c r="E2162" t="s">
        <v>7052</v>
      </c>
      <c r="F2162">
        <v>5.5</v>
      </c>
      <c r="G2162">
        <v>7200</v>
      </c>
      <c r="H2162" t="s">
        <v>4552</v>
      </c>
      <c r="I2162" t="s">
        <v>7096</v>
      </c>
      <c r="J2162" t="s">
        <v>7096</v>
      </c>
      <c r="K2162" t="s">
        <v>30</v>
      </c>
      <c r="L2162">
        <v>10000000</v>
      </c>
      <c r="M2162">
        <v>40227006</v>
      </c>
      <c r="N2162" t="s">
        <v>31</v>
      </c>
      <c r="O2162">
        <v>89</v>
      </c>
    </row>
    <row r="2163" spans="1:15" x14ac:dyDescent="0.3">
      <c r="A2163" t="s">
        <v>7097</v>
      </c>
      <c r="B2163" t="s">
        <v>16</v>
      </c>
      <c r="C2163" t="s">
        <v>41</v>
      </c>
      <c r="D2163">
        <v>1992</v>
      </c>
      <c r="E2163" t="s">
        <v>6920</v>
      </c>
      <c r="F2163">
        <v>7.5</v>
      </c>
      <c r="G2163">
        <v>28000</v>
      </c>
      <c r="H2163" t="s">
        <v>289</v>
      </c>
      <c r="I2163" t="s">
        <v>289</v>
      </c>
      <c r="J2163" t="s">
        <v>289</v>
      </c>
      <c r="K2163" t="s">
        <v>30</v>
      </c>
      <c r="L2163">
        <v>20000000</v>
      </c>
      <c r="M2163">
        <v>10555619</v>
      </c>
      <c r="N2163" t="s">
        <v>290</v>
      </c>
      <c r="O2163">
        <v>108</v>
      </c>
    </row>
    <row r="2164" spans="1:15" x14ac:dyDescent="0.3">
      <c r="A2164" t="s">
        <v>7098</v>
      </c>
      <c r="B2164" t="s">
        <v>16</v>
      </c>
      <c r="C2164" t="s">
        <v>34</v>
      </c>
      <c r="D2164">
        <v>1992</v>
      </c>
      <c r="E2164" t="s">
        <v>6931</v>
      </c>
      <c r="F2164">
        <v>6.3</v>
      </c>
      <c r="G2164">
        <v>10000</v>
      </c>
      <c r="H2164" t="s">
        <v>77</v>
      </c>
      <c r="I2164" t="s">
        <v>7099</v>
      </c>
      <c r="J2164" t="s">
        <v>4390</v>
      </c>
      <c r="K2164" t="s">
        <v>30</v>
      </c>
      <c r="L2164">
        <v>14000000</v>
      </c>
      <c r="M2164">
        <v>13249535</v>
      </c>
      <c r="N2164" t="s">
        <v>61</v>
      </c>
      <c r="O2164">
        <v>101</v>
      </c>
    </row>
    <row r="2165" spans="1:15" x14ac:dyDescent="0.3">
      <c r="A2165" t="s">
        <v>7100</v>
      </c>
      <c r="B2165" t="s">
        <v>1999</v>
      </c>
      <c r="C2165" t="s">
        <v>41</v>
      </c>
      <c r="D2165">
        <v>1992</v>
      </c>
      <c r="E2165" t="s">
        <v>6788</v>
      </c>
      <c r="F2165">
        <v>5.7</v>
      </c>
      <c r="G2165">
        <v>13000</v>
      </c>
      <c r="H2165" t="s">
        <v>3401</v>
      </c>
      <c r="I2165" t="s">
        <v>3401</v>
      </c>
      <c r="J2165" t="s">
        <v>7101</v>
      </c>
      <c r="K2165" t="s">
        <v>30</v>
      </c>
      <c r="M2165">
        <v>754935</v>
      </c>
      <c r="N2165" t="s">
        <v>7102</v>
      </c>
      <c r="O2165">
        <v>92</v>
      </c>
    </row>
    <row r="2166" spans="1:15" x14ac:dyDescent="0.3">
      <c r="A2166" t="s">
        <v>7103</v>
      </c>
      <c r="B2166" t="s">
        <v>16</v>
      </c>
      <c r="C2166" t="s">
        <v>34</v>
      </c>
      <c r="D2166">
        <v>1992</v>
      </c>
      <c r="E2166" t="s">
        <v>5330</v>
      </c>
      <c r="F2166">
        <v>6.3</v>
      </c>
      <c r="G2166">
        <v>8600</v>
      </c>
      <c r="H2166" t="s">
        <v>4609</v>
      </c>
      <c r="I2166" t="s">
        <v>7104</v>
      </c>
      <c r="J2166" t="s">
        <v>7105</v>
      </c>
      <c r="K2166" t="s">
        <v>30</v>
      </c>
      <c r="L2166">
        <v>10000000</v>
      </c>
      <c r="M2166">
        <v>14356479</v>
      </c>
      <c r="N2166" t="s">
        <v>180</v>
      </c>
      <c r="O2166">
        <v>95</v>
      </c>
    </row>
    <row r="2167" spans="1:15" x14ac:dyDescent="0.3">
      <c r="A2167" t="s">
        <v>7106</v>
      </c>
      <c r="B2167" t="s">
        <v>1999</v>
      </c>
      <c r="C2167" t="s">
        <v>34</v>
      </c>
      <c r="D2167">
        <v>1992</v>
      </c>
      <c r="E2167" t="s">
        <v>6890</v>
      </c>
      <c r="F2167">
        <v>6.4</v>
      </c>
      <c r="G2167">
        <v>2600</v>
      </c>
      <c r="H2167" t="s">
        <v>1722</v>
      </c>
      <c r="I2167" t="s">
        <v>7107</v>
      </c>
      <c r="J2167" t="s">
        <v>2239</v>
      </c>
      <c r="K2167" t="s">
        <v>30</v>
      </c>
      <c r="L2167">
        <v>29000000</v>
      </c>
      <c r="M2167">
        <v>5519569</v>
      </c>
      <c r="N2167" t="s">
        <v>6790</v>
      </c>
      <c r="O2167">
        <v>126</v>
      </c>
    </row>
    <row r="2168" spans="1:15" x14ac:dyDescent="0.3">
      <c r="A2168" t="s">
        <v>7108</v>
      </c>
      <c r="B2168" t="s">
        <v>1999</v>
      </c>
      <c r="C2168" t="s">
        <v>41</v>
      </c>
      <c r="D2168">
        <v>1992</v>
      </c>
      <c r="E2168" t="s">
        <v>6808</v>
      </c>
      <c r="F2168">
        <v>6.5</v>
      </c>
      <c r="G2168">
        <v>22000</v>
      </c>
      <c r="H2168" t="s">
        <v>2205</v>
      </c>
      <c r="I2168" t="s">
        <v>7109</v>
      </c>
      <c r="J2168" t="s">
        <v>1051</v>
      </c>
      <c r="K2168" t="s">
        <v>30</v>
      </c>
      <c r="L2168">
        <v>42000000</v>
      </c>
      <c r="M2168">
        <v>19507345</v>
      </c>
      <c r="N2168" t="s">
        <v>31</v>
      </c>
      <c r="O2168">
        <v>119</v>
      </c>
    </row>
    <row r="2169" spans="1:15" x14ac:dyDescent="0.3">
      <c r="A2169" t="s">
        <v>7110</v>
      </c>
      <c r="B2169" t="s">
        <v>16</v>
      </c>
      <c r="C2169" t="s">
        <v>104</v>
      </c>
      <c r="D2169">
        <v>1992</v>
      </c>
      <c r="E2169" t="s">
        <v>6920</v>
      </c>
      <c r="F2169">
        <v>6.8</v>
      </c>
      <c r="G2169">
        <v>5400</v>
      </c>
      <c r="H2169" t="s">
        <v>7111</v>
      </c>
      <c r="I2169" t="s">
        <v>7111</v>
      </c>
      <c r="J2169" t="s">
        <v>7112</v>
      </c>
      <c r="K2169" t="s">
        <v>30</v>
      </c>
      <c r="L2169">
        <v>4000000</v>
      </c>
      <c r="M2169">
        <v>1373196</v>
      </c>
      <c r="N2169" t="s">
        <v>7113</v>
      </c>
      <c r="O2169">
        <v>98</v>
      </c>
    </row>
    <row r="2170" spans="1:15" x14ac:dyDescent="0.3">
      <c r="A2170" t="s">
        <v>7114</v>
      </c>
      <c r="B2170" t="s">
        <v>337</v>
      </c>
      <c r="C2170" t="s">
        <v>41</v>
      </c>
      <c r="D2170">
        <v>1992</v>
      </c>
      <c r="E2170" t="s">
        <v>6794</v>
      </c>
      <c r="F2170">
        <v>7.7</v>
      </c>
      <c r="G2170">
        <v>51000</v>
      </c>
      <c r="H2170" t="s">
        <v>7115</v>
      </c>
      <c r="I2170" t="s">
        <v>4376</v>
      </c>
      <c r="J2170" t="s">
        <v>106</v>
      </c>
      <c r="K2170" t="s">
        <v>30</v>
      </c>
      <c r="L2170">
        <v>12000000</v>
      </c>
      <c r="M2170">
        <v>32574382</v>
      </c>
      <c r="N2170" t="s">
        <v>1724</v>
      </c>
      <c r="O2170">
        <v>85</v>
      </c>
    </row>
    <row r="2171" spans="1:15" x14ac:dyDescent="0.3">
      <c r="A2171" t="s">
        <v>7116</v>
      </c>
      <c r="C2171" t="s">
        <v>17</v>
      </c>
      <c r="D2171">
        <v>1992</v>
      </c>
      <c r="E2171" t="s">
        <v>7117</v>
      </c>
      <c r="F2171">
        <v>7.6</v>
      </c>
      <c r="G2171">
        <v>9300</v>
      </c>
      <c r="H2171" t="s">
        <v>7118</v>
      </c>
      <c r="I2171" t="s">
        <v>7118</v>
      </c>
      <c r="J2171" t="s">
        <v>7119</v>
      </c>
      <c r="K2171" t="s">
        <v>452</v>
      </c>
      <c r="M2171">
        <v>1605437</v>
      </c>
      <c r="N2171" t="s">
        <v>6664</v>
      </c>
      <c r="O2171">
        <v>105</v>
      </c>
    </row>
    <row r="2172" spans="1:15" x14ac:dyDescent="0.3">
      <c r="A2172" t="s">
        <v>7120</v>
      </c>
      <c r="B2172" t="s">
        <v>509</v>
      </c>
      <c r="C2172" t="s">
        <v>17</v>
      </c>
      <c r="D2172">
        <v>1992</v>
      </c>
      <c r="E2172" t="s">
        <v>7020</v>
      </c>
      <c r="F2172">
        <v>6</v>
      </c>
      <c r="G2172">
        <v>3000</v>
      </c>
      <c r="H2172" t="s">
        <v>7121</v>
      </c>
      <c r="I2172" t="s">
        <v>7121</v>
      </c>
      <c r="J2172" t="s">
        <v>7122</v>
      </c>
      <c r="K2172" t="s">
        <v>2108</v>
      </c>
      <c r="M2172">
        <v>277845</v>
      </c>
      <c r="N2172" t="s">
        <v>7123</v>
      </c>
      <c r="O2172">
        <v>112</v>
      </c>
    </row>
    <row r="2173" spans="1:15" x14ac:dyDescent="0.3">
      <c r="A2173" t="s">
        <v>7124</v>
      </c>
      <c r="B2173" t="s">
        <v>1999</v>
      </c>
      <c r="C2173" t="s">
        <v>41</v>
      </c>
      <c r="D2173">
        <v>1992</v>
      </c>
      <c r="E2173" t="s">
        <v>6808</v>
      </c>
      <c r="F2173">
        <v>6</v>
      </c>
      <c r="G2173">
        <v>10000</v>
      </c>
      <c r="H2173" t="s">
        <v>1297</v>
      </c>
      <c r="I2173" t="s">
        <v>7125</v>
      </c>
      <c r="J2173" t="s">
        <v>1719</v>
      </c>
      <c r="K2173" t="s">
        <v>30</v>
      </c>
      <c r="L2173">
        <v>40000000</v>
      </c>
      <c r="M2173">
        <v>20883046</v>
      </c>
      <c r="N2173" t="s">
        <v>7126</v>
      </c>
      <c r="O2173">
        <v>108</v>
      </c>
    </row>
    <row r="2174" spans="1:15" x14ac:dyDescent="0.3">
      <c r="A2174" t="s">
        <v>7127</v>
      </c>
      <c r="B2174" t="s">
        <v>16</v>
      </c>
      <c r="C2174" t="s">
        <v>777</v>
      </c>
      <c r="D2174">
        <v>1992</v>
      </c>
      <c r="E2174" t="s">
        <v>6250</v>
      </c>
      <c r="F2174">
        <v>4.2</v>
      </c>
      <c r="G2174">
        <v>874</v>
      </c>
      <c r="H2174" t="s">
        <v>3325</v>
      </c>
      <c r="I2174" t="s">
        <v>5809</v>
      </c>
      <c r="J2174" t="s">
        <v>7128</v>
      </c>
      <c r="K2174" t="s">
        <v>22</v>
      </c>
      <c r="M2174">
        <v>2287928</v>
      </c>
      <c r="N2174" t="s">
        <v>5825</v>
      </c>
      <c r="O2174">
        <v>90</v>
      </c>
    </row>
    <row r="2175" spans="1:15" x14ac:dyDescent="0.3">
      <c r="A2175" t="s">
        <v>7129</v>
      </c>
      <c r="B2175" t="s">
        <v>16</v>
      </c>
      <c r="C2175" t="s">
        <v>34</v>
      </c>
      <c r="D2175">
        <v>1992</v>
      </c>
      <c r="E2175" t="s">
        <v>7130</v>
      </c>
      <c r="F2175">
        <v>6</v>
      </c>
      <c r="G2175">
        <v>2200</v>
      </c>
      <c r="H2175" t="s">
        <v>7131</v>
      </c>
      <c r="I2175" t="s">
        <v>7132</v>
      </c>
      <c r="J2175" t="s">
        <v>7133</v>
      </c>
      <c r="K2175" t="s">
        <v>491</v>
      </c>
      <c r="N2175" t="s">
        <v>7134</v>
      </c>
      <c r="O2175">
        <v>89</v>
      </c>
    </row>
    <row r="2176" spans="1:15" x14ac:dyDescent="0.3">
      <c r="A2176" t="s">
        <v>7135</v>
      </c>
      <c r="B2176" t="s">
        <v>16</v>
      </c>
      <c r="C2176" t="s">
        <v>104</v>
      </c>
      <c r="D2176">
        <v>1992</v>
      </c>
      <c r="E2176" t="s">
        <v>6454</v>
      </c>
      <c r="F2176">
        <v>5.8</v>
      </c>
      <c r="G2176">
        <v>1800</v>
      </c>
      <c r="H2176" t="s">
        <v>7136</v>
      </c>
      <c r="I2176" t="s">
        <v>7137</v>
      </c>
      <c r="J2176" t="s">
        <v>209</v>
      </c>
      <c r="K2176" t="s">
        <v>30</v>
      </c>
      <c r="L2176">
        <v>14000000</v>
      </c>
      <c r="M2176">
        <v>3052738</v>
      </c>
      <c r="N2176" t="s">
        <v>2398</v>
      </c>
      <c r="O2176">
        <v>100</v>
      </c>
    </row>
    <row r="2177" spans="1:15" x14ac:dyDescent="0.3">
      <c r="A2177" t="s">
        <v>7138</v>
      </c>
      <c r="B2177" t="s">
        <v>16</v>
      </c>
      <c r="C2177" t="s">
        <v>17</v>
      </c>
      <c r="D2177">
        <v>1992</v>
      </c>
      <c r="E2177" t="s">
        <v>4257</v>
      </c>
      <c r="F2177">
        <v>6.6</v>
      </c>
      <c r="G2177">
        <v>2100</v>
      </c>
      <c r="H2177" t="s">
        <v>2895</v>
      </c>
      <c r="I2177" t="s">
        <v>7139</v>
      </c>
      <c r="J2177" t="s">
        <v>4568</v>
      </c>
      <c r="K2177" t="s">
        <v>22</v>
      </c>
      <c r="L2177">
        <v>10000000</v>
      </c>
      <c r="M2177">
        <v>1100218</v>
      </c>
      <c r="N2177" t="s">
        <v>4070</v>
      </c>
      <c r="O2177">
        <v>95</v>
      </c>
    </row>
    <row r="2178" spans="1:15" x14ac:dyDescent="0.3">
      <c r="A2178" t="s">
        <v>7140</v>
      </c>
      <c r="B2178" t="s">
        <v>16</v>
      </c>
      <c r="C2178" t="s">
        <v>41</v>
      </c>
      <c r="D2178">
        <v>1992</v>
      </c>
      <c r="E2178" t="s">
        <v>7141</v>
      </c>
      <c r="F2178">
        <v>5.9</v>
      </c>
      <c r="G2178">
        <v>15000</v>
      </c>
      <c r="H2178" t="s">
        <v>2574</v>
      </c>
      <c r="I2178" t="s">
        <v>7142</v>
      </c>
      <c r="J2178" t="s">
        <v>1485</v>
      </c>
      <c r="K2178" t="s">
        <v>30</v>
      </c>
      <c r="L2178">
        <v>50000000</v>
      </c>
      <c r="M2178">
        <v>46666502</v>
      </c>
      <c r="N2178" t="s">
        <v>5721</v>
      </c>
      <c r="O2178">
        <v>112</v>
      </c>
    </row>
    <row r="2179" spans="1:15" x14ac:dyDescent="0.3">
      <c r="A2179" t="s">
        <v>7143</v>
      </c>
      <c r="B2179" t="s">
        <v>16</v>
      </c>
      <c r="C2179" t="s">
        <v>34</v>
      </c>
      <c r="D2179">
        <v>1992</v>
      </c>
      <c r="E2179" t="s">
        <v>7144</v>
      </c>
      <c r="F2179">
        <v>6</v>
      </c>
      <c r="G2179">
        <v>7300</v>
      </c>
      <c r="H2179" t="s">
        <v>2127</v>
      </c>
      <c r="I2179" t="s">
        <v>5798</v>
      </c>
      <c r="J2179" t="s">
        <v>4544</v>
      </c>
      <c r="K2179" t="s">
        <v>30</v>
      </c>
      <c r="L2179">
        <v>22000000</v>
      </c>
      <c r="M2179">
        <v>9011574</v>
      </c>
      <c r="N2179" t="s">
        <v>4531</v>
      </c>
      <c r="O2179">
        <v>101</v>
      </c>
    </row>
    <row r="2180" spans="1:15" x14ac:dyDescent="0.3">
      <c r="A2180" t="s">
        <v>7145</v>
      </c>
      <c r="B2180" t="s">
        <v>16</v>
      </c>
      <c r="C2180" t="s">
        <v>41</v>
      </c>
      <c r="D2180">
        <v>1992</v>
      </c>
      <c r="E2180" t="s">
        <v>7146</v>
      </c>
      <c r="F2180">
        <v>7.1</v>
      </c>
      <c r="G2180">
        <v>9700</v>
      </c>
      <c r="H2180" t="s">
        <v>7147</v>
      </c>
      <c r="I2180" t="s">
        <v>7148</v>
      </c>
      <c r="J2180" t="s">
        <v>7149</v>
      </c>
      <c r="K2180" t="s">
        <v>1111</v>
      </c>
      <c r="M2180">
        <v>5418216</v>
      </c>
      <c r="N2180" t="s">
        <v>7150</v>
      </c>
      <c r="O2180">
        <v>109</v>
      </c>
    </row>
    <row r="2181" spans="1:15" x14ac:dyDescent="0.3">
      <c r="A2181" t="s">
        <v>7151</v>
      </c>
      <c r="B2181" t="s">
        <v>16</v>
      </c>
      <c r="C2181" t="s">
        <v>104</v>
      </c>
      <c r="D2181">
        <v>1992</v>
      </c>
      <c r="E2181" t="s">
        <v>7152</v>
      </c>
      <c r="F2181">
        <v>6.7</v>
      </c>
      <c r="G2181">
        <v>1600</v>
      </c>
      <c r="H2181" t="s">
        <v>7153</v>
      </c>
      <c r="I2181" t="s">
        <v>7153</v>
      </c>
      <c r="J2181" t="s">
        <v>7154</v>
      </c>
      <c r="K2181" t="s">
        <v>30</v>
      </c>
      <c r="L2181">
        <v>250000</v>
      </c>
      <c r="N2181" t="s">
        <v>2782</v>
      </c>
      <c r="O2181">
        <v>93</v>
      </c>
    </row>
    <row r="2182" spans="1:15" x14ac:dyDescent="0.3">
      <c r="A2182" t="s">
        <v>7155</v>
      </c>
      <c r="B2182" t="s">
        <v>16</v>
      </c>
      <c r="C2182" t="s">
        <v>104</v>
      </c>
      <c r="D2182">
        <v>1992</v>
      </c>
      <c r="E2182" t="s">
        <v>6936</v>
      </c>
      <c r="F2182">
        <v>6.1</v>
      </c>
      <c r="G2182">
        <v>8100</v>
      </c>
      <c r="H2182" t="s">
        <v>5355</v>
      </c>
      <c r="I2182" t="s">
        <v>6952</v>
      </c>
      <c r="J2182" t="s">
        <v>2219</v>
      </c>
      <c r="K2182" t="s">
        <v>30</v>
      </c>
      <c r="L2182">
        <v>9000000</v>
      </c>
      <c r="M2182">
        <v>923418</v>
      </c>
      <c r="N2182" t="s">
        <v>3949</v>
      </c>
      <c r="O2182">
        <v>116</v>
      </c>
    </row>
    <row r="2183" spans="1:15" x14ac:dyDescent="0.3">
      <c r="A2183" t="s">
        <v>7156</v>
      </c>
      <c r="B2183" t="s">
        <v>16</v>
      </c>
      <c r="C2183" t="s">
        <v>104</v>
      </c>
      <c r="D2183">
        <v>1992</v>
      </c>
      <c r="E2183" t="s">
        <v>7157</v>
      </c>
      <c r="F2183">
        <v>6.8</v>
      </c>
      <c r="G2183">
        <v>6300</v>
      </c>
      <c r="H2183" t="s">
        <v>183</v>
      </c>
      <c r="I2183" t="s">
        <v>183</v>
      </c>
      <c r="J2183" t="s">
        <v>4544</v>
      </c>
      <c r="K2183" t="s">
        <v>30</v>
      </c>
      <c r="L2183">
        <v>5000000</v>
      </c>
      <c r="M2183">
        <v>1055987</v>
      </c>
      <c r="N2183" t="s">
        <v>4150</v>
      </c>
      <c r="O2183">
        <v>103</v>
      </c>
    </row>
    <row r="2184" spans="1:15" x14ac:dyDescent="0.3">
      <c r="A2184" t="s">
        <v>7158</v>
      </c>
      <c r="B2184" t="s">
        <v>16</v>
      </c>
      <c r="C2184" t="s">
        <v>17</v>
      </c>
      <c r="D2184">
        <v>1992</v>
      </c>
      <c r="E2184" t="s">
        <v>7144</v>
      </c>
      <c r="F2184">
        <v>7.2</v>
      </c>
      <c r="G2184">
        <v>8500</v>
      </c>
      <c r="H2184" t="s">
        <v>1499</v>
      </c>
      <c r="I2184" t="s">
        <v>2238</v>
      </c>
      <c r="J2184" t="s">
        <v>6746</v>
      </c>
      <c r="K2184" t="s">
        <v>30</v>
      </c>
      <c r="L2184">
        <v>5000000</v>
      </c>
      <c r="M2184">
        <v>1526697</v>
      </c>
      <c r="N2184" t="s">
        <v>2240</v>
      </c>
      <c r="O2184">
        <v>108</v>
      </c>
    </row>
    <row r="2185" spans="1:15" x14ac:dyDescent="0.3">
      <c r="A2185" t="s">
        <v>7159</v>
      </c>
      <c r="B2185" t="s">
        <v>16</v>
      </c>
      <c r="C2185" t="s">
        <v>41</v>
      </c>
      <c r="D2185">
        <v>1992</v>
      </c>
      <c r="E2185" t="s">
        <v>7160</v>
      </c>
      <c r="F2185">
        <v>7</v>
      </c>
      <c r="G2185">
        <v>13000</v>
      </c>
      <c r="H2185" t="s">
        <v>5296</v>
      </c>
      <c r="I2185" t="s">
        <v>5296</v>
      </c>
      <c r="J2185" t="s">
        <v>5296</v>
      </c>
      <c r="K2185" t="s">
        <v>30</v>
      </c>
      <c r="M2185">
        <v>4479470</v>
      </c>
      <c r="N2185" t="s">
        <v>3744</v>
      </c>
      <c r="O2185">
        <v>102</v>
      </c>
    </row>
    <row r="2186" spans="1:15" x14ac:dyDescent="0.3">
      <c r="A2186" t="s">
        <v>7161</v>
      </c>
      <c r="B2186" t="s">
        <v>1999</v>
      </c>
      <c r="C2186" t="s">
        <v>17</v>
      </c>
      <c r="D2186">
        <v>1992</v>
      </c>
      <c r="E2186" t="s">
        <v>6785</v>
      </c>
      <c r="F2186">
        <v>6.3</v>
      </c>
      <c r="G2186">
        <v>1900</v>
      </c>
      <c r="H2186" t="s">
        <v>7162</v>
      </c>
      <c r="I2186" t="s">
        <v>7163</v>
      </c>
      <c r="J2186" t="s">
        <v>3537</v>
      </c>
      <c r="K2186" t="s">
        <v>91</v>
      </c>
      <c r="M2186">
        <v>7306242</v>
      </c>
      <c r="N2186" t="s">
        <v>5936</v>
      </c>
      <c r="O2186">
        <v>117</v>
      </c>
    </row>
    <row r="2187" spans="1:15" x14ac:dyDescent="0.3">
      <c r="A2187" t="s">
        <v>7164</v>
      </c>
      <c r="B2187" t="s">
        <v>2707</v>
      </c>
      <c r="C2187" t="s">
        <v>17</v>
      </c>
      <c r="D2187">
        <v>1992</v>
      </c>
      <c r="E2187" t="s">
        <v>7165</v>
      </c>
      <c r="F2187">
        <v>7.5</v>
      </c>
      <c r="G2187">
        <v>4300</v>
      </c>
      <c r="H2187" t="s">
        <v>7166</v>
      </c>
      <c r="I2187" t="s">
        <v>7167</v>
      </c>
      <c r="J2187" t="s">
        <v>7168</v>
      </c>
      <c r="K2187" t="s">
        <v>1420</v>
      </c>
      <c r="N2187" t="s">
        <v>7169</v>
      </c>
      <c r="O2187">
        <v>92</v>
      </c>
    </row>
    <row r="2188" spans="1:15" x14ac:dyDescent="0.3">
      <c r="A2188" t="s">
        <v>7170</v>
      </c>
      <c r="B2188" t="s">
        <v>16</v>
      </c>
      <c r="C2188" t="s">
        <v>41</v>
      </c>
      <c r="D2188">
        <v>1992</v>
      </c>
      <c r="E2188" t="s">
        <v>7171</v>
      </c>
      <c r="F2188">
        <v>7.1</v>
      </c>
      <c r="G2188">
        <v>3400</v>
      </c>
      <c r="H2188" t="s">
        <v>7172</v>
      </c>
      <c r="I2188" t="s">
        <v>7173</v>
      </c>
      <c r="J2188" t="s">
        <v>7174</v>
      </c>
      <c r="K2188" t="s">
        <v>30</v>
      </c>
      <c r="M2188">
        <v>256249</v>
      </c>
      <c r="N2188" t="s">
        <v>3187</v>
      </c>
      <c r="O2188">
        <v>93</v>
      </c>
    </row>
    <row r="2189" spans="1:15" x14ac:dyDescent="0.3">
      <c r="A2189" t="s">
        <v>7175</v>
      </c>
      <c r="B2189" t="s">
        <v>1999</v>
      </c>
      <c r="C2189" t="s">
        <v>104</v>
      </c>
      <c r="D2189">
        <v>1992</v>
      </c>
      <c r="E2189" t="s">
        <v>6954</v>
      </c>
      <c r="F2189">
        <v>5.6</v>
      </c>
      <c r="G2189">
        <v>3600</v>
      </c>
      <c r="H2189" t="s">
        <v>404</v>
      </c>
      <c r="I2189" t="s">
        <v>2022</v>
      </c>
      <c r="J2189" t="s">
        <v>4047</v>
      </c>
      <c r="K2189" t="s">
        <v>30</v>
      </c>
      <c r="L2189">
        <v>18000000</v>
      </c>
      <c r="M2189">
        <v>12282994</v>
      </c>
      <c r="N2189" t="s">
        <v>5721</v>
      </c>
      <c r="O2189">
        <v>110</v>
      </c>
    </row>
    <row r="2190" spans="1:15" x14ac:dyDescent="0.3">
      <c r="A2190" t="s">
        <v>7176</v>
      </c>
      <c r="B2190" t="s">
        <v>16</v>
      </c>
      <c r="C2190" t="s">
        <v>104</v>
      </c>
      <c r="D2190">
        <v>1992</v>
      </c>
      <c r="E2190" t="s">
        <v>6890</v>
      </c>
      <c r="F2190">
        <v>6.6</v>
      </c>
      <c r="G2190">
        <v>3200</v>
      </c>
      <c r="H2190" t="s">
        <v>5231</v>
      </c>
      <c r="I2190" t="s">
        <v>7177</v>
      </c>
      <c r="J2190" t="s">
        <v>7178</v>
      </c>
      <c r="K2190" t="s">
        <v>30</v>
      </c>
      <c r="L2190">
        <v>3000000</v>
      </c>
      <c r="M2190">
        <v>390152</v>
      </c>
      <c r="N2190" t="s">
        <v>3819</v>
      </c>
      <c r="O2190">
        <v>105</v>
      </c>
    </row>
    <row r="2191" spans="1:15" x14ac:dyDescent="0.3">
      <c r="A2191" t="s">
        <v>7179</v>
      </c>
      <c r="B2191" t="s">
        <v>16</v>
      </c>
      <c r="C2191" t="s">
        <v>17</v>
      </c>
      <c r="D2191">
        <v>1992</v>
      </c>
      <c r="E2191" t="s">
        <v>6794</v>
      </c>
      <c r="F2191">
        <v>7.4</v>
      </c>
      <c r="G2191">
        <v>5200</v>
      </c>
      <c r="H2191" t="s">
        <v>1847</v>
      </c>
      <c r="I2191" t="s">
        <v>1847</v>
      </c>
      <c r="J2191" t="s">
        <v>7180</v>
      </c>
      <c r="K2191" t="s">
        <v>30</v>
      </c>
      <c r="L2191">
        <v>3330000</v>
      </c>
      <c r="M2191">
        <v>4814619</v>
      </c>
      <c r="N2191" t="s">
        <v>7181</v>
      </c>
      <c r="O2191">
        <v>135</v>
      </c>
    </row>
    <row r="2192" spans="1:15" x14ac:dyDescent="0.3">
      <c r="A2192" t="s">
        <v>7182</v>
      </c>
      <c r="B2192" t="s">
        <v>1999</v>
      </c>
      <c r="C2192" t="s">
        <v>17</v>
      </c>
      <c r="D2192">
        <v>1992</v>
      </c>
      <c r="E2192" t="s">
        <v>7183</v>
      </c>
      <c r="F2192">
        <v>6.6</v>
      </c>
      <c r="G2192">
        <v>2600</v>
      </c>
      <c r="H2192" t="s">
        <v>2389</v>
      </c>
      <c r="I2192" t="s">
        <v>7184</v>
      </c>
      <c r="J2192" t="s">
        <v>1472</v>
      </c>
      <c r="K2192" t="s">
        <v>452</v>
      </c>
      <c r="M2192">
        <v>20194</v>
      </c>
      <c r="N2192" t="s">
        <v>7014</v>
      </c>
      <c r="O2192">
        <v>89</v>
      </c>
    </row>
    <row r="2193" spans="1:15" x14ac:dyDescent="0.3">
      <c r="A2193" t="s">
        <v>7185</v>
      </c>
      <c r="B2193" t="s">
        <v>16</v>
      </c>
      <c r="C2193" t="s">
        <v>17</v>
      </c>
      <c r="D2193">
        <v>1992</v>
      </c>
      <c r="E2193" t="s">
        <v>6837</v>
      </c>
      <c r="F2193">
        <v>6.6</v>
      </c>
      <c r="G2193">
        <v>3700</v>
      </c>
      <c r="H2193" t="s">
        <v>7186</v>
      </c>
      <c r="I2193" t="s">
        <v>7186</v>
      </c>
      <c r="J2193" t="s">
        <v>2545</v>
      </c>
      <c r="K2193" t="s">
        <v>30</v>
      </c>
      <c r="M2193">
        <v>1342613</v>
      </c>
      <c r="N2193" t="s">
        <v>7187</v>
      </c>
      <c r="O2193">
        <v>101</v>
      </c>
    </row>
    <row r="2194" spans="1:15" x14ac:dyDescent="0.3">
      <c r="A2194" t="s">
        <v>7188</v>
      </c>
      <c r="B2194" t="s">
        <v>16</v>
      </c>
      <c r="C2194" t="s">
        <v>104</v>
      </c>
      <c r="D2194">
        <v>1992</v>
      </c>
      <c r="E2194" t="s">
        <v>7165</v>
      </c>
      <c r="F2194">
        <v>6.7</v>
      </c>
      <c r="G2194">
        <v>3200</v>
      </c>
      <c r="H2194" t="s">
        <v>7189</v>
      </c>
      <c r="I2194" t="s">
        <v>7190</v>
      </c>
      <c r="J2194" t="s">
        <v>662</v>
      </c>
      <c r="K2194" t="s">
        <v>30</v>
      </c>
      <c r="L2194">
        <v>10000000</v>
      </c>
      <c r="M2194">
        <v>384048</v>
      </c>
      <c r="N2194" t="s">
        <v>4979</v>
      </c>
      <c r="O2194">
        <v>113</v>
      </c>
    </row>
    <row r="2195" spans="1:15" x14ac:dyDescent="0.3">
      <c r="A2195" t="s">
        <v>7191</v>
      </c>
      <c r="B2195" t="s">
        <v>33</v>
      </c>
      <c r="C2195" t="s">
        <v>63</v>
      </c>
      <c r="D2195">
        <v>1992</v>
      </c>
      <c r="E2195" t="s">
        <v>7192</v>
      </c>
      <c r="F2195">
        <v>5.9</v>
      </c>
      <c r="G2195">
        <v>9300</v>
      </c>
      <c r="H2195" t="s">
        <v>1247</v>
      </c>
      <c r="I2195" t="s">
        <v>3423</v>
      </c>
      <c r="J2195" t="s">
        <v>6559</v>
      </c>
      <c r="K2195" t="s">
        <v>30</v>
      </c>
      <c r="M2195">
        <v>19930973</v>
      </c>
      <c r="N2195" t="s">
        <v>61</v>
      </c>
      <c r="O2195">
        <v>115</v>
      </c>
    </row>
    <row r="2196" spans="1:15" x14ac:dyDescent="0.3">
      <c r="A2196" t="s">
        <v>7193</v>
      </c>
      <c r="C2196" t="s">
        <v>17</v>
      </c>
      <c r="D2196">
        <v>1992</v>
      </c>
      <c r="E2196" t="s">
        <v>7194</v>
      </c>
      <c r="F2196">
        <v>6.6</v>
      </c>
      <c r="G2196">
        <v>745</v>
      </c>
      <c r="H2196" t="s">
        <v>7195</v>
      </c>
      <c r="I2196" t="s">
        <v>7195</v>
      </c>
      <c r="J2196" t="s">
        <v>7196</v>
      </c>
      <c r="K2196" t="s">
        <v>452</v>
      </c>
      <c r="N2196" t="s">
        <v>7197</v>
      </c>
      <c r="O2196">
        <v>139</v>
      </c>
    </row>
    <row r="2197" spans="1:15" x14ac:dyDescent="0.3">
      <c r="A2197" t="s">
        <v>7198</v>
      </c>
      <c r="B2197" t="s">
        <v>1999</v>
      </c>
      <c r="C2197" t="s">
        <v>25</v>
      </c>
      <c r="D2197">
        <v>1992</v>
      </c>
      <c r="E2197" t="s">
        <v>5330</v>
      </c>
      <c r="F2197">
        <v>4.5</v>
      </c>
      <c r="G2197">
        <v>2800</v>
      </c>
      <c r="H2197" t="s">
        <v>585</v>
      </c>
      <c r="I2197" t="s">
        <v>4261</v>
      </c>
      <c r="J2197" t="s">
        <v>5878</v>
      </c>
      <c r="K2197" t="s">
        <v>22</v>
      </c>
      <c r="L2197">
        <v>40000000</v>
      </c>
      <c r="M2197">
        <v>8251071</v>
      </c>
      <c r="N2197" t="s">
        <v>7199</v>
      </c>
      <c r="O2197">
        <v>120</v>
      </c>
    </row>
    <row r="2198" spans="1:15" x14ac:dyDescent="0.3">
      <c r="A2198" t="s">
        <v>7200</v>
      </c>
      <c r="B2198" t="s">
        <v>2707</v>
      </c>
      <c r="C2198" t="s">
        <v>17</v>
      </c>
      <c r="D2198">
        <v>1992</v>
      </c>
      <c r="E2198" t="s">
        <v>7201</v>
      </c>
      <c r="F2198">
        <v>5.0999999999999996</v>
      </c>
      <c r="G2198">
        <v>950</v>
      </c>
      <c r="H2198" t="s">
        <v>7202</v>
      </c>
      <c r="I2198" t="s">
        <v>7202</v>
      </c>
      <c r="J2198" t="s">
        <v>7203</v>
      </c>
      <c r="K2198" t="s">
        <v>30</v>
      </c>
      <c r="L2198">
        <v>130000</v>
      </c>
      <c r="N2198" t="s">
        <v>7204</v>
      </c>
      <c r="O2198">
        <v>107</v>
      </c>
    </row>
    <row r="2199" spans="1:15" x14ac:dyDescent="0.3">
      <c r="A2199" t="s">
        <v>7205</v>
      </c>
      <c r="B2199" t="s">
        <v>1999</v>
      </c>
      <c r="C2199" t="s">
        <v>41</v>
      </c>
      <c r="D2199">
        <v>1992</v>
      </c>
      <c r="E2199" t="s">
        <v>6837</v>
      </c>
      <c r="F2199">
        <v>5.6</v>
      </c>
      <c r="G2199">
        <v>7700</v>
      </c>
      <c r="H2199" t="s">
        <v>5409</v>
      </c>
      <c r="I2199" t="s">
        <v>5410</v>
      </c>
      <c r="J2199" t="s">
        <v>7206</v>
      </c>
      <c r="K2199" t="s">
        <v>30</v>
      </c>
      <c r="M2199">
        <v>22697691</v>
      </c>
      <c r="N2199" t="s">
        <v>7207</v>
      </c>
      <c r="O2199">
        <v>105</v>
      </c>
    </row>
    <row r="2200" spans="1:15" x14ac:dyDescent="0.3">
      <c r="A2200" t="s">
        <v>7208</v>
      </c>
      <c r="B2200" t="s">
        <v>447</v>
      </c>
      <c r="C2200" t="s">
        <v>63</v>
      </c>
      <c r="D2200">
        <v>1992</v>
      </c>
      <c r="E2200" t="s">
        <v>6837</v>
      </c>
      <c r="F2200">
        <v>7.8</v>
      </c>
      <c r="G2200">
        <v>3000</v>
      </c>
      <c r="H2200" t="s">
        <v>4156</v>
      </c>
      <c r="I2200" t="s">
        <v>1091</v>
      </c>
      <c r="J2200" t="s">
        <v>7209</v>
      </c>
      <c r="K2200" t="s">
        <v>1093</v>
      </c>
      <c r="M2200">
        <v>1253106</v>
      </c>
      <c r="N2200" t="s">
        <v>7210</v>
      </c>
      <c r="O2200">
        <v>182</v>
      </c>
    </row>
    <row r="2201" spans="1:15" x14ac:dyDescent="0.3">
      <c r="A2201" t="s">
        <v>7211</v>
      </c>
      <c r="B2201" t="s">
        <v>16</v>
      </c>
      <c r="C2201" t="s">
        <v>104</v>
      </c>
      <c r="D2201">
        <v>1992</v>
      </c>
      <c r="E2201" t="s">
        <v>6780</v>
      </c>
      <c r="F2201">
        <v>6.5</v>
      </c>
      <c r="G2201">
        <v>3500</v>
      </c>
      <c r="H2201" t="s">
        <v>4139</v>
      </c>
      <c r="I2201" t="s">
        <v>4139</v>
      </c>
      <c r="J2201" t="s">
        <v>6640</v>
      </c>
      <c r="K2201" t="s">
        <v>30</v>
      </c>
      <c r="L2201">
        <v>15000000</v>
      </c>
      <c r="M2201">
        <v>3067917</v>
      </c>
      <c r="N2201" t="s">
        <v>61</v>
      </c>
      <c r="O2201">
        <v>99</v>
      </c>
    </row>
    <row r="2202" spans="1:15" x14ac:dyDescent="0.3">
      <c r="A2202" t="s">
        <v>7212</v>
      </c>
      <c r="B2202" t="s">
        <v>16</v>
      </c>
      <c r="C2202" t="s">
        <v>41</v>
      </c>
      <c r="D2202">
        <v>1992</v>
      </c>
      <c r="E2202" t="s">
        <v>6517</v>
      </c>
      <c r="F2202">
        <v>6.1</v>
      </c>
      <c r="G2202">
        <v>3100</v>
      </c>
      <c r="H2202" t="s">
        <v>3256</v>
      </c>
      <c r="I2202" t="s">
        <v>7213</v>
      </c>
      <c r="J2202" t="s">
        <v>7214</v>
      </c>
      <c r="K2202" t="s">
        <v>30</v>
      </c>
      <c r="L2202">
        <v>18000000</v>
      </c>
      <c r="M2202">
        <v>6375979</v>
      </c>
      <c r="N2202" t="s">
        <v>50</v>
      </c>
      <c r="O2202">
        <v>100</v>
      </c>
    </row>
    <row r="2203" spans="1:15" x14ac:dyDescent="0.3">
      <c r="A2203" t="s">
        <v>7215</v>
      </c>
      <c r="B2203" t="s">
        <v>16</v>
      </c>
      <c r="C2203" t="s">
        <v>17</v>
      </c>
      <c r="D2203">
        <v>1992</v>
      </c>
      <c r="E2203" t="s">
        <v>6126</v>
      </c>
      <c r="F2203">
        <v>6.4</v>
      </c>
      <c r="G2203">
        <v>5200</v>
      </c>
      <c r="H2203" t="s">
        <v>7216</v>
      </c>
      <c r="I2203" t="s">
        <v>7217</v>
      </c>
      <c r="J2203" t="s">
        <v>1227</v>
      </c>
      <c r="K2203" t="s">
        <v>452</v>
      </c>
      <c r="L2203">
        <v>15500000</v>
      </c>
      <c r="M2203">
        <v>6742168</v>
      </c>
      <c r="N2203" t="s">
        <v>7014</v>
      </c>
      <c r="O2203">
        <v>104</v>
      </c>
    </row>
    <row r="2204" spans="1:15" x14ac:dyDescent="0.3">
      <c r="A2204" t="s">
        <v>7218</v>
      </c>
      <c r="B2204" t="s">
        <v>33</v>
      </c>
      <c r="C2204" t="s">
        <v>25</v>
      </c>
      <c r="D2204">
        <v>1992</v>
      </c>
      <c r="E2204" t="s">
        <v>7219</v>
      </c>
      <c r="F2204">
        <v>7</v>
      </c>
      <c r="G2204">
        <v>2800</v>
      </c>
      <c r="H2204" t="s">
        <v>263</v>
      </c>
      <c r="I2204" t="s">
        <v>5170</v>
      </c>
      <c r="J2204" t="s">
        <v>3078</v>
      </c>
      <c r="K2204" t="s">
        <v>3156</v>
      </c>
      <c r="M2204">
        <v>4790801</v>
      </c>
      <c r="N2204" t="s">
        <v>1985</v>
      </c>
      <c r="O2204">
        <v>97</v>
      </c>
    </row>
    <row r="2205" spans="1:15" x14ac:dyDescent="0.3">
      <c r="A2205" t="s">
        <v>7220</v>
      </c>
      <c r="B2205" t="s">
        <v>1999</v>
      </c>
      <c r="C2205" t="s">
        <v>17</v>
      </c>
      <c r="D2205">
        <v>1992</v>
      </c>
      <c r="E2205" t="s">
        <v>7221</v>
      </c>
      <c r="F2205">
        <v>6.3</v>
      </c>
      <c r="G2205">
        <v>1100</v>
      </c>
      <c r="H2205" t="s">
        <v>7222</v>
      </c>
      <c r="I2205" t="s">
        <v>5171</v>
      </c>
      <c r="J2205" t="s">
        <v>758</v>
      </c>
      <c r="K2205" t="s">
        <v>30</v>
      </c>
      <c r="M2205">
        <v>4906900</v>
      </c>
      <c r="N2205" t="s">
        <v>7223</v>
      </c>
      <c r="O2205">
        <v>117</v>
      </c>
    </row>
    <row r="2206" spans="1:15" x14ac:dyDescent="0.3">
      <c r="A2206" t="s">
        <v>7224</v>
      </c>
      <c r="B2206" t="s">
        <v>1999</v>
      </c>
      <c r="C2206" t="s">
        <v>17</v>
      </c>
      <c r="D2206">
        <v>1992</v>
      </c>
      <c r="E2206" t="s">
        <v>7192</v>
      </c>
      <c r="F2206">
        <v>6.5</v>
      </c>
      <c r="G2206">
        <v>4900</v>
      </c>
      <c r="H2206" t="s">
        <v>2155</v>
      </c>
      <c r="I2206" t="s">
        <v>7225</v>
      </c>
      <c r="J2206" t="s">
        <v>2039</v>
      </c>
      <c r="K2206" t="s">
        <v>452</v>
      </c>
      <c r="L2206">
        <v>27000000</v>
      </c>
      <c r="M2206">
        <v>14683921</v>
      </c>
      <c r="N2206" t="s">
        <v>5328</v>
      </c>
      <c r="O2206">
        <v>132</v>
      </c>
    </row>
    <row r="2207" spans="1:15" x14ac:dyDescent="0.3">
      <c r="A2207" t="s">
        <v>7226</v>
      </c>
      <c r="B2207" t="s">
        <v>33</v>
      </c>
      <c r="C2207" t="s">
        <v>41</v>
      </c>
      <c r="D2207">
        <v>1992</v>
      </c>
      <c r="E2207" t="s">
        <v>6355</v>
      </c>
      <c r="F2207">
        <v>5.8</v>
      </c>
      <c r="G2207">
        <v>3500</v>
      </c>
      <c r="H2207" t="s">
        <v>7227</v>
      </c>
      <c r="I2207" t="s">
        <v>2389</v>
      </c>
      <c r="J2207" t="s">
        <v>7228</v>
      </c>
      <c r="K2207" t="s">
        <v>30</v>
      </c>
      <c r="M2207">
        <v>21202099</v>
      </c>
      <c r="N2207" t="s">
        <v>5721</v>
      </c>
      <c r="O2207">
        <v>91</v>
      </c>
    </row>
    <row r="2208" spans="1:15" x14ac:dyDescent="0.3">
      <c r="A2208" t="s">
        <v>7229</v>
      </c>
      <c r="B2208" t="s">
        <v>447</v>
      </c>
      <c r="C2208" t="s">
        <v>104</v>
      </c>
      <c r="D2208">
        <v>1992</v>
      </c>
      <c r="E2208" t="s">
        <v>7230</v>
      </c>
      <c r="F2208">
        <v>7.6</v>
      </c>
      <c r="G2208">
        <v>4000</v>
      </c>
      <c r="H2208" t="s">
        <v>7231</v>
      </c>
      <c r="I2208" t="s">
        <v>7231</v>
      </c>
      <c r="J2208" t="s">
        <v>7232</v>
      </c>
      <c r="K2208" t="s">
        <v>3006</v>
      </c>
      <c r="M2208">
        <v>28791</v>
      </c>
      <c r="N2208" t="s">
        <v>7233</v>
      </c>
      <c r="O2208">
        <v>106</v>
      </c>
    </row>
    <row r="2209" spans="1:15" x14ac:dyDescent="0.3">
      <c r="A2209" t="s">
        <v>7234</v>
      </c>
      <c r="B2209" t="s">
        <v>1999</v>
      </c>
      <c r="C2209" t="s">
        <v>17</v>
      </c>
      <c r="D2209">
        <v>1992</v>
      </c>
      <c r="E2209" t="s">
        <v>6723</v>
      </c>
      <c r="F2209">
        <v>6.6</v>
      </c>
      <c r="G2209">
        <v>3800</v>
      </c>
      <c r="H2209" t="s">
        <v>1863</v>
      </c>
      <c r="I2209" t="s">
        <v>7235</v>
      </c>
      <c r="J2209" t="s">
        <v>1014</v>
      </c>
      <c r="K2209" t="s">
        <v>30</v>
      </c>
      <c r="L2209">
        <v>18000000</v>
      </c>
      <c r="M2209">
        <v>1014726</v>
      </c>
      <c r="N2209" t="s">
        <v>50</v>
      </c>
      <c r="O2209">
        <v>105</v>
      </c>
    </row>
    <row r="2210" spans="1:15" x14ac:dyDescent="0.3">
      <c r="A2210" t="s">
        <v>7236</v>
      </c>
      <c r="B2210" t="s">
        <v>16</v>
      </c>
      <c r="C2210" t="s">
        <v>41</v>
      </c>
      <c r="D2210">
        <v>1992</v>
      </c>
      <c r="E2210" t="s">
        <v>6785</v>
      </c>
      <c r="F2210">
        <v>5.9</v>
      </c>
      <c r="G2210">
        <v>4500</v>
      </c>
      <c r="H2210" t="s">
        <v>4918</v>
      </c>
      <c r="I2210" t="s">
        <v>4918</v>
      </c>
      <c r="J2210" t="s">
        <v>4918</v>
      </c>
      <c r="K2210" t="s">
        <v>30</v>
      </c>
      <c r="L2210">
        <v>43000000</v>
      </c>
      <c r="M2210">
        <v>13351357</v>
      </c>
      <c r="N2210" t="s">
        <v>5109</v>
      </c>
      <c r="O2210">
        <v>119</v>
      </c>
    </row>
    <row r="2211" spans="1:15" x14ac:dyDescent="0.3">
      <c r="A2211" t="s">
        <v>7237</v>
      </c>
      <c r="B2211" t="s">
        <v>1999</v>
      </c>
      <c r="C2211" t="s">
        <v>34</v>
      </c>
      <c r="D2211">
        <v>1992</v>
      </c>
      <c r="E2211" t="s">
        <v>7238</v>
      </c>
      <c r="F2211">
        <v>6.5</v>
      </c>
      <c r="G2211">
        <v>11000</v>
      </c>
      <c r="H2211" t="s">
        <v>7239</v>
      </c>
      <c r="I2211" t="s">
        <v>7240</v>
      </c>
      <c r="J2211" t="s">
        <v>2752</v>
      </c>
      <c r="K2211" t="s">
        <v>491</v>
      </c>
      <c r="L2211">
        <v>10000000</v>
      </c>
      <c r="M2211">
        <v>8359717</v>
      </c>
      <c r="N2211" t="s">
        <v>2753</v>
      </c>
      <c r="O2211">
        <v>104</v>
      </c>
    </row>
    <row r="2212" spans="1:15" x14ac:dyDescent="0.3">
      <c r="A2212" t="s">
        <v>7241</v>
      </c>
      <c r="B2212" t="s">
        <v>16</v>
      </c>
      <c r="C2212" t="s">
        <v>34</v>
      </c>
      <c r="D2212">
        <v>1992</v>
      </c>
      <c r="E2212" t="s">
        <v>6926</v>
      </c>
      <c r="F2212">
        <v>3.7</v>
      </c>
      <c r="G2212">
        <v>2700</v>
      </c>
      <c r="H2212" t="s">
        <v>585</v>
      </c>
      <c r="I2212" t="s">
        <v>3356</v>
      </c>
      <c r="J2212" t="s">
        <v>3357</v>
      </c>
      <c r="K2212" t="s">
        <v>22</v>
      </c>
      <c r="M2212">
        <v>2517600</v>
      </c>
      <c r="N2212" t="s">
        <v>4150</v>
      </c>
      <c r="O2212">
        <v>98</v>
      </c>
    </row>
    <row r="2213" spans="1:15" x14ac:dyDescent="0.3">
      <c r="A2213" t="s">
        <v>7242</v>
      </c>
      <c r="B2213" t="s">
        <v>2707</v>
      </c>
      <c r="C2213" t="s">
        <v>41</v>
      </c>
      <c r="D2213">
        <v>1992</v>
      </c>
      <c r="E2213" t="s">
        <v>5330</v>
      </c>
      <c r="F2213">
        <v>6.5</v>
      </c>
      <c r="G2213">
        <v>2900</v>
      </c>
      <c r="H2213" t="s">
        <v>7243</v>
      </c>
      <c r="I2213" t="s">
        <v>7243</v>
      </c>
      <c r="J2213" t="s">
        <v>7244</v>
      </c>
      <c r="K2213" t="s">
        <v>30</v>
      </c>
      <c r="L2213">
        <v>22769</v>
      </c>
      <c r="M2213">
        <v>692585</v>
      </c>
      <c r="N2213" t="s">
        <v>7245</v>
      </c>
      <c r="O2213">
        <v>81</v>
      </c>
    </row>
    <row r="2214" spans="1:15" x14ac:dyDescent="0.3">
      <c r="A2214" t="s">
        <v>7246</v>
      </c>
      <c r="B2214" t="s">
        <v>16</v>
      </c>
      <c r="C2214" t="s">
        <v>104</v>
      </c>
      <c r="D2214">
        <v>1992</v>
      </c>
      <c r="E2214" t="s">
        <v>7247</v>
      </c>
      <c r="F2214">
        <v>7.2</v>
      </c>
      <c r="G2214">
        <v>4100</v>
      </c>
      <c r="H2214" t="s">
        <v>5436</v>
      </c>
      <c r="I2214" t="s">
        <v>5436</v>
      </c>
      <c r="J2214" t="s">
        <v>7248</v>
      </c>
      <c r="K2214" t="s">
        <v>306</v>
      </c>
      <c r="L2214">
        <v>3000000</v>
      </c>
      <c r="M2214">
        <v>143010</v>
      </c>
      <c r="N2214" t="s">
        <v>2782</v>
      </c>
      <c r="O2214">
        <v>105</v>
      </c>
    </row>
    <row r="2215" spans="1:15" x14ac:dyDescent="0.3">
      <c r="A2215" t="s">
        <v>7249</v>
      </c>
      <c r="B2215" t="s">
        <v>16</v>
      </c>
      <c r="C2215" t="s">
        <v>104</v>
      </c>
      <c r="D2215">
        <v>1992</v>
      </c>
      <c r="E2215" t="s">
        <v>7250</v>
      </c>
      <c r="F2215">
        <v>5.5</v>
      </c>
      <c r="G2215">
        <v>2200</v>
      </c>
      <c r="H2215" t="s">
        <v>7251</v>
      </c>
      <c r="I2215" t="s">
        <v>7252</v>
      </c>
      <c r="J2215" t="s">
        <v>2131</v>
      </c>
      <c r="K2215" t="s">
        <v>30</v>
      </c>
      <c r="L2215">
        <v>800000</v>
      </c>
      <c r="M2215">
        <v>114516</v>
      </c>
      <c r="N2215" t="s">
        <v>7253</v>
      </c>
      <c r="O2215">
        <v>97</v>
      </c>
    </row>
    <row r="2216" spans="1:15" x14ac:dyDescent="0.3">
      <c r="A2216" t="s">
        <v>7254</v>
      </c>
      <c r="B2216" t="s">
        <v>1999</v>
      </c>
      <c r="C2216" t="s">
        <v>41</v>
      </c>
      <c r="D2216">
        <v>1992</v>
      </c>
      <c r="E2216" t="s">
        <v>6599</v>
      </c>
      <c r="F2216">
        <v>5.7</v>
      </c>
      <c r="G2216">
        <v>2500</v>
      </c>
      <c r="H2216" t="s">
        <v>1005</v>
      </c>
      <c r="I2216" t="s">
        <v>4321</v>
      </c>
      <c r="J2216" t="s">
        <v>1719</v>
      </c>
      <c r="K2216" t="s">
        <v>30</v>
      </c>
      <c r="L2216">
        <v>15000000</v>
      </c>
      <c r="M2216">
        <v>6132924</v>
      </c>
      <c r="N2216" t="s">
        <v>7102</v>
      </c>
      <c r="O2216">
        <v>107</v>
      </c>
    </row>
    <row r="2217" spans="1:15" x14ac:dyDescent="0.3">
      <c r="A2217" t="s">
        <v>7255</v>
      </c>
      <c r="B2217" t="s">
        <v>447</v>
      </c>
      <c r="C2217" t="s">
        <v>41</v>
      </c>
      <c r="D2217">
        <v>1992</v>
      </c>
      <c r="E2217" t="s">
        <v>7256</v>
      </c>
      <c r="F2217">
        <v>7.5</v>
      </c>
      <c r="G2217">
        <v>6700</v>
      </c>
      <c r="H2217" t="s">
        <v>7257</v>
      </c>
      <c r="I2217" t="s">
        <v>7257</v>
      </c>
      <c r="J2217" t="s">
        <v>7258</v>
      </c>
      <c r="K2217" t="s">
        <v>195</v>
      </c>
      <c r="M2217">
        <v>611703</v>
      </c>
      <c r="N2217" t="s">
        <v>7259</v>
      </c>
      <c r="O2217">
        <v>107</v>
      </c>
    </row>
    <row r="2218" spans="1:15" x14ac:dyDescent="0.3">
      <c r="A2218" t="s">
        <v>7260</v>
      </c>
      <c r="B2218" t="s">
        <v>16</v>
      </c>
      <c r="C2218" t="s">
        <v>41</v>
      </c>
      <c r="D2218">
        <v>1992</v>
      </c>
      <c r="E2218" t="s">
        <v>7007</v>
      </c>
      <c r="F2218">
        <v>5.8</v>
      </c>
      <c r="G2218">
        <v>4600</v>
      </c>
      <c r="H2218" t="s">
        <v>6655</v>
      </c>
      <c r="I2218" t="s">
        <v>7261</v>
      </c>
      <c r="J2218" t="s">
        <v>67</v>
      </c>
      <c r="K2218" t="s">
        <v>30</v>
      </c>
      <c r="L2218">
        <v>20000000</v>
      </c>
      <c r="M2218">
        <v>6202756</v>
      </c>
      <c r="N2218" t="s">
        <v>7262</v>
      </c>
      <c r="O2218">
        <v>105</v>
      </c>
    </row>
    <row r="2219" spans="1:15" x14ac:dyDescent="0.3">
      <c r="A2219" t="s">
        <v>7263</v>
      </c>
      <c r="B2219" t="s">
        <v>16</v>
      </c>
      <c r="C2219" t="s">
        <v>17</v>
      </c>
      <c r="D2219">
        <v>1992</v>
      </c>
      <c r="E2219" t="s">
        <v>6792</v>
      </c>
      <c r="F2219">
        <v>5.6</v>
      </c>
      <c r="G2219">
        <v>2000</v>
      </c>
      <c r="H2219" t="s">
        <v>1837</v>
      </c>
      <c r="I2219" t="s">
        <v>1837</v>
      </c>
      <c r="J2219" t="s">
        <v>5632</v>
      </c>
      <c r="K2219" t="s">
        <v>30</v>
      </c>
      <c r="L2219">
        <v>18000000</v>
      </c>
      <c r="M2219">
        <v>11124511</v>
      </c>
      <c r="N2219" t="s">
        <v>44</v>
      </c>
      <c r="O2219">
        <v>103</v>
      </c>
    </row>
    <row r="2220" spans="1:15" x14ac:dyDescent="0.3">
      <c r="A2220" t="s">
        <v>7264</v>
      </c>
      <c r="B2220" t="s">
        <v>16</v>
      </c>
      <c r="C2220" t="s">
        <v>17</v>
      </c>
      <c r="D2220">
        <v>1992</v>
      </c>
      <c r="E2220" t="s">
        <v>7007</v>
      </c>
      <c r="F2220">
        <v>6.3</v>
      </c>
      <c r="G2220">
        <v>1200</v>
      </c>
      <c r="H2220" t="s">
        <v>7265</v>
      </c>
      <c r="I2220" t="s">
        <v>7265</v>
      </c>
      <c r="J2220" t="s">
        <v>7266</v>
      </c>
      <c r="K2220" t="s">
        <v>30</v>
      </c>
      <c r="M2220">
        <v>1557771</v>
      </c>
      <c r="N2220" t="s">
        <v>5126</v>
      </c>
      <c r="O2220">
        <v>100</v>
      </c>
    </row>
    <row r="2221" spans="1:15" x14ac:dyDescent="0.3">
      <c r="A2221" t="s">
        <v>7267</v>
      </c>
      <c r="B2221" t="s">
        <v>447</v>
      </c>
      <c r="C2221" t="s">
        <v>41</v>
      </c>
      <c r="D2221">
        <v>1992</v>
      </c>
      <c r="E2221" t="s">
        <v>7268</v>
      </c>
      <c r="F2221">
        <v>7.4</v>
      </c>
      <c r="G2221">
        <v>1000</v>
      </c>
      <c r="H2221" t="s">
        <v>7269</v>
      </c>
      <c r="I2221" t="s">
        <v>7270</v>
      </c>
      <c r="J2221" t="s">
        <v>7271</v>
      </c>
      <c r="K2221" t="s">
        <v>1268</v>
      </c>
      <c r="M2221">
        <v>24672</v>
      </c>
      <c r="N2221" t="s">
        <v>7272</v>
      </c>
      <c r="O2221">
        <v>110</v>
      </c>
    </row>
    <row r="2222" spans="1:15" x14ac:dyDescent="0.3">
      <c r="A2222" t="s">
        <v>7273</v>
      </c>
      <c r="B2222" t="s">
        <v>447</v>
      </c>
      <c r="C2222" t="s">
        <v>17</v>
      </c>
      <c r="D2222">
        <v>1992</v>
      </c>
      <c r="E2222" t="s">
        <v>7274</v>
      </c>
      <c r="F2222">
        <v>7.3</v>
      </c>
      <c r="G2222">
        <v>4400</v>
      </c>
      <c r="H2222" t="s">
        <v>2417</v>
      </c>
      <c r="I2222" t="s">
        <v>2417</v>
      </c>
      <c r="J2222" t="s">
        <v>7275</v>
      </c>
      <c r="K2222" t="s">
        <v>452</v>
      </c>
      <c r="M2222">
        <v>52431</v>
      </c>
      <c r="N2222" t="s">
        <v>4318</v>
      </c>
      <c r="O2222">
        <v>114</v>
      </c>
    </row>
    <row r="2223" spans="1:15" x14ac:dyDescent="0.3">
      <c r="A2223" t="s">
        <v>7276</v>
      </c>
      <c r="B2223" t="s">
        <v>1999</v>
      </c>
      <c r="C2223" t="s">
        <v>41</v>
      </c>
      <c r="D2223">
        <v>1992</v>
      </c>
      <c r="E2223" t="s">
        <v>6954</v>
      </c>
      <c r="F2223">
        <v>4.7</v>
      </c>
      <c r="G2223">
        <v>3000</v>
      </c>
      <c r="H2223" t="s">
        <v>686</v>
      </c>
      <c r="I2223" t="s">
        <v>7277</v>
      </c>
      <c r="J2223" t="s">
        <v>21</v>
      </c>
      <c r="K2223" t="s">
        <v>30</v>
      </c>
      <c r="L2223">
        <v>30000000</v>
      </c>
      <c r="M2223">
        <v>4096030</v>
      </c>
      <c r="N2223" t="s">
        <v>7278</v>
      </c>
      <c r="O2223">
        <v>100</v>
      </c>
    </row>
    <row r="2224" spans="1:15" x14ac:dyDescent="0.3">
      <c r="A2224" t="s">
        <v>7279</v>
      </c>
      <c r="B2224" t="s">
        <v>16</v>
      </c>
      <c r="C2224" t="s">
        <v>104</v>
      </c>
      <c r="D2224">
        <v>1992</v>
      </c>
      <c r="E2224" t="s">
        <v>7280</v>
      </c>
      <c r="F2224">
        <v>6.8</v>
      </c>
      <c r="G2224">
        <v>950</v>
      </c>
      <c r="H2224" t="s">
        <v>7281</v>
      </c>
      <c r="I2224" t="s">
        <v>7281</v>
      </c>
      <c r="J2224" t="s">
        <v>7282</v>
      </c>
      <c r="K2224" t="s">
        <v>30</v>
      </c>
      <c r="L2224">
        <v>38000</v>
      </c>
      <c r="N2224" t="s">
        <v>6683</v>
      </c>
      <c r="O2224">
        <v>100</v>
      </c>
    </row>
    <row r="2225" spans="1:15" x14ac:dyDescent="0.3">
      <c r="A2225" t="s">
        <v>7283</v>
      </c>
      <c r="B2225" t="s">
        <v>33</v>
      </c>
      <c r="C2225" t="s">
        <v>41</v>
      </c>
      <c r="D2225">
        <v>1992</v>
      </c>
      <c r="E2225" t="s">
        <v>7192</v>
      </c>
      <c r="F2225">
        <v>7.1</v>
      </c>
      <c r="G2225">
        <v>4100</v>
      </c>
      <c r="H2225" t="s">
        <v>5775</v>
      </c>
      <c r="I2225" t="s">
        <v>7284</v>
      </c>
      <c r="J2225" t="s">
        <v>6310</v>
      </c>
      <c r="K2225" t="s">
        <v>30</v>
      </c>
      <c r="M2225">
        <v>918239</v>
      </c>
      <c r="N2225" t="s">
        <v>44</v>
      </c>
      <c r="O2225">
        <v>80</v>
      </c>
    </row>
    <row r="2226" spans="1:15" x14ac:dyDescent="0.3">
      <c r="A2226" t="s">
        <v>7285</v>
      </c>
      <c r="B2226" t="s">
        <v>33</v>
      </c>
      <c r="C2226" t="s">
        <v>41</v>
      </c>
      <c r="D2226">
        <v>1992</v>
      </c>
      <c r="E2226" t="s">
        <v>7160</v>
      </c>
      <c r="F2226">
        <v>5.3</v>
      </c>
      <c r="G2226">
        <v>1600</v>
      </c>
      <c r="H2226" t="s">
        <v>887</v>
      </c>
      <c r="I2226" t="s">
        <v>7286</v>
      </c>
      <c r="J2226" t="s">
        <v>1511</v>
      </c>
      <c r="K2226" t="s">
        <v>30</v>
      </c>
      <c r="M2226">
        <v>1659542</v>
      </c>
      <c r="N2226" t="s">
        <v>2982</v>
      </c>
      <c r="O2226">
        <v>93</v>
      </c>
    </row>
    <row r="2227" spans="1:15" x14ac:dyDescent="0.3">
      <c r="A2227" t="s">
        <v>7287</v>
      </c>
      <c r="B2227" t="s">
        <v>16</v>
      </c>
      <c r="C2227" t="s">
        <v>34</v>
      </c>
      <c r="D2227">
        <v>1992</v>
      </c>
      <c r="E2227" t="s">
        <v>7288</v>
      </c>
      <c r="F2227">
        <v>6.4</v>
      </c>
      <c r="G2227">
        <v>4200</v>
      </c>
      <c r="H2227" t="s">
        <v>7289</v>
      </c>
      <c r="I2227" t="s">
        <v>7289</v>
      </c>
      <c r="J2227" t="s">
        <v>7290</v>
      </c>
      <c r="K2227" t="s">
        <v>2108</v>
      </c>
      <c r="N2227" t="s">
        <v>7291</v>
      </c>
      <c r="O2227">
        <v>83</v>
      </c>
    </row>
    <row r="2228" spans="1:15" x14ac:dyDescent="0.3">
      <c r="A2228" t="s">
        <v>7292</v>
      </c>
      <c r="B2228" t="s">
        <v>16</v>
      </c>
      <c r="C2228" t="s">
        <v>104</v>
      </c>
      <c r="D2228">
        <v>1992</v>
      </c>
      <c r="E2228" t="s">
        <v>7293</v>
      </c>
      <c r="F2228">
        <v>5.2</v>
      </c>
      <c r="G2228">
        <v>1500</v>
      </c>
      <c r="H2228" t="s">
        <v>7294</v>
      </c>
      <c r="I2228" t="s">
        <v>7295</v>
      </c>
      <c r="J2228" t="s">
        <v>4194</v>
      </c>
      <c r="K2228" t="s">
        <v>30</v>
      </c>
      <c r="M2228">
        <v>3206714</v>
      </c>
      <c r="N2228" t="s">
        <v>1990</v>
      </c>
      <c r="O2228">
        <v>105</v>
      </c>
    </row>
    <row r="2229" spans="1:15" x14ac:dyDescent="0.3">
      <c r="A2229" t="s">
        <v>7296</v>
      </c>
      <c r="B2229" t="s">
        <v>16</v>
      </c>
      <c r="C2229" t="s">
        <v>17</v>
      </c>
      <c r="D2229">
        <v>1992</v>
      </c>
      <c r="E2229" t="s">
        <v>7297</v>
      </c>
      <c r="F2229">
        <v>5.8</v>
      </c>
      <c r="G2229">
        <v>1100</v>
      </c>
      <c r="H2229" t="s">
        <v>7298</v>
      </c>
      <c r="I2229" t="s">
        <v>7299</v>
      </c>
      <c r="J2229" t="s">
        <v>2735</v>
      </c>
      <c r="K2229" t="s">
        <v>30</v>
      </c>
      <c r="M2229">
        <v>422503</v>
      </c>
      <c r="N2229" t="s">
        <v>5183</v>
      </c>
      <c r="O2229">
        <v>113</v>
      </c>
    </row>
    <row r="2230" spans="1:15" x14ac:dyDescent="0.3">
      <c r="A2230" t="s">
        <v>7300</v>
      </c>
      <c r="B2230" t="s">
        <v>1999</v>
      </c>
      <c r="C2230" t="s">
        <v>34</v>
      </c>
      <c r="D2230">
        <v>1992</v>
      </c>
      <c r="E2230" t="s">
        <v>7301</v>
      </c>
      <c r="F2230">
        <v>5.2</v>
      </c>
      <c r="G2230">
        <v>683</v>
      </c>
      <c r="H2230" t="s">
        <v>7302</v>
      </c>
      <c r="I2230" t="s">
        <v>7303</v>
      </c>
      <c r="J2230" t="s">
        <v>2850</v>
      </c>
      <c r="K2230" t="s">
        <v>30</v>
      </c>
      <c r="N2230" t="s">
        <v>3113</v>
      </c>
      <c r="O2230">
        <v>99</v>
      </c>
    </row>
    <row r="2231" spans="1:15" x14ac:dyDescent="0.3">
      <c r="A2231" t="s">
        <v>7304</v>
      </c>
      <c r="B2231" t="s">
        <v>16</v>
      </c>
      <c r="C2231" t="s">
        <v>25</v>
      </c>
      <c r="D2231">
        <v>1992</v>
      </c>
      <c r="E2231" t="s">
        <v>7305</v>
      </c>
      <c r="F2231">
        <v>7.1</v>
      </c>
      <c r="G2231">
        <v>3100</v>
      </c>
      <c r="H2231" t="s">
        <v>7306</v>
      </c>
      <c r="I2231" t="s">
        <v>7307</v>
      </c>
      <c r="J2231" t="s">
        <v>7308</v>
      </c>
      <c r="K2231" t="s">
        <v>248</v>
      </c>
      <c r="M2231">
        <v>2806881</v>
      </c>
      <c r="N2231" t="s">
        <v>6687</v>
      </c>
      <c r="O2231">
        <v>109</v>
      </c>
    </row>
    <row r="2232" spans="1:15" x14ac:dyDescent="0.3">
      <c r="A2232" t="s">
        <v>7309</v>
      </c>
      <c r="B2232" t="s">
        <v>1999</v>
      </c>
      <c r="C2232" t="s">
        <v>4884</v>
      </c>
      <c r="D2232">
        <v>1992</v>
      </c>
      <c r="E2232" t="s">
        <v>7310</v>
      </c>
      <c r="F2232">
        <v>5</v>
      </c>
      <c r="G2232">
        <v>2100</v>
      </c>
      <c r="H2232" t="s">
        <v>1200</v>
      </c>
      <c r="I2232" t="s">
        <v>2331</v>
      </c>
      <c r="J2232" t="s">
        <v>7311</v>
      </c>
      <c r="K2232" t="s">
        <v>30</v>
      </c>
      <c r="L2232">
        <v>24000000</v>
      </c>
      <c r="M2232">
        <v>608866</v>
      </c>
      <c r="N2232" t="s">
        <v>7312</v>
      </c>
      <c r="O2232">
        <v>90</v>
      </c>
    </row>
    <row r="2233" spans="1:15" x14ac:dyDescent="0.3">
      <c r="A2233" t="s">
        <v>7313</v>
      </c>
      <c r="B2233" t="s">
        <v>16</v>
      </c>
      <c r="C2233" t="s">
        <v>17</v>
      </c>
      <c r="D2233">
        <v>1992</v>
      </c>
      <c r="E2233" t="s">
        <v>7314</v>
      </c>
      <c r="F2233">
        <v>6.8</v>
      </c>
      <c r="G2233">
        <v>2600</v>
      </c>
      <c r="H2233" t="s">
        <v>3285</v>
      </c>
      <c r="I2233" t="s">
        <v>3285</v>
      </c>
      <c r="J2233" t="s">
        <v>3914</v>
      </c>
      <c r="K2233" t="s">
        <v>30</v>
      </c>
      <c r="L2233">
        <v>2700000</v>
      </c>
      <c r="M2233">
        <v>1723319</v>
      </c>
      <c r="N2233" t="s">
        <v>4931</v>
      </c>
      <c r="O2233">
        <v>106</v>
      </c>
    </row>
    <row r="2234" spans="1:15" x14ac:dyDescent="0.3">
      <c r="A2234" t="s">
        <v>7315</v>
      </c>
      <c r="B2234" t="s">
        <v>1999</v>
      </c>
      <c r="C2234" t="s">
        <v>34</v>
      </c>
      <c r="D2234">
        <v>1992</v>
      </c>
      <c r="E2234" t="s">
        <v>7144</v>
      </c>
      <c r="F2234">
        <v>5.8</v>
      </c>
      <c r="G2234">
        <v>1500</v>
      </c>
      <c r="H2234" t="s">
        <v>700</v>
      </c>
      <c r="I2234" t="s">
        <v>3667</v>
      </c>
      <c r="J2234" t="s">
        <v>7316</v>
      </c>
      <c r="K2234" t="s">
        <v>30</v>
      </c>
      <c r="M2234">
        <v>2791515</v>
      </c>
      <c r="N2234" t="s">
        <v>5109</v>
      </c>
      <c r="O2234">
        <v>91</v>
      </c>
    </row>
    <row r="2235" spans="1:15" x14ac:dyDescent="0.3">
      <c r="A2235" t="s">
        <v>7317</v>
      </c>
      <c r="B2235" t="s">
        <v>1999</v>
      </c>
      <c r="C2235" t="s">
        <v>17</v>
      </c>
      <c r="D2235">
        <v>1992</v>
      </c>
      <c r="E2235" t="s">
        <v>6974</v>
      </c>
      <c r="F2235">
        <v>6.1</v>
      </c>
      <c r="G2235">
        <v>1100</v>
      </c>
      <c r="H2235" t="s">
        <v>1585</v>
      </c>
      <c r="I2235" t="s">
        <v>7318</v>
      </c>
      <c r="J2235" t="s">
        <v>7319</v>
      </c>
      <c r="K2235" t="s">
        <v>30</v>
      </c>
      <c r="M2235">
        <v>2922094</v>
      </c>
      <c r="N2235" t="s">
        <v>180</v>
      </c>
      <c r="O2235">
        <v>105</v>
      </c>
    </row>
    <row r="2236" spans="1:15" x14ac:dyDescent="0.3">
      <c r="A2236" t="s">
        <v>7320</v>
      </c>
      <c r="B2236" t="s">
        <v>16</v>
      </c>
      <c r="C2236" t="s">
        <v>41</v>
      </c>
      <c r="D2236">
        <v>1992</v>
      </c>
      <c r="E2236" t="s">
        <v>7052</v>
      </c>
      <c r="F2236">
        <v>5.4</v>
      </c>
      <c r="G2236">
        <v>2100</v>
      </c>
      <c r="H2236" t="s">
        <v>7321</v>
      </c>
      <c r="I2236" t="s">
        <v>7321</v>
      </c>
      <c r="J2236" t="s">
        <v>7322</v>
      </c>
      <c r="K2236" t="s">
        <v>30</v>
      </c>
      <c r="M2236">
        <v>1102469</v>
      </c>
      <c r="N2236" t="s">
        <v>7323</v>
      </c>
      <c r="O2236">
        <v>110</v>
      </c>
    </row>
    <row r="2237" spans="1:15" x14ac:dyDescent="0.3">
      <c r="A2237" t="s">
        <v>7324</v>
      </c>
      <c r="B2237" t="s">
        <v>1999</v>
      </c>
      <c r="C2237" t="s">
        <v>41</v>
      </c>
      <c r="D2237">
        <v>1992</v>
      </c>
      <c r="E2237" t="s">
        <v>7144</v>
      </c>
      <c r="F2237">
        <v>5.8</v>
      </c>
      <c r="G2237">
        <v>1200</v>
      </c>
      <c r="H2237" t="s">
        <v>944</v>
      </c>
      <c r="I2237" t="s">
        <v>944</v>
      </c>
      <c r="J2237" t="s">
        <v>3372</v>
      </c>
      <c r="K2237" t="s">
        <v>30</v>
      </c>
      <c r="M2237">
        <v>4030793</v>
      </c>
      <c r="N2237" t="s">
        <v>5721</v>
      </c>
      <c r="O2237">
        <v>96</v>
      </c>
    </row>
    <row r="2238" spans="1:15" x14ac:dyDescent="0.3">
      <c r="A2238" t="s">
        <v>7325</v>
      </c>
      <c r="B2238" t="s">
        <v>1999</v>
      </c>
      <c r="C2238" t="s">
        <v>41</v>
      </c>
      <c r="D2238">
        <v>1992</v>
      </c>
      <c r="E2238" t="s">
        <v>6893</v>
      </c>
      <c r="F2238">
        <v>5.5</v>
      </c>
      <c r="G2238">
        <v>2500</v>
      </c>
      <c r="H2238" t="s">
        <v>7326</v>
      </c>
      <c r="I2238" t="s">
        <v>7326</v>
      </c>
      <c r="J2238" t="s">
        <v>7327</v>
      </c>
      <c r="K2238" t="s">
        <v>22</v>
      </c>
      <c r="M2238">
        <v>3104545</v>
      </c>
      <c r="N2238" t="s">
        <v>7328</v>
      </c>
      <c r="O2238">
        <v>78</v>
      </c>
    </row>
    <row r="2239" spans="1:15" x14ac:dyDescent="0.3">
      <c r="A2239" t="s">
        <v>7329</v>
      </c>
      <c r="B2239" t="s">
        <v>16</v>
      </c>
      <c r="C2239" t="s">
        <v>41</v>
      </c>
      <c r="D2239">
        <v>1992</v>
      </c>
      <c r="E2239" t="s">
        <v>7330</v>
      </c>
      <c r="F2239">
        <v>6.6</v>
      </c>
      <c r="G2239">
        <v>1300</v>
      </c>
      <c r="H2239" t="s">
        <v>3349</v>
      </c>
      <c r="I2239" t="s">
        <v>7331</v>
      </c>
      <c r="J2239" t="s">
        <v>4249</v>
      </c>
      <c r="K2239" t="s">
        <v>30</v>
      </c>
      <c r="M2239">
        <v>1514114</v>
      </c>
      <c r="N2239" t="s">
        <v>7332</v>
      </c>
      <c r="O2239">
        <v>110</v>
      </c>
    </row>
    <row r="2240" spans="1:15" x14ac:dyDescent="0.3">
      <c r="A2240" t="s">
        <v>7333</v>
      </c>
      <c r="B2240" t="s">
        <v>16</v>
      </c>
      <c r="C2240" t="s">
        <v>41</v>
      </c>
      <c r="D2240">
        <v>1992</v>
      </c>
      <c r="E2240" t="s">
        <v>7183</v>
      </c>
      <c r="F2240">
        <v>6.4</v>
      </c>
      <c r="G2240">
        <v>4500</v>
      </c>
      <c r="H2240" t="s">
        <v>7334</v>
      </c>
      <c r="I2240" t="s">
        <v>7334</v>
      </c>
      <c r="J2240" t="s">
        <v>7335</v>
      </c>
      <c r="K2240" t="s">
        <v>1093</v>
      </c>
      <c r="M2240">
        <v>9481984</v>
      </c>
      <c r="N2240" t="s">
        <v>7336</v>
      </c>
      <c r="O2240">
        <v>127</v>
      </c>
    </row>
    <row r="2241" spans="1:15" x14ac:dyDescent="0.3">
      <c r="A2241" t="s">
        <v>7337</v>
      </c>
      <c r="B2241" t="s">
        <v>33</v>
      </c>
      <c r="C2241" t="s">
        <v>63</v>
      </c>
      <c r="D2241">
        <v>1992</v>
      </c>
      <c r="E2241" t="s">
        <v>5413</v>
      </c>
      <c r="F2241">
        <v>7.4</v>
      </c>
      <c r="G2241">
        <v>3000</v>
      </c>
      <c r="H2241" t="s">
        <v>5045</v>
      </c>
      <c r="I2241" t="s">
        <v>5045</v>
      </c>
      <c r="J2241" t="s">
        <v>7338</v>
      </c>
      <c r="K2241" t="s">
        <v>22</v>
      </c>
      <c r="M2241">
        <v>22765</v>
      </c>
      <c r="N2241" t="s">
        <v>3464</v>
      </c>
      <c r="O2241">
        <v>85</v>
      </c>
    </row>
    <row r="2242" spans="1:15" x14ac:dyDescent="0.3">
      <c r="A2242" t="s">
        <v>7339</v>
      </c>
      <c r="B2242" t="s">
        <v>16</v>
      </c>
      <c r="C2242" t="s">
        <v>34</v>
      </c>
      <c r="D2242">
        <v>1992</v>
      </c>
      <c r="E2242" t="s">
        <v>7340</v>
      </c>
      <c r="F2242">
        <v>6.8</v>
      </c>
      <c r="G2242">
        <v>6600</v>
      </c>
      <c r="H2242" t="s">
        <v>7341</v>
      </c>
      <c r="I2242" t="s">
        <v>7342</v>
      </c>
      <c r="J2242" t="s">
        <v>7343</v>
      </c>
      <c r="K2242" t="s">
        <v>491</v>
      </c>
      <c r="N2242" t="s">
        <v>554</v>
      </c>
      <c r="O2242">
        <v>109</v>
      </c>
    </row>
    <row r="2243" spans="1:15" x14ac:dyDescent="0.3">
      <c r="A2243" t="s">
        <v>7344</v>
      </c>
      <c r="B2243" t="s">
        <v>1999</v>
      </c>
      <c r="C2243" t="s">
        <v>25</v>
      </c>
      <c r="D2243">
        <v>1992</v>
      </c>
      <c r="E2243" t="s">
        <v>7345</v>
      </c>
      <c r="F2243">
        <v>5.7</v>
      </c>
      <c r="G2243">
        <v>876</v>
      </c>
      <c r="H2243" t="s">
        <v>7346</v>
      </c>
      <c r="I2243" t="s">
        <v>7346</v>
      </c>
      <c r="J2243" t="s">
        <v>3970</v>
      </c>
      <c r="K2243" t="s">
        <v>452</v>
      </c>
      <c r="M2243">
        <v>1434174</v>
      </c>
      <c r="N2243" t="s">
        <v>7347</v>
      </c>
      <c r="O2243">
        <v>112</v>
      </c>
    </row>
    <row r="2244" spans="1:15" x14ac:dyDescent="0.3">
      <c r="A2244" t="s">
        <v>7348</v>
      </c>
      <c r="B2244" t="s">
        <v>1999</v>
      </c>
      <c r="C2244" t="s">
        <v>41</v>
      </c>
      <c r="D2244">
        <v>1992</v>
      </c>
      <c r="E2244" t="s">
        <v>5330</v>
      </c>
      <c r="F2244">
        <v>5.0999999999999996</v>
      </c>
      <c r="G2244">
        <v>1600</v>
      </c>
      <c r="H2244" t="s">
        <v>5809</v>
      </c>
      <c r="I2244" t="s">
        <v>7349</v>
      </c>
      <c r="J2244" t="s">
        <v>7316</v>
      </c>
      <c r="K2244" t="s">
        <v>30</v>
      </c>
      <c r="L2244">
        <v>13000000</v>
      </c>
      <c r="M2244">
        <v>3721911</v>
      </c>
      <c r="N2244" t="s">
        <v>7350</v>
      </c>
      <c r="O2244">
        <v>89</v>
      </c>
    </row>
    <row r="2245" spans="1:15" x14ac:dyDescent="0.3">
      <c r="A2245" t="s">
        <v>7351</v>
      </c>
      <c r="B2245" t="s">
        <v>16</v>
      </c>
      <c r="C2245" t="s">
        <v>34</v>
      </c>
      <c r="D2245">
        <v>1993</v>
      </c>
      <c r="E2245" t="s">
        <v>7352</v>
      </c>
      <c r="F2245">
        <v>7.8</v>
      </c>
      <c r="G2245">
        <v>132000</v>
      </c>
      <c r="H2245" t="s">
        <v>1797</v>
      </c>
      <c r="I2245" t="s">
        <v>5129</v>
      </c>
      <c r="J2245" t="s">
        <v>507</v>
      </c>
      <c r="K2245" t="s">
        <v>30</v>
      </c>
      <c r="L2245">
        <v>25000000</v>
      </c>
      <c r="M2245">
        <v>56505065</v>
      </c>
      <c r="N2245" t="s">
        <v>5721</v>
      </c>
      <c r="O2245">
        <v>130</v>
      </c>
    </row>
    <row r="2246" spans="1:15" x14ac:dyDescent="0.3">
      <c r="A2246" t="s">
        <v>7353</v>
      </c>
      <c r="B2246" t="s">
        <v>33</v>
      </c>
      <c r="C2246" t="s">
        <v>41</v>
      </c>
      <c r="D2246">
        <v>1993</v>
      </c>
      <c r="E2246" t="s">
        <v>7354</v>
      </c>
      <c r="F2246">
        <v>7.8</v>
      </c>
      <c r="G2246">
        <v>82000</v>
      </c>
      <c r="H2246" t="s">
        <v>6975</v>
      </c>
      <c r="I2246" t="s">
        <v>6975</v>
      </c>
      <c r="J2246" t="s">
        <v>7355</v>
      </c>
      <c r="K2246" t="s">
        <v>30</v>
      </c>
      <c r="M2246">
        <v>34348443</v>
      </c>
      <c r="N2246" t="s">
        <v>180</v>
      </c>
      <c r="O2246">
        <v>101</v>
      </c>
    </row>
    <row r="2247" spans="1:15" x14ac:dyDescent="0.3">
      <c r="A2247" t="s">
        <v>7356</v>
      </c>
      <c r="B2247" t="s">
        <v>1999</v>
      </c>
      <c r="C2247" t="s">
        <v>34</v>
      </c>
      <c r="D2247">
        <v>1993</v>
      </c>
      <c r="E2247" t="s">
        <v>7357</v>
      </c>
      <c r="F2247">
        <v>8.1</v>
      </c>
      <c r="G2247">
        <v>894000</v>
      </c>
      <c r="H2247" t="s">
        <v>495</v>
      </c>
      <c r="I2247" t="s">
        <v>757</v>
      </c>
      <c r="J2247" t="s">
        <v>673</v>
      </c>
      <c r="K2247" t="s">
        <v>30</v>
      </c>
      <c r="L2247">
        <v>63000000</v>
      </c>
      <c r="M2247">
        <v>1033928303</v>
      </c>
      <c r="N2247" t="s">
        <v>61</v>
      </c>
      <c r="O2247">
        <v>127</v>
      </c>
    </row>
    <row r="2248" spans="1:15" x14ac:dyDescent="0.3">
      <c r="A2248" t="s">
        <v>7358</v>
      </c>
      <c r="B2248" t="s">
        <v>16</v>
      </c>
      <c r="C2248" t="s">
        <v>41</v>
      </c>
      <c r="D2248">
        <v>1993</v>
      </c>
      <c r="E2248" t="s">
        <v>7359</v>
      </c>
      <c r="F2248">
        <v>7.6</v>
      </c>
      <c r="G2248">
        <v>171000</v>
      </c>
      <c r="H2248" t="s">
        <v>5751</v>
      </c>
      <c r="I2248" t="s">
        <v>5751</v>
      </c>
      <c r="J2248" t="s">
        <v>7360</v>
      </c>
      <c r="K2248" t="s">
        <v>30</v>
      </c>
      <c r="L2248">
        <v>6900000</v>
      </c>
      <c r="M2248">
        <v>7993039</v>
      </c>
      <c r="N2248" t="s">
        <v>7361</v>
      </c>
      <c r="O2248">
        <v>102</v>
      </c>
    </row>
    <row r="2249" spans="1:15" x14ac:dyDescent="0.3">
      <c r="A2249" t="s">
        <v>7362</v>
      </c>
      <c r="B2249" t="s">
        <v>16</v>
      </c>
      <c r="C2249" t="s">
        <v>63</v>
      </c>
      <c r="D2249">
        <v>1993</v>
      </c>
      <c r="E2249" t="s">
        <v>6962</v>
      </c>
      <c r="F2249">
        <v>8.9</v>
      </c>
      <c r="G2249">
        <v>1200000</v>
      </c>
      <c r="H2249" t="s">
        <v>495</v>
      </c>
      <c r="I2249" t="s">
        <v>7363</v>
      </c>
      <c r="J2249" t="s">
        <v>5710</v>
      </c>
      <c r="K2249" t="s">
        <v>30</v>
      </c>
      <c r="L2249">
        <v>22000000</v>
      </c>
      <c r="M2249">
        <v>322161245</v>
      </c>
      <c r="N2249" t="s">
        <v>61</v>
      </c>
      <c r="O2249">
        <v>195</v>
      </c>
    </row>
    <row r="2250" spans="1:15" x14ac:dyDescent="0.3">
      <c r="A2250" t="s">
        <v>7364</v>
      </c>
      <c r="B2250" t="s">
        <v>16</v>
      </c>
      <c r="C2250" t="s">
        <v>104</v>
      </c>
      <c r="D2250">
        <v>1993</v>
      </c>
      <c r="E2250" t="s">
        <v>7365</v>
      </c>
      <c r="F2250">
        <v>7.9</v>
      </c>
      <c r="G2250">
        <v>212000</v>
      </c>
      <c r="H2250" t="s">
        <v>1559</v>
      </c>
      <c r="I2250" t="s">
        <v>6775</v>
      </c>
      <c r="J2250" t="s">
        <v>5291</v>
      </c>
      <c r="K2250" t="s">
        <v>30</v>
      </c>
      <c r="L2250">
        <v>13000000</v>
      </c>
      <c r="M2250">
        <v>13088850</v>
      </c>
      <c r="N2250" t="s">
        <v>4531</v>
      </c>
      <c r="O2250">
        <v>119</v>
      </c>
    </row>
    <row r="2251" spans="1:15" x14ac:dyDescent="0.3">
      <c r="A2251" t="s">
        <v>7366</v>
      </c>
      <c r="B2251" t="s">
        <v>447</v>
      </c>
      <c r="C2251" t="s">
        <v>41</v>
      </c>
      <c r="D2251">
        <v>1993</v>
      </c>
      <c r="E2251" t="s">
        <v>6962</v>
      </c>
      <c r="F2251">
        <v>7.8</v>
      </c>
      <c r="G2251">
        <v>36000</v>
      </c>
      <c r="H2251" t="s">
        <v>4863</v>
      </c>
      <c r="I2251" t="s">
        <v>4863</v>
      </c>
      <c r="J2251" t="s">
        <v>7367</v>
      </c>
      <c r="K2251" t="s">
        <v>22</v>
      </c>
      <c r="M2251">
        <v>1769305</v>
      </c>
      <c r="N2251" t="s">
        <v>7368</v>
      </c>
      <c r="O2251">
        <v>132</v>
      </c>
    </row>
    <row r="2252" spans="1:15" x14ac:dyDescent="0.3">
      <c r="A2252" t="s">
        <v>7369</v>
      </c>
      <c r="B2252" t="s">
        <v>1999</v>
      </c>
      <c r="C2252" t="s">
        <v>25</v>
      </c>
      <c r="D2252">
        <v>1993</v>
      </c>
      <c r="E2252" t="s">
        <v>7370</v>
      </c>
      <c r="F2252">
        <v>6.7</v>
      </c>
      <c r="G2252">
        <v>119000</v>
      </c>
      <c r="H2252" t="s">
        <v>279</v>
      </c>
      <c r="I2252" t="s">
        <v>7371</v>
      </c>
      <c r="J2252" t="s">
        <v>3853</v>
      </c>
      <c r="K2252" t="s">
        <v>452</v>
      </c>
      <c r="L2252">
        <v>20000000</v>
      </c>
      <c r="M2252">
        <v>35739755</v>
      </c>
      <c r="N2252" t="s">
        <v>363</v>
      </c>
      <c r="O2252">
        <v>104</v>
      </c>
    </row>
    <row r="2253" spans="1:15" x14ac:dyDescent="0.3">
      <c r="A2253" t="s">
        <v>7372</v>
      </c>
      <c r="B2253" t="s">
        <v>16</v>
      </c>
      <c r="C2253" t="s">
        <v>104</v>
      </c>
      <c r="D2253">
        <v>1993</v>
      </c>
      <c r="E2253" t="s">
        <v>7373</v>
      </c>
      <c r="F2253">
        <v>7.8</v>
      </c>
      <c r="G2253">
        <v>132000</v>
      </c>
      <c r="H2253" t="s">
        <v>67</v>
      </c>
      <c r="I2253" t="s">
        <v>7374</v>
      </c>
      <c r="J2253" t="s">
        <v>67</v>
      </c>
      <c r="K2253" t="s">
        <v>30</v>
      </c>
      <c r="L2253">
        <v>22000000</v>
      </c>
      <c r="M2253">
        <v>17287898</v>
      </c>
      <c r="N2253" t="s">
        <v>7375</v>
      </c>
      <c r="O2253">
        <v>121</v>
      </c>
    </row>
    <row r="2254" spans="1:15" x14ac:dyDescent="0.3">
      <c r="A2254" t="s">
        <v>7376</v>
      </c>
      <c r="B2254" t="s">
        <v>1999</v>
      </c>
      <c r="C2254" t="s">
        <v>17</v>
      </c>
      <c r="D2254">
        <v>1993</v>
      </c>
      <c r="E2254" t="s">
        <v>7377</v>
      </c>
      <c r="F2254">
        <v>7.7</v>
      </c>
      <c r="G2254">
        <v>221000</v>
      </c>
      <c r="H2254" t="s">
        <v>2878</v>
      </c>
      <c r="I2254" t="s">
        <v>7378</v>
      </c>
      <c r="J2254" t="s">
        <v>5683</v>
      </c>
      <c r="K2254" t="s">
        <v>30</v>
      </c>
      <c r="L2254">
        <v>11000000</v>
      </c>
      <c r="M2254">
        <v>10032765</v>
      </c>
      <c r="N2254" t="s">
        <v>44</v>
      </c>
      <c r="O2254">
        <v>118</v>
      </c>
    </row>
    <row r="2255" spans="1:15" x14ac:dyDescent="0.3">
      <c r="A2255" t="s">
        <v>7379</v>
      </c>
      <c r="B2255" t="s">
        <v>33</v>
      </c>
      <c r="C2255" t="s">
        <v>41</v>
      </c>
      <c r="D2255">
        <v>1993</v>
      </c>
      <c r="E2255" t="s">
        <v>7380</v>
      </c>
      <c r="F2255">
        <v>6.9</v>
      </c>
      <c r="G2255">
        <v>106000</v>
      </c>
      <c r="H2255" t="s">
        <v>6872</v>
      </c>
      <c r="I2255" t="s">
        <v>7381</v>
      </c>
      <c r="J2255" t="s">
        <v>1370</v>
      </c>
      <c r="K2255" t="s">
        <v>30</v>
      </c>
      <c r="L2255">
        <v>28000000</v>
      </c>
      <c r="M2255">
        <v>44947705</v>
      </c>
      <c r="N2255" t="s">
        <v>1724</v>
      </c>
      <c r="O2255">
        <v>96</v>
      </c>
    </row>
    <row r="2256" spans="1:15" x14ac:dyDescent="0.3">
      <c r="A2256" t="s">
        <v>7382</v>
      </c>
      <c r="B2256" t="s">
        <v>16</v>
      </c>
      <c r="C2256" t="s">
        <v>104</v>
      </c>
      <c r="D2256">
        <v>1993</v>
      </c>
      <c r="E2256" t="s">
        <v>7383</v>
      </c>
      <c r="F2256">
        <v>7.9</v>
      </c>
      <c r="G2256">
        <v>206000</v>
      </c>
      <c r="H2256" t="s">
        <v>105</v>
      </c>
      <c r="I2256" t="s">
        <v>6040</v>
      </c>
      <c r="J2256" t="s">
        <v>136</v>
      </c>
      <c r="K2256" t="s">
        <v>30</v>
      </c>
      <c r="L2256">
        <v>30000000</v>
      </c>
      <c r="M2256">
        <v>63848322</v>
      </c>
      <c r="N2256" t="s">
        <v>61</v>
      </c>
      <c r="O2256">
        <v>144</v>
      </c>
    </row>
    <row r="2257" spans="1:15" x14ac:dyDescent="0.3">
      <c r="A2257" t="s">
        <v>7384</v>
      </c>
      <c r="B2257" t="s">
        <v>1999</v>
      </c>
      <c r="C2257" t="s">
        <v>41</v>
      </c>
      <c r="D2257">
        <v>1993</v>
      </c>
      <c r="E2257" t="s">
        <v>7385</v>
      </c>
      <c r="F2257">
        <v>7</v>
      </c>
      <c r="G2257">
        <v>252000</v>
      </c>
      <c r="H2257" t="s">
        <v>2051</v>
      </c>
      <c r="I2257" t="s">
        <v>7386</v>
      </c>
      <c r="J2257" t="s">
        <v>97</v>
      </c>
      <c r="K2257" t="s">
        <v>30</v>
      </c>
      <c r="L2257">
        <v>25000000</v>
      </c>
      <c r="M2257">
        <v>441286195</v>
      </c>
      <c r="N2257" t="s">
        <v>180</v>
      </c>
      <c r="O2257">
        <v>125</v>
      </c>
    </row>
    <row r="2258" spans="1:15" x14ac:dyDescent="0.3">
      <c r="A2258" t="s">
        <v>7387</v>
      </c>
      <c r="B2258" t="s">
        <v>1999</v>
      </c>
      <c r="C2258" t="s">
        <v>34</v>
      </c>
      <c r="D2258">
        <v>1993</v>
      </c>
      <c r="E2258" t="s">
        <v>7183</v>
      </c>
      <c r="F2258">
        <v>7.8</v>
      </c>
      <c r="G2258">
        <v>275000</v>
      </c>
      <c r="H2258" t="s">
        <v>2920</v>
      </c>
      <c r="I2258" t="s">
        <v>7388</v>
      </c>
      <c r="J2258" t="s">
        <v>497</v>
      </c>
      <c r="K2258" t="s">
        <v>30</v>
      </c>
      <c r="L2258">
        <v>44000000</v>
      </c>
      <c r="M2258">
        <v>368875760</v>
      </c>
      <c r="N2258" t="s">
        <v>23</v>
      </c>
      <c r="O2258">
        <v>130</v>
      </c>
    </row>
    <row r="2259" spans="1:15" x14ac:dyDescent="0.3">
      <c r="A2259" t="s">
        <v>7389</v>
      </c>
      <c r="B2259" t="s">
        <v>16</v>
      </c>
      <c r="C2259" t="s">
        <v>34</v>
      </c>
      <c r="D2259">
        <v>1993</v>
      </c>
      <c r="E2259" t="s">
        <v>7390</v>
      </c>
      <c r="F2259">
        <v>6.7</v>
      </c>
      <c r="G2259">
        <v>163000</v>
      </c>
      <c r="H2259" t="s">
        <v>7391</v>
      </c>
      <c r="I2259" t="s">
        <v>7392</v>
      </c>
      <c r="J2259" t="s">
        <v>761</v>
      </c>
      <c r="K2259" t="s">
        <v>30</v>
      </c>
      <c r="L2259">
        <v>57000000</v>
      </c>
      <c r="M2259">
        <v>58055768</v>
      </c>
      <c r="N2259" t="s">
        <v>23</v>
      </c>
      <c r="O2259">
        <v>115</v>
      </c>
    </row>
    <row r="2260" spans="1:15" x14ac:dyDescent="0.3">
      <c r="A2260" t="s">
        <v>7393</v>
      </c>
      <c r="B2260" t="s">
        <v>33</v>
      </c>
      <c r="C2260" t="s">
        <v>41</v>
      </c>
      <c r="D2260">
        <v>1993</v>
      </c>
      <c r="E2260" t="s">
        <v>7394</v>
      </c>
      <c r="F2260">
        <v>5.6</v>
      </c>
      <c r="G2260">
        <v>58000</v>
      </c>
      <c r="H2260" t="s">
        <v>2086</v>
      </c>
      <c r="I2260" t="s">
        <v>7395</v>
      </c>
      <c r="J2260" t="s">
        <v>414</v>
      </c>
      <c r="K2260" t="s">
        <v>30</v>
      </c>
      <c r="M2260">
        <v>117270765</v>
      </c>
      <c r="N2260" t="s">
        <v>23</v>
      </c>
      <c r="O2260">
        <v>94</v>
      </c>
    </row>
    <row r="2261" spans="1:15" x14ac:dyDescent="0.3">
      <c r="A2261" t="s">
        <v>7396</v>
      </c>
      <c r="B2261" t="s">
        <v>16</v>
      </c>
      <c r="C2261" t="s">
        <v>34</v>
      </c>
      <c r="D2261">
        <v>1993</v>
      </c>
      <c r="E2261" t="s">
        <v>6827</v>
      </c>
      <c r="F2261">
        <v>7.6</v>
      </c>
      <c r="G2261">
        <v>177000</v>
      </c>
      <c r="H2261" t="s">
        <v>828</v>
      </c>
      <c r="I2261" t="s">
        <v>7397</v>
      </c>
      <c r="J2261" t="s">
        <v>1819</v>
      </c>
      <c r="K2261" t="s">
        <v>30</v>
      </c>
      <c r="L2261">
        <v>25000000</v>
      </c>
      <c r="M2261">
        <v>40903593</v>
      </c>
      <c r="N2261" t="s">
        <v>7014</v>
      </c>
      <c r="O2261">
        <v>113</v>
      </c>
    </row>
    <row r="2262" spans="1:15" x14ac:dyDescent="0.3">
      <c r="A2262" t="s">
        <v>7398</v>
      </c>
      <c r="B2262" t="s">
        <v>1999</v>
      </c>
      <c r="C2262" t="s">
        <v>104</v>
      </c>
      <c r="D2262">
        <v>1993</v>
      </c>
      <c r="E2262" t="s">
        <v>7399</v>
      </c>
      <c r="F2262">
        <v>6.6</v>
      </c>
      <c r="G2262">
        <v>81000</v>
      </c>
      <c r="H2262" t="s">
        <v>932</v>
      </c>
      <c r="I2262" t="s">
        <v>7400</v>
      </c>
      <c r="J2262" t="s">
        <v>6285</v>
      </c>
      <c r="K2262" t="s">
        <v>30</v>
      </c>
      <c r="L2262">
        <v>45000000</v>
      </c>
      <c r="M2262">
        <v>195268056</v>
      </c>
      <c r="N2262" t="s">
        <v>23</v>
      </c>
      <c r="O2262">
        <v>141</v>
      </c>
    </row>
    <row r="2263" spans="1:15" x14ac:dyDescent="0.3">
      <c r="A2263" t="s">
        <v>7401</v>
      </c>
      <c r="B2263" t="s">
        <v>16</v>
      </c>
      <c r="C2263" t="s">
        <v>17</v>
      </c>
      <c r="D2263">
        <v>1993</v>
      </c>
      <c r="E2263" t="s">
        <v>7402</v>
      </c>
      <c r="F2263">
        <v>6.8</v>
      </c>
      <c r="G2263">
        <v>124000</v>
      </c>
      <c r="H2263" t="s">
        <v>620</v>
      </c>
      <c r="I2263" t="s">
        <v>7400</v>
      </c>
      <c r="J2263" t="s">
        <v>1478</v>
      </c>
      <c r="K2263" t="s">
        <v>30</v>
      </c>
      <c r="L2263">
        <v>42000000</v>
      </c>
      <c r="M2263">
        <v>270248367</v>
      </c>
      <c r="N2263" t="s">
        <v>5183</v>
      </c>
      <c r="O2263">
        <v>154</v>
      </c>
    </row>
    <row r="2264" spans="1:15" x14ac:dyDescent="0.3">
      <c r="A2264" t="s">
        <v>7403</v>
      </c>
      <c r="B2264" t="s">
        <v>1999</v>
      </c>
      <c r="C2264" t="s">
        <v>34</v>
      </c>
      <c r="D2264">
        <v>1993</v>
      </c>
      <c r="E2264" t="s">
        <v>7404</v>
      </c>
      <c r="F2264">
        <v>6.4</v>
      </c>
      <c r="G2264">
        <v>141000</v>
      </c>
      <c r="H2264" t="s">
        <v>2912</v>
      </c>
      <c r="I2264" t="s">
        <v>7405</v>
      </c>
      <c r="J2264" t="s">
        <v>998</v>
      </c>
      <c r="K2264" t="s">
        <v>30</v>
      </c>
      <c r="L2264">
        <v>85000000</v>
      </c>
      <c r="M2264">
        <v>137298489</v>
      </c>
      <c r="N2264" t="s">
        <v>31</v>
      </c>
      <c r="O2264">
        <v>130</v>
      </c>
    </row>
    <row r="2265" spans="1:15" x14ac:dyDescent="0.3">
      <c r="A2265" t="s">
        <v>7406</v>
      </c>
      <c r="B2265" t="s">
        <v>33</v>
      </c>
      <c r="C2265" t="s">
        <v>41</v>
      </c>
      <c r="D2265">
        <v>1993</v>
      </c>
      <c r="E2265" t="s">
        <v>7407</v>
      </c>
      <c r="F2265">
        <v>5.6</v>
      </c>
      <c r="G2265">
        <v>50000</v>
      </c>
      <c r="H2265" t="s">
        <v>6628</v>
      </c>
      <c r="I2265" t="s">
        <v>3595</v>
      </c>
      <c r="J2265" t="s">
        <v>3537</v>
      </c>
      <c r="K2265" t="s">
        <v>30</v>
      </c>
      <c r="L2265">
        <v>38000000</v>
      </c>
      <c r="M2265">
        <v>57319029</v>
      </c>
      <c r="N2265" t="s">
        <v>2092</v>
      </c>
      <c r="O2265">
        <v>107</v>
      </c>
    </row>
    <row r="2266" spans="1:15" x14ac:dyDescent="0.3">
      <c r="A2266" t="s">
        <v>7408</v>
      </c>
      <c r="B2266" t="s">
        <v>33</v>
      </c>
      <c r="C2266" t="s">
        <v>41</v>
      </c>
      <c r="D2266">
        <v>1993</v>
      </c>
      <c r="E2266" t="s">
        <v>6723</v>
      </c>
      <c r="F2266">
        <v>8</v>
      </c>
      <c r="G2266">
        <v>589000</v>
      </c>
      <c r="H2266" t="s">
        <v>47</v>
      </c>
      <c r="I2266" t="s">
        <v>7409</v>
      </c>
      <c r="J2266" t="s">
        <v>546</v>
      </c>
      <c r="K2266" t="s">
        <v>30</v>
      </c>
      <c r="L2266">
        <v>14600000</v>
      </c>
      <c r="M2266">
        <v>71074049</v>
      </c>
      <c r="N2266" t="s">
        <v>31</v>
      </c>
      <c r="O2266">
        <v>101</v>
      </c>
    </row>
    <row r="2267" spans="1:15" x14ac:dyDescent="0.3">
      <c r="A2267" t="s">
        <v>7410</v>
      </c>
      <c r="B2267" t="s">
        <v>1999</v>
      </c>
      <c r="C2267" t="s">
        <v>17</v>
      </c>
      <c r="D2267">
        <v>1993</v>
      </c>
      <c r="E2267" t="s">
        <v>7411</v>
      </c>
      <c r="F2267">
        <v>7.7</v>
      </c>
      <c r="G2267">
        <v>229000</v>
      </c>
      <c r="H2267" t="s">
        <v>292</v>
      </c>
      <c r="I2267" t="s">
        <v>2427</v>
      </c>
      <c r="J2267" t="s">
        <v>2091</v>
      </c>
      <c r="K2267" t="s">
        <v>30</v>
      </c>
      <c r="L2267">
        <v>26000000</v>
      </c>
      <c r="M2267">
        <v>206678440</v>
      </c>
      <c r="N2267" t="s">
        <v>2100</v>
      </c>
      <c r="O2267">
        <v>125</v>
      </c>
    </row>
    <row r="2268" spans="1:15" x14ac:dyDescent="0.3">
      <c r="A2268" t="s">
        <v>7412</v>
      </c>
      <c r="B2268" t="s">
        <v>33</v>
      </c>
      <c r="C2268" t="s">
        <v>25</v>
      </c>
      <c r="D2268">
        <v>1993</v>
      </c>
      <c r="E2268" t="s">
        <v>5413</v>
      </c>
      <c r="F2268">
        <v>4.0999999999999996</v>
      </c>
      <c r="G2268">
        <v>50000</v>
      </c>
      <c r="H2268" t="s">
        <v>4885</v>
      </c>
      <c r="I2268" t="s">
        <v>6539</v>
      </c>
      <c r="J2268" t="s">
        <v>3372</v>
      </c>
      <c r="K2268" t="s">
        <v>22</v>
      </c>
      <c r="L2268">
        <v>48000000</v>
      </c>
      <c r="M2268">
        <v>20915465</v>
      </c>
      <c r="N2268" t="s">
        <v>5328</v>
      </c>
      <c r="O2268">
        <v>104</v>
      </c>
    </row>
    <row r="2269" spans="1:15" x14ac:dyDescent="0.3">
      <c r="A2269" t="s">
        <v>7413</v>
      </c>
      <c r="B2269" t="s">
        <v>33</v>
      </c>
      <c r="C2269" t="s">
        <v>41</v>
      </c>
      <c r="D2269">
        <v>1993</v>
      </c>
      <c r="E2269" t="s">
        <v>7394</v>
      </c>
      <c r="F2269">
        <v>6.8</v>
      </c>
      <c r="G2269">
        <v>165000</v>
      </c>
      <c r="H2269" t="s">
        <v>1585</v>
      </c>
      <c r="I2269" t="s">
        <v>7414</v>
      </c>
      <c r="J2269" t="s">
        <v>2091</v>
      </c>
      <c r="K2269" t="s">
        <v>30</v>
      </c>
      <c r="L2269">
        <v>21000000</v>
      </c>
      <c r="M2269">
        <v>227927165</v>
      </c>
      <c r="N2269" t="s">
        <v>2100</v>
      </c>
      <c r="O2269">
        <v>105</v>
      </c>
    </row>
    <row r="2270" spans="1:15" x14ac:dyDescent="0.3">
      <c r="A2270" t="s">
        <v>7415</v>
      </c>
      <c r="B2270" t="s">
        <v>16</v>
      </c>
      <c r="C2270" t="s">
        <v>34</v>
      </c>
      <c r="D2270">
        <v>1993</v>
      </c>
      <c r="E2270" t="s">
        <v>5413</v>
      </c>
      <c r="F2270">
        <v>6.4</v>
      </c>
      <c r="G2270">
        <v>122000</v>
      </c>
      <c r="H2270" t="s">
        <v>3786</v>
      </c>
      <c r="I2270" t="s">
        <v>7416</v>
      </c>
      <c r="J2270" t="s">
        <v>761</v>
      </c>
      <c r="K2270" t="s">
        <v>30</v>
      </c>
      <c r="L2270">
        <v>70000000</v>
      </c>
      <c r="M2270">
        <v>255000211</v>
      </c>
      <c r="N2270" t="s">
        <v>4150</v>
      </c>
      <c r="O2270">
        <v>113</v>
      </c>
    </row>
    <row r="2271" spans="1:15" x14ac:dyDescent="0.3">
      <c r="A2271" t="s">
        <v>7417</v>
      </c>
      <c r="B2271" t="s">
        <v>16</v>
      </c>
      <c r="C2271" t="s">
        <v>17</v>
      </c>
      <c r="D2271">
        <v>1993</v>
      </c>
      <c r="E2271" t="s">
        <v>7418</v>
      </c>
      <c r="F2271">
        <v>7.6</v>
      </c>
      <c r="G2271">
        <v>81000</v>
      </c>
      <c r="H2271" t="s">
        <v>5474</v>
      </c>
      <c r="I2271" t="s">
        <v>5474</v>
      </c>
      <c r="J2271" t="s">
        <v>5483</v>
      </c>
      <c r="K2271" t="s">
        <v>1877</v>
      </c>
      <c r="L2271">
        <v>7000000</v>
      </c>
      <c r="M2271">
        <v>40185556</v>
      </c>
      <c r="N2271" t="s">
        <v>7419</v>
      </c>
      <c r="O2271">
        <v>121</v>
      </c>
    </row>
    <row r="2272" spans="1:15" x14ac:dyDescent="0.3">
      <c r="A2272" t="s">
        <v>7420</v>
      </c>
      <c r="B2272" t="s">
        <v>33</v>
      </c>
      <c r="C2272" t="s">
        <v>390</v>
      </c>
      <c r="D2272">
        <v>1993</v>
      </c>
      <c r="E2272" t="s">
        <v>7310</v>
      </c>
      <c r="F2272">
        <v>8</v>
      </c>
      <c r="G2272">
        <v>306000</v>
      </c>
      <c r="H2272" t="s">
        <v>7421</v>
      </c>
      <c r="I2272" t="s">
        <v>2669</v>
      </c>
      <c r="J2272" t="s">
        <v>7422</v>
      </c>
      <c r="K2272" t="s">
        <v>30</v>
      </c>
      <c r="L2272">
        <v>18000000</v>
      </c>
      <c r="M2272">
        <v>91491247</v>
      </c>
      <c r="N2272" t="s">
        <v>2092</v>
      </c>
      <c r="O2272">
        <v>76</v>
      </c>
    </row>
    <row r="2273" spans="1:15" x14ac:dyDescent="0.3">
      <c r="A2273" t="s">
        <v>7423</v>
      </c>
      <c r="B2273" t="s">
        <v>33</v>
      </c>
      <c r="C2273" t="s">
        <v>41</v>
      </c>
      <c r="D2273">
        <v>1993</v>
      </c>
      <c r="E2273" t="s">
        <v>7424</v>
      </c>
      <c r="F2273">
        <v>6.1</v>
      </c>
      <c r="G2273">
        <v>26000</v>
      </c>
      <c r="H2273" t="s">
        <v>7425</v>
      </c>
      <c r="I2273" t="s">
        <v>7426</v>
      </c>
      <c r="J2273" t="s">
        <v>7427</v>
      </c>
      <c r="K2273" t="s">
        <v>30</v>
      </c>
      <c r="L2273">
        <v>10000000</v>
      </c>
      <c r="M2273">
        <v>56500758</v>
      </c>
      <c r="N2273" t="s">
        <v>180</v>
      </c>
      <c r="O2273">
        <v>103</v>
      </c>
    </row>
    <row r="2274" spans="1:15" x14ac:dyDescent="0.3">
      <c r="A2274" t="s">
        <v>7428</v>
      </c>
      <c r="B2274" t="s">
        <v>16</v>
      </c>
      <c r="C2274" t="s">
        <v>104</v>
      </c>
      <c r="D2274">
        <v>1993</v>
      </c>
      <c r="E2274" t="s">
        <v>7020</v>
      </c>
      <c r="F2274">
        <v>8</v>
      </c>
      <c r="G2274">
        <v>29000</v>
      </c>
      <c r="H2274" t="s">
        <v>1009</v>
      </c>
      <c r="I2274" t="s">
        <v>7429</v>
      </c>
      <c r="J2274" t="s">
        <v>7430</v>
      </c>
      <c r="K2274" t="s">
        <v>30</v>
      </c>
      <c r="L2274">
        <v>35000000</v>
      </c>
      <c r="M2274">
        <v>4496583</v>
      </c>
      <c r="N2274" t="s">
        <v>5721</v>
      </c>
      <c r="O2274">
        <v>180</v>
      </c>
    </row>
    <row r="2275" spans="1:15" x14ac:dyDescent="0.3">
      <c r="A2275" t="s">
        <v>7431</v>
      </c>
      <c r="B2275" t="s">
        <v>16</v>
      </c>
      <c r="C2275" t="s">
        <v>63</v>
      </c>
      <c r="D2275">
        <v>1993</v>
      </c>
      <c r="E2275" t="s">
        <v>7146</v>
      </c>
      <c r="F2275">
        <v>8.1</v>
      </c>
      <c r="G2275">
        <v>163000</v>
      </c>
      <c r="H2275" t="s">
        <v>5170</v>
      </c>
      <c r="I2275" t="s">
        <v>7432</v>
      </c>
      <c r="J2275" t="s">
        <v>4576</v>
      </c>
      <c r="K2275" t="s">
        <v>3156</v>
      </c>
      <c r="L2275">
        <v>13000000</v>
      </c>
      <c r="M2275">
        <v>65796862</v>
      </c>
      <c r="N2275" t="s">
        <v>7433</v>
      </c>
      <c r="O2275">
        <v>133</v>
      </c>
    </row>
    <row r="2276" spans="1:15" x14ac:dyDescent="0.3">
      <c r="A2276" t="s">
        <v>7434</v>
      </c>
      <c r="B2276" t="s">
        <v>16</v>
      </c>
      <c r="C2276" t="s">
        <v>63</v>
      </c>
      <c r="D2276">
        <v>1993</v>
      </c>
      <c r="E2276" t="s">
        <v>6939</v>
      </c>
      <c r="F2276">
        <v>7.1</v>
      </c>
      <c r="G2276">
        <v>53000</v>
      </c>
      <c r="H2276" t="s">
        <v>5720</v>
      </c>
      <c r="I2276" t="s">
        <v>7435</v>
      </c>
      <c r="J2276" t="s">
        <v>2643</v>
      </c>
      <c r="K2276" t="s">
        <v>30</v>
      </c>
      <c r="L2276">
        <v>32000000</v>
      </c>
      <c r="M2276">
        <v>36733909</v>
      </c>
      <c r="N2276" t="s">
        <v>7436</v>
      </c>
      <c r="O2276">
        <v>120</v>
      </c>
    </row>
    <row r="2277" spans="1:15" x14ac:dyDescent="0.3">
      <c r="A2277" t="s">
        <v>7437</v>
      </c>
      <c r="B2277" t="s">
        <v>1999</v>
      </c>
      <c r="C2277" t="s">
        <v>41</v>
      </c>
      <c r="D2277">
        <v>1993</v>
      </c>
      <c r="E2277" t="s">
        <v>7438</v>
      </c>
      <c r="F2277">
        <v>6.8</v>
      </c>
      <c r="G2277">
        <v>84000</v>
      </c>
      <c r="H2277" t="s">
        <v>6229</v>
      </c>
      <c r="I2277" t="s">
        <v>6230</v>
      </c>
      <c r="J2277" t="s">
        <v>4309</v>
      </c>
      <c r="K2277" t="s">
        <v>30</v>
      </c>
      <c r="L2277">
        <v>47000000</v>
      </c>
      <c r="M2277">
        <v>48919043</v>
      </c>
      <c r="N2277" t="s">
        <v>44</v>
      </c>
      <c r="O2277">
        <v>94</v>
      </c>
    </row>
    <row r="2278" spans="1:15" x14ac:dyDescent="0.3">
      <c r="A2278" t="s">
        <v>7439</v>
      </c>
      <c r="B2278" t="s">
        <v>16</v>
      </c>
      <c r="C2278" t="s">
        <v>17</v>
      </c>
      <c r="D2278">
        <v>1993</v>
      </c>
      <c r="E2278" t="s">
        <v>7354</v>
      </c>
      <c r="F2278">
        <v>6</v>
      </c>
      <c r="G2278">
        <v>66000</v>
      </c>
      <c r="H2278" t="s">
        <v>1506</v>
      </c>
      <c r="I2278" t="s">
        <v>7440</v>
      </c>
      <c r="J2278" t="s">
        <v>100</v>
      </c>
      <c r="K2278" t="s">
        <v>30</v>
      </c>
      <c r="L2278">
        <v>38000000</v>
      </c>
      <c r="M2278">
        <v>266614059</v>
      </c>
      <c r="N2278" t="s">
        <v>44</v>
      </c>
      <c r="O2278">
        <v>117</v>
      </c>
    </row>
    <row r="2279" spans="1:15" x14ac:dyDescent="0.3">
      <c r="A2279" t="s">
        <v>7441</v>
      </c>
      <c r="B2279" t="s">
        <v>16</v>
      </c>
      <c r="C2279" t="s">
        <v>34</v>
      </c>
      <c r="D2279">
        <v>1993</v>
      </c>
      <c r="E2279" t="s">
        <v>7442</v>
      </c>
      <c r="F2279">
        <v>7.2</v>
      </c>
      <c r="G2279">
        <v>96000</v>
      </c>
      <c r="H2279" t="s">
        <v>539</v>
      </c>
      <c r="I2279" t="s">
        <v>7443</v>
      </c>
      <c r="J2279" t="s">
        <v>85</v>
      </c>
      <c r="K2279" t="s">
        <v>30</v>
      </c>
      <c r="L2279">
        <v>40000000</v>
      </c>
      <c r="M2279">
        <v>176997168</v>
      </c>
      <c r="N2279" t="s">
        <v>31</v>
      </c>
      <c r="O2279">
        <v>128</v>
      </c>
    </row>
    <row r="2280" spans="1:15" x14ac:dyDescent="0.3">
      <c r="A2280" t="s">
        <v>7444</v>
      </c>
      <c r="B2280" t="s">
        <v>33</v>
      </c>
      <c r="C2280" t="s">
        <v>17</v>
      </c>
      <c r="D2280">
        <v>1993</v>
      </c>
      <c r="E2280" t="s">
        <v>7373</v>
      </c>
      <c r="F2280">
        <v>7.2</v>
      </c>
      <c r="G2280">
        <v>56000</v>
      </c>
      <c r="H2280" t="s">
        <v>65</v>
      </c>
      <c r="I2280" t="s">
        <v>7445</v>
      </c>
      <c r="J2280" t="s">
        <v>4576</v>
      </c>
      <c r="K2280" t="s">
        <v>30</v>
      </c>
      <c r="L2280">
        <v>34000000</v>
      </c>
      <c r="M2280">
        <v>32255440</v>
      </c>
      <c r="N2280" t="s">
        <v>31</v>
      </c>
      <c r="O2280">
        <v>139</v>
      </c>
    </row>
    <row r="2281" spans="1:15" x14ac:dyDescent="0.3">
      <c r="A2281" t="s">
        <v>7446</v>
      </c>
      <c r="B2281" t="s">
        <v>16</v>
      </c>
      <c r="C2281" t="s">
        <v>104</v>
      </c>
      <c r="D2281">
        <v>1993</v>
      </c>
      <c r="E2281" t="s">
        <v>7447</v>
      </c>
      <c r="F2281">
        <v>7.5</v>
      </c>
      <c r="G2281">
        <v>54000</v>
      </c>
      <c r="H2281" t="s">
        <v>7448</v>
      </c>
      <c r="I2281" t="s">
        <v>7449</v>
      </c>
      <c r="J2281" t="s">
        <v>7450</v>
      </c>
      <c r="K2281" t="s">
        <v>30</v>
      </c>
      <c r="L2281">
        <v>3500000</v>
      </c>
      <c r="M2281">
        <v>27912072</v>
      </c>
      <c r="N2281" t="s">
        <v>2026</v>
      </c>
      <c r="O2281">
        <v>97</v>
      </c>
    </row>
    <row r="2282" spans="1:15" x14ac:dyDescent="0.3">
      <c r="A2282" t="s">
        <v>7451</v>
      </c>
      <c r="B2282" t="s">
        <v>33</v>
      </c>
      <c r="C2282" t="s">
        <v>17</v>
      </c>
      <c r="D2282">
        <v>1993</v>
      </c>
      <c r="E2282" t="s">
        <v>7390</v>
      </c>
      <c r="F2282">
        <v>7.6</v>
      </c>
      <c r="G2282">
        <v>27000</v>
      </c>
      <c r="H2282" t="s">
        <v>168</v>
      </c>
      <c r="I2282" t="s">
        <v>7452</v>
      </c>
      <c r="J2282" t="s">
        <v>1490</v>
      </c>
      <c r="K2282" t="s">
        <v>30</v>
      </c>
      <c r="L2282">
        <v>25000000</v>
      </c>
      <c r="M2282">
        <v>10769960</v>
      </c>
      <c r="N2282" t="s">
        <v>7453</v>
      </c>
      <c r="O2282">
        <v>271</v>
      </c>
    </row>
    <row r="2283" spans="1:15" x14ac:dyDescent="0.3">
      <c r="A2283" t="s">
        <v>7454</v>
      </c>
      <c r="B2283" t="s">
        <v>33</v>
      </c>
      <c r="C2283" t="s">
        <v>34</v>
      </c>
      <c r="D2283">
        <v>1993</v>
      </c>
      <c r="E2283" t="s">
        <v>7383</v>
      </c>
      <c r="F2283">
        <v>6.4</v>
      </c>
      <c r="G2283">
        <v>52000</v>
      </c>
      <c r="H2283" t="s">
        <v>3352</v>
      </c>
      <c r="I2283" t="s">
        <v>7455</v>
      </c>
      <c r="J2283" t="s">
        <v>3259</v>
      </c>
      <c r="K2283" t="s">
        <v>7456</v>
      </c>
      <c r="L2283">
        <v>30000000</v>
      </c>
      <c r="M2283">
        <v>53898845</v>
      </c>
      <c r="N2283" t="s">
        <v>1724</v>
      </c>
      <c r="O2283">
        <v>105</v>
      </c>
    </row>
    <row r="2284" spans="1:15" x14ac:dyDescent="0.3">
      <c r="A2284" t="s">
        <v>7457</v>
      </c>
      <c r="B2284" t="s">
        <v>337</v>
      </c>
      <c r="C2284" t="s">
        <v>25</v>
      </c>
      <c r="D2284">
        <v>1993</v>
      </c>
      <c r="E2284" t="s">
        <v>6723</v>
      </c>
      <c r="F2284">
        <v>6.9</v>
      </c>
      <c r="G2284">
        <v>43000</v>
      </c>
      <c r="H2284" t="s">
        <v>7458</v>
      </c>
      <c r="I2284" t="s">
        <v>7459</v>
      </c>
      <c r="J2284" t="s">
        <v>2566</v>
      </c>
      <c r="K2284" t="s">
        <v>30</v>
      </c>
      <c r="M2284">
        <v>41833324</v>
      </c>
      <c r="N2284" t="s">
        <v>6874</v>
      </c>
      <c r="O2284">
        <v>84</v>
      </c>
    </row>
    <row r="2285" spans="1:15" x14ac:dyDescent="0.3">
      <c r="A2285" t="s">
        <v>7460</v>
      </c>
      <c r="B2285" t="s">
        <v>337</v>
      </c>
      <c r="C2285" t="s">
        <v>17</v>
      </c>
      <c r="D2285">
        <v>1993</v>
      </c>
      <c r="E2285" t="s">
        <v>7461</v>
      </c>
      <c r="F2285">
        <v>7.3</v>
      </c>
      <c r="G2285">
        <v>38000</v>
      </c>
      <c r="H2285" t="s">
        <v>5921</v>
      </c>
      <c r="I2285" t="s">
        <v>7462</v>
      </c>
      <c r="J2285" t="s">
        <v>7463</v>
      </c>
      <c r="K2285" t="s">
        <v>22</v>
      </c>
      <c r="L2285">
        <v>18000000</v>
      </c>
      <c r="M2285">
        <v>31181347</v>
      </c>
      <c r="N2285" t="s">
        <v>23</v>
      </c>
      <c r="O2285">
        <v>101</v>
      </c>
    </row>
    <row r="2286" spans="1:15" x14ac:dyDescent="0.3">
      <c r="A2286" t="s">
        <v>7464</v>
      </c>
      <c r="B2286" t="s">
        <v>33</v>
      </c>
      <c r="C2286" t="s">
        <v>25</v>
      </c>
      <c r="D2286">
        <v>1993</v>
      </c>
      <c r="E2286" t="s">
        <v>7380</v>
      </c>
      <c r="F2286">
        <v>6</v>
      </c>
      <c r="G2286">
        <v>71000</v>
      </c>
      <c r="H2286" t="s">
        <v>2814</v>
      </c>
      <c r="I2286" t="s">
        <v>7465</v>
      </c>
      <c r="J2286" t="s">
        <v>7466</v>
      </c>
      <c r="K2286" t="s">
        <v>30</v>
      </c>
      <c r="L2286">
        <v>20000000</v>
      </c>
      <c r="M2286">
        <v>153698625</v>
      </c>
      <c r="N2286" t="s">
        <v>7467</v>
      </c>
      <c r="O2286">
        <v>112</v>
      </c>
    </row>
    <row r="2287" spans="1:15" x14ac:dyDescent="0.3">
      <c r="A2287" t="s">
        <v>7468</v>
      </c>
      <c r="B2287" t="s">
        <v>1999</v>
      </c>
      <c r="C2287" t="s">
        <v>34</v>
      </c>
      <c r="D2287">
        <v>1993</v>
      </c>
      <c r="E2287" t="s">
        <v>7469</v>
      </c>
      <c r="F2287">
        <v>4.0999999999999996</v>
      </c>
      <c r="G2287">
        <v>47000</v>
      </c>
      <c r="H2287" t="s">
        <v>2690</v>
      </c>
      <c r="I2287" t="s">
        <v>3866</v>
      </c>
      <c r="J2287" t="s">
        <v>7248</v>
      </c>
      <c r="K2287" t="s">
        <v>30</v>
      </c>
      <c r="L2287">
        <v>22000000</v>
      </c>
      <c r="M2287">
        <v>10696210</v>
      </c>
      <c r="N2287" t="s">
        <v>50</v>
      </c>
      <c r="O2287">
        <v>104</v>
      </c>
    </row>
    <row r="2288" spans="1:15" x14ac:dyDescent="0.3">
      <c r="A2288" t="s">
        <v>7470</v>
      </c>
      <c r="B2288" t="s">
        <v>33</v>
      </c>
      <c r="C2288" t="s">
        <v>17</v>
      </c>
      <c r="D2288">
        <v>1993</v>
      </c>
      <c r="E2288" t="s">
        <v>7438</v>
      </c>
      <c r="F2288">
        <v>7.8</v>
      </c>
      <c r="G2288">
        <v>69000</v>
      </c>
      <c r="H2288" t="s">
        <v>837</v>
      </c>
      <c r="I2288" t="s">
        <v>7471</v>
      </c>
      <c r="J2288" t="s">
        <v>3056</v>
      </c>
      <c r="K2288" t="s">
        <v>30</v>
      </c>
      <c r="L2288">
        <v>15000000</v>
      </c>
      <c r="M2288">
        <v>23237911</v>
      </c>
      <c r="N2288" t="s">
        <v>31</v>
      </c>
      <c r="O2288">
        <v>134</v>
      </c>
    </row>
    <row r="2289" spans="1:15" x14ac:dyDescent="0.3">
      <c r="A2289" t="s">
        <v>7472</v>
      </c>
      <c r="B2289" t="s">
        <v>16</v>
      </c>
      <c r="C2289" t="s">
        <v>34</v>
      </c>
      <c r="D2289">
        <v>1993</v>
      </c>
      <c r="E2289" t="s">
        <v>7473</v>
      </c>
      <c r="F2289">
        <v>6.2</v>
      </c>
      <c r="G2289">
        <v>46000</v>
      </c>
      <c r="H2289" t="s">
        <v>7474</v>
      </c>
      <c r="I2289" t="s">
        <v>5886</v>
      </c>
      <c r="J2289" t="s">
        <v>4539</v>
      </c>
      <c r="K2289" t="s">
        <v>30</v>
      </c>
      <c r="L2289">
        <v>18000000</v>
      </c>
      <c r="M2289">
        <v>74189677</v>
      </c>
      <c r="N2289" t="s">
        <v>61</v>
      </c>
      <c r="O2289">
        <v>97</v>
      </c>
    </row>
    <row r="2290" spans="1:15" x14ac:dyDescent="0.3">
      <c r="A2290" t="s">
        <v>7475</v>
      </c>
      <c r="B2290" t="s">
        <v>1999</v>
      </c>
      <c r="C2290" t="s">
        <v>63</v>
      </c>
      <c r="D2290">
        <v>1993</v>
      </c>
      <c r="E2290" t="s">
        <v>7476</v>
      </c>
      <c r="F2290">
        <v>6.5</v>
      </c>
      <c r="G2290">
        <v>23000</v>
      </c>
      <c r="H2290" t="s">
        <v>1922</v>
      </c>
      <c r="I2290" t="s">
        <v>7477</v>
      </c>
      <c r="J2290" t="s">
        <v>6959</v>
      </c>
      <c r="K2290" t="s">
        <v>30</v>
      </c>
      <c r="L2290">
        <v>15000000</v>
      </c>
      <c r="M2290">
        <v>19885552</v>
      </c>
      <c r="N2290" t="s">
        <v>44</v>
      </c>
      <c r="O2290">
        <v>109</v>
      </c>
    </row>
    <row r="2291" spans="1:15" x14ac:dyDescent="0.3">
      <c r="A2291" t="s">
        <v>7478</v>
      </c>
      <c r="B2291" t="s">
        <v>33</v>
      </c>
      <c r="C2291" t="s">
        <v>25</v>
      </c>
      <c r="D2291">
        <v>1993</v>
      </c>
      <c r="E2291" t="s">
        <v>7373</v>
      </c>
      <c r="F2291">
        <v>7</v>
      </c>
      <c r="G2291">
        <v>96000</v>
      </c>
      <c r="H2291" t="s">
        <v>6945</v>
      </c>
      <c r="I2291" t="s">
        <v>7479</v>
      </c>
      <c r="J2291" t="s">
        <v>1857</v>
      </c>
      <c r="K2291" t="s">
        <v>30</v>
      </c>
      <c r="L2291">
        <v>14000000</v>
      </c>
      <c r="M2291">
        <v>154856263</v>
      </c>
      <c r="N2291" t="s">
        <v>1724</v>
      </c>
      <c r="O2291">
        <v>98</v>
      </c>
    </row>
    <row r="2292" spans="1:15" x14ac:dyDescent="0.3">
      <c r="A2292" t="s">
        <v>7480</v>
      </c>
      <c r="B2292" t="s">
        <v>1999</v>
      </c>
      <c r="C2292" t="s">
        <v>41</v>
      </c>
      <c r="D2292">
        <v>1993</v>
      </c>
      <c r="E2292" t="s">
        <v>7165</v>
      </c>
      <c r="F2292">
        <v>6.8</v>
      </c>
      <c r="G2292">
        <v>50000</v>
      </c>
      <c r="H2292" t="s">
        <v>544</v>
      </c>
      <c r="I2292" t="s">
        <v>4467</v>
      </c>
      <c r="J2292" t="s">
        <v>1728</v>
      </c>
      <c r="K2292" t="s">
        <v>30</v>
      </c>
      <c r="L2292">
        <v>28000000</v>
      </c>
      <c r="M2292">
        <v>63270710</v>
      </c>
      <c r="N2292" t="s">
        <v>23</v>
      </c>
      <c r="O2292">
        <v>110</v>
      </c>
    </row>
    <row r="2293" spans="1:15" x14ac:dyDescent="0.3">
      <c r="A2293" t="s">
        <v>7481</v>
      </c>
      <c r="B2293" t="s">
        <v>16</v>
      </c>
      <c r="C2293" t="s">
        <v>104</v>
      </c>
      <c r="D2293">
        <v>1993</v>
      </c>
      <c r="E2293" t="s">
        <v>7045</v>
      </c>
      <c r="F2293">
        <v>6.7</v>
      </c>
      <c r="G2293">
        <v>52000</v>
      </c>
      <c r="H2293" t="s">
        <v>7482</v>
      </c>
      <c r="I2293" t="s">
        <v>7483</v>
      </c>
      <c r="J2293" t="s">
        <v>6535</v>
      </c>
      <c r="K2293" t="s">
        <v>30</v>
      </c>
      <c r="L2293">
        <v>9000000</v>
      </c>
      <c r="M2293">
        <v>2395231</v>
      </c>
      <c r="N2293" t="s">
        <v>219</v>
      </c>
      <c r="O2293">
        <v>117</v>
      </c>
    </row>
    <row r="2294" spans="1:15" x14ac:dyDescent="0.3">
      <c r="A2294" t="s">
        <v>7484</v>
      </c>
      <c r="B2294" t="s">
        <v>33</v>
      </c>
      <c r="C2294" t="s">
        <v>41</v>
      </c>
      <c r="D2294">
        <v>1993</v>
      </c>
      <c r="E2294" t="s">
        <v>7485</v>
      </c>
      <c r="F2294">
        <v>7.2</v>
      </c>
      <c r="G2294">
        <v>56000</v>
      </c>
      <c r="H2294" t="s">
        <v>5136</v>
      </c>
      <c r="I2294" t="s">
        <v>7486</v>
      </c>
      <c r="J2294" t="s">
        <v>5683</v>
      </c>
      <c r="K2294" t="s">
        <v>30</v>
      </c>
      <c r="M2294">
        <v>23261580</v>
      </c>
      <c r="N2294" t="s">
        <v>118</v>
      </c>
      <c r="O2294">
        <v>98</v>
      </c>
    </row>
    <row r="2295" spans="1:15" x14ac:dyDescent="0.3">
      <c r="A2295" t="s">
        <v>7487</v>
      </c>
      <c r="B2295" t="s">
        <v>16</v>
      </c>
      <c r="C2295" t="s">
        <v>17</v>
      </c>
      <c r="D2295">
        <v>1993</v>
      </c>
      <c r="E2295" t="s">
        <v>7488</v>
      </c>
      <c r="F2295">
        <v>5</v>
      </c>
      <c r="G2295">
        <v>30000</v>
      </c>
      <c r="H2295" t="s">
        <v>5210</v>
      </c>
      <c r="I2295" t="s">
        <v>1213</v>
      </c>
      <c r="J2295" t="s">
        <v>6658</v>
      </c>
      <c r="K2295" t="s">
        <v>30</v>
      </c>
      <c r="L2295">
        <v>40000000</v>
      </c>
      <c r="M2295">
        <v>116300000</v>
      </c>
      <c r="N2295" t="s">
        <v>44</v>
      </c>
      <c r="O2295">
        <v>107</v>
      </c>
    </row>
    <row r="2296" spans="1:15" x14ac:dyDescent="0.3">
      <c r="A2296" t="s">
        <v>7489</v>
      </c>
      <c r="B2296" t="s">
        <v>33</v>
      </c>
      <c r="C2296" t="s">
        <v>63</v>
      </c>
      <c r="D2296">
        <v>1993</v>
      </c>
      <c r="E2296" t="s">
        <v>7490</v>
      </c>
      <c r="F2296">
        <v>7.5</v>
      </c>
      <c r="G2296">
        <v>59000</v>
      </c>
      <c r="H2296" t="s">
        <v>3306</v>
      </c>
      <c r="I2296" t="s">
        <v>3307</v>
      </c>
      <c r="J2296" t="s">
        <v>2563</v>
      </c>
      <c r="K2296" t="s">
        <v>30</v>
      </c>
      <c r="M2296">
        <v>22881563</v>
      </c>
      <c r="N2296" t="s">
        <v>2100</v>
      </c>
      <c r="O2296">
        <v>114</v>
      </c>
    </row>
    <row r="2297" spans="1:15" x14ac:dyDescent="0.3">
      <c r="A2297" t="s">
        <v>7491</v>
      </c>
      <c r="B2297" t="s">
        <v>33</v>
      </c>
      <c r="C2297" t="s">
        <v>41</v>
      </c>
      <c r="D2297">
        <v>1993</v>
      </c>
      <c r="E2297" t="s">
        <v>7492</v>
      </c>
      <c r="F2297">
        <v>5.3</v>
      </c>
      <c r="G2297">
        <v>52000</v>
      </c>
      <c r="H2297" t="s">
        <v>2251</v>
      </c>
      <c r="I2297" t="s">
        <v>7493</v>
      </c>
      <c r="J2297" t="s">
        <v>59</v>
      </c>
      <c r="K2297" t="s">
        <v>30</v>
      </c>
      <c r="L2297">
        <v>33000000</v>
      </c>
      <c r="M2297">
        <v>21274717</v>
      </c>
      <c r="N2297" t="s">
        <v>44</v>
      </c>
      <c r="O2297">
        <v>88</v>
      </c>
    </row>
    <row r="2298" spans="1:15" x14ac:dyDescent="0.3">
      <c r="A2298" t="s">
        <v>7494</v>
      </c>
      <c r="B2298" t="s">
        <v>1999</v>
      </c>
      <c r="C2298" t="s">
        <v>41</v>
      </c>
      <c r="D2298">
        <v>1993</v>
      </c>
      <c r="E2298" t="s">
        <v>6993</v>
      </c>
      <c r="F2298">
        <v>6.5</v>
      </c>
      <c r="G2298">
        <v>36000</v>
      </c>
      <c r="H2298" t="s">
        <v>5482</v>
      </c>
      <c r="I2298" t="s">
        <v>7495</v>
      </c>
      <c r="J2298" t="s">
        <v>6843</v>
      </c>
      <c r="K2298" t="s">
        <v>30</v>
      </c>
      <c r="L2298">
        <v>20000000</v>
      </c>
      <c r="M2298">
        <v>11585483</v>
      </c>
      <c r="N2298" t="s">
        <v>2100</v>
      </c>
      <c r="O2298">
        <v>93</v>
      </c>
    </row>
    <row r="2299" spans="1:15" x14ac:dyDescent="0.3">
      <c r="A2299" t="s">
        <v>7496</v>
      </c>
      <c r="B2299" t="s">
        <v>1999</v>
      </c>
      <c r="C2299" t="s">
        <v>34</v>
      </c>
      <c r="D2299">
        <v>1993</v>
      </c>
      <c r="E2299" t="s">
        <v>7488</v>
      </c>
      <c r="F2299">
        <v>6.6</v>
      </c>
      <c r="G2299">
        <v>86000</v>
      </c>
      <c r="H2299" t="s">
        <v>42</v>
      </c>
      <c r="I2299" t="s">
        <v>42</v>
      </c>
      <c r="J2299" t="s">
        <v>3259</v>
      </c>
      <c r="K2299" t="s">
        <v>30</v>
      </c>
      <c r="L2299">
        <v>25000000</v>
      </c>
      <c r="M2299">
        <v>133752825</v>
      </c>
      <c r="N2299" t="s">
        <v>180</v>
      </c>
      <c r="O2299">
        <v>86</v>
      </c>
    </row>
    <row r="2300" spans="1:15" x14ac:dyDescent="0.3">
      <c r="A2300" t="s">
        <v>7497</v>
      </c>
      <c r="B2300" t="s">
        <v>1999</v>
      </c>
      <c r="C2300" t="s">
        <v>41</v>
      </c>
      <c r="D2300">
        <v>1993</v>
      </c>
      <c r="E2300" t="s">
        <v>7498</v>
      </c>
      <c r="F2300">
        <v>7.3</v>
      </c>
      <c r="G2300">
        <v>46000</v>
      </c>
      <c r="H2300" t="s">
        <v>5253</v>
      </c>
      <c r="I2300" t="s">
        <v>5254</v>
      </c>
      <c r="J2300" t="s">
        <v>5253</v>
      </c>
      <c r="K2300" t="s">
        <v>22</v>
      </c>
      <c r="L2300">
        <v>11000000</v>
      </c>
      <c r="M2300">
        <v>22549338</v>
      </c>
      <c r="N2300" t="s">
        <v>5255</v>
      </c>
      <c r="O2300">
        <v>111</v>
      </c>
    </row>
    <row r="2301" spans="1:15" x14ac:dyDescent="0.3">
      <c r="A2301" t="s">
        <v>7499</v>
      </c>
      <c r="B2301" t="s">
        <v>16</v>
      </c>
      <c r="C2301" t="s">
        <v>17</v>
      </c>
      <c r="D2301">
        <v>1993</v>
      </c>
      <c r="E2301" t="s">
        <v>7256</v>
      </c>
      <c r="F2301">
        <v>5.8</v>
      </c>
      <c r="G2301">
        <v>17000</v>
      </c>
      <c r="H2301" t="s">
        <v>7500</v>
      </c>
      <c r="I2301" t="s">
        <v>7500</v>
      </c>
      <c r="J2301" t="s">
        <v>3853</v>
      </c>
      <c r="K2301" t="s">
        <v>30</v>
      </c>
      <c r="L2301">
        <v>6000000</v>
      </c>
      <c r="M2301">
        <v>13609396</v>
      </c>
      <c r="N2301" t="s">
        <v>4531</v>
      </c>
      <c r="O2301">
        <v>89</v>
      </c>
    </row>
    <row r="2302" spans="1:15" x14ac:dyDescent="0.3">
      <c r="A2302" t="s">
        <v>7501</v>
      </c>
      <c r="B2302" t="s">
        <v>1999</v>
      </c>
      <c r="C2302" t="s">
        <v>34</v>
      </c>
      <c r="D2302">
        <v>1993</v>
      </c>
      <c r="E2302" t="s">
        <v>7502</v>
      </c>
      <c r="F2302">
        <v>6.2</v>
      </c>
      <c r="G2302">
        <v>45000</v>
      </c>
      <c r="H2302" t="s">
        <v>2413</v>
      </c>
      <c r="I2302" t="s">
        <v>7503</v>
      </c>
      <c r="J2302" t="s">
        <v>2577</v>
      </c>
      <c r="K2302" t="s">
        <v>30</v>
      </c>
      <c r="L2302">
        <v>13000000</v>
      </c>
      <c r="M2302">
        <v>27979399</v>
      </c>
      <c r="N2302" t="s">
        <v>2026</v>
      </c>
      <c r="O2302">
        <v>84</v>
      </c>
    </row>
    <row r="2303" spans="1:15" x14ac:dyDescent="0.3">
      <c r="A2303" t="s">
        <v>7504</v>
      </c>
      <c r="B2303" t="s">
        <v>16</v>
      </c>
      <c r="C2303" t="s">
        <v>63</v>
      </c>
      <c r="D2303">
        <v>1993</v>
      </c>
      <c r="E2303" t="s">
        <v>7505</v>
      </c>
      <c r="F2303">
        <v>7.3</v>
      </c>
      <c r="G2303">
        <v>49000</v>
      </c>
      <c r="H2303" t="s">
        <v>5268</v>
      </c>
      <c r="I2303" t="s">
        <v>7506</v>
      </c>
      <c r="J2303" t="s">
        <v>67</v>
      </c>
      <c r="K2303" t="s">
        <v>30</v>
      </c>
      <c r="M2303">
        <v>4104962</v>
      </c>
      <c r="N2303" t="s">
        <v>7507</v>
      </c>
      <c r="O2303">
        <v>115</v>
      </c>
    </row>
    <row r="2304" spans="1:15" x14ac:dyDescent="0.3">
      <c r="A2304" t="s">
        <v>7508</v>
      </c>
      <c r="B2304" t="s">
        <v>16</v>
      </c>
      <c r="C2304" t="s">
        <v>17</v>
      </c>
      <c r="D2304">
        <v>1993</v>
      </c>
      <c r="E2304" t="s">
        <v>7509</v>
      </c>
      <c r="F2304">
        <v>7.9</v>
      </c>
      <c r="G2304">
        <v>93000</v>
      </c>
      <c r="H2304" t="s">
        <v>6336</v>
      </c>
      <c r="I2304" t="s">
        <v>6336</v>
      </c>
      <c r="J2304" t="s">
        <v>6374</v>
      </c>
      <c r="K2304" t="s">
        <v>452</v>
      </c>
      <c r="M2304">
        <v>1341154</v>
      </c>
      <c r="N2304" t="s">
        <v>6713</v>
      </c>
      <c r="O2304">
        <v>94</v>
      </c>
    </row>
    <row r="2305" spans="1:15" x14ac:dyDescent="0.3">
      <c r="A2305" t="s">
        <v>7510</v>
      </c>
      <c r="B2305" t="s">
        <v>1999</v>
      </c>
      <c r="C2305" t="s">
        <v>41</v>
      </c>
      <c r="D2305">
        <v>1993</v>
      </c>
      <c r="E2305" t="s">
        <v>7352</v>
      </c>
      <c r="F2305">
        <v>7</v>
      </c>
      <c r="G2305">
        <v>45000</v>
      </c>
      <c r="H2305" t="s">
        <v>4496</v>
      </c>
      <c r="I2305" t="s">
        <v>7511</v>
      </c>
      <c r="J2305" t="s">
        <v>888</v>
      </c>
      <c r="K2305" t="s">
        <v>30</v>
      </c>
      <c r="M2305">
        <v>70172621</v>
      </c>
      <c r="N2305" t="s">
        <v>7512</v>
      </c>
      <c r="O2305">
        <v>103</v>
      </c>
    </row>
    <row r="2306" spans="1:15" x14ac:dyDescent="0.3">
      <c r="A2306" t="s">
        <v>7513</v>
      </c>
      <c r="B2306" t="s">
        <v>1999</v>
      </c>
      <c r="C2306" t="s">
        <v>104</v>
      </c>
      <c r="D2306">
        <v>1993</v>
      </c>
      <c r="E2306" t="s">
        <v>7385</v>
      </c>
      <c r="F2306">
        <v>7.5</v>
      </c>
      <c r="G2306">
        <v>76000</v>
      </c>
      <c r="H2306" t="s">
        <v>85</v>
      </c>
      <c r="I2306" t="s">
        <v>7514</v>
      </c>
      <c r="J2306" t="s">
        <v>2829</v>
      </c>
      <c r="K2306" t="s">
        <v>30</v>
      </c>
      <c r="L2306">
        <v>30000000</v>
      </c>
      <c r="M2306">
        <v>135130999</v>
      </c>
      <c r="N2306" t="s">
        <v>23</v>
      </c>
      <c r="O2306">
        <v>138</v>
      </c>
    </row>
    <row r="2307" spans="1:15" x14ac:dyDescent="0.3">
      <c r="A2307" t="s">
        <v>7515</v>
      </c>
      <c r="B2307" t="s">
        <v>16</v>
      </c>
      <c r="C2307" t="s">
        <v>41</v>
      </c>
      <c r="D2307">
        <v>1993</v>
      </c>
      <c r="E2307" t="s">
        <v>6803</v>
      </c>
      <c r="F2307">
        <v>4.8</v>
      </c>
      <c r="G2307">
        <v>25000</v>
      </c>
      <c r="H2307" t="s">
        <v>7516</v>
      </c>
      <c r="I2307" t="s">
        <v>7516</v>
      </c>
      <c r="J2307" t="s">
        <v>7517</v>
      </c>
      <c r="K2307" t="s">
        <v>30</v>
      </c>
      <c r="L2307">
        <v>900000</v>
      </c>
      <c r="M2307">
        <v>8556940</v>
      </c>
      <c r="N2307" t="s">
        <v>7518</v>
      </c>
      <c r="O2307">
        <v>92</v>
      </c>
    </row>
    <row r="2308" spans="1:15" x14ac:dyDescent="0.3">
      <c r="A2308" t="s">
        <v>7519</v>
      </c>
      <c r="B2308" t="s">
        <v>16</v>
      </c>
      <c r="C2308" t="s">
        <v>104</v>
      </c>
      <c r="D2308">
        <v>1993</v>
      </c>
      <c r="E2308" t="s">
        <v>7373</v>
      </c>
      <c r="F2308">
        <v>6.4</v>
      </c>
      <c r="G2308">
        <v>24000</v>
      </c>
      <c r="H2308" t="s">
        <v>596</v>
      </c>
      <c r="I2308" t="s">
        <v>6795</v>
      </c>
      <c r="J2308" t="s">
        <v>4464</v>
      </c>
      <c r="K2308" t="s">
        <v>195</v>
      </c>
      <c r="L2308">
        <v>20000000</v>
      </c>
      <c r="M2308">
        <v>46405336</v>
      </c>
      <c r="N2308" t="s">
        <v>5109</v>
      </c>
      <c r="O2308">
        <v>107</v>
      </c>
    </row>
    <row r="2309" spans="1:15" x14ac:dyDescent="0.3">
      <c r="A2309" t="s">
        <v>7520</v>
      </c>
      <c r="B2309" t="s">
        <v>16</v>
      </c>
      <c r="C2309" t="s">
        <v>63</v>
      </c>
      <c r="D2309">
        <v>1993</v>
      </c>
      <c r="E2309" t="s">
        <v>7394</v>
      </c>
      <c r="F2309">
        <v>7.3</v>
      </c>
      <c r="G2309">
        <v>18000</v>
      </c>
      <c r="H2309" t="s">
        <v>3442</v>
      </c>
      <c r="I2309" t="s">
        <v>7521</v>
      </c>
      <c r="J2309" t="s">
        <v>7522</v>
      </c>
      <c r="K2309" t="s">
        <v>30</v>
      </c>
      <c r="L2309">
        <v>15000000</v>
      </c>
      <c r="M2309">
        <v>39100956</v>
      </c>
      <c r="N2309" t="s">
        <v>2092</v>
      </c>
      <c r="O2309">
        <v>118</v>
      </c>
    </row>
    <row r="2310" spans="1:15" x14ac:dyDescent="0.3">
      <c r="A2310" t="s">
        <v>7523</v>
      </c>
      <c r="B2310" t="s">
        <v>16</v>
      </c>
      <c r="C2310" t="s">
        <v>41</v>
      </c>
      <c r="D2310">
        <v>1993</v>
      </c>
      <c r="E2310" t="s">
        <v>7524</v>
      </c>
      <c r="F2310">
        <v>7.7</v>
      </c>
      <c r="G2310">
        <v>43000</v>
      </c>
      <c r="H2310" t="s">
        <v>95</v>
      </c>
      <c r="I2310" t="s">
        <v>7525</v>
      </c>
      <c r="J2310" t="s">
        <v>7311</v>
      </c>
      <c r="K2310" t="s">
        <v>30</v>
      </c>
      <c r="M2310">
        <v>6110979</v>
      </c>
      <c r="N2310" t="s">
        <v>7526</v>
      </c>
      <c r="O2310">
        <v>188</v>
      </c>
    </row>
    <row r="2311" spans="1:15" x14ac:dyDescent="0.3">
      <c r="A2311" t="s">
        <v>7527</v>
      </c>
      <c r="B2311" t="s">
        <v>1999</v>
      </c>
      <c r="C2311" t="s">
        <v>41</v>
      </c>
      <c r="D2311">
        <v>1993</v>
      </c>
      <c r="E2311" t="s">
        <v>7498</v>
      </c>
      <c r="F2311">
        <v>5.8</v>
      </c>
      <c r="G2311">
        <v>18000</v>
      </c>
      <c r="H2311" t="s">
        <v>818</v>
      </c>
      <c r="I2311" t="s">
        <v>7528</v>
      </c>
      <c r="J2311" t="s">
        <v>7529</v>
      </c>
      <c r="K2311" t="s">
        <v>30</v>
      </c>
      <c r="M2311">
        <v>36448400</v>
      </c>
      <c r="N2311" t="s">
        <v>5721</v>
      </c>
      <c r="O2311">
        <v>95</v>
      </c>
    </row>
    <row r="2312" spans="1:15" x14ac:dyDescent="0.3">
      <c r="A2312" t="s">
        <v>7530</v>
      </c>
      <c r="B2312" t="s">
        <v>16</v>
      </c>
      <c r="C2312" t="s">
        <v>34</v>
      </c>
      <c r="D2312">
        <v>1993</v>
      </c>
      <c r="E2312" t="s">
        <v>7219</v>
      </c>
      <c r="F2312">
        <v>5.9</v>
      </c>
      <c r="G2312">
        <v>41000</v>
      </c>
      <c r="H2312" t="s">
        <v>4836</v>
      </c>
      <c r="I2312" t="s">
        <v>4836</v>
      </c>
      <c r="J2312" t="s">
        <v>4459</v>
      </c>
      <c r="K2312" t="s">
        <v>30</v>
      </c>
      <c r="L2312">
        <v>30000000</v>
      </c>
      <c r="M2312">
        <v>24107867</v>
      </c>
      <c r="N2312" t="s">
        <v>31</v>
      </c>
      <c r="O2312">
        <v>102</v>
      </c>
    </row>
    <row r="2313" spans="1:15" x14ac:dyDescent="0.3">
      <c r="A2313" t="s">
        <v>7531</v>
      </c>
      <c r="C2313" t="s">
        <v>52</v>
      </c>
      <c r="D2313">
        <v>1993</v>
      </c>
      <c r="E2313" t="s">
        <v>7532</v>
      </c>
      <c r="F2313">
        <v>5.9</v>
      </c>
      <c r="G2313">
        <v>14000</v>
      </c>
      <c r="H2313" t="s">
        <v>7533</v>
      </c>
      <c r="I2313" t="s">
        <v>7534</v>
      </c>
      <c r="J2313" t="s">
        <v>7535</v>
      </c>
      <c r="K2313" t="s">
        <v>30</v>
      </c>
      <c r="L2313">
        <v>2000000</v>
      </c>
      <c r="M2313">
        <v>54207</v>
      </c>
      <c r="N2313" t="s">
        <v>6116</v>
      </c>
      <c r="O2313">
        <v>97</v>
      </c>
    </row>
    <row r="2314" spans="1:15" x14ac:dyDescent="0.3">
      <c r="A2314" t="s">
        <v>7536</v>
      </c>
      <c r="B2314" t="s">
        <v>33</v>
      </c>
      <c r="C2314" t="s">
        <v>63</v>
      </c>
      <c r="D2314">
        <v>1993</v>
      </c>
      <c r="E2314" t="s">
        <v>7537</v>
      </c>
      <c r="F2314">
        <v>7.4</v>
      </c>
      <c r="G2314">
        <v>37000</v>
      </c>
      <c r="H2314" t="s">
        <v>7538</v>
      </c>
      <c r="I2314" t="s">
        <v>7539</v>
      </c>
      <c r="J2314" t="s">
        <v>6436</v>
      </c>
      <c r="K2314" t="s">
        <v>30</v>
      </c>
      <c r="L2314">
        <v>12000000</v>
      </c>
      <c r="M2314">
        <v>7266383</v>
      </c>
      <c r="N2314" t="s">
        <v>2675</v>
      </c>
      <c r="O2314">
        <v>109</v>
      </c>
    </row>
    <row r="2315" spans="1:15" x14ac:dyDescent="0.3">
      <c r="A2315" t="s">
        <v>7540</v>
      </c>
      <c r="C2315" t="s">
        <v>151</v>
      </c>
      <c r="D2315">
        <v>1993</v>
      </c>
      <c r="E2315" t="s">
        <v>7461</v>
      </c>
      <c r="F2315">
        <v>4.2</v>
      </c>
      <c r="G2315">
        <v>29000</v>
      </c>
      <c r="H2315" t="s">
        <v>7541</v>
      </c>
      <c r="I2315" t="s">
        <v>7542</v>
      </c>
      <c r="J2315" t="s">
        <v>7543</v>
      </c>
      <c r="K2315" t="s">
        <v>30</v>
      </c>
      <c r="L2315">
        <v>3000000</v>
      </c>
      <c r="M2315">
        <v>15935068</v>
      </c>
      <c r="N2315" t="s">
        <v>2026</v>
      </c>
      <c r="O2315">
        <v>87</v>
      </c>
    </row>
    <row r="2316" spans="1:15" x14ac:dyDescent="0.3">
      <c r="A2316" t="s">
        <v>7544</v>
      </c>
      <c r="B2316" t="s">
        <v>33</v>
      </c>
      <c r="C2316" t="s">
        <v>41</v>
      </c>
      <c r="D2316">
        <v>1993</v>
      </c>
      <c r="E2316" t="s">
        <v>6967</v>
      </c>
      <c r="F2316">
        <v>6.9</v>
      </c>
      <c r="G2316">
        <v>10000</v>
      </c>
      <c r="H2316" t="s">
        <v>650</v>
      </c>
      <c r="I2316" t="s">
        <v>4654</v>
      </c>
      <c r="J2316" t="s">
        <v>6559</v>
      </c>
      <c r="K2316" t="s">
        <v>30</v>
      </c>
      <c r="L2316">
        <v>13000000</v>
      </c>
      <c r="M2316">
        <v>9532895</v>
      </c>
      <c r="N2316" t="s">
        <v>61</v>
      </c>
      <c r="O2316">
        <v>99</v>
      </c>
    </row>
    <row r="2317" spans="1:15" x14ac:dyDescent="0.3">
      <c r="A2317" t="s">
        <v>7545</v>
      </c>
      <c r="B2317" t="s">
        <v>16</v>
      </c>
      <c r="C2317" t="s">
        <v>17</v>
      </c>
      <c r="D2317">
        <v>1993</v>
      </c>
      <c r="E2317" t="s">
        <v>7359</v>
      </c>
      <c r="F2317">
        <v>6.4</v>
      </c>
      <c r="G2317">
        <v>37000</v>
      </c>
      <c r="H2317" t="s">
        <v>2169</v>
      </c>
      <c r="I2317" t="s">
        <v>5896</v>
      </c>
      <c r="J2317" t="s">
        <v>5661</v>
      </c>
      <c r="K2317" t="s">
        <v>30</v>
      </c>
      <c r="L2317">
        <v>17000000</v>
      </c>
      <c r="M2317">
        <v>60613008</v>
      </c>
      <c r="N2317" t="s">
        <v>180</v>
      </c>
      <c r="O2317">
        <v>87</v>
      </c>
    </row>
    <row r="2318" spans="1:15" x14ac:dyDescent="0.3">
      <c r="A2318" t="s">
        <v>7546</v>
      </c>
      <c r="B2318" t="s">
        <v>33</v>
      </c>
      <c r="C2318" t="s">
        <v>41</v>
      </c>
      <c r="D2318">
        <v>1993</v>
      </c>
      <c r="E2318" t="s">
        <v>7547</v>
      </c>
      <c r="F2318">
        <v>5</v>
      </c>
      <c r="G2318">
        <v>18000</v>
      </c>
      <c r="H2318" t="s">
        <v>6842</v>
      </c>
      <c r="I2318" t="s">
        <v>7548</v>
      </c>
      <c r="J2318" t="s">
        <v>7549</v>
      </c>
      <c r="K2318" t="s">
        <v>30</v>
      </c>
      <c r="L2318">
        <v>25000000</v>
      </c>
      <c r="M2318">
        <v>57405220</v>
      </c>
      <c r="N2318" t="s">
        <v>180</v>
      </c>
      <c r="O2318">
        <v>92</v>
      </c>
    </row>
    <row r="2319" spans="1:15" x14ac:dyDescent="0.3">
      <c r="A2319" t="s">
        <v>7550</v>
      </c>
      <c r="B2319" t="s">
        <v>33</v>
      </c>
      <c r="C2319" t="s">
        <v>41</v>
      </c>
      <c r="D2319">
        <v>1993</v>
      </c>
      <c r="E2319" t="s">
        <v>7399</v>
      </c>
      <c r="F2319">
        <v>4.9000000000000004</v>
      </c>
      <c r="G2319">
        <v>26000</v>
      </c>
      <c r="H2319" t="s">
        <v>2605</v>
      </c>
      <c r="I2319" t="s">
        <v>1309</v>
      </c>
      <c r="J2319" t="s">
        <v>3146</v>
      </c>
      <c r="K2319" t="s">
        <v>30</v>
      </c>
      <c r="L2319">
        <v>15000000</v>
      </c>
      <c r="M2319">
        <v>118243066</v>
      </c>
      <c r="N2319" t="s">
        <v>7029</v>
      </c>
      <c r="O2319">
        <v>89</v>
      </c>
    </row>
    <row r="2320" spans="1:15" x14ac:dyDescent="0.3">
      <c r="A2320" t="s">
        <v>7551</v>
      </c>
      <c r="B2320" t="s">
        <v>16</v>
      </c>
      <c r="C2320" t="s">
        <v>104</v>
      </c>
      <c r="D2320">
        <v>1993</v>
      </c>
      <c r="E2320" t="s">
        <v>7552</v>
      </c>
      <c r="F2320">
        <v>6.5</v>
      </c>
      <c r="G2320">
        <v>20000</v>
      </c>
      <c r="H2320" t="s">
        <v>7553</v>
      </c>
      <c r="I2320" t="s">
        <v>7553</v>
      </c>
      <c r="J2320" t="s">
        <v>3914</v>
      </c>
      <c r="K2320" t="s">
        <v>452</v>
      </c>
      <c r="L2320">
        <v>1500000</v>
      </c>
      <c r="M2320">
        <v>418961</v>
      </c>
      <c r="N2320" t="s">
        <v>7554</v>
      </c>
      <c r="O2320">
        <v>96</v>
      </c>
    </row>
    <row r="2321" spans="1:15" x14ac:dyDescent="0.3">
      <c r="A2321" t="s">
        <v>7555</v>
      </c>
      <c r="B2321" t="s">
        <v>16</v>
      </c>
      <c r="C2321" t="s">
        <v>151</v>
      </c>
      <c r="D2321">
        <v>1993</v>
      </c>
      <c r="E2321" t="s">
        <v>7556</v>
      </c>
      <c r="F2321">
        <v>6.7</v>
      </c>
      <c r="G2321">
        <v>28000</v>
      </c>
      <c r="H2321" t="s">
        <v>7557</v>
      </c>
      <c r="I2321" t="s">
        <v>7557</v>
      </c>
      <c r="J2321" t="s">
        <v>7558</v>
      </c>
      <c r="K2321" t="s">
        <v>1194</v>
      </c>
      <c r="L2321">
        <v>2000000</v>
      </c>
      <c r="M2321">
        <v>621392</v>
      </c>
      <c r="N2321" t="s">
        <v>7559</v>
      </c>
      <c r="O2321">
        <v>94</v>
      </c>
    </row>
    <row r="2322" spans="1:15" x14ac:dyDescent="0.3">
      <c r="A2322" t="s">
        <v>7560</v>
      </c>
      <c r="B2322" t="s">
        <v>1999</v>
      </c>
      <c r="C2322" t="s">
        <v>17</v>
      </c>
      <c r="D2322">
        <v>1993</v>
      </c>
      <c r="E2322" t="s">
        <v>7407</v>
      </c>
      <c r="F2322">
        <v>6.5</v>
      </c>
      <c r="G2322">
        <v>9900</v>
      </c>
      <c r="H2322" t="s">
        <v>77</v>
      </c>
      <c r="I2322" t="s">
        <v>996</v>
      </c>
      <c r="J2322" t="s">
        <v>3858</v>
      </c>
      <c r="K2322" t="s">
        <v>30</v>
      </c>
      <c r="L2322">
        <v>35000000</v>
      </c>
      <c r="M2322">
        <v>18635620</v>
      </c>
      <c r="N2322" t="s">
        <v>31</v>
      </c>
      <c r="O2322">
        <v>115</v>
      </c>
    </row>
    <row r="2323" spans="1:15" x14ac:dyDescent="0.3">
      <c r="A2323" t="s">
        <v>7561</v>
      </c>
      <c r="B2323" t="s">
        <v>1999</v>
      </c>
      <c r="C2323" t="s">
        <v>41</v>
      </c>
      <c r="D2323">
        <v>1993</v>
      </c>
      <c r="E2323" t="s">
        <v>7407</v>
      </c>
      <c r="F2323">
        <v>6.2</v>
      </c>
      <c r="G2323">
        <v>79000</v>
      </c>
      <c r="H2323" t="s">
        <v>7562</v>
      </c>
      <c r="I2323" t="s">
        <v>6843</v>
      </c>
      <c r="J2323" t="s">
        <v>6843</v>
      </c>
      <c r="K2323" t="s">
        <v>30</v>
      </c>
      <c r="L2323">
        <v>40000000</v>
      </c>
      <c r="M2323">
        <v>48198019</v>
      </c>
      <c r="N2323" t="s">
        <v>44</v>
      </c>
      <c r="O2323">
        <v>95</v>
      </c>
    </row>
    <row r="2324" spans="1:15" x14ac:dyDescent="0.3">
      <c r="A2324" t="s">
        <v>7563</v>
      </c>
      <c r="B2324" t="s">
        <v>16</v>
      </c>
      <c r="C2324" t="s">
        <v>34</v>
      </c>
      <c r="D2324">
        <v>1993</v>
      </c>
      <c r="E2324" t="s">
        <v>7564</v>
      </c>
      <c r="F2324">
        <v>6.1</v>
      </c>
      <c r="G2324">
        <v>26000</v>
      </c>
      <c r="H2324" t="s">
        <v>914</v>
      </c>
      <c r="I2324" t="s">
        <v>2907</v>
      </c>
      <c r="J2324" t="s">
        <v>6835</v>
      </c>
      <c r="K2324" t="s">
        <v>30</v>
      </c>
      <c r="M2324">
        <v>30038362</v>
      </c>
      <c r="N2324" t="s">
        <v>23</v>
      </c>
      <c r="O2324">
        <v>109</v>
      </c>
    </row>
    <row r="2325" spans="1:15" x14ac:dyDescent="0.3">
      <c r="A2325" t="s">
        <v>7565</v>
      </c>
      <c r="B2325" t="s">
        <v>16</v>
      </c>
      <c r="C2325" t="s">
        <v>17</v>
      </c>
      <c r="D2325">
        <v>1993</v>
      </c>
      <c r="E2325" t="s">
        <v>7045</v>
      </c>
      <c r="F2325">
        <v>4.7</v>
      </c>
      <c r="G2325">
        <v>12000</v>
      </c>
      <c r="H2325" t="s">
        <v>7566</v>
      </c>
      <c r="I2325" t="s">
        <v>7567</v>
      </c>
      <c r="J2325" t="s">
        <v>5159</v>
      </c>
      <c r="K2325" t="s">
        <v>30</v>
      </c>
      <c r="M2325">
        <v>1796389</v>
      </c>
      <c r="N2325" t="s">
        <v>7568</v>
      </c>
      <c r="O2325">
        <v>107</v>
      </c>
    </row>
    <row r="2326" spans="1:15" x14ac:dyDescent="0.3">
      <c r="A2326" t="s">
        <v>7569</v>
      </c>
      <c r="B2326" t="s">
        <v>16</v>
      </c>
      <c r="C2326" t="s">
        <v>104</v>
      </c>
      <c r="D2326">
        <v>1993</v>
      </c>
      <c r="E2326" t="s">
        <v>6962</v>
      </c>
      <c r="F2326">
        <v>6.6</v>
      </c>
      <c r="G2326">
        <v>13000</v>
      </c>
      <c r="H2326" t="s">
        <v>814</v>
      </c>
      <c r="I2326" t="s">
        <v>7570</v>
      </c>
      <c r="J2326" t="s">
        <v>3363</v>
      </c>
      <c r="K2326" t="s">
        <v>22</v>
      </c>
      <c r="L2326">
        <v>11500000</v>
      </c>
      <c r="M2326">
        <v>3275585</v>
      </c>
      <c r="N2326" t="s">
        <v>7571</v>
      </c>
      <c r="O2326">
        <v>110</v>
      </c>
    </row>
    <row r="2327" spans="1:15" x14ac:dyDescent="0.3">
      <c r="A2327" t="s">
        <v>7572</v>
      </c>
      <c r="B2327" t="s">
        <v>16</v>
      </c>
      <c r="C2327" t="s">
        <v>34</v>
      </c>
      <c r="D2327">
        <v>1993</v>
      </c>
      <c r="E2327" t="s">
        <v>6993</v>
      </c>
      <c r="F2327">
        <v>6.3</v>
      </c>
      <c r="G2327">
        <v>43000</v>
      </c>
      <c r="H2327" t="s">
        <v>1514</v>
      </c>
      <c r="I2327" t="s">
        <v>757</v>
      </c>
      <c r="J2327" t="s">
        <v>569</v>
      </c>
      <c r="K2327" t="s">
        <v>30</v>
      </c>
      <c r="L2327">
        <v>35000000</v>
      </c>
      <c r="M2327">
        <v>107198790</v>
      </c>
      <c r="N2327" t="s">
        <v>180</v>
      </c>
      <c r="O2327">
        <v>129</v>
      </c>
    </row>
    <row r="2328" spans="1:15" x14ac:dyDescent="0.3">
      <c r="A2328" t="s">
        <v>7573</v>
      </c>
      <c r="B2328" t="s">
        <v>33</v>
      </c>
      <c r="C2328" t="s">
        <v>41</v>
      </c>
      <c r="D2328">
        <v>1993</v>
      </c>
      <c r="E2328" t="s">
        <v>7373</v>
      </c>
      <c r="F2328">
        <v>6.2</v>
      </c>
      <c r="G2328">
        <v>13000</v>
      </c>
      <c r="H2328" t="s">
        <v>6229</v>
      </c>
      <c r="I2328" t="s">
        <v>2718</v>
      </c>
      <c r="J2328" t="s">
        <v>2566</v>
      </c>
      <c r="K2328" t="s">
        <v>30</v>
      </c>
      <c r="L2328">
        <v>30000000</v>
      </c>
      <c r="M2328">
        <v>11146270</v>
      </c>
      <c r="N2328" t="s">
        <v>61</v>
      </c>
      <c r="O2328">
        <v>96</v>
      </c>
    </row>
    <row r="2329" spans="1:15" x14ac:dyDescent="0.3">
      <c r="A2329" t="s">
        <v>7574</v>
      </c>
      <c r="B2329" t="s">
        <v>33</v>
      </c>
      <c r="C2329" t="s">
        <v>34</v>
      </c>
      <c r="D2329">
        <v>1993</v>
      </c>
      <c r="E2329" t="s">
        <v>7564</v>
      </c>
      <c r="F2329">
        <v>4.8</v>
      </c>
      <c r="G2329">
        <v>32000</v>
      </c>
      <c r="H2329" t="s">
        <v>1031</v>
      </c>
      <c r="I2329" t="s">
        <v>5678</v>
      </c>
      <c r="J2329" t="s">
        <v>6610</v>
      </c>
      <c r="K2329" t="s">
        <v>30</v>
      </c>
      <c r="L2329">
        <v>21000000</v>
      </c>
      <c r="M2329">
        <v>42273609</v>
      </c>
      <c r="N2329" t="s">
        <v>554</v>
      </c>
      <c r="O2329">
        <v>96</v>
      </c>
    </row>
    <row r="2330" spans="1:15" x14ac:dyDescent="0.3">
      <c r="A2330" t="s">
        <v>7575</v>
      </c>
      <c r="B2330" t="s">
        <v>16</v>
      </c>
      <c r="C2330" t="s">
        <v>52</v>
      </c>
      <c r="D2330">
        <v>1993</v>
      </c>
      <c r="E2330" t="s">
        <v>7576</v>
      </c>
      <c r="F2330">
        <v>6</v>
      </c>
      <c r="G2330">
        <v>17000</v>
      </c>
      <c r="H2330" t="s">
        <v>4356</v>
      </c>
      <c r="I2330" t="s">
        <v>3021</v>
      </c>
      <c r="J2330" t="s">
        <v>6382</v>
      </c>
      <c r="K2330" t="s">
        <v>30</v>
      </c>
      <c r="L2330">
        <v>13000000</v>
      </c>
      <c r="M2330">
        <v>428868</v>
      </c>
      <c r="N2330" t="s">
        <v>7577</v>
      </c>
      <c r="O2330">
        <v>87</v>
      </c>
    </row>
    <row r="2331" spans="1:15" x14ac:dyDescent="0.3">
      <c r="A2331" t="s">
        <v>7578</v>
      </c>
      <c r="B2331" t="s">
        <v>447</v>
      </c>
      <c r="C2331" t="s">
        <v>17</v>
      </c>
      <c r="D2331">
        <v>1993</v>
      </c>
      <c r="E2331" t="s">
        <v>7579</v>
      </c>
      <c r="F2331">
        <v>7.5</v>
      </c>
      <c r="G2331">
        <v>32000</v>
      </c>
      <c r="H2331" t="s">
        <v>7580</v>
      </c>
      <c r="I2331" t="s">
        <v>7581</v>
      </c>
      <c r="J2331" t="s">
        <v>7582</v>
      </c>
      <c r="K2331" t="s">
        <v>5817</v>
      </c>
      <c r="M2331">
        <v>152972</v>
      </c>
      <c r="N2331" t="s">
        <v>7583</v>
      </c>
      <c r="O2331">
        <v>134</v>
      </c>
    </row>
    <row r="2332" spans="1:15" x14ac:dyDescent="0.3">
      <c r="A2332" t="s">
        <v>7584</v>
      </c>
      <c r="B2332" t="s">
        <v>33</v>
      </c>
      <c r="C2332" t="s">
        <v>25</v>
      </c>
      <c r="D2332">
        <v>1993</v>
      </c>
      <c r="E2332" t="s">
        <v>7219</v>
      </c>
      <c r="F2332">
        <v>6.3</v>
      </c>
      <c r="G2332">
        <v>6500</v>
      </c>
      <c r="H2332" t="s">
        <v>7585</v>
      </c>
      <c r="I2332" t="s">
        <v>7586</v>
      </c>
      <c r="J2332" t="s">
        <v>7587</v>
      </c>
      <c r="K2332" t="s">
        <v>30</v>
      </c>
      <c r="L2332">
        <v>2600000</v>
      </c>
      <c r="M2332">
        <v>2850263</v>
      </c>
      <c r="N2332" t="s">
        <v>7588</v>
      </c>
      <c r="O2332">
        <v>91</v>
      </c>
    </row>
    <row r="2333" spans="1:15" x14ac:dyDescent="0.3">
      <c r="A2333" t="s">
        <v>7589</v>
      </c>
      <c r="B2333" t="s">
        <v>1999</v>
      </c>
      <c r="C2333" t="s">
        <v>41</v>
      </c>
      <c r="D2333">
        <v>1993</v>
      </c>
      <c r="E2333" t="s">
        <v>7590</v>
      </c>
      <c r="F2333">
        <v>6.4</v>
      </c>
      <c r="G2333">
        <v>7400</v>
      </c>
      <c r="H2333" t="s">
        <v>2585</v>
      </c>
      <c r="I2333" t="s">
        <v>7591</v>
      </c>
      <c r="J2333" t="s">
        <v>4474</v>
      </c>
      <c r="K2333" t="s">
        <v>30</v>
      </c>
      <c r="L2333">
        <v>14000000</v>
      </c>
      <c r="M2333">
        <v>1029721</v>
      </c>
      <c r="N2333" t="s">
        <v>44</v>
      </c>
      <c r="O2333">
        <v>116</v>
      </c>
    </row>
    <row r="2334" spans="1:15" x14ac:dyDescent="0.3">
      <c r="A2334" t="s">
        <v>7592</v>
      </c>
      <c r="B2334" t="s">
        <v>16</v>
      </c>
      <c r="C2334" t="s">
        <v>17</v>
      </c>
      <c r="D2334">
        <v>1993</v>
      </c>
      <c r="E2334" t="s">
        <v>7502</v>
      </c>
      <c r="F2334">
        <v>6.3</v>
      </c>
      <c r="G2334">
        <v>24000</v>
      </c>
      <c r="H2334" t="s">
        <v>7593</v>
      </c>
      <c r="I2334" t="s">
        <v>7594</v>
      </c>
      <c r="J2334" t="s">
        <v>662</v>
      </c>
      <c r="K2334" t="s">
        <v>30</v>
      </c>
      <c r="M2334">
        <v>14543394</v>
      </c>
      <c r="N2334" t="s">
        <v>180</v>
      </c>
      <c r="O2334">
        <v>109</v>
      </c>
    </row>
    <row r="2335" spans="1:15" x14ac:dyDescent="0.3">
      <c r="A2335" t="s">
        <v>7595</v>
      </c>
      <c r="B2335" t="s">
        <v>16</v>
      </c>
      <c r="C2335" t="s">
        <v>17</v>
      </c>
      <c r="D2335">
        <v>1993</v>
      </c>
      <c r="E2335" t="s">
        <v>7596</v>
      </c>
      <c r="F2335">
        <v>6.9</v>
      </c>
      <c r="G2335">
        <v>22000</v>
      </c>
      <c r="H2335" t="s">
        <v>4156</v>
      </c>
      <c r="I2335" t="s">
        <v>7597</v>
      </c>
      <c r="J2335" t="s">
        <v>4568</v>
      </c>
      <c r="K2335" t="s">
        <v>7598</v>
      </c>
      <c r="L2335">
        <v>40000000</v>
      </c>
      <c r="M2335">
        <v>6265311</v>
      </c>
      <c r="N2335" t="s">
        <v>2043</v>
      </c>
      <c r="O2335">
        <v>140</v>
      </c>
    </row>
    <row r="2336" spans="1:15" x14ac:dyDescent="0.3">
      <c r="A2336" t="s">
        <v>7599</v>
      </c>
      <c r="B2336" t="s">
        <v>1999</v>
      </c>
      <c r="C2336" t="s">
        <v>41</v>
      </c>
      <c r="D2336">
        <v>1993</v>
      </c>
      <c r="E2336" t="s">
        <v>7365</v>
      </c>
      <c r="F2336">
        <v>6.1</v>
      </c>
      <c r="G2336">
        <v>7700</v>
      </c>
      <c r="H2336" t="s">
        <v>849</v>
      </c>
      <c r="I2336" t="s">
        <v>7600</v>
      </c>
      <c r="J2336" t="s">
        <v>2174</v>
      </c>
      <c r="K2336" t="s">
        <v>30</v>
      </c>
      <c r="M2336">
        <v>12324660</v>
      </c>
      <c r="N2336" t="s">
        <v>118</v>
      </c>
      <c r="O2336">
        <v>90</v>
      </c>
    </row>
    <row r="2337" spans="1:15" x14ac:dyDescent="0.3">
      <c r="A2337" t="s">
        <v>7601</v>
      </c>
      <c r="B2337" t="s">
        <v>33</v>
      </c>
      <c r="C2337" t="s">
        <v>17</v>
      </c>
      <c r="D2337">
        <v>1993</v>
      </c>
      <c r="E2337" t="s">
        <v>7602</v>
      </c>
      <c r="F2337">
        <v>6.1</v>
      </c>
      <c r="G2337">
        <v>16000</v>
      </c>
      <c r="H2337" t="s">
        <v>3961</v>
      </c>
      <c r="I2337" t="s">
        <v>3961</v>
      </c>
      <c r="J2337" t="s">
        <v>5076</v>
      </c>
      <c r="K2337" t="s">
        <v>452</v>
      </c>
      <c r="L2337">
        <v>35000000</v>
      </c>
      <c r="M2337">
        <v>4858139</v>
      </c>
      <c r="N2337" t="s">
        <v>7419</v>
      </c>
      <c r="O2337">
        <v>123</v>
      </c>
    </row>
    <row r="2338" spans="1:15" x14ac:dyDescent="0.3">
      <c r="A2338" t="s">
        <v>7603</v>
      </c>
      <c r="B2338" t="s">
        <v>1999</v>
      </c>
      <c r="C2338" t="s">
        <v>34</v>
      </c>
      <c r="D2338">
        <v>1993</v>
      </c>
      <c r="E2338" t="s">
        <v>7165</v>
      </c>
      <c r="F2338">
        <v>7</v>
      </c>
      <c r="G2338">
        <v>29000</v>
      </c>
      <c r="H2338" t="s">
        <v>2483</v>
      </c>
      <c r="I2338" t="s">
        <v>2926</v>
      </c>
      <c r="J2338" t="s">
        <v>7308</v>
      </c>
      <c r="K2338" t="s">
        <v>30</v>
      </c>
      <c r="L2338">
        <v>14000000</v>
      </c>
      <c r="M2338">
        <v>63513743</v>
      </c>
      <c r="N2338" t="s">
        <v>7604</v>
      </c>
      <c r="O2338">
        <v>120</v>
      </c>
    </row>
    <row r="2339" spans="1:15" x14ac:dyDescent="0.3">
      <c r="A2339" t="s">
        <v>7605</v>
      </c>
      <c r="B2339" t="s">
        <v>16</v>
      </c>
      <c r="C2339" t="s">
        <v>17</v>
      </c>
      <c r="D2339">
        <v>1993</v>
      </c>
      <c r="E2339" t="s">
        <v>7492</v>
      </c>
      <c r="F2339">
        <v>6.1</v>
      </c>
      <c r="G2339">
        <v>13000</v>
      </c>
      <c r="H2339" t="s">
        <v>6218</v>
      </c>
      <c r="I2339" t="s">
        <v>6218</v>
      </c>
      <c r="J2339" t="s">
        <v>7606</v>
      </c>
      <c r="K2339" t="s">
        <v>30</v>
      </c>
      <c r="L2339">
        <v>14000000</v>
      </c>
      <c r="M2339">
        <v>27515786</v>
      </c>
      <c r="N2339" t="s">
        <v>31</v>
      </c>
      <c r="O2339">
        <v>109</v>
      </c>
    </row>
    <row r="2340" spans="1:15" x14ac:dyDescent="0.3">
      <c r="A2340" t="s">
        <v>7607</v>
      </c>
      <c r="B2340" t="s">
        <v>16</v>
      </c>
      <c r="C2340" t="s">
        <v>17</v>
      </c>
      <c r="D2340">
        <v>1993</v>
      </c>
      <c r="E2340" t="s">
        <v>7310</v>
      </c>
      <c r="F2340">
        <v>7.7</v>
      </c>
      <c r="G2340">
        <v>16000</v>
      </c>
      <c r="H2340" t="s">
        <v>4253</v>
      </c>
      <c r="I2340" t="s">
        <v>7608</v>
      </c>
      <c r="J2340" t="s">
        <v>7609</v>
      </c>
      <c r="K2340" t="s">
        <v>30</v>
      </c>
      <c r="L2340">
        <v>11000000</v>
      </c>
      <c r="M2340">
        <v>32901136</v>
      </c>
      <c r="N2340" t="s">
        <v>5721</v>
      </c>
      <c r="O2340">
        <v>139</v>
      </c>
    </row>
    <row r="2341" spans="1:15" x14ac:dyDescent="0.3">
      <c r="A2341" t="s">
        <v>7610</v>
      </c>
      <c r="B2341" t="s">
        <v>447</v>
      </c>
      <c r="C2341" t="s">
        <v>17</v>
      </c>
      <c r="D2341">
        <v>1993</v>
      </c>
      <c r="E2341" t="s">
        <v>7418</v>
      </c>
      <c r="F2341">
        <v>7.1</v>
      </c>
      <c r="G2341">
        <v>4500</v>
      </c>
      <c r="H2341" t="s">
        <v>2966</v>
      </c>
      <c r="I2341" t="s">
        <v>2966</v>
      </c>
      <c r="J2341" t="s">
        <v>7611</v>
      </c>
      <c r="K2341" t="s">
        <v>452</v>
      </c>
      <c r="M2341">
        <v>322975</v>
      </c>
      <c r="N2341" t="s">
        <v>5936</v>
      </c>
      <c r="O2341">
        <v>101</v>
      </c>
    </row>
    <row r="2342" spans="1:15" x14ac:dyDescent="0.3">
      <c r="A2342" t="s">
        <v>7612</v>
      </c>
      <c r="B2342" t="s">
        <v>1999</v>
      </c>
      <c r="C2342" t="s">
        <v>17</v>
      </c>
      <c r="D2342">
        <v>1993</v>
      </c>
      <c r="E2342" t="s">
        <v>6723</v>
      </c>
      <c r="F2342">
        <v>6.8</v>
      </c>
      <c r="G2342">
        <v>13000</v>
      </c>
      <c r="H2342" t="s">
        <v>187</v>
      </c>
      <c r="I2342" t="s">
        <v>7613</v>
      </c>
      <c r="J2342" t="s">
        <v>5291</v>
      </c>
      <c r="K2342" t="s">
        <v>30</v>
      </c>
      <c r="L2342">
        <v>7500000</v>
      </c>
      <c r="M2342">
        <v>18898806</v>
      </c>
      <c r="N2342" t="s">
        <v>118</v>
      </c>
      <c r="O2342">
        <v>102</v>
      </c>
    </row>
    <row r="2343" spans="1:15" x14ac:dyDescent="0.3">
      <c r="A2343" t="s">
        <v>7614</v>
      </c>
      <c r="B2343" t="s">
        <v>33</v>
      </c>
      <c r="C2343" t="s">
        <v>390</v>
      </c>
      <c r="D2343">
        <v>1993</v>
      </c>
      <c r="E2343" t="s">
        <v>7352</v>
      </c>
      <c r="F2343">
        <v>7.8</v>
      </c>
      <c r="G2343">
        <v>45000</v>
      </c>
      <c r="H2343" t="s">
        <v>608</v>
      </c>
      <c r="I2343" t="s">
        <v>5941</v>
      </c>
      <c r="J2343" t="s">
        <v>7615</v>
      </c>
      <c r="K2343" t="s">
        <v>30</v>
      </c>
      <c r="L2343">
        <v>6000000</v>
      </c>
      <c r="M2343">
        <v>5635204</v>
      </c>
      <c r="N2343" t="s">
        <v>1407</v>
      </c>
      <c r="O2343">
        <v>76</v>
      </c>
    </row>
    <row r="2344" spans="1:15" x14ac:dyDescent="0.3">
      <c r="A2344" t="s">
        <v>7616</v>
      </c>
      <c r="B2344" t="s">
        <v>1999</v>
      </c>
      <c r="C2344" t="s">
        <v>41</v>
      </c>
      <c r="D2344">
        <v>1993</v>
      </c>
      <c r="E2344" t="s">
        <v>7617</v>
      </c>
      <c r="F2344">
        <v>6.4</v>
      </c>
      <c r="G2344">
        <v>6700</v>
      </c>
      <c r="H2344" t="s">
        <v>7618</v>
      </c>
      <c r="I2344" t="s">
        <v>7619</v>
      </c>
      <c r="J2344" t="s">
        <v>29</v>
      </c>
      <c r="K2344" t="s">
        <v>30</v>
      </c>
      <c r="L2344">
        <v>11000000</v>
      </c>
      <c r="M2344">
        <v>29296</v>
      </c>
      <c r="N2344" t="s">
        <v>7620</v>
      </c>
      <c r="O2344">
        <v>80</v>
      </c>
    </row>
    <row r="2345" spans="1:15" x14ac:dyDescent="0.3">
      <c r="A2345" t="s">
        <v>7621</v>
      </c>
      <c r="B2345" t="s">
        <v>1999</v>
      </c>
      <c r="C2345" t="s">
        <v>17</v>
      </c>
      <c r="D2345">
        <v>1993</v>
      </c>
      <c r="E2345" t="s">
        <v>7345</v>
      </c>
      <c r="F2345">
        <v>6.8</v>
      </c>
      <c r="G2345">
        <v>16000</v>
      </c>
      <c r="H2345" t="s">
        <v>7622</v>
      </c>
      <c r="I2345" t="s">
        <v>7623</v>
      </c>
      <c r="J2345" t="s">
        <v>4000</v>
      </c>
      <c r="K2345" t="s">
        <v>30</v>
      </c>
      <c r="M2345">
        <v>5632086</v>
      </c>
      <c r="N2345" t="s">
        <v>5721</v>
      </c>
      <c r="O2345">
        <v>112</v>
      </c>
    </row>
    <row r="2346" spans="1:15" x14ac:dyDescent="0.3">
      <c r="A2346" t="s">
        <v>7624</v>
      </c>
      <c r="B2346" t="s">
        <v>1999</v>
      </c>
      <c r="C2346" t="s">
        <v>41</v>
      </c>
      <c r="D2346">
        <v>1993</v>
      </c>
      <c r="E2346" t="s">
        <v>7461</v>
      </c>
      <c r="F2346">
        <v>7</v>
      </c>
      <c r="G2346">
        <v>17000</v>
      </c>
      <c r="H2346" t="s">
        <v>5667</v>
      </c>
      <c r="I2346" t="s">
        <v>7625</v>
      </c>
      <c r="J2346" t="s">
        <v>4912</v>
      </c>
      <c r="K2346" t="s">
        <v>30</v>
      </c>
      <c r="L2346">
        <v>25000000</v>
      </c>
      <c r="M2346">
        <v>16589540</v>
      </c>
      <c r="N2346" t="s">
        <v>61</v>
      </c>
      <c r="O2346">
        <v>104</v>
      </c>
    </row>
    <row r="2347" spans="1:15" x14ac:dyDescent="0.3">
      <c r="A2347" t="s">
        <v>7626</v>
      </c>
      <c r="B2347" t="s">
        <v>16</v>
      </c>
      <c r="C2347" t="s">
        <v>104</v>
      </c>
      <c r="D2347">
        <v>1993</v>
      </c>
      <c r="E2347" t="s">
        <v>7590</v>
      </c>
      <c r="F2347">
        <v>6.3</v>
      </c>
      <c r="G2347">
        <v>24000</v>
      </c>
      <c r="H2347" t="s">
        <v>7627</v>
      </c>
      <c r="I2347" t="s">
        <v>20</v>
      </c>
      <c r="J2347" t="s">
        <v>7628</v>
      </c>
      <c r="K2347" t="s">
        <v>30</v>
      </c>
      <c r="M2347">
        <v>15185672</v>
      </c>
      <c r="N2347" t="s">
        <v>5109</v>
      </c>
      <c r="O2347">
        <v>120</v>
      </c>
    </row>
    <row r="2348" spans="1:15" x14ac:dyDescent="0.3">
      <c r="A2348" t="s">
        <v>7629</v>
      </c>
      <c r="B2348" t="s">
        <v>16</v>
      </c>
      <c r="C2348" t="s">
        <v>17</v>
      </c>
      <c r="D2348">
        <v>1993</v>
      </c>
      <c r="E2348" t="s">
        <v>7469</v>
      </c>
      <c r="F2348">
        <v>7</v>
      </c>
      <c r="G2348">
        <v>2500</v>
      </c>
      <c r="H2348" t="s">
        <v>7630</v>
      </c>
      <c r="I2348" t="s">
        <v>7631</v>
      </c>
      <c r="J2348" t="s">
        <v>7632</v>
      </c>
      <c r="K2348" t="s">
        <v>30</v>
      </c>
      <c r="L2348">
        <v>800000</v>
      </c>
      <c r="M2348">
        <v>1001437</v>
      </c>
      <c r="N2348" t="s">
        <v>7633</v>
      </c>
      <c r="O2348">
        <v>114</v>
      </c>
    </row>
    <row r="2349" spans="1:15" x14ac:dyDescent="0.3">
      <c r="A2349" t="s">
        <v>7634</v>
      </c>
      <c r="B2349" t="s">
        <v>16</v>
      </c>
      <c r="C2349" t="s">
        <v>41</v>
      </c>
      <c r="D2349">
        <v>1993</v>
      </c>
      <c r="E2349" t="s">
        <v>7635</v>
      </c>
      <c r="F2349">
        <v>6.8</v>
      </c>
      <c r="G2349">
        <v>20000</v>
      </c>
      <c r="H2349" t="s">
        <v>1297</v>
      </c>
      <c r="I2349" t="s">
        <v>7636</v>
      </c>
      <c r="J2349" t="s">
        <v>7637</v>
      </c>
      <c r="K2349" t="s">
        <v>30</v>
      </c>
      <c r="L2349">
        <v>12000000</v>
      </c>
      <c r="M2349">
        <v>6405918</v>
      </c>
      <c r="N2349" t="s">
        <v>118</v>
      </c>
      <c r="O2349">
        <v>112</v>
      </c>
    </row>
    <row r="2350" spans="1:15" x14ac:dyDescent="0.3">
      <c r="A2350" t="s">
        <v>7638</v>
      </c>
      <c r="B2350" t="s">
        <v>1999</v>
      </c>
      <c r="C2350" t="s">
        <v>17</v>
      </c>
      <c r="D2350">
        <v>1993</v>
      </c>
      <c r="E2350" t="s">
        <v>7639</v>
      </c>
      <c r="F2350">
        <v>6.7</v>
      </c>
      <c r="G2350">
        <v>28000</v>
      </c>
      <c r="H2350" t="s">
        <v>535</v>
      </c>
      <c r="I2350" t="s">
        <v>7640</v>
      </c>
      <c r="J2350" t="s">
        <v>535</v>
      </c>
      <c r="K2350" t="s">
        <v>30</v>
      </c>
      <c r="M2350">
        <v>24760338</v>
      </c>
      <c r="N2350" t="s">
        <v>7588</v>
      </c>
      <c r="O2350">
        <v>115</v>
      </c>
    </row>
    <row r="2351" spans="1:15" x14ac:dyDescent="0.3">
      <c r="A2351" t="s">
        <v>7641</v>
      </c>
      <c r="B2351" t="s">
        <v>16</v>
      </c>
      <c r="C2351" t="s">
        <v>17</v>
      </c>
      <c r="D2351">
        <v>1993</v>
      </c>
      <c r="E2351" t="s">
        <v>7547</v>
      </c>
      <c r="F2351">
        <v>8.1</v>
      </c>
      <c r="G2351">
        <v>26000</v>
      </c>
      <c r="H2351" t="s">
        <v>7642</v>
      </c>
      <c r="I2351" t="s">
        <v>7643</v>
      </c>
      <c r="J2351" t="s">
        <v>5758</v>
      </c>
      <c r="K2351" t="s">
        <v>5991</v>
      </c>
      <c r="L2351">
        <v>4000000</v>
      </c>
      <c r="M2351">
        <v>6122607</v>
      </c>
      <c r="N2351" t="s">
        <v>7644</v>
      </c>
      <c r="O2351">
        <v>171</v>
      </c>
    </row>
    <row r="2352" spans="1:15" x14ac:dyDescent="0.3">
      <c r="A2352" t="s">
        <v>7645</v>
      </c>
      <c r="B2352" t="s">
        <v>16</v>
      </c>
      <c r="C2352" t="s">
        <v>34</v>
      </c>
      <c r="D2352">
        <v>1993</v>
      </c>
      <c r="E2352" t="s">
        <v>6967</v>
      </c>
      <c r="F2352">
        <v>6.1</v>
      </c>
      <c r="G2352">
        <v>23000</v>
      </c>
      <c r="H2352" t="s">
        <v>7646</v>
      </c>
      <c r="I2352" t="s">
        <v>7647</v>
      </c>
      <c r="J2352" t="s">
        <v>1490</v>
      </c>
      <c r="K2352" t="s">
        <v>30</v>
      </c>
      <c r="M2352">
        <v>18994653</v>
      </c>
      <c r="N2352" t="s">
        <v>6531</v>
      </c>
      <c r="O2352">
        <v>98</v>
      </c>
    </row>
    <row r="2353" spans="1:15" x14ac:dyDescent="0.3">
      <c r="A2353" t="s">
        <v>7648</v>
      </c>
      <c r="B2353" t="s">
        <v>16</v>
      </c>
      <c r="C2353" t="s">
        <v>34</v>
      </c>
      <c r="D2353">
        <v>1993</v>
      </c>
      <c r="E2353" t="s">
        <v>7547</v>
      </c>
      <c r="F2353">
        <v>6.6</v>
      </c>
      <c r="G2353">
        <v>16000</v>
      </c>
      <c r="H2353" t="s">
        <v>5229</v>
      </c>
      <c r="I2353" t="s">
        <v>7649</v>
      </c>
      <c r="J2353" t="s">
        <v>2577</v>
      </c>
      <c r="K2353" t="s">
        <v>2108</v>
      </c>
      <c r="L2353">
        <v>21000000</v>
      </c>
      <c r="M2353">
        <v>12526677</v>
      </c>
      <c r="N2353" t="s">
        <v>6210</v>
      </c>
      <c r="O2353">
        <v>110</v>
      </c>
    </row>
    <row r="2354" spans="1:15" x14ac:dyDescent="0.3">
      <c r="A2354" t="s">
        <v>7650</v>
      </c>
      <c r="B2354" t="s">
        <v>33</v>
      </c>
      <c r="C2354" t="s">
        <v>63</v>
      </c>
      <c r="D2354">
        <v>1993</v>
      </c>
      <c r="E2354" t="s">
        <v>7411</v>
      </c>
      <c r="F2354">
        <v>7.3</v>
      </c>
      <c r="G2354">
        <v>18000</v>
      </c>
      <c r="H2354" t="s">
        <v>1044</v>
      </c>
      <c r="I2354" t="s">
        <v>7651</v>
      </c>
      <c r="J2354" t="s">
        <v>3056</v>
      </c>
      <c r="K2354" t="s">
        <v>22</v>
      </c>
      <c r="L2354">
        <v>22000000</v>
      </c>
      <c r="M2354">
        <v>25842377</v>
      </c>
      <c r="N2354" t="s">
        <v>7375</v>
      </c>
      <c r="O2354">
        <v>131</v>
      </c>
    </row>
    <row r="2355" spans="1:15" x14ac:dyDescent="0.3">
      <c r="A2355" t="s">
        <v>7652</v>
      </c>
      <c r="B2355" t="s">
        <v>16</v>
      </c>
      <c r="C2355" t="s">
        <v>41</v>
      </c>
      <c r="D2355">
        <v>1993</v>
      </c>
      <c r="E2355" t="s">
        <v>7653</v>
      </c>
      <c r="F2355">
        <v>7.3</v>
      </c>
      <c r="G2355">
        <v>42000</v>
      </c>
      <c r="H2355" t="s">
        <v>3009</v>
      </c>
      <c r="I2355" t="s">
        <v>7654</v>
      </c>
      <c r="J2355" t="s">
        <v>5683</v>
      </c>
      <c r="K2355" t="s">
        <v>452</v>
      </c>
      <c r="L2355">
        <v>19000000</v>
      </c>
      <c r="M2355">
        <v>112547</v>
      </c>
      <c r="N2355" t="s">
        <v>6512</v>
      </c>
      <c r="O2355">
        <v>142</v>
      </c>
    </row>
    <row r="2356" spans="1:15" x14ac:dyDescent="0.3">
      <c r="A2356" t="s">
        <v>7655</v>
      </c>
      <c r="B2356" t="s">
        <v>16</v>
      </c>
      <c r="C2356" t="s">
        <v>34</v>
      </c>
      <c r="D2356">
        <v>1993</v>
      </c>
      <c r="E2356" t="s">
        <v>6939</v>
      </c>
      <c r="F2356">
        <v>5.7</v>
      </c>
      <c r="G2356">
        <v>22000</v>
      </c>
      <c r="H2356" t="s">
        <v>3383</v>
      </c>
      <c r="I2356" t="s">
        <v>2730</v>
      </c>
      <c r="J2356" t="s">
        <v>4539</v>
      </c>
      <c r="K2356" t="s">
        <v>30</v>
      </c>
      <c r="L2356">
        <v>15000000</v>
      </c>
      <c r="M2356">
        <v>22189039</v>
      </c>
      <c r="N2356" t="s">
        <v>31</v>
      </c>
      <c r="O2356">
        <v>94</v>
      </c>
    </row>
    <row r="2357" spans="1:15" x14ac:dyDescent="0.3">
      <c r="A2357" t="s">
        <v>7656</v>
      </c>
      <c r="B2357" t="s">
        <v>1999</v>
      </c>
      <c r="C2357" t="s">
        <v>17</v>
      </c>
      <c r="D2357">
        <v>1993</v>
      </c>
      <c r="E2357" t="s">
        <v>7473</v>
      </c>
      <c r="F2357">
        <v>7.4</v>
      </c>
      <c r="G2357">
        <v>7800</v>
      </c>
      <c r="H2357" t="s">
        <v>5106</v>
      </c>
      <c r="I2357" t="s">
        <v>7657</v>
      </c>
      <c r="J2357" t="s">
        <v>7658</v>
      </c>
      <c r="K2357" t="s">
        <v>30</v>
      </c>
      <c r="L2357">
        <v>8000000</v>
      </c>
      <c r="M2357">
        <v>1214231</v>
      </c>
      <c r="N2357" t="s">
        <v>7659</v>
      </c>
      <c r="O2357">
        <v>103</v>
      </c>
    </row>
    <row r="2358" spans="1:15" x14ac:dyDescent="0.3">
      <c r="A2358" t="s">
        <v>7660</v>
      </c>
      <c r="B2358" t="s">
        <v>16</v>
      </c>
      <c r="C2358" t="s">
        <v>41</v>
      </c>
      <c r="D2358">
        <v>1993</v>
      </c>
      <c r="E2358" t="s">
        <v>7345</v>
      </c>
      <c r="F2358">
        <v>6.2</v>
      </c>
      <c r="G2358">
        <v>21000</v>
      </c>
      <c r="H2358" t="s">
        <v>3367</v>
      </c>
      <c r="I2358" t="s">
        <v>5244</v>
      </c>
      <c r="J2358" t="s">
        <v>67</v>
      </c>
      <c r="K2358" t="s">
        <v>30</v>
      </c>
      <c r="L2358">
        <v>19000000</v>
      </c>
      <c r="M2358">
        <v>11081586</v>
      </c>
      <c r="N2358" t="s">
        <v>61</v>
      </c>
      <c r="O2358">
        <v>97</v>
      </c>
    </row>
    <row r="2359" spans="1:15" x14ac:dyDescent="0.3">
      <c r="A2359" t="s">
        <v>7661</v>
      </c>
      <c r="B2359" t="s">
        <v>337</v>
      </c>
      <c r="C2359" t="s">
        <v>390</v>
      </c>
      <c r="D2359">
        <v>1993</v>
      </c>
      <c r="E2359" t="s">
        <v>7385</v>
      </c>
      <c r="F2359">
        <v>6.1</v>
      </c>
      <c r="G2359">
        <v>14000</v>
      </c>
      <c r="H2359" t="s">
        <v>608</v>
      </c>
      <c r="I2359" t="s">
        <v>3925</v>
      </c>
      <c r="J2359" t="s">
        <v>6559</v>
      </c>
      <c r="K2359" t="s">
        <v>30</v>
      </c>
      <c r="M2359">
        <v>9317021</v>
      </c>
      <c r="N2359" t="s">
        <v>61</v>
      </c>
      <c r="O2359">
        <v>72</v>
      </c>
    </row>
    <row r="2360" spans="1:15" x14ac:dyDescent="0.3">
      <c r="A2360" t="s">
        <v>7662</v>
      </c>
      <c r="B2360" t="s">
        <v>16</v>
      </c>
      <c r="C2360" t="s">
        <v>104</v>
      </c>
      <c r="D2360">
        <v>1993</v>
      </c>
      <c r="E2360" t="s">
        <v>7663</v>
      </c>
      <c r="F2360">
        <v>7</v>
      </c>
      <c r="G2360">
        <v>21000</v>
      </c>
      <c r="H2360" t="s">
        <v>5311</v>
      </c>
      <c r="I2360" t="s">
        <v>5311</v>
      </c>
      <c r="J2360" t="s">
        <v>1535</v>
      </c>
      <c r="K2360" t="s">
        <v>30</v>
      </c>
      <c r="L2360">
        <v>8000000</v>
      </c>
      <c r="M2360">
        <v>2502551</v>
      </c>
      <c r="N2360" t="s">
        <v>7664</v>
      </c>
      <c r="O2360">
        <v>98</v>
      </c>
    </row>
    <row r="2361" spans="1:15" x14ac:dyDescent="0.3">
      <c r="A2361" t="s">
        <v>7665</v>
      </c>
      <c r="B2361" t="s">
        <v>16</v>
      </c>
      <c r="C2361" t="s">
        <v>34</v>
      </c>
      <c r="D2361">
        <v>1993</v>
      </c>
      <c r="E2361" t="s">
        <v>7359</v>
      </c>
      <c r="F2361">
        <v>6.5</v>
      </c>
      <c r="G2361">
        <v>9700</v>
      </c>
      <c r="H2361" t="s">
        <v>1209</v>
      </c>
      <c r="I2361" t="s">
        <v>1209</v>
      </c>
      <c r="J2361" t="s">
        <v>559</v>
      </c>
      <c r="K2361" t="s">
        <v>30</v>
      </c>
      <c r="L2361">
        <v>15000000</v>
      </c>
      <c r="M2361">
        <v>23032565</v>
      </c>
      <c r="N2361" t="s">
        <v>2092</v>
      </c>
      <c r="O2361">
        <v>112</v>
      </c>
    </row>
    <row r="2362" spans="1:15" x14ac:dyDescent="0.3">
      <c r="A2362" t="s">
        <v>7666</v>
      </c>
      <c r="B2362" t="s">
        <v>16</v>
      </c>
      <c r="C2362" t="s">
        <v>52</v>
      </c>
      <c r="D2362">
        <v>1993</v>
      </c>
      <c r="E2362" t="s">
        <v>7667</v>
      </c>
      <c r="F2362">
        <v>4.5999999999999996</v>
      </c>
      <c r="G2362">
        <v>3400</v>
      </c>
      <c r="H2362" t="s">
        <v>6368</v>
      </c>
      <c r="I2362" t="s">
        <v>4516</v>
      </c>
      <c r="J2362" t="s">
        <v>2461</v>
      </c>
      <c r="K2362" t="s">
        <v>30</v>
      </c>
      <c r="L2362">
        <v>12000000</v>
      </c>
      <c r="M2362">
        <v>5086909</v>
      </c>
      <c r="N2362" t="s">
        <v>180</v>
      </c>
      <c r="O2362">
        <v>95</v>
      </c>
    </row>
    <row r="2363" spans="1:15" x14ac:dyDescent="0.3">
      <c r="A2363" t="s">
        <v>7668</v>
      </c>
      <c r="B2363" t="s">
        <v>16</v>
      </c>
      <c r="C2363" t="s">
        <v>17</v>
      </c>
      <c r="D2363">
        <v>1993</v>
      </c>
      <c r="E2363" t="s">
        <v>7469</v>
      </c>
      <c r="F2363">
        <v>7.1</v>
      </c>
      <c r="G2363">
        <v>22000</v>
      </c>
      <c r="H2363" t="s">
        <v>703</v>
      </c>
      <c r="I2363" t="s">
        <v>7669</v>
      </c>
      <c r="J2363" t="s">
        <v>662</v>
      </c>
      <c r="K2363" t="s">
        <v>30</v>
      </c>
      <c r="M2363">
        <v>6995302</v>
      </c>
      <c r="N2363" t="s">
        <v>7670</v>
      </c>
      <c r="O2363">
        <v>122</v>
      </c>
    </row>
    <row r="2364" spans="1:15" x14ac:dyDescent="0.3">
      <c r="A2364" t="s">
        <v>7671</v>
      </c>
      <c r="B2364" t="s">
        <v>33</v>
      </c>
      <c r="C2364" t="s">
        <v>41</v>
      </c>
      <c r="D2364">
        <v>1993</v>
      </c>
      <c r="E2364" t="s">
        <v>7672</v>
      </c>
      <c r="F2364">
        <v>7.3</v>
      </c>
      <c r="G2364">
        <v>41000</v>
      </c>
      <c r="H2364" t="s">
        <v>289</v>
      </c>
      <c r="I2364" t="s">
        <v>289</v>
      </c>
      <c r="J2364" t="s">
        <v>289</v>
      </c>
      <c r="K2364" t="s">
        <v>30</v>
      </c>
      <c r="L2364">
        <v>13500000</v>
      </c>
      <c r="M2364">
        <v>11330911</v>
      </c>
      <c r="N2364" t="s">
        <v>2100</v>
      </c>
      <c r="O2364">
        <v>104</v>
      </c>
    </row>
    <row r="2365" spans="1:15" x14ac:dyDescent="0.3">
      <c r="A2365" t="s">
        <v>7673</v>
      </c>
      <c r="B2365" t="s">
        <v>33</v>
      </c>
      <c r="C2365" t="s">
        <v>34</v>
      </c>
      <c r="D2365">
        <v>1993</v>
      </c>
      <c r="E2365" t="s">
        <v>7473</v>
      </c>
      <c r="F2365">
        <v>5.0999999999999996</v>
      </c>
      <c r="G2365">
        <v>7700</v>
      </c>
      <c r="H2365" t="s">
        <v>2017</v>
      </c>
      <c r="I2365" t="s">
        <v>2302</v>
      </c>
      <c r="J2365" t="s">
        <v>7674</v>
      </c>
      <c r="K2365" t="s">
        <v>30</v>
      </c>
      <c r="M2365">
        <v>4916135</v>
      </c>
      <c r="N2365" t="s">
        <v>2026</v>
      </c>
      <c r="O2365">
        <v>87</v>
      </c>
    </row>
    <row r="2366" spans="1:15" x14ac:dyDescent="0.3">
      <c r="A2366" t="s">
        <v>7675</v>
      </c>
      <c r="B2366" t="s">
        <v>33</v>
      </c>
      <c r="C2366" t="s">
        <v>25</v>
      </c>
      <c r="D2366">
        <v>1993</v>
      </c>
      <c r="E2366" t="s">
        <v>7442</v>
      </c>
      <c r="F2366">
        <v>4.8</v>
      </c>
      <c r="G2366">
        <v>13000</v>
      </c>
      <c r="H2366" t="s">
        <v>4321</v>
      </c>
      <c r="I2366" t="s">
        <v>4321</v>
      </c>
      <c r="J2366" t="s">
        <v>3893</v>
      </c>
      <c r="K2366" t="s">
        <v>30</v>
      </c>
      <c r="L2366">
        <v>7000000</v>
      </c>
      <c r="M2366">
        <v>12741891</v>
      </c>
      <c r="N2366" t="s">
        <v>7676</v>
      </c>
      <c r="O2366">
        <v>97</v>
      </c>
    </row>
    <row r="2367" spans="1:15" x14ac:dyDescent="0.3">
      <c r="A2367" t="s">
        <v>7677</v>
      </c>
      <c r="B2367" t="s">
        <v>16</v>
      </c>
      <c r="C2367" t="s">
        <v>41</v>
      </c>
      <c r="D2367">
        <v>1993</v>
      </c>
      <c r="E2367" t="s">
        <v>7678</v>
      </c>
      <c r="F2367">
        <v>7.1</v>
      </c>
      <c r="G2367">
        <v>33000</v>
      </c>
      <c r="H2367" t="s">
        <v>7679</v>
      </c>
      <c r="I2367" t="s">
        <v>7680</v>
      </c>
      <c r="J2367" t="s">
        <v>7680</v>
      </c>
      <c r="K2367" t="s">
        <v>452</v>
      </c>
      <c r="M2367">
        <v>659810</v>
      </c>
      <c r="N2367" t="s">
        <v>7681</v>
      </c>
      <c r="O2367">
        <v>107</v>
      </c>
    </row>
    <row r="2368" spans="1:15" x14ac:dyDescent="0.3">
      <c r="A2368" t="s">
        <v>7682</v>
      </c>
      <c r="B2368" t="s">
        <v>33</v>
      </c>
      <c r="C2368" t="s">
        <v>25</v>
      </c>
      <c r="D2368">
        <v>1993</v>
      </c>
      <c r="E2368" t="s">
        <v>7256</v>
      </c>
      <c r="F2368">
        <v>6.2</v>
      </c>
      <c r="G2368">
        <v>8000</v>
      </c>
      <c r="H2368" t="s">
        <v>7683</v>
      </c>
      <c r="I2368" t="s">
        <v>7684</v>
      </c>
      <c r="J2368" t="s">
        <v>7685</v>
      </c>
      <c r="K2368" t="s">
        <v>30</v>
      </c>
      <c r="L2368">
        <v>6500000</v>
      </c>
      <c r="M2368">
        <v>24103594</v>
      </c>
      <c r="N2368" t="s">
        <v>7686</v>
      </c>
      <c r="O2368">
        <v>108</v>
      </c>
    </row>
    <row r="2369" spans="1:15" x14ac:dyDescent="0.3">
      <c r="A2369" t="s">
        <v>7687</v>
      </c>
      <c r="B2369" t="s">
        <v>1999</v>
      </c>
      <c r="C2369" t="s">
        <v>41</v>
      </c>
      <c r="D2369">
        <v>1993</v>
      </c>
      <c r="E2369" t="s">
        <v>5413</v>
      </c>
      <c r="F2369">
        <v>5.0999999999999996</v>
      </c>
      <c r="G2369">
        <v>16000</v>
      </c>
      <c r="H2369" t="s">
        <v>1237</v>
      </c>
      <c r="I2369" t="s">
        <v>7688</v>
      </c>
      <c r="J2369" t="s">
        <v>3537</v>
      </c>
      <c r="K2369" t="s">
        <v>30</v>
      </c>
      <c r="L2369">
        <v>22000000</v>
      </c>
      <c r="M2369">
        <v>104942695</v>
      </c>
      <c r="N2369" t="s">
        <v>6512</v>
      </c>
      <c r="O2369">
        <v>111</v>
      </c>
    </row>
    <row r="2370" spans="1:15" x14ac:dyDescent="0.3">
      <c r="A2370" t="s">
        <v>3768</v>
      </c>
      <c r="B2370" t="s">
        <v>16</v>
      </c>
      <c r="C2370" t="s">
        <v>17</v>
      </c>
      <c r="D2370">
        <v>1993</v>
      </c>
      <c r="E2370" t="s">
        <v>7689</v>
      </c>
      <c r="F2370">
        <v>6.2</v>
      </c>
      <c r="G2370">
        <v>4500</v>
      </c>
      <c r="H2370" t="s">
        <v>2423</v>
      </c>
      <c r="I2370" t="s">
        <v>2423</v>
      </c>
      <c r="J2370" t="s">
        <v>2735</v>
      </c>
      <c r="K2370" t="s">
        <v>30</v>
      </c>
      <c r="M2370">
        <v>256264</v>
      </c>
      <c r="N2370" t="s">
        <v>219</v>
      </c>
      <c r="O2370">
        <v>103</v>
      </c>
    </row>
    <row r="2371" spans="1:15" x14ac:dyDescent="0.3">
      <c r="A2371" t="s">
        <v>7690</v>
      </c>
      <c r="B2371" t="s">
        <v>16</v>
      </c>
      <c r="C2371" t="s">
        <v>17</v>
      </c>
      <c r="D2371">
        <v>1993</v>
      </c>
      <c r="E2371" t="s">
        <v>7373</v>
      </c>
      <c r="F2371">
        <v>6.8</v>
      </c>
      <c r="G2371">
        <v>9000</v>
      </c>
      <c r="H2371" t="s">
        <v>581</v>
      </c>
      <c r="I2371" t="s">
        <v>7691</v>
      </c>
      <c r="J2371" t="s">
        <v>4568</v>
      </c>
      <c r="K2371" t="s">
        <v>30</v>
      </c>
      <c r="M2371">
        <v>1498795</v>
      </c>
      <c r="N2371" t="s">
        <v>6295</v>
      </c>
      <c r="O2371">
        <v>101</v>
      </c>
    </row>
    <row r="2372" spans="1:15" x14ac:dyDescent="0.3">
      <c r="A2372" t="s">
        <v>7692</v>
      </c>
      <c r="B2372" t="s">
        <v>16</v>
      </c>
      <c r="C2372" t="s">
        <v>52</v>
      </c>
      <c r="D2372">
        <v>1993</v>
      </c>
      <c r="E2372" t="s">
        <v>7505</v>
      </c>
      <c r="F2372">
        <v>6</v>
      </c>
      <c r="G2372">
        <v>16000</v>
      </c>
      <c r="H2372" t="s">
        <v>1073</v>
      </c>
      <c r="I2372" t="s">
        <v>20</v>
      </c>
      <c r="J2372" t="s">
        <v>1861</v>
      </c>
      <c r="K2372" t="s">
        <v>30</v>
      </c>
      <c r="L2372">
        <v>15000000</v>
      </c>
      <c r="M2372">
        <v>10611160</v>
      </c>
      <c r="N2372" t="s">
        <v>50</v>
      </c>
      <c r="O2372">
        <v>122</v>
      </c>
    </row>
    <row r="2373" spans="1:15" x14ac:dyDescent="0.3">
      <c r="A2373" t="s">
        <v>7693</v>
      </c>
      <c r="B2373" t="s">
        <v>1999</v>
      </c>
      <c r="C2373" t="s">
        <v>34</v>
      </c>
      <c r="D2373">
        <v>1993</v>
      </c>
      <c r="E2373" t="s">
        <v>7590</v>
      </c>
      <c r="F2373">
        <v>6.6</v>
      </c>
      <c r="G2373">
        <v>5900</v>
      </c>
      <c r="H2373" t="s">
        <v>4430</v>
      </c>
      <c r="I2373" t="s">
        <v>4430</v>
      </c>
      <c r="J2373" t="s">
        <v>7694</v>
      </c>
      <c r="K2373" t="s">
        <v>452</v>
      </c>
      <c r="L2373">
        <v>6000000</v>
      </c>
      <c r="M2373">
        <v>3283371</v>
      </c>
      <c r="N2373" t="s">
        <v>7695</v>
      </c>
      <c r="O2373">
        <v>99</v>
      </c>
    </row>
    <row r="2374" spans="1:15" x14ac:dyDescent="0.3">
      <c r="A2374" t="s">
        <v>7696</v>
      </c>
      <c r="B2374" t="s">
        <v>1999</v>
      </c>
      <c r="C2374" t="s">
        <v>17</v>
      </c>
      <c r="D2374">
        <v>1993</v>
      </c>
      <c r="E2374" t="s">
        <v>7383</v>
      </c>
      <c r="F2374">
        <v>6.8</v>
      </c>
      <c r="G2374">
        <v>11000</v>
      </c>
      <c r="H2374" t="s">
        <v>1674</v>
      </c>
      <c r="I2374" t="s">
        <v>1674</v>
      </c>
      <c r="J2374" t="s">
        <v>1565</v>
      </c>
      <c r="K2374" t="s">
        <v>30</v>
      </c>
      <c r="L2374">
        <v>15000000</v>
      </c>
      <c r="M2374">
        <v>27804899</v>
      </c>
      <c r="N2374" t="s">
        <v>7697</v>
      </c>
      <c r="O2374">
        <v>117</v>
      </c>
    </row>
    <row r="2375" spans="1:15" x14ac:dyDescent="0.3">
      <c r="A2375" t="s">
        <v>7698</v>
      </c>
      <c r="B2375" t="s">
        <v>16</v>
      </c>
      <c r="C2375" t="s">
        <v>104</v>
      </c>
      <c r="D2375">
        <v>1993</v>
      </c>
      <c r="E2375" t="s">
        <v>7699</v>
      </c>
      <c r="F2375">
        <v>6.5</v>
      </c>
      <c r="G2375">
        <v>2000</v>
      </c>
      <c r="H2375" t="s">
        <v>7186</v>
      </c>
      <c r="I2375" t="s">
        <v>7186</v>
      </c>
      <c r="J2375" t="s">
        <v>7700</v>
      </c>
      <c r="K2375" t="s">
        <v>30</v>
      </c>
      <c r="M2375">
        <v>3267313</v>
      </c>
      <c r="N2375" t="s">
        <v>1985</v>
      </c>
      <c r="O2375">
        <v>92</v>
      </c>
    </row>
    <row r="2376" spans="1:15" x14ac:dyDescent="0.3">
      <c r="A2376" t="s">
        <v>7701</v>
      </c>
      <c r="B2376" t="s">
        <v>1999</v>
      </c>
      <c r="C2376" t="s">
        <v>41</v>
      </c>
      <c r="D2376">
        <v>1993</v>
      </c>
      <c r="E2376" t="s">
        <v>7469</v>
      </c>
      <c r="F2376">
        <v>4.4000000000000004</v>
      </c>
      <c r="G2376">
        <v>28000</v>
      </c>
      <c r="H2376" t="s">
        <v>5000</v>
      </c>
      <c r="I2376" t="s">
        <v>5000</v>
      </c>
      <c r="J2376" t="s">
        <v>160</v>
      </c>
      <c r="K2376" t="s">
        <v>30</v>
      </c>
      <c r="L2376">
        <v>22000000</v>
      </c>
      <c r="M2376">
        <v>10340263</v>
      </c>
      <c r="N2376" t="s">
        <v>2100</v>
      </c>
      <c r="O2376">
        <v>96</v>
      </c>
    </row>
    <row r="2377" spans="1:15" x14ac:dyDescent="0.3">
      <c r="A2377" t="s">
        <v>7702</v>
      </c>
      <c r="B2377" t="s">
        <v>33</v>
      </c>
      <c r="C2377" t="s">
        <v>34</v>
      </c>
      <c r="D2377">
        <v>1993</v>
      </c>
      <c r="E2377" t="s">
        <v>7183</v>
      </c>
      <c r="F2377">
        <v>5.2</v>
      </c>
      <c r="G2377">
        <v>7800</v>
      </c>
      <c r="H2377" t="s">
        <v>4304</v>
      </c>
      <c r="I2377" t="s">
        <v>4304</v>
      </c>
      <c r="J2377" t="s">
        <v>4304</v>
      </c>
      <c r="K2377" t="s">
        <v>30</v>
      </c>
      <c r="L2377">
        <v>20000000</v>
      </c>
      <c r="M2377">
        <v>8016708</v>
      </c>
      <c r="N2377" t="s">
        <v>118</v>
      </c>
      <c r="O2377">
        <v>100</v>
      </c>
    </row>
    <row r="2378" spans="1:15" x14ac:dyDescent="0.3">
      <c r="A2378" t="s">
        <v>7703</v>
      </c>
      <c r="B2378" t="s">
        <v>1999</v>
      </c>
      <c r="C2378" t="s">
        <v>41</v>
      </c>
      <c r="D2378">
        <v>1993</v>
      </c>
      <c r="E2378" t="s">
        <v>7310</v>
      </c>
      <c r="F2378">
        <v>5.8</v>
      </c>
      <c r="G2378">
        <v>7000</v>
      </c>
      <c r="H2378" t="s">
        <v>1188</v>
      </c>
      <c r="I2378" t="s">
        <v>7704</v>
      </c>
      <c r="J2378" t="s">
        <v>1227</v>
      </c>
      <c r="K2378" t="s">
        <v>30</v>
      </c>
      <c r="M2378">
        <v>7839327</v>
      </c>
      <c r="N2378" t="s">
        <v>118</v>
      </c>
      <c r="O2378">
        <v>91</v>
      </c>
    </row>
    <row r="2379" spans="1:15" x14ac:dyDescent="0.3">
      <c r="A2379" t="s">
        <v>7705</v>
      </c>
      <c r="B2379" t="s">
        <v>16</v>
      </c>
      <c r="C2379" t="s">
        <v>41</v>
      </c>
      <c r="D2379">
        <v>1993</v>
      </c>
      <c r="E2379" t="s">
        <v>7476</v>
      </c>
      <c r="F2379">
        <v>6.3</v>
      </c>
      <c r="G2379">
        <v>9000</v>
      </c>
      <c r="H2379" t="s">
        <v>7251</v>
      </c>
      <c r="I2379" t="s">
        <v>7706</v>
      </c>
      <c r="J2379" t="s">
        <v>7706</v>
      </c>
      <c r="K2379" t="s">
        <v>30</v>
      </c>
      <c r="L2379">
        <v>6000000</v>
      </c>
      <c r="M2379">
        <v>17953778</v>
      </c>
      <c r="N2379" t="s">
        <v>4878</v>
      </c>
      <c r="O2379">
        <v>89</v>
      </c>
    </row>
    <row r="2380" spans="1:15" x14ac:dyDescent="0.3">
      <c r="A2380" t="s">
        <v>7707</v>
      </c>
      <c r="B2380" t="s">
        <v>1999</v>
      </c>
      <c r="C2380" t="s">
        <v>41</v>
      </c>
      <c r="D2380">
        <v>1993</v>
      </c>
      <c r="E2380" t="s">
        <v>7045</v>
      </c>
      <c r="F2380">
        <v>5.0999999999999996</v>
      </c>
      <c r="G2380">
        <v>2100</v>
      </c>
      <c r="H2380" t="s">
        <v>7708</v>
      </c>
      <c r="I2380" t="s">
        <v>7709</v>
      </c>
      <c r="J2380" t="s">
        <v>7710</v>
      </c>
      <c r="K2380" t="s">
        <v>30</v>
      </c>
      <c r="L2380">
        <v>13000000</v>
      </c>
      <c r="M2380">
        <v>2570550</v>
      </c>
      <c r="N2380" t="s">
        <v>7711</v>
      </c>
      <c r="O2380">
        <v>90</v>
      </c>
    </row>
    <row r="2381" spans="1:15" x14ac:dyDescent="0.3">
      <c r="A2381" t="s">
        <v>7712</v>
      </c>
      <c r="B2381" t="s">
        <v>16</v>
      </c>
      <c r="C2381" t="s">
        <v>34</v>
      </c>
      <c r="D2381">
        <v>1993</v>
      </c>
      <c r="E2381" t="s">
        <v>7713</v>
      </c>
      <c r="F2381">
        <v>6.8</v>
      </c>
      <c r="G2381">
        <v>14000</v>
      </c>
      <c r="H2381" t="s">
        <v>791</v>
      </c>
      <c r="I2381" t="s">
        <v>7714</v>
      </c>
      <c r="J2381" t="s">
        <v>7715</v>
      </c>
      <c r="K2381" t="s">
        <v>30</v>
      </c>
      <c r="L2381">
        <v>33000000</v>
      </c>
      <c r="M2381">
        <v>5864949</v>
      </c>
      <c r="N2381" t="s">
        <v>7014</v>
      </c>
      <c r="O2381">
        <v>140</v>
      </c>
    </row>
    <row r="2382" spans="1:15" x14ac:dyDescent="0.3">
      <c r="A2382" t="s">
        <v>7716</v>
      </c>
      <c r="B2382" t="s">
        <v>1999</v>
      </c>
      <c r="C2382" t="s">
        <v>41</v>
      </c>
      <c r="D2382">
        <v>1993</v>
      </c>
      <c r="E2382" t="s">
        <v>7505</v>
      </c>
      <c r="F2382">
        <v>6.6</v>
      </c>
      <c r="G2382">
        <v>5300</v>
      </c>
      <c r="H2382" t="s">
        <v>6158</v>
      </c>
      <c r="I2382" t="s">
        <v>6158</v>
      </c>
      <c r="J2382" t="s">
        <v>7717</v>
      </c>
      <c r="K2382" t="s">
        <v>195</v>
      </c>
      <c r="L2382">
        <v>9000000</v>
      </c>
      <c r="M2382">
        <v>14904910</v>
      </c>
      <c r="N2382" t="s">
        <v>5107</v>
      </c>
      <c r="O2382">
        <v>97</v>
      </c>
    </row>
    <row r="2383" spans="1:15" x14ac:dyDescent="0.3">
      <c r="A2383" t="s">
        <v>7718</v>
      </c>
      <c r="B2383" t="s">
        <v>337</v>
      </c>
      <c r="C2383" t="s">
        <v>390</v>
      </c>
      <c r="D2383">
        <v>1993</v>
      </c>
      <c r="E2383" t="s">
        <v>7404</v>
      </c>
      <c r="F2383">
        <v>6.5</v>
      </c>
      <c r="G2383">
        <v>5200</v>
      </c>
      <c r="H2383" t="s">
        <v>7719</v>
      </c>
      <c r="I2383" t="s">
        <v>7720</v>
      </c>
      <c r="J2383" t="s">
        <v>7721</v>
      </c>
      <c r="K2383" t="s">
        <v>22</v>
      </c>
      <c r="L2383">
        <v>13000000</v>
      </c>
      <c r="M2383">
        <v>6582052</v>
      </c>
      <c r="N2383" t="s">
        <v>1442</v>
      </c>
      <c r="O2383">
        <v>71</v>
      </c>
    </row>
    <row r="2384" spans="1:15" x14ac:dyDescent="0.3">
      <c r="A2384" t="s">
        <v>7722</v>
      </c>
      <c r="B2384" t="s">
        <v>16</v>
      </c>
      <c r="C2384" t="s">
        <v>969</v>
      </c>
      <c r="D2384">
        <v>1993</v>
      </c>
      <c r="E2384" t="s">
        <v>7305</v>
      </c>
      <c r="F2384">
        <v>5.5</v>
      </c>
      <c r="G2384">
        <v>4200</v>
      </c>
      <c r="H2384" t="s">
        <v>3112</v>
      </c>
      <c r="I2384" t="s">
        <v>4338</v>
      </c>
      <c r="J2384" t="s">
        <v>3112</v>
      </c>
      <c r="K2384" t="s">
        <v>22</v>
      </c>
      <c r="L2384">
        <v>10000000</v>
      </c>
      <c r="M2384">
        <v>18289763</v>
      </c>
      <c r="N2384" t="s">
        <v>219</v>
      </c>
      <c r="O2384">
        <v>111</v>
      </c>
    </row>
    <row r="2385" spans="1:15" x14ac:dyDescent="0.3">
      <c r="A2385" t="s">
        <v>7723</v>
      </c>
      <c r="B2385" t="s">
        <v>16</v>
      </c>
      <c r="C2385" t="s">
        <v>17</v>
      </c>
      <c r="D2385">
        <v>1993</v>
      </c>
      <c r="E2385" t="s">
        <v>7469</v>
      </c>
      <c r="F2385">
        <v>6.2</v>
      </c>
      <c r="G2385">
        <v>5000</v>
      </c>
      <c r="H2385" t="s">
        <v>2256</v>
      </c>
      <c r="I2385" t="s">
        <v>2256</v>
      </c>
      <c r="J2385" t="s">
        <v>1497</v>
      </c>
      <c r="K2385" t="s">
        <v>30</v>
      </c>
      <c r="M2385">
        <v>9709451</v>
      </c>
      <c r="N2385" t="s">
        <v>2675</v>
      </c>
      <c r="O2385">
        <v>126</v>
      </c>
    </row>
    <row r="2386" spans="1:15" x14ac:dyDescent="0.3">
      <c r="A2386" t="s">
        <v>7724</v>
      </c>
      <c r="B2386" t="s">
        <v>1999</v>
      </c>
      <c r="C2386" t="s">
        <v>17</v>
      </c>
      <c r="D2386">
        <v>1993</v>
      </c>
      <c r="E2386" t="s">
        <v>7502</v>
      </c>
      <c r="F2386">
        <v>6.2</v>
      </c>
      <c r="G2386">
        <v>20000</v>
      </c>
      <c r="H2386" t="s">
        <v>6173</v>
      </c>
      <c r="I2386" t="s">
        <v>1373</v>
      </c>
      <c r="J2386" t="s">
        <v>184</v>
      </c>
      <c r="K2386" t="s">
        <v>452</v>
      </c>
      <c r="M2386">
        <v>140081992</v>
      </c>
      <c r="N2386" t="s">
        <v>6512</v>
      </c>
      <c r="O2386">
        <v>114</v>
      </c>
    </row>
    <row r="2387" spans="1:15" x14ac:dyDescent="0.3">
      <c r="A2387" t="s">
        <v>7725</v>
      </c>
      <c r="B2387" t="s">
        <v>16</v>
      </c>
      <c r="C2387" t="s">
        <v>41</v>
      </c>
      <c r="D2387">
        <v>1993</v>
      </c>
      <c r="E2387" t="s">
        <v>7726</v>
      </c>
      <c r="F2387">
        <v>4.4000000000000004</v>
      </c>
      <c r="G2387">
        <v>7100</v>
      </c>
      <c r="H2387" t="s">
        <v>5225</v>
      </c>
      <c r="I2387" t="s">
        <v>7727</v>
      </c>
      <c r="J2387" t="s">
        <v>7728</v>
      </c>
      <c r="K2387" t="s">
        <v>30</v>
      </c>
      <c r="L2387">
        <v>8000000</v>
      </c>
      <c r="M2387">
        <v>1708873</v>
      </c>
      <c r="N2387" t="s">
        <v>2026</v>
      </c>
      <c r="O2387">
        <v>106</v>
      </c>
    </row>
    <row r="2388" spans="1:15" x14ac:dyDescent="0.3">
      <c r="A2388" t="s">
        <v>7729</v>
      </c>
      <c r="B2388" t="s">
        <v>33</v>
      </c>
      <c r="C2388" t="s">
        <v>41</v>
      </c>
      <c r="D2388">
        <v>1993</v>
      </c>
      <c r="E2388" t="s">
        <v>7117</v>
      </c>
      <c r="F2388">
        <v>5.6</v>
      </c>
      <c r="G2388">
        <v>5600</v>
      </c>
      <c r="H2388" t="s">
        <v>6650</v>
      </c>
      <c r="I2388" t="s">
        <v>7730</v>
      </c>
      <c r="J2388" t="s">
        <v>2566</v>
      </c>
      <c r="K2388" t="s">
        <v>30</v>
      </c>
      <c r="M2388">
        <v>12440858</v>
      </c>
      <c r="N2388" t="s">
        <v>2092</v>
      </c>
      <c r="O2388">
        <v>91</v>
      </c>
    </row>
    <row r="2389" spans="1:15" x14ac:dyDescent="0.3">
      <c r="A2389" t="s">
        <v>7731</v>
      </c>
      <c r="B2389" t="s">
        <v>16</v>
      </c>
      <c r="C2389" t="s">
        <v>34</v>
      </c>
      <c r="D2389">
        <v>1993</v>
      </c>
      <c r="E2389" t="s">
        <v>7345</v>
      </c>
      <c r="F2389">
        <v>5.6</v>
      </c>
      <c r="G2389">
        <v>5400</v>
      </c>
      <c r="H2389" t="s">
        <v>5207</v>
      </c>
      <c r="I2389" t="s">
        <v>7732</v>
      </c>
      <c r="J2389" t="s">
        <v>2265</v>
      </c>
      <c r="K2389" t="s">
        <v>30</v>
      </c>
      <c r="L2389">
        <v>7000000</v>
      </c>
      <c r="M2389">
        <v>6608687</v>
      </c>
      <c r="N2389" t="s">
        <v>7733</v>
      </c>
      <c r="O2389">
        <v>101</v>
      </c>
    </row>
    <row r="2390" spans="1:15" x14ac:dyDescent="0.3">
      <c r="A2390" t="s">
        <v>7734</v>
      </c>
      <c r="B2390" t="s">
        <v>337</v>
      </c>
      <c r="C2390" t="s">
        <v>390</v>
      </c>
      <c r="D2390">
        <v>1993</v>
      </c>
      <c r="E2390" t="s">
        <v>7735</v>
      </c>
      <c r="F2390">
        <v>7.1</v>
      </c>
      <c r="G2390">
        <v>3700</v>
      </c>
      <c r="H2390" t="s">
        <v>7736</v>
      </c>
      <c r="I2390" t="s">
        <v>7736</v>
      </c>
      <c r="J2390" t="s">
        <v>3399</v>
      </c>
      <c r="K2390" t="s">
        <v>22</v>
      </c>
      <c r="L2390">
        <v>25000000</v>
      </c>
      <c r="M2390">
        <v>669276</v>
      </c>
      <c r="N2390" t="s">
        <v>7737</v>
      </c>
      <c r="O2390">
        <v>90</v>
      </c>
    </row>
    <row r="2391" spans="1:15" x14ac:dyDescent="0.3">
      <c r="A2391" t="s">
        <v>7738</v>
      </c>
      <c r="B2391" t="s">
        <v>1999</v>
      </c>
      <c r="C2391" t="s">
        <v>41</v>
      </c>
      <c r="D2391">
        <v>1993</v>
      </c>
      <c r="E2391" t="s">
        <v>7183</v>
      </c>
      <c r="F2391">
        <v>5.4</v>
      </c>
      <c r="G2391">
        <v>4300</v>
      </c>
      <c r="H2391" t="s">
        <v>5388</v>
      </c>
      <c r="I2391" t="s">
        <v>7739</v>
      </c>
      <c r="J2391" t="s">
        <v>7740</v>
      </c>
      <c r="K2391" t="s">
        <v>30</v>
      </c>
      <c r="L2391">
        <v>12000000</v>
      </c>
      <c r="M2391">
        <v>3335984</v>
      </c>
      <c r="N2391" t="s">
        <v>2092</v>
      </c>
      <c r="O2391">
        <v>85</v>
      </c>
    </row>
    <row r="2392" spans="1:15" x14ac:dyDescent="0.3">
      <c r="A2392" t="s">
        <v>7741</v>
      </c>
      <c r="B2392" t="s">
        <v>16</v>
      </c>
      <c r="C2392" t="s">
        <v>34</v>
      </c>
      <c r="D2392">
        <v>1993</v>
      </c>
      <c r="E2392" t="s">
        <v>7359</v>
      </c>
      <c r="F2392">
        <v>5.4</v>
      </c>
      <c r="G2392">
        <v>5700</v>
      </c>
      <c r="H2392" t="s">
        <v>4709</v>
      </c>
      <c r="I2392" t="s">
        <v>7742</v>
      </c>
      <c r="J2392" t="s">
        <v>5159</v>
      </c>
      <c r="K2392" t="s">
        <v>30</v>
      </c>
      <c r="L2392">
        <v>3000000</v>
      </c>
      <c r="M2392">
        <v>3902679</v>
      </c>
      <c r="N2392" t="s">
        <v>7518</v>
      </c>
      <c r="O2392">
        <v>98</v>
      </c>
    </row>
    <row r="2393" spans="1:15" x14ac:dyDescent="0.3">
      <c r="A2393" t="s">
        <v>7743</v>
      </c>
      <c r="B2393" t="s">
        <v>447</v>
      </c>
      <c r="C2393" t="s">
        <v>17</v>
      </c>
      <c r="D2393">
        <v>1993</v>
      </c>
      <c r="E2393" t="s">
        <v>7744</v>
      </c>
      <c r="F2393">
        <v>7.4</v>
      </c>
      <c r="G2393">
        <v>8300</v>
      </c>
      <c r="H2393" t="s">
        <v>7745</v>
      </c>
      <c r="I2393" t="s">
        <v>7745</v>
      </c>
      <c r="J2393" t="s">
        <v>7746</v>
      </c>
      <c r="K2393" t="s">
        <v>7747</v>
      </c>
      <c r="M2393">
        <v>1700992</v>
      </c>
      <c r="N2393" t="s">
        <v>7748</v>
      </c>
      <c r="O2393">
        <v>104</v>
      </c>
    </row>
    <row r="2394" spans="1:15" x14ac:dyDescent="0.3">
      <c r="A2394" t="s">
        <v>7749</v>
      </c>
      <c r="B2394" t="s">
        <v>2707</v>
      </c>
      <c r="C2394" t="s">
        <v>41</v>
      </c>
      <c r="D2394">
        <v>1993</v>
      </c>
      <c r="E2394" t="s">
        <v>7689</v>
      </c>
      <c r="F2394">
        <v>6.5</v>
      </c>
      <c r="G2394">
        <v>13000</v>
      </c>
      <c r="H2394" t="s">
        <v>3473</v>
      </c>
      <c r="I2394" t="s">
        <v>3473</v>
      </c>
      <c r="J2394" t="s">
        <v>1946</v>
      </c>
      <c r="K2394" t="s">
        <v>1111</v>
      </c>
      <c r="M2394">
        <v>2019581</v>
      </c>
      <c r="N2394" t="s">
        <v>5198</v>
      </c>
      <c r="O2394">
        <v>114</v>
      </c>
    </row>
    <row r="2395" spans="1:15" x14ac:dyDescent="0.3">
      <c r="A2395" t="s">
        <v>7750</v>
      </c>
      <c r="B2395" t="s">
        <v>509</v>
      </c>
      <c r="C2395" t="s">
        <v>17</v>
      </c>
      <c r="D2395">
        <v>1993</v>
      </c>
      <c r="E2395" t="s">
        <v>7485</v>
      </c>
      <c r="F2395">
        <v>5.7</v>
      </c>
      <c r="G2395">
        <v>1900</v>
      </c>
      <c r="H2395" t="s">
        <v>4381</v>
      </c>
      <c r="I2395" t="s">
        <v>7751</v>
      </c>
      <c r="J2395" t="s">
        <v>7752</v>
      </c>
      <c r="K2395" t="s">
        <v>248</v>
      </c>
      <c r="M2395">
        <v>1614784</v>
      </c>
      <c r="N2395" t="s">
        <v>7753</v>
      </c>
      <c r="O2395">
        <v>98</v>
      </c>
    </row>
    <row r="2396" spans="1:15" x14ac:dyDescent="0.3">
      <c r="A2396" t="s">
        <v>7754</v>
      </c>
      <c r="B2396" t="s">
        <v>1999</v>
      </c>
      <c r="C2396" t="s">
        <v>34</v>
      </c>
      <c r="D2396">
        <v>1993</v>
      </c>
      <c r="E2396" t="s">
        <v>7755</v>
      </c>
      <c r="F2396">
        <v>7.5</v>
      </c>
      <c r="G2396">
        <v>16000</v>
      </c>
      <c r="H2396" t="s">
        <v>7756</v>
      </c>
      <c r="I2396" t="s">
        <v>7757</v>
      </c>
      <c r="J2396" t="s">
        <v>7758</v>
      </c>
      <c r="K2396" t="s">
        <v>491</v>
      </c>
      <c r="L2396">
        <v>11000000</v>
      </c>
      <c r="M2396">
        <v>14694904</v>
      </c>
      <c r="N2396" t="s">
        <v>7759</v>
      </c>
      <c r="O2396">
        <v>85</v>
      </c>
    </row>
    <row r="2397" spans="1:15" x14ac:dyDescent="0.3">
      <c r="A2397" t="s">
        <v>7760</v>
      </c>
      <c r="B2397" t="s">
        <v>33</v>
      </c>
      <c r="C2397" t="s">
        <v>34</v>
      </c>
      <c r="D2397">
        <v>1993</v>
      </c>
      <c r="E2397" t="s">
        <v>7390</v>
      </c>
      <c r="F2397">
        <v>3.8</v>
      </c>
      <c r="G2397">
        <v>8900</v>
      </c>
      <c r="H2397" t="s">
        <v>3891</v>
      </c>
      <c r="I2397" t="s">
        <v>3892</v>
      </c>
      <c r="J2397" t="s">
        <v>5372</v>
      </c>
      <c r="K2397" t="s">
        <v>30</v>
      </c>
      <c r="L2397">
        <v>10000000</v>
      </c>
      <c r="M2397">
        <v>4348572</v>
      </c>
      <c r="N2397" t="s">
        <v>2026</v>
      </c>
      <c r="O2397">
        <v>84</v>
      </c>
    </row>
    <row r="2398" spans="1:15" x14ac:dyDescent="0.3">
      <c r="A2398" t="s">
        <v>7761</v>
      </c>
      <c r="B2398" t="s">
        <v>1999</v>
      </c>
      <c r="C2398" t="s">
        <v>104</v>
      </c>
      <c r="D2398">
        <v>1993</v>
      </c>
      <c r="E2398" t="s">
        <v>7365</v>
      </c>
      <c r="F2398">
        <v>5.5</v>
      </c>
      <c r="G2398">
        <v>8500</v>
      </c>
      <c r="H2398" t="s">
        <v>2333</v>
      </c>
      <c r="I2398" t="s">
        <v>7762</v>
      </c>
      <c r="J2398" t="s">
        <v>4060</v>
      </c>
      <c r="K2398" t="s">
        <v>30</v>
      </c>
      <c r="M2398">
        <v>6484246</v>
      </c>
      <c r="N2398" t="s">
        <v>7763</v>
      </c>
      <c r="O2398">
        <v>105</v>
      </c>
    </row>
    <row r="2399" spans="1:15" x14ac:dyDescent="0.3">
      <c r="A2399" t="s">
        <v>7764</v>
      </c>
      <c r="B2399" t="s">
        <v>1999</v>
      </c>
      <c r="C2399" t="s">
        <v>34</v>
      </c>
      <c r="D2399">
        <v>1993</v>
      </c>
      <c r="E2399" t="s">
        <v>7765</v>
      </c>
      <c r="F2399">
        <v>4.3</v>
      </c>
      <c r="G2399">
        <v>5400</v>
      </c>
      <c r="H2399" t="s">
        <v>7766</v>
      </c>
      <c r="I2399" t="s">
        <v>7767</v>
      </c>
      <c r="J2399" t="s">
        <v>6947</v>
      </c>
      <c r="K2399" t="s">
        <v>30</v>
      </c>
      <c r="M2399">
        <v>413479</v>
      </c>
      <c r="N2399" t="s">
        <v>7768</v>
      </c>
      <c r="O2399">
        <v>85</v>
      </c>
    </row>
    <row r="2400" spans="1:15" x14ac:dyDescent="0.3">
      <c r="A2400" t="s">
        <v>7769</v>
      </c>
      <c r="B2400" t="s">
        <v>1999</v>
      </c>
      <c r="C2400" t="s">
        <v>25</v>
      </c>
      <c r="D2400">
        <v>1993</v>
      </c>
      <c r="E2400" t="s">
        <v>7590</v>
      </c>
      <c r="F2400">
        <v>4.9000000000000004</v>
      </c>
      <c r="G2400">
        <v>2900</v>
      </c>
      <c r="H2400" t="s">
        <v>7162</v>
      </c>
      <c r="I2400" t="s">
        <v>564</v>
      </c>
      <c r="J2400" t="s">
        <v>2039</v>
      </c>
      <c r="K2400" t="s">
        <v>30</v>
      </c>
      <c r="M2400">
        <v>3418141</v>
      </c>
      <c r="N2400" t="s">
        <v>5721</v>
      </c>
      <c r="O2400">
        <v>95</v>
      </c>
    </row>
    <row r="2401" spans="1:15" x14ac:dyDescent="0.3">
      <c r="A2401" t="s">
        <v>7770</v>
      </c>
      <c r="B2401" t="s">
        <v>1999</v>
      </c>
      <c r="C2401" t="s">
        <v>17</v>
      </c>
      <c r="D2401">
        <v>1993</v>
      </c>
      <c r="E2401" t="s">
        <v>7771</v>
      </c>
      <c r="F2401">
        <v>7.3</v>
      </c>
      <c r="G2401">
        <v>7800</v>
      </c>
      <c r="H2401" t="s">
        <v>1331</v>
      </c>
      <c r="I2401" t="s">
        <v>1331</v>
      </c>
      <c r="J2401" t="s">
        <v>7772</v>
      </c>
      <c r="K2401" t="s">
        <v>5817</v>
      </c>
      <c r="L2401">
        <v>10500000</v>
      </c>
      <c r="M2401">
        <v>810455</v>
      </c>
      <c r="N2401" t="s">
        <v>2066</v>
      </c>
      <c r="O2401">
        <v>140</v>
      </c>
    </row>
    <row r="2402" spans="1:15" x14ac:dyDescent="0.3">
      <c r="A2402" t="s">
        <v>7773</v>
      </c>
      <c r="B2402" t="s">
        <v>16</v>
      </c>
      <c r="C2402" t="s">
        <v>17</v>
      </c>
      <c r="D2402">
        <v>1993</v>
      </c>
      <c r="E2402" t="s">
        <v>7438</v>
      </c>
      <c r="F2402">
        <v>5.6</v>
      </c>
      <c r="G2402">
        <v>3600</v>
      </c>
      <c r="H2402" t="s">
        <v>4356</v>
      </c>
      <c r="I2402" t="s">
        <v>4357</v>
      </c>
      <c r="J2402" t="s">
        <v>6776</v>
      </c>
      <c r="K2402" t="s">
        <v>306</v>
      </c>
      <c r="L2402">
        <v>10000000</v>
      </c>
      <c r="M2402">
        <v>1261210</v>
      </c>
      <c r="N2402" t="s">
        <v>7774</v>
      </c>
      <c r="O2402">
        <v>108</v>
      </c>
    </row>
    <row r="2403" spans="1:15" x14ac:dyDescent="0.3">
      <c r="A2403" t="s">
        <v>7775</v>
      </c>
      <c r="B2403" t="s">
        <v>16</v>
      </c>
      <c r="C2403" t="s">
        <v>104</v>
      </c>
      <c r="D2403">
        <v>1993</v>
      </c>
      <c r="E2403" t="s">
        <v>7390</v>
      </c>
      <c r="F2403">
        <v>4</v>
      </c>
      <c r="G2403">
        <v>3000</v>
      </c>
      <c r="H2403" t="s">
        <v>7776</v>
      </c>
      <c r="I2403" t="s">
        <v>7776</v>
      </c>
      <c r="J2403" t="s">
        <v>4259</v>
      </c>
      <c r="K2403" t="s">
        <v>30</v>
      </c>
      <c r="L2403">
        <v>10000000</v>
      </c>
      <c r="M2403">
        <v>18369</v>
      </c>
      <c r="N2403" t="s">
        <v>7518</v>
      </c>
      <c r="O2403">
        <v>98</v>
      </c>
    </row>
    <row r="2404" spans="1:15" x14ac:dyDescent="0.3">
      <c r="A2404" t="s">
        <v>7777</v>
      </c>
      <c r="B2404" t="s">
        <v>33</v>
      </c>
      <c r="C2404" t="s">
        <v>63</v>
      </c>
      <c r="D2404">
        <v>1993</v>
      </c>
      <c r="E2404" t="s">
        <v>7469</v>
      </c>
      <c r="F2404">
        <v>7.1</v>
      </c>
      <c r="G2404">
        <v>3000</v>
      </c>
      <c r="H2404" t="s">
        <v>187</v>
      </c>
      <c r="I2404" t="s">
        <v>5623</v>
      </c>
      <c r="J2404" t="s">
        <v>6253</v>
      </c>
      <c r="K2404" t="s">
        <v>30</v>
      </c>
      <c r="L2404">
        <v>12000000</v>
      </c>
      <c r="M2404">
        <v>1677807</v>
      </c>
      <c r="N2404" t="s">
        <v>2240</v>
      </c>
      <c r="O2404">
        <v>104</v>
      </c>
    </row>
    <row r="2405" spans="1:15" x14ac:dyDescent="0.3">
      <c r="A2405" t="s">
        <v>7778</v>
      </c>
      <c r="B2405" t="s">
        <v>33</v>
      </c>
      <c r="C2405" t="s">
        <v>25</v>
      </c>
      <c r="D2405">
        <v>1993</v>
      </c>
      <c r="E2405" t="s">
        <v>7476</v>
      </c>
      <c r="F2405">
        <v>6.6</v>
      </c>
      <c r="G2405">
        <v>3400</v>
      </c>
      <c r="H2405" t="s">
        <v>7779</v>
      </c>
      <c r="I2405" t="s">
        <v>1659</v>
      </c>
      <c r="J2405" t="s">
        <v>7780</v>
      </c>
      <c r="K2405" t="s">
        <v>30</v>
      </c>
      <c r="M2405">
        <v>12890752</v>
      </c>
      <c r="N2405" t="s">
        <v>1724</v>
      </c>
      <c r="O2405">
        <v>108</v>
      </c>
    </row>
    <row r="2406" spans="1:15" x14ac:dyDescent="0.3">
      <c r="A2406" t="s">
        <v>7781</v>
      </c>
      <c r="B2406" t="s">
        <v>16</v>
      </c>
      <c r="C2406" t="s">
        <v>104</v>
      </c>
      <c r="D2406">
        <v>1993</v>
      </c>
      <c r="E2406" t="s">
        <v>7117</v>
      </c>
      <c r="F2406">
        <v>5.6</v>
      </c>
      <c r="G2406">
        <v>4900</v>
      </c>
      <c r="H2406" t="s">
        <v>404</v>
      </c>
      <c r="I2406" t="s">
        <v>2484</v>
      </c>
      <c r="J2406" t="s">
        <v>4860</v>
      </c>
      <c r="K2406" t="s">
        <v>30</v>
      </c>
      <c r="L2406">
        <v>12000000</v>
      </c>
      <c r="M2406">
        <v>22866222</v>
      </c>
      <c r="N2406" t="s">
        <v>5721</v>
      </c>
      <c r="O2406">
        <v>107</v>
      </c>
    </row>
    <row r="2407" spans="1:15" x14ac:dyDescent="0.3">
      <c r="A2407" t="s">
        <v>7782</v>
      </c>
      <c r="B2407" t="s">
        <v>16</v>
      </c>
      <c r="C2407" t="s">
        <v>41</v>
      </c>
      <c r="D2407">
        <v>1993</v>
      </c>
      <c r="E2407" t="s">
        <v>7783</v>
      </c>
      <c r="F2407">
        <v>7.6</v>
      </c>
      <c r="G2407">
        <v>14000</v>
      </c>
      <c r="H2407" t="s">
        <v>7784</v>
      </c>
      <c r="I2407" t="s">
        <v>7784</v>
      </c>
      <c r="J2407" t="s">
        <v>7785</v>
      </c>
      <c r="K2407" t="s">
        <v>3006</v>
      </c>
      <c r="L2407">
        <v>1000000</v>
      </c>
      <c r="M2407">
        <v>6933459</v>
      </c>
      <c r="N2407" t="s">
        <v>7786</v>
      </c>
      <c r="O2407">
        <v>106</v>
      </c>
    </row>
    <row r="2408" spans="1:15" x14ac:dyDescent="0.3">
      <c r="A2408" t="s">
        <v>7787</v>
      </c>
      <c r="B2408" t="s">
        <v>1999</v>
      </c>
      <c r="C2408" t="s">
        <v>41</v>
      </c>
      <c r="D2408">
        <v>1993</v>
      </c>
      <c r="E2408" t="s">
        <v>7492</v>
      </c>
      <c r="F2408">
        <v>5.6</v>
      </c>
      <c r="G2408">
        <v>13000</v>
      </c>
      <c r="H2408" t="s">
        <v>914</v>
      </c>
      <c r="I2408" t="s">
        <v>2288</v>
      </c>
      <c r="J2408" t="s">
        <v>345</v>
      </c>
      <c r="K2408" t="s">
        <v>30</v>
      </c>
      <c r="M2408">
        <v>20208496</v>
      </c>
      <c r="N2408" t="s">
        <v>2092</v>
      </c>
      <c r="O2408">
        <v>108</v>
      </c>
    </row>
    <row r="2409" spans="1:15" x14ac:dyDescent="0.3">
      <c r="A2409" t="s">
        <v>7788</v>
      </c>
      <c r="B2409" t="s">
        <v>1999</v>
      </c>
      <c r="C2409" t="s">
        <v>17</v>
      </c>
      <c r="D2409">
        <v>1993</v>
      </c>
      <c r="E2409" t="s">
        <v>6936</v>
      </c>
      <c r="F2409">
        <v>6</v>
      </c>
      <c r="G2409">
        <v>2800</v>
      </c>
      <c r="H2409" t="s">
        <v>7789</v>
      </c>
      <c r="I2409" t="s">
        <v>7789</v>
      </c>
      <c r="J2409" t="s">
        <v>7790</v>
      </c>
      <c r="K2409" t="s">
        <v>30</v>
      </c>
      <c r="L2409">
        <v>14000000</v>
      </c>
      <c r="M2409">
        <v>8041049</v>
      </c>
      <c r="N2409" t="s">
        <v>5721</v>
      </c>
      <c r="O2409">
        <v>113</v>
      </c>
    </row>
    <row r="2410" spans="1:15" x14ac:dyDescent="0.3">
      <c r="A2410" t="s">
        <v>7791</v>
      </c>
      <c r="B2410" t="s">
        <v>447</v>
      </c>
      <c r="C2410" t="s">
        <v>17</v>
      </c>
      <c r="D2410">
        <v>1993</v>
      </c>
      <c r="E2410" t="s">
        <v>7792</v>
      </c>
      <c r="F2410">
        <v>6.6</v>
      </c>
      <c r="G2410">
        <v>1800</v>
      </c>
      <c r="H2410" t="s">
        <v>7793</v>
      </c>
      <c r="I2410" t="s">
        <v>7793</v>
      </c>
      <c r="J2410" t="s">
        <v>7794</v>
      </c>
      <c r="K2410" t="s">
        <v>30</v>
      </c>
      <c r="M2410">
        <v>102780</v>
      </c>
      <c r="N2410" t="s">
        <v>7795</v>
      </c>
      <c r="O2410">
        <v>96</v>
      </c>
    </row>
    <row r="2411" spans="1:15" x14ac:dyDescent="0.3">
      <c r="A2411" t="s">
        <v>7796</v>
      </c>
      <c r="B2411" t="s">
        <v>16</v>
      </c>
      <c r="C2411" t="s">
        <v>104</v>
      </c>
      <c r="D2411">
        <v>1993</v>
      </c>
      <c r="E2411" t="s">
        <v>7797</v>
      </c>
      <c r="F2411">
        <v>6.2</v>
      </c>
      <c r="G2411">
        <v>8000</v>
      </c>
      <c r="H2411" t="s">
        <v>233</v>
      </c>
      <c r="I2411" t="s">
        <v>7798</v>
      </c>
      <c r="J2411" t="s">
        <v>6739</v>
      </c>
      <c r="K2411" t="s">
        <v>30</v>
      </c>
      <c r="L2411">
        <v>11000000</v>
      </c>
      <c r="M2411">
        <v>16696219</v>
      </c>
      <c r="N2411" t="s">
        <v>2026</v>
      </c>
      <c r="O2411">
        <v>106</v>
      </c>
    </row>
    <row r="2412" spans="1:15" x14ac:dyDescent="0.3">
      <c r="A2412" t="s">
        <v>7799</v>
      </c>
      <c r="B2412" t="s">
        <v>1999</v>
      </c>
      <c r="C2412" t="s">
        <v>17</v>
      </c>
      <c r="D2412">
        <v>1993</v>
      </c>
      <c r="E2412" t="s">
        <v>7377</v>
      </c>
      <c r="F2412">
        <v>6.7</v>
      </c>
      <c r="G2412">
        <v>464</v>
      </c>
      <c r="H2412" t="s">
        <v>7800</v>
      </c>
      <c r="I2412" t="s">
        <v>7801</v>
      </c>
      <c r="J2412" t="s">
        <v>7802</v>
      </c>
      <c r="K2412" t="s">
        <v>30</v>
      </c>
      <c r="M2412">
        <v>595505</v>
      </c>
      <c r="N2412" t="s">
        <v>7803</v>
      </c>
      <c r="O2412">
        <v>106</v>
      </c>
    </row>
    <row r="2413" spans="1:15" x14ac:dyDescent="0.3">
      <c r="A2413" t="s">
        <v>7804</v>
      </c>
      <c r="B2413" t="s">
        <v>16</v>
      </c>
      <c r="C2413" t="s">
        <v>104</v>
      </c>
      <c r="D2413">
        <v>1993</v>
      </c>
      <c r="E2413" t="s">
        <v>7146</v>
      </c>
      <c r="F2413">
        <v>5.9</v>
      </c>
      <c r="G2413">
        <v>4300</v>
      </c>
      <c r="H2413" t="s">
        <v>7805</v>
      </c>
      <c r="I2413" t="s">
        <v>7806</v>
      </c>
      <c r="J2413" t="s">
        <v>6341</v>
      </c>
      <c r="K2413" t="s">
        <v>30</v>
      </c>
      <c r="L2413">
        <v>10000000</v>
      </c>
      <c r="M2413">
        <v>18225518</v>
      </c>
      <c r="N2413" t="s">
        <v>6331</v>
      </c>
      <c r="O2413">
        <v>123</v>
      </c>
    </row>
    <row r="2414" spans="1:15" x14ac:dyDescent="0.3">
      <c r="A2414" t="s">
        <v>7807</v>
      </c>
      <c r="B2414" t="s">
        <v>16</v>
      </c>
      <c r="C2414" t="s">
        <v>41</v>
      </c>
      <c r="D2414">
        <v>1993</v>
      </c>
      <c r="E2414" t="s">
        <v>7438</v>
      </c>
      <c r="F2414">
        <v>5.2</v>
      </c>
      <c r="G2414">
        <v>4100</v>
      </c>
      <c r="H2414" t="s">
        <v>5746</v>
      </c>
      <c r="I2414" t="s">
        <v>5746</v>
      </c>
      <c r="J2414" t="s">
        <v>3294</v>
      </c>
      <c r="K2414" t="s">
        <v>30</v>
      </c>
      <c r="L2414">
        <v>6000000</v>
      </c>
      <c r="M2414">
        <v>12974636</v>
      </c>
      <c r="N2414" t="s">
        <v>2026</v>
      </c>
      <c r="O2414">
        <v>87</v>
      </c>
    </row>
    <row r="2415" spans="1:15" x14ac:dyDescent="0.3">
      <c r="A2415" t="s">
        <v>7808</v>
      </c>
      <c r="B2415" t="s">
        <v>16</v>
      </c>
      <c r="C2415" t="s">
        <v>17</v>
      </c>
      <c r="D2415">
        <v>1993</v>
      </c>
      <c r="E2415" t="s">
        <v>7390</v>
      </c>
      <c r="F2415">
        <v>5.8</v>
      </c>
      <c r="G2415">
        <v>6900</v>
      </c>
      <c r="H2415" t="s">
        <v>4949</v>
      </c>
      <c r="I2415" t="s">
        <v>4161</v>
      </c>
      <c r="J2415" t="s">
        <v>184</v>
      </c>
      <c r="K2415" t="s">
        <v>30</v>
      </c>
      <c r="L2415">
        <v>25000000</v>
      </c>
      <c r="M2415">
        <v>8345845</v>
      </c>
      <c r="N2415" t="s">
        <v>7809</v>
      </c>
      <c r="O2415">
        <v>114</v>
      </c>
    </row>
    <row r="2416" spans="1:15" x14ac:dyDescent="0.3">
      <c r="A2416" t="s">
        <v>7810</v>
      </c>
      <c r="B2416" t="s">
        <v>16</v>
      </c>
      <c r="C2416" t="s">
        <v>52</v>
      </c>
      <c r="D2416">
        <v>1993</v>
      </c>
      <c r="E2416" t="s">
        <v>7488</v>
      </c>
      <c r="F2416">
        <v>3.6</v>
      </c>
      <c r="G2416">
        <v>3700</v>
      </c>
      <c r="H2416" t="s">
        <v>5996</v>
      </c>
      <c r="I2416" t="s">
        <v>7811</v>
      </c>
      <c r="J2416" t="s">
        <v>7812</v>
      </c>
      <c r="K2416" t="s">
        <v>30</v>
      </c>
      <c r="L2416">
        <v>850000</v>
      </c>
      <c r="M2416">
        <v>1753979</v>
      </c>
      <c r="N2416" t="s">
        <v>7813</v>
      </c>
      <c r="O2416">
        <v>83</v>
      </c>
    </row>
    <row r="2417" spans="1:15" x14ac:dyDescent="0.3">
      <c r="A2417" t="s">
        <v>7814</v>
      </c>
      <c r="B2417" t="s">
        <v>1999</v>
      </c>
      <c r="C2417" t="s">
        <v>41</v>
      </c>
      <c r="D2417">
        <v>1993</v>
      </c>
      <c r="E2417" t="s">
        <v>7547</v>
      </c>
      <c r="F2417">
        <v>5.9</v>
      </c>
      <c r="G2417">
        <v>3200</v>
      </c>
      <c r="H2417" t="s">
        <v>5934</v>
      </c>
      <c r="I2417" t="s">
        <v>7815</v>
      </c>
      <c r="J2417" t="s">
        <v>1217</v>
      </c>
      <c r="K2417" t="s">
        <v>30</v>
      </c>
      <c r="L2417">
        <v>13000000</v>
      </c>
      <c r="M2417">
        <v>3125424</v>
      </c>
      <c r="N2417" t="s">
        <v>2745</v>
      </c>
      <c r="O2417">
        <v>98</v>
      </c>
    </row>
    <row r="2418" spans="1:15" x14ac:dyDescent="0.3">
      <c r="A2418" t="s">
        <v>7816</v>
      </c>
      <c r="B2418" t="s">
        <v>33</v>
      </c>
      <c r="C2418" t="s">
        <v>41</v>
      </c>
      <c r="D2418">
        <v>1993</v>
      </c>
      <c r="E2418" t="s">
        <v>7256</v>
      </c>
      <c r="F2418">
        <v>4.0999999999999996</v>
      </c>
      <c r="G2418">
        <v>8300</v>
      </c>
      <c r="H2418" t="s">
        <v>1136</v>
      </c>
      <c r="I2418" t="s">
        <v>7817</v>
      </c>
      <c r="J2418" t="s">
        <v>200</v>
      </c>
      <c r="K2418" t="s">
        <v>30</v>
      </c>
      <c r="L2418">
        <v>14000000</v>
      </c>
      <c r="M2418">
        <v>40689691</v>
      </c>
      <c r="N2418" t="s">
        <v>4207</v>
      </c>
      <c r="O2418">
        <v>97</v>
      </c>
    </row>
    <row r="2419" spans="1:15" x14ac:dyDescent="0.3">
      <c r="A2419" t="s">
        <v>7818</v>
      </c>
      <c r="C2419" t="s">
        <v>17</v>
      </c>
      <c r="D2419">
        <v>1993</v>
      </c>
      <c r="E2419" t="s">
        <v>7819</v>
      </c>
      <c r="F2419">
        <v>7.3</v>
      </c>
      <c r="G2419">
        <v>5100</v>
      </c>
      <c r="H2419" t="s">
        <v>2628</v>
      </c>
      <c r="I2419" t="s">
        <v>7820</v>
      </c>
      <c r="J2419" t="s">
        <v>7821</v>
      </c>
      <c r="K2419" t="s">
        <v>2108</v>
      </c>
      <c r="L2419">
        <v>11900000</v>
      </c>
      <c r="M2419">
        <v>596</v>
      </c>
      <c r="N2419" t="s">
        <v>7126</v>
      </c>
      <c r="O2419">
        <v>134</v>
      </c>
    </row>
    <row r="2420" spans="1:15" x14ac:dyDescent="0.3">
      <c r="A2420" t="s">
        <v>7822</v>
      </c>
      <c r="B2420" t="s">
        <v>2707</v>
      </c>
      <c r="C2420" t="s">
        <v>63</v>
      </c>
      <c r="D2420">
        <v>1993</v>
      </c>
      <c r="E2420" t="s">
        <v>7823</v>
      </c>
      <c r="F2420">
        <v>7.3</v>
      </c>
      <c r="G2420">
        <v>7400</v>
      </c>
      <c r="H2420" t="s">
        <v>7824</v>
      </c>
      <c r="I2420" t="s">
        <v>7824</v>
      </c>
      <c r="J2420" t="s">
        <v>7824</v>
      </c>
      <c r="K2420" t="s">
        <v>306</v>
      </c>
      <c r="M2420">
        <v>225278</v>
      </c>
      <c r="N2420" t="s">
        <v>7825</v>
      </c>
      <c r="O2420">
        <v>100</v>
      </c>
    </row>
    <row r="2421" spans="1:15" x14ac:dyDescent="0.3">
      <c r="A2421" t="s">
        <v>7826</v>
      </c>
      <c r="B2421" t="s">
        <v>1999</v>
      </c>
      <c r="C2421" t="s">
        <v>41</v>
      </c>
      <c r="D2421">
        <v>1993</v>
      </c>
      <c r="E2421" t="s">
        <v>7256</v>
      </c>
      <c r="F2421">
        <v>6.5</v>
      </c>
      <c r="G2421">
        <v>3900</v>
      </c>
      <c r="H2421" t="s">
        <v>7827</v>
      </c>
      <c r="I2421" t="s">
        <v>7828</v>
      </c>
      <c r="J2421" t="s">
        <v>3520</v>
      </c>
      <c r="K2421" t="s">
        <v>30</v>
      </c>
      <c r="M2421">
        <v>5145823</v>
      </c>
      <c r="N2421" t="s">
        <v>180</v>
      </c>
      <c r="O2421">
        <v>99</v>
      </c>
    </row>
    <row r="2422" spans="1:15" x14ac:dyDescent="0.3">
      <c r="A2422" t="s">
        <v>7829</v>
      </c>
      <c r="B2422" t="s">
        <v>16</v>
      </c>
      <c r="C2422" t="s">
        <v>41</v>
      </c>
      <c r="D2422">
        <v>1993</v>
      </c>
      <c r="E2422" t="s">
        <v>7365</v>
      </c>
      <c r="F2422">
        <v>5.7</v>
      </c>
      <c r="G2422">
        <v>3700</v>
      </c>
      <c r="H2422" t="s">
        <v>4677</v>
      </c>
      <c r="I2422" t="s">
        <v>7830</v>
      </c>
      <c r="J2422" t="s">
        <v>2625</v>
      </c>
      <c r="K2422" t="s">
        <v>30</v>
      </c>
      <c r="L2422">
        <v>11000000</v>
      </c>
      <c r="M2422">
        <v>1039824</v>
      </c>
      <c r="N2422" t="s">
        <v>1426</v>
      </c>
      <c r="O2422">
        <v>100</v>
      </c>
    </row>
    <row r="2423" spans="1:15" x14ac:dyDescent="0.3">
      <c r="A2423" t="s">
        <v>7831</v>
      </c>
      <c r="B2423" t="s">
        <v>16</v>
      </c>
      <c r="C2423" t="s">
        <v>41</v>
      </c>
      <c r="D2423">
        <v>1993</v>
      </c>
      <c r="E2423" t="s">
        <v>7832</v>
      </c>
      <c r="F2423">
        <v>5.6</v>
      </c>
      <c r="G2423">
        <v>1600</v>
      </c>
      <c r="H2423" t="s">
        <v>7833</v>
      </c>
      <c r="I2423" t="s">
        <v>7833</v>
      </c>
      <c r="J2423" t="s">
        <v>3914</v>
      </c>
      <c r="K2423" t="s">
        <v>30</v>
      </c>
      <c r="M2423">
        <v>1038959</v>
      </c>
      <c r="N2423" t="s">
        <v>7834</v>
      </c>
      <c r="O2423">
        <v>95</v>
      </c>
    </row>
    <row r="2424" spans="1:15" x14ac:dyDescent="0.3">
      <c r="A2424" t="s">
        <v>7835</v>
      </c>
      <c r="B2424" t="s">
        <v>33</v>
      </c>
      <c r="C2424" t="s">
        <v>41</v>
      </c>
      <c r="D2424">
        <v>1993</v>
      </c>
      <c r="E2424" t="s">
        <v>7590</v>
      </c>
      <c r="F2424">
        <v>3.9</v>
      </c>
      <c r="G2424">
        <v>5000</v>
      </c>
      <c r="H2424" t="s">
        <v>714</v>
      </c>
      <c r="I2424" t="s">
        <v>7836</v>
      </c>
      <c r="J2424" t="s">
        <v>6764</v>
      </c>
      <c r="K2424" t="s">
        <v>306</v>
      </c>
      <c r="L2424">
        <v>25000000</v>
      </c>
      <c r="M2424">
        <v>2438031</v>
      </c>
      <c r="N2424" t="s">
        <v>3166</v>
      </c>
      <c r="O2424">
        <v>93</v>
      </c>
    </row>
    <row r="2425" spans="1:15" x14ac:dyDescent="0.3">
      <c r="A2425" t="s">
        <v>7837</v>
      </c>
      <c r="B2425" t="s">
        <v>16</v>
      </c>
      <c r="C2425" t="s">
        <v>34</v>
      </c>
      <c r="D2425">
        <v>1993</v>
      </c>
      <c r="E2425" t="s">
        <v>7838</v>
      </c>
      <c r="F2425">
        <v>6.8</v>
      </c>
      <c r="G2425">
        <v>6100</v>
      </c>
      <c r="H2425" t="s">
        <v>7839</v>
      </c>
      <c r="I2425" t="s">
        <v>7840</v>
      </c>
      <c r="J2425" t="s">
        <v>2752</v>
      </c>
      <c r="K2425" t="s">
        <v>491</v>
      </c>
      <c r="M2425">
        <v>3741869</v>
      </c>
      <c r="N2425" t="s">
        <v>554</v>
      </c>
      <c r="O2425">
        <v>103</v>
      </c>
    </row>
    <row r="2426" spans="1:15" x14ac:dyDescent="0.3">
      <c r="A2426" t="s">
        <v>7841</v>
      </c>
      <c r="B2426" t="s">
        <v>2707</v>
      </c>
      <c r="C2426" t="s">
        <v>41</v>
      </c>
      <c r="D2426">
        <v>1993</v>
      </c>
      <c r="E2426" t="s">
        <v>7842</v>
      </c>
      <c r="F2426">
        <v>6.4</v>
      </c>
      <c r="G2426">
        <v>3000</v>
      </c>
      <c r="H2426" t="s">
        <v>7243</v>
      </c>
      <c r="I2426" t="s">
        <v>7243</v>
      </c>
      <c r="J2426" t="s">
        <v>7843</v>
      </c>
      <c r="K2426" t="s">
        <v>30</v>
      </c>
      <c r="M2426">
        <v>101071</v>
      </c>
      <c r="N2426" t="s">
        <v>7844</v>
      </c>
      <c r="O2426">
        <v>78</v>
      </c>
    </row>
    <row r="2427" spans="1:15" x14ac:dyDescent="0.3">
      <c r="A2427" t="s">
        <v>7845</v>
      </c>
      <c r="B2427" t="s">
        <v>16</v>
      </c>
      <c r="C2427" t="s">
        <v>17</v>
      </c>
      <c r="D2427">
        <v>1993</v>
      </c>
      <c r="E2427" t="s">
        <v>7846</v>
      </c>
      <c r="F2427">
        <v>5.7</v>
      </c>
      <c r="G2427">
        <v>2200</v>
      </c>
      <c r="H2427" t="s">
        <v>7847</v>
      </c>
      <c r="I2427" t="s">
        <v>7848</v>
      </c>
      <c r="J2427" t="s">
        <v>1529</v>
      </c>
      <c r="K2427" t="s">
        <v>30</v>
      </c>
      <c r="L2427">
        <v>2500000</v>
      </c>
      <c r="M2427">
        <v>764724</v>
      </c>
      <c r="N2427" t="s">
        <v>7526</v>
      </c>
      <c r="O2427">
        <v>95</v>
      </c>
    </row>
    <row r="2428" spans="1:15" x14ac:dyDescent="0.3">
      <c r="A2428" t="s">
        <v>7849</v>
      </c>
      <c r="B2428" t="s">
        <v>1999</v>
      </c>
      <c r="C2428" t="s">
        <v>17</v>
      </c>
      <c r="D2428">
        <v>1993</v>
      </c>
      <c r="E2428" t="s">
        <v>7394</v>
      </c>
      <c r="F2428">
        <v>6.2</v>
      </c>
      <c r="G2428">
        <v>2600</v>
      </c>
      <c r="H2428" t="s">
        <v>7850</v>
      </c>
      <c r="I2428" t="s">
        <v>7850</v>
      </c>
      <c r="J2428" t="s">
        <v>2174</v>
      </c>
      <c r="K2428" t="s">
        <v>306</v>
      </c>
      <c r="M2428">
        <v>322871</v>
      </c>
      <c r="N2428" t="s">
        <v>2240</v>
      </c>
      <c r="O2428">
        <v>109</v>
      </c>
    </row>
    <row r="2429" spans="1:15" x14ac:dyDescent="0.3">
      <c r="A2429" t="s">
        <v>7851</v>
      </c>
      <c r="B2429" t="s">
        <v>16</v>
      </c>
      <c r="C2429" t="s">
        <v>41</v>
      </c>
      <c r="D2429">
        <v>1993</v>
      </c>
      <c r="E2429" t="s">
        <v>7556</v>
      </c>
      <c r="F2429">
        <v>6.4</v>
      </c>
      <c r="G2429">
        <v>1100</v>
      </c>
      <c r="H2429" t="s">
        <v>7852</v>
      </c>
      <c r="I2429" t="s">
        <v>7852</v>
      </c>
      <c r="J2429" t="s">
        <v>7853</v>
      </c>
      <c r="K2429" t="s">
        <v>22</v>
      </c>
      <c r="M2429">
        <v>735162</v>
      </c>
      <c r="N2429" t="s">
        <v>1985</v>
      </c>
      <c r="O2429">
        <v>101</v>
      </c>
    </row>
    <row r="2430" spans="1:15" x14ac:dyDescent="0.3">
      <c r="A2430" t="s">
        <v>7854</v>
      </c>
      <c r="B2430" t="s">
        <v>1999</v>
      </c>
      <c r="C2430" t="s">
        <v>17</v>
      </c>
      <c r="D2430">
        <v>1993</v>
      </c>
      <c r="E2430" t="s">
        <v>7855</v>
      </c>
      <c r="F2430">
        <v>5.3</v>
      </c>
      <c r="G2430">
        <v>1100</v>
      </c>
      <c r="H2430" t="s">
        <v>1515</v>
      </c>
      <c r="I2430" t="s">
        <v>1515</v>
      </c>
      <c r="J2430" t="s">
        <v>7856</v>
      </c>
      <c r="K2430" t="s">
        <v>452</v>
      </c>
      <c r="M2430">
        <v>61274</v>
      </c>
      <c r="N2430" t="s">
        <v>6092</v>
      </c>
      <c r="O2430">
        <v>102</v>
      </c>
    </row>
    <row r="2431" spans="1:15" x14ac:dyDescent="0.3">
      <c r="A2431" t="s">
        <v>7857</v>
      </c>
      <c r="B2431" t="s">
        <v>1999</v>
      </c>
      <c r="C2431" t="s">
        <v>41</v>
      </c>
      <c r="D2431">
        <v>1993</v>
      </c>
      <c r="E2431" t="s">
        <v>7345</v>
      </c>
      <c r="F2431">
        <v>5.7</v>
      </c>
      <c r="G2431">
        <v>8600</v>
      </c>
      <c r="H2431" t="s">
        <v>3418</v>
      </c>
      <c r="I2431" t="s">
        <v>3418</v>
      </c>
      <c r="J2431" t="s">
        <v>1535</v>
      </c>
      <c r="K2431" t="s">
        <v>30</v>
      </c>
      <c r="M2431">
        <v>9745803</v>
      </c>
      <c r="N2431" t="s">
        <v>5109</v>
      </c>
      <c r="O2431">
        <v>96</v>
      </c>
    </row>
    <row r="2432" spans="1:15" x14ac:dyDescent="0.3">
      <c r="A2432" t="s">
        <v>7858</v>
      </c>
      <c r="B2432" t="s">
        <v>1999</v>
      </c>
      <c r="C2432" t="s">
        <v>41</v>
      </c>
      <c r="D2432">
        <v>1993</v>
      </c>
      <c r="E2432" t="s">
        <v>7020</v>
      </c>
      <c r="F2432">
        <v>5.5</v>
      </c>
      <c r="G2432">
        <v>4100</v>
      </c>
      <c r="H2432" t="s">
        <v>7859</v>
      </c>
      <c r="I2432" t="s">
        <v>6038</v>
      </c>
      <c r="J2432" t="s">
        <v>6038</v>
      </c>
      <c r="K2432" t="s">
        <v>22</v>
      </c>
      <c r="M2432">
        <v>3246063</v>
      </c>
      <c r="N2432" t="s">
        <v>4602</v>
      </c>
      <c r="O2432">
        <v>87</v>
      </c>
    </row>
    <row r="2433" spans="1:15" x14ac:dyDescent="0.3">
      <c r="A2433" t="s">
        <v>7860</v>
      </c>
      <c r="B2433" t="s">
        <v>33</v>
      </c>
      <c r="C2433" t="s">
        <v>41</v>
      </c>
      <c r="D2433">
        <v>1993</v>
      </c>
      <c r="E2433" t="s">
        <v>7861</v>
      </c>
      <c r="F2433">
        <v>5.2</v>
      </c>
      <c r="G2433">
        <v>3700</v>
      </c>
      <c r="H2433" t="s">
        <v>5861</v>
      </c>
      <c r="I2433" t="s">
        <v>7862</v>
      </c>
      <c r="J2433" t="s">
        <v>4047</v>
      </c>
      <c r="K2433" t="s">
        <v>30</v>
      </c>
      <c r="M2433">
        <v>17952857</v>
      </c>
      <c r="N2433" t="s">
        <v>5721</v>
      </c>
      <c r="O2433">
        <v>100</v>
      </c>
    </row>
    <row r="2434" spans="1:15" x14ac:dyDescent="0.3">
      <c r="A2434" t="s">
        <v>7863</v>
      </c>
      <c r="B2434" t="s">
        <v>16</v>
      </c>
      <c r="C2434" t="s">
        <v>17</v>
      </c>
      <c r="D2434">
        <v>1993</v>
      </c>
      <c r="E2434" t="s">
        <v>6909</v>
      </c>
      <c r="F2434">
        <v>5.4</v>
      </c>
      <c r="G2434">
        <v>3000</v>
      </c>
      <c r="H2434" t="s">
        <v>7864</v>
      </c>
      <c r="I2434" t="s">
        <v>7865</v>
      </c>
      <c r="J2434" t="s">
        <v>592</v>
      </c>
      <c r="K2434" t="s">
        <v>30</v>
      </c>
      <c r="L2434">
        <v>8000000</v>
      </c>
      <c r="M2434">
        <v>737548</v>
      </c>
      <c r="N2434" t="s">
        <v>3744</v>
      </c>
      <c r="O2434">
        <v>96</v>
      </c>
    </row>
    <row r="2435" spans="1:15" x14ac:dyDescent="0.3">
      <c r="A2435" t="s">
        <v>7866</v>
      </c>
      <c r="B2435" t="s">
        <v>337</v>
      </c>
      <c r="C2435" t="s">
        <v>237</v>
      </c>
      <c r="D2435">
        <v>1993</v>
      </c>
      <c r="E2435" t="s">
        <v>7385</v>
      </c>
      <c r="F2435">
        <v>5.9</v>
      </c>
      <c r="G2435">
        <v>1900</v>
      </c>
      <c r="H2435" t="s">
        <v>3868</v>
      </c>
      <c r="I2435" t="s">
        <v>7867</v>
      </c>
      <c r="J2435" t="s">
        <v>7868</v>
      </c>
      <c r="K2435" t="s">
        <v>30</v>
      </c>
      <c r="L2435">
        <v>19000000</v>
      </c>
      <c r="M2435">
        <v>2119994</v>
      </c>
      <c r="N2435" t="s">
        <v>7869</v>
      </c>
      <c r="O2435">
        <v>92</v>
      </c>
    </row>
    <row r="2436" spans="1:15" x14ac:dyDescent="0.3">
      <c r="A2436" t="s">
        <v>7870</v>
      </c>
      <c r="B2436" t="s">
        <v>1999</v>
      </c>
      <c r="C2436" t="s">
        <v>34</v>
      </c>
      <c r="D2436">
        <v>1993</v>
      </c>
      <c r="E2436" t="s">
        <v>7871</v>
      </c>
      <c r="F2436">
        <v>4.5</v>
      </c>
      <c r="G2436">
        <v>1900</v>
      </c>
      <c r="H2436" t="s">
        <v>7872</v>
      </c>
      <c r="I2436" t="s">
        <v>7873</v>
      </c>
      <c r="J2436" t="s">
        <v>7874</v>
      </c>
      <c r="K2436" t="s">
        <v>30</v>
      </c>
      <c r="L2436">
        <v>5000000</v>
      </c>
      <c r="M2436">
        <v>2970</v>
      </c>
      <c r="N2436" t="s">
        <v>7518</v>
      </c>
      <c r="O2436">
        <v>97</v>
      </c>
    </row>
    <row r="2437" spans="1:15" x14ac:dyDescent="0.3">
      <c r="A2437" t="s">
        <v>7875</v>
      </c>
      <c r="B2437" t="s">
        <v>447</v>
      </c>
      <c r="C2437" t="s">
        <v>63</v>
      </c>
      <c r="D2437">
        <v>1993</v>
      </c>
      <c r="E2437" t="s">
        <v>7301</v>
      </c>
      <c r="F2437">
        <v>7.3</v>
      </c>
      <c r="G2437">
        <v>2100</v>
      </c>
      <c r="H2437" t="s">
        <v>3462</v>
      </c>
      <c r="I2437" t="s">
        <v>3462</v>
      </c>
      <c r="J2437" t="s">
        <v>3462</v>
      </c>
      <c r="K2437" t="s">
        <v>22</v>
      </c>
      <c r="N2437" t="s">
        <v>7876</v>
      </c>
      <c r="O2437">
        <v>79</v>
      </c>
    </row>
    <row r="2438" spans="1:15" x14ac:dyDescent="0.3">
      <c r="A2438" t="s">
        <v>7877</v>
      </c>
      <c r="B2438" t="s">
        <v>16</v>
      </c>
      <c r="C2438" t="s">
        <v>41</v>
      </c>
      <c r="D2438">
        <v>1993</v>
      </c>
      <c r="E2438" t="s">
        <v>6588</v>
      </c>
      <c r="F2438">
        <v>7.2</v>
      </c>
      <c r="G2438">
        <v>3900</v>
      </c>
      <c r="H2438" t="s">
        <v>7878</v>
      </c>
      <c r="I2438" t="s">
        <v>7878</v>
      </c>
      <c r="J2438" t="s">
        <v>7879</v>
      </c>
      <c r="K2438" t="s">
        <v>30</v>
      </c>
      <c r="L2438">
        <v>999999</v>
      </c>
      <c r="M2438">
        <v>233824</v>
      </c>
      <c r="N2438" t="s">
        <v>1041</v>
      </c>
      <c r="O2438">
        <v>88</v>
      </c>
    </row>
    <row r="2439" spans="1:15" x14ac:dyDescent="0.3">
      <c r="A2439" t="s">
        <v>7880</v>
      </c>
      <c r="B2439" t="s">
        <v>1999</v>
      </c>
      <c r="C2439" t="s">
        <v>41</v>
      </c>
      <c r="D2439">
        <v>1993</v>
      </c>
      <c r="E2439" t="s">
        <v>7881</v>
      </c>
      <c r="F2439">
        <v>6</v>
      </c>
      <c r="G2439">
        <v>1900</v>
      </c>
      <c r="H2439" t="s">
        <v>6538</v>
      </c>
      <c r="I2439" t="s">
        <v>7882</v>
      </c>
      <c r="J2439" t="s">
        <v>7883</v>
      </c>
      <c r="K2439" t="s">
        <v>30</v>
      </c>
      <c r="L2439">
        <v>1800000</v>
      </c>
      <c r="N2439" t="s">
        <v>1041</v>
      </c>
      <c r="O2439">
        <v>93</v>
      </c>
    </row>
    <row r="2440" spans="1:15" x14ac:dyDescent="0.3">
      <c r="A2440" t="s">
        <v>6114</v>
      </c>
      <c r="B2440" t="s">
        <v>16</v>
      </c>
      <c r="C2440" t="s">
        <v>34</v>
      </c>
      <c r="D2440">
        <v>1993</v>
      </c>
      <c r="E2440" t="s">
        <v>7485</v>
      </c>
      <c r="F2440">
        <v>5</v>
      </c>
      <c r="G2440">
        <v>5700</v>
      </c>
      <c r="H2440" t="s">
        <v>4942</v>
      </c>
      <c r="I2440" t="s">
        <v>2569</v>
      </c>
      <c r="J2440" t="s">
        <v>6341</v>
      </c>
      <c r="K2440" t="s">
        <v>30</v>
      </c>
      <c r="L2440">
        <v>9000000</v>
      </c>
      <c r="M2440">
        <v>10058318</v>
      </c>
      <c r="N2440" t="s">
        <v>6855</v>
      </c>
      <c r="O2440">
        <v>92</v>
      </c>
    </row>
    <row r="2441" spans="1:15" x14ac:dyDescent="0.3">
      <c r="A2441" t="s">
        <v>7884</v>
      </c>
      <c r="B2441" t="s">
        <v>16</v>
      </c>
      <c r="C2441" t="s">
        <v>17</v>
      </c>
      <c r="D2441">
        <v>1993</v>
      </c>
      <c r="E2441" t="s">
        <v>7301</v>
      </c>
      <c r="F2441">
        <v>5.8</v>
      </c>
      <c r="G2441">
        <v>1600</v>
      </c>
      <c r="H2441" t="s">
        <v>2895</v>
      </c>
      <c r="I2441" t="s">
        <v>7885</v>
      </c>
      <c r="J2441" t="s">
        <v>2474</v>
      </c>
      <c r="K2441" t="s">
        <v>30</v>
      </c>
      <c r="M2441">
        <v>1497222</v>
      </c>
      <c r="N2441" t="s">
        <v>6683</v>
      </c>
      <c r="O2441">
        <v>102</v>
      </c>
    </row>
    <row r="2442" spans="1:15" x14ac:dyDescent="0.3">
      <c r="A2442" t="s">
        <v>7886</v>
      </c>
      <c r="B2442" t="s">
        <v>1999</v>
      </c>
      <c r="C2442" t="s">
        <v>25</v>
      </c>
      <c r="D2442">
        <v>1993</v>
      </c>
      <c r="E2442" t="s">
        <v>7385</v>
      </c>
      <c r="F2442">
        <v>5.7</v>
      </c>
      <c r="G2442">
        <v>1400</v>
      </c>
      <c r="H2442" t="s">
        <v>7887</v>
      </c>
      <c r="I2442" t="s">
        <v>4243</v>
      </c>
      <c r="J2442" t="s">
        <v>7888</v>
      </c>
      <c r="K2442" t="s">
        <v>30</v>
      </c>
      <c r="L2442">
        <v>18000000</v>
      </c>
      <c r="M2442">
        <v>1640220</v>
      </c>
      <c r="N2442" t="s">
        <v>5109</v>
      </c>
      <c r="O2442">
        <v>96</v>
      </c>
    </row>
    <row r="2443" spans="1:15" x14ac:dyDescent="0.3">
      <c r="A2443" t="s">
        <v>7889</v>
      </c>
      <c r="B2443" t="s">
        <v>33</v>
      </c>
      <c r="C2443" t="s">
        <v>17</v>
      </c>
      <c r="D2443">
        <v>1993</v>
      </c>
      <c r="E2443" t="s">
        <v>7476</v>
      </c>
      <c r="F2443">
        <v>6.2</v>
      </c>
      <c r="G2443">
        <v>2000</v>
      </c>
      <c r="H2443" t="s">
        <v>7890</v>
      </c>
      <c r="I2443" t="s">
        <v>7891</v>
      </c>
      <c r="J2443" t="s">
        <v>5710</v>
      </c>
      <c r="K2443" t="s">
        <v>22</v>
      </c>
      <c r="M2443">
        <v>296081</v>
      </c>
      <c r="N2443" t="s">
        <v>2782</v>
      </c>
      <c r="O2443">
        <v>99</v>
      </c>
    </row>
    <row r="2444" spans="1:15" x14ac:dyDescent="0.3">
      <c r="A2444" t="s">
        <v>7892</v>
      </c>
      <c r="B2444" t="s">
        <v>16</v>
      </c>
      <c r="C2444" t="s">
        <v>41</v>
      </c>
      <c r="D2444">
        <v>1993</v>
      </c>
      <c r="E2444" t="s">
        <v>7020</v>
      </c>
      <c r="F2444">
        <v>6</v>
      </c>
      <c r="G2444">
        <v>2400</v>
      </c>
      <c r="H2444" t="s">
        <v>7893</v>
      </c>
      <c r="I2444" t="s">
        <v>7893</v>
      </c>
      <c r="J2444" t="s">
        <v>1511</v>
      </c>
      <c r="K2444" t="s">
        <v>30</v>
      </c>
      <c r="L2444">
        <v>8000000</v>
      </c>
      <c r="M2444">
        <v>1884814</v>
      </c>
      <c r="N2444" t="s">
        <v>3744</v>
      </c>
      <c r="O2444">
        <v>99</v>
      </c>
    </row>
    <row r="2445" spans="1:15" x14ac:dyDescent="0.3">
      <c r="A2445" t="s">
        <v>7894</v>
      </c>
      <c r="B2445" t="s">
        <v>16</v>
      </c>
      <c r="C2445" t="s">
        <v>17</v>
      </c>
      <c r="D2445">
        <v>1994</v>
      </c>
      <c r="E2445" t="s">
        <v>7895</v>
      </c>
      <c r="F2445">
        <v>9.3000000000000007</v>
      </c>
      <c r="G2445">
        <v>2400000</v>
      </c>
      <c r="H2445" t="s">
        <v>7896</v>
      </c>
      <c r="I2445" t="s">
        <v>20</v>
      </c>
      <c r="J2445" t="s">
        <v>5296</v>
      </c>
      <c r="K2445" t="s">
        <v>30</v>
      </c>
      <c r="L2445">
        <v>25000000</v>
      </c>
      <c r="M2445">
        <v>28817291</v>
      </c>
      <c r="N2445" t="s">
        <v>5109</v>
      </c>
      <c r="O2445">
        <v>142</v>
      </c>
    </row>
    <row r="2446" spans="1:15" x14ac:dyDescent="0.3">
      <c r="A2446" t="s">
        <v>7897</v>
      </c>
      <c r="B2446" t="s">
        <v>16</v>
      </c>
      <c r="C2446" t="s">
        <v>104</v>
      </c>
      <c r="D2446">
        <v>1994</v>
      </c>
      <c r="E2446" t="s">
        <v>7895</v>
      </c>
      <c r="F2446">
        <v>8.9</v>
      </c>
      <c r="G2446">
        <v>1900000</v>
      </c>
      <c r="H2446" t="s">
        <v>6775</v>
      </c>
      <c r="I2446" t="s">
        <v>6775</v>
      </c>
      <c r="J2446" t="s">
        <v>160</v>
      </c>
      <c r="K2446" t="s">
        <v>30</v>
      </c>
      <c r="L2446">
        <v>8000000</v>
      </c>
      <c r="M2446">
        <v>213928762</v>
      </c>
      <c r="N2446" t="s">
        <v>3744</v>
      </c>
      <c r="O2446">
        <v>154</v>
      </c>
    </row>
    <row r="2447" spans="1:15" x14ac:dyDescent="0.3">
      <c r="A2447" t="s">
        <v>7898</v>
      </c>
      <c r="B2447" t="s">
        <v>1999</v>
      </c>
      <c r="C2447" t="s">
        <v>17</v>
      </c>
      <c r="D2447">
        <v>1994</v>
      </c>
      <c r="E2447" t="s">
        <v>7899</v>
      </c>
      <c r="F2447">
        <v>8.8000000000000007</v>
      </c>
      <c r="G2447">
        <v>1900000</v>
      </c>
      <c r="H2447" t="s">
        <v>2055</v>
      </c>
      <c r="I2447" t="s">
        <v>7900</v>
      </c>
      <c r="J2447" t="s">
        <v>2091</v>
      </c>
      <c r="K2447" t="s">
        <v>30</v>
      </c>
      <c r="L2447">
        <v>55000000</v>
      </c>
      <c r="M2447">
        <v>678226133</v>
      </c>
      <c r="N2447" t="s">
        <v>44</v>
      </c>
      <c r="O2447">
        <v>142</v>
      </c>
    </row>
    <row r="2448" spans="1:15" x14ac:dyDescent="0.3">
      <c r="A2448" t="s">
        <v>7901</v>
      </c>
      <c r="B2448" t="s">
        <v>16</v>
      </c>
      <c r="C2448" t="s">
        <v>34</v>
      </c>
      <c r="D2448">
        <v>1994</v>
      </c>
      <c r="E2448" t="s">
        <v>7902</v>
      </c>
      <c r="F2448">
        <v>8.5</v>
      </c>
      <c r="G2448">
        <v>1100000</v>
      </c>
      <c r="H2448" t="s">
        <v>2907</v>
      </c>
      <c r="I2448" t="s">
        <v>2907</v>
      </c>
      <c r="J2448" t="s">
        <v>7903</v>
      </c>
      <c r="K2448" t="s">
        <v>452</v>
      </c>
      <c r="M2448">
        <v>19552639</v>
      </c>
      <c r="N2448" t="s">
        <v>551</v>
      </c>
      <c r="O2448">
        <v>110</v>
      </c>
    </row>
    <row r="2449" spans="1:15" x14ac:dyDescent="0.3">
      <c r="A2449" t="s">
        <v>7904</v>
      </c>
      <c r="B2449" t="s">
        <v>16</v>
      </c>
      <c r="C2449" t="s">
        <v>34</v>
      </c>
      <c r="D2449">
        <v>1994</v>
      </c>
      <c r="E2449" t="s">
        <v>7699</v>
      </c>
      <c r="F2449">
        <v>7.2</v>
      </c>
      <c r="G2449">
        <v>243000</v>
      </c>
      <c r="H2449" t="s">
        <v>1997</v>
      </c>
      <c r="I2449" t="s">
        <v>7905</v>
      </c>
      <c r="J2449" t="s">
        <v>998</v>
      </c>
      <c r="K2449" t="s">
        <v>30</v>
      </c>
      <c r="L2449">
        <v>115000000</v>
      </c>
      <c r="M2449">
        <v>378882411</v>
      </c>
      <c r="N2449" t="s">
        <v>180</v>
      </c>
      <c r="O2449">
        <v>141</v>
      </c>
    </row>
    <row r="2450" spans="1:15" x14ac:dyDescent="0.3">
      <c r="A2450" t="s">
        <v>7906</v>
      </c>
      <c r="B2450" t="s">
        <v>337</v>
      </c>
      <c r="C2450" t="s">
        <v>390</v>
      </c>
      <c r="D2450">
        <v>1994</v>
      </c>
      <c r="E2450" t="s">
        <v>7907</v>
      </c>
      <c r="F2450">
        <v>8.5</v>
      </c>
      <c r="G2450">
        <v>970000</v>
      </c>
      <c r="H2450" t="s">
        <v>7908</v>
      </c>
      <c r="I2450" t="s">
        <v>7909</v>
      </c>
      <c r="J2450" t="s">
        <v>1511</v>
      </c>
      <c r="K2450" t="s">
        <v>30</v>
      </c>
      <c r="L2450">
        <v>45000000</v>
      </c>
      <c r="M2450">
        <v>1083720877</v>
      </c>
      <c r="N2450" t="s">
        <v>1724</v>
      </c>
      <c r="O2450">
        <v>88</v>
      </c>
    </row>
    <row r="2451" spans="1:15" x14ac:dyDescent="0.3">
      <c r="A2451" t="s">
        <v>7910</v>
      </c>
      <c r="B2451" t="s">
        <v>1999</v>
      </c>
      <c r="C2451" t="s">
        <v>34</v>
      </c>
      <c r="D2451">
        <v>1994</v>
      </c>
      <c r="E2451" t="s">
        <v>7911</v>
      </c>
      <c r="F2451">
        <v>6.9</v>
      </c>
      <c r="G2451">
        <v>357000</v>
      </c>
      <c r="H2451" t="s">
        <v>3934</v>
      </c>
      <c r="I2451" t="s">
        <v>7912</v>
      </c>
      <c r="J2451" t="s">
        <v>7913</v>
      </c>
      <c r="K2451" t="s">
        <v>30</v>
      </c>
      <c r="L2451">
        <v>23000000</v>
      </c>
      <c r="M2451">
        <v>351583407</v>
      </c>
      <c r="N2451" t="s">
        <v>2026</v>
      </c>
      <c r="O2451">
        <v>101</v>
      </c>
    </row>
    <row r="2452" spans="1:15" x14ac:dyDescent="0.3">
      <c r="A2452" t="s">
        <v>7914</v>
      </c>
      <c r="B2452" t="s">
        <v>16</v>
      </c>
      <c r="C2452" t="s">
        <v>34</v>
      </c>
      <c r="D2452">
        <v>1994</v>
      </c>
      <c r="E2452" t="s">
        <v>7915</v>
      </c>
      <c r="F2452">
        <v>7.2</v>
      </c>
      <c r="G2452">
        <v>339000</v>
      </c>
      <c r="H2452" t="s">
        <v>7916</v>
      </c>
      <c r="I2452" t="s">
        <v>7917</v>
      </c>
      <c r="J2452" t="s">
        <v>5076</v>
      </c>
      <c r="K2452" t="s">
        <v>30</v>
      </c>
      <c r="L2452">
        <v>30000000</v>
      </c>
      <c r="M2452">
        <v>350448145</v>
      </c>
      <c r="N2452" t="s">
        <v>7918</v>
      </c>
      <c r="O2452">
        <v>116</v>
      </c>
    </row>
    <row r="2453" spans="1:15" x14ac:dyDescent="0.3">
      <c r="A2453" t="s">
        <v>7919</v>
      </c>
      <c r="B2453" t="s">
        <v>1999</v>
      </c>
      <c r="C2453" t="s">
        <v>34</v>
      </c>
      <c r="D2453">
        <v>1994</v>
      </c>
      <c r="E2453" t="s">
        <v>7920</v>
      </c>
      <c r="F2453">
        <v>7.1</v>
      </c>
      <c r="G2453">
        <v>180000</v>
      </c>
      <c r="H2453" t="s">
        <v>6853</v>
      </c>
      <c r="I2453" t="s">
        <v>7921</v>
      </c>
      <c r="J2453" t="s">
        <v>507</v>
      </c>
      <c r="K2453" t="s">
        <v>30</v>
      </c>
      <c r="L2453">
        <v>55000000</v>
      </c>
      <c r="M2453">
        <v>196567262</v>
      </c>
      <c r="N2453" t="s">
        <v>6512</v>
      </c>
      <c r="O2453">
        <v>116</v>
      </c>
    </row>
    <row r="2454" spans="1:15" x14ac:dyDescent="0.3">
      <c r="A2454" t="s">
        <v>7922</v>
      </c>
      <c r="B2454" t="s">
        <v>33</v>
      </c>
      <c r="C2454" t="s">
        <v>41</v>
      </c>
      <c r="D2454">
        <v>1994</v>
      </c>
      <c r="E2454" t="s">
        <v>7923</v>
      </c>
      <c r="F2454">
        <v>6.3</v>
      </c>
      <c r="G2454">
        <v>45000</v>
      </c>
      <c r="H2454" t="s">
        <v>6842</v>
      </c>
      <c r="I2454" t="s">
        <v>6842</v>
      </c>
      <c r="J2454" t="s">
        <v>7924</v>
      </c>
      <c r="K2454" t="s">
        <v>30</v>
      </c>
      <c r="L2454">
        <v>23000000</v>
      </c>
      <c r="M2454">
        <v>67308282</v>
      </c>
      <c r="N2454" t="s">
        <v>61</v>
      </c>
      <c r="O2454">
        <v>82</v>
      </c>
    </row>
    <row r="2455" spans="1:15" x14ac:dyDescent="0.3">
      <c r="A2455" t="s">
        <v>7925</v>
      </c>
      <c r="B2455" t="s">
        <v>1999</v>
      </c>
      <c r="C2455" t="s">
        <v>41</v>
      </c>
      <c r="D2455">
        <v>1994</v>
      </c>
      <c r="E2455" t="s">
        <v>7926</v>
      </c>
      <c r="F2455">
        <v>7.3</v>
      </c>
      <c r="G2455">
        <v>361000</v>
      </c>
      <c r="H2455" t="s">
        <v>7927</v>
      </c>
      <c r="I2455" t="s">
        <v>7927</v>
      </c>
      <c r="J2455" t="s">
        <v>7913</v>
      </c>
      <c r="K2455" t="s">
        <v>30</v>
      </c>
      <c r="L2455">
        <v>17000000</v>
      </c>
      <c r="M2455">
        <v>247275374</v>
      </c>
      <c r="N2455" t="s">
        <v>2026</v>
      </c>
      <c r="O2455">
        <v>107</v>
      </c>
    </row>
    <row r="2456" spans="1:15" x14ac:dyDescent="0.3">
      <c r="A2456" t="s">
        <v>7928</v>
      </c>
      <c r="B2456" t="s">
        <v>16</v>
      </c>
      <c r="C2456" t="s">
        <v>17</v>
      </c>
      <c r="D2456">
        <v>1994</v>
      </c>
      <c r="E2456" t="s">
        <v>7929</v>
      </c>
      <c r="F2456">
        <v>7.5</v>
      </c>
      <c r="G2456">
        <v>154000</v>
      </c>
      <c r="H2456" t="s">
        <v>3349</v>
      </c>
      <c r="I2456" t="s">
        <v>7930</v>
      </c>
      <c r="J2456" t="s">
        <v>6535</v>
      </c>
      <c r="K2456" t="s">
        <v>30</v>
      </c>
      <c r="L2456">
        <v>30000000</v>
      </c>
      <c r="M2456">
        <v>160638883</v>
      </c>
      <c r="N2456" t="s">
        <v>2100</v>
      </c>
      <c r="O2456">
        <v>133</v>
      </c>
    </row>
    <row r="2457" spans="1:15" x14ac:dyDescent="0.3">
      <c r="A2457" t="s">
        <v>7931</v>
      </c>
      <c r="B2457" t="s">
        <v>16</v>
      </c>
      <c r="C2457" t="s">
        <v>34</v>
      </c>
      <c r="D2457">
        <v>1994</v>
      </c>
      <c r="E2457" t="s">
        <v>7932</v>
      </c>
      <c r="F2457">
        <v>7.3</v>
      </c>
      <c r="G2457">
        <v>222000</v>
      </c>
      <c r="H2457" t="s">
        <v>791</v>
      </c>
      <c r="I2457" t="s">
        <v>6775</v>
      </c>
      <c r="J2457" t="s">
        <v>7933</v>
      </c>
      <c r="K2457" t="s">
        <v>30</v>
      </c>
      <c r="L2457">
        <v>34000000</v>
      </c>
      <c r="M2457">
        <v>50283563</v>
      </c>
      <c r="N2457" t="s">
        <v>23</v>
      </c>
      <c r="O2457">
        <v>118</v>
      </c>
    </row>
    <row r="2458" spans="1:15" x14ac:dyDescent="0.3">
      <c r="A2458" t="s">
        <v>7934</v>
      </c>
      <c r="B2458" t="s">
        <v>16</v>
      </c>
      <c r="C2458" t="s">
        <v>34</v>
      </c>
      <c r="D2458">
        <v>1994</v>
      </c>
      <c r="E2458" t="s">
        <v>7935</v>
      </c>
      <c r="F2458">
        <v>7.6</v>
      </c>
      <c r="G2458">
        <v>170000</v>
      </c>
      <c r="H2458" t="s">
        <v>7936</v>
      </c>
      <c r="I2458" t="s">
        <v>7937</v>
      </c>
      <c r="J2458" t="s">
        <v>7105</v>
      </c>
      <c r="K2458" t="s">
        <v>30</v>
      </c>
      <c r="L2458">
        <v>23000000</v>
      </c>
      <c r="M2458">
        <v>50693129</v>
      </c>
      <c r="N2458" t="s">
        <v>7938</v>
      </c>
      <c r="O2458">
        <v>102</v>
      </c>
    </row>
    <row r="2459" spans="1:15" x14ac:dyDescent="0.3">
      <c r="A2459" t="s">
        <v>7939</v>
      </c>
      <c r="B2459" t="s">
        <v>16</v>
      </c>
      <c r="C2459" t="s">
        <v>17</v>
      </c>
      <c r="D2459">
        <v>1994</v>
      </c>
      <c r="E2459" t="s">
        <v>7940</v>
      </c>
      <c r="F2459">
        <v>7.5</v>
      </c>
      <c r="G2459">
        <v>301000</v>
      </c>
      <c r="H2459" t="s">
        <v>2243</v>
      </c>
      <c r="I2459" t="s">
        <v>7941</v>
      </c>
      <c r="J2459" t="s">
        <v>6535</v>
      </c>
      <c r="K2459" t="s">
        <v>30</v>
      </c>
      <c r="L2459">
        <v>60000000</v>
      </c>
      <c r="M2459">
        <v>223664608</v>
      </c>
      <c r="N2459" t="s">
        <v>6295</v>
      </c>
      <c r="O2459">
        <v>123</v>
      </c>
    </row>
    <row r="2460" spans="1:15" x14ac:dyDescent="0.3">
      <c r="A2460" t="s">
        <v>7942</v>
      </c>
      <c r="B2460" t="s">
        <v>16</v>
      </c>
      <c r="C2460" t="s">
        <v>41</v>
      </c>
      <c r="D2460">
        <v>1994</v>
      </c>
      <c r="E2460" t="s">
        <v>7943</v>
      </c>
      <c r="F2460">
        <v>7.1</v>
      </c>
      <c r="G2460">
        <v>144000</v>
      </c>
      <c r="H2460" t="s">
        <v>263</v>
      </c>
      <c r="I2460" t="s">
        <v>5447</v>
      </c>
      <c r="J2460" t="s">
        <v>6911</v>
      </c>
      <c r="K2460" t="s">
        <v>22</v>
      </c>
      <c r="L2460">
        <v>4400000</v>
      </c>
      <c r="M2460">
        <v>245700832</v>
      </c>
      <c r="N2460" t="s">
        <v>219</v>
      </c>
      <c r="O2460">
        <v>117</v>
      </c>
    </row>
    <row r="2461" spans="1:15" x14ac:dyDescent="0.3">
      <c r="A2461" t="s">
        <v>7944</v>
      </c>
      <c r="B2461" t="s">
        <v>33</v>
      </c>
      <c r="C2461" t="s">
        <v>41</v>
      </c>
      <c r="D2461">
        <v>1994</v>
      </c>
      <c r="E2461" t="s">
        <v>7945</v>
      </c>
      <c r="F2461">
        <v>4.9000000000000004</v>
      </c>
      <c r="G2461">
        <v>77000</v>
      </c>
      <c r="H2461" t="s">
        <v>6398</v>
      </c>
      <c r="I2461" t="s">
        <v>7042</v>
      </c>
      <c r="J2461" t="s">
        <v>6559</v>
      </c>
      <c r="K2461" t="s">
        <v>30</v>
      </c>
      <c r="L2461">
        <v>46000000</v>
      </c>
      <c r="M2461">
        <v>341631208</v>
      </c>
      <c r="N2461" t="s">
        <v>61</v>
      </c>
      <c r="O2461">
        <v>91</v>
      </c>
    </row>
    <row r="2462" spans="1:15" x14ac:dyDescent="0.3">
      <c r="A2462" t="s">
        <v>7946</v>
      </c>
      <c r="B2462" t="s">
        <v>1999</v>
      </c>
      <c r="C2462" t="s">
        <v>41</v>
      </c>
      <c r="D2462">
        <v>1994</v>
      </c>
      <c r="E2462" t="s">
        <v>6962</v>
      </c>
      <c r="F2462">
        <v>6.9</v>
      </c>
      <c r="G2462">
        <v>284000</v>
      </c>
      <c r="H2462" t="s">
        <v>7947</v>
      </c>
      <c r="I2462" t="s">
        <v>7948</v>
      </c>
      <c r="J2462" t="s">
        <v>7913</v>
      </c>
      <c r="K2462" t="s">
        <v>30</v>
      </c>
      <c r="L2462">
        <v>15000000</v>
      </c>
      <c r="M2462">
        <v>107217396</v>
      </c>
      <c r="N2462" t="s">
        <v>4531</v>
      </c>
      <c r="O2462">
        <v>86</v>
      </c>
    </row>
    <row r="2463" spans="1:15" x14ac:dyDescent="0.3">
      <c r="A2463" t="s">
        <v>7949</v>
      </c>
      <c r="B2463" t="s">
        <v>33</v>
      </c>
      <c r="C2463" t="s">
        <v>17</v>
      </c>
      <c r="D2463">
        <v>1994</v>
      </c>
      <c r="E2463" t="s">
        <v>7950</v>
      </c>
      <c r="F2463">
        <v>7.3</v>
      </c>
      <c r="G2463">
        <v>54000</v>
      </c>
      <c r="H2463" t="s">
        <v>2426</v>
      </c>
      <c r="I2463" t="s">
        <v>7951</v>
      </c>
      <c r="J2463" t="s">
        <v>3089</v>
      </c>
      <c r="K2463" t="s">
        <v>30</v>
      </c>
      <c r="L2463">
        <v>18000000</v>
      </c>
      <c r="M2463">
        <v>50083616</v>
      </c>
      <c r="N2463" t="s">
        <v>31</v>
      </c>
      <c r="O2463">
        <v>115</v>
      </c>
    </row>
    <row r="2464" spans="1:15" x14ac:dyDescent="0.3">
      <c r="A2464" t="s">
        <v>7952</v>
      </c>
      <c r="B2464" t="s">
        <v>1999</v>
      </c>
      <c r="C2464" t="s">
        <v>34</v>
      </c>
      <c r="D2464">
        <v>1994</v>
      </c>
      <c r="E2464" t="s">
        <v>7953</v>
      </c>
      <c r="F2464">
        <v>4</v>
      </c>
      <c r="G2464">
        <v>67000</v>
      </c>
      <c r="H2464" t="s">
        <v>5670</v>
      </c>
      <c r="I2464" t="s">
        <v>5670</v>
      </c>
      <c r="J2464" t="s">
        <v>4539</v>
      </c>
      <c r="K2464" t="s">
        <v>2108</v>
      </c>
      <c r="L2464">
        <v>35000000</v>
      </c>
      <c r="M2464">
        <v>99431786</v>
      </c>
      <c r="N2464" t="s">
        <v>7954</v>
      </c>
      <c r="O2464">
        <v>102</v>
      </c>
    </row>
    <row r="2465" spans="1:15" x14ac:dyDescent="0.3">
      <c r="A2465" t="s">
        <v>7955</v>
      </c>
      <c r="B2465" t="s">
        <v>1999</v>
      </c>
      <c r="C2465" t="s">
        <v>41</v>
      </c>
      <c r="D2465">
        <v>1994</v>
      </c>
      <c r="E2465" t="s">
        <v>7956</v>
      </c>
      <c r="F2465">
        <v>8.1</v>
      </c>
      <c r="G2465">
        <v>69000</v>
      </c>
      <c r="H2465" t="s">
        <v>4716</v>
      </c>
      <c r="I2465" t="s">
        <v>4716</v>
      </c>
      <c r="J2465" t="s">
        <v>7957</v>
      </c>
      <c r="K2465" t="s">
        <v>491</v>
      </c>
      <c r="M2465">
        <v>1432358</v>
      </c>
      <c r="N2465" t="s">
        <v>7958</v>
      </c>
      <c r="O2465">
        <v>102</v>
      </c>
    </row>
    <row r="2466" spans="1:15" x14ac:dyDescent="0.3">
      <c r="A2466" t="s">
        <v>7959</v>
      </c>
      <c r="B2466" t="s">
        <v>1999</v>
      </c>
      <c r="C2466" t="s">
        <v>34</v>
      </c>
      <c r="D2466">
        <v>1994</v>
      </c>
      <c r="E2466" t="s">
        <v>7960</v>
      </c>
      <c r="F2466">
        <v>6.9</v>
      </c>
      <c r="G2466">
        <v>93000</v>
      </c>
      <c r="H2466" t="s">
        <v>5210</v>
      </c>
      <c r="I2466" t="s">
        <v>5686</v>
      </c>
      <c r="J2466" t="s">
        <v>497</v>
      </c>
      <c r="K2466" t="s">
        <v>30</v>
      </c>
      <c r="L2466">
        <v>62000000</v>
      </c>
      <c r="M2466">
        <v>215887717</v>
      </c>
      <c r="N2466" t="s">
        <v>6881</v>
      </c>
      <c r="O2466">
        <v>141</v>
      </c>
    </row>
    <row r="2467" spans="1:15" x14ac:dyDescent="0.3">
      <c r="A2467" t="s">
        <v>7961</v>
      </c>
      <c r="B2467" t="s">
        <v>33</v>
      </c>
      <c r="C2467" t="s">
        <v>41</v>
      </c>
      <c r="D2467">
        <v>1994</v>
      </c>
      <c r="E2467" t="s">
        <v>7962</v>
      </c>
      <c r="F2467">
        <v>6.1</v>
      </c>
      <c r="G2467">
        <v>38000</v>
      </c>
      <c r="H2467" t="s">
        <v>7963</v>
      </c>
      <c r="I2467" t="s">
        <v>6809</v>
      </c>
      <c r="J2467" t="s">
        <v>2577</v>
      </c>
      <c r="K2467" t="s">
        <v>30</v>
      </c>
      <c r="M2467">
        <v>45610410</v>
      </c>
      <c r="N2467" t="s">
        <v>6810</v>
      </c>
      <c r="O2467">
        <v>106</v>
      </c>
    </row>
    <row r="2468" spans="1:15" x14ac:dyDescent="0.3">
      <c r="A2468" t="s">
        <v>7964</v>
      </c>
      <c r="B2468" t="s">
        <v>16</v>
      </c>
      <c r="C2468" t="s">
        <v>63</v>
      </c>
      <c r="D2468">
        <v>1994</v>
      </c>
      <c r="E2468" t="s">
        <v>7965</v>
      </c>
      <c r="F2468">
        <v>7.3</v>
      </c>
      <c r="G2468">
        <v>60000</v>
      </c>
      <c r="H2468" t="s">
        <v>6883</v>
      </c>
      <c r="I2468" t="s">
        <v>7966</v>
      </c>
      <c r="J2468" t="s">
        <v>7967</v>
      </c>
      <c r="K2468" t="s">
        <v>1877</v>
      </c>
      <c r="L2468">
        <v>5000000</v>
      </c>
      <c r="M2468">
        <v>3049135</v>
      </c>
      <c r="N2468" t="s">
        <v>6886</v>
      </c>
      <c r="O2468">
        <v>99</v>
      </c>
    </row>
    <row r="2469" spans="1:15" x14ac:dyDescent="0.3">
      <c r="A2469" t="s">
        <v>7968</v>
      </c>
      <c r="B2469" t="s">
        <v>16</v>
      </c>
      <c r="C2469" t="s">
        <v>41</v>
      </c>
      <c r="D2469">
        <v>1994</v>
      </c>
      <c r="E2469" t="s">
        <v>7969</v>
      </c>
      <c r="F2469">
        <v>7.7</v>
      </c>
      <c r="G2469">
        <v>214000</v>
      </c>
      <c r="H2469" t="s">
        <v>7970</v>
      </c>
      <c r="I2469" t="s">
        <v>7970</v>
      </c>
      <c r="J2469" t="s">
        <v>7971</v>
      </c>
      <c r="K2469" t="s">
        <v>30</v>
      </c>
      <c r="L2469">
        <v>27000</v>
      </c>
      <c r="M2469">
        <v>3151130</v>
      </c>
      <c r="N2469" t="s">
        <v>7972</v>
      </c>
      <c r="O2469">
        <v>92</v>
      </c>
    </row>
    <row r="2470" spans="1:15" x14ac:dyDescent="0.3">
      <c r="A2470" t="s">
        <v>7973</v>
      </c>
      <c r="B2470" t="s">
        <v>33</v>
      </c>
      <c r="C2470" t="s">
        <v>25</v>
      </c>
      <c r="D2470">
        <v>1994</v>
      </c>
      <c r="E2470" t="s">
        <v>7932</v>
      </c>
      <c r="F2470">
        <v>6.1</v>
      </c>
      <c r="G2470">
        <v>9100</v>
      </c>
      <c r="H2470" t="s">
        <v>7974</v>
      </c>
      <c r="I2470" t="s">
        <v>7975</v>
      </c>
      <c r="J2470" t="s">
        <v>7976</v>
      </c>
      <c r="K2470" t="s">
        <v>30</v>
      </c>
      <c r="M2470">
        <v>10475705</v>
      </c>
      <c r="N2470" t="s">
        <v>5721</v>
      </c>
      <c r="O2470">
        <v>96</v>
      </c>
    </row>
    <row r="2471" spans="1:15" x14ac:dyDescent="0.3">
      <c r="A2471" t="s">
        <v>7977</v>
      </c>
      <c r="B2471" t="s">
        <v>33</v>
      </c>
      <c r="C2471" t="s">
        <v>34</v>
      </c>
      <c r="D2471">
        <v>1994</v>
      </c>
      <c r="E2471" t="s">
        <v>7726</v>
      </c>
      <c r="F2471">
        <v>7</v>
      </c>
      <c r="G2471">
        <v>104000</v>
      </c>
      <c r="H2471" t="s">
        <v>1153</v>
      </c>
      <c r="I2471" t="s">
        <v>7978</v>
      </c>
      <c r="J2471" t="s">
        <v>535</v>
      </c>
      <c r="K2471" t="s">
        <v>30</v>
      </c>
      <c r="L2471">
        <v>75000000</v>
      </c>
      <c r="M2471">
        <v>183031272</v>
      </c>
      <c r="N2471" t="s">
        <v>7979</v>
      </c>
      <c r="O2471">
        <v>127</v>
      </c>
    </row>
    <row r="2472" spans="1:15" x14ac:dyDescent="0.3">
      <c r="A2472" t="s">
        <v>7980</v>
      </c>
      <c r="B2472" t="s">
        <v>1999</v>
      </c>
      <c r="C2472" t="s">
        <v>25</v>
      </c>
      <c r="D2472">
        <v>1994</v>
      </c>
      <c r="E2472" t="s">
        <v>7907</v>
      </c>
      <c r="F2472">
        <v>6.7</v>
      </c>
      <c r="G2472">
        <v>47000</v>
      </c>
      <c r="H2472" t="s">
        <v>496</v>
      </c>
      <c r="I2472" t="s">
        <v>2302</v>
      </c>
      <c r="J2472" t="s">
        <v>2829</v>
      </c>
      <c r="K2472" t="s">
        <v>30</v>
      </c>
      <c r="L2472">
        <v>63000000</v>
      </c>
      <c r="M2472">
        <v>25052000</v>
      </c>
      <c r="N2472" t="s">
        <v>23</v>
      </c>
      <c r="O2472">
        <v>191</v>
      </c>
    </row>
    <row r="2473" spans="1:15" x14ac:dyDescent="0.3">
      <c r="A2473" t="s">
        <v>7981</v>
      </c>
      <c r="B2473" t="s">
        <v>16</v>
      </c>
      <c r="C2473" t="s">
        <v>104</v>
      </c>
      <c r="D2473">
        <v>1994</v>
      </c>
      <c r="E2473" t="s">
        <v>7982</v>
      </c>
      <c r="F2473">
        <v>7.1</v>
      </c>
      <c r="G2473">
        <v>22000</v>
      </c>
      <c r="H2473" t="s">
        <v>5311</v>
      </c>
      <c r="I2473" t="s">
        <v>7983</v>
      </c>
      <c r="J2473" t="s">
        <v>7984</v>
      </c>
      <c r="K2473" t="s">
        <v>22</v>
      </c>
      <c r="L2473">
        <v>2500000</v>
      </c>
      <c r="M2473">
        <v>5842603</v>
      </c>
      <c r="N2473" t="s">
        <v>1041</v>
      </c>
      <c r="O2473">
        <v>110</v>
      </c>
    </row>
    <row r="2474" spans="1:15" x14ac:dyDescent="0.3">
      <c r="A2474" t="s">
        <v>7985</v>
      </c>
      <c r="B2474" t="s">
        <v>16</v>
      </c>
      <c r="C2474" t="s">
        <v>41</v>
      </c>
      <c r="D2474">
        <v>1994</v>
      </c>
      <c r="E2474" t="s">
        <v>7986</v>
      </c>
      <c r="F2474">
        <v>7.5</v>
      </c>
      <c r="G2474">
        <v>48000</v>
      </c>
      <c r="H2474" t="s">
        <v>7987</v>
      </c>
      <c r="I2474" t="s">
        <v>7987</v>
      </c>
      <c r="J2474" t="s">
        <v>6643</v>
      </c>
      <c r="K2474" t="s">
        <v>248</v>
      </c>
      <c r="M2474">
        <v>11265402</v>
      </c>
      <c r="N2474" t="s">
        <v>219</v>
      </c>
      <c r="O2474">
        <v>104</v>
      </c>
    </row>
    <row r="2475" spans="1:15" x14ac:dyDescent="0.3">
      <c r="A2475" t="s">
        <v>7988</v>
      </c>
      <c r="B2475" t="s">
        <v>33</v>
      </c>
      <c r="C2475" t="s">
        <v>41</v>
      </c>
      <c r="D2475">
        <v>1994</v>
      </c>
      <c r="E2475" t="s">
        <v>7895</v>
      </c>
      <c r="F2475">
        <v>6.4</v>
      </c>
      <c r="G2475">
        <v>27000</v>
      </c>
      <c r="H2475" t="s">
        <v>7458</v>
      </c>
      <c r="I2475" t="s">
        <v>7989</v>
      </c>
      <c r="J2475" t="s">
        <v>3275</v>
      </c>
      <c r="K2475" t="s">
        <v>30</v>
      </c>
      <c r="L2475">
        <v>20000000</v>
      </c>
      <c r="M2475">
        <v>19306362</v>
      </c>
      <c r="N2475" t="s">
        <v>23</v>
      </c>
      <c r="O2475">
        <v>107</v>
      </c>
    </row>
    <row r="2476" spans="1:15" x14ac:dyDescent="0.3">
      <c r="A2476" t="s">
        <v>7990</v>
      </c>
      <c r="B2476" t="s">
        <v>16</v>
      </c>
      <c r="C2476" t="s">
        <v>63</v>
      </c>
      <c r="D2476">
        <v>1994</v>
      </c>
      <c r="E2476" t="s">
        <v>7991</v>
      </c>
      <c r="F2476">
        <v>7.8</v>
      </c>
      <c r="G2476">
        <v>168000</v>
      </c>
      <c r="H2476" t="s">
        <v>2669</v>
      </c>
      <c r="I2476" t="s">
        <v>7992</v>
      </c>
      <c r="J2476" t="s">
        <v>5683</v>
      </c>
      <c r="K2476" t="s">
        <v>30</v>
      </c>
      <c r="L2476">
        <v>18000000</v>
      </c>
      <c r="M2476">
        <v>5887457</v>
      </c>
      <c r="N2476" t="s">
        <v>2092</v>
      </c>
      <c r="O2476">
        <v>127</v>
      </c>
    </row>
    <row r="2477" spans="1:15" x14ac:dyDescent="0.3">
      <c r="A2477" t="s">
        <v>7993</v>
      </c>
      <c r="B2477" t="s">
        <v>33</v>
      </c>
      <c r="C2477" t="s">
        <v>34</v>
      </c>
      <c r="D2477">
        <v>1994</v>
      </c>
      <c r="E2477" t="s">
        <v>7902</v>
      </c>
      <c r="F2477">
        <v>6.6</v>
      </c>
      <c r="G2477">
        <v>78000</v>
      </c>
      <c r="H2477" t="s">
        <v>7994</v>
      </c>
      <c r="I2477" t="s">
        <v>1027</v>
      </c>
      <c r="J2477" t="s">
        <v>7995</v>
      </c>
      <c r="K2477" t="s">
        <v>30</v>
      </c>
      <c r="L2477">
        <v>35000000</v>
      </c>
      <c r="M2477">
        <v>118071125</v>
      </c>
      <c r="N2477" t="s">
        <v>44</v>
      </c>
      <c r="O2477">
        <v>118</v>
      </c>
    </row>
    <row r="2478" spans="1:15" x14ac:dyDescent="0.3">
      <c r="A2478" t="s">
        <v>7996</v>
      </c>
      <c r="B2478" t="s">
        <v>16</v>
      </c>
      <c r="C2478" t="s">
        <v>17</v>
      </c>
      <c r="D2478">
        <v>1994</v>
      </c>
      <c r="E2478" t="s">
        <v>7997</v>
      </c>
      <c r="F2478">
        <v>6.1</v>
      </c>
      <c r="G2478">
        <v>48000</v>
      </c>
      <c r="H2478" t="s">
        <v>1127</v>
      </c>
      <c r="I2478" t="s">
        <v>757</v>
      </c>
      <c r="J2478" t="s">
        <v>1819</v>
      </c>
      <c r="K2478" t="s">
        <v>30</v>
      </c>
      <c r="L2478">
        <v>55000000</v>
      </c>
      <c r="M2478">
        <v>214015089</v>
      </c>
      <c r="N2478" t="s">
        <v>23</v>
      </c>
      <c r="O2478">
        <v>128</v>
      </c>
    </row>
    <row r="2479" spans="1:15" x14ac:dyDescent="0.3">
      <c r="A2479" t="s">
        <v>7998</v>
      </c>
      <c r="B2479" t="s">
        <v>33</v>
      </c>
      <c r="C2479" t="s">
        <v>41</v>
      </c>
      <c r="D2479">
        <v>1994</v>
      </c>
      <c r="E2479" t="s">
        <v>7699</v>
      </c>
      <c r="F2479">
        <v>6.2</v>
      </c>
      <c r="G2479">
        <v>30000</v>
      </c>
      <c r="H2479" t="s">
        <v>3987</v>
      </c>
      <c r="I2479" t="s">
        <v>7999</v>
      </c>
      <c r="J2479" t="s">
        <v>2617</v>
      </c>
      <c r="K2479" t="s">
        <v>30</v>
      </c>
      <c r="L2479">
        <v>24000000</v>
      </c>
      <c r="M2479">
        <v>50236831</v>
      </c>
      <c r="N2479" t="s">
        <v>8000</v>
      </c>
      <c r="O2479">
        <v>102</v>
      </c>
    </row>
    <row r="2480" spans="1:15" x14ac:dyDescent="0.3">
      <c r="A2480" t="s">
        <v>8001</v>
      </c>
      <c r="B2480" t="s">
        <v>16</v>
      </c>
      <c r="C2480" t="s">
        <v>17</v>
      </c>
      <c r="D2480">
        <v>1994</v>
      </c>
      <c r="E2480" t="s">
        <v>8002</v>
      </c>
      <c r="F2480">
        <v>7.2</v>
      </c>
      <c r="G2480">
        <v>64000</v>
      </c>
      <c r="H2480" t="s">
        <v>126</v>
      </c>
      <c r="I2480" t="s">
        <v>8003</v>
      </c>
      <c r="J2480" t="s">
        <v>673</v>
      </c>
      <c r="K2480" t="s">
        <v>30</v>
      </c>
      <c r="L2480">
        <v>8000000</v>
      </c>
      <c r="M2480">
        <v>8924549</v>
      </c>
      <c r="N2480" t="s">
        <v>2026</v>
      </c>
      <c r="O2480">
        <v>95</v>
      </c>
    </row>
    <row r="2481" spans="1:15" x14ac:dyDescent="0.3">
      <c r="A2481" t="s">
        <v>8004</v>
      </c>
      <c r="B2481" t="s">
        <v>33</v>
      </c>
      <c r="C2481" t="s">
        <v>41</v>
      </c>
      <c r="D2481">
        <v>1994</v>
      </c>
      <c r="E2481" t="s">
        <v>8005</v>
      </c>
      <c r="F2481">
        <v>5.4</v>
      </c>
      <c r="G2481">
        <v>66000</v>
      </c>
      <c r="H2481" t="s">
        <v>4496</v>
      </c>
      <c r="I2481" t="s">
        <v>4644</v>
      </c>
      <c r="J2481" t="s">
        <v>5661</v>
      </c>
      <c r="K2481" t="s">
        <v>30</v>
      </c>
      <c r="L2481">
        <v>40000000</v>
      </c>
      <c r="M2481">
        <v>38087756</v>
      </c>
      <c r="N2481" t="s">
        <v>23</v>
      </c>
      <c r="O2481">
        <v>95</v>
      </c>
    </row>
    <row r="2482" spans="1:15" x14ac:dyDescent="0.3">
      <c r="A2482" t="s">
        <v>8006</v>
      </c>
      <c r="B2482" t="s">
        <v>16</v>
      </c>
      <c r="C2482" t="s">
        <v>34</v>
      </c>
      <c r="D2482">
        <v>1994</v>
      </c>
      <c r="E2482" t="s">
        <v>7602</v>
      </c>
      <c r="F2482">
        <v>5.6</v>
      </c>
      <c r="G2482">
        <v>78000</v>
      </c>
      <c r="H2482" t="s">
        <v>58</v>
      </c>
      <c r="I2482" t="s">
        <v>3480</v>
      </c>
      <c r="J2482" t="s">
        <v>1485</v>
      </c>
      <c r="K2482" t="s">
        <v>30</v>
      </c>
      <c r="L2482">
        <v>50000000</v>
      </c>
      <c r="M2482">
        <v>119208989</v>
      </c>
      <c r="N2482" t="s">
        <v>44</v>
      </c>
      <c r="O2482">
        <v>104</v>
      </c>
    </row>
    <row r="2483" spans="1:15" x14ac:dyDescent="0.3">
      <c r="A2483" t="s">
        <v>8007</v>
      </c>
      <c r="B2483" t="s">
        <v>1999</v>
      </c>
      <c r="C2483" t="s">
        <v>41</v>
      </c>
      <c r="D2483">
        <v>1994</v>
      </c>
      <c r="E2483" t="s">
        <v>7576</v>
      </c>
      <c r="F2483">
        <v>6.6</v>
      </c>
      <c r="G2483">
        <v>47000</v>
      </c>
      <c r="H2483" t="s">
        <v>8008</v>
      </c>
      <c r="I2483" t="s">
        <v>8009</v>
      </c>
      <c r="J2483" t="s">
        <v>4489</v>
      </c>
      <c r="K2483" t="s">
        <v>30</v>
      </c>
      <c r="L2483">
        <v>11500000</v>
      </c>
      <c r="M2483">
        <v>33351557</v>
      </c>
      <c r="N2483" t="s">
        <v>8010</v>
      </c>
      <c r="O2483">
        <v>99</v>
      </c>
    </row>
    <row r="2484" spans="1:15" x14ac:dyDescent="0.3">
      <c r="A2484" t="s">
        <v>8011</v>
      </c>
      <c r="B2484" t="s">
        <v>1999</v>
      </c>
      <c r="C2484" t="s">
        <v>41</v>
      </c>
      <c r="D2484">
        <v>1994</v>
      </c>
      <c r="E2484" t="s">
        <v>6909</v>
      </c>
      <c r="F2484">
        <v>6.5</v>
      </c>
      <c r="G2484">
        <v>100000</v>
      </c>
      <c r="H2484" t="s">
        <v>8012</v>
      </c>
      <c r="I2484" t="s">
        <v>7284</v>
      </c>
      <c r="J2484" t="s">
        <v>194</v>
      </c>
      <c r="K2484" t="s">
        <v>30</v>
      </c>
      <c r="L2484">
        <v>30000000</v>
      </c>
      <c r="M2484">
        <v>51132598</v>
      </c>
      <c r="N2484" t="s">
        <v>44</v>
      </c>
      <c r="O2484">
        <v>83</v>
      </c>
    </row>
    <row r="2485" spans="1:15" x14ac:dyDescent="0.3">
      <c r="A2485" t="s">
        <v>8013</v>
      </c>
      <c r="B2485" t="s">
        <v>16</v>
      </c>
      <c r="C2485" t="s">
        <v>41</v>
      </c>
      <c r="D2485">
        <v>1994</v>
      </c>
      <c r="E2485" t="s">
        <v>7962</v>
      </c>
      <c r="F2485">
        <v>5.9</v>
      </c>
      <c r="G2485">
        <v>10000</v>
      </c>
      <c r="H2485" t="s">
        <v>4381</v>
      </c>
      <c r="I2485" t="s">
        <v>4381</v>
      </c>
      <c r="J2485" t="s">
        <v>6911</v>
      </c>
      <c r="K2485" t="s">
        <v>248</v>
      </c>
      <c r="M2485">
        <v>7770731</v>
      </c>
      <c r="N2485" t="s">
        <v>8014</v>
      </c>
      <c r="O2485">
        <v>98</v>
      </c>
    </row>
    <row r="2486" spans="1:15" x14ac:dyDescent="0.3">
      <c r="A2486" t="s">
        <v>8015</v>
      </c>
      <c r="B2486" t="s">
        <v>16</v>
      </c>
      <c r="C2486" t="s">
        <v>17</v>
      </c>
      <c r="D2486">
        <v>1994</v>
      </c>
      <c r="E2486" t="s">
        <v>8016</v>
      </c>
      <c r="F2486">
        <v>8.1</v>
      </c>
      <c r="G2486">
        <v>94000</v>
      </c>
      <c r="H2486" t="s">
        <v>6336</v>
      </c>
      <c r="I2486" t="s">
        <v>6336</v>
      </c>
      <c r="J2486" t="s">
        <v>6337</v>
      </c>
      <c r="K2486" t="s">
        <v>1268</v>
      </c>
      <c r="M2486">
        <v>3581969</v>
      </c>
      <c r="N2486" t="s">
        <v>6713</v>
      </c>
      <c r="O2486">
        <v>99</v>
      </c>
    </row>
    <row r="2487" spans="1:15" x14ac:dyDescent="0.3">
      <c r="A2487" t="s">
        <v>8017</v>
      </c>
      <c r="B2487" t="s">
        <v>1999</v>
      </c>
      <c r="C2487" t="s">
        <v>41</v>
      </c>
      <c r="D2487">
        <v>1994</v>
      </c>
      <c r="E2487" t="s">
        <v>8016</v>
      </c>
      <c r="F2487">
        <v>4.5999999999999996</v>
      </c>
      <c r="G2487">
        <v>66000</v>
      </c>
      <c r="H2487" t="s">
        <v>544</v>
      </c>
      <c r="I2487" t="s">
        <v>4535</v>
      </c>
      <c r="J2487" t="s">
        <v>998</v>
      </c>
      <c r="K2487" t="s">
        <v>30</v>
      </c>
      <c r="L2487">
        <v>60000000</v>
      </c>
      <c r="M2487">
        <v>108431355</v>
      </c>
      <c r="N2487" t="s">
        <v>61</v>
      </c>
      <c r="O2487">
        <v>109</v>
      </c>
    </row>
    <row r="2488" spans="1:15" x14ac:dyDescent="0.3">
      <c r="A2488" t="s">
        <v>8018</v>
      </c>
      <c r="B2488" t="s">
        <v>16</v>
      </c>
      <c r="C2488" t="s">
        <v>151</v>
      </c>
      <c r="D2488">
        <v>1994</v>
      </c>
      <c r="E2488" t="s">
        <v>7895</v>
      </c>
      <c r="F2488">
        <v>6.5</v>
      </c>
      <c r="G2488">
        <v>53000</v>
      </c>
      <c r="H2488" t="s">
        <v>695</v>
      </c>
      <c r="I2488" t="s">
        <v>695</v>
      </c>
      <c r="J2488" t="s">
        <v>2025</v>
      </c>
      <c r="K2488" t="s">
        <v>30</v>
      </c>
      <c r="L2488">
        <v>8000000</v>
      </c>
      <c r="M2488">
        <v>19721741</v>
      </c>
      <c r="N2488" t="s">
        <v>2026</v>
      </c>
      <c r="O2488">
        <v>112</v>
      </c>
    </row>
    <row r="2489" spans="1:15" x14ac:dyDescent="0.3">
      <c r="A2489" t="s">
        <v>8019</v>
      </c>
      <c r="B2489" t="s">
        <v>33</v>
      </c>
      <c r="C2489" t="s">
        <v>25</v>
      </c>
      <c r="D2489">
        <v>1994</v>
      </c>
      <c r="E2489" t="s">
        <v>8020</v>
      </c>
      <c r="F2489">
        <v>6.2</v>
      </c>
      <c r="G2489">
        <v>48000</v>
      </c>
      <c r="H2489" t="s">
        <v>6073</v>
      </c>
      <c r="I2489" t="s">
        <v>1309</v>
      </c>
      <c r="J2489" t="s">
        <v>8021</v>
      </c>
      <c r="K2489" t="s">
        <v>30</v>
      </c>
      <c r="L2489">
        <v>48000000</v>
      </c>
      <c r="M2489">
        <v>16827402</v>
      </c>
      <c r="N2489" t="s">
        <v>180</v>
      </c>
      <c r="O2489">
        <v>99</v>
      </c>
    </row>
    <row r="2490" spans="1:15" x14ac:dyDescent="0.3">
      <c r="A2490" t="s">
        <v>8022</v>
      </c>
      <c r="B2490" t="s">
        <v>1999</v>
      </c>
      <c r="C2490" t="s">
        <v>25</v>
      </c>
      <c r="D2490">
        <v>1994</v>
      </c>
      <c r="E2490" t="s">
        <v>7823</v>
      </c>
      <c r="F2490">
        <v>6.4</v>
      </c>
      <c r="G2490">
        <v>43000</v>
      </c>
      <c r="H2490" t="s">
        <v>1663</v>
      </c>
      <c r="I2490" t="s">
        <v>8023</v>
      </c>
      <c r="J2490" t="s">
        <v>747</v>
      </c>
      <c r="K2490" t="s">
        <v>30</v>
      </c>
      <c r="L2490">
        <v>45000000</v>
      </c>
      <c r="M2490">
        <v>94216343</v>
      </c>
      <c r="N2490" t="s">
        <v>61</v>
      </c>
      <c r="O2490">
        <v>111</v>
      </c>
    </row>
    <row r="2491" spans="1:15" x14ac:dyDescent="0.3">
      <c r="A2491" t="s">
        <v>8024</v>
      </c>
      <c r="B2491" t="s">
        <v>1999</v>
      </c>
      <c r="C2491" t="s">
        <v>41</v>
      </c>
      <c r="D2491">
        <v>1994</v>
      </c>
      <c r="E2491" t="s">
        <v>7923</v>
      </c>
      <c r="F2491">
        <v>6.1</v>
      </c>
      <c r="G2491">
        <v>47000</v>
      </c>
      <c r="H2491" t="s">
        <v>4487</v>
      </c>
      <c r="I2491" t="s">
        <v>8025</v>
      </c>
      <c r="J2491" t="s">
        <v>6929</v>
      </c>
      <c r="K2491" t="s">
        <v>30</v>
      </c>
      <c r="M2491">
        <v>5751882</v>
      </c>
      <c r="N2491" t="s">
        <v>180</v>
      </c>
      <c r="O2491">
        <v>92</v>
      </c>
    </row>
    <row r="2492" spans="1:15" x14ac:dyDescent="0.3">
      <c r="A2492" t="s">
        <v>8026</v>
      </c>
      <c r="B2492" t="s">
        <v>16</v>
      </c>
      <c r="C2492" t="s">
        <v>41</v>
      </c>
      <c r="D2492">
        <v>1994</v>
      </c>
      <c r="E2492" t="s">
        <v>8027</v>
      </c>
      <c r="F2492">
        <v>3.3</v>
      </c>
      <c r="G2492">
        <v>21000</v>
      </c>
      <c r="H2492" t="s">
        <v>5820</v>
      </c>
      <c r="I2492" t="s">
        <v>5820</v>
      </c>
      <c r="J2492" t="s">
        <v>8028</v>
      </c>
      <c r="K2492" t="s">
        <v>30</v>
      </c>
      <c r="L2492">
        <v>600000</v>
      </c>
      <c r="M2492">
        <v>185898</v>
      </c>
      <c r="N2492" t="s">
        <v>8029</v>
      </c>
      <c r="O2492">
        <v>87</v>
      </c>
    </row>
    <row r="2493" spans="1:15" x14ac:dyDescent="0.3">
      <c r="A2493" t="s">
        <v>8030</v>
      </c>
      <c r="B2493" t="s">
        <v>33</v>
      </c>
      <c r="C2493" t="s">
        <v>34</v>
      </c>
      <c r="D2493">
        <v>1994</v>
      </c>
      <c r="E2493" t="s">
        <v>7653</v>
      </c>
      <c r="F2493">
        <v>4.5</v>
      </c>
      <c r="G2493">
        <v>28000</v>
      </c>
      <c r="H2493" t="s">
        <v>2937</v>
      </c>
      <c r="I2493" t="s">
        <v>2008</v>
      </c>
      <c r="J2493" t="s">
        <v>3282</v>
      </c>
      <c r="K2493" t="s">
        <v>30</v>
      </c>
      <c r="L2493">
        <v>12000000</v>
      </c>
      <c r="M2493">
        <v>15876353</v>
      </c>
      <c r="N2493" t="s">
        <v>31</v>
      </c>
      <c r="O2493">
        <v>107</v>
      </c>
    </row>
    <row r="2494" spans="1:15" x14ac:dyDescent="0.3">
      <c r="A2494" t="s">
        <v>8031</v>
      </c>
      <c r="B2494" t="s">
        <v>16</v>
      </c>
      <c r="C2494" t="s">
        <v>34</v>
      </c>
      <c r="D2494">
        <v>1994</v>
      </c>
      <c r="E2494" t="s">
        <v>8020</v>
      </c>
      <c r="F2494">
        <v>6.2</v>
      </c>
      <c r="G2494">
        <v>29000</v>
      </c>
      <c r="H2494" t="s">
        <v>5229</v>
      </c>
      <c r="I2494" t="s">
        <v>8032</v>
      </c>
      <c r="J2494" t="s">
        <v>662</v>
      </c>
      <c r="K2494" t="s">
        <v>30</v>
      </c>
      <c r="L2494">
        <v>28000000</v>
      </c>
      <c r="M2494">
        <v>30156002</v>
      </c>
      <c r="N2494" t="s">
        <v>118</v>
      </c>
      <c r="O2494">
        <v>121</v>
      </c>
    </row>
    <row r="2495" spans="1:15" x14ac:dyDescent="0.3">
      <c r="A2495" t="s">
        <v>8033</v>
      </c>
      <c r="B2495" t="s">
        <v>16</v>
      </c>
      <c r="C2495" t="s">
        <v>4884</v>
      </c>
      <c r="D2495">
        <v>1994</v>
      </c>
      <c r="E2495" t="s">
        <v>8034</v>
      </c>
      <c r="F2495">
        <v>5.2</v>
      </c>
      <c r="G2495">
        <v>23000</v>
      </c>
      <c r="H2495" t="s">
        <v>252</v>
      </c>
      <c r="I2495" t="s">
        <v>8035</v>
      </c>
      <c r="J2495" t="s">
        <v>4459</v>
      </c>
      <c r="K2495" t="s">
        <v>30</v>
      </c>
      <c r="L2495">
        <v>40000000</v>
      </c>
      <c r="M2495">
        <v>19726050</v>
      </c>
      <c r="N2495" t="s">
        <v>8036</v>
      </c>
      <c r="O2495">
        <v>121</v>
      </c>
    </row>
    <row r="2496" spans="1:15" x14ac:dyDescent="0.3">
      <c r="A2496" t="s">
        <v>8037</v>
      </c>
      <c r="B2496" t="s">
        <v>33</v>
      </c>
      <c r="C2496" t="s">
        <v>25</v>
      </c>
      <c r="D2496">
        <v>1994</v>
      </c>
      <c r="E2496" t="s">
        <v>8038</v>
      </c>
      <c r="F2496">
        <v>4.5</v>
      </c>
      <c r="G2496">
        <v>13000</v>
      </c>
      <c r="H2496" t="s">
        <v>2068</v>
      </c>
      <c r="I2496" t="s">
        <v>8039</v>
      </c>
      <c r="J2496" t="s">
        <v>7685</v>
      </c>
      <c r="K2496" t="s">
        <v>30</v>
      </c>
      <c r="L2496">
        <v>40000000</v>
      </c>
      <c r="M2496">
        <v>7182747</v>
      </c>
      <c r="N2496" t="s">
        <v>5109</v>
      </c>
      <c r="O2496">
        <v>87</v>
      </c>
    </row>
    <row r="2497" spans="1:15" x14ac:dyDescent="0.3">
      <c r="A2497" t="s">
        <v>8040</v>
      </c>
      <c r="B2497" t="s">
        <v>16</v>
      </c>
      <c r="C2497" t="s">
        <v>41</v>
      </c>
      <c r="D2497">
        <v>1994</v>
      </c>
      <c r="E2497" t="s">
        <v>8041</v>
      </c>
      <c r="F2497">
        <v>7.2</v>
      </c>
      <c r="G2497">
        <v>37000</v>
      </c>
      <c r="H2497" t="s">
        <v>8042</v>
      </c>
      <c r="I2497" t="s">
        <v>8042</v>
      </c>
      <c r="J2497" t="s">
        <v>8043</v>
      </c>
      <c r="K2497" t="s">
        <v>248</v>
      </c>
      <c r="L2497">
        <v>9000000</v>
      </c>
      <c r="M2497">
        <v>15482277</v>
      </c>
      <c r="N2497" t="s">
        <v>7419</v>
      </c>
      <c r="O2497">
        <v>106</v>
      </c>
    </row>
    <row r="2498" spans="1:15" x14ac:dyDescent="0.3">
      <c r="A2498" t="s">
        <v>8044</v>
      </c>
      <c r="B2498" t="s">
        <v>1999</v>
      </c>
      <c r="C2498" t="s">
        <v>104</v>
      </c>
      <c r="D2498">
        <v>1994</v>
      </c>
      <c r="E2498" t="s">
        <v>8045</v>
      </c>
      <c r="F2498">
        <v>6.7</v>
      </c>
      <c r="G2498">
        <v>62000</v>
      </c>
      <c r="H2498" t="s">
        <v>828</v>
      </c>
      <c r="I2498" t="s">
        <v>7400</v>
      </c>
      <c r="J2498" t="s">
        <v>3089</v>
      </c>
      <c r="K2498" t="s">
        <v>30</v>
      </c>
      <c r="L2498">
        <v>45000000</v>
      </c>
      <c r="M2498">
        <v>117615211</v>
      </c>
      <c r="N2498" t="s">
        <v>23</v>
      </c>
      <c r="O2498">
        <v>119</v>
      </c>
    </row>
    <row r="2499" spans="1:15" x14ac:dyDescent="0.3">
      <c r="A2499" t="s">
        <v>8046</v>
      </c>
      <c r="B2499" t="s">
        <v>33</v>
      </c>
      <c r="C2499" t="s">
        <v>41</v>
      </c>
      <c r="D2499">
        <v>1994</v>
      </c>
      <c r="E2499" t="s">
        <v>7418</v>
      </c>
      <c r="F2499">
        <v>5.3</v>
      </c>
      <c r="G2499">
        <v>19000</v>
      </c>
      <c r="H2499" t="s">
        <v>8047</v>
      </c>
      <c r="I2499" t="s">
        <v>7028</v>
      </c>
      <c r="J2499" t="s">
        <v>8048</v>
      </c>
      <c r="K2499" t="s">
        <v>30</v>
      </c>
      <c r="M2499">
        <v>30577969</v>
      </c>
      <c r="N2499" t="s">
        <v>1724</v>
      </c>
      <c r="O2499">
        <v>93</v>
      </c>
    </row>
    <row r="2500" spans="1:15" x14ac:dyDescent="0.3">
      <c r="A2500" t="s">
        <v>8049</v>
      </c>
      <c r="B2500" t="s">
        <v>33</v>
      </c>
      <c r="C2500" t="s">
        <v>41</v>
      </c>
      <c r="D2500">
        <v>1994</v>
      </c>
      <c r="E2500" t="s">
        <v>7911</v>
      </c>
      <c r="F2500">
        <v>6.4</v>
      </c>
      <c r="G2500">
        <v>37000</v>
      </c>
      <c r="H2500" t="s">
        <v>2488</v>
      </c>
      <c r="I2500" t="s">
        <v>8050</v>
      </c>
      <c r="J2500" t="s">
        <v>1535</v>
      </c>
      <c r="K2500" t="s">
        <v>30</v>
      </c>
      <c r="L2500">
        <v>20000000</v>
      </c>
      <c r="M2500">
        <v>37939757</v>
      </c>
      <c r="N2500" t="s">
        <v>2100</v>
      </c>
      <c r="O2500">
        <v>101</v>
      </c>
    </row>
    <row r="2501" spans="1:15" x14ac:dyDescent="0.3">
      <c r="A2501" t="s">
        <v>8051</v>
      </c>
      <c r="B2501" t="s">
        <v>33</v>
      </c>
      <c r="C2501" t="s">
        <v>41</v>
      </c>
      <c r="D2501">
        <v>1994</v>
      </c>
      <c r="E2501" t="s">
        <v>7991</v>
      </c>
      <c r="F2501">
        <v>6.5</v>
      </c>
      <c r="G2501">
        <v>21000</v>
      </c>
      <c r="H2501" t="s">
        <v>1288</v>
      </c>
      <c r="I2501" t="s">
        <v>8052</v>
      </c>
      <c r="J2501" t="s">
        <v>8053</v>
      </c>
      <c r="K2501" t="s">
        <v>30</v>
      </c>
      <c r="M2501">
        <v>20059210</v>
      </c>
      <c r="N2501" t="s">
        <v>2100</v>
      </c>
      <c r="O2501">
        <v>109</v>
      </c>
    </row>
    <row r="2502" spans="1:15" x14ac:dyDescent="0.3">
      <c r="A2502" t="s">
        <v>8054</v>
      </c>
      <c r="B2502" t="s">
        <v>16</v>
      </c>
      <c r="C2502" t="s">
        <v>104</v>
      </c>
      <c r="D2502">
        <v>1994</v>
      </c>
      <c r="E2502" t="s">
        <v>8055</v>
      </c>
      <c r="F2502">
        <v>7.9</v>
      </c>
      <c r="G2502">
        <v>32000</v>
      </c>
      <c r="H2502" t="s">
        <v>8056</v>
      </c>
      <c r="I2502" t="s">
        <v>8057</v>
      </c>
      <c r="J2502" t="s">
        <v>8058</v>
      </c>
      <c r="K2502" t="s">
        <v>1877</v>
      </c>
      <c r="M2502">
        <v>1608570</v>
      </c>
      <c r="N2502" t="s">
        <v>8059</v>
      </c>
      <c r="O2502">
        <v>102</v>
      </c>
    </row>
    <row r="2503" spans="1:15" x14ac:dyDescent="0.3">
      <c r="A2503" t="s">
        <v>8060</v>
      </c>
      <c r="B2503" t="s">
        <v>16</v>
      </c>
      <c r="C2503" t="s">
        <v>17</v>
      </c>
      <c r="D2503">
        <v>1994</v>
      </c>
      <c r="E2503" t="s">
        <v>8061</v>
      </c>
      <c r="F2503">
        <v>6.2</v>
      </c>
      <c r="G2503">
        <v>54000</v>
      </c>
      <c r="H2503" t="s">
        <v>474</v>
      </c>
      <c r="I2503" t="s">
        <v>5734</v>
      </c>
      <c r="J2503" t="s">
        <v>21</v>
      </c>
      <c r="K2503" t="s">
        <v>30</v>
      </c>
      <c r="L2503">
        <v>70000000</v>
      </c>
      <c r="M2503">
        <v>131002597</v>
      </c>
      <c r="N2503" t="s">
        <v>31</v>
      </c>
      <c r="O2503">
        <v>125</v>
      </c>
    </row>
    <row r="2504" spans="1:15" x14ac:dyDescent="0.3">
      <c r="A2504" t="s">
        <v>8062</v>
      </c>
      <c r="B2504" t="s">
        <v>16</v>
      </c>
      <c r="C2504" t="s">
        <v>17</v>
      </c>
      <c r="D2504">
        <v>1994</v>
      </c>
      <c r="E2504" t="s">
        <v>8063</v>
      </c>
      <c r="F2504">
        <v>6.4</v>
      </c>
      <c r="G2504">
        <v>53000</v>
      </c>
      <c r="H2504" t="s">
        <v>5253</v>
      </c>
      <c r="I2504" t="s">
        <v>8064</v>
      </c>
      <c r="J2504" t="s">
        <v>67</v>
      </c>
      <c r="K2504" t="s">
        <v>30</v>
      </c>
      <c r="L2504">
        <v>45000000</v>
      </c>
      <c r="M2504">
        <v>112006296</v>
      </c>
      <c r="N2504" t="s">
        <v>2100</v>
      </c>
      <c r="O2504">
        <v>123</v>
      </c>
    </row>
    <row r="2505" spans="1:15" x14ac:dyDescent="0.3">
      <c r="A2505" t="s">
        <v>8065</v>
      </c>
      <c r="B2505" t="s">
        <v>16</v>
      </c>
      <c r="C2505" t="s">
        <v>41</v>
      </c>
      <c r="D2505">
        <v>1994</v>
      </c>
      <c r="E2505" t="s">
        <v>7895</v>
      </c>
      <c r="F2505">
        <v>4.3</v>
      </c>
      <c r="G2505">
        <v>6600</v>
      </c>
      <c r="H2505" t="s">
        <v>1231</v>
      </c>
      <c r="I2505" t="s">
        <v>7941</v>
      </c>
      <c r="J2505" t="s">
        <v>8066</v>
      </c>
      <c r="K2505" t="s">
        <v>30</v>
      </c>
      <c r="L2505">
        <v>25000000</v>
      </c>
      <c r="M2505">
        <v>6841570</v>
      </c>
      <c r="N2505" t="s">
        <v>8067</v>
      </c>
      <c r="O2505">
        <v>113</v>
      </c>
    </row>
    <row r="2506" spans="1:15" x14ac:dyDescent="0.3">
      <c r="A2506" t="s">
        <v>8068</v>
      </c>
      <c r="B2506" t="s">
        <v>33</v>
      </c>
      <c r="C2506" t="s">
        <v>25</v>
      </c>
      <c r="D2506">
        <v>1994</v>
      </c>
      <c r="E2506" t="s">
        <v>7950</v>
      </c>
      <c r="F2506">
        <v>6</v>
      </c>
      <c r="G2506">
        <v>17000</v>
      </c>
      <c r="H2506" t="s">
        <v>7683</v>
      </c>
      <c r="I2506" t="s">
        <v>8069</v>
      </c>
      <c r="J2506" t="s">
        <v>7308</v>
      </c>
      <c r="K2506" t="s">
        <v>30</v>
      </c>
      <c r="L2506">
        <v>27000000</v>
      </c>
      <c r="M2506">
        <v>43229904</v>
      </c>
      <c r="N2506" t="s">
        <v>8070</v>
      </c>
      <c r="O2506">
        <v>111</v>
      </c>
    </row>
    <row r="2507" spans="1:15" x14ac:dyDescent="0.3">
      <c r="A2507" t="s">
        <v>8071</v>
      </c>
      <c r="B2507" t="s">
        <v>33</v>
      </c>
      <c r="C2507" t="s">
        <v>41</v>
      </c>
      <c r="D2507">
        <v>1994</v>
      </c>
      <c r="E2507" t="s">
        <v>8072</v>
      </c>
      <c r="F2507">
        <v>7.2</v>
      </c>
      <c r="G2507">
        <v>78000</v>
      </c>
      <c r="H2507" t="s">
        <v>2094</v>
      </c>
      <c r="I2507" t="s">
        <v>2923</v>
      </c>
      <c r="J2507" t="s">
        <v>5296</v>
      </c>
      <c r="K2507" t="s">
        <v>22</v>
      </c>
      <c r="L2507">
        <v>40000000</v>
      </c>
      <c r="M2507">
        <v>2816518</v>
      </c>
      <c r="N2507" t="s">
        <v>219</v>
      </c>
      <c r="O2507">
        <v>111</v>
      </c>
    </row>
    <row r="2508" spans="1:15" x14ac:dyDescent="0.3">
      <c r="A2508" t="s">
        <v>8073</v>
      </c>
      <c r="B2508" t="s">
        <v>16</v>
      </c>
      <c r="C2508" t="s">
        <v>34</v>
      </c>
      <c r="D2508">
        <v>1994</v>
      </c>
      <c r="E2508" t="s">
        <v>8074</v>
      </c>
      <c r="F2508">
        <v>5.9</v>
      </c>
      <c r="G2508">
        <v>57000</v>
      </c>
      <c r="H2508" t="s">
        <v>707</v>
      </c>
      <c r="I2508" t="s">
        <v>8075</v>
      </c>
      <c r="J2508" t="s">
        <v>4539</v>
      </c>
      <c r="K2508" t="s">
        <v>30</v>
      </c>
      <c r="L2508">
        <v>27000000</v>
      </c>
      <c r="M2508">
        <v>101646581</v>
      </c>
      <c r="N2508" t="s">
        <v>6210</v>
      </c>
      <c r="O2508">
        <v>99</v>
      </c>
    </row>
    <row r="2509" spans="1:15" x14ac:dyDescent="0.3">
      <c r="A2509" t="s">
        <v>8076</v>
      </c>
      <c r="B2509" t="s">
        <v>33</v>
      </c>
      <c r="C2509" t="s">
        <v>41</v>
      </c>
      <c r="D2509">
        <v>1994</v>
      </c>
      <c r="E2509" t="s">
        <v>7940</v>
      </c>
      <c r="F2509">
        <v>6.5</v>
      </c>
      <c r="G2509">
        <v>102000</v>
      </c>
      <c r="H2509" t="s">
        <v>8077</v>
      </c>
      <c r="I2509" t="s">
        <v>8078</v>
      </c>
      <c r="J2509" t="s">
        <v>8079</v>
      </c>
      <c r="K2509" t="s">
        <v>30</v>
      </c>
      <c r="L2509">
        <v>22000000</v>
      </c>
      <c r="M2509">
        <v>190539357</v>
      </c>
      <c r="N2509" t="s">
        <v>1724</v>
      </c>
      <c r="O2509">
        <v>97</v>
      </c>
    </row>
    <row r="2510" spans="1:15" x14ac:dyDescent="0.3">
      <c r="A2510" t="s">
        <v>8080</v>
      </c>
      <c r="B2510" t="s">
        <v>16</v>
      </c>
      <c r="C2510" t="s">
        <v>34</v>
      </c>
      <c r="D2510">
        <v>1994</v>
      </c>
      <c r="E2510" t="s">
        <v>7991</v>
      </c>
      <c r="F2510">
        <v>5.6</v>
      </c>
      <c r="G2510">
        <v>63000</v>
      </c>
      <c r="H2510" t="s">
        <v>7646</v>
      </c>
      <c r="I2510" t="s">
        <v>8081</v>
      </c>
      <c r="J2510" t="s">
        <v>761</v>
      </c>
      <c r="K2510" t="s">
        <v>30</v>
      </c>
      <c r="L2510">
        <v>45000000</v>
      </c>
      <c r="M2510">
        <v>170362582</v>
      </c>
      <c r="N2510" t="s">
        <v>23</v>
      </c>
      <c r="O2510">
        <v>110</v>
      </c>
    </row>
    <row r="2511" spans="1:15" x14ac:dyDescent="0.3">
      <c r="A2511" t="s">
        <v>8082</v>
      </c>
      <c r="B2511" t="s">
        <v>337</v>
      </c>
      <c r="C2511" t="s">
        <v>390</v>
      </c>
      <c r="D2511">
        <v>1994</v>
      </c>
      <c r="E2511" t="s">
        <v>8016</v>
      </c>
      <c r="F2511">
        <v>6.1</v>
      </c>
      <c r="G2511">
        <v>22000</v>
      </c>
      <c r="H2511" t="s">
        <v>8083</v>
      </c>
      <c r="I2511" t="s">
        <v>7381</v>
      </c>
      <c r="J2511" t="s">
        <v>5661</v>
      </c>
      <c r="K2511" t="s">
        <v>30</v>
      </c>
      <c r="L2511">
        <v>27000000</v>
      </c>
      <c r="M2511">
        <v>13670688</v>
      </c>
      <c r="N2511" t="s">
        <v>180</v>
      </c>
      <c r="O2511">
        <v>80</v>
      </c>
    </row>
    <row r="2512" spans="1:15" x14ac:dyDescent="0.3">
      <c r="A2512" t="s">
        <v>8084</v>
      </c>
      <c r="B2512" t="s">
        <v>16</v>
      </c>
      <c r="C2512" t="s">
        <v>104</v>
      </c>
      <c r="D2512">
        <v>1994</v>
      </c>
      <c r="E2512" t="s">
        <v>8085</v>
      </c>
      <c r="F2512">
        <v>7.3</v>
      </c>
      <c r="G2512">
        <v>58000</v>
      </c>
      <c r="H2512" t="s">
        <v>8086</v>
      </c>
      <c r="I2512" t="s">
        <v>8087</v>
      </c>
      <c r="J2512" t="s">
        <v>6045</v>
      </c>
      <c r="K2512" t="s">
        <v>22</v>
      </c>
      <c r="L2512">
        <v>2500000</v>
      </c>
      <c r="M2512">
        <v>2079569</v>
      </c>
      <c r="N2512" t="s">
        <v>1985</v>
      </c>
      <c r="O2512">
        <v>89</v>
      </c>
    </row>
    <row r="2513" spans="1:15" x14ac:dyDescent="0.3">
      <c r="A2513" t="s">
        <v>8088</v>
      </c>
      <c r="B2513" t="s">
        <v>16</v>
      </c>
      <c r="C2513" t="s">
        <v>41</v>
      </c>
      <c r="D2513">
        <v>1994</v>
      </c>
      <c r="E2513" t="s">
        <v>7832</v>
      </c>
      <c r="F2513">
        <v>6.8</v>
      </c>
      <c r="G2513">
        <v>28000</v>
      </c>
      <c r="H2513" t="s">
        <v>4564</v>
      </c>
      <c r="I2513" t="s">
        <v>4564</v>
      </c>
      <c r="J2513" t="s">
        <v>2174</v>
      </c>
      <c r="K2513" t="s">
        <v>30</v>
      </c>
      <c r="L2513">
        <v>13000000</v>
      </c>
      <c r="M2513">
        <v>7820688</v>
      </c>
      <c r="N2513" t="s">
        <v>8067</v>
      </c>
      <c r="O2513">
        <v>95</v>
      </c>
    </row>
    <row r="2514" spans="1:15" x14ac:dyDescent="0.3">
      <c r="A2514" t="s">
        <v>8089</v>
      </c>
      <c r="B2514" t="s">
        <v>16</v>
      </c>
      <c r="C2514" t="s">
        <v>34</v>
      </c>
      <c r="D2514">
        <v>1994</v>
      </c>
      <c r="E2514" t="s">
        <v>8090</v>
      </c>
      <c r="F2514">
        <v>5.2</v>
      </c>
      <c r="G2514">
        <v>12000</v>
      </c>
      <c r="H2514" t="s">
        <v>1863</v>
      </c>
      <c r="I2514" t="s">
        <v>8091</v>
      </c>
      <c r="J2514" t="s">
        <v>6739</v>
      </c>
      <c r="K2514" t="s">
        <v>30</v>
      </c>
      <c r="L2514">
        <v>25000000</v>
      </c>
      <c r="M2514">
        <v>15240435</v>
      </c>
      <c r="N2514" t="s">
        <v>180</v>
      </c>
      <c r="O2514">
        <v>99</v>
      </c>
    </row>
    <row r="2515" spans="1:15" x14ac:dyDescent="0.3">
      <c r="A2515" t="s">
        <v>8092</v>
      </c>
      <c r="B2515" t="s">
        <v>1999</v>
      </c>
      <c r="C2515" t="s">
        <v>34</v>
      </c>
      <c r="D2515">
        <v>1994</v>
      </c>
      <c r="E2515" t="s">
        <v>8020</v>
      </c>
      <c r="F2515">
        <v>6.1</v>
      </c>
      <c r="G2515">
        <v>24000</v>
      </c>
      <c r="H2515" t="s">
        <v>2333</v>
      </c>
      <c r="I2515" t="s">
        <v>8093</v>
      </c>
      <c r="J2515" t="s">
        <v>4464</v>
      </c>
      <c r="K2515" t="s">
        <v>30</v>
      </c>
      <c r="L2515">
        <v>25000000</v>
      </c>
      <c r="M2515">
        <v>48063435</v>
      </c>
      <c r="N2515" t="s">
        <v>61</v>
      </c>
      <c r="O2515">
        <v>108</v>
      </c>
    </row>
    <row r="2516" spans="1:15" x14ac:dyDescent="0.3">
      <c r="A2516" t="s">
        <v>8094</v>
      </c>
      <c r="B2516" t="s">
        <v>16</v>
      </c>
      <c r="C2516" t="s">
        <v>17</v>
      </c>
      <c r="D2516">
        <v>1994</v>
      </c>
      <c r="E2516" t="s">
        <v>7935</v>
      </c>
      <c r="F2516">
        <v>6.6</v>
      </c>
      <c r="G2516">
        <v>21000</v>
      </c>
      <c r="H2516" t="s">
        <v>5861</v>
      </c>
      <c r="I2516" t="s">
        <v>3129</v>
      </c>
      <c r="J2516" t="s">
        <v>7206</v>
      </c>
      <c r="K2516" t="s">
        <v>30</v>
      </c>
      <c r="M2516">
        <v>50021959</v>
      </c>
      <c r="N2516" t="s">
        <v>2092</v>
      </c>
      <c r="O2516">
        <v>126</v>
      </c>
    </row>
    <row r="2517" spans="1:15" x14ac:dyDescent="0.3">
      <c r="A2517" t="s">
        <v>8095</v>
      </c>
      <c r="B2517" t="s">
        <v>1999</v>
      </c>
      <c r="C2517" t="s">
        <v>17</v>
      </c>
      <c r="D2517">
        <v>1994</v>
      </c>
      <c r="E2517" t="s">
        <v>8074</v>
      </c>
      <c r="F2517">
        <v>6.4</v>
      </c>
      <c r="G2517">
        <v>7000</v>
      </c>
      <c r="H2517" t="s">
        <v>1276</v>
      </c>
      <c r="I2517" t="s">
        <v>8096</v>
      </c>
      <c r="J2517" t="s">
        <v>1202</v>
      </c>
      <c r="K2517" t="s">
        <v>30</v>
      </c>
      <c r="L2517">
        <v>16000000</v>
      </c>
      <c r="M2517">
        <v>3359465</v>
      </c>
      <c r="N2517" t="s">
        <v>50</v>
      </c>
      <c r="O2517">
        <v>101</v>
      </c>
    </row>
    <row r="2518" spans="1:15" x14ac:dyDescent="0.3">
      <c r="A2518" t="s">
        <v>8097</v>
      </c>
      <c r="B2518" t="s">
        <v>1999</v>
      </c>
      <c r="C2518" t="s">
        <v>63</v>
      </c>
      <c r="D2518">
        <v>1994</v>
      </c>
      <c r="E2518" t="s">
        <v>7991</v>
      </c>
      <c r="F2518">
        <v>7.5</v>
      </c>
      <c r="G2518">
        <v>66000</v>
      </c>
      <c r="H2518" t="s">
        <v>100</v>
      </c>
      <c r="I2518" t="s">
        <v>8098</v>
      </c>
      <c r="J2518" t="s">
        <v>8099</v>
      </c>
      <c r="K2518" t="s">
        <v>30</v>
      </c>
      <c r="L2518">
        <v>31000000</v>
      </c>
      <c r="M2518">
        <v>24822619</v>
      </c>
      <c r="N2518" t="s">
        <v>6531</v>
      </c>
      <c r="O2518">
        <v>133</v>
      </c>
    </row>
    <row r="2519" spans="1:15" x14ac:dyDescent="0.3">
      <c r="A2519" t="s">
        <v>8100</v>
      </c>
      <c r="B2519" t="s">
        <v>16</v>
      </c>
      <c r="C2519" t="s">
        <v>34</v>
      </c>
      <c r="D2519">
        <v>1994</v>
      </c>
      <c r="E2519" t="s">
        <v>7943</v>
      </c>
      <c r="F2519">
        <v>6.2</v>
      </c>
      <c r="G2519">
        <v>11000</v>
      </c>
      <c r="H2519" t="s">
        <v>6933</v>
      </c>
      <c r="I2519" t="s">
        <v>8101</v>
      </c>
      <c r="J2519" t="s">
        <v>1761</v>
      </c>
      <c r="K2519" t="s">
        <v>30</v>
      </c>
      <c r="L2519">
        <v>7400000</v>
      </c>
      <c r="M2519">
        <v>7727256</v>
      </c>
      <c r="N2519" t="s">
        <v>2026</v>
      </c>
      <c r="O2519">
        <v>96</v>
      </c>
    </row>
    <row r="2520" spans="1:15" x14ac:dyDescent="0.3">
      <c r="A2520" t="s">
        <v>8102</v>
      </c>
      <c r="B2520" t="s">
        <v>33</v>
      </c>
      <c r="C2520" t="s">
        <v>41</v>
      </c>
      <c r="D2520">
        <v>1994</v>
      </c>
      <c r="E2520" t="s">
        <v>6962</v>
      </c>
      <c r="F2520">
        <v>5.5</v>
      </c>
      <c r="G2520">
        <v>11000</v>
      </c>
      <c r="H2520" t="s">
        <v>576</v>
      </c>
      <c r="I2520" t="s">
        <v>2555</v>
      </c>
      <c r="J2520" t="s">
        <v>1375</v>
      </c>
      <c r="K2520" t="s">
        <v>452</v>
      </c>
      <c r="M2520">
        <v>25479558</v>
      </c>
      <c r="N2520" t="s">
        <v>2092</v>
      </c>
      <c r="O2520">
        <v>90</v>
      </c>
    </row>
    <row r="2521" spans="1:15" x14ac:dyDescent="0.3">
      <c r="A2521" t="s">
        <v>8103</v>
      </c>
      <c r="B2521" t="s">
        <v>1999</v>
      </c>
      <c r="C2521" t="s">
        <v>17</v>
      </c>
      <c r="D2521">
        <v>1994</v>
      </c>
      <c r="E2521" t="s">
        <v>7953</v>
      </c>
      <c r="F2521">
        <v>6.5</v>
      </c>
      <c r="G2521">
        <v>28000</v>
      </c>
      <c r="H2521" t="s">
        <v>233</v>
      </c>
      <c r="I2521" t="s">
        <v>8104</v>
      </c>
      <c r="J2521" t="s">
        <v>4361</v>
      </c>
      <c r="K2521" t="s">
        <v>30</v>
      </c>
      <c r="L2521">
        <v>24500000</v>
      </c>
      <c r="M2521">
        <v>106683817</v>
      </c>
      <c r="N2521" t="s">
        <v>8105</v>
      </c>
      <c r="O2521">
        <v>112</v>
      </c>
    </row>
    <row r="2522" spans="1:15" x14ac:dyDescent="0.3">
      <c r="A2522" t="s">
        <v>8106</v>
      </c>
      <c r="B2522" t="s">
        <v>16</v>
      </c>
      <c r="C2522" t="s">
        <v>41</v>
      </c>
      <c r="D2522">
        <v>1994</v>
      </c>
      <c r="E2522" t="s">
        <v>7915</v>
      </c>
      <c r="F2522">
        <v>7.6</v>
      </c>
      <c r="G2522">
        <v>67000</v>
      </c>
      <c r="H2522" t="s">
        <v>6336</v>
      </c>
      <c r="I2522" t="s">
        <v>6336</v>
      </c>
      <c r="J2522" t="s">
        <v>8107</v>
      </c>
      <c r="K2522" t="s">
        <v>1268</v>
      </c>
      <c r="M2522">
        <v>1237219</v>
      </c>
      <c r="N2522" t="s">
        <v>6713</v>
      </c>
      <c r="O2522">
        <v>92</v>
      </c>
    </row>
    <row r="2523" spans="1:15" x14ac:dyDescent="0.3">
      <c r="A2523" t="s">
        <v>8108</v>
      </c>
      <c r="B2523" t="s">
        <v>33</v>
      </c>
      <c r="C2523" t="s">
        <v>41</v>
      </c>
      <c r="D2523">
        <v>1994</v>
      </c>
      <c r="E2523" t="s">
        <v>7418</v>
      </c>
      <c r="F2523">
        <v>5.3</v>
      </c>
      <c r="G2523">
        <v>19000</v>
      </c>
      <c r="H2523" t="s">
        <v>213</v>
      </c>
      <c r="I2523" t="s">
        <v>6262</v>
      </c>
      <c r="J2523" t="s">
        <v>59</v>
      </c>
      <c r="K2523" t="s">
        <v>30</v>
      </c>
      <c r="M2523">
        <v>17359799</v>
      </c>
      <c r="N2523" t="s">
        <v>4207</v>
      </c>
      <c r="O2523">
        <v>99</v>
      </c>
    </row>
    <row r="2524" spans="1:15" x14ac:dyDescent="0.3">
      <c r="A2524" t="s">
        <v>8109</v>
      </c>
      <c r="B2524" t="s">
        <v>16</v>
      </c>
      <c r="C2524" t="s">
        <v>34</v>
      </c>
      <c r="D2524">
        <v>1994</v>
      </c>
      <c r="E2524" t="s">
        <v>8090</v>
      </c>
      <c r="F2524">
        <v>5.0999999999999996</v>
      </c>
      <c r="G2524">
        <v>5900</v>
      </c>
      <c r="H2524" t="s">
        <v>1952</v>
      </c>
      <c r="I2524" t="s">
        <v>8110</v>
      </c>
      <c r="J2524" t="s">
        <v>1490</v>
      </c>
      <c r="K2524" t="s">
        <v>30</v>
      </c>
      <c r="M2524">
        <v>1596687</v>
      </c>
      <c r="N2524" t="s">
        <v>4531</v>
      </c>
      <c r="O2524">
        <v>102</v>
      </c>
    </row>
    <row r="2525" spans="1:15" x14ac:dyDescent="0.3">
      <c r="A2525" t="s">
        <v>8111</v>
      </c>
      <c r="B2525" t="s">
        <v>16</v>
      </c>
      <c r="C2525" t="s">
        <v>34</v>
      </c>
      <c r="D2525">
        <v>1994</v>
      </c>
      <c r="E2525" t="s">
        <v>7418</v>
      </c>
      <c r="F2525">
        <v>5.8</v>
      </c>
      <c r="G2525">
        <v>17000</v>
      </c>
      <c r="H2525" t="s">
        <v>2127</v>
      </c>
      <c r="I2525" t="s">
        <v>5780</v>
      </c>
      <c r="J2525" t="s">
        <v>4464</v>
      </c>
      <c r="K2525" t="s">
        <v>30</v>
      </c>
      <c r="M2525">
        <v>30057974</v>
      </c>
      <c r="N2525" t="s">
        <v>61</v>
      </c>
      <c r="O2525">
        <v>115</v>
      </c>
    </row>
    <row r="2526" spans="1:15" x14ac:dyDescent="0.3">
      <c r="A2526" t="s">
        <v>8112</v>
      </c>
      <c r="B2526" t="s">
        <v>33</v>
      </c>
      <c r="C2526" t="s">
        <v>41</v>
      </c>
      <c r="D2526">
        <v>1994</v>
      </c>
      <c r="E2526" t="s">
        <v>8113</v>
      </c>
      <c r="F2526">
        <v>5.6</v>
      </c>
      <c r="G2526">
        <v>25000</v>
      </c>
      <c r="H2526" t="s">
        <v>1209</v>
      </c>
      <c r="I2526" t="s">
        <v>1209</v>
      </c>
      <c r="J2526" t="s">
        <v>3259</v>
      </c>
      <c r="K2526" t="s">
        <v>30</v>
      </c>
      <c r="L2526">
        <v>25000000</v>
      </c>
      <c r="M2526">
        <v>30626182</v>
      </c>
      <c r="N2526" t="s">
        <v>23</v>
      </c>
      <c r="O2526">
        <v>105</v>
      </c>
    </row>
    <row r="2527" spans="1:15" x14ac:dyDescent="0.3">
      <c r="A2527" t="s">
        <v>8114</v>
      </c>
      <c r="B2527" t="s">
        <v>447</v>
      </c>
      <c r="C2527" t="s">
        <v>104</v>
      </c>
      <c r="D2527">
        <v>1994</v>
      </c>
      <c r="E2527" t="s">
        <v>8115</v>
      </c>
      <c r="F2527">
        <v>7.1</v>
      </c>
      <c r="G2527">
        <v>4500</v>
      </c>
      <c r="H2527" t="s">
        <v>6711</v>
      </c>
      <c r="I2527" t="s">
        <v>6711</v>
      </c>
      <c r="J2527" t="s">
        <v>8116</v>
      </c>
      <c r="K2527" t="s">
        <v>452</v>
      </c>
      <c r="M2527">
        <v>39003</v>
      </c>
      <c r="N2527" t="s">
        <v>6713</v>
      </c>
      <c r="O2527">
        <v>102</v>
      </c>
    </row>
    <row r="2528" spans="1:15" x14ac:dyDescent="0.3">
      <c r="A2528" t="s">
        <v>8117</v>
      </c>
      <c r="B2528" t="s">
        <v>1999</v>
      </c>
      <c r="C2528" t="s">
        <v>41</v>
      </c>
      <c r="D2528">
        <v>1994</v>
      </c>
      <c r="E2528" t="s">
        <v>7765</v>
      </c>
      <c r="F2528">
        <v>6.7</v>
      </c>
      <c r="G2528">
        <v>49000</v>
      </c>
      <c r="H2528" t="s">
        <v>3000</v>
      </c>
      <c r="I2528" t="s">
        <v>8118</v>
      </c>
      <c r="J2528" t="s">
        <v>5683</v>
      </c>
      <c r="K2528" t="s">
        <v>30</v>
      </c>
      <c r="L2528">
        <v>25000000</v>
      </c>
      <c r="M2528">
        <v>68792531</v>
      </c>
      <c r="N2528" t="s">
        <v>2026</v>
      </c>
      <c r="O2528">
        <v>97</v>
      </c>
    </row>
    <row r="2529" spans="1:15" x14ac:dyDescent="0.3">
      <c r="A2529" t="s">
        <v>8119</v>
      </c>
      <c r="B2529" t="s">
        <v>16</v>
      </c>
      <c r="C2529" t="s">
        <v>17</v>
      </c>
      <c r="D2529">
        <v>1994</v>
      </c>
      <c r="E2529" t="s">
        <v>8120</v>
      </c>
      <c r="F2529">
        <v>7.1</v>
      </c>
      <c r="G2529">
        <v>19000</v>
      </c>
      <c r="H2529" t="s">
        <v>6609</v>
      </c>
      <c r="I2529" t="s">
        <v>6609</v>
      </c>
      <c r="J2529" t="s">
        <v>8121</v>
      </c>
      <c r="K2529" t="s">
        <v>195</v>
      </c>
      <c r="M2529">
        <v>4221036</v>
      </c>
      <c r="N2529" t="s">
        <v>6611</v>
      </c>
      <c r="O2529">
        <v>103</v>
      </c>
    </row>
    <row r="2530" spans="1:15" x14ac:dyDescent="0.3">
      <c r="A2530" t="s">
        <v>8122</v>
      </c>
      <c r="B2530" t="s">
        <v>33</v>
      </c>
      <c r="C2530" t="s">
        <v>41</v>
      </c>
      <c r="D2530">
        <v>1994</v>
      </c>
      <c r="E2530" t="s">
        <v>7596</v>
      </c>
      <c r="F2530">
        <v>5.5</v>
      </c>
      <c r="G2530">
        <v>7100</v>
      </c>
      <c r="H2530" t="s">
        <v>4823</v>
      </c>
      <c r="I2530" t="s">
        <v>8123</v>
      </c>
      <c r="J2530" t="s">
        <v>4324</v>
      </c>
      <c r="K2530" t="s">
        <v>30</v>
      </c>
      <c r="L2530">
        <v>19000000</v>
      </c>
      <c r="M2530">
        <v>7408745</v>
      </c>
      <c r="N2530" t="s">
        <v>50</v>
      </c>
      <c r="O2530">
        <v>90</v>
      </c>
    </row>
    <row r="2531" spans="1:15" x14ac:dyDescent="0.3">
      <c r="A2531" t="s">
        <v>8124</v>
      </c>
      <c r="B2531" t="s">
        <v>337</v>
      </c>
      <c r="C2531" t="s">
        <v>390</v>
      </c>
      <c r="D2531">
        <v>1994</v>
      </c>
      <c r="E2531" t="s">
        <v>8113</v>
      </c>
      <c r="F2531">
        <v>6.4</v>
      </c>
      <c r="G2531">
        <v>16000</v>
      </c>
      <c r="H2531" t="s">
        <v>1056</v>
      </c>
      <c r="I2531" t="s">
        <v>450</v>
      </c>
      <c r="J2531" t="s">
        <v>5088</v>
      </c>
      <c r="K2531" t="s">
        <v>3156</v>
      </c>
      <c r="L2531">
        <v>28000000</v>
      </c>
      <c r="M2531">
        <v>11373501</v>
      </c>
      <c r="N2531" t="s">
        <v>1056</v>
      </c>
      <c r="O2531">
        <v>86</v>
      </c>
    </row>
    <row r="2532" spans="1:15" x14ac:dyDescent="0.3">
      <c r="A2532" t="s">
        <v>8125</v>
      </c>
      <c r="B2532" t="s">
        <v>1999</v>
      </c>
      <c r="C2532" t="s">
        <v>34</v>
      </c>
      <c r="D2532">
        <v>1994</v>
      </c>
      <c r="E2532" t="s">
        <v>8063</v>
      </c>
      <c r="F2532">
        <v>3.8</v>
      </c>
      <c r="G2532">
        <v>12000</v>
      </c>
      <c r="H2532" t="s">
        <v>8126</v>
      </c>
      <c r="I2532" t="s">
        <v>8127</v>
      </c>
      <c r="J2532" t="s">
        <v>8128</v>
      </c>
      <c r="K2532" t="s">
        <v>30</v>
      </c>
      <c r="L2532">
        <v>7850000</v>
      </c>
      <c r="M2532">
        <v>2341309</v>
      </c>
      <c r="N2532" t="s">
        <v>8129</v>
      </c>
      <c r="O2532">
        <v>96</v>
      </c>
    </row>
    <row r="2533" spans="1:15" x14ac:dyDescent="0.3">
      <c r="A2533" t="s">
        <v>8130</v>
      </c>
      <c r="B2533" t="s">
        <v>16</v>
      </c>
      <c r="C2533" t="s">
        <v>17</v>
      </c>
      <c r="D2533">
        <v>1994</v>
      </c>
      <c r="E2533" t="s">
        <v>8131</v>
      </c>
      <c r="F2533">
        <v>7.3</v>
      </c>
      <c r="G2533">
        <v>23000</v>
      </c>
      <c r="H2533" t="s">
        <v>3485</v>
      </c>
      <c r="I2533" t="s">
        <v>8132</v>
      </c>
      <c r="J2533" t="s">
        <v>3236</v>
      </c>
      <c r="K2533" t="s">
        <v>22</v>
      </c>
      <c r="L2533">
        <v>12000000</v>
      </c>
      <c r="M2533">
        <v>3103716</v>
      </c>
      <c r="N2533" t="s">
        <v>7526</v>
      </c>
      <c r="O2533">
        <v>103</v>
      </c>
    </row>
    <row r="2534" spans="1:15" x14ac:dyDescent="0.3">
      <c r="A2534" t="s">
        <v>8133</v>
      </c>
      <c r="B2534" t="s">
        <v>1999</v>
      </c>
      <c r="C2534" t="s">
        <v>41</v>
      </c>
      <c r="D2534">
        <v>1994</v>
      </c>
      <c r="E2534" t="s">
        <v>8134</v>
      </c>
      <c r="F2534">
        <v>6.6</v>
      </c>
      <c r="G2534">
        <v>12000</v>
      </c>
      <c r="H2534" t="s">
        <v>5063</v>
      </c>
      <c r="I2534" t="s">
        <v>8135</v>
      </c>
      <c r="J2534" t="s">
        <v>8136</v>
      </c>
      <c r="K2534" t="s">
        <v>30</v>
      </c>
      <c r="L2534">
        <v>8000000</v>
      </c>
      <c r="M2534">
        <v>4330020</v>
      </c>
      <c r="N2534" t="s">
        <v>180</v>
      </c>
      <c r="O2534">
        <v>79</v>
      </c>
    </row>
    <row r="2535" spans="1:15" x14ac:dyDescent="0.3">
      <c r="A2535" t="s">
        <v>8137</v>
      </c>
      <c r="B2535" t="s">
        <v>33</v>
      </c>
      <c r="C2535" t="s">
        <v>63</v>
      </c>
      <c r="D2535">
        <v>1994</v>
      </c>
      <c r="E2535" t="s">
        <v>8138</v>
      </c>
      <c r="F2535">
        <v>7.7</v>
      </c>
      <c r="G2535">
        <v>34000</v>
      </c>
      <c r="H2535" t="s">
        <v>2072</v>
      </c>
      <c r="I2535" t="s">
        <v>8139</v>
      </c>
      <c r="J2535" t="s">
        <v>8140</v>
      </c>
      <c r="K2535" t="s">
        <v>306</v>
      </c>
      <c r="L2535">
        <v>3000000</v>
      </c>
      <c r="M2535">
        <v>21898920</v>
      </c>
      <c r="N2535" t="s">
        <v>4940</v>
      </c>
      <c r="O2535">
        <v>108</v>
      </c>
    </row>
    <row r="2536" spans="1:15" x14ac:dyDescent="0.3">
      <c r="A2536" t="s">
        <v>8141</v>
      </c>
      <c r="B2536" t="s">
        <v>1999</v>
      </c>
      <c r="C2536" t="s">
        <v>63</v>
      </c>
      <c r="D2536">
        <v>1994</v>
      </c>
      <c r="E2536" t="s">
        <v>7146</v>
      </c>
      <c r="F2536">
        <v>6.6</v>
      </c>
      <c r="G2536">
        <v>4900</v>
      </c>
      <c r="H2536" t="s">
        <v>769</v>
      </c>
      <c r="I2536" t="s">
        <v>5608</v>
      </c>
      <c r="J2536" t="s">
        <v>8142</v>
      </c>
      <c r="K2536" t="s">
        <v>30</v>
      </c>
      <c r="L2536">
        <v>7000000</v>
      </c>
      <c r="M2536">
        <v>19623396</v>
      </c>
      <c r="N2536" t="s">
        <v>8010</v>
      </c>
      <c r="O2536">
        <v>105</v>
      </c>
    </row>
    <row r="2537" spans="1:15" x14ac:dyDescent="0.3">
      <c r="A2537" t="s">
        <v>8143</v>
      </c>
      <c r="B2537" t="s">
        <v>1999</v>
      </c>
      <c r="C2537" t="s">
        <v>63</v>
      </c>
      <c r="D2537">
        <v>1994</v>
      </c>
      <c r="E2537" t="s">
        <v>8144</v>
      </c>
      <c r="F2537">
        <v>7.2</v>
      </c>
      <c r="G2537">
        <v>16000</v>
      </c>
      <c r="H2537" t="s">
        <v>8145</v>
      </c>
      <c r="I2537" t="s">
        <v>2481</v>
      </c>
      <c r="J2537" t="s">
        <v>8146</v>
      </c>
      <c r="K2537" t="s">
        <v>22</v>
      </c>
      <c r="L2537">
        <v>65897768</v>
      </c>
      <c r="M2537">
        <v>15238689</v>
      </c>
      <c r="N2537" t="s">
        <v>1990</v>
      </c>
      <c r="O2537">
        <v>110</v>
      </c>
    </row>
    <row r="2538" spans="1:15" x14ac:dyDescent="0.3">
      <c r="A2538" t="s">
        <v>8147</v>
      </c>
      <c r="B2538" t="s">
        <v>16</v>
      </c>
      <c r="C2538" t="s">
        <v>17</v>
      </c>
      <c r="D2538">
        <v>1994</v>
      </c>
      <c r="E2538" t="s">
        <v>8148</v>
      </c>
      <c r="F2538">
        <v>5.0999999999999996</v>
      </c>
      <c r="G2538">
        <v>2000</v>
      </c>
      <c r="H2538" t="s">
        <v>8149</v>
      </c>
      <c r="I2538" t="s">
        <v>7597</v>
      </c>
      <c r="J2538" t="s">
        <v>8150</v>
      </c>
      <c r="K2538" t="s">
        <v>30</v>
      </c>
      <c r="M2538">
        <v>1181182</v>
      </c>
      <c r="N2538" t="s">
        <v>8151</v>
      </c>
      <c r="O2538">
        <v>103</v>
      </c>
    </row>
    <row r="2539" spans="1:15" x14ac:dyDescent="0.3">
      <c r="A2539" t="s">
        <v>3836</v>
      </c>
      <c r="B2539" t="s">
        <v>16</v>
      </c>
      <c r="C2539" t="s">
        <v>41</v>
      </c>
      <c r="D2539">
        <v>1994</v>
      </c>
      <c r="E2539" t="s">
        <v>7929</v>
      </c>
      <c r="F2539">
        <v>7.4</v>
      </c>
      <c r="G2539">
        <v>19000</v>
      </c>
      <c r="H2539" t="s">
        <v>1240</v>
      </c>
      <c r="I2539" t="s">
        <v>8152</v>
      </c>
      <c r="J2539" t="s">
        <v>317</v>
      </c>
      <c r="K2539" t="s">
        <v>30</v>
      </c>
      <c r="L2539">
        <v>20000000</v>
      </c>
      <c r="M2539">
        <v>39491975</v>
      </c>
      <c r="N2539" t="s">
        <v>6468</v>
      </c>
      <c r="O2539">
        <v>110</v>
      </c>
    </row>
    <row r="2540" spans="1:15" x14ac:dyDescent="0.3">
      <c r="A2540" t="s">
        <v>8153</v>
      </c>
      <c r="B2540" t="s">
        <v>1999</v>
      </c>
      <c r="C2540" t="s">
        <v>25</v>
      </c>
      <c r="D2540">
        <v>1994</v>
      </c>
      <c r="E2540" t="s">
        <v>7932</v>
      </c>
      <c r="F2540">
        <v>4.8</v>
      </c>
      <c r="G2540">
        <v>5200</v>
      </c>
      <c r="H2540" t="s">
        <v>1459</v>
      </c>
      <c r="I2540" t="s">
        <v>8154</v>
      </c>
      <c r="J2540" t="s">
        <v>1857</v>
      </c>
      <c r="K2540" t="s">
        <v>30</v>
      </c>
      <c r="M2540">
        <v>4412297</v>
      </c>
      <c r="N2540" t="s">
        <v>4150</v>
      </c>
      <c r="O2540">
        <v>107</v>
      </c>
    </row>
    <row r="2541" spans="1:15" x14ac:dyDescent="0.3">
      <c r="A2541" t="s">
        <v>8155</v>
      </c>
      <c r="B2541" t="s">
        <v>33</v>
      </c>
      <c r="C2541" t="s">
        <v>17</v>
      </c>
      <c r="D2541">
        <v>1994</v>
      </c>
      <c r="E2541" t="s">
        <v>8002</v>
      </c>
      <c r="F2541">
        <v>7.5</v>
      </c>
      <c r="G2541">
        <v>7400</v>
      </c>
      <c r="H2541" t="s">
        <v>1847</v>
      </c>
      <c r="I2541" t="s">
        <v>8156</v>
      </c>
      <c r="J2541" t="s">
        <v>8157</v>
      </c>
      <c r="K2541" t="s">
        <v>30</v>
      </c>
      <c r="L2541">
        <v>3000000</v>
      </c>
      <c r="M2541">
        <v>6159269</v>
      </c>
      <c r="N2541" t="s">
        <v>8158</v>
      </c>
      <c r="O2541">
        <v>103</v>
      </c>
    </row>
    <row r="2542" spans="1:15" x14ac:dyDescent="0.3">
      <c r="A2542" t="s">
        <v>8159</v>
      </c>
      <c r="B2542" t="s">
        <v>16</v>
      </c>
      <c r="C2542" t="s">
        <v>104</v>
      </c>
      <c r="D2542">
        <v>1994</v>
      </c>
      <c r="E2542" t="s">
        <v>8160</v>
      </c>
      <c r="F2542">
        <v>6.6</v>
      </c>
      <c r="G2542">
        <v>15000</v>
      </c>
      <c r="H2542" t="s">
        <v>8161</v>
      </c>
      <c r="I2542" t="s">
        <v>8161</v>
      </c>
      <c r="J2542" t="s">
        <v>8162</v>
      </c>
      <c r="K2542" t="s">
        <v>30</v>
      </c>
      <c r="L2542">
        <v>3500000</v>
      </c>
      <c r="M2542">
        <v>16192320</v>
      </c>
      <c r="N2542" t="s">
        <v>2026</v>
      </c>
      <c r="O2542">
        <v>96</v>
      </c>
    </row>
    <row r="2543" spans="1:15" x14ac:dyDescent="0.3">
      <c r="A2543" t="s">
        <v>8163</v>
      </c>
      <c r="B2543" t="s">
        <v>1999</v>
      </c>
      <c r="C2543" t="s">
        <v>41</v>
      </c>
      <c r="D2543">
        <v>1994</v>
      </c>
      <c r="E2543" t="s">
        <v>7377</v>
      </c>
      <c r="F2543">
        <v>6.3</v>
      </c>
      <c r="G2543">
        <v>13000</v>
      </c>
      <c r="H2543" t="s">
        <v>2574</v>
      </c>
      <c r="I2543" t="s">
        <v>1135</v>
      </c>
      <c r="J2543" t="s">
        <v>2566</v>
      </c>
      <c r="K2543" t="s">
        <v>30</v>
      </c>
      <c r="M2543">
        <v>13137484</v>
      </c>
      <c r="N2543" t="s">
        <v>4878</v>
      </c>
      <c r="O2543">
        <v>113</v>
      </c>
    </row>
    <row r="2544" spans="1:15" x14ac:dyDescent="0.3">
      <c r="A2544" t="s">
        <v>8164</v>
      </c>
      <c r="B2544" t="s">
        <v>1999</v>
      </c>
      <c r="C2544" t="s">
        <v>41</v>
      </c>
      <c r="D2544">
        <v>1994</v>
      </c>
      <c r="E2544" t="s">
        <v>8134</v>
      </c>
      <c r="F2544">
        <v>6.7</v>
      </c>
      <c r="G2544">
        <v>14000</v>
      </c>
      <c r="H2544" t="s">
        <v>8165</v>
      </c>
      <c r="I2544" t="s">
        <v>3584</v>
      </c>
      <c r="J2544" t="s">
        <v>6640</v>
      </c>
      <c r="K2544" t="s">
        <v>30</v>
      </c>
      <c r="M2544">
        <v>20016254</v>
      </c>
      <c r="N2544" t="s">
        <v>7670</v>
      </c>
      <c r="O2544">
        <v>101</v>
      </c>
    </row>
    <row r="2545" spans="1:15" x14ac:dyDescent="0.3">
      <c r="A2545" t="s">
        <v>8166</v>
      </c>
      <c r="B2545" t="s">
        <v>33</v>
      </c>
      <c r="C2545" t="s">
        <v>41</v>
      </c>
      <c r="D2545">
        <v>1994</v>
      </c>
      <c r="E2545" t="s">
        <v>7932</v>
      </c>
      <c r="F2545">
        <v>3.5</v>
      </c>
      <c r="G2545">
        <v>32000</v>
      </c>
      <c r="H2545" t="s">
        <v>2724</v>
      </c>
      <c r="I2545" t="s">
        <v>2017</v>
      </c>
      <c r="J2545" t="s">
        <v>8167</v>
      </c>
      <c r="K2545" t="s">
        <v>30</v>
      </c>
      <c r="L2545">
        <v>6200000</v>
      </c>
      <c r="M2545">
        <v>126247</v>
      </c>
      <c r="N2545" t="s">
        <v>23</v>
      </c>
      <c r="O2545">
        <v>83</v>
      </c>
    </row>
    <row r="2546" spans="1:15" x14ac:dyDescent="0.3">
      <c r="A2546" t="s">
        <v>8168</v>
      </c>
      <c r="B2546" t="s">
        <v>33</v>
      </c>
      <c r="C2546" t="s">
        <v>41</v>
      </c>
      <c r="D2546">
        <v>1994</v>
      </c>
      <c r="E2546" t="s">
        <v>8169</v>
      </c>
      <c r="F2546">
        <v>6.1</v>
      </c>
      <c r="G2546">
        <v>10000</v>
      </c>
      <c r="H2546" t="s">
        <v>8170</v>
      </c>
      <c r="I2546" t="s">
        <v>8171</v>
      </c>
      <c r="J2546" t="s">
        <v>8172</v>
      </c>
      <c r="K2546" t="s">
        <v>30</v>
      </c>
      <c r="M2546">
        <v>12267790</v>
      </c>
      <c r="N2546" t="s">
        <v>5109</v>
      </c>
      <c r="O2546">
        <v>119</v>
      </c>
    </row>
    <row r="2547" spans="1:15" x14ac:dyDescent="0.3">
      <c r="A2547" t="s">
        <v>8173</v>
      </c>
      <c r="B2547" t="s">
        <v>16</v>
      </c>
      <c r="C2547" t="s">
        <v>34</v>
      </c>
      <c r="D2547">
        <v>1994</v>
      </c>
      <c r="E2547" t="s">
        <v>7576</v>
      </c>
      <c r="F2547">
        <v>4.5999999999999996</v>
      </c>
      <c r="G2547">
        <v>23000</v>
      </c>
      <c r="H2547" t="s">
        <v>4621</v>
      </c>
      <c r="I2547" t="s">
        <v>8174</v>
      </c>
      <c r="J2547" t="s">
        <v>4621</v>
      </c>
      <c r="K2547" t="s">
        <v>30</v>
      </c>
      <c r="L2547">
        <v>50000000</v>
      </c>
      <c r="M2547">
        <v>38590458</v>
      </c>
      <c r="N2547" t="s">
        <v>8175</v>
      </c>
      <c r="O2547">
        <v>101</v>
      </c>
    </row>
    <row r="2548" spans="1:15" x14ac:dyDescent="0.3">
      <c r="A2548" t="s">
        <v>8176</v>
      </c>
      <c r="B2548" t="s">
        <v>16</v>
      </c>
      <c r="C2548" t="s">
        <v>41</v>
      </c>
      <c r="D2548">
        <v>1994</v>
      </c>
      <c r="E2548" t="s">
        <v>7950</v>
      </c>
      <c r="F2548">
        <v>5.2</v>
      </c>
      <c r="G2548">
        <v>15000</v>
      </c>
      <c r="H2548" t="s">
        <v>95</v>
      </c>
      <c r="I2548" t="s">
        <v>95</v>
      </c>
      <c r="J2548" t="s">
        <v>8177</v>
      </c>
      <c r="K2548" t="s">
        <v>30</v>
      </c>
      <c r="L2548">
        <v>18000000</v>
      </c>
      <c r="M2548">
        <v>11300653</v>
      </c>
      <c r="N2548" t="s">
        <v>8178</v>
      </c>
      <c r="O2548">
        <v>133</v>
      </c>
    </row>
    <row r="2549" spans="1:15" x14ac:dyDescent="0.3">
      <c r="A2549" t="s">
        <v>8179</v>
      </c>
      <c r="B2549" t="s">
        <v>16</v>
      </c>
      <c r="C2549" t="s">
        <v>41</v>
      </c>
      <c r="D2549">
        <v>1994</v>
      </c>
      <c r="E2549" t="s">
        <v>8180</v>
      </c>
      <c r="F2549">
        <v>7.4</v>
      </c>
      <c r="G2549">
        <v>36000</v>
      </c>
      <c r="H2549" t="s">
        <v>289</v>
      </c>
      <c r="I2549" t="s">
        <v>289</v>
      </c>
      <c r="J2549" t="s">
        <v>2625</v>
      </c>
      <c r="K2549" t="s">
        <v>30</v>
      </c>
      <c r="L2549">
        <v>20000000</v>
      </c>
      <c r="M2549">
        <v>13383747</v>
      </c>
      <c r="N2549" t="s">
        <v>3744</v>
      </c>
      <c r="O2549">
        <v>98</v>
      </c>
    </row>
    <row r="2550" spans="1:15" x14ac:dyDescent="0.3">
      <c r="A2550" t="s">
        <v>8181</v>
      </c>
      <c r="B2550" t="s">
        <v>16</v>
      </c>
      <c r="C2550" t="s">
        <v>63</v>
      </c>
      <c r="D2550">
        <v>1994</v>
      </c>
      <c r="E2550" t="s">
        <v>7997</v>
      </c>
      <c r="F2550">
        <v>7.4</v>
      </c>
      <c r="G2550">
        <v>17000</v>
      </c>
      <c r="H2550" t="s">
        <v>8182</v>
      </c>
      <c r="I2550" t="s">
        <v>7455</v>
      </c>
      <c r="J2550" t="s">
        <v>550</v>
      </c>
      <c r="K2550" t="s">
        <v>452</v>
      </c>
      <c r="M2550">
        <v>1318578</v>
      </c>
      <c r="N2550" t="s">
        <v>5266</v>
      </c>
      <c r="O2550">
        <v>159</v>
      </c>
    </row>
    <row r="2551" spans="1:15" x14ac:dyDescent="0.3">
      <c r="A2551" t="s">
        <v>8183</v>
      </c>
      <c r="B2551" t="s">
        <v>1999</v>
      </c>
      <c r="C2551" t="s">
        <v>41</v>
      </c>
      <c r="D2551">
        <v>1994</v>
      </c>
      <c r="E2551" t="s">
        <v>7935</v>
      </c>
      <c r="F2551">
        <v>7</v>
      </c>
      <c r="G2551">
        <v>9700</v>
      </c>
      <c r="H2551" t="s">
        <v>3428</v>
      </c>
      <c r="I2551" t="s">
        <v>8184</v>
      </c>
      <c r="J2551" t="s">
        <v>8185</v>
      </c>
      <c r="K2551" t="s">
        <v>30</v>
      </c>
      <c r="L2551">
        <v>14000000</v>
      </c>
      <c r="M2551">
        <v>13642861</v>
      </c>
      <c r="N2551" t="s">
        <v>61</v>
      </c>
      <c r="O2551">
        <v>115</v>
      </c>
    </row>
    <row r="2552" spans="1:15" x14ac:dyDescent="0.3">
      <c r="A2552" t="s">
        <v>8186</v>
      </c>
      <c r="B2552" t="s">
        <v>2707</v>
      </c>
      <c r="C2552" t="s">
        <v>41</v>
      </c>
      <c r="D2552">
        <v>1994</v>
      </c>
      <c r="E2552" t="s">
        <v>7699</v>
      </c>
      <c r="F2552">
        <v>6.3</v>
      </c>
      <c r="G2552">
        <v>6000</v>
      </c>
      <c r="H2552" t="s">
        <v>8187</v>
      </c>
      <c r="I2552" t="s">
        <v>8187</v>
      </c>
      <c r="J2552" t="s">
        <v>8188</v>
      </c>
      <c r="K2552" t="s">
        <v>30</v>
      </c>
      <c r="L2552">
        <v>200000</v>
      </c>
      <c r="M2552">
        <v>1359736</v>
      </c>
      <c r="N2552" t="s">
        <v>8189</v>
      </c>
      <c r="O2552">
        <v>100</v>
      </c>
    </row>
    <row r="2553" spans="1:15" x14ac:dyDescent="0.3">
      <c r="A2553" t="s">
        <v>8190</v>
      </c>
      <c r="B2553" t="s">
        <v>16</v>
      </c>
      <c r="C2553" t="s">
        <v>34</v>
      </c>
      <c r="D2553">
        <v>1994</v>
      </c>
      <c r="E2553" t="s">
        <v>8191</v>
      </c>
      <c r="F2553">
        <v>7.6</v>
      </c>
      <c r="G2553">
        <v>44000</v>
      </c>
      <c r="H2553" t="s">
        <v>8192</v>
      </c>
      <c r="I2553" t="s">
        <v>7056</v>
      </c>
      <c r="J2553" t="s">
        <v>2752</v>
      </c>
      <c r="K2553" t="s">
        <v>491</v>
      </c>
      <c r="L2553">
        <v>10000000</v>
      </c>
      <c r="M2553">
        <v>11555430</v>
      </c>
      <c r="N2553" t="s">
        <v>554</v>
      </c>
      <c r="O2553">
        <v>102</v>
      </c>
    </row>
    <row r="2554" spans="1:15" x14ac:dyDescent="0.3">
      <c r="A2554" t="s">
        <v>8193</v>
      </c>
      <c r="B2554" t="s">
        <v>16</v>
      </c>
      <c r="C2554" t="s">
        <v>17</v>
      </c>
      <c r="D2554">
        <v>1994</v>
      </c>
      <c r="E2554" t="s">
        <v>8194</v>
      </c>
      <c r="F2554">
        <v>5.4</v>
      </c>
      <c r="G2554">
        <v>7900</v>
      </c>
      <c r="H2554" t="s">
        <v>604</v>
      </c>
      <c r="I2554" t="s">
        <v>3725</v>
      </c>
      <c r="J2554" t="s">
        <v>184</v>
      </c>
      <c r="K2554" t="s">
        <v>30</v>
      </c>
      <c r="L2554">
        <v>45000000</v>
      </c>
      <c r="M2554">
        <v>21355893</v>
      </c>
      <c r="N2554" t="s">
        <v>44</v>
      </c>
      <c r="O2554">
        <v>98</v>
      </c>
    </row>
    <row r="2555" spans="1:15" x14ac:dyDescent="0.3">
      <c r="A2555" t="s">
        <v>8195</v>
      </c>
      <c r="B2555" t="s">
        <v>16</v>
      </c>
      <c r="C2555" t="s">
        <v>17</v>
      </c>
      <c r="D2555">
        <v>1994</v>
      </c>
      <c r="E2555" t="s">
        <v>8196</v>
      </c>
      <c r="F2555">
        <v>6.6</v>
      </c>
      <c r="G2555">
        <v>3200</v>
      </c>
      <c r="H2555" t="s">
        <v>8197</v>
      </c>
      <c r="I2555" t="s">
        <v>8198</v>
      </c>
      <c r="J2555" t="s">
        <v>4366</v>
      </c>
      <c r="K2555" t="s">
        <v>22</v>
      </c>
      <c r="M2555">
        <v>217881</v>
      </c>
      <c r="N2555" t="s">
        <v>4070</v>
      </c>
      <c r="O2555">
        <v>86</v>
      </c>
    </row>
    <row r="2556" spans="1:15" x14ac:dyDescent="0.3">
      <c r="A2556" t="s">
        <v>8199</v>
      </c>
      <c r="B2556" t="s">
        <v>33</v>
      </c>
      <c r="C2556" t="s">
        <v>237</v>
      </c>
      <c r="D2556">
        <v>1994</v>
      </c>
      <c r="E2556" t="s">
        <v>7902</v>
      </c>
      <c r="F2556">
        <v>6.5</v>
      </c>
      <c r="G2556">
        <v>33000</v>
      </c>
      <c r="H2556" t="s">
        <v>6897</v>
      </c>
      <c r="I2556" t="s">
        <v>8200</v>
      </c>
      <c r="J2556" t="s">
        <v>1044</v>
      </c>
      <c r="K2556" t="s">
        <v>30</v>
      </c>
      <c r="M2556">
        <v>46264384</v>
      </c>
      <c r="N2556" t="s">
        <v>180</v>
      </c>
      <c r="O2556">
        <v>114</v>
      </c>
    </row>
    <row r="2557" spans="1:15" x14ac:dyDescent="0.3">
      <c r="A2557" t="s">
        <v>8201</v>
      </c>
      <c r="B2557" t="s">
        <v>337</v>
      </c>
      <c r="C2557" t="s">
        <v>390</v>
      </c>
      <c r="D2557">
        <v>1994</v>
      </c>
      <c r="E2557" t="s">
        <v>7902</v>
      </c>
      <c r="F2557">
        <v>6.5</v>
      </c>
      <c r="G2557">
        <v>23000</v>
      </c>
      <c r="H2557" t="s">
        <v>8202</v>
      </c>
      <c r="I2557" t="s">
        <v>8202</v>
      </c>
      <c r="J2557" t="s">
        <v>8203</v>
      </c>
      <c r="K2557" t="s">
        <v>30</v>
      </c>
      <c r="L2557">
        <v>45000000</v>
      </c>
      <c r="M2557">
        <v>9771658</v>
      </c>
      <c r="N2557" t="s">
        <v>8204</v>
      </c>
      <c r="O2557">
        <v>90</v>
      </c>
    </row>
    <row r="2558" spans="1:15" x14ac:dyDescent="0.3">
      <c r="A2558" t="s">
        <v>8205</v>
      </c>
      <c r="B2558" t="s">
        <v>16</v>
      </c>
      <c r="C2558" t="s">
        <v>41</v>
      </c>
      <c r="D2558">
        <v>1994</v>
      </c>
      <c r="E2558" t="s">
        <v>8206</v>
      </c>
      <c r="F2558">
        <v>6.3</v>
      </c>
      <c r="G2558">
        <v>13000</v>
      </c>
      <c r="H2558" t="s">
        <v>4929</v>
      </c>
      <c r="I2558" t="s">
        <v>4929</v>
      </c>
      <c r="J2558" t="s">
        <v>8021</v>
      </c>
      <c r="K2558" t="s">
        <v>30</v>
      </c>
      <c r="M2558">
        <v>14815317</v>
      </c>
      <c r="N2558" t="s">
        <v>8207</v>
      </c>
      <c r="O2558">
        <v>93</v>
      </c>
    </row>
    <row r="2559" spans="1:15" x14ac:dyDescent="0.3">
      <c r="A2559" t="s">
        <v>8208</v>
      </c>
      <c r="B2559" t="s">
        <v>1999</v>
      </c>
      <c r="C2559" t="s">
        <v>17</v>
      </c>
      <c r="D2559">
        <v>1994</v>
      </c>
      <c r="E2559" t="s">
        <v>8063</v>
      </c>
      <c r="F2559">
        <v>6.8</v>
      </c>
      <c r="G2559">
        <v>12000</v>
      </c>
      <c r="H2559" t="s">
        <v>6251</v>
      </c>
      <c r="I2559" t="s">
        <v>8209</v>
      </c>
      <c r="J2559" t="s">
        <v>7685</v>
      </c>
      <c r="K2559" t="s">
        <v>30</v>
      </c>
      <c r="M2559">
        <v>16928556</v>
      </c>
      <c r="N2559" t="s">
        <v>6683</v>
      </c>
      <c r="O2559">
        <v>126</v>
      </c>
    </row>
    <row r="2560" spans="1:15" x14ac:dyDescent="0.3">
      <c r="A2560" t="s">
        <v>8210</v>
      </c>
      <c r="B2560" t="s">
        <v>1999</v>
      </c>
      <c r="C2560" t="s">
        <v>34</v>
      </c>
      <c r="D2560">
        <v>1994</v>
      </c>
      <c r="E2560" t="s">
        <v>7377</v>
      </c>
      <c r="F2560">
        <v>5.8</v>
      </c>
      <c r="G2560">
        <v>18000</v>
      </c>
      <c r="H2560" t="s">
        <v>8211</v>
      </c>
      <c r="I2560" t="s">
        <v>8211</v>
      </c>
      <c r="J2560" t="s">
        <v>3259</v>
      </c>
      <c r="K2560" t="s">
        <v>30</v>
      </c>
      <c r="M2560">
        <v>7924955</v>
      </c>
      <c r="N2560" t="s">
        <v>8212</v>
      </c>
      <c r="O2560">
        <v>94</v>
      </c>
    </row>
    <row r="2561" spans="1:15" x14ac:dyDescent="0.3">
      <c r="A2561" t="s">
        <v>8213</v>
      </c>
      <c r="B2561" t="s">
        <v>1999</v>
      </c>
      <c r="C2561" t="s">
        <v>41</v>
      </c>
      <c r="D2561">
        <v>1994</v>
      </c>
      <c r="E2561" t="s">
        <v>8214</v>
      </c>
      <c r="F2561">
        <v>5.6</v>
      </c>
      <c r="G2561">
        <v>12000</v>
      </c>
      <c r="H2561" t="s">
        <v>1237</v>
      </c>
      <c r="I2561" t="s">
        <v>8215</v>
      </c>
      <c r="J2561" t="s">
        <v>4047</v>
      </c>
      <c r="K2561" t="s">
        <v>30</v>
      </c>
      <c r="M2561">
        <v>18137661</v>
      </c>
      <c r="N2561" t="s">
        <v>44</v>
      </c>
      <c r="O2561">
        <v>110</v>
      </c>
    </row>
    <row r="2562" spans="1:15" x14ac:dyDescent="0.3">
      <c r="A2562" t="s">
        <v>8216</v>
      </c>
      <c r="B2562" t="s">
        <v>1999</v>
      </c>
      <c r="C2562" t="s">
        <v>41</v>
      </c>
      <c r="D2562">
        <v>1994</v>
      </c>
      <c r="E2562" t="s">
        <v>6588</v>
      </c>
      <c r="F2562">
        <v>6.2</v>
      </c>
      <c r="G2562">
        <v>17000</v>
      </c>
      <c r="H2562" t="s">
        <v>3535</v>
      </c>
      <c r="I2562" t="s">
        <v>8217</v>
      </c>
      <c r="J2562" t="s">
        <v>3520</v>
      </c>
      <c r="K2562" t="s">
        <v>30</v>
      </c>
      <c r="L2562">
        <v>40000000</v>
      </c>
      <c r="M2562">
        <v>24332324</v>
      </c>
      <c r="N2562" t="s">
        <v>8036</v>
      </c>
      <c r="O2562">
        <v>128</v>
      </c>
    </row>
    <row r="2563" spans="1:15" x14ac:dyDescent="0.3">
      <c r="A2563" t="s">
        <v>8218</v>
      </c>
      <c r="B2563" t="s">
        <v>16</v>
      </c>
      <c r="C2563" t="s">
        <v>41</v>
      </c>
      <c r="D2563">
        <v>1994</v>
      </c>
      <c r="E2563" t="s">
        <v>8219</v>
      </c>
      <c r="F2563">
        <v>5.8</v>
      </c>
      <c r="G2563">
        <v>4800</v>
      </c>
      <c r="H2563" t="s">
        <v>8220</v>
      </c>
      <c r="I2563" t="s">
        <v>8221</v>
      </c>
      <c r="J2563" t="s">
        <v>4033</v>
      </c>
      <c r="K2563" t="s">
        <v>30</v>
      </c>
      <c r="M2563">
        <v>63513</v>
      </c>
      <c r="N2563" t="s">
        <v>7571</v>
      </c>
      <c r="O2563">
        <v>96</v>
      </c>
    </row>
    <row r="2564" spans="1:15" x14ac:dyDescent="0.3">
      <c r="A2564" t="s">
        <v>8222</v>
      </c>
      <c r="B2564" t="s">
        <v>16</v>
      </c>
      <c r="C2564" t="s">
        <v>104</v>
      </c>
      <c r="D2564">
        <v>1994</v>
      </c>
      <c r="E2564" t="s">
        <v>8223</v>
      </c>
      <c r="F2564">
        <v>6.6</v>
      </c>
      <c r="G2564">
        <v>3800</v>
      </c>
      <c r="H2564" t="s">
        <v>8224</v>
      </c>
      <c r="I2564" t="s">
        <v>8225</v>
      </c>
      <c r="J2564" t="s">
        <v>8226</v>
      </c>
      <c r="K2564" t="s">
        <v>30</v>
      </c>
      <c r="L2564">
        <v>7000000</v>
      </c>
      <c r="M2564">
        <v>20851521</v>
      </c>
      <c r="N2564" t="s">
        <v>5788</v>
      </c>
      <c r="O2564">
        <v>119</v>
      </c>
    </row>
    <row r="2565" spans="1:15" x14ac:dyDescent="0.3">
      <c r="A2565" t="s">
        <v>8227</v>
      </c>
      <c r="B2565" t="s">
        <v>16</v>
      </c>
      <c r="C2565" t="s">
        <v>63</v>
      </c>
      <c r="D2565">
        <v>1994</v>
      </c>
      <c r="E2565" t="s">
        <v>8131</v>
      </c>
      <c r="F2565">
        <v>7.4</v>
      </c>
      <c r="G2565">
        <v>24000</v>
      </c>
      <c r="H2565" t="s">
        <v>4936</v>
      </c>
      <c r="I2565" t="s">
        <v>4936</v>
      </c>
      <c r="J2565" t="s">
        <v>3363</v>
      </c>
      <c r="K2565" t="s">
        <v>22</v>
      </c>
      <c r="M2565">
        <v>9914409</v>
      </c>
      <c r="N2565" t="s">
        <v>7588</v>
      </c>
      <c r="O2565">
        <v>121</v>
      </c>
    </row>
    <row r="2566" spans="1:15" x14ac:dyDescent="0.3">
      <c r="A2566" t="s">
        <v>8228</v>
      </c>
      <c r="B2566" t="s">
        <v>447</v>
      </c>
      <c r="C2566" t="s">
        <v>41</v>
      </c>
      <c r="D2566">
        <v>1994</v>
      </c>
      <c r="E2566" t="s">
        <v>7960</v>
      </c>
      <c r="F2566">
        <v>7.8</v>
      </c>
      <c r="G2566">
        <v>19000</v>
      </c>
      <c r="H2566" t="s">
        <v>7784</v>
      </c>
      <c r="I2566" t="s">
        <v>7784</v>
      </c>
      <c r="J2566" t="s">
        <v>8229</v>
      </c>
      <c r="K2566" t="s">
        <v>3006</v>
      </c>
      <c r="M2566">
        <v>7294403</v>
      </c>
      <c r="N2566" t="s">
        <v>7786</v>
      </c>
      <c r="O2566">
        <v>124</v>
      </c>
    </row>
    <row r="2567" spans="1:15" x14ac:dyDescent="0.3">
      <c r="A2567" t="s">
        <v>8230</v>
      </c>
      <c r="B2567" t="s">
        <v>1999</v>
      </c>
      <c r="C2567" t="s">
        <v>17</v>
      </c>
      <c r="D2567">
        <v>1994</v>
      </c>
      <c r="E2567" t="s">
        <v>7576</v>
      </c>
      <c r="F2567">
        <v>6.2</v>
      </c>
      <c r="G2567">
        <v>13000</v>
      </c>
      <c r="H2567" t="s">
        <v>135</v>
      </c>
      <c r="I2567" t="s">
        <v>1747</v>
      </c>
      <c r="J2567" t="s">
        <v>1024</v>
      </c>
      <c r="K2567" t="s">
        <v>30</v>
      </c>
      <c r="M2567">
        <v>23070663</v>
      </c>
      <c r="N2567" t="s">
        <v>44</v>
      </c>
      <c r="O2567">
        <v>108</v>
      </c>
    </row>
    <row r="2568" spans="1:15" x14ac:dyDescent="0.3">
      <c r="A2568" t="s">
        <v>8231</v>
      </c>
      <c r="B2568" t="s">
        <v>1999</v>
      </c>
      <c r="C2568" t="s">
        <v>34</v>
      </c>
      <c r="D2568">
        <v>1994</v>
      </c>
      <c r="E2568" t="s">
        <v>6588</v>
      </c>
      <c r="F2568">
        <v>5.9</v>
      </c>
      <c r="G2568">
        <v>7900</v>
      </c>
      <c r="H2568" t="s">
        <v>6121</v>
      </c>
      <c r="I2568" t="s">
        <v>8232</v>
      </c>
      <c r="J2568" t="s">
        <v>7933</v>
      </c>
      <c r="K2568" t="s">
        <v>30</v>
      </c>
      <c r="L2568">
        <v>35000000</v>
      </c>
      <c r="M2568">
        <v>20280016</v>
      </c>
      <c r="N2568" t="s">
        <v>4878</v>
      </c>
      <c r="O2568">
        <v>102</v>
      </c>
    </row>
    <row r="2569" spans="1:15" x14ac:dyDescent="0.3">
      <c r="A2569" t="s">
        <v>8233</v>
      </c>
      <c r="B2569" t="s">
        <v>16</v>
      </c>
      <c r="C2569" t="s">
        <v>34</v>
      </c>
      <c r="D2569">
        <v>1994</v>
      </c>
      <c r="E2569" t="s">
        <v>8134</v>
      </c>
      <c r="F2569">
        <v>6.1</v>
      </c>
      <c r="G2569">
        <v>19000</v>
      </c>
      <c r="H2569" t="s">
        <v>5016</v>
      </c>
      <c r="I2569" t="s">
        <v>8234</v>
      </c>
      <c r="J2569" t="s">
        <v>7214</v>
      </c>
      <c r="K2569" t="s">
        <v>30</v>
      </c>
      <c r="L2569">
        <v>20000000</v>
      </c>
      <c r="M2569">
        <v>15339030</v>
      </c>
      <c r="N2569" t="s">
        <v>31</v>
      </c>
      <c r="O2569">
        <v>118</v>
      </c>
    </row>
    <row r="2570" spans="1:15" x14ac:dyDescent="0.3">
      <c r="A2570" t="s">
        <v>8235</v>
      </c>
      <c r="B2570" t="s">
        <v>16</v>
      </c>
      <c r="C2570" t="s">
        <v>41</v>
      </c>
      <c r="D2570">
        <v>1994</v>
      </c>
      <c r="E2570" t="s">
        <v>7920</v>
      </c>
      <c r="F2570">
        <v>5.9</v>
      </c>
      <c r="G2570">
        <v>12000</v>
      </c>
      <c r="H2570" t="s">
        <v>115</v>
      </c>
      <c r="I2570" t="s">
        <v>8236</v>
      </c>
      <c r="J2570" t="s">
        <v>3056</v>
      </c>
      <c r="K2570" t="s">
        <v>30</v>
      </c>
      <c r="L2570">
        <v>25000000</v>
      </c>
      <c r="M2570">
        <v>6562513</v>
      </c>
      <c r="N2570" t="s">
        <v>6331</v>
      </c>
      <c r="O2570">
        <v>118</v>
      </c>
    </row>
    <row r="2571" spans="1:15" x14ac:dyDescent="0.3">
      <c r="A2571" t="s">
        <v>8237</v>
      </c>
      <c r="B2571" t="s">
        <v>33</v>
      </c>
      <c r="C2571" t="s">
        <v>25</v>
      </c>
      <c r="D2571">
        <v>1994</v>
      </c>
      <c r="E2571" t="s">
        <v>8238</v>
      </c>
      <c r="F2571">
        <v>5.7</v>
      </c>
      <c r="G2571">
        <v>6500</v>
      </c>
      <c r="H2571" t="s">
        <v>533</v>
      </c>
      <c r="I2571" t="s">
        <v>8239</v>
      </c>
      <c r="J2571" t="s">
        <v>8240</v>
      </c>
      <c r="K2571" t="s">
        <v>30</v>
      </c>
      <c r="M2571">
        <v>16820893</v>
      </c>
      <c r="N2571" t="s">
        <v>44</v>
      </c>
      <c r="O2571">
        <v>94</v>
      </c>
    </row>
    <row r="2572" spans="1:15" x14ac:dyDescent="0.3">
      <c r="A2572" t="s">
        <v>8241</v>
      </c>
      <c r="B2572" t="s">
        <v>1999</v>
      </c>
      <c r="C2572" t="s">
        <v>34</v>
      </c>
      <c r="D2572">
        <v>1994</v>
      </c>
      <c r="E2572" t="s">
        <v>8131</v>
      </c>
      <c r="F2572">
        <v>4.5</v>
      </c>
      <c r="G2572">
        <v>20000</v>
      </c>
      <c r="H2572" t="s">
        <v>8242</v>
      </c>
      <c r="I2572" t="s">
        <v>3251</v>
      </c>
      <c r="J2572" t="s">
        <v>2219</v>
      </c>
      <c r="K2572" t="s">
        <v>22</v>
      </c>
      <c r="L2572">
        <v>26000000</v>
      </c>
      <c r="M2572">
        <v>12303080</v>
      </c>
      <c r="N2572" t="s">
        <v>8243</v>
      </c>
      <c r="O2572">
        <v>99</v>
      </c>
    </row>
    <row r="2573" spans="1:15" x14ac:dyDescent="0.3">
      <c r="A2573" t="s">
        <v>8244</v>
      </c>
      <c r="B2573" t="s">
        <v>16</v>
      </c>
      <c r="C2573" t="s">
        <v>41</v>
      </c>
      <c r="D2573">
        <v>1994</v>
      </c>
      <c r="E2573" t="s">
        <v>8245</v>
      </c>
      <c r="F2573">
        <v>7.1</v>
      </c>
      <c r="G2573">
        <v>20000</v>
      </c>
      <c r="H2573" t="s">
        <v>8246</v>
      </c>
      <c r="I2573" t="s">
        <v>8247</v>
      </c>
      <c r="J2573" t="s">
        <v>8248</v>
      </c>
      <c r="K2573" t="s">
        <v>306</v>
      </c>
      <c r="L2573">
        <v>4000000</v>
      </c>
      <c r="M2573">
        <v>253986</v>
      </c>
      <c r="N2573" t="s">
        <v>8249</v>
      </c>
      <c r="O2573">
        <v>105</v>
      </c>
    </row>
    <row r="2574" spans="1:15" x14ac:dyDescent="0.3">
      <c r="A2574" t="s">
        <v>8250</v>
      </c>
      <c r="B2574" t="s">
        <v>16</v>
      </c>
      <c r="C2574" t="s">
        <v>34</v>
      </c>
      <c r="D2574">
        <v>1994</v>
      </c>
      <c r="E2574" t="s">
        <v>8251</v>
      </c>
      <c r="F2574">
        <v>5.6</v>
      </c>
      <c r="G2574">
        <v>4000</v>
      </c>
      <c r="H2574" t="s">
        <v>8252</v>
      </c>
      <c r="I2574" t="s">
        <v>8252</v>
      </c>
      <c r="J2574" t="s">
        <v>8253</v>
      </c>
      <c r="K2574" t="s">
        <v>22</v>
      </c>
      <c r="M2574">
        <v>3129045</v>
      </c>
      <c r="N2574" t="s">
        <v>8254</v>
      </c>
      <c r="O2574">
        <v>120</v>
      </c>
    </row>
    <row r="2575" spans="1:15" x14ac:dyDescent="0.3">
      <c r="A2575" t="s">
        <v>8255</v>
      </c>
      <c r="B2575" t="s">
        <v>16</v>
      </c>
      <c r="C2575" t="s">
        <v>34</v>
      </c>
      <c r="D2575">
        <v>1994</v>
      </c>
      <c r="E2575" t="s">
        <v>8256</v>
      </c>
      <c r="F2575">
        <v>7.1</v>
      </c>
      <c r="G2575">
        <v>14000</v>
      </c>
      <c r="H2575" t="s">
        <v>4716</v>
      </c>
      <c r="I2575" t="s">
        <v>8257</v>
      </c>
      <c r="J2575" t="s">
        <v>7957</v>
      </c>
      <c r="K2575" t="s">
        <v>491</v>
      </c>
      <c r="M2575">
        <v>1977198</v>
      </c>
      <c r="N2575" t="s">
        <v>7958</v>
      </c>
      <c r="O2575">
        <v>100</v>
      </c>
    </row>
    <row r="2576" spans="1:15" x14ac:dyDescent="0.3">
      <c r="A2576" t="s">
        <v>8258</v>
      </c>
      <c r="B2576" t="s">
        <v>16</v>
      </c>
      <c r="C2576" t="s">
        <v>41</v>
      </c>
      <c r="D2576">
        <v>1994</v>
      </c>
      <c r="E2576" t="s">
        <v>8090</v>
      </c>
      <c r="F2576">
        <v>6.1</v>
      </c>
      <c r="G2576">
        <v>11000</v>
      </c>
      <c r="H2576" t="s">
        <v>4188</v>
      </c>
      <c r="I2576" t="s">
        <v>8259</v>
      </c>
      <c r="J2576" t="s">
        <v>6914</v>
      </c>
      <c r="K2576" t="s">
        <v>22</v>
      </c>
      <c r="M2576">
        <v>4352094</v>
      </c>
      <c r="N2576" t="s">
        <v>8260</v>
      </c>
      <c r="O2576">
        <v>96</v>
      </c>
    </row>
    <row r="2577" spans="1:15" x14ac:dyDescent="0.3">
      <c r="A2577" t="s">
        <v>8261</v>
      </c>
      <c r="B2577" t="s">
        <v>1999</v>
      </c>
      <c r="C2577" t="s">
        <v>25</v>
      </c>
      <c r="D2577">
        <v>1994</v>
      </c>
      <c r="E2577" t="s">
        <v>7713</v>
      </c>
      <c r="F2577">
        <v>5.3</v>
      </c>
      <c r="G2577">
        <v>8200</v>
      </c>
      <c r="H2577" t="s">
        <v>8262</v>
      </c>
      <c r="I2577" t="s">
        <v>8263</v>
      </c>
      <c r="J2577" t="s">
        <v>8263</v>
      </c>
      <c r="K2577" t="s">
        <v>30</v>
      </c>
      <c r="L2577">
        <v>9000000</v>
      </c>
      <c r="M2577">
        <v>3662459</v>
      </c>
      <c r="N2577" t="s">
        <v>2092</v>
      </c>
      <c r="O2577">
        <v>80</v>
      </c>
    </row>
    <row r="2578" spans="1:15" x14ac:dyDescent="0.3">
      <c r="A2578" t="s">
        <v>8264</v>
      </c>
      <c r="B2578" t="s">
        <v>1999</v>
      </c>
      <c r="C2578" t="s">
        <v>41</v>
      </c>
      <c r="D2578">
        <v>1994</v>
      </c>
      <c r="E2578" t="s">
        <v>8072</v>
      </c>
      <c r="F2578">
        <v>6.2</v>
      </c>
      <c r="G2578">
        <v>16000</v>
      </c>
      <c r="H2578" t="s">
        <v>2016</v>
      </c>
      <c r="I2578" t="s">
        <v>2016</v>
      </c>
      <c r="J2578" t="s">
        <v>444</v>
      </c>
      <c r="K2578" t="s">
        <v>30</v>
      </c>
      <c r="L2578">
        <v>20000000</v>
      </c>
      <c r="M2578">
        <v>27058304</v>
      </c>
      <c r="N2578" t="s">
        <v>8265</v>
      </c>
      <c r="O2578">
        <v>96</v>
      </c>
    </row>
    <row r="2579" spans="1:15" x14ac:dyDescent="0.3">
      <c r="A2579" t="s">
        <v>8266</v>
      </c>
      <c r="B2579" t="s">
        <v>337</v>
      </c>
      <c r="C2579" t="s">
        <v>25</v>
      </c>
      <c r="D2579">
        <v>1994</v>
      </c>
      <c r="E2579" t="s">
        <v>7911</v>
      </c>
      <c r="F2579">
        <v>6.6</v>
      </c>
      <c r="G2579">
        <v>9500</v>
      </c>
      <c r="H2579" t="s">
        <v>8267</v>
      </c>
      <c r="I2579" t="s">
        <v>8268</v>
      </c>
      <c r="J2579" t="s">
        <v>8269</v>
      </c>
      <c r="K2579" t="s">
        <v>22</v>
      </c>
      <c r="M2579">
        <v>4630377</v>
      </c>
      <c r="N2579" t="s">
        <v>23</v>
      </c>
      <c r="O2579">
        <v>88</v>
      </c>
    </row>
    <row r="2580" spans="1:15" x14ac:dyDescent="0.3">
      <c r="A2580" t="s">
        <v>8270</v>
      </c>
      <c r="B2580" t="s">
        <v>33</v>
      </c>
      <c r="C2580" t="s">
        <v>25</v>
      </c>
      <c r="D2580">
        <v>1994</v>
      </c>
      <c r="E2580" t="s">
        <v>7411</v>
      </c>
      <c r="F2580">
        <v>6.6</v>
      </c>
      <c r="G2580">
        <v>7900</v>
      </c>
      <c r="H2580" t="s">
        <v>8271</v>
      </c>
      <c r="I2580" t="s">
        <v>8272</v>
      </c>
      <c r="J2580" t="s">
        <v>8273</v>
      </c>
      <c r="K2580" t="s">
        <v>30</v>
      </c>
      <c r="M2580">
        <v>21006361</v>
      </c>
      <c r="N2580" t="s">
        <v>1724</v>
      </c>
      <c r="O2580">
        <v>108</v>
      </c>
    </row>
    <row r="2581" spans="1:15" x14ac:dyDescent="0.3">
      <c r="A2581" t="s">
        <v>8274</v>
      </c>
      <c r="B2581" t="s">
        <v>16</v>
      </c>
      <c r="C2581" t="s">
        <v>34</v>
      </c>
      <c r="D2581">
        <v>1994</v>
      </c>
      <c r="E2581" t="s">
        <v>7997</v>
      </c>
      <c r="F2581">
        <v>5.6</v>
      </c>
      <c r="G2581">
        <v>19000</v>
      </c>
      <c r="H2581" t="s">
        <v>914</v>
      </c>
      <c r="I2581" t="s">
        <v>8275</v>
      </c>
      <c r="J2581" t="s">
        <v>6341</v>
      </c>
      <c r="K2581" t="s">
        <v>30</v>
      </c>
      <c r="L2581">
        <v>45000000</v>
      </c>
      <c r="M2581">
        <v>28735315</v>
      </c>
      <c r="N2581" t="s">
        <v>44</v>
      </c>
      <c r="O2581">
        <v>101</v>
      </c>
    </row>
    <row r="2582" spans="1:15" x14ac:dyDescent="0.3">
      <c r="A2582" t="s">
        <v>8276</v>
      </c>
      <c r="B2582" t="s">
        <v>337</v>
      </c>
      <c r="C2582" t="s">
        <v>17</v>
      </c>
      <c r="D2582">
        <v>1994</v>
      </c>
      <c r="E2582" t="s">
        <v>8277</v>
      </c>
      <c r="F2582">
        <v>7.8</v>
      </c>
      <c r="G2582">
        <v>7100</v>
      </c>
      <c r="H2582" t="s">
        <v>5865</v>
      </c>
      <c r="I2582" t="s">
        <v>5865</v>
      </c>
      <c r="J2582" t="s">
        <v>8278</v>
      </c>
      <c r="K2582" t="s">
        <v>5867</v>
      </c>
      <c r="N2582" t="s">
        <v>8279</v>
      </c>
      <c r="O2582">
        <v>103</v>
      </c>
    </row>
    <row r="2583" spans="1:15" x14ac:dyDescent="0.3">
      <c r="A2583" t="s">
        <v>8280</v>
      </c>
      <c r="B2583" t="s">
        <v>447</v>
      </c>
      <c r="C2583" t="s">
        <v>17</v>
      </c>
      <c r="D2583">
        <v>1994</v>
      </c>
      <c r="E2583" t="s">
        <v>7926</v>
      </c>
      <c r="F2583">
        <v>8.3000000000000007</v>
      </c>
      <c r="G2583">
        <v>17000</v>
      </c>
      <c r="H2583" t="s">
        <v>5988</v>
      </c>
      <c r="I2583" t="s">
        <v>8281</v>
      </c>
      <c r="J2583" t="s">
        <v>8282</v>
      </c>
      <c r="K2583" t="s">
        <v>5991</v>
      </c>
      <c r="M2583">
        <v>2332728</v>
      </c>
      <c r="N2583" t="s">
        <v>6472</v>
      </c>
      <c r="O2583">
        <v>133</v>
      </c>
    </row>
    <row r="2584" spans="1:15" x14ac:dyDescent="0.3">
      <c r="A2584" t="s">
        <v>8283</v>
      </c>
      <c r="B2584" t="s">
        <v>33</v>
      </c>
      <c r="C2584" t="s">
        <v>41</v>
      </c>
      <c r="D2584">
        <v>1994</v>
      </c>
      <c r="E2584" t="s">
        <v>8284</v>
      </c>
      <c r="F2584">
        <v>5</v>
      </c>
      <c r="G2584">
        <v>13000</v>
      </c>
      <c r="H2584" t="s">
        <v>2035</v>
      </c>
      <c r="I2584" t="s">
        <v>3736</v>
      </c>
      <c r="J2584" t="s">
        <v>7529</v>
      </c>
      <c r="K2584" t="s">
        <v>30</v>
      </c>
      <c r="M2584">
        <v>28881266</v>
      </c>
      <c r="N2584" t="s">
        <v>5721</v>
      </c>
      <c r="O2584">
        <v>91</v>
      </c>
    </row>
    <row r="2585" spans="1:15" x14ac:dyDescent="0.3">
      <c r="A2585" t="s">
        <v>8285</v>
      </c>
      <c r="B2585" t="s">
        <v>1999</v>
      </c>
      <c r="C2585" t="s">
        <v>25</v>
      </c>
      <c r="D2585">
        <v>1994</v>
      </c>
      <c r="E2585" t="s">
        <v>8286</v>
      </c>
      <c r="F2585">
        <v>5.9</v>
      </c>
      <c r="G2585">
        <v>13000</v>
      </c>
      <c r="H2585" t="s">
        <v>3519</v>
      </c>
      <c r="I2585" t="s">
        <v>3519</v>
      </c>
      <c r="J2585" t="s">
        <v>1535</v>
      </c>
      <c r="K2585" t="s">
        <v>30</v>
      </c>
      <c r="M2585">
        <v>6017509</v>
      </c>
      <c r="N2585" t="s">
        <v>1426</v>
      </c>
      <c r="O2585">
        <v>111</v>
      </c>
    </row>
    <row r="2586" spans="1:15" x14ac:dyDescent="0.3">
      <c r="A2586" t="s">
        <v>8287</v>
      </c>
      <c r="B2586" t="s">
        <v>16</v>
      </c>
      <c r="C2586" t="s">
        <v>34</v>
      </c>
      <c r="D2586">
        <v>1994</v>
      </c>
      <c r="E2586" t="s">
        <v>7411</v>
      </c>
      <c r="F2586">
        <v>4.9000000000000004</v>
      </c>
      <c r="G2586">
        <v>7200</v>
      </c>
      <c r="H2586" t="s">
        <v>5501</v>
      </c>
      <c r="I2586" t="s">
        <v>4119</v>
      </c>
      <c r="J2586" t="s">
        <v>1174</v>
      </c>
      <c r="K2586" t="s">
        <v>195</v>
      </c>
      <c r="L2586">
        <v>5000000</v>
      </c>
      <c r="M2586">
        <v>1702394</v>
      </c>
      <c r="N2586" t="s">
        <v>8288</v>
      </c>
      <c r="O2586">
        <v>95</v>
      </c>
    </row>
    <row r="2587" spans="1:15" x14ac:dyDescent="0.3">
      <c r="A2587" t="s">
        <v>8289</v>
      </c>
      <c r="B2587" t="s">
        <v>1999</v>
      </c>
      <c r="C2587" t="s">
        <v>41</v>
      </c>
      <c r="D2587">
        <v>1994</v>
      </c>
      <c r="E2587" t="s">
        <v>7915</v>
      </c>
      <c r="F2587">
        <v>5.5</v>
      </c>
      <c r="G2587">
        <v>19000</v>
      </c>
      <c r="H2587" t="s">
        <v>4290</v>
      </c>
      <c r="I2587" t="s">
        <v>1135</v>
      </c>
      <c r="J2587" t="s">
        <v>4918</v>
      </c>
      <c r="K2587" t="s">
        <v>30</v>
      </c>
      <c r="L2587">
        <v>40000000</v>
      </c>
      <c r="M2587">
        <v>43622150</v>
      </c>
      <c r="N2587" t="s">
        <v>5109</v>
      </c>
      <c r="O2587">
        <v>116</v>
      </c>
    </row>
    <row r="2588" spans="1:15" x14ac:dyDescent="0.3">
      <c r="A2588" t="s">
        <v>8290</v>
      </c>
      <c r="B2588" t="s">
        <v>33</v>
      </c>
      <c r="C2588" t="s">
        <v>41</v>
      </c>
      <c r="D2588">
        <v>1994</v>
      </c>
      <c r="E2588" t="s">
        <v>7932</v>
      </c>
      <c r="F2588">
        <v>6.6</v>
      </c>
      <c r="G2588">
        <v>13000</v>
      </c>
      <c r="H2588" t="s">
        <v>8291</v>
      </c>
      <c r="I2588" t="s">
        <v>8291</v>
      </c>
      <c r="J2588" t="s">
        <v>7214</v>
      </c>
      <c r="K2588" t="s">
        <v>30</v>
      </c>
      <c r="M2588">
        <v>20164171</v>
      </c>
      <c r="N2588" t="s">
        <v>2026</v>
      </c>
      <c r="O2588">
        <v>115</v>
      </c>
    </row>
    <row r="2589" spans="1:15" x14ac:dyDescent="0.3">
      <c r="A2589" t="s">
        <v>8292</v>
      </c>
      <c r="B2589" t="s">
        <v>16</v>
      </c>
      <c r="C2589" t="s">
        <v>41</v>
      </c>
      <c r="D2589">
        <v>1994</v>
      </c>
      <c r="E2589" t="s">
        <v>8072</v>
      </c>
      <c r="F2589">
        <v>6.9</v>
      </c>
      <c r="G2589">
        <v>24000</v>
      </c>
      <c r="H2589" t="s">
        <v>8293</v>
      </c>
      <c r="I2589" t="s">
        <v>8294</v>
      </c>
      <c r="J2589" t="s">
        <v>8295</v>
      </c>
      <c r="K2589" t="s">
        <v>30</v>
      </c>
      <c r="L2589">
        <v>11000000</v>
      </c>
      <c r="M2589">
        <v>11439193</v>
      </c>
      <c r="N2589" t="s">
        <v>2092</v>
      </c>
      <c r="O2589">
        <v>96</v>
      </c>
    </row>
    <row r="2590" spans="1:15" x14ac:dyDescent="0.3">
      <c r="A2590" t="s">
        <v>8296</v>
      </c>
      <c r="B2590" t="s">
        <v>33</v>
      </c>
      <c r="C2590" t="s">
        <v>41</v>
      </c>
      <c r="D2590">
        <v>1994</v>
      </c>
      <c r="E2590" t="s">
        <v>7950</v>
      </c>
      <c r="F2590">
        <v>6.2</v>
      </c>
      <c r="G2590">
        <v>24000</v>
      </c>
      <c r="H2590" t="s">
        <v>1297</v>
      </c>
      <c r="I2590" t="s">
        <v>4856</v>
      </c>
      <c r="J2590" t="s">
        <v>5296</v>
      </c>
      <c r="K2590" t="s">
        <v>30</v>
      </c>
      <c r="L2590">
        <v>25000000</v>
      </c>
      <c r="M2590">
        <v>26381221</v>
      </c>
      <c r="N2590" t="s">
        <v>44</v>
      </c>
      <c r="O2590">
        <v>100</v>
      </c>
    </row>
    <row r="2591" spans="1:15" x14ac:dyDescent="0.3">
      <c r="A2591" t="s">
        <v>8297</v>
      </c>
      <c r="B2591" t="s">
        <v>33</v>
      </c>
      <c r="C2591" t="s">
        <v>34</v>
      </c>
      <c r="D2591">
        <v>1994</v>
      </c>
      <c r="E2591" t="s">
        <v>7689</v>
      </c>
      <c r="F2591">
        <v>4.5999999999999996</v>
      </c>
      <c r="G2591">
        <v>8600</v>
      </c>
      <c r="H2591" t="s">
        <v>8298</v>
      </c>
      <c r="I2591" t="s">
        <v>7766</v>
      </c>
      <c r="J2591" t="s">
        <v>6947</v>
      </c>
      <c r="K2591" t="s">
        <v>30</v>
      </c>
      <c r="L2591">
        <v>20000000</v>
      </c>
      <c r="M2591">
        <v>11798854</v>
      </c>
      <c r="N2591" t="s">
        <v>8299</v>
      </c>
      <c r="O2591">
        <v>93</v>
      </c>
    </row>
    <row r="2592" spans="1:15" x14ac:dyDescent="0.3">
      <c r="A2592" t="s">
        <v>8300</v>
      </c>
      <c r="B2592" t="s">
        <v>1999</v>
      </c>
      <c r="C2592" t="s">
        <v>41</v>
      </c>
      <c r="D2592">
        <v>1994</v>
      </c>
      <c r="E2592" t="s">
        <v>8301</v>
      </c>
      <c r="F2592">
        <v>2.7</v>
      </c>
      <c r="G2592">
        <v>9500</v>
      </c>
      <c r="H2592" t="s">
        <v>8302</v>
      </c>
      <c r="I2592" t="s">
        <v>8303</v>
      </c>
      <c r="J2592" t="s">
        <v>8303</v>
      </c>
      <c r="K2592" t="s">
        <v>30</v>
      </c>
      <c r="M2592">
        <v>60822</v>
      </c>
      <c r="N2592" t="s">
        <v>2092</v>
      </c>
      <c r="O2592">
        <v>77</v>
      </c>
    </row>
    <row r="2593" spans="1:15" x14ac:dyDescent="0.3">
      <c r="A2593" t="s">
        <v>8304</v>
      </c>
      <c r="B2593" t="s">
        <v>16</v>
      </c>
      <c r="C2593" t="s">
        <v>41</v>
      </c>
      <c r="D2593">
        <v>1994</v>
      </c>
      <c r="E2593" t="s">
        <v>8134</v>
      </c>
      <c r="F2593">
        <v>5.2</v>
      </c>
      <c r="G2593">
        <v>2700</v>
      </c>
      <c r="H2593" t="s">
        <v>4496</v>
      </c>
      <c r="I2593" t="s">
        <v>8305</v>
      </c>
      <c r="J2593" t="s">
        <v>6689</v>
      </c>
      <c r="K2593" t="s">
        <v>30</v>
      </c>
      <c r="L2593">
        <v>13000000</v>
      </c>
      <c r="M2593">
        <v>3134381</v>
      </c>
      <c r="N2593" t="s">
        <v>6268</v>
      </c>
      <c r="O2593">
        <v>97</v>
      </c>
    </row>
    <row r="2594" spans="1:15" x14ac:dyDescent="0.3">
      <c r="A2594" t="s">
        <v>8306</v>
      </c>
      <c r="B2594" t="s">
        <v>16</v>
      </c>
      <c r="C2594" t="s">
        <v>41</v>
      </c>
      <c r="D2594">
        <v>1994</v>
      </c>
      <c r="E2594" t="s">
        <v>7962</v>
      </c>
      <c r="F2594">
        <v>6.6</v>
      </c>
      <c r="G2594">
        <v>13000</v>
      </c>
      <c r="H2594" t="s">
        <v>1134</v>
      </c>
      <c r="I2594" t="s">
        <v>5903</v>
      </c>
      <c r="J2594" t="s">
        <v>1565</v>
      </c>
      <c r="K2594" t="s">
        <v>30</v>
      </c>
      <c r="L2594">
        <v>6000000</v>
      </c>
      <c r="M2594">
        <v>48424341</v>
      </c>
      <c r="N2594" t="s">
        <v>61</v>
      </c>
      <c r="O2594">
        <v>112</v>
      </c>
    </row>
    <row r="2595" spans="1:15" x14ac:dyDescent="0.3">
      <c r="A2595" t="s">
        <v>8307</v>
      </c>
      <c r="B2595" t="s">
        <v>1999</v>
      </c>
      <c r="C2595" t="s">
        <v>34</v>
      </c>
      <c r="D2595">
        <v>1994</v>
      </c>
      <c r="E2595" t="s">
        <v>8308</v>
      </c>
      <c r="F2595">
        <v>5.5</v>
      </c>
      <c r="G2595">
        <v>13000</v>
      </c>
      <c r="H2595" t="s">
        <v>3839</v>
      </c>
      <c r="I2595" t="s">
        <v>4801</v>
      </c>
      <c r="J2595" t="s">
        <v>3259</v>
      </c>
      <c r="K2595" t="s">
        <v>30</v>
      </c>
      <c r="L2595">
        <v>50000000</v>
      </c>
      <c r="M2595">
        <v>16487349</v>
      </c>
      <c r="N2595" t="s">
        <v>5721</v>
      </c>
      <c r="O2595">
        <v>102</v>
      </c>
    </row>
    <row r="2596" spans="1:15" x14ac:dyDescent="0.3">
      <c r="A2596" t="s">
        <v>8309</v>
      </c>
      <c r="B2596" t="s">
        <v>16</v>
      </c>
      <c r="C2596" t="s">
        <v>104</v>
      </c>
      <c r="D2596">
        <v>1994</v>
      </c>
      <c r="E2596" t="s">
        <v>7377</v>
      </c>
      <c r="F2596">
        <v>6.3</v>
      </c>
      <c r="G2596">
        <v>6200</v>
      </c>
      <c r="H2596" t="s">
        <v>8310</v>
      </c>
      <c r="I2596" t="s">
        <v>8311</v>
      </c>
      <c r="J2596" t="s">
        <v>3130</v>
      </c>
      <c r="K2596" t="s">
        <v>30</v>
      </c>
      <c r="L2596">
        <v>15000000</v>
      </c>
      <c r="M2596">
        <v>3038499</v>
      </c>
      <c r="N2596" t="s">
        <v>5665</v>
      </c>
      <c r="O2596">
        <v>99</v>
      </c>
    </row>
    <row r="2597" spans="1:15" x14ac:dyDescent="0.3">
      <c r="A2597" t="s">
        <v>8312</v>
      </c>
      <c r="B2597" t="s">
        <v>33</v>
      </c>
      <c r="C2597" t="s">
        <v>41</v>
      </c>
      <c r="D2597">
        <v>1994</v>
      </c>
      <c r="E2597" t="s">
        <v>7943</v>
      </c>
      <c r="F2597">
        <v>5.2</v>
      </c>
      <c r="G2597">
        <v>6400</v>
      </c>
      <c r="H2597" t="s">
        <v>270</v>
      </c>
      <c r="I2597" t="s">
        <v>8313</v>
      </c>
      <c r="J2597" t="s">
        <v>49</v>
      </c>
      <c r="K2597" t="s">
        <v>30</v>
      </c>
      <c r="M2597">
        <v>11391093</v>
      </c>
      <c r="N2597" t="s">
        <v>2100</v>
      </c>
      <c r="O2597">
        <v>93</v>
      </c>
    </row>
    <row r="2598" spans="1:15" x14ac:dyDescent="0.3">
      <c r="A2598" t="s">
        <v>8314</v>
      </c>
      <c r="B2598" t="s">
        <v>16</v>
      </c>
      <c r="C2598" t="s">
        <v>104</v>
      </c>
      <c r="D2598">
        <v>1994</v>
      </c>
      <c r="E2598" t="s">
        <v>8315</v>
      </c>
      <c r="F2598">
        <v>6.7</v>
      </c>
      <c r="G2598">
        <v>7600</v>
      </c>
      <c r="H2598" t="s">
        <v>8316</v>
      </c>
      <c r="I2598" t="s">
        <v>8316</v>
      </c>
      <c r="J2598" t="s">
        <v>6091</v>
      </c>
      <c r="K2598" t="s">
        <v>30</v>
      </c>
      <c r="L2598">
        <v>2300000</v>
      </c>
      <c r="M2598">
        <v>1095885</v>
      </c>
      <c r="N2598" t="s">
        <v>7526</v>
      </c>
      <c r="O2598">
        <v>98</v>
      </c>
    </row>
    <row r="2599" spans="1:15" x14ac:dyDescent="0.3">
      <c r="A2599" t="s">
        <v>8317</v>
      </c>
      <c r="B2599" t="s">
        <v>33</v>
      </c>
      <c r="C2599" t="s">
        <v>237</v>
      </c>
      <c r="D2599">
        <v>1994</v>
      </c>
      <c r="E2599" t="s">
        <v>8038</v>
      </c>
      <c r="F2599">
        <v>5.9</v>
      </c>
      <c r="G2599">
        <v>5400</v>
      </c>
      <c r="H2599" t="s">
        <v>357</v>
      </c>
      <c r="I2599" t="s">
        <v>8318</v>
      </c>
      <c r="J2599" t="s">
        <v>2124</v>
      </c>
      <c r="K2599" t="s">
        <v>30</v>
      </c>
      <c r="M2599">
        <v>9979683</v>
      </c>
      <c r="N2599" t="s">
        <v>8319</v>
      </c>
      <c r="O2599">
        <v>94</v>
      </c>
    </row>
    <row r="2600" spans="1:15" x14ac:dyDescent="0.3">
      <c r="A2600" t="s">
        <v>8320</v>
      </c>
      <c r="B2600" t="s">
        <v>33</v>
      </c>
      <c r="C2600" t="s">
        <v>25</v>
      </c>
      <c r="D2600">
        <v>1994</v>
      </c>
      <c r="E2600" t="s">
        <v>6909</v>
      </c>
      <c r="F2600">
        <v>5.3</v>
      </c>
      <c r="G2600">
        <v>6500</v>
      </c>
      <c r="H2600" t="s">
        <v>6051</v>
      </c>
      <c r="I2600" t="s">
        <v>6051</v>
      </c>
      <c r="J2600" t="s">
        <v>8321</v>
      </c>
      <c r="K2600" t="s">
        <v>2108</v>
      </c>
      <c r="M2600">
        <v>16453258</v>
      </c>
      <c r="N2600" t="s">
        <v>2026</v>
      </c>
      <c r="O2600">
        <v>96</v>
      </c>
    </row>
    <row r="2601" spans="1:15" x14ac:dyDescent="0.3">
      <c r="A2601" t="s">
        <v>8322</v>
      </c>
      <c r="B2601" t="s">
        <v>16</v>
      </c>
      <c r="C2601" t="s">
        <v>104</v>
      </c>
      <c r="D2601">
        <v>1994</v>
      </c>
      <c r="E2601" t="s">
        <v>8323</v>
      </c>
      <c r="F2601">
        <v>7.6</v>
      </c>
      <c r="G2601">
        <v>12000</v>
      </c>
      <c r="H2601" t="s">
        <v>5912</v>
      </c>
      <c r="I2601" t="s">
        <v>5912</v>
      </c>
      <c r="J2601" t="s">
        <v>8324</v>
      </c>
      <c r="K2601" t="s">
        <v>30</v>
      </c>
      <c r="L2601">
        <v>3500000</v>
      </c>
      <c r="M2601">
        <v>8094616</v>
      </c>
      <c r="N2601" t="s">
        <v>8325</v>
      </c>
      <c r="O2601">
        <v>114</v>
      </c>
    </row>
    <row r="2602" spans="1:15" x14ac:dyDescent="0.3">
      <c r="A2602" t="s">
        <v>8326</v>
      </c>
      <c r="B2602" t="s">
        <v>16</v>
      </c>
      <c r="C2602" t="s">
        <v>52</v>
      </c>
      <c r="D2602">
        <v>1994</v>
      </c>
      <c r="E2602" t="s">
        <v>8327</v>
      </c>
      <c r="F2602">
        <v>5.9</v>
      </c>
      <c r="G2602">
        <v>8500</v>
      </c>
      <c r="H2602" t="s">
        <v>8328</v>
      </c>
      <c r="I2602" t="s">
        <v>8329</v>
      </c>
      <c r="J2602" t="s">
        <v>102</v>
      </c>
      <c r="K2602" t="s">
        <v>30</v>
      </c>
      <c r="M2602">
        <v>8647042</v>
      </c>
      <c r="N2602" t="s">
        <v>5721</v>
      </c>
      <c r="O2602">
        <v>109</v>
      </c>
    </row>
    <row r="2603" spans="1:15" x14ac:dyDescent="0.3">
      <c r="A2603" t="s">
        <v>8330</v>
      </c>
      <c r="B2603" t="s">
        <v>1999</v>
      </c>
      <c r="C2603" t="s">
        <v>41</v>
      </c>
      <c r="D2603">
        <v>1994</v>
      </c>
      <c r="E2603" t="s">
        <v>7823</v>
      </c>
      <c r="F2603">
        <v>5.4</v>
      </c>
      <c r="G2603">
        <v>6000</v>
      </c>
      <c r="H2603" t="s">
        <v>270</v>
      </c>
      <c r="I2603" t="s">
        <v>8331</v>
      </c>
      <c r="J2603" t="s">
        <v>895</v>
      </c>
      <c r="K2603" t="s">
        <v>30</v>
      </c>
      <c r="M2603">
        <v>2694234</v>
      </c>
      <c r="N2603" t="s">
        <v>8332</v>
      </c>
      <c r="O2603">
        <v>101</v>
      </c>
    </row>
    <row r="2604" spans="1:15" x14ac:dyDescent="0.3">
      <c r="A2604" t="s">
        <v>8333</v>
      </c>
      <c r="B2604" t="s">
        <v>16</v>
      </c>
      <c r="C2604" t="s">
        <v>63</v>
      </c>
      <c r="D2604">
        <v>1994</v>
      </c>
      <c r="E2604" t="s">
        <v>7943</v>
      </c>
      <c r="F2604">
        <v>6.7</v>
      </c>
      <c r="G2604">
        <v>5900</v>
      </c>
      <c r="H2604" t="s">
        <v>8334</v>
      </c>
      <c r="I2604" t="s">
        <v>8334</v>
      </c>
      <c r="J2604" t="s">
        <v>4033</v>
      </c>
      <c r="K2604" t="s">
        <v>22</v>
      </c>
      <c r="M2604">
        <v>2392589</v>
      </c>
      <c r="N2604" t="s">
        <v>1985</v>
      </c>
      <c r="O2604">
        <v>100</v>
      </c>
    </row>
    <row r="2605" spans="1:15" x14ac:dyDescent="0.3">
      <c r="A2605" t="s">
        <v>8335</v>
      </c>
      <c r="B2605" t="s">
        <v>16</v>
      </c>
      <c r="C2605" t="s">
        <v>41</v>
      </c>
      <c r="D2605">
        <v>1994</v>
      </c>
      <c r="E2605" t="s">
        <v>8206</v>
      </c>
      <c r="F2605">
        <v>4.5999999999999996</v>
      </c>
      <c r="G2605">
        <v>9300</v>
      </c>
      <c r="H2605" t="s">
        <v>6748</v>
      </c>
      <c r="I2605" t="s">
        <v>7516</v>
      </c>
      <c r="J2605" t="s">
        <v>7517</v>
      </c>
      <c r="K2605" t="s">
        <v>30</v>
      </c>
      <c r="L2605">
        <v>2000000</v>
      </c>
      <c r="M2605">
        <v>2260622</v>
      </c>
      <c r="N2605" t="s">
        <v>8336</v>
      </c>
      <c r="O2605">
        <v>85</v>
      </c>
    </row>
    <row r="2606" spans="1:15" x14ac:dyDescent="0.3">
      <c r="A2606" t="s">
        <v>8337</v>
      </c>
      <c r="B2606" t="s">
        <v>1999</v>
      </c>
      <c r="C2606" t="s">
        <v>41</v>
      </c>
      <c r="D2606">
        <v>1994</v>
      </c>
      <c r="E2606" t="s">
        <v>8327</v>
      </c>
      <c r="F2606">
        <v>6</v>
      </c>
      <c r="G2606">
        <v>4500</v>
      </c>
      <c r="H2606" t="s">
        <v>4962</v>
      </c>
      <c r="I2606" t="s">
        <v>8338</v>
      </c>
      <c r="J2606" t="s">
        <v>600</v>
      </c>
      <c r="K2606" t="s">
        <v>30</v>
      </c>
      <c r="L2606">
        <v>60000000</v>
      </c>
      <c r="M2606">
        <v>18272894</v>
      </c>
      <c r="N2606" t="s">
        <v>8339</v>
      </c>
      <c r="O2606">
        <v>108</v>
      </c>
    </row>
    <row r="2607" spans="1:15" x14ac:dyDescent="0.3">
      <c r="A2607" t="s">
        <v>8340</v>
      </c>
      <c r="B2607" t="s">
        <v>1999</v>
      </c>
      <c r="C2607" t="s">
        <v>41</v>
      </c>
      <c r="D2607">
        <v>1994</v>
      </c>
      <c r="E2607" t="s">
        <v>8005</v>
      </c>
      <c r="F2607">
        <v>5.4</v>
      </c>
      <c r="G2607">
        <v>11000</v>
      </c>
      <c r="H2607" t="s">
        <v>1585</v>
      </c>
      <c r="I2607" t="s">
        <v>1585</v>
      </c>
      <c r="J2607" t="s">
        <v>851</v>
      </c>
      <c r="K2607" t="s">
        <v>30</v>
      </c>
      <c r="L2607">
        <v>15000000</v>
      </c>
      <c r="M2607">
        <v>6821850</v>
      </c>
      <c r="N2607" t="s">
        <v>2100</v>
      </c>
      <c r="O2607">
        <v>97</v>
      </c>
    </row>
    <row r="2608" spans="1:15" x14ac:dyDescent="0.3">
      <c r="A2608" t="s">
        <v>8341</v>
      </c>
      <c r="B2608" t="s">
        <v>16</v>
      </c>
      <c r="C2608" t="s">
        <v>17</v>
      </c>
      <c r="D2608">
        <v>1994</v>
      </c>
      <c r="E2608" t="s">
        <v>7920</v>
      </c>
      <c r="F2608">
        <v>5.9</v>
      </c>
      <c r="G2608">
        <v>3700</v>
      </c>
      <c r="H2608" t="s">
        <v>245</v>
      </c>
      <c r="I2608" t="s">
        <v>8342</v>
      </c>
      <c r="J2608" t="s">
        <v>345</v>
      </c>
      <c r="K2608" t="s">
        <v>30</v>
      </c>
      <c r="L2608">
        <v>30000000</v>
      </c>
      <c r="M2608">
        <v>3180674</v>
      </c>
      <c r="N2608" t="s">
        <v>5510</v>
      </c>
      <c r="O2608">
        <v>101</v>
      </c>
    </row>
    <row r="2609" spans="1:15" x14ac:dyDescent="0.3">
      <c r="A2609" t="s">
        <v>8343</v>
      </c>
      <c r="B2609" t="s">
        <v>16</v>
      </c>
      <c r="C2609" t="s">
        <v>41</v>
      </c>
      <c r="D2609">
        <v>1994</v>
      </c>
      <c r="E2609" t="s">
        <v>8344</v>
      </c>
      <c r="F2609">
        <v>4.7</v>
      </c>
      <c r="G2609">
        <v>4800</v>
      </c>
      <c r="H2609" t="s">
        <v>8345</v>
      </c>
      <c r="I2609" t="s">
        <v>5786</v>
      </c>
      <c r="J2609" t="s">
        <v>5787</v>
      </c>
      <c r="K2609" t="s">
        <v>30</v>
      </c>
      <c r="M2609">
        <v>19281235</v>
      </c>
      <c r="N2609" t="s">
        <v>5788</v>
      </c>
      <c r="O2609">
        <v>100</v>
      </c>
    </row>
    <row r="2610" spans="1:15" x14ac:dyDescent="0.3">
      <c r="A2610" t="s">
        <v>8346</v>
      </c>
      <c r="B2610" t="s">
        <v>33</v>
      </c>
      <c r="C2610" t="s">
        <v>41</v>
      </c>
      <c r="D2610">
        <v>1994</v>
      </c>
      <c r="E2610" t="s">
        <v>7713</v>
      </c>
      <c r="F2610">
        <v>5.5</v>
      </c>
      <c r="G2610">
        <v>8500</v>
      </c>
      <c r="H2610" t="s">
        <v>434</v>
      </c>
      <c r="I2610" t="s">
        <v>8347</v>
      </c>
      <c r="J2610" t="s">
        <v>2046</v>
      </c>
      <c r="K2610" t="s">
        <v>30</v>
      </c>
      <c r="L2610">
        <v>17080000</v>
      </c>
      <c r="M2610">
        <v>21011318</v>
      </c>
      <c r="N2610" t="s">
        <v>5721</v>
      </c>
      <c r="O2610">
        <v>107</v>
      </c>
    </row>
    <row r="2611" spans="1:15" x14ac:dyDescent="0.3">
      <c r="A2611" t="s">
        <v>8348</v>
      </c>
      <c r="B2611" t="s">
        <v>16</v>
      </c>
      <c r="C2611" t="s">
        <v>41</v>
      </c>
      <c r="D2611">
        <v>1994</v>
      </c>
      <c r="E2611" t="s">
        <v>8349</v>
      </c>
      <c r="F2611">
        <v>5.7</v>
      </c>
      <c r="G2611">
        <v>2500</v>
      </c>
      <c r="H2611" t="s">
        <v>8350</v>
      </c>
      <c r="I2611" t="s">
        <v>8351</v>
      </c>
      <c r="J2611" t="s">
        <v>3541</v>
      </c>
      <c r="K2611" t="s">
        <v>30</v>
      </c>
      <c r="M2611">
        <v>200151</v>
      </c>
      <c r="N2611" t="s">
        <v>7695</v>
      </c>
      <c r="O2611">
        <v>86</v>
      </c>
    </row>
    <row r="2612" spans="1:15" x14ac:dyDescent="0.3">
      <c r="A2612" t="s">
        <v>8352</v>
      </c>
      <c r="B2612" t="s">
        <v>33</v>
      </c>
      <c r="C2612" t="s">
        <v>41</v>
      </c>
      <c r="D2612">
        <v>1994</v>
      </c>
      <c r="E2612" t="s">
        <v>8074</v>
      </c>
      <c r="F2612">
        <v>6</v>
      </c>
      <c r="G2612">
        <v>2500</v>
      </c>
      <c r="H2612" t="s">
        <v>1389</v>
      </c>
      <c r="I2612" t="s">
        <v>1389</v>
      </c>
      <c r="J2612" t="s">
        <v>1529</v>
      </c>
      <c r="K2612" t="s">
        <v>22</v>
      </c>
      <c r="M2612">
        <v>3062530</v>
      </c>
      <c r="N2612" t="s">
        <v>8353</v>
      </c>
      <c r="O2612">
        <v>97</v>
      </c>
    </row>
    <row r="2613" spans="1:15" x14ac:dyDescent="0.3">
      <c r="A2613" t="s">
        <v>8354</v>
      </c>
      <c r="B2613" t="s">
        <v>16</v>
      </c>
      <c r="C2613" t="s">
        <v>34</v>
      </c>
      <c r="D2613">
        <v>1994</v>
      </c>
      <c r="E2613" t="s">
        <v>8016</v>
      </c>
      <c r="F2613">
        <v>6</v>
      </c>
      <c r="G2613">
        <v>6700</v>
      </c>
      <c r="H2613" t="s">
        <v>4629</v>
      </c>
      <c r="I2613" t="s">
        <v>4629</v>
      </c>
      <c r="J2613" t="s">
        <v>4629</v>
      </c>
      <c r="K2613" t="s">
        <v>30</v>
      </c>
      <c r="L2613">
        <v>10000000</v>
      </c>
      <c r="M2613">
        <v>29392418</v>
      </c>
      <c r="N2613" t="s">
        <v>8000</v>
      </c>
      <c r="O2613">
        <v>108</v>
      </c>
    </row>
    <row r="2614" spans="1:15" x14ac:dyDescent="0.3">
      <c r="A2614" t="s">
        <v>8355</v>
      </c>
      <c r="B2614" t="s">
        <v>1999</v>
      </c>
      <c r="C2614" t="s">
        <v>41</v>
      </c>
      <c r="D2614">
        <v>1994</v>
      </c>
      <c r="E2614" t="s">
        <v>8072</v>
      </c>
      <c r="F2614">
        <v>5.5</v>
      </c>
      <c r="G2614">
        <v>6500</v>
      </c>
      <c r="H2614" t="s">
        <v>2814</v>
      </c>
      <c r="I2614" t="s">
        <v>3245</v>
      </c>
      <c r="J2614" t="s">
        <v>3245</v>
      </c>
      <c r="K2614" t="s">
        <v>30</v>
      </c>
      <c r="M2614">
        <v>16821273</v>
      </c>
      <c r="N2614" t="s">
        <v>8356</v>
      </c>
      <c r="O2614">
        <v>98</v>
      </c>
    </row>
    <row r="2615" spans="1:15" x14ac:dyDescent="0.3">
      <c r="A2615" t="s">
        <v>8357</v>
      </c>
      <c r="B2615" t="s">
        <v>1999</v>
      </c>
      <c r="C2615" t="s">
        <v>104</v>
      </c>
      <c r="D2615">
        <v>1994</v>
      </c>
      <c r="E2615" t="s">
        <v>8358</v>
      </c>
      <c r="F2615">
        <v>7.7</v>
      </c>
      <c r="G2615">
        <v>11000</v>
      </c>
      <c r="H2615" t="s">
        <v>4505</v>
      </c>
      <c r="I2615" t="s">
        <v>4505</v>
      </c>
      <c r="J2615" t="s">
        <v>1375</v>
      </c>
      <c r="K2615" t="s">
        <v>306</v>
      </c>
      <c r="M2615">
        <v>190749</v>
      </c>
      <c r="N2615" t="s">
        <v>4940</v>
      </c>
      <c r="O2615">
        <v>108</v>
      </c>
    </row>
    <row r="2616" spans="1:15" x14ac:dyDescent="0.3">
      <c r="A2616" t="s">
        <v>8359</v>
      </c>
      <c r="B2616" t="s">
        <v>16</v>
      </c>
      <c r="C2616" t="s">
        <v>41</v>
      </c>
      <c r="D2616">
        <v>1994</v>
      </c>
      <c r="E2616" t="s">
        <v>8360</v>
      </c>
      <c r="F2616">
        <v>7.1</v>
      </c>
      <c r="G2616">
        <v>22000</v>
      </c>
      <c r="H2616" t="s">
        <v>8361</v>
      </c>
      <c r="I2616" t="s">
        <v>8361</v>
      </c>
      <c r="J2616" t="s">
        <v>8362</v>
      </c>
      <c r="K2616" t="s">
        <v>30</v>
      </c>
      <c r="L2616">
        <v>700000</v>
      </c>
      <c r="M2616">
        <v>382928</v>
      </c>
      <c r="N2616" t="s">
        <v>7187</v>
      </c>
      <c r="O2616">
        <v>93</v>
      </c>
    </row>
    <row r="2617" spans="1:15" x14ac:dyDescent="0.3">
      <c r="A2617" t="s">
        <v>8363</v>
      </c>
      <c r="B2617" t="s">
        <v>33</v>
      </c>
      <c r="C2617" t="s">
        <v>34</v>
      </c>
      <c r="D2617">
        <v>1994</v>
      </c>
      <c r="E2617" t="s">
        <v>8169</v>
      </c>
      <c r="F2617">
        <v>5.3</v>
      </c>
      <c r="G2617">
        <v>12000</v>
      </c>
      <c r="H2617" t="s">
        <v>2351</v>
      </c>
      <c r="I2617" t="s">
        <v>214</v>
      </c>
      <c r="J2617" t="s">
        <v>1024</v>
      </c>
      <c r="K2617" t="s">
        <v>30</v>
      </c>
      <c r="L2617">
        <v>45000000</v>
      </c>
      <c r="M2617">
        <v>30806194</v>
      </c>
      <c r="N2617" t="s">
        <v>8364</v>
      </c>
      <c r="O2617">
        <v>123</v>
      </c>
    </row>
    <row r="2618" spans="1:15" x14ac:dyDescent="0.3">
      <c r="A2618" t="s">
        <v>8365</v>
      </c>
      <c r="B2618" t="s">
        <v>337</v>
      </c>
      <c r="C2618" t="s">
        <v>390</v>
      </c>
      <c r="D2618">
        <v>1994</v>
      </c>
      <c r="E2618" t="s">
        <v>7991</v>
      </c>
      <c r="F2618">
        <v>5.4</v>
      </c>
      <c r="G2618">
        <v>6300</v>
      </c>
      <c r="H2618" t="s">
        <v>1056</v>
      </c>
      <c r="I2618" t="s">
        <v>2274</v>
      </c>
      <c r="J2618" t="s">
        <v>362</v>
      </c>
      <c r="K2618" t="s">
        <v>3156</v>
      </c>
      <c r="M2618">
        <v>71368</v>
      </c>
      <c r="N2618" t="s">
        <v>1056</v>
      </c>
      <c r="O2618">
        <v>76</v>
      </c>
    </row>
    <row r="2619" spans="1:15" x14ac:dyDescent="0.3">
      <c r="A2619" t="s">
        <v>8366</v>
      </c>
      <c r="B2619" t="s">
        <v>16</v>
      </c>
      <c r="C2619" t="s">
        <v>52</v>
      </c>
      <c r="D2619">
        <v>1994</v>
      </c>
      <c r="E2619" t="s">
        <v>8367</v>
      </c>
      <c r="F2619">
        <v>4.7</v>
      </c>
      <c r="G2619">
        <v>2200</v>
      </c>
      <c r="H2619" t="s">
        <v>8368</v>
      </c>
      <c r="I2619" t="s">
        <v>8369</v>
      </c>
      <c r="J2619" t="s">
        <v>8370</v>
      </c>
      <c r="K2619" t="s">
        <v>30</v>
      </c>
      <c r="L2619">
        <v>200000</v>
      </c>
      <c r="N2619" t="s">
        <v>8371</v>
      </c>
      <c r="O2619">
        <v>92</v>
      </c>
    </row>
    <row r="2620" spans="1:15" x14ac:dyDescent="0.3">
      <c r="A2620" t="s">
        <v>8372</v>
      </c>
      <c r="B2620" t="s">
        <v>1999</v>
      </c>
      <c r="C2620" t="s">
        <v>34</v>
      </c>
      <c r="D2620">
        <v>1994</v>
      </c>
      <c r="E2620" t="s">
        <v>8034</v>
      </c>
      <c r="F2620">
        <v>5</v>
      </c>
      <c r="G2620">
        <v>9200</v>
      </c>
      <c r="H2620" t="s">
        <v>6158</v>
      </c>
      <c r="I2620" t="s">
        <v>7096</v>
      </c>
      <c r="J2620" t="s">
        <v>7096</v>
      </c>
      <c r="K2620" t="s">
        <v>30</v>
      </c>
      <c r="L2620">
        <v>30000000</v>
      </c>
      <c r="M2620">
        <v>7941977</v>
      </c>
      <c r="N2620" t="s">
        <v>31</v>
      </c>
      <c r="O2620">
        <v>92</v>
      </c>
    </row>
    <row r="2621" spans="1:15" x14ac:dyDescent="0.3">
      <c r="A2621" t="s">
        <v>8373</v>
      </c>
      <c r="B2621" t="s">
        <v>33</v>
      </c>
      <c r="C2621" t="s">
        <v>41</v>
      </c>
      <c r="D2621">
        <v>1994</v>
      </c>
      <c r="E2621" t="s">
        <v>7935</v>
      </c>
      <c r="F2621">
        <v>5.6</v>
      </c>
      <c r="G2621">
        <v>1800</v>
      </c>
      <c r="H2621" t="s">
        <v>8374</v>
      </c>
      <c r="I2621" t="s">
        <v>8375</v>
      </c>
      <c r="J2621" t="s">
        <v>235</v>
      </c>
      <c r="K2621" t="s">
        <v>30</v>
      </c>
      <c r="M2621">
        <v>319123</v>
      </c>
      <c r="N2621" t="s">
        <v>8376</v>
      </c>
      <c r="O2621">
        <v>82</v>
      </c>
    </row>
    <row r="2622" spans="1:15" x14ac:dyDescent="0.3">
      <c r="A2622" t="s">
        <v>8377</v>
      </c>
      <c r="B2622" t="s">
        <v>1999</v>
      </c>
      <c r="C2622" t="s">
        <v>41</v>
      </c>
      <c r="D2622">
        <v>1994</v>
      </c>
      <c r="E2622" t="s">
        <v>8323</v>
      </c>
      <c r="F2622">
        <v>6.3</v>
      </c>
      <c r="G2622">
        <v>5200</v>
      </c>
      <c r="H2622" t="s">
        <v>7222</v>
      </c>
      <c r="I2622" t="s">
        <v>8378</v>
      </c>
      <c r="J2622" t="s">
        <v>851</v>
      </c>
      <c r="K2622" t="s">
        <v>30</v>
      </c>
      <c r="M2622">
        <v>3430583</v>
      </c>
      <c r="N2622" t="s">
        <v>2092</v>
      </c>
      <c r="O2622">
        <v>106</v>
      </c>
    </row>
    <row r="2623" spans="1:15" x14ac:dyDescent="0.3">
      <c r="A2623" t="s">
        <v>8379</v>
      </c>
      <c r="B2623" t="s">
        <v>16</v>
      </c>
      <c r="C2623" t="s">
        <v>63</v>
      </c>
      <c r="D2623">
        <v>1994</v>
      </c>
      <c r="E2623" t="s">
        <v>8380</v>
      </c>
      <c r="F2623">
        <v>6.8</v>
      </c>
      <c r="G2623">
        <v>6500</v>
      </c>
      <c r="H2623" t="s">
        <v>8381</v>
      </c>
      <c r="I2623" t="s">
        <v>8382</v>
      </c>
      <c r="J2623" t="s">
        <v>8383</v>
      </c>
      <c r="K2623" t="s">
        <v>452</v>
      </c>
      <c r="M2623">
        <v>1600226</v>
      </c>
      <c r="N2623" t="s">
        <v>8384</v>
      </c>
      <c r="O2623">
        <v>111</v>
      </c>
    </row>
    <row r="2624" spans="1:15" x14ac:dyDescent="0.3">
      <c r="A2624" t="s">
        <v>8385</v>
      </c>
      <c r="B2624" t="s">
        <v>16</v>
      </c>
      <c r="C2624" t="s">
        <v>17</v>
      </c>
      <c r="D2624">
        <v>1994</v>
      </c>
      <c r="E2624" t="s">
        <v>8120</v>
      </c>
      <c r="F2624">
        <v>7.1</v>
      </c>
      <c r="G2624">
        <v>9800</v>
      </c>
      <c r="H2624" t="s">
        <v>8386</v>
      </c>
      <c r="I2624" t="s">
        <v>8387</v>
      </c>
      <c r="J2624" t="s">
        <v>8388</v>
      </c>
      <c r="K2624" t="s">
        <v>22</v>
      </c>
      <c r="M2624">
        <v>4165845</v>
      </c>
      <c r="N2624" t="s">
        <v>6564</v>
      </c>
      <c r="O2624">
        <v>98</v>
      </c>
    </row>
    <row r="2625" spans="1:15" x14ac:dyDescent="0.3">
      <c r="A2625" t="s">
        <v>8389</v>
      </c>
      <c r="B2625" t="s">
        <v>16</v>
      </c>
      <c r="C2625" t="s">
        <v>63</v>
      </c>
      <c r="D2625">
        <v>1994</v>
      </c>
      <c r="E2625" t="s">
        <v>8016</v>
      </c>
      <c r="F2625">
        <v>6.4</v>
      </c>
      <c r="G2625">
        <v>4300</v>
      </c>
      <c r="H2625" t="s">
        <v>398</v>
      </c>
      <c r="I2625" t="s">
        <v>398</v>
      </c>
      <c r="J2625" t="s">
        <v>4953</v>
      </c>
      <c r="K2625" t="s">
        <v>30</v>
      </c>
      <c r="L2625">
        <v>7000000</v>
      </c>
      <c r="M2625">
        <v>2144667</v>
      </c>
      <c r="N2625" t="s">
        <v>7526</v>
      </c>
      <c r="O2625">
        <v>125</v>
      </c>
    </row>
    <row r="2626" spans="1:15" x14ac:dyDescent="0.3">
      <c r="A2626" t="s">
        <v>8390</v>
      </c>
      <c r="B2626" t="s">
        <v>1999</v>
      </c>
      <c r="C2626" t="s">
        <v>41</v>
      </c>
      <c r="D2626">
        <v>1994</v>
      </c>
      <c r="E2626" t="s">
        <v>7911</v>
      </c>
      <c r="F2626">
        <v>7</v>
      </c>
      <c r="G2626">
        <v>5800</v>
      </c>
      <c r="H2626" t="s">
        <v>5916</v>
      </c>
      <c r="I2626" t="s">
        <v>5916</v>
      </c>
      <c r="J2626" t="s">
        <v>8391</v>
      </c>
      <c r="K2626" t="s">
        <v>30</v>
      </c>
      <c r="L2626">
        <v>3200000</v>
      </c>
      <c r="M2626">
        <v>7266973</v>
      </c>
      <c r="N2626" t="s">
        <v>8392</v>
      </c>
      <c r="O2626">
        <v>101</v>
      </c>
    </row>
    <row r="2627" spans="1:15" x14ac:dyDescent="0.3">
      <c r="A2627" t="s">
        <v>8393</v>
      </c>
      <c r="B2627" t="s">
        <v>447</v>
      </c>
      <c r="C2627" t="s">
        <v>17</v>
      </c>
      <c r="D2627">
        <v>1994</v>
      </c>
      <c r="E2627" t="s">
        <v>8180</v>
      </c>
      <c r="F2627">
        <v>8</v>
      </c>
      <c r="G2627">
        <v>14000</v>
      </c>
      <c r="H2627" t="s">
        <v>8394</v>
      </c>
      <c r="I2627" t="s">
        <v>8394</v>
      </c>
      <c r="J2627" t="s">
        <v>8395</v>
      </c>
      <c r="K2627" t="s">
        <v>8396</v>
      </c>
      <c r="L2627">
        <v>1900000</v>
      </c>
      <c r="M2627">
        <v>763847</v>
      </c>
      <c r="N2627" t="s">
        <v>8397</v>
      </c>
      <c r="O2627">
        <v>113</v>
      </c>
    </row>
    <row r="2628" spans="1:15" x14ac:dyDescent="0.3">
      <c r="A2628" t="s">
        <v>8398</v>
      </c>
      <c r="B2628" t="s">
        <v>16</v>
      </c>
      <c r="C2628" t="s">
        <v>17</v>
      </c>
      <c r="D2628">
        <v>1994</v>
      </c>
      <c r="E2628" t="s">
        <v>8360</v>
      </c>
      <c r="F2628">
        <v>7.9</v>
      </c>
      <c r="G2628">
        <v>15000</v>
      </c>
      <c r="H2628" t="s">
        <v>4417</v>
      </c>
      <c r="I2628" t="s">
        <v>4417</v>
      </c>
      <c r="J2628" t="s">
        <v>4417</v>
      </c>
      <c r="K2628" t="s">
        <v>8399</v>
      </c>
      <c r="L2628">
        <v>2800000</v>
      </c>
      <c r="M2628">
        <v>2313461</v>
      </c>
      <c r="N2628" t="s">
        <v>8400</v>
      </c>
      <c r="O2628">
        <v>135</v>
      </c>
    </row>
    <row r="2629" spans="1:15" x14ac:dyDescent="0.3">
      <c r="A2629" t="s">
        <v>8401</v>
      </c>
      <c r="B2629" t="s">
        <v>33</v>
      </c>
      <c r="C2629" t="s">
        <v>25</v>
      </c>
      <c r="D2629">
        <v>1994</v>
      </c>
      <c r="E2629" t="s">
        <v>8402</v>
      </c>
      <c r="F2629">
        <v>7.4</v>
      </c>
      <c r="G2629">
        <v>4100</v>
      </c>
      <c r="H2629" t="s">
        <v>8403</v>
      </c>
      <c r="I2629" t="s">
        <v>8404</v>
      </c>
      <c r="J2629" t="s">
        <v>8405</v>
      </c>
      <c r="K2629" t="s">
        <v>22</v>
      </c>
      <c r="M2629">
        <v>12712</v>
      </c>
      <c r="N2629" t="s">
        <v>617</v>
      </c>
      <c r="O2629">
        <v>94</v>
      </c>
    </row>
    <row r="2630" spans="1:15" x14ac:dyDescent="0.3">
      <c r="A2630" t="s">
        <v>8406</v>
      </c>
      <c r="B2630" t="s">
        <v>16</v>
      </c>
      <c r="C2630" t="s">
        <v>41</v>
      </c>
      <c r="D2630">
        <v>1994</v>
      </c>
      <c r="E2630" t="s">
        <v>8323</v>
      </c>
      <c r="F2630">
        <v>6.4</v>
      </c>
      <c r="G2630">
        <v>1000</v>
      </c>
      <c r="H2630" t="s">
        <v>217</v>
      </c>
      <c r="I2630" t="s">
        <v>217</v>
      </c>
      <c r="J2630" t="s">
        <v>7178</v>
      </c>
      <c r="K2630" t="s">
        <v>30</v>
      </c>
      <c r="L2630">
        <v>10500000</v>
      </c>
      <c r="M2630">
        <v>123509</v>
      </c>
      <c r="N2630" t="s">
        <v>6268</v>
      </c>
      <c r="O2630">
        <v>99</v>
      </c>
    </row>
    <row r="2631" spans="1:15" x14ac:dyDescent="0.3">
      <c r="A2631" t="s">
        <v>8407</v>
      </c>
      <c r="B2631" t="s">
        <v>16</v>
      </c>
      <c r="C2631" t="s">
        <v>41</v>
      </c>
      <c r="D2631">
        <v>1994</v>
      </c>
      <c r="E2631" t="s">
        <v>8408</v>
      </c>
      <c r="F2631">
        <v>7.3</v>
      </c>
      <c r="G2631">
        <v>5200</v>
      </c>
      <c r="H2631" t="s">
        <v>8409</v>
      </c>
      <c r="I2631" t="s">
        <v>4969</v>
      </c>
      <c r="J2631" t="s">
        <v>8410</v>
      </c>
      <c r="K2631" t="s">
        <v>248</v>
      </c>
      <c r="M2631">
        <v>766464</v>
      </c>
      <c r="N2631" t="s">
        <v>6687</v>
      </c>
      <c r="O2631">
        <v>100</v>
      </c>
    </row>
    <row r="2632" spans="1:15" x14ac:dyDescent="0.3">
      <c r="A2632" t="s">
        <v>8411</v>
      </c>
      <c r="B2632" t="s">
        <v>33</v>
      </c>
      <c r="C2632" t="s">
        <v>41</v>
      </c>
      <c r="D2632">
        <v>1994</v>
      </c>
      <c r="E2632" t="s">
        <v>8327</v>
      </c>
      <c r="F2632">
        <v>6.2</v>
      </c>
      <c r="G2632">
        <v>3400</v>
      </c>
      <c r="H2632" t="s">
        <v>2956</v>
      </c>
      <c r="I2632" t="s">
        <v>4481</v>
      </c>
      <c r="J2632" t="s">
        <v>8412</v>
      </c>
      <c r="K2632" t="s">
        <v>30</v>
      </c>
      <c r="L2632">
        <v>15000000</v>
      </c>
      <c r="M2632">
        <v>1316865</v>
      </c>
      <c r="N2632" t="s">
        <v>61</v>
      </c>
      <c r="O2632">
        <v>108</v>
      </c>
    </row>
    <row r="2633" spans="1:15" x14ac:dyDescent="0.3">
      <c r="A2633" t="s">
        <v>8413</v>
      </c>
      <c r="B2633" t="s">
        <v>16</v>
      </c>
      <c r="C2633" t="s">
        <v>41</v>
      </c>
      <c r="D2633">
        <v>1994</v>
      </c>
      <c r="E2633" t="s">
        <v>8090</v>
      </c>
      <c r="F2633">
        <v>6.4</v>
      </c>
      <c r="G2633">
        <v>1400</v>
      </c>
      <c r="H2633" t="s">
        <v>8414</v>
      </c>
      <c r="I2633" t="s">
        <v>8415</v>
      </c>
      <c r="J2633" t="s">
        <v>8416</v>
      </c>
      <c r="K2633" t="s">
        <v>30</v>
      </c>
      <c r="M2633">
        <v>8880705</v>
      </c>
      <c r="N2633" t="s">
        <v>2092</v>
      </c>
      <c r="O2633">
        <v>110</v>
      </c>
    </row>
    <row r="2634" spans="1:15" x14ac:dyDescent="0.3">
      <c r="A2634" t="s">
        <v>8417</v>
      </c>
      <c r="B2634" t="s">
        <v>1999</v>
      </c>
      <c r="C2634" t="s">
        <v>41</v>
      </c>
      <c r="D2634">
        <v>1994</v>
      </c>
      <c r="E2634" t="s">
        <v>7689</v>
      </c>
      <c r="F2634">
        <v>5.4</v>
      </c>
      <c r="G2634">
        <v>3800</v>
      </c>
      <c r="H2634" t="s">
        <v>1579</v>
      </c>
      <c r="I2634" t="s">
        <v>1579</v>
      </c>
      <c r="J2634" t="s">
        <v>97</v>
      </c>
      <c r="K2634" t="s">
        <v>22</v>
      </c>
      <c r="L2634">
        <v>40000000</v>
      </c>
      <c r="M2634">
        <v>1519366</v>
      </c>
      <c r="N2634" t="s">
        <v>23</v>
      </c>
      <c r="O2634">
        <v>122</v>
      </c>
    </row>
    <row r="2635" spans="1:15" x14ac:dyDescent="0.3">
      <c r="A2635" t="s">
        <v>8418</v>
      </c>
      <c r="B2635" t="s">
        <v>16</v>
      </c>
      <c r="C2635" t="s">
        <v>104</v>
      </c>
      <c r="D2635">
        <v>1994</v>
      </c>
      <c r="E2635" t="s">
        <v>8113</v>
      </c>
      <c r="F2635">
        <v>5.3</v>
      </c>
      <c r="G2635">
        <v>3100</v>
      </c>
      <c r="H2635" t="s">
        <v>1127</v>
      </c>
      <c r="I2635" t="s">
        <v>1127</v>
      </c>
      <c r="J2635" t="s">
        <v>6640</v>
      </c>
      <c r="K2635" t="s">
        <v>30</v>
      </c>
      <c r="L2635">
        <v>30000000</v>
      </c>
      <c r="M2635">
        <v>3783003</v>
      </c>
      <c r="N2635" t="s">
        <v>6531</v>
      </c>
      <c r="O2635">
        <v>112</v>
      </c>
    </row>
    <row r="2636" spans="1:15" x14ac:dyDescent="0.3">
      <c r="A2636" t="s">
        <v>8419</v>
      </c>
      <c r="B2636" t="s">
        <v>1999</v>
      </c>
      <c r="C2636" t="s">
        <v>41</v>
      </c>
      <c r="D2636">
        <v>1994</v>
      </c>
      <c r="E2636" t="s">
        <v>8206</v>
      </c>
      <c r="F2636">
        <v>5.0999999999999996</v>
      </c>
      <c r="G2636">
        <v>1400</v>
      </c>
      <c r="H2636" t="s">
        <v>2146</v>
      </c>
      <c r="I2636" t="s">
        <v>8420</v>
      </c>
      <c r="J2636" t="s">
        <v>8421</v>
      </c>
      <c r="K2636" t="s">
        <v>30</v>
      </c>
      <c r="M2636">
        <v>713234</v>
      </c>
      <c r="N2636" t="s">
        <v>4172</v>
      </c>
      <c r="O2636">
        <v>93</v>
      </c>
    </row>
    <row r="2637" spans="1:15" x14ac:dyDescent="0.3">
      <c r="A2637" t="s">
        <v>8422</v>
      </c>
      <c r="B2637" t="s">
        <v>1999</v>
      </c>
      <c r="C2637" t="s">
        <v>63</v>
      </c>
      <c r="D2637">
        <v>1994</v>
      </c>
      <c r="E2637" t="s">
        <v>8286</v>
      </c>
      <c r="F2637">
        <v>6.3</v>
      </c>
      <c r="G2637">
        <v>1600</v>
      </c>
      <c r="H2637" t="s">
        <v>3208</v>
      </c>
      <c r="I2637" t="s">
        <v>8423</v>
      </c>
      <c r="J2637" t="s">
        <v>4544</v>
      </c>
      <c r="K2637" t="s">
        <v>22</v>
      </c>
      <c r="M2637">
        <v>538534</v>
      </c>
      <c r="N2637" t="s">
        <v>4070</v>
      </c>
      <c r="O2637">
        <v>115</v>
      </c>
    </row>
    <row r="2638" spans="1:15" x14ac:dyDescent="0.3">
      <c r="A2638" t="s">
        <v>8424</v>
      </c>
      <c r="B2638" t="s">
        <v>33</v>
      </c>
      <c r="C2638" t="s">
        <v>25</v>
      </c>
      <c r="D2638">
        <v>1994</v>
      </c>
      <c r="E2638" t="s">
        <v>7920</v>
      </c>
      <c r="F2638">
        <v>6</v>
      </c>
      <c r="G2638">
        <v>1100</v>
      </c>
      <c r="H2638" t="s">
        <v>8425</v>
      </c>
      <c r="I2638" t="s">
        <v>8426</v>
      </c>
      <c r="J2638" t="s">
        <v>8427</v>
      </c>
      <c r="K2638" t="s">
        <v>30</v>
      </c>
      <c r="L2638">
        <v>19200000</v>
      </c>
      <c r="M2638">
        <v>3342223</v>
      </c>
      <c r="N2638" t="s">
        <v>1724</v>
      </c>
      <c r="O2638">
        <v>102</v>
      </c>
    </row>
    <row r="2639" spans="1:15" x14ac:dyDescent="0.3">
      <c r="A2639" t="s">
        <v>8428</v>
      </c>
      <c r="B2639" t="s">
        <v>33</v>
      </c>
      <c r="C2639" t="s">
        <v>41</v>
      </c>
      <c r="D2639">
        <v>1994</v>
      </c>
      <c r="E2639" t="s">
        <v>8308</v>
      </c>
      <c r="F2639">
        <v>5.6</v>
      </c>
      <c r="G2639">
        <v>1500</v>
      </c>
      <c r="H2639" t="s">
        <v>516</v>
      </c>
      <c r="I2639" t="s">
        <v>1552</v>
      </c>
      <c r="J2639" t="s">
        <v>3146</v>
      </c>
      <c r="K2639" t="s">
        <v>30</v>
      </c>
      <c r="L2639">
        <v>15000000</v>
      </c>
      <c r="M2639">
        <v>70936</v>
      </c>
      <c r="N2639" t="s">
        <v>118</v>
      </c>
      <c r="O2639">
        <v>85</v>
      </c>
    </row>
    <row r="2640" spans="1:15" x14ac:dyDescent="0.3">
      <c r="A2640" t="s">
        <v>8429</v>
      </c>
      <c r="B2640" t="s">
        <v>33</v>
      </c>
      <c r="C2640" t="s">
        <v>41</v>
      </c>
      <c r="D2640">
        <v>1994</v>
      </c>
      <c r="E2640" t="s">
        <v>8061</v>
      </c>
      <c r="F2640">
        <v>4.8</v>
      </c>
      <c r="G2640">
        <v>7600</v>
      </c>
      <c r="H2640" t="s">
        <v>3256</v>
      </c>
      <c r="I2640" t="s">
        <v>7042</v>
      </c>
      <c r="J2640" t="s">
        <v>5661</v>
      </c>
      <c r="K2640" t="s">
        <v>30</v>
      </c>
      <c r="L2640">
        <v>30000000</v>
      </c>
      <c r="M2640">
        <v>18869594</v>
      </c>
      <c r="N2640" t="s">
        <v>118</v>
      </c>
      <c r="O2640">
        <v>109</v>
      </c>
    </row>
    <row r="2641" spans="1:15" x14ac:dyDescent="0.3">
      <c r="A2641" t="s">
        <v>8430</v>
      </c>
      <c r="B2641" t="s">
        <v>447</v>
      </c>
      <c r="C2641" t="s">
        <v>17</v>
      </c>
      <c r="D2641">
        <v>1994</v>
      </c>
      <c r="E2641" t="s">
        <v>8431</v>
      </c>
      <c r="F2641">
        <v>6.6</v>
      </c>
      <c r="G2641">
        <v>1800</v>
      </c>
      <c r="H2641" t="s">
        <v>8432</v>
      </c>
      <c r="I2641" t="s">
        <v>8433</v>
      </c>
      <c r="J2641" t="s">
        <v>8434</v>
      </c>
      <c r="K2641" t="s">
        <v>30</v>
      </c>
      <c r="M2641">
        <v>11553</v>
      </c>
      <c r="N2641" t="s">
        <v>8435</v>
      </c>
      <c r="O2641">
        <v>76</v>
      </c>
    </row>
    <row r="2642" spans="1:15" x14ac:dyDescent="0.3">
      <c r="A2642" t="s">
        <v>8436</v>
      </c>
      <c r="B2642" t="s">
        <v>16</v>
      </c>
      <c r="C2642" t="s">
        <v>34</v>
      </c>
      <c r="D2642">
        <v>1994</v>
      </c>
      <c r="E2642" t="s">
        <v>7653</v>
      </c>
      <c r="F2642">
        <v>6.4</v>
      </c>
      <c r="G2642">
        <v>4700</v>
      </c>
      <c r="H2642" t="s">
        <v>2038</v>
      </c>
      <c r="I2642" t="s">
        <v>2038</v>
      </c>
      <c r="J2642" t="s">
        <v>7308</v>
      </c>
      <c r="K2642" t="s">
        <v>30</v>
      </c>
      <c r="L2642">
        <v>20000000</v>
      </c>
      <c r="M2642">
        <v>305070</v>
      </c>
      <c r="N2642" t="s">
        <v>7312</v>
      </c>
      <c r="O2642">
        <v>107</v>
      </c>
    </row>
    <row r="2643" spans="1:15" x14ac:dyDescent="0.3">
      <c r="A2643" t="s">
        <v>8437</v>
      </c>
      <c r="B2643" t="s">
        <v>16</v>
      </c>
      <c r="C2643" t="s">
        <v>17</v>
      </c>
      <c r="D2643">
        <v>1994</v>
      </c>
      <c r="E2643" t="s">
        <v>8438</v>
      </c>
      <c r="F2643">
        <v>7.2</v>
      </c>
      <c r="G2643">
        <v>3100</v>
      </c>
      <c r="H2643" t="s">
        <v>4949</v>
      </c>
      <c r="I2643" t="s">
        <v>8439</v>
      </c>
      <c r="J2643" t="s">
        <v>758</v>
      </c>
      <c r="K2643" t="s">
        <v>22</v>
      </c>
      <c r="M2643">
        <v>487391</v>
      </c>
      <c r="N2643" t="s">
        <v>8440</v>
      </c>
      <c r="O2643">
        <v>97</v>
      </c>
    </row>
    <row r="2644" spans="1:15" x14ac:dyDescent="0.3">
      <c r="A2644" t="s">
        <v>8441</v>
      </c>
      <c r="B2644" t="s">
        <v>16</v>
      </c>
      <c r="C2644" t="s">
        <v>63</v>
      </c>
      <c r="D2644">
        <v>1994</v>
      </c>
      <c r="E2644" t="s">
        <v>8286</v>
      </c>
      <c r="F2644">
        <v>6.4</v>
      </c>
      <c r="G2644">
        <v>7200</v>
      </c>
      <c r="H2644" t="s">
        <v>1747</v>
      </c>
      <c r="I2644" t="s">
        <v>8442</v>
      </c>
      <c r="J2644" t="s">
        <v>1876</v>
      </c>
      <c r="K2644" t="s">
        <v>30</v>
      </c>
      <c r="M2644">
        <v>1007583</v>
      </c>
      <c r="N2644" t="s">
        <v>7014</v>
      </c>
      <c r="O2644">
        <v>128</v>
      </c>
    </row>
    <row r="2645" spans="1:15" x14ac:dyDescent="0.3">
      <c r="A2645" t="s">
        <v>3666</v>
      </c>
      <c r="B2645" t="s">
        <v>16</v>
      </c>
      <c r="C2645" t="s">
        <v>104</v>
      </c>
      <c r="D2645">
        <v>1995</v>
      </c>
      <c r="E2645" t="s">
        <v>8443</v>
      </c>
      <c r="F2645">
        <v>8.1999999999999993</v>
      </c>
      <c r="G2645">
        <v>596000</v>
      </c>
      <c r="H2645" t="s">
        <v>557</v>
      </c>
      <c r="I2645" t="s">
        <v>557</v>
      </c>
      <c r="J2645" t="s">
        <v>136</v>
      </c>
      <c r="K2645" t="s">
        <v>30</v>
      </c>
      <c r="L2645">
        <v>60000000</v>
      </c>
      <c r="M2645">
        <v>187436818</v>
      </c>
      <c r="N2645" t="s">
        <v>23</v>
      </c>
      <c r="O2645">
        <v>170</v>
      </c>
    </row>
    <row r="2646" spans="1:15" x14ac:dyDescent="0.3">
      <c r="A2646" t="s">
        <v>8444</v>
      </c>
      <c r="B2646" t="s">
        <v>1999</v>
      </c>
      <c r="C2646" t="s">
        <v>41</v>
      </c>
      <c r="D2646">
        <v>1995</v>
      </c>
      <c r="E2646" t="s">
        <v>8445</v>
      </c>
      <c r="F2646">
        <v>6.8</v>
      </c>
      <c r="G2646">
        <v>193000</v>
      </c>
      <c r="H2646" t="s">
        <v>985</v>
      </c>
      <c r="I2646" t="s">
        <v>985</v>
      </c>
      <c r="J2646" t="s">
        <v>8446</v>
      </c>
      <c r="K2646" t="s">
        <v>30</v>
      </c>
      <c r="L2646">
        <v>12000000</v>
      </c>
      <c r="M2646">
        <v>56631572</v>
      </c>
      <c r="N2646" t="s">
        <v>44</v>
      </c>
      <c r="O2646">
        <v>97</v>
      </c>
    </row>
    <row r="2647" spans="1:15" x14ac:dyDescent="0.3">
      <c r="A2647" t="s">
        <v>8447</v>
      </c>
      <c r="B2647" t="s">
        <v>16</v>
      </c>
      <c r="C2647" t="s">
        <v>104</v>
      </c>
      <c r="D2647">
        <v>1995</v>
      </c>
      <c r="E2647" t="s">
        <v>8448</v>
      </c>
      <c r="F2647">
        <v>8.6</v>
      </c>
      <c r="G2647">
        <v>1500000</v>
      </c>
      <c r="H2647" t="s">
        <v>6818</v>
      </c>
      <c r="I2647" t="s">
        <v>8449</v>
      </c>
      <c r="J2647" t="s">
        <v>5221</v>
      </c>
      <c r="K2647" t="s">
        <v>30</v>
      </c>
      <c r="L2647">
        <v>33000000</v>
      </c>
      <c r="M2647">
        <v>327333559</v>
      </c>
      <c r="N2647" t="s">
        <v>8450</v>
      </c>
      <c r="O2647">
        <v>127</v>
      </c>
    </row>
    <row r="2648" spans="1:15" x14ac:dyDescent="0.3">
      <c r="A2648" t="s">
        <v>8451</v>
      </c>
      <c r="B2648" t="s">
        <v>16</v>
      </c>
      <c r="C2648" t="s">
        <v>63</v>
      </c>
      <c r="D2648">
        <v>1995</v>
      </c>
      <c r="E2648" t="s">
        <v>8452</v>
      </c>
      <c r="F2648">
        <v>8.3000000000000007</v>
      </c>
      <c r="G2648">
        <v>978000</v>
      </c>
      <c r="H2648" t="s">
        <v>535</v>
      </c>
      <c r="I2648" t="s">
        <v>8453</v>
      </c>
      <c r="J2648" t="s">
        <v>535</v>
      </c>
      <c r="K2648" t="s">
        <v>30</v>
      </c>
      <c r="L2648">
        <v>72000000</v>
      </c>
      <c r="M2648">
        <v>213216216</v>
      </c>
      <c r="N2648" t="s">
        <v>7588</v>
      </c>
      <c r="O2648">
        <v>178</v>
      </c>
    </row>
    <row r="2649" spans="1:15" x14ac:dyDescent="0.3">
      <c r="A2649" t="s">
        <v>8454</v>
      </c>
      <c r="B2649" t="s">
        <v>33</v>
      </c>
      <c r="C2649" t="s">
        <v>25</v>
      </c>
      <c r="D2649">
        <v>1995</v>
      </c>
      <c r="E2649" t="s">
        <v>8455</v>
      </c>
      <c r="F2649">
        <v>7.6</v>
      </c>
      <c r="G2649">
        <v>277000</v>
      </c>
      <c r="H2649" t="s">
        <v>1134</v>
      </c>
      <c r="I2649" t="s">
        <v>8456</v>
      </c>
      <c r="J2649" t="s">
        <v>2091</v>
      </c>
      <c r="K2649" t="s">
        <v>30</v>
      </c>
      <c r="L2649">
        <v>52000000</v>
      </c>
      <c r="M2649">
        <v>355237933</v>
      </c>
      <c r="N2649" t="s">
        <v>61</v>
      </c>
      <c r="O2649">
        <v>140</v>
      </c>
    </row>
    <row r="2650" spans="1:15" x14ac:dyDescent="0.3">
      <c r="A2650" t="s">
        <v>8457</v>
      </c>
      <c r="B2650" t="s">
        <v>16</v>
      </c>
      <c r="C2650" t="s">
        <v>104</v>
      </c>
      <c r="D2650">
        <v>1995</v>
      </c>
      <c r="E2650" t="s">
        <v>8458</v>
      </c>
      <c r="F2650">
        <v>8.5</v>
      </c>
      <c r="G2650">
        <v>1000000</v>
      </c>
      <c r="H2650" t="s">
        <v>8459</v>
      </c>
      <c r="I2650" t="s">
        <v>8460</v>
      </c>
      <c r="J2650" t="s">
        <v>8362</v>
      </c>
      <c r="K2650" t="s">
        <v>30</v>
      </c>
      <c r="L2650">
        <v>6000000</v>
      </c>
      <c r="M2650">
        <v>23341568</v>
      </c>
      <c r="N2650" t="s">
        <v>219</v>
      </c>
      <c r="O2650">
        <v>106</v>
      </c>
    </row>
    <row r="2651" spans="1:15" x14ac:dyDescent="0.3">
      <c r="A2651" t="s">
        <v>8461</v>
      </c>
      <c r="B2651" t="s">
        <v>33</v>
      </c>
      <c r="C2651" t="s">
        <v>25</v>
      </c>
      <c r="D2651">
        <v>1995</v>
      </c>
      <c r="E2651" t="s">
        <v>8443</v>
      </c>
      <c r="F2651">
        <v>7</v>
      </c>
      <c r="G2651">
        <v>318000</v>
      </c>
      <c r="H2651" t="s">
        <v>5096</v>
      </c>
      <c r="I2651" t="s">
        <v>8462</v>
      </c>
      <c r="J2651" t="s">
        <v>97</v>
      </c>
      <c r="K2651" t="s">
        <v>30</v>
      </c>
      <c r="L2651">
        <v>65000000</v>
      </c>
      <c r="M2651">
        <v>262821940</v>
      </c>
      <c r="N2651" t="s">
        <v>2100</v>
      </c>
      <c r="O2651">
        <v>104</v>
      </c>
    </row>
    <row r="2652" spans="1:15" x14ac:dyDescent="0.3">
      <c r="A2652" t="s">
        <v>8463</v>
      </c>
      <c r="B2652" t="s">
        <v>16</v>
      </c>
      <c r="C2652" t="s">
        <v>104</v>
      </c>
      <c r="D2652">
        <v>1995</v>
      </c>
      <c r="E2652" t="s">
        <v>8464</v>
      </c>
      <c r="F2652">
        <v>8.1999999999999993</v>
      </c>
      <c r="G2652">
        <v>480000</v>
      </c>
      <c r="H2652" t="s">
        <v>65</v>
      </c>
      <c r="I2652" t="s">
        <v>5650</v>
      </c>
      <c r="J2652" t="s">
        <v>67</v>
      </c>
      <c r="K2652" t="s">
        <v>30</v>
      </c>
      <c r="L2652">
        <v>52000000</v>
      </c>
      <c r="M2652">
        <v>116112375</v>
      </c>
      <c r="N2652" t="s">
        <v>61</v>
      </c>
      <c r="O2652">
        <v>178</v>
      </c>
    </row>
    <row r="2653" spans="1:15" x14ac:dyDescent="0.3">
      <c r="A2653" t="s">
        <v>8465</v>
      </c>
      <c r="B2653" t="s">
        <v>1999</v>
      </c>
      <c r="C2653" t="s">
        <v>34</v>
      </c>
      <c r="D2653">
        <v>1995</v>
      </c>
      <c r="E2653" t="s">
        <v>8466</v>
      </c>
      <c r="F2653">
        <v>5.2</v>
      </c>
      <c r="G2653">
        <v>43000</v>
      </c>
      <c r="H2653" t="s">
        <v>5720</v>
      </c>
      <c r="I2653" t="s">
        <v>757</v>
      </c>
      <c r="J2653" t="s">
        <v>8467</v>
      </c>
      <c r="K2653" t="s">
        <v>30</v>
      </c>
      <c r="L2653">
        <v>50000000</v>
      </c>
      <c r="M2653">
        <v>152022101</v>
      </c>
      <c r="N2653" t="s">
        <v>44</v>
      </c>
      <c r="O2653">
        <v>109</v>
      </c>
    </row>
    <row r="2654" spans="1:15" x14ac:dyDescent="0.3">
      <c r="A2654" t="s">
        <v>8468</v>
      </c>
      <c r="B2654" t="s">
        <v>1999</v>
      </c>
      <c r="C2654" t="s">
        <v>34</v>
      </c>
      <c r="D2654">
        <v>1995</v>
      </c>
      <c r="E2654" t="s">
        <v>8469</v>
      </c>
      <c r="F2654">
        <v>5.4</v>
      </c>
      <c r="G2654">
        <v>239000</v>
      </c>
      <c r="H2654" t="s">
        <v>828</v>
      </c>
      <c r="I2654" t="s">
        <v>5073</v>
      </c>
      <c r="J2654" t="s">
        <v>2075</v>
      </c>
      <c r="K2654" t="s">
        <v>30</v>
      </c>
      <c r="L2654">
        <v>100000000</v>
      </c>
      <c r="M2654">
        <v>336567158</v>
      </c>
      <c r="N2654" t="s">
        <v>23</v>
      </c>
      <c r="O2654">
        <v>121</v>
      </c>
    </row>
    <row r="2655" spans="1:15" x14ac:dyDescent="0.3">
      <c r="A2655" t="s">
        <v>8470</v>
      </c>
      <c r="B2655" t="s">
        <v>509</v>
      </c>
      <c r="C2655" t="s">
        <v>17</v>
      </c>
      <c r="D2655">
        <v>1995</v>
      </c>
      <c r="E2655" t="s">
        <v>8471</v>
      </c>
      <c r="F2655">
        <v>7.1</v>
      </c>
      <c r="G2655">
        <v>75000</v>
      </c>
      <c r="H2655" t="s">
        <v>8472</v>
      </c>
      <c r="I2655" t="s">
        <v>8473</v>
      </c>
      <c r="J2655" t="s">
        <v>8474</v>
      </c>
      <c r="K2655" t="s">
        <v>30</v>
      </c>
      <c r="L2655">
        <v>1500000</v>
      </c>
      <c r="M2655">
        <v>7412216</v>
      </c>
      <c r="N2655" t="s">
        <v>8475</v>
      </c>
      <c r="O2655">
        <v>91</v>
      </c>
    </row>
    <row r="2656" spans="1:15" x14ac:dyDescent="0.3">
      <c r="A2656" t="s">
        <v>8476</v>
      </c>
      <c r="B2656" t="s">
        <v>337</v>
      </c>
      <c r="C2656" t="s">
        <v>390</v>
      </c>
      <c r="D2656">
        <v>1995</v>
      </c>
      <c r="E2656" t="s">
        <v>8464</v>
      </c>
      <c r="F2656">
        <v>8.3000000000000007</v>
      </c>
      <c r="G2656">
        <v>913000</v>
      </c>
      <c r="H2656" t="s">
        <v>8477</v>
      </c>
      <c r="I2656" t="s">
        <v>8477</v>
      </c>
      <c r="J2656" t="s">
        <v>2091</v>
      </c>
      <c r="K2656" t="s">
        <v>30</v>
      </c>
      <c r="L2656">
        <v>30000000</v>
      </c>
      <c r="M2656">
        <v>394436586</v>
      </c>
      <c r="N2656" t="s">
        <v>1724</v>
      </c>
      <c r="O2656">
        <v>81</v>
      </c>
    </row>
    <row r="2657" spans="1:15" x14ac:dyDescent="0.3">
      <c r="A2657" t="s">
        <v>8478</v>
      </c>
      <c r="B2657" t="s">
        <v>16</v>
      </c>
      <c r="C2657" t="s">
        <v>34</v>
      </c>
      <c r="D2657">
        <v>1995</v>
      </c>
      <c r="E2657" t="s">
        <v>7735</v>
      </c>
      <c r="F2657">
        <v>7.2</v>
      </c>
      <c r="G2657">
        <v>175000</v>
      </c>
      <c r="H2657" t="s">
        <v>6906</v>
      </c>
      <c r="I2657" t="s">
        <v>6906</v>
      </c>
      <c r="J2657" t="s">
        <v>8150</v>
      </c>
      <c r="K2657" t="s">
        <v>30</v>
      </c>
      <c r="L2657">
        <v>7000000</v>
      </c>
      <c r="M2657">
        <v>25405445</v>
      </c>
      <c r="N2657" t="s">
        <v>31</v>
      </c>
      <c r="O2657">
        <v>104</v>
      </c>
    </row>
    <row r="2658" spans="1:15" x14ac:dyDescent="0.3">
      <c r="A2658" t="s">
        <v>8479</v>
      </c>
      <c r="B2658" t="s">
        <v>16</v>
      </c>
      <c r="C2658" t="s">
        <v>34</v>
      </c>
      <c r="D2658">
        <v>1995</v>
      </c>
      <c r="E2658" t="s">
        <v>8315</v>
      </c>
      <c r="F2658">
        <v>7.6</v>
      </c>
      <c r="G2658">
        <v>370000</v>
      </c>
      <c r="H2658" t="s">
        <v>2912</v>
      </c>
      <c r="I2658" t="s">
        <v>8462</v>
      </c>
      <c r="J2658" t="s">
        <v>4459</v>
      </c>
      <c r="K2658" t="s">
        <v>30</v>
      </c>
      <c r="L2658">
        <v>90000000</v>
      </c>
      <c r="M2658">
        <v>366101666</v>
      </c>
      <c r="N2658" t="s">
        <v>8036</v>
      </c>
      <c r="O2658">
        <v>128</v>
      </c>
    </row>
    <row r="2659" spans="1:15" x14ac:dyDescent="0.3">
      <c r="A2659" t="s">
        <v>8480</v>
      </c>
      <c r="B2659" t="s">
        <v>1999</v>
      </c>
      <c r="C2659" t="s">
        <v>34</v>
      </c>
      <c r="D2659">
        <v>1995</v>
      </c>
      <c r="E2659" t="s">
        <v>8481</v>
      </c>
      <c r="F2659">
        <v>5.8</v>
      </c>
      <c r="G2659">
        <v>112000</v>
      </c>
      <c r="H2659" t="s">
        <v>8482</v>
      </c>
      <c r="I2659" t="s">
        <v>8483</v>
      </c>
      <c r="J2659" t="s">
        <v>2219</v>
      </c>
      <c r="K2659" t="s">
        <v>30</v>
      </c>
      <c r="L2659">
        <v>18000000</v>
      </c>
      <c r="M2659">
        <v>122195920</v>
      </c>
      <c r="N2659" t="s">
        <v>2026</v>
      </c>
      <c r="O2659">
        <v>101</v>
      </c>
    </row>
    <row r="2660" spans="1:15" x14ac:dyDescent="0.3">
      <c r="A2660" t="s">
        <v>8484</v>
      </c>
      <c r="B2660" t="s">
        <v>16</v>
      </c>
      <c r="C2660" t="s">
        <v>41</v>
      </c>
      <c r="D2660">
        <v>1995</v>
      </c>
      <c r="E2660" t="s">
        <v>8485</v>
      </c>
      <c r="F2660">
        <v>7.1</v>
      </c>
      <c r="G2660">
        <v>118000</v>
      </c>
      <c r="H2660" t="s">
        <v>7970</v>
      </c>
      <c r="I2660" t="s">
        <v>7970</v>
      </c>
      <c r="J2660" t="s">
        <v>8486</v>
      </c>
      <c r="K2660" t="s">
        <v>30</v>
      </c>
      <c r="L2660">
        <v>8000000</v>
      </c>
      <c r="M2660">
        <v>2122561</v>
      </c>
      <c r="N2660" t="s">
        <v>7361</v>
      </c>
      <c r="O2660">
        <v>94</v>
      </c>
    </row>
    <row r="2661" spans="1:15" x14ac:dyDescent="0.3">
      <c r="A2661" t="s">
        <v>8487</v>
      </c>
      <c r="B2661" t="s">
        <v>16</v>
      </c>
      <c r="C2661" t="s">
        <v>4884</v>
      </c>
      <c r="D2661">
        <v>1995</v>
      </c>
      <c r="E2661" t="s">
        <v>8488</v>
      </c>
      <c r="F2661">
        <v>8</v>
      </c>
      <c r="G2661">
        <v>589000</v>
      </c>
      <c r="H2661" t="s">
        <v>567</v>
      </c>
      <c r="I2661" t="s">
        <v>8489</v>
      </c>
      <c r="J2661" t="s">
        <v>4459</v>
      </c>
      <c r="K2661" t="s">
        <v>30</v>
      </c>
      <c r="L2661">
        <v>29000001</v>
      </c>
      <c r="M2661">
        <v>168839459</v>
      </c>
      <c r="N2661" t="s">
        <v>61</v>
      </c>
      <c r="O2661">
        <v>129</v>
      </c>
    </row>
    <row r="2662" spans="1:15" x14ac:dyDescent="0.3">
      <c r="A2662" t="s">
        <v>8490</v>
      </c>
      <c r="B2662" t="s">
        <v>16</v>
      </c>
      <c r="C2662" t="s">
        <v>17</v>
      </c>
      <c r="D2662">
        <v>1995</v>
      </c>
      <c r="E2662" t="s">
        <v>8491</v>
      </c>
      <c r="F2662">
        <v>7.5</v>
      </c>
      <c r="G2662">
        <v>117000</v>
      </c>
      <c r="H2662" t="s">
        <v>4949</v>
      </c>
      <c r="I2662" t="s">
        <v>8492</v>
      </c>
      <c r="J2662" t="s">
        <v>1535</v>
      </c>
      <c r="K2662" t="s">
        <v>30</v>
      </c>
      <c r="L2662">
        <v>3600000</v>
      </c>
      <c r="M2662">
        <v>32029928</v>
      </c>
      <c r="N2662" t="s">
        <v>8493</v>
      </c>
      <c r="O2662">
        <v>111</v>
      </c>
    </row>
    <row r="2663" spans="1:15" x14ac:dyDescent="0.3">
      <c r="A2663" t="s">
        <v>8494</v>
      </c>
      <c r="B2663" t="s">
        <v>509</v>
      </c>
      <c r="C2663" t="s">
        <v>17</v>
      </c>
      <c r="D2663">
        <v>1995</v>
      </c>
      <c r="E2663" t="s">
        <v>8448</v>
      </c>
      <c r="F2663">
        <v>4.9000000000000004</v>
      </c>
      <c r="G2663">
        <v>64000</v>
      </c>
      <c r="H2663" t="s">
        <v>2646</v>
      </c>
      <c r="I2663" t="s">
        <v>2730</v>
      </c>
      <c r="J2663" t="s">
        <v>8495</v>
      </c>
      <c r="K2663" t="s">
        <v>452</v>
      </c>
      <c r="L2663">
        <v>45000000</v>
      </c>
      <c r="M2663">
        <v>20358624</v>
      </c>
      <c r="N2663" t="s">
        <v>4150</v>
      </c>
      <c r="O2663">
        <v>128</v>
      </c>
    </row>
    <row r="2664" spans="1:15" x14ac:dyDescent="0.3">
      <c r="A2664" t="s">
        <v>8496</v>
      </c>
      <c r="B2664" t="s">
        <v>16</v>
      </c>
      <c r="C2664" t="s">
        <v>17</v>
      </c>
      <c r="D2664">
        <v>1995</v>
      </c>
      <c r="E2664" t="s">
        <v>8131</v>
      </c>
      <c r="F2664">
        <v>8.1</v>
      </c>
      <c r="G2664">
        <v>282000</v>
      </c>
      <c r="H2664" t="s">
        <v>5751</v>
      </c>
      <c r="I2664" t="s">
        <v>5751</v>
      </c>
      <c r="J2664" t="s">
        <v>2643</v>
      </c>
      <c r="K2664" t="s">
        <v>30</v>
      </c>
      <c r="L2664">
        <v>2500000</v>
      </c>
      <c r="M2664">
        <v>5987386</v>
      </c>
      <c r="N2664" t="s">
        <v>5109</v>
      </c>
      <c r="O2664">
        <v>101</v>
      </c>
    </row>
    <row r="2665" spans="1:15" x14ac:dyDescent="0.3">
      <c r="A2665" t="s">
        <v>8497</v>
      </c>
      <c r="B2665" t="s">
        <v>16</v>
      </c>
      <c r="C2665" t="s">
        <v>41</v>
      </c>
      <c r="D2665">
        <v>1995</v>
      </c>
      <c r="E2665" t="s">
        <v>8498</v>
      </c>
      <c r="F2665">
        <v>7.3</v>
      </c>
      <c r="G2665">
        <v>103000</v>
      </c>
      <c r="H2665" t="s">
        <v>8499</v>
      </c>
      <c r="I2665" t="s">
        <v>8500</v>
      </c>
      <c r="J2665" t="s">
        <v>8500</v>
      </c>
      <c r="K2665" t="s">
        <v>30</v>
      </c>
      <c r="L2665">
        <v>3500000</v>
      </c>
      <c r="M2665">
        <v>28215918</v>
      </c>
      <c r="N2665" t="s">
        <v>2026</v>
      </c>
      <c r="O2665">
        <v>91</v>
      </c>
    </row>
    <row r="2666" spans="1:15" x14ac:dyDescent="0.3">
      <c r="A2666" t="s">
        <v>8501</v>
      </c>
      <c r="B2666" t="s">
        <v>33</v>
      </c>
      <c r="C2666" t="s">
        <v>17</v>
      </c>
      <c r="D2666">
        <v>1995</v>
      </c>
      <c r="E2666" t="s">
        <v>8502</v>
      </c>
      <c r="F2666">
        <v>7.7</v>
      </c>
      <c r="G2666">
        <v>106000</v>
      </c>
      <c r="H2666" t="s">
        <v>7784</v>
      </c>
      <c r="I2666" t="s">
        <v>7631</v>
      </c>
      <c r="J2666" t="s">
        <v>8503</v>
      </c>
      <c r="K2666" t="s">
        <v>30</v>
      </c>
      <c r="L2666">
        <v>16000000</v>
      </c>
      <c r="M2666">
        <v>134582776</v>
      </c>
      <c r="N2666" t="s">
        <v>31</v>
      </c>
      <c r="O2666">
        <v>136</v>
      </c>
    </row>
    <row r="2667" spans="1:15" x14ac:dyDescent="0.3">
      <c r="A2667" t="s">
        <v>8504</v>
      </c>
      <c r="B2667" t="s">
        <v>1999</v>
      </c>
      <c r="C2667" t="s">
        <v>34</v>
      </c>
      <c r="D2667">
        <v>1995</v>
      </c>
      <c r="E2667" t="s">
        <v>8505</v>
      </c>
      <c r="F2667">
        <v>6.2</v>
      </c>
      <c r="G2667">
        <v>186000</v>
      </c>
      <c r="H2667" t="s">
        <v>2038</v>
      </c>
      <c r="I2667" t="s">
        <v>8506</v>
      </c>
      <c r="J2667" t="s">
        <v>2829</v>
      </c>
      <c r="K2667" t="s">
        <v>30</v>
      </c>
      <c r="L2667">
        <v>175000000</v>
      </c>
      <c r="M2667">
        <v>264218220</v>
      </c>
      <c r="N2667" t="s">
        <v>61</v>
      </c>
      <c r="O2667">
        <v>135</v>
      </c>
    </row>
    <row r="2668" spans="1:15" x14ac:dyDescent="0.3">
      <c r="A2668" t="s">
        <v>8507</v>
      </c>
      <c r="B2668" t="s">
        <v>16</v>
      </c>
      <c r="C2668" t="s">
        <v>63</v>
      </c>
      <c r="D2668">
        <v>1995</v>
      </c>
      <c r="E2668" t="s">
        <v>8360</v>
      </c>
      <c r="F2668">
        <v>7.3</v>
      </c>
      <c r="G2668">
        <v>105000</v>
      </c>
      <c r="H2668" t="s">
        <v>8508</v>
      </c>
      <c r="I2668" t="s">
        <v>8509</v>
      </c>
      <c r="J2668" t="s">
        <v>8510</v>
      </c>
      <c r="K2668" t="s">
        <v>30</v>
      </c>
      <c r="L2668">
        <v>2000000</v>
      </c>
      <c r="M2668">
        <v>2402438</v>
      </c>
      <c r="N2668" t="s">
        <v>2026</v>
      </c>
      <c r="O2668">
        <v>102</v>
      </c>
    </row>
    <row r="2669" spans="1:15" x14ac:dyDescent="0.3">
      <c r="A2669" t="s">
        <v>1581</v>
      </c>
      <c r="B2669" t="s">
        <v>16</v>
      </c>
      <c r="C2669" t="s">
        <v>34</v>
      </c>
      <c r="D2669">
        <v>1995</v>
      </c>
      <c r="E2669" t="s">
        <v>7765</v>
      </c>
      <c r="F2669">
        <v>6.9</v>
      </c>
      <c r="G2669">
        <v>247000</v>
      </c>
      <c r="H2669" t="s">
        <v>8511</v>
      </c>
      <c r="I2669" t="s">
        <v>3519</v>
      </c>
      <c r="J2669" t="s">
        <v>7637</v>
      </c>
      <c r="K2669" t="s">
        <v>30</v>
      </c>
      <c r="L2669">
        <v>19000000</v>
      </c>
      <c r="M2669">
        <v>141407024</v>
      </c>
      <c r="N2669" t="s">
        <v>2384</v>
      </c>
      <c r="O2669">
        <v>119</v>
      </c>
    </row>
    <row r="2670" spans="1:15" x14ac:dyDescent="0.3">
      <c r="A2670" t="s">
        <v>8512</v>
      </c>
      <c r="B2670" t="s">
        <v>1999</v>
      </c>
      <c r="C2670" t="s">
        <v>41</v>
      </c>
      <c r="D2670">
        <v>1995</v>
      </c>
      <c r="E2670" t="s">
        <v>8085</v>
      </c>
      <c r="F2670">
        <v>6.4</v>
      </c>
      <c r="G2670">
        <v>135000</v>
      </c>
      <c r="H2670" t="s">
        <v>7251</v>
      </c>
      <c r="I2670" t="s">
        <v>8513</v>
      </c>
      <c r="J2670" t="s">
        <v>8514</v>
      </c>
      <c r="K2670" t="s">
        <v>30</v>
      </c>
      <c r="L2670">
        <v>10000000</v>
      </c>
      <c r="M2670">
        <v>26488734</v>
      </c>
      <c r="N2670" t="s">
        <v>61</v>
      </c>
      <c r="O2670">
        <v>89</v>
      </c>
    </row>
    <row r="2671" spans="1:15" x14ac:dyDescent="0.3">
      <c r="A2671" t="s">
        <v>8515</v>
      </c>
      <c r="B2671" t="s">
        <v>33</v>
      </c>
      <c r="C2671" t="s">
        <v>34</v>
      </c>
      <c r="D2671">
        <v>1995</v>
      </c>
      <c r="E2671" t="s">
        <v>8455</v>
      </c>
      <c r="F2671">
        <v>5.2</v>
      </c>
      <c r="G2671">
        <v>26000</v>
      </c>
      <c r="H2671" t="s">
        <v>8516</v>
      </c>
      <c r="I2671" t="s">
        <v>8517</v>
      </c>
      <c r="J2671" t="s">
        <v>8518</v>
      </c>
      <c r="K2671" t="s">
        <v>30</v>
      </c>
      <c r="L2671">
        <v>20000000</v>
      </c>
      <c r="M2671">
        <v>66433194</v>
      </c>
      <c r="N2671" t="s">
        <v>180</v>
      </c>
      <c r="O2671">
        <v>95</v>
      </c>
    </row>
    <row r="2672" spans="1:15" x14ac:dyDescent="0.3">
      <c r="A2672" t="s">
        <v>8519</v>
      </c>
      <c r="B2672" t="s">
        <v>1999</v>
      </c>
      <c r="C2672" t="s">
        <v>34</v>
      </c>
      <c r="D2672">
        <v>1995</v>
      </c>
      <c r="E2672" t="s">
        <v>8520</v>
      </c>
      <c r="F2672">
        <v>7.2</v>
      </c>
      <c r="G2672">
        <v>243000</v>
      </c>
      <c r="H2672" t="s">
        <v>5016</v>
      </c>
      <c r="I2672" t="s">
        <v>8521</v>
      </c>
      <c r="J2672" t="s">
        <v>4733</v>
      </c>
      <c r="K2672" t="s">
        <v>22</v>
      </c>
      <c r="L2672">
        <v>60000000</v>
      </c>
      <c r="M2672">
        <v>352194034</v>
      </c>
      <c r="N2672" t="s">
        <v>588</v>
      </c>
      <c r="O2672">
        <v>130</v>
      </c>
    </row>
    <row r="2673" spans="1:15" x14ac:dyDescent="0.3">
      <c r="A2673" t="s">
        <v>8522</v>
      </c>
      <c r="B2673" t="s">
        <v>16</v>
      </c>
      <c r="C2673" t="s">
        <v>34</v>
      </c>
      <c r="D2673">
        <v>1995</v>
      </c>
      <c r="E2673" t="s">
        <v>8523</v>
      </c>
      <c r="F2673">
        <v>5.8</v>
      </c>
      <c r="G2673">
        <v>76000</v>
      </c>
      <c r="H2673" t="s">
        <v>2127</v>
      </c>
      <c r="I2673" t="s">
        <v>2682</v>
      </c>
      <c r="J2673" t="s">
        <v>8524</v>
      </c>
      <c r="K2673" t="s">
        <v>30</v>
      </c>
      <c r="L2673">
        <v>35000000</v>
      </c>
      <c r="M2673">
        <v>113374103</v>
      </c>
      <c r="N2673" t="s">
        <v>118</v>
      </c>
      <c r="O2673">
        <v>108</v>
      </c>
    </row>
    <row r="2674" spans="1:15" x14ac:dyDescent="0.3">
      <c r="A2674" t="s">
        <v>8525</v>
      </c>
      <c r="B2674" t="s">
        <v>16</v>
      </c>
      <c r="C2674" t="s">
        <v>34</v>
      </c>
      <c r="D2674">
        <v>1995</v>
      </c>
      <c r="E2674" t="s">
        <v>8526</v>
      </c>
      <c r="F2674">
        <v>6.6</v>
      </c>
      <c r="G2674">
        <v>123000</v>
      </c>
      <c r="H2674" t="s">
        <v>539</v>
      </c>
      <c r="I2674" t="s">
        <v>8527</v>
      </c>
      <c r="J2674" t="s">
        <v>1051</v>
      </c>
      <c r="K2674" t="s">
        <v>30</v>
      </c>
      <c r="L2674">
        <v>50000000</v>
      </c>
      <c r="M2674">
        <v>189859560</v>
      </c>
      <c r="N2674" t="s">
        <v>23</v>
      </c>
      <c r="O2674">
        <v>127</v>
      </c>
    </row>
    <row r="2675" spans="1:15" x14ac:dyDescent="0.3">
      <c r="A2675" t="s">
        <v>8528</v>
      </c>
      <c r="B2675" t="s">
        <v>16</v>
      </c>
      <c r="C2675" t="s">
        <v>41</v>
      </c>
      <c r="D2675">
        <v>1995</v>
      </c>
      <c r="E2675" t="s">
        <v>8529</v>
      </c>
      <c r="F2675">
        <v>6.8</v>
      </c>
      <c r="G2675">
        <v>100000</v>
      </c>
      <c r="H2675" t="s">
        <v>608</v>
      </c>
      <c r="I2675" t="s">
        <v>7186</v>
      </c>
      <c r="J2675" t="s">
        <v>6091</v>
      </c>
      <c r="K2675" t="s">
        <v>30</v>
      </c>
      <c r="L2675">
        <v>4000000</v>
      </c>
      <c r="M2675">
        <v>4257354</v>
      </c>
      <c r="N2675" t="s">
        <v>3744</v>
      </c>
      <c r="O2675">
        <v>98</v>
      </c>
    </row>
    <row r="2676" spans="1:15" x14ac:dyDescent="0.3">
      <c r="A2676" t="s">
        <v>8530</v>
      </c>
      <c r="B2676" t="s">
        <v>1999</v>
      </c>
      <c r="C2676" t="s">
        <v>41</v>
      </c>
      <c r="D2676">
        <v>1995</v>
      </c>
      <c r="E2676" t="s">
        <v>8485</v>
      </c>
      <c r="F2676">
        <v>6.7</v>
      </c>
      <c r="G2676">
        <v>52000</v>
      </c>
      <c r="H2676" t="s">
        <v>5809</v>
      </c>
      <c r="I2676" t="s">
        <v>7591</v>
      </c>
      <c r="J2676" t="s">
        <v>6692</v>
      </c>
      <c r="K2676" t="s">
        <v>30</v>
      </c>
      <c r="M2676">
        <v>273188</v>
      </c>
      <c r="N2676" t="s">
        <v>8531</v>
      </c>
      <c r="O2676">
        <v>90</v>
      </c>
    </row>
    <row r="2677" spans="1:15" x14ac:dyDescent="0.3">
      <c r="A2677" t="s">
        <v>8532</v>
      </c>
      <c r="B2677" t="s">
        <v>16</v>
      </c>
      <c r="C2677" t="s">
        <v>34</v>
      </c>
      <c r="D2677">
        <v>1995</v>
      </c>
      <c r="E2677" t="s">
        <v>8085</v>
      </c>
      <c r="F2677">
        <v>6.4</v>
      </c>
      <c r="G2677">
        <v>88000</v>
      </c>
      <c r="H2677" t="s">
        <v>511</v>
      </c>
      <c r="I2677" t="s">
        <v>6581</v>
      </c>
      <c r="J2677" t="s">
        <v>6658</v>
      </c>
      <c r="K2677" t="s">
        <v>30</v>
      </c>
      <c r="L2677">
        <v>32000000</v>
      </c>
      <c r="M2677">
        <v>18636537</v>
      </c>
      <c r="N2677" t="s">
        <v>2100</v>
      </c>
      <c r="O2677">
        <v>107</v>
      </c>
    </row>
    <row r="2678" spans="1:15" x14ac:dyDescent="0.3">
      <c r="A2678" t="s">
        <v>8533</v>
      </c>
      <c r="B2678" t="s">
        <v>1999</v>
      </c>
      <c r="C2678" t="s">
        <v>41</v>
      </c>
      <c r="D2678">
        <v>1995</v>
      </c>
      <c r="E2678" t="s">
        <v>8534</v>
      </c>
      <c r="F2678">
        <v>6.2</v>
      </c>
      <c r="G2678">
        <v>66000</v>
      </c>
      <c r="H2678" t="s">
        <v>8334</v>
      </c>
      <c r="I2678" t="s">
        <v>8535</v>
      </c>
      <c r="J2678" t="s">
        <v>8536</v>
      </c>
      <c r="K2678" t="s">
        <v>30</v>
      </c>
      <c r="L2678">
        <v>20000000</v>
      </c>
      <c r="M2678">
        <v>7563728</v>
      </c>
      <c r="N2678" t="s">
        <v>80</v>
      </c>
      <c r="O2678">
        <v>105</v>
      </c>
    </row>
    <row r="2679" spans="1:15" x14ac:dyDescent="0.3">
      <c r="A2679" t="s">
        <v>8537</v>
      </c>
      <c r="B2679" t="s">
        <v>447</v>
      </c>
      <c r="C2679" t="s">
        <v>104</v>
      </c>
      <c r="D2679">
        <v>1995</v>
      </c>
      <c r="E2679" t="s">
        <v>8538</v>
      </c>
      <c r="F2679">
        <v>8.1</v>
      </c>
      <c r="G2679">
        <v>157000</v>
      </c>
      <c r="H2679" t="s">
        <v>8539</v>
      </c>
      <c r="I2679" t="s">
        <v>8539</v>
      </c>
      <c r="J2679" t="s">
        <v>8540</v>
      </c>
      <c r="K2679" t="s">
        <v>452</v>
      </c>
      <c r="M2679">
        <v>302606</v>
      </c>
      <c r="N2679" t="s">
        <v>8541</v>
      </c>
      <c r="O2679">
        <v>98</v>
      </c>
    </row>
    <row r="2680" spans="1:15" x14ac:dyDescent="0.3">
      <c r="A2680" t="s">
        <v>8542</v>
      </c>
      <c r="B2680" t="s">
        <v>33</v>
      </c>
      <c r="C2680" t="s">
        <v>41</v>
      </c>
      <c r="D2680">
        <v>1995</v>
      </c>
      <c r="E2680" t="s">
        <v>8358</v>
      </c>
      <c r="F2680">
        <v>6.1</v>
      </c>
      <c r="G2680">
        <v>125000</v>
      </c>
      <c r="H2680" t="s">
        <v>8543</v>
      </c>
      <c r="I2680" t="s">
        <v>8544</v>
      </c>
      <c r="J2680" t="s">
        <v>4740</v>
      </c>
      <c r="K2680" t="s">
        <v>30</v>
      </c>
      <c r="L2680">
        <v>50000000</v>
      </c>
      <c r="M2680">
        <v>287928194</v>
      </c>
      <c r="N2680" t="s">
        <v>61</v>
      </c>
      <c r="O2680">
        <v>100</v>
      </c>
    </row>
    <row r="2681" spans="1:15" x14ac:dyDescent="0.3">
      <c r="A2681" t="s">
        <v>8545</v>
      </c>
      <c r="B2681" t="s">
        <v>1999</v>
      </c>
      <c r="C2681" t="s">
        <v>41</v>
      </c>
      <c r="D2681">
        <v>1995</v>
      </c>
      <c r="E2681" t="s">
        <v>8546</v>
      </c>
      <c r="F2681">
        <v>6.6</v>
      </c>
      <c r="G2681">
        <v>30000</v>
      </c>
      <c r="H2681" t="s">
        <v>8547</v>
      </c>
      <c r="I2681" t="s">
        <v>8548</v>
      </c>
      <c r="J2681" t="s">
        <v>6341</v>
      </c>
      <c r="K2681" t="s">
        <v>30</v>
      </c>
      <c r="M2681">
        <v>47774193</v>
      </c>
      <c r="N2681" t="s">
        <v>61</v>
      </c>
      <c r="O2681">
        <v>109</v>
      </c>
    </row>
    <row r="2682" spans="1:15" x14ac:dyDescent="0.3">
      <c r="A2682" t="s">
        <v>8549</v>
      </c>
      <c r="B2682" t="s">
        <v>33</v>
      </c>
      <c r="C2682" t="s">
        <v>41</v>
      </c>
      <c r="D2682">
        <v>1995</v>
      </c>
      <c r="E2682" t="s">
        <v>8550</v>
      </c>
      <c r="F2682">
        <v>6.6</v>
      </c>
      <c r="G2682">
        <v>26000</v>
      </c>
      <c r="H2682" t="s">
        <v>6809</v>
      </c>
      <c r="I2682" t="s">
        <v>8551</v>
      </c>
      <c r="J2682" t="s">
        <v>8552</v>
      </c>
      <c r="K2682" t="s">
        <v>30</v>
      </c>
      <c r="M2682">
        <v>17689177</v>
      </c>
      <c r="N2682" t="s">
        <v>8000</v>
      </c>
      <c r="O2682">
        <v>100</v>
      </c>
    </row>
    <row r="2683" spans="1:15" x14ac:dyDescent="0.3">
      <c r="A2683" t="s">
        <v>8553</v>
      </c>
      <c r="B2683" t="s">
        <v>16</v>
      </c>
      <c r="C2683" t="s">
        <v>34</v>
      </c>
      <c r="D2683">
        <v>1995</v>
      </c>
      <c r="E2683" t="s">
        <v>8041</v>
      </c>
      <c r="F2683">
        <v>5.4</v>
      </c>
      <c r="G2683">
        <v>31000</v>
      </c>
      <c r="H2683" t="s">
        <v>6368</v>
      </c>
      <c r="I2683" t="s">
        <v>8554</v>
      </c>
      <c r="J2683" t="s">
        <v>8555</v>
      </c>
      <c r="K2683" t="s">
        <v>30</v>
      </c>
      <c r="L2683">
        <v>25000000</v>
      </c>
      <c r="M2683">
        <v>4064495</v>
      </c>
      <c r="N2683" t="s">
        <v>8556</v>
      </c>
      <c r="O2683">
        <v>104</v>
      </c>
    </row>
    <row r="2684" spans="1:15" x14ac:dyDescent="0.3">
      <c r="A2684" t="s">
        <v>8557</v>
      </c>
      <c r="B2684" t="s">
        <v>1999</v>
      </c>
      <c r="C2684" t="s">
        <v>41</v>
      </c>
      <c r="D2684">
        <v>1995</v>
      </c>
      <c r="E2684" t="s">
        <v>8485</v>
      </c>
      <c r="F2684">
        <v>6.8</v>
      </c>
      <c r="G2684">
        <v>28000</v>
      </c>
      <c r="H2684" t="s">
        <v>8558</v>
      </c>
      <c r="I2684" t="s">
        <v>8559</v>
      </c>
      <c r="J2684" t="s">
        <v>8560</v>
      </c>
      <c r="K2684" t="s">
        <v>30</v>
      </c>
      <c r="M2684">
        <v>37591674</v>
      </c>
      <c r="N2684" t="s">
        <v>2026</v>
      </c>
      <c r="O2684">
        <v>100</v>
      </c>
    </row>
    <row r="2685" spans="1:15" x14ac:dyDescent="0.3">
      <c r="A2685" t="s">
        <v>8561</v>
      </c>
      <c r="B2685" t="s">
        <v>337</v>
      </c>
      <c r="C2685" t="s">
        <v>390</v>
      </c>
      <c r="D2685">
        <v>1995</v>
      </c>
      <c r="E2685" t="s">
        <v>8562</v>
      </c>
      <c r="F2685">
        <v>6.7</v>
      </c>
      <c r="G2685">
        <v>175000</v>
      </c>
      <c r="H2685" t="s">
        <v>8563</v>
      </c>
      <c r="I2685" t="s">
        <v>8564</v>
      </c>
      <c r="J2685" t="s">
        <v>535</v>
      </c>
      <c r="K2685" t="s">
        <v>30</v>
      </c>
      <c r="L2685">
        <v>55000000</v>
      </c>
      <c r="M2685">
        <v>346079773</v>
      </c>
      <c r="N2685" t="s">
        <v>1724</v>
      </c>
      <c r="O2685">
        <v>81</v>
      </c>
    </row>
    <row r="2686" spans="1:15" x14ac:dyDescent="0.3">
      <c r="A2686" t="s">
        <v>8565</v>
      </c>
      <c r="B2686" t="s">
        <v>337</v>
      </c>
      <c r="C2686" t="s">
        <v>390</v>
      </c>
      <c r="D2686">
        <v>1995</v>
      </c>
      <c r="E2686" t="s">
        <v>7765</v>
      </c>
      <c r="F2686">
        <v>6.9</v>
      </c>
      <c r="G2686">
        <v>48000</v>
      </c>
      <c r="H2686" t="s">
        <v>8566</v>
      </c>
      <c r="I2686" t="s">
        <v>8567</v>
      </c>
      <c r="J2686" t="s">
        <v>8568</v>
      </c>
      <c r="K2686" t="s">
        <v>30</v>
      </c>
      <c r="L2686">
        <v>18000000</v>
      </c>
      <c r="M2686">
        <v>35348597</v>
      </c>
      <c r="N2686" t="s">
        <v>1724</v>
      </c>
      <c r="O2686">
        <v>78</v>
      </c>
    </row>
    <row r="2687" spans="1:15" x14ac:dyDescent="0.3">
      <c r="A2687" t="s">
        <v>8569</v>
      </c>
      <c r="B2687" t="s">
        <v>16</v>
      </c>
      <c r="C2687" t="s">
        <v>63</v>
      </c>
      <c r="D2687">
        <v>1995</v>
      </c>
      <c r="E2687" t="s">
        <v>8570</v>
      </c>
      <c r="F2687">
        <v>6.5</v>
      </c>
      <c r="G2687">
        <v>50000</v>
      </c>
      <c r="H2687" t="s">
        <v>8571</v>
      </c>
      <c r="I2687" t="s">
        <v>8572</v>
      </c>
      <c r="J2687" t="s">
        <v>1014</v>
      </c>
      <c r="K2687" t="s">
        <v>30</v>
      </c>
      <c r="L2687">
        <v>23000000</v>
      </c>
      <c r="M2687">
        <v>179519401</v>
      </c>
      <c r="N2687" t="s">
        <v>5721</v>
      </c>
      <c r="O2687">
        <v>99</v>
      </c>
    </row>
    <row r="2688" spans="1:15" x14ac:dyDescent="0.3">
      <c r="A2688" t="s">
        <v>8573</v>
      </c>
      <c r="B2688" t="s">
        <v>16</v>
      </c>
      <c r="C2688" t="s">
        <v>34</v>
      </c>
      <c r="D2688">
        <v>1995</v>
      </c>
      <c r="E2688" t="s">
        <v>8574</v>
      </c>
      <c r="F2688">
        <v>7.3</v>
      </c>
      <c r="G2688">
        <v>105000</v>
      </c>
      <c r="H2688" t="s">
        <v>1559</v>
      </c>
      <c r="I2688" t="s">
        <v>4652</v>
      </c>
      <c r="J2688" t="s">
        <v>73</v>
      </c>
      <c r="K2688" t="s">
        <v>30</v>
      </c>
      <c r="L2688">
        <v>53000000</v>
      </c>
      <c r="M2688">
        <v>157387195</v>
      </c>
      <c r="N2688" t="s">
        <v>5721</v>
      </c>
      <c r="O2688">
        <v>116</v>
      </c>
    </row>
    <row r="2689" spans="1:15" x14ac:dyDescent="0.3">
      <c r="A2689" t="s">
        <v>8575</v>
      </c>
      <c r="B2689" t="s">
        <v>16</v>
      </c>
      <c r="C2689" t="s">
        <v>41</v>
      </c>
      <c r="D2689">
        <v>1995</v>
      </c>
      <c r="E2689" t="s">
        <v>8576</v>
      </c>
      <c r="F2689">
        <v>6.8</v>
      </c>
      <c r="G2689">
        <v>45000</v>
      </c>
      <c r="H2689" t="s">
        <v>5225</v>
      </c>
      <c r="I2689" t="s">
        <v>8577</v>
      </c>
      <c r="J2689" t="s">
        <v>5211</v>
      </c>
      <c r="K2689" t="s">
        <v>30</v>
      </c>
      <c r="L2689">
        <v>20000000</v>
      </c>
      <c r="M2689">
        <v>21284514</v>
      </c>
      <c r="N2689" t="s">
        <v>31</v>
      </c>
      <c r="O2689">
        <v>106</v>
      </c>
    </row>
    <row r="2690" spans="1:15" x14ac:dyDescent="0.3">
      <c r="A2690" t="s">
        <v>8578</v>
      </c>
      <c r="B2690" t="s">
        <v>33</v>
      </c>
      <c r="C2690" t="s">
        <v>41</v>
      </c>
      <c r="D2690">
        <v>1995</v>
      </c>
      <c r="E2690" t="s">
        <v>8443</v>
      </c>
      <c r="F2690">
        <v>6.3</v>
      </c>
      <c r="G2690">
        <v>38000</v>
      </c>
      <c r="H2690" t="s">
        <v>620</v>
      </c>
      <c r="I2690" t="s">
        <v>8579</v>
      </c>
      <c r="J2690" t="s">
        <v>497</v>
      </c>
      <c r="K2690" t="s">
        <v>5817</v>
      </c>
      <c r="L2690">
        <v>58000000</v>
      </c>
      <c r="M2690">
        <v>53672080</v>
      </c>
      <c r="N2690" t="s">
        <v>8580</v>
      </c>
      <c r="O2690">
        <v>127</v>
      </c>
    </row>
    <row r="2691" spans="1:15" x14ac:dyDescent="0.3">
      <c r="A2691" t="s">
        <v>8581</v>
      </c>
      <c r="B2691" t="s">
        <v>8582</v>
      </c>
      <c r="C2691" t="s">
        <v>390</v>
      </c>
      <c r="D2691">
        <v>1995</v>
      </c>
      <c r="E2691" t="s">
        <v>8583</v>
      </c>
      <c r="F2691">
        <v>8</v>
      </c>
      <c r="G2691">
        <v>133000</v>
      </c>
      <c r="H2691" t="s">
        <v>8584</v>
      </c>
      <c r="I2691" t="s">
        <v>8585</v>
      </c>
      <c r="J2691" t="s">
        <v>8586</v>
      </c>
      <c r="K2691" t="s">
        <v>2108</v>
      </c>
      <c r="M2691">
        <v>516540</v>
      </c>
      <c r="N2691" t="s">
        <v>8587</v>
      </c>
      <c r="O2691">
        <v>83</v>
      </c>
    </row>
    <row r="2692" spans="1:15" x14ac:dyDescent="0.3">
      <c r="A2692" t="s">
        <v>8588</v>
      </c>
      <c r="B2692" t="s">
        <v>33</v>
      </c>
      <c r="C2692" t="s">
        <v>41</v>
      </c>
      <c r="D2692">
        <v>1995</v>
      </c>
      <c r="E2692" t="s">
        <v>8360</v>
      </c>
      <c r="F2692">
        <v>6.7</v>
      </c>
      <c r="G2692">
        <v>95000</v>
      </c>
      <c r="H2692" t="s">
        <v>6945</v>
      </c>
      <c r="I2692" t="s">
        <v>8589</v>
      </c>
      <c r="J2692" t="s">
        <v>8590</v>
      </c>
      <c r="K2692" t="s">
        <v>30</v>
      </c>
      <c r="L2692">
        <v>17000000</v>
      </c>
      <c r="M2692">
        <v>182057016</v>
      </c>
      <c r="N2692" t="s">
        <v>5721</v>
      </c>
      <c r="O2692">
        <v>103</v>
      </c>
    </row>
    <row r="2693" spans="1:15" x14ac:dyDescent="0.3">
      <c r="A2693" t="s">
        <v>8591</v>
      </c>
      <c r="B2693" t="s">
        <v>16</v>
      </c>
      <c r="C2693" t="s">
        <v>41</v>
      </c>
      <c r="D2693">
        <v>1995</v>
      </c>
      <c r="E2693" t="s">
        <v>8485</v>
      </c>
      <c r="F2693">
        <v>6.9</v>
      </c>
      <c r="G2693">
        <v>78000</v>
      </c>
      <c r="H2693" t="s">
        <v>6229</v>
      </c>
      <c r="I2693" t="s">
        <v>2949</v>
      </c>
      <c r="J2693" t="s">
        <v>73</v>
      </c>
      <c r="K2693" t="s">
        <v>30</v>
      </c>
      <c r="L2693">
        <v>30250000</v>
      </c>
      <c r="M2693">
        <v>115101622</v>
      </c>
      <c r="N2693" t="s">
        <v>118</v>
      </c>
      <c r="O2693">
        <v>105</v>
      </c>
    </row>
    <row r="2694" spans="1:15" x14ac:dyDescent="0.3">
      <c r="A2694" t="s">
        <v>8592</v>
      </c>
      <c r="B2694" t="s">
        <v>1999</v>
      </c>
      <c r="C2694" t="s">
        <v>25</v>
      </c>
      <c r="D2694">
        <v>1995</v>
      </c>
      <c r="E2694" t="s">
        <v>8041</v>
      </c>
      <c r="F2694">
        <v>7.1</v>
      </c>
      <c r="G2694">
        <v>79000</v>
      </c>
      <c r="H2694" t="s">
        <v>8012</v>
      </c>
      <c r="I2694" t="s">
        <v>8593</v>
      </c>
      <c r="J2694" t="s">
        <v>8594</v>
      </c>
      <c r="K2694" t="s">
        <v>30</v>
      </c>
      <c r="M2694">
        <v>32679899</v>
      </c>
      <c r="N2694" t="s">
        <v>8319</v>
      </c>
      <c r="O2694">
        <v>97</v>
      </c>
    </row>
    <row r="2695" spans="1:15" x14ac:dyDescent="0.3">
      <c r="A2695" t="s">
        <v>8595</v>
      </c>
      <c r="B2695" t="s">
        <v>337</v>
      </c>
      <c r="C2695" t="s">
        <v>41</v>
      </c>
      <c r="D2695">
        <v>1995</v>
      </c>
      <c r="E2695" t="s">
        <v>7130</v>
      </c>
      <c r="F2695">
        <v>6.8</v>
      </c>
      <c r="G2695">
        <v>119000</v>
      </c>
      <c r="H2695" t="s">
        <v>8596</v>
      </c>
      <c r="I2695" t="s">
        <v>8597</v>
      </c>
      <c r="J2695" t="s">
        <v>8598</v>
      </c>
      <c r="K2695" t="s">
        <v>248</v>
      </c>
      <c r="L2695">
        <v>30000000</v>
      </c>
      <c r="M2695">
        <v>254134910</v>
      </c>
      <c r="N2695" t="s">
        <v>61</v>
      </c>
      <c r="O2695">
        <v>91</v>
      </c>
    </row>
    <row r="2696" spans="1:15" x14ac:dyDescent="0.3">
      <c r="A2696" t="s">
        <v>8599</v>
      </c>
      <c r="B2696" t="s">
        <v>16</v>
      </c>
      <c r="C2696" t="s">
        <v>104</v>
      </c>
      <c r="D2696">
        <v>1995</v>
      </c>
      <c r="E2696" t="s">
        <v>8600</v>
      </c>
      <c r="F2696">
        <v>7.5</v>
      </c>
      <c r="G2696">
        <v>90000</v>
      </c>
      <c r="H2696" t="s">
        <v>5296</v>
      </c>
      <c r="I2696" t="s">
        <v>8601</v>
      </c>
      <c r="J2696" t="s">
        <v>3089</v>
      </c>
      <c r="K2696" t="s">
        <v>22</v>
      </c>
      <c r="L2696">
        <v>11000000</v>
      </c>
      <c r="M2696">
        <v>39363635</v>
      </c>
      <c r="N2696" t="s">
        <v>8602</v>
      </c>
      <c r="O2696">
        <v>122</v>
      </c>
    </row>
    <row r="2697" spans="1:15" x14ac:dyDescent="0.3">
      <c r="A2697" t="s">
        <v>8603</v>
      </c>
      <c r="B2697" t="s">
        <v>1999</v>
      </c>
      <c r="C2697" t="s">
        <v>41</v>
      </c>
      <c r="D2697">
        <v>1995</v>
      </c>
      <c r="E2697" t="s">
        <v>8550</v>
      </c>
      <c r="F2697">
        <v>6.1</v>
      </c>
      <c r="G2697">
        <v>21000</v>
      </c>
      <c r="H2697" t="s">
        <v>8604</v>
      </c>
      <c r="I2697" t="s">
        <v>8605</v>
      </c>
      <c r="J2697" t="s">
        <v>4203</v>
      </c>
      <c r="K2697" t="s">
        <v>30</v>
      </c>
      <c r="L2697">
        <v>12000000</v>
      </c>
      <c r="M2697">
        <v>46576136</v>
      </c>
      <c r="N2697" t="s">
        <v>44</v>
      </c>
      <c r="O2697">
        <v>90</v>
      </c>
    </row>
    <row r="2698" spans="1:15" x14ac:dyDescent="0.3">
      <c r="A2698" t="s">
        <v>8606</v>
      </c>
      <c r="B2698" t="s">
        <v>16</v>
      </c>
      <c r="C2698" t="s">
        <v>34</v>
      </c>
      <c r="D2698">
        <v>1995</v>
      </c>
      <c r="E2698" t="s">
        <v>8358</v>
      </c>
      <c r="F2698">
        <v>5.7</v>
      </c>
      <c r="G2698">
        <v>68000</v>
      </c>
      <c r="H2698" t="s">
        <v>8607</v>
      </c>
      <c r="I2698" t="s">
        <v>8608</v>
      </c>
      <c r="J2698" t="s">
        <v>5076</v>
      </c>
      <c r="K2698" t="s">
        <v>195</v>
      </c>
      <c r="L2698">
        <v>26000000</v>
      </c>
      <c r="M2698">
        <v>19075720</v>
      </c>
      <c r="N2698" t="s">
        <v>2100</v>
      </c>
      <c r="O2698">
        <v>96</v>
      </c>
    </row>
    <row r="2699" spans="1:15" x14ac:dyDescent="0.3">
      <c r="A2699" t="s">
        <v>8609</v>
      </c>
      <c r="B2699" t="s">
        <v>16</v>
      </c>
      <c r="C2699" t="s">
        <v>34</v>
      </c>
      <c r="D2699">
        <v>1995</v>
      </c>
      <c r="E2699" t="s">
        <v>8550</v>
      </c>
      <c r="F2699">
        <v>6.4</v>
      </c>
      <c r="G2699">
        <v>25000</v>
      </c>
      <c r="H2699" t="s">
        <v>7216</v>
      </c>
      <c r="I2699" t="s">
        <v>2979</v>
      </c>
      <c r="J2699" t="s">
        <v>569</v>
      </c>
      <c r="K2699" t="s">
        <v>30</v>
      </c>
      <c r="M2699">
        <v>36853222</v>
      </c>
      <c r="N2699" t="s">
        <v>23</v>
      </c>
      <c r="O2699">
        <v>102</v>
      </c>
    </row>
    <row r="2700" spans="1:15" x14ac:dyDescent="0.3">
      <c r="A2700" t="s">
        <v>8610</v>
      </c>
      <c r="B2700" t="s">
        <v>1999</v>
      </c>
      <c r="C2700" t="s">
        <v>17</v>
      </c>
      <c r="D2700">
        <v>1995</v>
      </c>
      <c r="E2700" t="s">
        <v>8611</v>
      </c>
      <c r="F2700">
        <v>7.6</v>
      </c>
      <c r="G2700">
        <v>76000</v>
      </c>
      <c r="H2700" t="s">
        <v>85</v>
      </c>
      <c r="I2700" t="s">
        <v>6277</v>
      </c>
      <c r="J2700" t="s">
        <v>85</v>
      </c>
      <c r="K2700" t="s">
        <v>30</v>
      </c>
      <c r="L2700">
        <v>24000000</v>
      </c>
      <c r="M2700">
        <v>182016617</v>
      </c>
      <c r="N2700" t="s">
        <v>23</v>
      </c>
      <c r="O2700">
        <v>135</v>
      </c>
    </row>
    <row r="2701" spans="1:15" x14ac:dyDescent="0.3">
      <c r="A2701" t="s">
        <v>8612</v>
      </c>
      <c r="B2701" t="s">
        <v>16</v>
      </c>
      <c r="C2701" t="s">
        <v>34</v>
      </c>
      <c r="D2701">
        <v>1995</v>
      </c>
      <c r="E2701" t="s">
        <v>8431</v>
      </c>
      <c r="F2701">
        <v>7.2</v>
      </c>
      <c r="G2701">
        <v>68000</v>
      </c>
      <c r="H2701" t="s">
        <v>3886</v>
      </c>
      <c r="I2701" t="s">
        <v>1997</v>
      </c>
      <c r="J2701" t="s">
        <v>8099</v>
      </c>
      <c r="K2701" t="s">
        <v>30</v>
      </c>
      <c r="L2701">
        <v>42000000</v>
      </c>
      <c r="M2701">
        <v>7959291</v>
      </c>
      <c r="N2701" t="s">
        <v>8613</v>
      </c>
      <c r="O2701">
        <v>145</v>
      </c>
    </row>
    <row r="2702" spans="1:15" x14ac:dyDescent="0.3">
      <c r="A2702" t="s">
        <v>8614</v>
      </c>
      <c r="B2702" t="s">
        <v>1999</v>
      </c>
      <c r="C2702" t="s">
        <v>34</v>
      </c>
      <c r="D2702">
        <v>1995</v>
      </c>
      <c r="E2702" t="s">
        <v>8615</v>
      </c>
      <c r="F2702">
        <v>5.7</v>
      </c>
      <c r="G2702">
        <v>27000</v>
      </c>
      <c r="H2702" t="s">
        <v>3786</v>
      </c>
      <c r="I2702" t="s">
        <v>7647</v>
      </c>
      <c r="J2702" t="s">
        <v>4561</v>
      </c>
      <c r="K2702" t="s">
        <v>452</v>
      </c>
      <c r="L2702">
        <v>98000000</v>
      </c>
      <c r="M2702">
        <v>10017322</v>
      </c>
      <c r="N2702" t="s">
        <v>8616</v>
      </c>
      <c r="O2702">
        <v>124</v>
      </c>
    </row>
    <row r="2703" spans="1:15" x14ac:dyDescent="0.3">
      <c r="A2703" t="s">
        <v>8617</v>
      </c>
      <c r="B2703" t="s">
        <v>16</v>
      </c>
      <c r="C2703" t="s">
        <v>34</v>
      </c>
      <c r="D2703">
        <v>1995</v>
      </c>
      <c r="E2703" t="s">
        <v>8455</v>
      </c>
      <c r="F2703">
        <v>5.6</v>
      </c>
      <c r="G2703">
        <v>112000</v>
      </c>
      <c r="H2703" t="s">
        <v>8618</v>
      </c>
      <c r="I2703" t="s">
        <v>8619</v>
      </c>
      <c r="J2703" t="s">
        <v>761</v>
      </c>
      <c r="K2703" t="s">
        <v>30</v>
      </c>
      <c r="L2703">
        <v>90000000</v>
      </c>
      <c r="M2703">
        <v>113493481</v>
      </c>
      <c r="N2703" t="s">
        <v>5721</v>
      </c>
      <c r="O2703">
        <v>96</v>
      </c>
    </row>
    <row r="2704" spans="1:15" x14ac:dyDescent="0.3">
      <c r="A2704" t="s">
        <v>8620</v>
      </c>
      <c r="B2704" t="s">
        <v>16</v>
      </c>
      <c r="C2704" t="s">
        <v>151</v>
      </c>
      <c r="D2704">
        <v>1995</v>
      </c>
      <c r="E2704" t="s">
        <v>8443</v>
      </c>
      <c r="F2704">
        <v>7.5</v>
      </c>
      <c r="G2704">
        <v>66000</v>
      </c>
      <c r="H2704" t="s">
        <v>6356</v>
      </c>
      <c r="I2704" t="s">
        <v>8621</v>
      </c>
      <c r="J2704" t="s">
        <v>8622</v>
      </c>
      <c r="K2704" t="s">
        <v>452</v>
      </c>
      <c r="L2704">
        <v>18000000</v>
      </c>
      <c r="M2704">
        <v>1781465</v>
      </c>
      <c r="N2704" t="s">
        <v>6359</v>
      </c>
      <c r="O2704">
        <v>112</v>
      </c>
    </row>
    <row r="2705" spans="1:15" x14ac:dyDescent="0.3">
      <c r="A2705" t="s">
        <v>8623</v>
      </c>
      <c r="B2705" t="s">
        <v>16</v>
      </c>
      <c r="C2705" t="s">
        <v>17</v>
      </c>
      <c r="D2705">
        <v>1995</v>
      </c>
      <c r="E2705" t="s">
        <v>8624</v>
      </c>
      <c r="F2705">
        <v>6.6</v>
      </c>
      <c r="G2705">
        <v>56000</v>
      </c>
      <c r="H2705" t="s">
        <v>6173</v>
      </c>
      <c r="I2705" t="s">
        <v>2403</v>
      </c>
      <c r="J2705" t="s">
        <v>3236</v>
      </c>
      <c r="K2705" t="s">
        <v>30</v>
      </c>
      <c r="L2705">
        <v>20000000</v>
      </c>
      <c r="M2705">
        <v>32051917</v>
      </c>
      <c r="N2705" t="s">
        <v>8625</v>
      </c>
      <c r="O2705">
        <v>123</v>
      </c>
    </row>
    <row r="2706" spans="1:15" x14ac:dyDescent="0.3">
      <c r="A2706" t="s">
        <v>8626</v>
      </c>
      <c r="B2706" t="s">
        <v>1999</v>
      </c>
      <c r="C2706" t="s">
        <v>25</v>
      </c>
      <c r="D2706">
        <v>1995</v>
      </c>
      <c r="E2706" t="s">
        <v>8120</v>
      </c>
      <c r="F2706">
        <v>6.3</v>
      </c>
      <c r="G2706">
        <v>32000</v>
      </c>
      <c r="H2706" t="s">
        <v>2086</v>
      </c>
      <c r="I2706" t="s">
        <v>8627</v>
      </c>
      <c r="J2706" t="s">
        <v>7096</v>
      </c>
      <c r="K2706" t="s">
        <v>30</v>
      </c>
      <c r="M2706">
        <v>30112050</v>
      </c>
      <c r="N2706" t="s">
        <v>61</v>
      </c>
      <c r="O2706">
        <v>95</v>
      </c>
    </row>
    <row r="2707" spans="1:15" x14ac:dyDescent="0.3">
      <c r="A2707" t="s">
        <v>8628</v>
      </c>
      <c r="B2707" t="s">
        <v>1999</v>
      </c>
      <c r="C2707" t="s">
        <v>17</v>
      </c>
      <c r="D2707">
        <v>1995</v>
      </c>
      <c r="E2707" t="s">
        <v>8624</v>
      </c>
      <c r="F2707">
        <v>6.6</v>
      </c>
      <c r="G2707">
        <v>29000</v>
      </c>
      <c r="H2707" t="s">
        <v>8629</v>
      </c>
      <c r="I2707" t="s">
        <v>8629</v>
      </c>
      <c r="J2707" t="s">
        <v>1830</v>
      </c>
      <c r="K2707" t="s">
        <v>30</v>
      </c>
      <c r="L2707">
        <v>9500000</v>
      </c>
      <c r="M2707">
        <v>30862156</v>
      </c>
      <c r="N2707" t="s">
        <v>8000</v>
      </c>
      <c r="O2707">
        <v>111</v>
      </c>
    </row>
    <row r="2708" spans="1:15" x14ac:dyDescent="0.3">
      <c r="A2708" t="s">
        <v>8630</v>
      </c>
      <c r="B2708" t="s">
        <v>337</v>
      </c>
      <c r="C2708" t="s">
        <v>17</v>
      </c>
      <c r="D2708">
        <v>1995</v>
      </c>
      <c r="E2708" t="s">
        <v>8315</v>
      </c>
      <c r="F2708">
        <v>7.7</v>
      </c>
      <c r="G2708">
        <v>33000</v>
      </c>
      <c r="H2708" t="s">
        <v>6235</v>
      </c>
      <c r="I2708" t="s">
        <v>7462</v>
      </c>
      <c r="J2708" t="s">
        <v>8631</v>
      </c>
      <c r="K2708" t="s">
        <v>30</v>
      </c>
      <c r="L2708">
        <v>17000000</v>
      </c>
      <c r="M2708">
        <v>10015449</v>
      </c>
      <c r="N2708" t="s">
        <v>23</v>
      </c>
      <c r="O2708">
        <v>97</v>
      </c>
    </row>
    <row r="2709" spans="1:15" x14ac:dyDescent="0.3">
      <c r="A2709" t="s">
        <v>8632</v>
      </c>
      <c r="B2709" t="s">
        <v>1999</v>
      </c>
      <c r="C2709" t="s">
        <v>41</v>
      </c>
      <c r="D2709">
        <v>1995</v>
      </c>
      <c r="E2709" t="s">
        <v>8520</v>
      </c>
      <c r="F2709">
        <v>6.8</v>
      </c>
      <c r="G2709">
        <v>54000</v>
      </c>
      <c r="H2709" t="s">
        <v>2068</v>
      </c>
      <c r="I2709" t="s">
        <v>6795</v>
      </c>
      <c r="J2709" t="s">
        <v>1819</v>
      </c>
      <c r="K2709" t="s">
        <v>30</v>
      </c>
      <c r="L2709">
        <v>62000000</v>
      </c>
      <c r="M2709">
        <v>107879496</v>
      </c>
      <c r="N2709" t="s">
        <v>61</v>
      </c>
      <c r="O2709">
        <v>114</v>
      </c>
    </row>
    <row r="2710" spans="1:15" x14ac:dyDescent="0.3">
      <c r="A2710" t="s">
        <v>8633</v>
      </c>
      <c r="B2710" t="s">
        <v>16</v>
      </c>
      <c r="C2710" t="s">
        <v>34</v>
      </c>
      <c r="D2710">
        <v>1995</v>
      </c>
      <c r="E2710" t="s">
        <v>8196</v>
      </c>
      <c r="F2710">
        <v>5.5</v>
      </c>
      <c r="G2710">
        <v>45000</v>
      </c>
      <c r="H2710" t="s">
        <v>2792</v>
      </c>
      <c r="I2710" t="s">
        <v>8634</v>
      </c>
      <c r="J2710" t="s">
        <v>4621</v>
      </c>
      <c r="K2710" t="s">
        <v>30</v>
      </c>
      <c r="L2710">
        <v>60000000</v>
      </c>
      <c r="M2710">
        <v>104324083</v>
      </c>
      <c r="N2710" t="s">
        <v>23</v>
      </c>
      <c r="O2710">
        <v>100</v>
      </c>
    </row>
    <row r="2711" spans="1:15" x14ac:dyDescent="0.3">
      <c r="A2711" t="s">
        <v>8635</v>
      </c>
      <c r="B2711" t="s">
        <v>16</v>
      </c>
      <c r="C2711" t="s">
        <v>104</v>
      </c>
      <c r="D2711">
        <v>1995</v>
      </c>
      <c r="E2711" t="s">
        <v>8636</v>
      </c>
      <c r="F2711">
        <v>6.5</v>
      </c>
      <c r="G2711">
        <v>19000</v>
      </c>
      <c r="H2711" t="s">
        <v>6218</v>
      </c>
      <c r="I2711" t="s">
        <v>6218</v>
      </c>
      <c r="J2711" t="s">
        <v>6934</v>
      </c>
      <c r="K2711" t="s">
        <v>30</v>
      </c>
      <c r="M2711">
        <v>38290723</v>
      </c>
      <c r="N2711" t="s">
        <v>31</v>
      </c>
      <c r="O2711">
        <v>127</v>
      </c>
    </row>
    <row r="2712" spans="1:15" x14ac:dyDescent="0.3">
      <c r="A2712" t="s">
        <v>8637</v>
      </c>
      <c r="B2712" t="s">
        <v>33</v>
      </c>
      <c r="C2712" t="s">
        <v>17</v>
      </c>
      <c r="D2712">
        <v>1995</v>
      </c>
      <c r="E2712" t="s">
        <v>8638</v>
      </c>
      <c r="F2712">
        <v>7.3</v>
      </c>
      <c r="G2712">
        <v>36000</v>
      </c>
      <c r="H2712" t="s">
        <v>3352</v>
      </c>
      <c r="I2712" t="s">
        <v>5623</v>
      </c>
      <c r="J2712" t="s">
        <v>345</v>
      </c>
      <c r="K2712" t="s">
        <v>30</v>
      </c>
      <c r="L2712">
        <v>23000000</v>
      </c>
      <c r="M2712">
        <v>106269971</v>
      </c>
      <c r="N2712" t="s">
        <v>5721</v>
      </c>
      <c r="O2712">
        <v>143</v>
      </c>
    </row>
    <row r="2713" spans="1:15" x14ac:dyDescent="0.3">
      <c r="A2713" t="s">
        <v>8639</v>
      </c>
      <c r="B2713" t="s">
        <v>16</v>
      </c>
      <c r="C2713" t="s">
        <v>34</v>
      </c>
      <c r="D2713">
        <v>1995</v>
      </c>
      <c r="E2713" t="s">
        <v>8471</v>
      </c>
      <c r="F2713">
        <v>6.5</v>
      </c>
      <c r="G2713">
        <v>30000</v>
      </c>
      <c r="H2713" t="s">
        <v>3251</v>
      </c>
      <c r="I2713" t="s">
        <v>3251</v>
      </c>
      <c r="J2713" t="s">
        <v>1523</v>
      </c>
      <c r="K2713" t="s">
        <v>30</v>
      </c>
      <c r="L2713">
        <v>8000000</v>
      </c>
      <c r="M2713">
        <v>16115878</v>
      </c>
      <c r="N2713" t="s">
        <v>8376</v>
      </c>
      <c r="O2713">
        <v>98</v>
      </c>
    </row>
    <row r="2714" spans="1:15" x14ac:dyDescent="0.3">
      <c r="A2714" t="s">
        <v>8640</v>
      </c>
      <c r="B2714" t="s">
        <v>16</v>
      </c>
      <c r="C2714" t="s">
        <v>25</v>
      </c>
      <c r="D2714">
        <v>1995</v>
      </c>
      <c r="E2714" t="s">
        <v>8148</v>
      </c>
      <c r="F2714">
        <v>7.6</v>
      </c>
      <c r="G2714">
        <v>92000</v>
      </c>
      <c r="H2714" t="s">
        <v>2188</v>
      </c>
      <c r="I2714" t="s">
        <v>2188</v>
      </c>
      <c r="J2714" t="s">
        <v>5683</v>
      </c>
      <c r="K2714" t="s">
        <v>30</v>
      </c>
      <c r="L2714">
        <v>9000000</v>
      </c>
      <c r="M2714">
        <v>1037847</v>
      </c>
      <c r="N2714" t="s">
        <v>8641</v>
      </c>
      <c r="O2714">
        <v>121</v>
      </c>
    </row>
    <row r="2715" spans="1:15" x14ac:dyDescent="0.3">
      <c r="A2715" t="s">
        <v>8642</v>
      </c>
      <c r="B2715" t="s">
        <v>1999</v>
      </c>
      <c r="C2715" t="s">
        <v>25</v>
      </c>
      <c r="D2715">
        <v>1995</v>
      </c>
      <c r="E2715" t="s">
        <v>8643</v>
      </c>
      <c r="F2715">
        <v>6.4</v>
      </c>
      <c r="G2715">
        <v>206000</v>
      </c>
      <c r="H2715" t="s">
        <v>8644</v>
      </c>
      <c r="I2715" t="s">
        <v>7948</v>
      </c>
      <c r="J2715" t="s">
        <v>7913</v>
      </c>
      <c r="K2715" t="s">
        <v>30</v>
      </c>
      <c r="L2715">
        <v>30000000</v>
      </c>
      <c r="M2715">
        <v>212385533</v>
      </c>
      <c r="N2715" t="s">
        <v>4531</v>
      </c>
      <c r="O2715">
        <v>90</v>
      </c>
    </row>
    <row r="2716" spans="1:15" x14ac:dyDescent="0.3">
      <c r="A2716" t="s">
        <v>8645</v>
      </c>
      <c r="B2716" t="s">
        <v>16</v>
      </c>
      <c r="C2716" t="s">
        <v>104</v>
      </c>
      <c r="D2716">
        <v>1995</v>
      </c>
      <c r="E2716" t="s">
        <v>8120</v>
      </c>
      <c r="F2716">
        <v>7.4</v>
      </c>
      <c r="G2716">
        <v>41000</v>
      </c>
      <c r="H2716" t="s">
        <v>1009</v>
      </c>
      <c r="I2716" t="s">
        <v>20</v>
      </c>
      <c r="J2716" t="s">
        <v>6253</v>
      </c>
      <c r="K2716" t="s">
        <v>30</v>
      </c>
      <c r="M2716">
        <v>24361867</v>
      </c>
      <c r="N2716" t="s">
        <v>5109</v>
      </c>
      <c r="O2716">
        <v>132</v>
      </c>
    </row>
    <row r="2717" spans="1:15" x14ac:dyDescent="0.3">
      <c r="A2717" t="s">
        <v>8646</v>
      </c>
      <c r="B2717" t="s">
        <v>1999</v>
      </c>
      <c r="C2717" t="s">
        <v>34</v>
      </c>
      <c r="D2717">
        <v>1995</v>
      </c>
      <c r="E2717" t="s">
        <v>8523</v>
      </c>
      <c r="F2717">
        <v>6</v>
      </c>
      <c r="G2717">
        <v>70000</v>
      </c>
      <c r="H2717" t="s">
        <v>4520</v>
      </c>
      <c r="I2717" t="s">
        <v>4206</v>
      </c>
      <c r="J2717" t="s">
        <v>569</v>
      </c>
      <c r="K2717" t="s">
        <v>30</v>
      </c>
      <c r="L2717">
        <v>55000000</v>
      </c>
      <c r="M2717">
        <v>127600435</v>
      </c>
      <c r="N2717" t="s">
        <v>31</v>
      </c>
      <c r="O2717">
        <v>134</v>
      </c>
    </row>
    <row r="2718" spans="1:15" x14ac:dyDescent="0.3">
      <c r="A2718" t="s">
        <v>8647</v>
      </c>
      <c r="B2718" t="s">
        <v>16</v>
      </c>
      <c r="C2718" t="s">
        <v>104</v>
      </c>
      <c r="D2718">
        <v>1995</v>
      </c>
      <c r="E2718" t="s">
        <v>8431</v>
      </c>
      <c r="F2718">
        <v>5.3</v>
      </c>
      <c r="G2718">
        <v>12000</v>
      </c>
      <c r="H2718" t="s">
        <v>135</v>
      </c>
      <c r="I2718" t="s">
        <v>2730</v>
      </c>
      <c r="J2718" t="s">
        <v>8648</v>
      </c>
      <c r="K2718" t="s">
        <v>30</v>
      </c>
      <c r="L2718">
        <v>50000000</v>
      </c>
      <c r="M2718">
        <v>9851610</v>
      </c>
      <c r="N2718" t="s">
        <v>44</v>
      </c>
      <c r="O2718">
        <v>95</v>
      </c>
    </row>
    <row r="2719" spans="1:15" x14ac:dyDescent="0.3">
      <c r="A2719" t="s">
        <v>8649</v>
      </c>
      <c r="B2719" t="s">
        <v>33</v>
      </c>
      <c r="C2719" t="s">
        <v>41</v>
      </c>
      <c r="D2719">
        <v>1995</v>
      </c>
      <c r="E2719" t="s">
        <v>8402</v>
      </c>
      <c r="F2719">
        <v>5.6</v>
      </c>
      <c r="G2719">
        <v>9500</v>
      </c>
      <c r="H2719" t="s">
        <v>8650</v>
      </c>
      <c r="I2719" t="s">
        <v>8650</v>
      </c>
      <c r="J2719" t="s">
        <v>1128</v>
      </c>
      <c r="K2719" t="s">
        <v>30</v>
      </c>
      <c r="L2719">
        <v>12000000</v>
      </c>
      <c r="M2719">
        <v>17736619</v>
      </c>
      <c r="N2719" t="s">
        <v>8000</v>
      </c>
      <c r="O2719">
        <v>100</v>
      </c>
    </row>
    <row r="2720" spans="1:15" x14ac:dyDescent="0.3">
      <c r="A2720" t="s">
        <v>8651</v>
      </c>
      <c r="B2720" t="s">
        <v>16</v>
      </c>
      <c r="C2720" t="s">
        <v>34</v>
      </c>
      <c r="D2720">
        <v>1995</v>
      </c>
      <c r="E2720" t="s">
        <v>7130</v>
      </c>
      <c r="F2720">
        <v>5.6</v>
      </c>
      <c r="G2720">
        <v>29000</v>
      </c>
      <c r="H2720" t="s">
        <v>6894</v>
      </c>
      <c r="I2720" t="s">
        <v>8101</v>
      </c>
      <c r="J2720" t="s">
        <v>4125</v>
      </c>
      <c r="K2720" t="s">
        <v>30</v>
      </c>
      <c r="L2720">
        <v>30000000</v>
      </c>
      <c r="M2720">
        <v>24047675</v>
      </c>
      <c r="N2720" t="s">
        <v>44</v>
      </c>
      <c r="O2720">
        <v>106</v>
      </c>
    </row>
    <row r="2721" spans="1:15" x14ac:dyDescent="0.3">
      <c r="A2721" t="s">
        <v>8652</v>
      </c>
      <c r="B2721" t="s">
        <v>16</v>
      </c>
      <c r="C2721" t="s">
        <v>52</v>
      </c>
      <c r="D2721">
        <v>1995</v>
      </c>
      <c r="E2721" t="s">
        <v>8402</v>
      </c>
      <c r="F2721">
        <v>4.8</v>
      </c>
      <c r="G2721">
        <v>32000</v>
      </c>
      <c r="H2721" t="s">
        <v>8653</v>
      </c>
      <c r="I2721" t="s">
        <v>8654</v>
      </c>
      <c r="J2721" t="s">
        <v>3977</v>
      </c>
      <c r="K2721" t="s">
        <v>30</v>
      </c>
      <c r="L2721">
        <v>5000000</v>
      </c>
      <c r="M2721">
        <v>15116634</v>
      </c>
      <c r="N2721" t="s">
        <v>8655</v>
      </c>
      <c r="O2721">
        <v>87</v>
      </c>
    </row>
    <row r="2722" spans="1:15" x14ac:dyDescent="0.3">
      <c r="A2722" t="s">
        <v>8656</v>
      </c>
      <c r="B2722" t="s">
        <v>33</v>
      </c>
      <c r="C2722" t="s">
        <v>41</v>
      </c>
      <c r="D2722">
        <v>1995</v>
      </c>
      <c r="E2722" t="s">
        <v>8657</v>
      </c>
      <c r="F2722">
        <v>6.1</v>
      </c>
      <c r="G2722">
        <v>36000</v>
      </c>
      <c r="H2722" t="s">
        <v>2351</v>
      </c>
      <c r="I2722" t="s">
        <v>8658</v>
      </c>
      <c r="J2722" t="s">
        <v>851</v>
      </c>
      <c r="K2722" t="s">
        <v>30</v>
      </c>
      <c r="L2722">
        <v>30000000</v>
      </c>
      <c r="M2722">
        <v>76594107</v>
      </c>
      <c r="N2722" t="s">
        <v>8659</v>
      </c>
      <c r="O2722">
        <v>106</v>
      </c>
    </row>
    <row r="2723" spans="1:15" x14ac:dyDescent="0.3">
      <c r="A2723" t="s">
        <v>8660</v>
      </c>
      <c r="B2723" t="s">
        <v>16</v>
      </c>
      <c r="C2723" t="s">
        <v>34</v>
      </c>
      <c r="D2723">
        <v>1995</v>
      </c>
      <c r="E2723" t="s">
        <v>8576</v>
      </c>
      <c r="F2723">
        <v>6.3</v>
      </c>
      <c r="G2723">
        <v>79000</v>
      </c>
      <c r="H2723" t="s">
        <v>1153</v>
      </c>
      <c r="I2723" t="s">
        <v>8661</v>
      </c>
      <c r="J2723" t="s">
        <v>761</v>
      </c>
      <c r="K2723" t="s">
        <v>452</v>
      </c>
      <c r="L2723">
        <v>50000000</v>
      </c>
      <c r="M2723">
        <v>30303072</v>
      </c>
      <c r="N2723" t="s">
        <v>23</v>
      </c>
      <c r="O2723">
        <v>132</v>
      </c>
    </row>
    <row r="2724" spans="1:15" x14ac:dyDescent="0.3">
      <c r="A2724" t="s">
        <v>8662</v>
      </c>
      <c r="B2724" t="s">
        <v>1999</v>
      </c>
      <c r="C2724" t="s">
        <v>41</v>
      </c>
      <c r="D2724">
        <v>1995</v>
      </c>
      <c r="E2724" t="s">
        <v>8663</v>
      </c>
      <c r="F2724">
        <v>6.6</v>
      </c>
      <c r="G2724">
        <v>48000</v>
      </c>
      <c r="H2724" t="s">
        <v>496</v>
      </c>
      <c r="I2724" t="s">
        <v>2544</v>
      </c>
      <c r="J2724" t="s">
        <v>7206</v>
      </c>
      <c r="K2724" t="s">
        <v>22</v>
      </c>
      <c r="M2724">
        <v>101982854</v>
      </c>
      <c r="N2724" t="s">
        <v>7571</v>
      </c>
      <c r="O2724">
        <v>111</v>
      </c>
    </row>
    <row r="2725" spans="1:15" x14ac:dyDescent="0.3">
      <c r="A2725" t="s">
        <v>8664</v>
      </c>
      <c r="B2725" t="s">
        <v>1999</v>
      </c>
      <c r="C2725" t="s">
        <v>17</v>
      </c>
      <c r="D2725">
        <v>1995</v>
      </c>
      <c r="E2725" t="s">
        <v>8570</v>
      </c>
      <c r="F2725">
        <v>6.7</v>
      </c>
      <c r="G2725">
        <v>32000</v>
      </c>
      <c r="H2725" t="s">
        <v>7071</v>
      </c>
      <c r="I2725" t="s">
        <v>2008</v>
      </c>
      <c r="J2725" t="s">
        <v>5076</v>
      </c>
      <c r="K2725" t="s">
        <v>30</v>
      </c>
      <c r="L2725">
        <v>20000000</v>
      </c>
      <c r="M2725">
        <v>50008143</v>
      </c>
      <c r="N2725" t="s">
        <v>180</v>
      </c>
      <c r="O2725">
        <v>102</v>
      </c>
    </row>
    <row r="2726" spans="1:15" x14ac:dyDescent="0.3">
      <c r="A2726" t="s">
        <v>4989</v>
      </c>
      <c r="B2726" t="s">
        <v>33</v>
      </c>
      <c r="C2726" t="s">
        <v>41</v>
      </c>
      <c r="D2726">
        <v>1995</v>
      </c>
      <c r="E2726" t="s">
        <v>8520</v>
      </c>
      <c r="F2726">
        <v>5.9</v>
      </c>
      <c r="G2726">
        <v>21000</v>
      </c>
      <c r="H2726" t="s">
        <v>8665</v>
      </c>
      <c r="I2726" t="s">
        <v>8666</v>
      </c>
      <c r="J2726" t="s">
        <v>6161</v>
      </c>
      <c r="K2726" t="s">
        <v>30</v>
      </c>
      <c r="M2726">
        <v>19474589</v>
      </c>
      <c r="N2726" t="s">
        <v>8667</v>
      </c>
      <c r="O2726">
        <v>101</v>
      </c>
    </row>
    <row r="2727" spans="1:15" x14ac:dyDescent="0.3">
      <c r="A2727" t="s">
        <v>8668</v>
      </c>
      <c r="B2727" t="s">
        <v>16</v>
      </c>
      <c r="C2727" t="s">
        <v>25</v>
      </c>
      <c r="D2727">
        <v>1995</v>
      </c>
      <c r="E2727" t="s">
        <v>8669</v>
      </c>
      <c r="F2727">
        <v>6.9</v>
      </c>
      <c r="G2727">
        <v>41000</v>
      </c>
      <c r="H2727" t="s">
        <v>5268</v>
      </c>
      <c r="I2727" t="s">
        <v>8670</v>
      </c>
      <c r="J2727" t="s">
        <v>5710</v>
      </c>
      <c r="K2727" t="s">
        <v>22</v>
      </c>
      <c r="L2727">
        <v>28000000</v>
      </c>
      <c r="M2727">
        <v>31596911</v>
      </c>
      <c r="N2727" t="s">
        <v>80</v>
      </c>
      <c r="O2727">
        <v>139</v>
      </c>
    </row>
    <row r="2728" spans="1:15" x14ac:dyDescent="0.3">
      <c r="A2728" t="s">
        <v>8671</v>
      </c>
      <c r="B2728" t="s">
        <v>16</v>
      </c>
      <c r="C2728" t="s">
        <v>34</v>
      </c>
      <c r="D2728">
        <v>1995</v>
      </c>
      <c r="E2728" t="s">
        <v>8576</v>
      </c>
      <c r="F2728">
        <v>6.9</v>
      </c>
      <c r="G2728">
        <v>21000</v>
      </c>
      <c r="H2728" t="s">
        <v>7448</v>
      </c>
      <c r="I2728" t="s">
        <v>7449</v>
      </c>
      <c r="J2728" t="s">
        <v>8416</v>
      </c>
      <c r="K2728" t="s">
        <v>30</v>
      </c>
      <c r="L2728">
        <v>10000000</v>
      </c>
      <c r="M2728">
        <v>24147179</v>
      </c>
      <c r="N2728" t="s">
        <v>8000</v>
      </c>
      <c r="O2728">
        <v>119</v>
      </c>
    </row>
    <row r="2729" spans="1:15" x14ac:dyDescent="0.3">
      <c r="A2729" t="s">
        <v>8672</v>
      </c>
      <c r="B2729" t="s">
        <v>33</v>
      </c>
      <c r="C2729" t="s">
        <v>41</v>
      </c>
      <c r="D2729">
        <v>1995</v>
      </c>
      <c r="E2729" t="s">
        <v>8481</v>
      </c>
      <c r="F2729">
        <v>5.8</v>
      </c>
      <c r="G2729">
        <v>5500</v>
      </c>
      <c r="H2729" t="s">
        <v>8673</v>
      </c>
      <c r="I2729" t="s">
        <v>8674</v>
      </c>
      <c r="J2729" t="s">
        <v>8675</v>
      </c>
      <c r="K2729" t="s">
        <v>30</v>
      </c>
      <c r="L2729">
        <v>6500000</v>
      </c>
      <c r="M2729">
        <v>9685976</v>
      </c>
      <c r="N2729" t="s">
        <v>6331</v>
      </c>
      <c r="O2729">
        <v>94</v>
      </c>
    </row>
    <row r="2730" spans="1:15" x14ac:dyDescent="0.3">
      <c r="A2730" t="s">
        <v>8676</v>
      </c>
      <c r="B2730" t="s">
        <v>16</v>
      </c>
      <c r="C2730" t="s">
        <v>41</v>
      </c>
      <c r="D2730">
        <v>1995</v>
      </c>
      <c r="E2730" t="s">
        <v>8615</v>
      </c>
      <c r="F2730">
        <v>6</v>
      </c>
      <c r="G2730">
        <v>10000</v>
      </c>
      <c r="H2730" t="s">
        <v>4839</v>
      </c>
      <c r="I2730" t="s">
        <v>8677</v>
      </c>
      <c r="J2730" t="s">
        <v>8678</v>
      </c>
      <c r="K2730" t="s">
        <v>30</v>
      </c>
      <c r="L2730">
        <v>16000000</v>
      </c>
      <c r="M2730">
        <v>81452156</v>
      </c>
      <c r="N2730" t="s">
        <v>180</v>
      </c>
      <c r="O2730">
        <v>124</v>
      </c>
    </row>
    <row r="2731" spans="1:15" x14ac:dyDescent="0.3">
      <c r="A2731" t="s">
        <v>8679</v>
      </c>
      <c r="B2731" t="s">
        <v>16</v>
      </c>
      <c r="C2731" t="s">
        <v>41</v>
      </c>
      <c r="D2731">
        <v>1995</v>
      </c>
      <c r="E2731" t="s">
        <v>8680</v>
      </c>
      <c r="F2731">
        <v>7.4</v>
      </c>
      <c r="G2731">
        <v>33000</v>
      </c>
      <c r="H2731" t="s">
        <v>8681</v>
      </c>
      <c r="I2731" t="s">
        <v>8681</v>
      </c>
      <c r="J2731" t="s">
        <v>8682</v>
      </c>
      <c r="K2731" t="s">
        <v>30</v>
      </c>
      <c r="L2731">
        <v>800000</v>
      </c>
      <c r="M2731">
        <v>4569019</v>
      </c>
      <c r="N2731" t="s">
        <v>8683</v>
      </c>
      <c r="O2731">
        <v>88</v>
      </c>
    </row>
    <row r="2732" spans="1:15" x14ac:dyDescent="0.3">
      <c r="A2732" t="s">
        <v>8684</v>
      </c>
      <c r="B2732" t="s">
        <v>33</v>
      </c>
      <c r="C2732" t="s">
        <v>17</v>
      </c>
      <c r="D2732">
        <v>1995</v>
      </c>
      <c r="E2732" t="s">
        <v>8196</v>
      </c>
      <c r="F2732">
        <v>6</v>
      </c>
      <c r="G2732">
        <v>27000</v>
      </c>
      <c r="H2732" t="s">
        <v>2221</v>
      </c>
      <c r="I2732" t="s">
        <v>8685</v>
      </c>
      <c r="J2732" t="s">
        <v>8686</v>
      </c>
      <c r="K2732" t="s">
        <v>30</v>
      </c>
      <c r="L2732">
        <v>45000000</v>
      </c>
      <c r="M2732">
        <v>35656131</v>
      </c>
      <c r="N2732" t="s">
        <v>31</v>
      </c>
      <c r="O2732">
        <v>96</v>
      </c>
    </row>
    <row r="2733" spans="1:15" x14ac:dyDescent="0.3">
      <c r="A2733" t="s">
        <v>8687</v>
      </c>
      <c r="B2733" t="s">
        <v>16</v>
      </c>
      <c r="C2733" t="s">
        <v>34</v>
      </c>
      <c r="D2733">
        <v>1995</v>
      </c>
      <c r="E2733" t="s">
        <v>8538</v>
      </c>
      <c r="F2733">
        <v>6.8</v>
      </c>
      <c r="G2733">
        <v>40000</v>
      </c>
      <c r="H2733" t="s">
        <v>7055</v>
      </c>
      <c r="I2733" t="s">
        <v>7056</v>
      </c>
      <c r="J2733" t="s">
        <v>2752</v>
      </c>
      <c r="K2733" t="s">
        <v>491</v>
      </c>
      <c r="L2733">
        <v>7500000</v>
      </c>
      <c r="M2733">
        <v>32392047</v>
      </c>
      <c r="N2733" t="s">
        <v>554</v>
      </c>
      <c r="O2733">
        <v>87</v>
      </c>
    </row>
    <row r="2734" spans="1:15" x14ac:dyDescent="0.3">
      <c r="A2734" t="s">
        <v>8688</v>
      </c>
      <c r="B2734" t="s">
        <v>16</v>
      </c>
      <c r="C2734" t="s">
        <v>104</v>
      </c>
      <c r="D2734">
        <v>1995</v>
      </c>
      <c r="E2734" t="s">
        <v>8402</v>
      </c>
      <c r="F2734">
        <v>6.7</v>
      </c>
      <c r="G2734">
        <v>18000</v>
      </c>
      <c r="H2734" t="s">
        <v>7039</v>
      </c>
      <c r="I2734" t="s">
        <v>8689</v>
      </c>
      <c r="J2734" t="s">
        <v>4125</v>
      </c>
      <c r="K2734" t="s">
        <v>30</v>
      </c>
      <c r="L2734">
        <v>27000000</v>
      </c>
      <c r="M2734">
        <v>16140822</v>
      </c>
      <c r="N2734" t="s">
        <v>2100</v>
      </c>
      <c r="O2734">
        <v>102</v>
      </c>
    </row>
    <row r="2735" spans="1:15" x14ac:dyDescent="0.3">
      <c r="A2735" t="s">
        <v>8690</v>
      </c>
      <c r="B2735" t="s">
        <v>1999</v>
      </c>
      <c r="C2735" t="s">
        <v>41</v>
      </c>
      <c r="D2735">
        <v>1995</v>
      </c>
      <c r="E2735" t="s">
        <v>8576</v>
      </c>
      <c r="F2735">
        <v>6.3</v>
      </c>
      <c r="G2735">
        <v>11000</v>
      </c>
      <c r="H2735" t="s">
        <v>6642</v>
      </c>
      <c r="I2735" t="s">
        <v>8691</v>
      </c>
      <c r="J2735" t="s">
        <v>4489</v>
      </c>
      <c r="K2735" t="s">
        <v>30</v>
      </c>
      <c r="L2735">
        <v>10000000</v>
      </c>
      <c r="M2735">
        <v>41200020</v>
      </c>
      <c r="N2735" t="s">
        <v>61</v>
      </c>
      <c r="O2735">
        <v>117</v>
      </c>
    </row>
    <row r="2736" spans="1:15" x14ac:dyDescent="0.3">
      <c r="A2736" t="s">
        <v>8692</v>
      </c>
      <c r="B2736" t="s">
        <v>16</v>
      </c>
      <c r="C2736" t="s">
        <v>41</v>
      </c>
      <c r="D2736">
        <v>1995</v>
      </c>
      <c r="E2736" t="s">
        <v>8576</v>
      </c>
      <c r="F2736">
        <v>6.8</v>
      </c>
      <c r="G2736">
        <v>13000</v>
      </c>
      <c r="H2736" t="s">
        <v>8693</v>
      </c>
      <c r="I2736" t="s">
        <v>8693</v>
      </c>
      <c r="J2736" t="s">
        <v>8694</v>
      </c>
      <c r="K2736" t="s">
        <v>30</v>
      </c>
      <c r="M2736">
        <v>718490</v>
      </c>
      <c r="N2736" t="s">
        <v>7518</v>
      </c>
      <c r="O2736">
        <v>96</v>
      </c>
    </row>
    <row r="2737" spans="1:15" x14ac:dyDescent="0.3">
      <c r="A2737" t="s">
        <v>8695</v>
      </c>
      <c r="B2737" t="s">
        <v>16</v>
      </c>
      <c r="C2737" t="s">
        <v>34</v>
      </c>
      <c r="D2737">
        <v>1995</v>
      </c>
      <c r="E2737" t="s">
        <v>7929</v>
      </c>
      <c r="F2737">
        <v>6.7</v>
      </c>
      <c r="G2737">
        <v>22000</v>
      </c>
      <c r="H2737" t="s">
        <v>6933</v>
      </c>
      <c r="I2737" t="s">
        <v>8696</v>
      </c>
      <c r="J2737" t="s">
        <v>8697</v>
      </c>
      <c r="K2737" t="s">
        <v>30</v>
      </c>
      <c r="L2737">
        <v>13000000</v>
      </c>
      <c r="M2737">
        <v>21089146</v>
      </c>
      <c r="N2737" t="s">
        <v>61</v>
      </c>
      <c r="O2737">
        <v>92</v>
      </c>
    </row>
    <row r="2738" spans="1:15" x14ac:dyDescent="0.3">
      <c r="A2738" t="s">
        <v>8698</v>
      </c>
      <c r="B2738" t="s">
        <v>1999</v>
      </c>
      <c r="C2738" t="s">
        <v>34</v>
      </c>
      <c r="D2738">
        <v>1995</v>
      </c>
      <c r="E2738" t="s">
        <v>8505</v>
      </c>
      <c r="F2738">
        <v>5.9</v>
      </c>
      <c r="G2738">
        <v>62000</v>
      </c>
      <c r="H2738" t="s">
        <v>6655</v>
      </c>
      <c r="I2738" t="s">
        <v>6749</v>
      </c>
      <c r="J2738" t="s">
        <v>8590</v>
      </c>
      <c r="K2738" t="s">
        <v>30</v>
      </c>
      <c r="L2738">
        <v>22000000</v>
      </c>
      <c r="M2738">
        <v>110627965</v>
      </c>
      <c r="N2738" t="s">
        <v>31</v>
      </c>
      <c r="O2738">
        <v>114</v>
      </c>
    </row>
    <row r="2739" spans="1:15" x14ac:dyDescent="0.3">
      <c r="A2739" t="s">
        <v>8699</v>
      </c>
      <c r="B2739" t="s">
        <v>16</v>
      </c>
      <c r="C2739" t="s">
        <v>41</v>
      </c>
      <c r="D2739">
        <v>1995</v>
      </c>
      <c r="E2739" t="s">
        <v>8700</v>
      </c>
      <c r="F2739">
        <v>7.5</v>
      </c>
      <c r="G2739">
        <v>17000</v>
      </c>
      <c r="H2739" t="s">
        <v>6534</v>
      </c>
      <c r="I2739" t="s">
        <v>6534</v>
      </c>
      <c r="J2739" t="s">
        <v>7174</v>
      </c>
      <c r="K2739" t="s">
        <v>30</v>
      </c>
      <c r="L2739">
        <v>500000</v>
      </c>
      <c r="M2739">
        <v>1111790</v>
      </c>
      <c r="N2739" t="s">
        <v>8701</v>
      </c>
      <c r="O2739">
        <v>90</v>
      </c>
    </row>
    <row r="2740" spans="1:15" x14ac:dyDescent="0.3">
      <c r="A2740" t="s">
        <v>8702</v>
      </c>
      <c r="B2740" t="s">
        <v>1999</v>
      </c>
      <c r="C2740" t="s">
        <v>41</v>
      </c>
      <c r="D2740">
        <v>1995</v>
      </c>
      <c r="E2740" t="s">
        <v>8615</v>
      </c>
      <c r="F2740">
        <v>5.9</v>
      </c>
      <c r="G2740">
        <v>40000</v>
      </c>
      <c r="H2740" t="s">
        <v>279</v>
      </c>
      <c r="I2740" t="s">
        <v>279</v>
      </c>
      <c r="J2740" t="s">
        <v>194</v>
      </c>
      <c r="K2740" t="s">
        <v>452</v>
      </c>
      <c r="L2740">
        <v>30000000</v>
      </c>
      <c r="M2740">
        <v>10772144</v>
      </c>
      <c r="N2740" t="s">
        <v>551</v>
      </c>
      <c r="O2740">
        <v>88</v>
      </c>
    </row>
    <row r="2741" spans="1:15" x14ac:dyDescent="0.3">
      <c r="A2741" t="s">
        <v>8703</v>
      </c>
      <c r="B2741" t="s">
        <v>33</v>
      </c>
      <c r="C2741" t="s">
        <v>25</v>
      </c>
      <c r="D2741">
        <v>1995</v>
      </c>
      <c r="E2741" t="s">
        <v>8615</v>
      </c>
      <c r="F2741">
        <v>5.5</v>
      </c>
      <c r="G2741">
        <v>10000</v>
      </c>
      <c r="H2741" t="s">
        <v>6267</v>
      </c>
      <c r="I2741" t="s">
        <v>7684</v>
      </c>
      <c r="J2741" t="s">
        <v>8704</v>
      </c>
      <c r="K2741" t="s">
        <v>30</v>
      </c>
      <c r="M2741">
        <v>23920048</v>
      </c>
      <c r="N2741" t="s">
        <v>1724</v>
      </c>
      <c r="O2741">
        <v>97</v>
      </c>
    </row>
    <row r="2742" spans="1:15" x14ac:dyDescent="0.3">
      <c r="A2742" t="s">
        <v>8705</v>
      </c>
      <c r="B2742" t="s">
        <v>16</v>
      </c>
      <c r="C2742" t="s">
        <v>52</v>
      </c>
      <c r="D2742">
        <v>1995</v>
      </c>
      <c r="E2742" t="s">
        <v>8706</v>
      </c>
      <c r="F2742">
        <v>5.7</v>
      </c>
      <c r="G2742">
        <v>30000</v>
      </c>
      <c r="H2742" t="s">
        <v>126</v>
      </c>
      <c r="I2742" t="s">
        <v>8707</v>
      </c>
      <c r="J2742" t="s">
        <v>112</v>
      </c>
      <c r="K2742" t="s">
        <v>30</v>
      </c>
      <c r="L2742">
        <v>22000000</v>
      </c>
      <c r="M2742">
        <v>9418365</v>
      </c>
      <c r="N2742" t="s">
        <v>61</v>
      </c>
      <c r="O2742">
        <v>98</v>
      </c>
    </row>
    <row r="2743" spans="1:15" x14ac:dyDescent="0.3">
      <c r="A2743" t="s">
        <v>8708</v>
      </c>
      <c r="B2743" t="s">
        <v>16</v>
      </c>
      <c r="C2743" t="s">
        <v>34</v>
      </c>
      <c r="D2743">
        <v>1995</v>
      </c>
      <c r="E2743" t="s">
        <v>8709</v>
      </c>
      <c r="F2743">
        <v>5.9</v>
      </c>
      <c r="G2743">
        <v>6600</v>
      </c>
      <c r="H2743" t="s">
        <v>77</v>
      </c>
      <c r="I2743" t="s">
        <v>8710</v>
      </c>
      <c r="J2743" t="s">
        <v>662</v>
      </c>
      <c r="K2743" t="s">
        <v>30</v>
      </c>
      <c r="L2743">
        <v>30000000</v>
      </c>
      <c r="M2743">
        <v>2193982</v>
      </c>
      <c r="N2743" t="s">
        <v>5222</v>
      </c>
      <c r="O2743">
        <v>98</v>
      </c>
    </row>
    <row r="2744" spans="1:15" x14ac:dyDescent="0.3">
      <c r="A2744" t="s">
        <v>8711</v>
      </c>
      <c r="B2744" t="s">
        <v>1999</v>
      </c>
      <c r="C2744" t="s">
        <v>41</v>
      </c>
      <c r="D2744">
        <v>1995</v>
      </c>
      <c r="E2744" t="s">
        <v>8615</v>
      </c>
      <c r="F2744">
        <v>6.7</v>
      </c>
      <c r="G2744">
        <v>25000</v>
      </c>
      <c r="H2744" t="s">
        <v>3256</v>
      </c>
      <c r="I2744" t="s">
        <v>7511</v>
      </c>
      <c r="J2744" t="s">
        <v>414</v>
      </c>
      <c r="K2744" t="s">
        <v>30</v>
      </c>
      <c r="L2744">
        <v>25000000</v>
      </c>
      <c r="M2744">
        <v>71518503</v>
      </c>
      <c r="N2744" t="s">
        <v>8712</v>
      </c>
      <c r="O2744">
        <v>101</v>
      </c>
    </row>
    <row r="2745" spans="1:15" x14ac:dyDescent="0.3">
      <c r="A2745" t="s">
        <v>8713</v>
      </c>
      <c r="B2745" t="s">
        <v>16</v>
      </c>
      <c r="C2745" t="s">
        <v>41</v>
      </c>
      <c r="D2745">
        <v>1995</v>
      </c>
      <c r="E2745" t="s">
        <v>8002</v>
      </c>
      <c r="F2745">
        <v>6.5</v>
      </c>
      <c r="G2745">
        <v>12000</v>
      </c>
      <c r="H2745" t="s">
        <v>849</v>
      </c>
      <c r="I2745" t="s">
        <v>7235</v>
      </c>
      <c r="J2745" t="s">
        <v>3537</v>
      </c>
      <c r="K2745" t="s">
        <v>30</v>
      </c>
      <c r="L2745">
        <v>21000000</v>
      </c>
      <c r="M2745">
        <v>23440188</v>
      </c>
      <c r="N2745" t="s">
        <v>7014</v>
      </c>
      <c r="O2745">
        <v>115</v>
      </c>
    </row>
    <row r="2746" spans="1:15" x14ac:dyDescent="0.3">
      <c r="A2746" t="s">
        <v>8714</v>
      </c>
      <c r="B2746" t="s">
        <v>16</v>
      </c>
      <c r="C2746" t="s">
        <v>104</v>
      </c>
      <c r="D2746">
        <v>1995</v>
      </c>
      <c r="E2746" t="s">
        <v>8452</v>
      </c>
      <c r="F2746">
        <v>6.4</v>
      </c>
      <c r="G2746">
        <v>7400</v>
      </c>
      <c r="H2746" t="s">
        <v>7878</v>
      </c>
      <c r="I2746" t="s">
        <v>7878</v>
      </c>
      <c r="J2746" t="s">
        <v>8715</v>
      </c>
      <c r="K2746" t="s">
        <v>30</v>
      </c>
      <c r="L2746">
        <v>6000000</v>
      </c>
      <c r="M2746">
        <v>11837928</v>
      </c>
      <c r="N2746" t="s">
        <v>3430</v>
      </c>
      <c r="O2746">
        <v>98</v>
      </c>
    </row>
    <row r="2747" spans="1:15" x14ac:dyDescent="0.3">
      <c r="A2747" t="s">
        <v>8716</v>
      </c>
      <c r="B2747" t="s">
        <v>16</v>
      </c>
      <c r="C2747" t="s">
        <v>34</v>
      </c>
      <c r="D2747">
        <v>1995</v>
      </c>
      <c r="E2747" t="s">
        <v>8464</v>
      </c>
      <c r="F2747">
        <v>5.7</v>
      </c>
      <c r="G2747">
        <v>39000</v>
      </c>
      <c r="H2747" t="s">
        <v>2169</v>
      </c>
      <c r="I2747" t="s">
        <v>8717</v>
      </c>
      <c r="J2747" t="s">
        <v>6341</v>
      </c>
      <c r="K2747" t="s">
        <v>30</v>
      </c>
      <c r="L2747">
        <v>68000000</v>
      </c>
      <c r="M2747">
        <v>35431113</v>
      </c>
      <c r="N2747" t="s">
        <v>31</v>
      </c>
      <c r="O2747">
        <v>110</v>
      </c>
    </row>
    <row r="2748" spans="1:15" x14ac:dyDescent="0.3">
      <c r="A2748" t="s">
        <v>8718</v>
      </c>
      <c r="B2748" t="s">
        <v>16</v>
      </c>
      <c r="C2748" t="s">
        <v>52</v>
      </c>
      <c r="D2748">
        <v>1995</v>
      </c>
      <c r="E2748" t="s">
        <v>8380</v>
      </c>
      <c r="F2748">
        <v>5.3</v>
      </c>
      <c r="G2748">
        <v>11000</v>
      </c>
      <c r="H2748" t="s">
        <v>1881</v>
      </c>
      <c r="I2748" t="s">
        <v>3902</v>
      </c>
      <c r="J2748" t="s">
        <v>5795</v>
      </c>
      <c r="K2748" t="s">
        <v>30</v>
      </c>
      <c r="L2748">
        <v>6000000</v>
      </c>
      <c r="M2748">
        <v>13940383</v>
      </c>
      <c r="N2748" t="s">
        <v>219</v>
      </c>
      <c r="O2748">
        <v>95</v>
      </c>
    </row>
    <row r="2749" spans="1:15" x14ac:dyDescent="0.3">
      <c r="A2749" t="s">
        <v>8719</v>
      </c>
      <c r="B2749" t="s">
        <v>16</v>
      </c>
      <c r="C2749" t="s">
        <v>17</v>
      </c>
      <c r="D2749">
        <v>1995</v>
      </c>
      <c r="E2749" t="s">
        <v>8720</v>
      </c>
      <c r="F2749">
        <v>6.3</v>
      </c>
      <c r="G2749">
        <v>13000</v>
      </c>
      <c r="H2749" t="s">
        <v>987</v>
      </c>
      <c r="I2749" t="s">
        <v>987</v>
      </c>
      <c r="J2749" t="s">
        <v>21</v>
      </c>
      <c r="K2749" t="s">
        <v>30</v>
      </c>
      <c r="L2749">
        <v>9000000</v>
      </c>
      <c r="M2749">
        <v>868979</v>
      </c>
      <c r="N2749" t="s">
        <v>3744</v>
      </c>
      <c r="O2749">
        <v>111</v>
      </c>
    </row>
    <row r="2750" spans="1:15" x14ac:dyDescent="0.3">
      <c r="A2750" t="s">
        <v>8721</v>
      </c>
      <c r="B2750" t="s">
        <v>33</v>
      </c>
      <c r="C2750" t="s">
        <v>41</v>
      </c>
      <c r="D2750">
        <v>1995</v>
      </c>
      <c r="E2750" t="s">
        <v>8055</v>
      </c>
      <c r="F2750">
        <v>5.2</v>
      </c>
      <c r="G2750">
        <v>8900</v>
      </c>
      <c r="H2750" t="s">
        <v>3595</v>
      </c>
      <c r="I2750" t="s">
        <v>8722</v>
      </c>
      <c r="J2750" t="s">
        <v>49</v>
      </c>
      <c r="K2750" t="s">
        <v>30</v>
      </c>
      <c r="M2750">
        <v>40070995</v>
      </c>
      <c r="N2750" t="s">
        <v>4592</v>
      </c>
      <c r="O2750">
        <v>96</v>
      </c>
    </row>
    <row r="2751" spans="1:15" x14ac:dyDescent="0.3">
      <c r="A2751" t="s">
        <v>8723</v>
      </c>
      <c r="B2751" t="s">
        <v>16</v>
      </c>
      <c r="C2751" t="s">
        <v>63</v>
      </c>
      <c r="D2751">
        <v>1995</v>
      </c>
      <c r="E2751" t="s">
        <v>8488</v>
      </c>
      <c r="F2751">
        <v>7.1</v>
      </c>
      <c r="G2751">
        <v>29000</v>
      </c>
      <c r="H2751" t="s">
        <v>791</v>
      </c>
      <c r="I2751" t="s">
        <v>8724</v>
      </c>
      <c r="J2751" t="s">
        <v>3056</v>
      </c>
      <c r="K2751" t="s">
        <v>30</v>
      </c>
      <c r="L2751">
        <v>44000000</v>
      </c>
      <c r="M2751">
        <v>13681765</v>
      </c>
      <c r="N2751" t="s">
        <v>8036</v>
      </c>
      <c r="O2751">
        <v>192</v>
      </c>
    </row>
    <row r="2752" spans="1:15" x14ac:dyDescent="0.3">
      <c r="A2752" t="s">
        <v>8725</v>
      </c>
      <c r="B2752" t="s">
        <v>16</v>
      </c>
      <c r="C2752" t="s">
        <v>151</v>
      </c>
      <c r="D2752">
        <v>1995</v>
      </c>
      <c r="E2752" t="s">
        <v>8055</v>
      </c>
      <c r="F2752">
        <v>5.3</v>
      </c>
      <c r="G2752">
        <v>6400</v>
      </c>
      <c r="H2752" t="s">
        <v>6894</v>
      </c>
      <c r="I2752" t="s">
        <v>4898</v>
      </c>
      <c r="J2752" t="s">
        <v>2756</v>
      </c>
      <c r="K2752" t="s">
        <v>30</v>
      </c>
      <c r="L2752">
        <v>15000000</v>
      </c>
      <c r="M2752">
        <v>12201255</v>
      </c>
      <c r="N2752" t="s">
        <v>2100</v>
      </c>
      <c r="O2752">
        <v>106</v>
      </c>
    </row>
    <row r="2753" spans="1:15" x14ac:dyDescent="0.3">
      <c r="A2753" t="s">
        <v>8726</v>
      </c>
      <c r="B2753" t="s">
        <v>2707</v>
      </c>
      <c r="C2753" t="s">
        <v>17</v>
      </c>
      <c r="D2753">
        <v>1995</v>
      </c>
      <c r="E2753" t="s">
        <v>8520</v>
      </c>
      <c r="F2753">
        <v>6.5</v>
      </c>
      <c r="G2753">
        <v>6700</v>
      </c>
      <c r="H2753" t="s">
        <v>8727</v>
      </c>
      <c r="I2753" t="s">
        <v>8727</v>
      </c>
      <c r="J2753" t="s">
        <v>8728</v>
      </c>
      <c r="K2753" t="s">
        <v>195</v>
      </c>
      <c r="M2753">
        <v>919671</v>
      </c>
      <c r="N2753" t="s">
        <v>3187</v>
      </c>
      <c r="O2753">
        <v>94</v>
      </c>
    </row>
    <row r="2754" spans="1:15" x14ac:dyDescent="0.3">
      <c r="A2754" t="s">
        <v>8729</v>
      </c>
      <c r="B2754" t="s">
        <v>447</v>
      </c>
      <c r="C2754" t="s">
        <v>41</v>
      </c>
      <c r="D2754">
        <v>1995</v>
      </c>
      <c r="E2754" t="s">
        <v>8730</v>
      </c>
      <c r="F2754">
        <v>8.1</v>
      </c>
      <c r="G2754">
        <v>56000</v>
      </c>
      <c r="H2754" t="s">
        <v>3009</v>
      </c>
      <c r="I2754" t="s">
        <v>8731</v>
      </c>
      <c r="J2754" t="s">
        <v>8732</v>
      </c>
      <c r="K2754" t="s">
        <v>8733</v>
      </c>
      <c r="L2754">
        <v>14000000</v>
      </c>
      <c r="M2754">
        <v>171082</v>
      </c>
      <c r="N2754" t="s">
        <v>7419</v>
      </c>
      <c r="O2754">
        <v>167</v>
      </c>
    </row>
    <row r="2755" spans="1:15" x14ac:dyDescent="0.3">
      <c r="A2755" t="s">
        <v>8734</v>
      </c>
      <c r="B2755" t="s">
        <v>16</v>
      </c>
      <c r="C2755" t="s">
        <v>41</v>
      </c>
      <c r="D2755">
        <v>1995</v>
      </c>
      <c r="E2755" t="s">
        <v>8643</v>
      </c>
      <c r="F2755">
        <v>7</v>
      </c>
      <c r="G2755">
        <v>39000</v>
      </c>
      <c r="H2755" t="s">
        <v>289</v>
      </c>
      <c r="I2755" t="s">
        <v>289</v>
      </c>
      <c r="J2755" t="s">
        <v>289</v>
      </c>
      <c r="K2755" t="s">
        <v>30</v>
      </c>
      <c r="L2755">
        <v>15000000</v>
      </c>
      <c r="M2755">
        <v>6468498</v>
      </c>
      <c r="N2755" t="s">
        <v>8735</v>
      </c>
      <c r="O2755">
        <v>95</v>
      </c>
    </row>
    <row r="2756" spans="1:15" x14ac:dyDescent="0.3">
      <c r="A2756" t="s">
        <v>8736</v>
      </c>
      <c r="B2756" t="s">
        <v>337</v>
      </c>
      <c r="C2756" t="s">
        <v>390</v>
      </c>
      <c r="D2756">
        <v>1995</v>
      </c>
      <c r="E2756" t="s">
        <v>8615</v>
      </c>
      <c r="F2756">
        <v>7.1</v>
      </c>
      <c r="G2756">
        <v>41000</v>
      </c>
      <c r="H2756" t="s">
        <v>8737</v>
      </c>
      <c r="I2756" t="s">
        <v>8738</v>
      </c>
      <c r="J2756" t="s">
        <v>2046</v>
      </c>
      <c r="K2756" t="s">
        <v>30</v>
      </c>
      <c r="M2756">
        <v>11349090</v>
      </c>
      <c r="N2756" t="s">
        <v>8739</v>
      </c>
      <c r="O2756">
        <v>78</v>
      </c>
    </row>
    <row r="2757" spans="1:15" x14ac:dyDescent="0.3">
      <c r="A2757" t="s">
        <v>8740</v>
      </c>
      <c r="B2757" t="s">
        <v>16</v>
      </c>
      <c r="C2757" t="s">
        <v>63</v>
      </c>
      <c r="D2757">
        <v>1995</v>
      </c>
      <c r="E2757" t="s">
        <v>8741</v>
      </c>
      <c r="F2757">
        <v>6.5</v>
      </c>
      <c r="G2757">
        <v>14000</v>
      </c>
      <c r="H2757" t="s">
        <v>5921</v>
      </c>
      <c r="I2757" t="s">
        <v>4557</v>
      </c>
      <c r="J2757" t="s">
        <v>8510</v>
      </c>
      <c r="K2757" t="s">
        <v>22</v>
      </c>
      <c r="L2757">
        <v>8000000</v>
      </c>
      <c r="M2757">
        <v>340139</v>
      </c>
      <c r="N2757" t="s">
        <v>8742</v>
      </c>
      <c r="O2757">
        <v>111</v>
      </c>
    </row>
    <row r="2758" spans="1:15" x14ac:dyDescent="0.3">
      <c r="A2758" t="s">
        <v>8743</v>
      </c>
      <c r="B2758" t="s">
        <v>16</v>
      </c>
      <c r="C2758" t="s">
        <v>34</v>
      </c>
      <c r="D2758">
        <v>1995</v>
      </c>
      <c r="E2758" t="s">
        <v>8741</v>
      </c>
      <c r="F2758">
        <v>4.3</v>
      </c>
      <c r="G2758">
        <v>12000</v>
      </c>
      <c r="H2758" t="s">
        <v>8744</v>
      </c>
      <c r="I2758" t="s">
        <v>3317</v>
      </c>
      <c r="J2758" t="s">
        <v>8745</v>
      </c>
      <c r="K2758" t="s">
        <v>30</v>
      </c>
      <c r="L2758">
        <v>50000000</v>
      </c>
      <c r="M2758">
        <v>11534477</v>
      </c>
      <c r="N2758" t="s">
        <v>23</v>
      </c>
      <c r="O2758">
        <v>91</v>
      </c>
    </row>
    <row r="2759" spans="1:15" x14ac:dyDescent="0.3">
      <c r="A2759" t="s">
        <v>8746</v>
      </c>
      <c r="B2759" t="s">
        <v>16</v>
      </c>
      <c r="C2759" t="s">
        <v>52</v>
      </c>
      <c r="D2759">
        <v>1995</v>
      </c>
      <c r="E2759" t="s">
        <v>7735</v>
      </c>
      <c r="F2759">
        <v>6.1</v>
      </c>
      <c r="G2759">
        <v>15000</v>
      </c>
      <c r="H2759" t="s">
        <v>3902</v>
      </c>
      <c r="I2759" t="s">
        <v>3902</v>
      </c>
      <c r="J2759" t="s">
        <v>6447</v>
      </c>
      <c r="K2759" t="s">
        <v>30</v>
      </c>
      <c r="L2759">
        <v>12000000</v>
      </c>
      <c r="M2759">
        <v>13294422</v>
      </c>
      <c r="N2759" t="s">
        <v>8747</v>
      </c>
      <c r="O2759">
        <v>109</v>
      </c>
    </row>
    <row r="2760" spans="1:15" x14ac:dyDescent="0.3">
      <c r="A2760" t="s">
        <v>8748</v>
      </c>
      <c r="B2760" t="s">
        <v>16</v>
      </c>
      <c r="C2760" t="s">
        <v>17</v>
      </c>
      <c r="D2760">
        <v>1995</v>
      </c>
      <c r="E2760" t="s">
        <v>8431</v>
      </c>
      <c r="F2760">
        <v>5.3</v>
      </c>
      <c r="G2760">
        <v>15000</v>
      </c>
      <c r="H2760" t="s">
        <v>2155</v>
      </c>
      <c r="I2760" t="s">
        <v>8749</v>
      </c>
      <c r="J2760" t="s">
        <v>2597</v>
      </c>
      <c r="K2760" t="s">
        <v>30</v>
      </c>
      <c r="L2760">
        <v>46000000</v>
      </c>
      <c r="M2760">
        <v>10382407</v>
      </c>
      <c r="N2760" t="s">
        <v>8750</v>
      </c>
      <c r="O2760">
        <v>135</v>
      </c>
    </row>
    <row r="2761" spans="1:15" x14ac:dyDescent="0.3">
      <c r="A2761" t="s">
        <v>8751</v>
      </c>
      <c r="B2761" t="s">
        <v>16</v>
      </c>
      <c r="C2761" t="s">
        <v>34</v>
      </c>
      <c r="D2761">
        <v>1995</v>
      </c>
      <c r="E2761" t="s">
        <v>8464</v>
      </c>
      <c r="F2761">
        <v>6.3</v>
      </c>
      <c r="G2761">
        <v>40000</v>
      </c>
      <c r="H2761" t="s">
        <v>914</v>
      </c>
      <c r="I2761" t="s">
        <v>5623</v>
      </c>
      <c r="J2761" t="s">
        <v>5683</v>
      </c>
      <c r="K2761" t="s">
        <v>30</v>
      </c>
      <c r="L2761">
        <v>33000000</v>
      </c>
      <c r="M2761">
        <v>8175346</v>
      </c>
      <c r="N2761" t="s">
        <v>44</v>
      </c>
      <c r="O2761">
        <v>90</v>
      </c>
    </row>
    <row r="2762" spans="1:15" x14ac:dyDescent="0.3">
      <c r="A2762" t="s">
        <v>8752</v>
      </c>
      <c r="B2762" t="s">
        <v>16</v>
      </c>
      <c r="C2762" t="s">
        <v>25</v>
      </c>
      <c r="D2762">
        <v>1995</v>
      </c>
      <c r="E2762" t="s">
        <v>8546</v>
      </c>
      <c r="F2762">
        <v>5.7</v>
      </c>
      <c r="G2762">
        <v>5500</v>
      </c>
      <c r="H2762" t="s">
        <v>8753</v>
      </c>
      <c r="I2762" t="s">
        <v>8754</v>
      </c>
      <c r="J2762" t="s">
        <v>8755</v>
      </c>
      <c r="K2762" t="s">
        <v>195</v>
      </c>
      <c r="M2762">
        <v>4686937</v>
      </c>
      <c r="N2762" t="s">
        <v>8756</v>
      </c>
      <c r="O2762">
        <v>91</v>
      </c>
    </row>
    <row r="2763" spans="1:15" x14ac:dyDescent="0.3">
      <c r="A2763" t="s">
        <v>8757</v>
      </c>
      <c r="B2763" t="s">
        <v>33</v>
      </c>
      <c r="C2763" t="s">
        <v>25</v>
      </c>
      <c r="D2763">
        <v>1995</v>
      </c>
      <c r="E2763" t="s">
        <v>8445</v>
      </c>
      <c r="F2763">
        <v>5.0999999999999996</v>
      </c>
      <c r="G2763">
        <v>17000</v>
      </c>
      <c r="H2763" t="s">
        <v>4609</v>
      </c>
      <c r="I2763" t="s">
        <v>7465</v>
      </c>
      <c r="J2763" t="s">
        <v>7466</v>
      </c>
      <c r="K2763" t="s">
        <v>452</v>
      </c>
      <c r="M2763">
        <v>30077111</v>
      </c>
      <c r="N2763" t="s">
        <v>7467</v>
      </c>
      <c r="O2763">
        <v>95</v>
      </c>
    </row>
    <row r="2764" spans="1:15" x14ac:dyDescent="0.3">
      <c r="A2764" t="s">
        <v>8758</v>
      </c>
      <c r="B2764" t="s">
        <v>16</v>
      </c>
      <c r="C2764" t="s">
        <v>104</v>
      </c>
      <c r="D2764">
        <v>1995</v>
      </c>
      <c r="E2764" t="s">
        <v>8709</v>
      </c>
      <c r="F2764">
        <v>6.8</v>
      </c>
      <c r="G2764">
        <v>27000</v>
      </c>
      <c r="H2764" t="s">
        <v>8759</v>
      </c>
      <c r="I2764" t="s">
        <v>8760</v>
      </c>
      <c r="J2764" t="s">
        <v>7058</v>
      </c>
      <c r="K2764" t="s">
        <v>30</v>
      </c>
      <c r="L2764">
        <v>7000000</v>
      </c>
      <c r="M2764">
        <v>529766</v>
      </c>
      <c r="N2764" t="s">
        <v>3744</v>
      </c>
      <c r="O2764">
        <v>115</v>
      </c>
    </row>
    <row r="2765" spans="1:15" x14ac:dyDescent="0.3">
      <c r="A2765" t="s">
        <v>8761</v>
      </c>
      <c r="B2765" t="s">
        <v>16</v>
      </c>
      <c r="C2765" t="s">
        <v>41</v>
      </c>
      <c r="D2765">
        <v>1995</v>
      </c>
      <c r="E2765" t="s">
        <v>8624</v>
      </c>
      <c r="F2765">
        <v>6.1</v>
      </c>
      <c r="G2765">
        <v>14000</v>
      </c>
      <c r="H2765" t="s">
        <v>7243</v>
      </c>
      <c r="I2765" t="s">
        <v>7243</v>
      </c>
      <c r="J2765" t="s">
        <v>7843</v>
      </c>
      <c r="K2765" t="s">
        <v>30</v>
      </c>
      <c r="M2765">
        <v>284785</v>
      </c>
      <c r="N2765" t="s">
        <v>8762</v>
      </c>
      <c r="O2765">
        <v>83</v>
      </c>
    </row>
    <row r="2766" spans="1:15" x14ac:dyDescent="0.3">
      <c r="A2766" t="s">
        <v>8763</v>
      </c>
      <c r="B2766" t="s">
        <v>1999</v>
      </c>
      <c r="C2766" t="s">
        <v>41</v>
      </c>
      <c r="D2766">
        <v>1995</v>
      </c>
      <c r="E2766" t="s">
        <v>8764</v>
      </c>
      <c r="F2766">
        <v>5.5</v>
      </c>
      <c r="G2766">
        <v>36000</v>
      </c>
      <c r="H2766" t="s">
        <v>2051</v>
      </c>
      <c r="I2766" t="s">
        <v>8765</v>
      </c>
      <c r="J2766" t="s">
        <v>6911</v>
      </c>
      <c r="K2766" t="s">
        <v>30</v>
      </c>
      <c r="M2766">
        <v>138510230</v>
      </c>
      <c r="N2766" t="s">
        <v>180</v>
      </c>
      <c r="O2766">
        <v>103</v>
      </c>
    </row>
    <row r="2767" spans="1:15" x14ac:dyDescent="0.3">
      <c r="A2767" t="s">
        <v>8766</v>
      </c>
      <c r="B2767" t="s">
        <v>16</v>
      </c>
      <c r="C2767" t="s">
        <v>17</v>
      </c>
      <c r="D2767">
        <v>1995</v>
      </c>
      <c r="E2767" t="s">
        <v>8455</v>
      </c>
      <c r="F2767">
        <v>7.2</v>
      </c>
      <c r="G2767">
        <v>14000</v>
      </c>
      <c r="H2767" t="s">
        <v>6553</v>
      </c>
      <c r="I2767" t="s">
        <v>6553</v>
      </c>
      <c r="J2767" t="s">
        <v>8767</v>
      </c>
      <c r="K2767" t="s">
        <v>22</v>
      </c>
      <c r="L2767">
        <v>1000000</v>
      </c>
      <c r="M2767">
        <v>512245</v>
      </c>
      <c r="N2767" t="s">
        <v>5600</v>
      </c>
      <c r="O2767">
        <v>119</v>
      </c>
    </row>
    <row r="2768" spans="1:15" x14ac:dyDescent="0.3">
      <c r="A2768" t="s">
        <v>3172</v>
      </c>
      <c r="B2768" t="s">
        <v>16</v>
      </c>
      <c r="C2768" t="s">
        <v>34</v>
      </c>
      <c r="D2768">
        <v>1995</v>
      </c>
      <c r="E2768" t="s">
        <v>8615</v>
      </c>
      <c r="F2768">
        <v>5.8</v>
      </c>
      <c r="G2768">
        <v>33000</v>
      </c>
      <c r="H2768" t="s">
        <v>707</v>
      </c>
      <c r="I2768" t="s">
        <v>8768</v>
      </c>
      <c r="J2768" t="s">
        <v>4539</v>
      </c>
      <c r="K2768" t="s">
        <v>30</v>
      </c>
      <c r="L2768">
        <v>35000000</v>
      </c>
      <c r="M2768">
        <v>64350171</v>
      </c>
      <c r="N2768" t="s">
        <v>61</v>
      </c>
      <c r="O2768">
        <v>111</v>
      </c>
    </row>
    <row r="2769" spans="1:15" x14ac:dyDescent="0.3">
      <c r="A2769" t="s">
        <v>8769</v>
      </c>
      <c r="B2769" t="s">
        <v>1999</v>
      </c>
      <c r="C2769" t="s">
        <v>17</v>
      </c>
      <c r="D2769">
        <v>1995</v>
      </c>
      <c r="E2769" t="s">
        <v>7765</v>
      </c>
      <c r="F2769">
        <v>6.6</v>
      </c>
      <c r="G2769">
        <v>8100</v>
      </c>
      <c r="H2769" t="s">
        <v>4199</v>
      </c>
      <c r="I2769" t="s">
        <v>8770</v>
      </c>
      <c r="J2769" t="s">
        <v>8771</v>
      </c>
      <c r="K2769" t="s">
        <v>3156</v>
      </c>
      <c r="M2769">
        <v>23389975</v>
      </c>
      <c r="N2769" t="s">
        <v>7375</v>
      </c>
      <c r="O2769">
        <v>103</v>
      </c>
    </row>
    <row r="2770" spans="1:15" x14ac:dyDescent="0.3">
      <c r="A2770" t="s">
        <v>8772</v>
      </c>
      <c r="B2770" t="s">
        <v>33</v>
      </c>
      <c r="C2770" t="s">
        <v>41</v>
      </c>
      <c r="D2770">
        <v>1995</v>
      </c>
      <c r="E2770" t="s">
        <v>8448</v>
      </c>
      <c r="F2770">
        <v>5.9</v>
      </c>
      <c r="G2770">
        <v>16000</v>
      </c>
      <c r="H2770" t="s">
        <v>8773</v>
      </c>
      <c r="I2770" t="s">
        <v>8773</v>
      </c>
      <c r="J2770" t="s">
        <v>1857</v>
      </c>
      <c r="K2770" t="s">
        <v>30</v>
      </c>
      <c r="L2770">
        <v>11000000</v>
      </c>
      <c r="M2770">
        <v>163971</v>
      </c>
      <c r="N2770" t="s">
        <v>8774</v>
      </c>
      <c r="O2770">
        <v>91</v>
      </c>
    </row>
    <row r="2771" spans="1:15" x14ac:dyDescent="0.3">
      <c r="A2771" t="s">
        <v>8775</v>
      </c>
      <c r="B2771" t="s">
        <v>16</v>
      </c>
      <c r="C2771" t="s">
        <v>52</v>
      </c>
      <c r="D2771">
        <v>1995</v>
      </c>
      <c r="E2771" t="s">
        <v>8502</v>
      </c>
      <c r="F2771">
        <v>6.4</v>
      </c>
      <c r="G2771">
        <v>26000</v>
      </c>
      <c r="H2771" t="s">
        <v>8776</v>
      </c>
      <c r="I2771" t="s">
        <v>5655</v>
      </c>
      <c r="J2771" t="s">
        <v>1799</v>
      </c>
      <c r="K2771" t="s">
        <v>195</v>
      </c>
      <c r="L2771">
        <v>20000000</v>
      </c>
      <c r="M2771">
        <v>5711695</v>
      </c>
      <c r="N2771" t="s">
        <v>8777</v>
      </c>
      <c r="O2771">
        <v>108</v>
      </c>
    </row>
    <row r="2772" spans="1:15" x14ac:dyDescent="0.3">
      <c r="A2772" t="s">
        <v>8778</v>
      </c>
      <c r="B2772" t="s">
        <v>16</v>
      </c>
      <c r="C2772" t="s">
        <v>41</v>
      </c>
      <c r="D2772">
        <v>1995</v>
      </c>
      <c r="E2772" t="s">
        <v>8624</v>
      </c>
      <c r="F2772">
        <v>4.5999999999999996</v>
      </c>
      <c r="G2772">
        <v>22000</v>
      </c>
      <c r="H2772" t="s">
        <v>695</v>
      </c>
      <c r="I2772" t="s">
        <v>1485</v>
      </c>
      <c r="J2772" t="s">
        <v>1485</v>
      </c>
      <c r="K2772" t="s">
        <v>30</v>
      </c>
      <c r="L2772">
        <v>20000000</v>
      </c>
      <c r="M2772">
        <v>19751736</v>
      </c>
      <c r="N2772" t="s">
        <v>5149</v>
      </c>
      <c r="O2772">
        <v>100</v>
      </c>
    </row>
    <row r="2773" spans="1:15" x14ac:dyDescent="0.3">
      <c r="A2773" t="s">
        <v>8779</v>
      </c>
      <c r="B2773" t="s">
        <v>16</v>
      </c>
      <c r="C2773" t="s">
        <v>17</v>
      </c>
      <c r="D2773">
        <v>1995</v>
      </c>
      <c r="E2773" t="s">
        <v>8219</v>
      </c>
      <c r="F2773">
        <v>7.3</v>
      </c>
      <c r="G2773">
        <v>27000</v>
      </c>
      <c r="H2773" t="s">
        <v>5231</v>
      </c>
      <c r="I2773" t="s">
        <v>2302</v>
      </c>
      <c r="J2773" t="s">
        <v>5291</v>
      </c>
      <c r="K2773" t="s">
        <v>30</v>
      </c>
      <c r="M2773">
        <v>17381942</v>
      </c>
      <c r="N2773" t="s">
        <v>23</v>
      </c>
      <c r="O2773">
        <v>122</v>
      </c>
    </row>
    <row r="2774" spans="1:15" x14ac:dyDescent="0.3">
      <c r="A2774" t="s">
        <v>8780</v>
      </c>
      <c r="B2774" t="s">
        <v>16</v>
      </c>
      <c r="C2774" t="s">
        <v>17</v>
      </c>
      <c r="D2774">
        <v>1995</v>
      </c>
      <c r="E2774" t="s">
        <v>8781</v>
      </c>
      <c r="F2774">
        <v>7.4</v>
      </c>
      <c r="G2774">
        <v>14000</v>
      </c>
      <c r="H2774" t="s">
        <v>1344</v>
      </c>
      <c r="I2774" t="s">
        <v>8782</v>
      </c>
      <c r="J2774" t="s">
        <v>8782</v>
      </c>
      <c r="K2774" t="s">
        <v>22</v>
      </c>
      <c r="M2774">
        <v>2748518</v>
      </c>
      <c r="N2774" t="s">
        <v>8783</v>
      </c>
      <c r="O2774">
        <v>110</v>
      </c>
    </row>
    <row r="2775" spans="1:15" x14ac:dyDescent="0.3">
      <c r="A2775" t="s">
        <v>8784</v>
      </c>
      <c r="B2775" t="s">
        <v>16</v>
      </c>
      <c r="C2775" t="s">
        <v>34</v>
      </c>
      <c r="D2775">
        <v>1995</v>
      </c>
      <c r="E2775" t="s">
        <v>8785</v>
      </c>
      <c r="F2775">
        <v>7.4</v>
      </c>
      <c r="G2775">
        <v>19000</v>
      </c>
      <c r="H2775" t="s">
        <v>8786</v>
      </c>
      <c r="I2775" t="s">
        <v>8787</v>
      </c>
      <c r="J2775" t="s">
        <v>8788</v>
      </c>
      <c r="K2775" t="s">
        <v>1111</v>
      </c>
      <c r="N2775" t="s">
        <v>8789</v>
      </c>
      <c r="O2775">
        <v>99</v>
      </c>
    </row>
    <row r="2776" spans="1:15" x14ac:dyDescent="0.3">
      <c r="A2776" t="s">
        <v>8790</v>
      </c>
      <c r="B2776" t="s">
        <v>33</v>
      </c>
      <c r="C2776" t="s">
        <v>25</v>
      </c>
      <c r="D2776">
        <v>1995</v>
      </c>
      <c r="E2776" t="s">
        <v>8570</v>
      </c>
      <c r="F2776">
        <v>4.7</v>
      </c>
      <c r="G2776">
        <v>5800</v>
      </c>
      <c r="H2776" t="s">
        <v>3891</v>
      </c>
      <c r="I2776" t="s">
        <v>8791</v>
      </c>
      <c r="J2776" t="s">
        <v>7427</v>
      </c>
      <c r="K2776" t="s">
        <v>30</v>
      </c>
      <c r="L2776">
        <v>15000000</v>
      </c>
      <c r="M2776">
        <v>13406717</v>
      </c>
      <c r="N2776" t="s">
        <v>8792</v>
      </c>
      <c r="O2776">
        <v>89</v>
      </c>
    </row>
    <row r="2777" spans="1:15" x14ac:dyDescent="0.3">
      <c r="A2777" t="s">
        <v>8793</v>
      </c>
      <c r="B2777" t="s">
        <v>16</v>
      </c>
      <c r="C2777" t="s">
        <v>17</v>
      </c>
      <c r="D2777">
        <v>1995</v>
      </c>
      <c r="E2777" t="s">
        <v>8638</v>
      </c>
      <c r="F2777">
        <v>6.9</v>
      </c>
      <c r="G2777">
        <v>9200</v>
      </c>
      <c r="H2777" t="s">
        <v>8794</v>
      </c>
      <c r="I2777" t="s">
        <v>8794</v>
      </c>
      <c r="J2777" t="s">
        <v>4727</v>
      </c>
      <c r="K2777" t="s">
        <v>30</v>
      </c>
      <c r="L2777">
        <v>11000000</v>
      </c>
      <c r="M2777">
        <v>2844379</v>
      </c>
      <c r="N2777" t="s">
        <v>5109</v>
      </c>
      <c r="O2777">
        <v>123</v>
      </c>
    </row>
    <row r="2778" spans="1:15" x14ac:dyDescent="0.3">
      <c r="A2778" t="s">
        <v>8795</v>
      </c>
      <c r="B2778" t="s">
        <v>33</v>
      </c>
      <c r="C2778" t="s">
        <v>25</v>
      </c>
      <c r="D2778">
        <v>1995</v>
      </c>
      <c r="E2778" t="s">
        <v>8741</v>
      </c>
      <c r="F2778">
        <v>6</v>
      </c>
      <c r="G2778">
        <v>4200</v>
      </c>
      <c r="H2778" t="s">
        <v>8796</v>
      </c>
      <c r="I2778" t="s">
        <v>8797</v>
      </c>
      <c r="J2778" t="s">
        <v>8560</v>
      </c>
      <c r="K2778" t="s">
        <v>195</v>
      </c>
      <c r="M2778">
        <v>6029091</v>
      </c>
      <c r="N2778" t="s">
        <v>61</v>
      </c>
      <c r="O2778">
        <v>93</v>
      </c>
    </row>
    <row r="2779" spans="1:15" x14ac:dyDescent="0.3">
      <c r="A2779" t="s">
        <v>8798</v>
      </c>
      <c r="B2779" t="s">
        <v>16</v>
      </c>
      <c r="C2779" t="s">
        <v>104</v>
      </c>
      <c r="D2779">
        <v>1995</v>
      </c>
      <c r="E2779" t="s">
        <v>8799</v>
      </c>
      <c r="F2779">
        <v>6.9</v>
      </c>
      <c r="G2779">
        <v>21000</v>
      </c>
      <c r="H2779" t="s">
        <v>3428</v>
      </c>
      <c r="I2779" t="s">
        <v>5244</v>
      </c>
      <c r="J2779" t="s">
        <v>6776</v>
      </c>
      <c r="K2779" t="s">
        <v>30</v>
      </c>
      <c r="L2779">
        <v>25000000</v>
      </c>
      <c r="M2779">
        <v>13071518</v>
      </c>
      <c r="N2779" t="s">
        <v>61</v>
      </c>
      <c r="O2779">
        <v>128</v>
      </c>
    </row>
    <row r="2780" spans="1:15" x14ac:dyDescent="0.3">
      <c r="A2780" t="s">
        <v>8800</v>
      </c>
      <c r="B2780" t="s">
        <v>16</v>
      </c>
      <c r="C2780" t="s">
        <v>41</v>
      </c>
      <c r="D2780">
        <v>1995</v>
      </c>
      <c r="E2780" t="s">
        <v>8466</v>
      </c>
      <c r="F2780">
        <v>7.4</v>
      </c>
      <c r="G2780">
        <v>34000</v>
      </c>
      <c r="H2780" t="s">
        <v>4253</v>
      </c>
      <c r="I2780" t="s">
        <v>8801</v>
      </c>
      <c r="J2780" t="s">
        <v>6776</v>
      </c>
      <c r="K2780" t="s">
        <v>5817</v>
      </c>
      <c r="L2780">
        <v>7000000</v>
      </c>
      <c r="M2780">
        <v>8367636</v>
      </c>
      <c r="N2780" t="s">
        <v>3744</v>
      </c>
      <c r="O2780">
        <v>112</v>
      </c>
    </row>
    <row r="2781" spans="1:15" x14ac:dyDescent="0.3">
      <c r="A2781" t="s">
        <v>8802</v>
      </c>
      <c r="B2781" t="s">
        <v>16</v>
      </c>
      <c r="C2781" t="s">
        <v>41</v>
      </c>
      <c r="D2781">
        <v>1995</v>
      </c>
      <c r="E2781" t="s">
        <v>7130</v>
      </c>
      <c r="F2781">
        <v>5.7</v>
      </c>
      <c r="G2781">
        <v>13000</v>
      </c>
      <c r="H2781" t="s">
        <v>2878</v>
      </c>
      <c r="I2781" t="s">
        <v>6232</v>
      </c>
      <c r="J2781" t="s">
        <v>6285</v>
      </c>
      <c r="K2781" t="s">
        <v>30</v>
      </c>
      <c r="M2781">
        <v>50865589</v>
      </c>
      <c r="N2781" t="s">
        <v>2398</v>
      </c>
      <c r="O2781">
        <v>106</v>
      </c>
    </row>
    <row r="2782" spans="1:15" x14ac:dyDescent="0.3">
      <c r="A2782" t="s">
        <v>8803</v>
      </c>
      <c r="B2782" t="s">
        <v>33</v>
      </c>
      <c r="C2782" t="s">
        <v>25</v>
      </c>
      <c r="D2782">
        <v>1995</v>
      </c>
      <c r="E2782" t="s">
        <v>8120</v>
      </c>
      <c r="F2782">
        <v>5.9</v>
      </c>
      <c r="G2782">
        <v>3500</v>
      </c>
      <c r="H2782" t="s">
        <v>5136</v>
      </c>
      <c r="I2782" t="s">
        <v>2758</v>
      </c>
      <c r="J2782" t="s">
        <v>2039</v>
      </c>
      <c r="K2782" t="s">
        <v>30</v>
      </c>
      <c r="L2782">
        <v>32000000</v>
      </c>
      <c r="M2782">
        <v>11047627</v>
      </c>
      <c r="N2782" t="s">
        <v>8000</v>
      </c>
      <c r="O2782">
        <v>96</v>
      </c>
    </row>
    <row r="2783" spans="1:15" x14ac:dyDescent="0.3">
      <c r="A2783" t="s">
        <v>8804</v>
      </c>
      <c r="B2783" t="s">
        <v>16</v>
      </c>
      <c r="C2783" t="s">
        <v>104</v>
      </c>
      <c r="D2783">
        <v>1995</v>
      </c>
      <c r="E2783" t="s">
        <v>8360</v>
      </c>
      <c r="F2783">
        <v>5.9</v>
      </c>
      <c r="G2783">
        <v>17000</v>
      </c>
      <c r="H2783" t="s">
        <v>4054</v>
      </c>
      <c r="I2783" t="s">
        <v>8805</v>
      </c>
      <c r="J2783" t="s">
        <v>8648</v>
      </c>
      <c r="K2783" t="s">
        <v>30</v>
      </c>
      <c r="L2783">
        <v>40000000</v>
      </c>
      <c r="M2783">
        <v>14942422</v>
      </c>
      <c r="N2783" t="s">
        <v>180</v>
      </c>
      <c r="O2783">
        <v>101</v>
      </c>
    </row>
    <row r="2784" spans="1:15" x14ac:dyDescent="0.3">
      <c r="A2784" t="s">
        <v>8806</v>
      </c>
      <c r="B2784" t="s">
        <v>16</v>
      </c>
      <c r="C2784" t="s">
        <v>17</v>
      </c>
      <c r="D2784">
        <v>1995</v>
      </c>
      <c r="E2784" t="s">
        <v>8431</v>
      </c>
      <c r="F2784">
        <v>4.8</v>
      </c>
      <c r="G2784">
        <v>1900</v>
      </c>
      <c r="H2784" t="s">
        <v>4586</v>
      </c>
      <c r="I2784" t="s">
        <v>5803</v>
      </c>
      <c r="J2784" t="s">
        <v>8807</v>
      </c>
      <c r="K2784" t="s">
        <v>30</v>
      </c>
      <c r="M2784">
        <v>63174</v>
      </c>
      <c r="N2784" t="s">
        <v>3187</v>
      </c>
      <c r="O2784">
        <v>102</v>
      </c>
    </row>
    <row r="2785" spans="1:15" x14ac:dyDescent="0.3">
      <c r="A2785" t="s">
        <v>8808</v>
      </c>
      <c r="B2785" t="s">
        <v>16</v>
      </c>
      <c r="C2785" t="s">
        <v>17</v>
      </c>
      <c r="D2785">
        <v>1995</v>
      </c>
      <c r="E2785" t="s">
        <v>8809</v>
      </c>
      <c r="F2785">
        <v>6.8</v>
      </c>
      <c r="G2785">
        <v>4500</v>
      </c>
      <c r="H2785" t="s">
        <v>8810</v>
      </c>
      <c r="I2785" t="s">
        <v>8810</v>
      </c>
      <c r="J2785" t="s">
        <v>8811</v>
      </c>
      <c r="K2785" t="s">
        <v>30</v>
      </c>
      <c r="M2785">
        <v>941414</v>
      </c>
      <c r="N2785" t="s">
        <v>8812</v>
      </c>
      <c r="O2785">
        <v>105</v>
      </c>
    </row>
    <row r="2786" spans="1:15" x14ac:dyDescent="0.3">
      <c r="A2786" t="s">
        <v>8813</v>
      </c>
      <c r="B2786" t="s">
        <v>1999</v>
      </c>
      <c r="C2786" t="s">
        <v>41</v>
      </c>
      <c r="D2786">
        <v>1995</v>
      </c>
      <c r="E2786" t="s">
        <v>8741</v>
      </c>
      <c r="F2786">
        <v>6.6</v>
      </c>
      <c r="G2786">
        <v>12000</v>
      </c>
      <c r="H2786" t="s">
        <v>4361</v>
      </c>
      <c r="I2786" t="s">
        <v>8814</v>
      </c>
      <c r="J2786" t="s">
        <v>5483</v>
      </c>
      <c r="K2786" t="s">
        <v>30</v>
      </c>
      <c r="L2786">
        <v>20000000</v>
      </c>
      <c r="M2786">
        <v>17519169</v>
      </c>
      <c r="N2786" t="s">
        <v>44</v>
      </c>
      <c r="O2786">
        <v>103</v>
      </c>
    </row>
    <row r="2787" spans="1:15" x14ac:dyDescent="0.3">
      <c r="A2787" t="s">
        <v>8815</v>
      </c>
      <c r="B2787" t="s">
        <v>16</v>
      </c>
      <c r="C2787" t="s">
        <v>17</v>
      </c>
      <c r="D2787">
        <v>1995</v>
      </c>
      <c r="E2787" t="s">
        <v>8502</v>
      </c>
      <c r="F2787">
        <v>6.8</v>
      </c>
      <c r="G2787">
        <v>4400</v>
      </c>
      <c r="H2787" t="s">
        <v>8816</v>
      </c>
      <c r="I2787" t="s">
        <v>8817</v>
      </c>
      <c r="J2787" t="s">
        <v>8818</v>
      </c>
      <c r="K2787" t="s">
        <v>22</v>
      </c>
      <c r="L2787">
        <v>4997987</v>
      </c>
      <c r="M2787">
        <v>3414301</v>
      </c>
      <c r="N2787" t="s">
        <v>8819</v>
      </c>
      <c r="O2787">
        <v>116</v>
      </c>
    </row>
    <row r="2788" spans="1:15" x14ac:dyDescent="0.3">
      <c r="A2788" t="s">
        <v>8820</v>
      </c>
      <c r="B2788" t="s">
        <v>1999</v>
      </c>
      <c r="C2788" t="s">
        <v>17</v>
      </c>
      <c r="D2788">
        <v>1995</v>
      </c>
      <c r="E2788" t="s">
        <v>8360</v>
      </c>
      <c r="F2788">
        <v>7.7</v>
      </c>
      <c r="G2788">
        <v>9400</v>
      </c>
      <c r="H2788" t="s">
        <v>2082</v>
      </c>
      <c r="I2788" t="s">
        <v>8821</v>
      </c>
      <c r="J2788" t="s">
        <v>8822</v>
      </c>
      <c r="K2788" t="s">
        <v>30</v>
      </c>
      <c r="M2788">
        <v>2568425</v>
      </c>
      <c r="N2788" t="s">
        <v>61</v>
      </c>
      <c r="O2788">
        <v>97</v>
      </c>
    </row>
    <row r="2789" spans="1:15" x14ac:dyDescent="0.3">
      <c r="A2789" t="s">
        <v>8823</v>
      </c>
      <c r="B2789" t="s">
        <v>16</v>
      </c>
      <c r="C2789" t="s">
        <v>25</v>
      </c>
      <c r="D2789">
        <v>1995</v>
      </c>
      <c r="E2789" t="s">
        <v>8576</v>
      </c>
      <c r="F2789">
        <v>7.1</v>
      </c>
      <c r="G2789">
        <v>5700</v>
      </c>
      <c r="H2789" t="s">
        <v>5925</v>
      </c>
      <c r="I2789" t="s">
        <v>8824</v>
      </c>
      <c r="J2789" t="s">
        <v>8825</v>
      </c>
      <c r="K2789" t="s">
        <v>452</v>
      </c>
      <c r="M2789">
        <v>1320043</v>
      </c>
      <c r="N2789" t="s">
        <v>3179</v>
      </c>
      <c r="O2789">
        <v>118</v>
      </c>
    </row>
    <row r="2790" spans="1:15" x14ac:dyDescent="0.3">
      <c r="A2790" t="s">
        <v>8826</v>
      </c>
      <c r="B2790" t="s">
        <v>1999</v>
      </c>
      <c r="C2790" t="s">
        <v>41</v>
      </c>
      <c r="D2790">
        <v>1995</v>
      </c>
      <c r="E2790" t="s">
        <v>8315</v>
      </c>
      <c r="F2790">
        <v>6.5</v>
      </c>
      <c r="G2790">
        <v>12000</v>
      </c>
      <c r="H2790" t="s">
        <v>4918</v>
      </c>
      <c r="I2790" t="s">
        <v>4918</v>
      </c>
      <c r="J2790" t="s">
        <v>4918</v>
      </c>
      <c r="K2790" t="s">
        <v>30</v>
      </c>
      <c r="M2790">
        <v>33177694</v>
      </c>
      <c r="N2790" t="s">
        <v>5109</v>
      </c>
      <c r="O2790">
        <v>101</v>
      </c>
    </row>
    <row r="2791" spans="1:15" x14ac:dyDescent="0.3">
      <c r="A2791" t="s">
        <v>8827</v>
      </c>
      <c r="B2791" t="s">
        <v>1999</v>
      </c>
      <c r="C2791" t="s">
        <v>41</v>
      </c>
      <c r="D2791">
        <v>1995</v>
      </c>
      <c r="E2791" t="s">
        <v>8358</v>
      </c>
      <c r="F2791">
        <v>5.4</v>
      </c>
      <c r="G2791">
        <v>6200</v>
      </c>
      <c r="H2791" t="s">
        <v>8386</v>
      </c>
      <c r="I2791" t="s">
        <v>8828</v>
      </c>
      <c r="J2791" t="s">
        <v>8771</v>
      </c>
      <c r="K2791" t="s">
        <v>30</v>
      </c>
      <c r="M2791">
        <v>15453274</v>
      </c>
      <c r="N2791" t="s">
        <v>2092</v>
      </c>
      <c r="O2791">
        <v>93</v>
      </c>
    </row>
    <row r="2792" spans="1:15" x14ac:dyDescent="0.3">
      <c r="A2792" t="s">
        <v>8829</v>
      </c>
      <c r="B2792" t="s">
        <v>16</v>
      </c>
      <c r="C2792" t="s">
        <v>34</v>
      </c>
      <c r="D2792">
        <v>1995</v>
      </c>
      <c r="E2792" t="s">
        <v>8180</v>
      </c>
      <c r="F2792">
        <v>6</v>
      </c>
      <c r="G2792">
        <v>4900</v>
      </c>
      <c r="H2792" t="s">
        <v>5658</v>
      </c>
      <c r="I2792" t="s">
        <v>5658</v>
      </c>
      <c r="J2792" t="s">
        <v>2219</v>
      </c>
      <c r="K2792" t="s">
        <v>30</v>
      </c>
      <c r="L2792">
        <v>20000000</v>
      </c>
      <c r="M2792">
        <v>6609661</v>
      </c>
      <c r="N2792" t="s">
        <v>61</v>
      </c>
      <c r="O2792">
        <v>110</v>
      </c>
    </row>
    <row r="2793" spans="1:15" x14ac:dyDescent="0.3">
      <c r="A2793" t="s">
        <v>8830</v>
      </c>
      <c r="B2793" t="s">
        <v>16</v>
      </c>
      <c r="C2793" t="s">
        <v>63</v>
      </c>
      <c r="D2793">
        <v>1995</v>
      </c>
      <c r="E2793" t="s">
        <v>8600</v>
      </c>
      <c r="F2793">
        <v>6.6</v>
      </c>
      <c r="G2793">
        <v>9000</v>
      </c>
      <c r="H2793" t="s">
        <v>4343</v>
      </c>
      <c r="I2793" t="s">
        <v>8831</v>
      </c>
      <c r="J2793" t="s">
        <v>4912</v>
      </c>
      <c r="K2793" t="s">
        <v>30</v>
      </c>
      <c r="L2793">
        <v>19000000</v>
      </c>
      <c r="M2793">
        <v>4005941</v>
      </c>
      <c r="N2793" t="s">
        <v>4979</v>
      </c>
      <c r="O2793">
        <v>117</v>
      </c>
    </row>
    <row r="2794" spans="1:15" x14ac:dyDescent="0.3">
      <c r="A2794" t="s">
        <v>8832</v>
      </c>
      <c r="B2794" t="s">
        <v>447</v>
      </c>
      <c r="C2794" t="s">
        <v>17</v>
      </c>
      <c r="D2794">
        <v>1995</v>
      </c>
      <c r="E2794" t="s">
        <v>8833</v>
      </c>
      <c r="F2794">
        <v>6.5</v>
      </c>
      <c r="G2794">
        <v>5600</v>
      </c>
      <c r="H2794" t="s">
        <v>8834</v>
      </c>
      <c r="I2794" t="s">
        <v>8835</v>
      </c>
      <c r="J2794" t="s">
        <v>8836</v>
      </c>
      <c r="K2794" t="s">
        <v>452</v>
      </c>
      <c r="M2794">
        <v>31738</v>
      </c>
      <c r="N2794" t="s">
        <v>8837</v>
      </c>
      <c r="O2794">
        <v>110</v>
      </c>
    </row>
    <row r="2795" spans="1:15" x14ac:dyDescent="0.3">
      <c r="A2795" t="s">
        <v>8838</v>
      </c>
      <c r="B2795" t="s">
        <v>16</v>
      </c>
      <c r="C2795" t="s">
        <v>17</v>
      </c>
      <c r="D2795">
        <v>1995</v>
      </c>
      <c r="E2795" t="s">
        <v>8839</v>
      </c>
      <c r="F2795">
        <v>7.3</v>
      </c>
      <c r="G2795">
        <v>3800</v>
      </c>
      <c r="H2795" t="s">
        <v>8840</v>
      </c>
      <c r="I2795" t="s">
        <v>8840</v>
      </c>
      <c r="J2795" t="s">
        <v>8841</v>
      </c>
      <c r="K2795" t="s">
        <v>30</v>
      </c>
      <c r="L2795">
        <v>5500000</v>
      </c>
      <c r="M2795">
        <v>11079373</v>
      </c>
      <c r="N2795" t="s">
        <v>2782</v>
      </c>
      <c r="O2795">
        <v>128</v>
      </c>
    </row>
    <row r="2796" spans="1:15" x14ac:dyDescent="0.3">
      <c r="A2796" t="s">
        <v>8842</v>
      </c>
      <c r="B2796" t="s">
        <v>16</v>
      </c>
      <c r="C2796" t="s">
        <v>41</v>
      </c>
      <c r="D2796">
        <v>1995</v>
      </c>
      <c r="E2796" t="s">
        <v>8570</v>
      </c>
      <c r="F2796">
        <v>6.6</v>
      </c>
      <c r="G2796">
        <v>7500</v>
      </c>
      <c r="H2796" t="s">
        <v>8843</v>
      </c>
      <c r="I2796" t="s">
        <v>8843</v>
      </c>
      <c r="J2796" t="s">
        <v>8844</v>
      </c>
      <c r="K2796" t="s">
        <v>30</v>
      </c>
      <c r="L2796">
        <v>238000</v>
      </c>
      <c r="M2796">
        <v>10426506</v>
      </c>
      <c r="N2796" t="s">
        <v>8845</v>
      </c>
      <c r="O2796">
        <v>98</v>
      </c>
    </row>
    <row r="2797" spans="1:15" x14ac:dyDescent="0.3">
      <c r="A2797" t="s">
        <v>8846</v>
      </c>
      <c r="B2797" t="s">
        <v>16</v>
      </c>
      <c r="C2797" t="s">
        <v>41</v>
      </c>
      <c r="D2797">
        <v>1995</v>
      </c>
      <c r="E2797" t="s">
        <v>8847</v>
      </c>
      <c r="F2797">
        <v>6.8</v>
      </c>
      <c r="G2797">
        <v>14000</v>
      </c>
      <c r="H2797" t="s">
        <v>8848</v>
      </c>
      <c r="I2797" t="s">
        <v>8849</v>
      </c>
      <c r="J2797" t="s">
        <v>8850</v>
      </c>
      <c r="K2797" t="s">
        <v>30</v>
      </c>
      <c r="M2797">
        <v>459749</v>
      </c>
      <c r="N2797" t="s">
        <v>31</v>
      </c>
      <c r="O2797">
        <v>92</v>
      </c>
    </row>
    <row r="2798" spans="1:15" x14ac:dyDescent="0.3">
      <c r="A2798" t="s">
        <v>8851</v>
      </c>
      <c r="B2798" t="s">
        <v>1999</v>
      </c>
      <c r="C2798" t="s">
        <v>25</v>
      </c>
      <c r="D2798">
        <v>1995</v>
      </c>
      <c r="E2798" t="s">
        <v>7130</v>
      </c>
      <c r="F2798">
        <v>5.6</v>
      </c>
      <c r="G2798">
        <v>5700</v>
      </c>
      <c r="H2798" t="s">
        <v>4643</v>
      </c>
      <c r="I2798" t="s">
        <v>8852</v>
      </c>
      <c r="J2798" t="s">
        <v>7425</v>
      </c>
      <c r="K2798" t="s">
        <v>30</v>
      </c>
      <c r="M2798">
        <v>7919823</v>
      </c>
      <c r="N2798" t="s">
        <v>180</v>
      </c>
      <c r="O2798">
        <v>90</v>
      </c>
    </row>
    <row r="2799" spans="1:15" x14ac:dyDescent="0.3">
      <c r="A2799" t="s">
        <v>8853</v>
      </c>
      <c r="B2799" t="s">
        <v>447</v>
      </c>
      <c r="C2799" t="s">
        <v>104</v>
      </c>
      <c r="D2799">
        <v>1995</v>
      </c>
      <c r="E2799" t="s">
        <v>8854</v>
      </c>
      <c r="F2799">
        <v>7.5</v>
      </c>
      <c r="G2799">
        <v>11000</v>
      </c>
      <c r="H2799" t="s">
        <v>6711</v>
      </c>
      <c r="I2799" t="s">
        <v>8855</v>
      </c>
      <c r="J2799" t="s">
        <v>3230</v>
      </c>
      <c r="K2799" t="s">
        <v>452</v>
      </c>
      <c r="M2799">
        <v>873196</v>
      </c>
      <c r="N2799" t="s">
        <v>6512</v>
      </c>
      <c r="O2799">
        <v>112</v>
      </c>
    </row>
    <row r="2800" spans="1:15" x14ac:dyDescent="0.3">
      <c r="A2800" t="s">
        <v>8856</v>
      </c>
      <c r="B2800" t="s">
        <v>447</v>
      </c>
      <c r="C2800" t="s">
        <v>17</v>
      </c>
      <c r="D2800">
        <v>1995</v>
      </c>
      <c r="E2800" t="s">
        <v>8576</v>
      </c>
      <c r="F2800">
        <v>6.5</v>
      </c>
      <c r="G2800">
        <v>9200</v>
      </c>
      <c r="H2800" t="s">
        <v>4356</v>
      </c>
      <c r="I2800" t="s">
        <v>4357</v>
      </c>
      <c r="J2800" t="s">
        <v>8857</v>
      </c>
      <c r="K2800" t="s">
        <v>30</v>
      </c>
      <c r="M2800">
        <v>307308</v>
      </c>
      <c r="N2800" t="s">
        <v>8858</v>
      </c>
      <c r="O2800">
        <v>82</v>
      </c>
    </row>
    <row r="2801" spans="1:15" x14ac:dyDescent="0.3">
      <c r="A2801" t="s">
        <v>8859</v>
      </c>
      <c r="B2801" t="s">
        <v>33</v>
      </c>
      <c r="C2801" t="s">
        <v>25</v>
      </c>
      <c r="D2801">
        <v>1995</v>
      </c>
      <c r="E2801" t="s">
        <v>8546</v>
      </c>
      <c r="F2801">
        <v>7</v>
      </c>
      <c r="G2801">
        <v>5000</v>
      </c>
      <c r="H2801" t="s">
        <v>3999</v>
      </c>
      <c r="I2801" t="s">
        <v>3999</v>
      </c>
      <c r="J2801" t="s">
        <v>1490</v>
      </c>
      <c r="K2801" t="s">
        <v>30</v>
      </c>
      <c r="M2801">
        <v>7024389</v>
      </c>
      <c r="N2801" t="s">
        <v>4150</v>
      </c>
      <c r="O2801">
        <v>118</v>
      </c>
    </row>
    <row r="2802" spans="1:15" x14ac:dyDescent="0.3">
      <c r="A2802" t="s">
        <v>8860</v>
      </c>
      <c r="B2802" t="s">
        <v>33</v>
      </c>
      <c r="C2802" t="s">
        <v>41</v>
      </c>
      <c r="D2802">
        <v>1995</v>
      </c>
      <c r="E2802" t="s">
        <v>8574</v>
      </c>
      <c r="F2802">
        <v>6.6</v>
      </c>
      <c r="G2802">
        <v>17000</v>
      </c>
      <c r="H2802" t="s">
        <v>8861</v>
      </c>
      <c r="I2802" t="s">
        <v>8862</v>
      </c>
      <c r="J2802" t="s">
        <v>6911</v>
      </c>
      <c r="K2802" t="s">
        <v>22</v>
      </c>
      <c r="L2802">
        <v>40997769</v>
      </c>
      <c r="M2802">
        <v>10904930</v>
      </c>
      <c r="N2802" t="s">
        <v>3744</v>
      </c>
      <c r="O2802">
        <v>99</v>
      </c>
    </row>
    <row r="2803" spans="1:15" x14ac:dyDescent="0.3">
      <c r="A2803" t="s">
        <v>8863</v>
      </c>
      <c r="B2803" t="s">
        <v>16</v>
      </c>
      <c r="C2803" t="s">
        <v>41</v>
      </c>
      <c r="D2803">
        <v>1995</v>
      </c>
      <c r="E2803" t="s">
        <v>8138</v>
      </c>
      <c r="F2803">
        <v>6.7</v>
      </c>
      <c r="G2803">
        <v>5100</v>
      </c>
      <c r="H2803" t="s">
        <v>8864</v>
      </c>
      <c r="I2803" t="s">
        <v>8864</v>
      </c>
      <c r="J2803" t="s">
        <v>3948</v>
      </c>
      <c r="K2803" t="s">
        <v>22</v>
      </c>
      <c r="M2803">
        <v>218626</v>
      </c>
      <c r="N2803" t="s">
        <v>4070</v>
      </c>
      <c r="O2803">
        <v>110</v>
      </c>
    </row>
    <row r="2804" spans="1:15" x14ac:dyDescent="0.3">
      <c r="A2804" t="s">
        <v>8865</v>
      </c>
      <c r="B2804" t="s">
        <v>16</v>
      </c>
      <c r="C2804" t="s">
        <v>41</v>
      </c>
      <c r="D2804">
        <v>1995</v>
      </c>
      <c r="E2804" t="s">
        <v>7956</v>
      </c>
      <c r="F2804">
        <v>7</v>
      </c>
      <c r="G2804">
        <v>11000</v>
      </c>
      <c r="H2804" t="s">
        <v>3473</v>
      </c>
      <c r="I2804" t="s">
        <v>3473</v>
      </c>
      <c r="J2804" t="s">
        <v>8866</v>
      </c>
      <c r="K2804" t="s">
        <v>1111</v>
      </c>
      <c r="M2804">
        <v>1104622</v>
      </c>
      <c r="N2804" t="s">
        <v>7419</v>
      </c>
      <c r="O2804">
        <v>103</v>
      </c>
    </row>
    <row r="2805" spans="1:15" x14ac:dyDescent="0.3">
      <c r="A2805" t="s">
        <v>8867</v>
      </c>
      <c r="B2805" t="s">
        <v>16</v>
      </c>
      <c r="C2805" t="s">
        <v>41</v>
      </c>
      <c r="D2805">
        <v>1995</v>
      </c>
      <c r="E2805" t="s">
        <v>8431</v>
      </c>
      <c r="F2805">
        <v>6.7</v>
      </c>
      <c r="G2805">
        <v>9200</v>
      </c>
      <c r="H2805" t="s">
        <v>8801</v>
      </c>
      <c r="I2805" t="s">
        <v>8801</v>
      </c>
      <c r="J2805" t="s">
        <v>6776</v>
      </c>
      <c r="K2805" t="s">
        <v>30</v>
      </c>
      <c r="L2805">
        <v>2000000</v>
      </c>
      <c r="M2805">
        <v>1268636</v>
      </c>
      <c r="N2805" t="s">
        <v>3744</v>
      </c>
      <c r="O2805">
        <v>83</v>
      </c>
    </row>
    <row r="2806" spans="1:15" x14ac:dyDescent="0.3">
      <c r="A2806" t="s">
        <v>8868</v>
      </c>
      <c r="B2806" t="s">
        <v>1999</v>
      </c>
      <c r="C2806" t="s">
        <v>41</v>
      </c>
      <c r="D2806">
        <v>1995</v>
      </c>
      <c r="E2806" t="s">
        <v>8380</v>
      </c>
      <c r="F2806">
        <v>6.2</v>
      </c>
      <c r="G2806">
        <v>4700</v>
      </c>
      <c r="H2806" t="s">
        <v>7963</v>
      </c>
      <c r="I2806" t="s">
        <v>5394</v>
      </c>
      <c r="J2806" t="s">
        <v>2239</v>
      </c>
      <c r="K2806" t="s">
        <v>30</v>
      </c>
      <c r="M2806">
        <v>12096673</v>
      </c>
      <c r="N2806" t="s">
        <v>180</v>
      </c>
      <c r="O2806">
        <v>106</v>
      </c>
    </row>
    <row r="2807" spans="1:15" x14ac:dyDescent="0.3">
      <c r="A2807" t="s">
        <v>8869</v>
      </c>
      <c r="B2807" t="s">
        <v>16</v>
      </c>
      <c r="C2807" t="s">
        <v>52</v>
      </c>
      <c r="D2807">
        <v>1995</v>
      </c>
      <c r="E2807" t="s">
        <v>8055</v>
      </c>
      <c r="F2807">
        <v>4.3</v>
      </c>
      <c r="G2807">
        <v>8500</v>
      </c>
      <c r="H2807" t="s">
        <v>734</v>
      </c>
      <c r="I2807" t="s">
        <v>734</v>
      </c>
      <c r="J2807" t="s">
        <v>2662</v>
      </c>
      <c r="K2807" t="s">
        <v>91</v>
      </c>
      <c r="M2807">
        <v>1781383</v>
      </c>
      <c r="N2807" t="s">
        <v>8870</v>
      </c>
      <c r="O2807">
        <v>106</v>
      </c>
    </row>
    <row r="2808" spans="1:15" x14ac:dyDescent="0.3">
      <c r="A2808" t="s">
        <v>8871</v>
      </c>
      <c r="B2808" t="s">
        <v>16</v>
      </c>
      <c r="C2808" t="s">
        <v>41</v>
      </c>
      <c r="D2808">
        <v>1995</v>
      </c>
      <c r="E2808" t="s">
        <v>8481</v>
      </c>
      <c r="F2808">
        <v>6.8</v>
      </c>
      <c r="G2808">
        <v>5900</v>
      </c>
      <c r="H2808" t="s">
        <v>8872</v>
      </c>
      <c r="I2808" t="s">
        <v>6815</v>
      </c>
      <c r="J2808" t="s">
        <v>8873</v>
      </c>
      <c r="K2808" t="s">
        <v>30</v>
      </c>
      <c r="M2808">
        <v>3487767</v>
      </c>
      <c r="N2808" t="s">
        <v>8874</v>
      </c>
      <c r="O2808">
        <v>92</v>
      </c>
    </row>
    <row r="2809" spans="1:15" x14ac:dyDescent="0.3">
      <c r="A2809" t="s">
        <v>8875</v>
      </c>
      <c r="B2809" t="s">
        <v>1999</v>
      </c>
      <c r="C2809" t="s">
        <v>41</v>
      </c>
      <c r="D2809">
        <v>1995</v>
      </c>
      <c r="E2809" t="s">
        <v>8534</v>
      </c>
      <c r="F2809">
        <v>6.7</v>
      </c>
      <c r="G2809">
        <v>6400</v>
      </c>
      <c r="H2809" t="s">
        <v>6073</v>
      </c>
      <c r="I2809" t="s">
        <v>8876</v>
      </c>
      <c r="J2809" t="s">
        <v>8877</v>
      </c>
      <c r="K2809" t="s">
        <v>22</v>
      </c>
      <c r="M2809">
        <v>4821759</v>
      </c>
      <c r="N2809" t="s">
        <v>8878</v>
      </c>
      <c r="O2809">
        <v>90</v>
      </c>
    </row>
    <row r="2810" spans="1:15" x14ac:dyDescent="0.3">
      <c r="A2810" t="s">
        <v>8879</v>
      </c>
      <c r="B2810" t="s">
        <v>16</v>
      </c>
      <c r="C2810" t="s">
        <v>41</v>
      </c>
      <c r="D2810">
        <v>1995</v>
      </c>
      <c r="E2810" t="s">
        <v>8466</v>
      </c>
      <c r="F2810">
        <v>6.5</v>
      </c>
      <c r="G2810">
        <v>4700</v>
      </c>
      <c r="H2810" t="s">
        <v>8880</v>
      </c>
      <c r="I2810" t="s">
        <v>8881</v>
      </c>
      <c r="J2810" t="s">
        <v>8882</v>
      </c>
      <c r="K2810" t="s">
        <v>30</v>
      </c>
      <c r="L2810">
        <v>150000</v>
      </c>
      <c r="M2810">
        <v>472370</v>
      </c>
      <c r="N2810" t="s">
        <v>8883</v>
      </c>
      <c r="O2810">
        <v>94</v>
      </c>
    </row>
    <row r="2811" spans="1:15" x14ac:dyDescent="0.3">
      <c r="A2811" t="s">
        <v>8884</v>
      </c>
      <c r="B2811" t="s">
        <v>33</v>
      </c>
      <c r="C2811" t="s">
        <v>34</v>
      </c>
      <c r="D2811">
        <v>1995</v>
      </c>
      <c r="E2811" t="s">
        <v>8505</v>
      </c>
      <c r="F2811">
        <v>5.0999999999999996</v>
      </c>
      <c r="G2811">
        <v>8600</v>
      </c>
      <c r="H2811" t="s">
        <v>2814</v>
      </c>
      <c r="I2811" t="s">
        <v>8885</v>
      </c>
      <c r="J2811" t="s">
        <v>2617</v>
      </c>
      <c r="K2811" t="s">
        <v>30</v>
      </c>
      <c r="M2811">
        <v>24670346</v>
      </c>
      <c r="N2811" t="s">
        <v>1724</v>
      </c>
      <c r="O2811">
        <v>107</v>
      </c>
    </row>
    <row r="2812" spans="1:15" x14ac:dyDescent="0.3">
      <c r="A2812" t="s">
        <v>8886</v>
      </c>
      <c r="B2812" t="s">
        <v>16</v>
      </c>
      <c r="C2812" t="s">
        <v>17</v>
      </c>
      <c r="D2812">
        <v>1995</v>
      </c>
      <c r="E2812" t="s">
        <v>8380</v>
      </c>
      <c r="F2812">
        <v>6.4</v>
      </c>
      <c r="G2812">
        <v>5600</v>
      </c>
      <c r="H2812" t="s">
        <v>2895</v>
      </c>
      <c r="I2812" t="s">
        <v>8887</v>
      </c>
      <c r="J2812" t="s">
        <v>1202</v>
      </c>
      <c r="K2812" t="s">
        <v>30</v>
      </c>
      <c r="L2812">
        <v>17000000</v>
      </c>
      <c r="M2812">
        <v>7603766</v>
      </c>
      <c r="N2812" t="s">
        <v>44</v>
      </c>
      <c r="O2812">
        <v>111</v>
      </c>
    </row>
    <row r="2813" spans="1:15" x14ac:dyDescent="0.3">
      <c r="A2813" t="s">
        <v>8888</v>
      </c>
      <c r="B2813" t="s">
        <v>16</v>
      </c>
      <c r="C2813" t="s">
        <v>104</v>
      </c>
      <c r="D2813">
        <v>1995</v>
      </c>
      <c r="E2813" t="s">
        <v>8706</v>
      </c>
      <c r="F2813">
        <v>6.1</v>
      </c>
      <c r="G2813">
        <v>3400</v>
      </c>
      <c r="H2813" t="s">
        <v>5106</v>
      </c>
      <c r="I2813" t="s">
        <v>8889</v>
      </c>
      <c r="J2813" t="s">
        <v>1138</v>
      </c>
      <c r="K2813" t="s">
        <v>30</v>
      </c>
      <c r="L2813">
        <v>6500000</v>
      </c>
      <c r="M2813">
        <v>536023</v>
      </c>
      <c r="N2813" t="s">
        <v>8890</v>
      </c>
      <c r="O2813">
        <v>99</v>
      </c>
    </row>
    <row r="2814" spans="1:15" x14ac:dyDescent="0.3">
      <c r="A2814" t="s">
        <v>8891</v>
      </c>
      <c r="B2814" t="s">
        <v>337</v>
      </c>
      <c r="C2814" t="s">
        <v>390</v>
      </c>
      <c r="D2814">
        <v>1995</v>
      </c>
      <c r="E2814" t="s">
        <v>8892</v>
      </c>
      <c r="F2814">
        <v>5.6</v>
      </c>
      <c r="G2814">
        <v>4700</v>
      </c>
      <c r="H2814" t="s">
        <v>1056</v>
      </c>
      <c r="I2814" t="s">
        <v>8893</v>
      </c>
      <c r="J2814" t="s">
        <v>4324</v>
      </c>
      <c r="K2814" t="s">
        <v>3156</v>
      </c>
      <c r="L2814">
        <v>28000000</v>
      </c>
      <c r="M2814">
        <v>3983912</v>
      </c>
      <c r="N2814" t="s">
        <v>118</v>
      </c>
      <c r="O2814">
        <v>74</v>
      </c>
    </row>
    <row r="2815" spans="1:15" x14ac:dyDescent="0.3">
      <c r="A2815" t="s">
        <v>8894</v>
      </c>
      <c r="B2815" t="s">
        <v>33</v>
      </c>
      <c r="C2815" t="s">
        <v>17</v>
      </c>
      <c r="D2815">
        <v>1995</v>
      </c>
      <c r="E2815" t="s">
        <v>8611</v>
      </c>
      <c r="F2815">
        <v>6.7</v>
      </c>
      <c r="G2815">
        <v>6600</v>
      </c>
      <c r="H2815" t="s">
        <v>8895</v>
      </c>
      <c r="I2815" t="s">
        <v>8896</v>
      </c>
      <c r="J2815" t="s">
        <v>2239</v>
      </c>
      <c r="K2815" t="s">
        <v>30</v>
      </c>
      <c r="L2815">
        <v>15000000</v>
      </c>
      <c r="M2815">
        <v>3987768</v>
      </c>
      <c r="N2815" t="s">
        <v>118</v>
      </c>
      <c r="O2815">
        <v>96</v>
      </c>
    </row>
    <row r="2816" spans="1:15" x14ac:dyDescent="0.3">
      <c r="A2816" t="s">
        <v>8897</v>
      </c>
      <c r="B2816" t="s">
        <v>33</v>
      </c>
      <c r="C2816" t="s">
        <v>41</v>
      </c>
      <c r="D2816">
        <v>1995</v>
      </c>
      <c r="E2816" t="s">
        <v>8898</v>
      </c>
      <c r="F2816">
        <v>6</v>
      </c>
      <c r="G2816">
        <v>6600</v>
      </c>
      <c r="H2816" t="s">
        <v>7079</v>
      </c>
      <c r="I2816" t="s">
        <v>8899</v>
      </c>
      <c r="J2816" t="s">
        <v>8900</v>
      </c>
      <c r="K2816" t="s">
        <v>30</v>
      </c>
      <c r="L2816">
        <v>10500000</v>
      </c>
      <c r="M2816">
        <v>26325256</v>
      </c>
      <c r="N2816" t="s">
        <v>5721</v>
      </c>
      <c r="O2816">
        <v>113</v>
      </c>
    </row>
    <row r="2817" spans="1:15" x14ac:dyDescent="0.3">
      <c r="A2817" t="s">
        <v>8901</v>
      </c>
      <c r="B2817" t="s">
        <v>16</v>
      </c>
      <c r="C2817" t="s">
        <v>104</v>
      </c>
      <c r="D2817">
        <v>1995</v>
      </c>
      <c r="E2817" t="s">
        <v>8219</v>
      </c>
      <c r="F2817">
        <v>5.4</v>
      </c>
      <c r="G2817">
        <v>2800</v>
      </c>
      <c r="H2817" t="s">
        <v>5486</v>
      </c>
      <c r="I2817" t="s">
        <v>7429</v>
      </c>
      <c r="J2817" t="s">
        <v>4288</v>
      </c>
      <c r="K2817" t="s">
        <v>30</v>
      </c>
      <c r="L2817">
        <v>15000000</v>
      </c>
      <c r="M2817">
        <v>3674841</v>
      </c>
      <c r="N2817" t="s">
        <v>2092</v>
      </c>
      <c r="O2817">
        <v>108</v>
      </c>
    </row>
    <row r="2818" spans="1:15" x14ac:dyDescent="0.3">
      <c r="A2818" t="s">
        <v>8902</v>
      </c>
      <c r="B2818" t="s">
        <v>2707</v>
      </c>
      <c r="C2818" t="s">
        <v>17</v>
      </c>
      <c r="D2818">
        <v>1995</v>
      </c>
      <c r="E2818" t="s">
        <v>8903</v>
      </c>
      <c r="F2818">
        <v>7.7</v>
      </c>
      <c r="G2818">
        <v>6900</v>
      </c>
      <c r="H2818" t="s">
        <v>8904</v>
      </c>
      <c r="I2818" t="s">
        <v>5865</v>
      </c>
      <c r="J2818" t="s">
        <v>8905</v>
      </c>
      <c r="K2818" t="s">
        <v>5867</v>
      </c>
      <c r="L2818">
        <v>150000</v>
      </c>
      <c r="M2818">
        <v>924940</v>
      </c>
      <c r="N2818" t="s">
        <v>8906</v>
      </c>
      <c r="O2818">
        <v>85</v>
      </c>
    </row>
    <row r="2819" spans="1:15" x14ac:dyDescent="0.3">
      <c r="A2819" t="s">
        <v>8907</v>
      </c>
      <c r="B2819" t="s">
        <v>16</v>
      </c>
      <c r="C2819" t="s">
        <v>17</v>
      </c>
      <c r="D2819">
        <v>1995</v>
      </c>
      <c r="E2819" t="s">
        <v>8657</v>
      </c>
      <c r="F2819">
        <v>6.6</v>
      </c>
      <c r="G2819">
        <v>2800</v>
      </c>
      <c r="H2819" t="s">
        <v>754</v>
      </c>
      <c r="I2819" t="s">
        <v>8908</v>
      </c>
      <c r="J2819" t="s">
        <v>4953</v>
      </c>
      <c r="K2819" t="s">
        <v>452</v>
      </c>
      <c r="M2819">
        <v>1110104</v>
      </c>
      <c r="N2819" t="s">
        <v>7419</v>
      </c>
      <c r="O2819">
        <v>115</v>
      </c>
    </row>
    <row r="2820" spans="1:15" x14ac:dyDescent="0.3">
      <c r="A2820" t="s">
        <v>8909</v>
      </c>
      <c r="B2820" t="s">
        <v>447</v>
      </c>
      <c r="C2820" t="s">
        <v>17</v>
      </c>
      <c r="D2820">
        <v>1995</v>
      </c>
      <c r="E2820" t="s">
        <v>8138</v>
      </c>
      <c r="F2820">
        <v>7.6</v>
      </c>
      <c r="G2820">
        <v>11000</v>
      </c>
      <c r="H2820" t="s">
        <v>6066</v>
      </c>
      <c r="I2820" t="s">
        <v>6067</v>
      </c>
      <c r="J2820" t="s">
        <v>8910</v>
      </c>
      <c r="K2820" t="s">
        <v>22</v>
      </c>
      <c r="M2820">
        <v>228800</v>
      </c>
      <c r="N2820" t="s">
        <v>8911</v>
      </c>
      <c r="O2820">
        <v>109</v>
      </c>
    </row>
    <row r="2821" spans="1:15" x14ac:dyDescent="0.3">
      <c r="A2821" t="s">
        <v>8912</v>
      </c>
      <c r="B2821" t="s">
        <v>16</v>
      </c>
      <c r="C2821" t="s">
        <v>17</v>
      </c>
      <c r="D2821">
        <v>1995</v>
      </c>
      <c r="E2821" t="s">
        <v>8709</v>
      </c>
      <c r="F2821">
        <v>5.3</v>
      </c>
      <c r="G2821">
        <v>4700</v>
      </c>
      <c r="H2821" t="s">
        <v>2454</v>
      </c>
      <c r="I2821" t="s">
        <v>2454</v>
      </c>
      <c r="J2821" t="s">
        <v>160</v>
      </c>
      <c r="K2821" t="s">
        <v>452</v>
      </c>
      <c r="L2821">
        <v>7000000</v>
      </c>
      <c r="M2821">
        <v>3734870</v>
      </c>
      <c r="N2821" t="s">
        <v>8913</v>
      </c>
      <c r="O2821">
        <v>89</v>
      </c>
    </row>
    <row r="2822" spans="1:15" x14ac:dyDescent="0.3">
      <c r="A2822" t="s">
        <v>8914</v>
      </c>
      <c r="B2822" t="s">
        <v>16</v>
      </c>
      <c r="C2822" t="s">
        <v>104</v>
      </c>
      <c r="D2822">
        <v>1995</v>
      </c>
      <c r="E2822" t="s">
        <v>8485</v>
      </c>
      <c r="F2822">
        <v>5.2</v>
      </c>
      <c r="G2822">
        <v>6400</v>
      </c>
      <c r="H2822" t="s">
        <v>8915</v>
      </c>
      <c r="I2822" t="s">
        <v>8916</v>
      </c>
      <c r="J2822" t="s">
        <v>4860</v>
      </c>
      <c r="K2822" t="s">
        <v>30</v>
      </c>
      <c r="L2822">
        <v>6400000</v>
      </c>
      <c r="M2822">
        <v>6858261</v>
      </c>
      <c r="N2822" t="s">
        <v>2100</v>
      </c>
      <c r="O2822">
        <v>86</v>
      </c>
    </row>
    <row r="2823" spans="1:15" x14ac:dyDescent="0.3">
      <c r="A2823" t="s">
        <v>8917</v>
      </c>
      <c r="B2823" t="s">
        <v>1999</v>
      </c>
      <c r="C2823" t="s">
        <v>34</v>
      </c>
      <c r="D2823">
        <v>1995</v>
      </c>
      <c r="E2823" t="s">
        <v>8706</v>
      </c>
      <c r="F2823">
        <v>4.2</v>
      </c>
      <c r="G2823">
        <v>3200</v>
      </c>
      <c r="H2823" t="s">
        <v>4888</v>
      </c>
      <c r="I2823" t="s">
        <v>4888</v>
      </c>
      <c r="J2823" t="s">
        <v>327</v>
      </c>
      <c r="K2823" t="s">
        <v>30</v>
      </c>
      <c r="L2823">
        <v>6000000</v>
      </c>
      <c r="M2823">
        <v>5093707</v>
      </c>
      <c r="N2823" t="s">
        <v>6777</v>
      </c>
      <c r="O2823">
        <v>86</v>
      </c>
    </row>
    <row r="2824" spans="1:15" x14ac:dyDescent="0.3">
      <c r="A2824" t="s">
        <v>8918</v>
      </c>
      <c r="B2824" t="s">
        <v>16</v>
      </c>
      <c r="C2824" t="s">
        <v>41</v>
      </c>
      <c r="D2824">
        <v>1995</v>
      </c>
      <c r="E2824" t="s">
        <v>8469</v>
      </c>
      <c r="F2824">
        <v>6.5</v>
      </c>
      <c r="G2824">
        <v>4400</v>
      </c>
      <c r="H2824" t="s">
        <v>8919</v>
      </c>
      <c r="I2824" t="s">
        <v>8919</v>
      </c>
      <c r="J2824" t="s">
        <v>8920</v>
      </c>
      <c r="K2824" t="s">
        <v>30</v>
      </c>
      <c r="L2824">
        <v>250000</v>
      </c>
      <c r="M2824">
        <v>2210408</v>
      </c>
      <c r="N2824" t="s">
        <v>7526</v>
      </c>
      <c r="O2824">
        <v>94</v>
      </c>
    </row>
    <row r="2825" spans="1:15" x14ac:dyDescent="0.3">
      <c r="A2825" t="s">
        <v>8921</v>
      </c>
      <c r="B2825" t="s">
        <v>1999</v>
      </c>
      <c r="C2825" t="s">
        <v>41</v>
      </c>
      <c r="D2825">
        <v>1995</v>
      </c>
      <c r="E2825" t="s">
        <v>8892</v>
      </c>
      <c r="F2825">
        <v>4.3</v>
      </c>
      <c r="G2825">
        <v>7600</v>
      </c>
      <c r="H2825" t="s">
        <v>8922</v>
      </c>
      <c r="I2825" t="s">
        <v>8923</v>
      </c>
      <c r="J2825" t="s">
        <v>7529</v>
      </c>
      <c r="K2825" t="s">
        <v>30</v>
      </c>
      <c r="M2825">
        <v>17014653</v>
      </c>
      <c r="N2825" t="s">
        <v>2100</v>
      </c>
      <c r="O2825">
        <v>88</v>
      </c>
    </row>
    <row r="2826" spans="1:15" x14ac:dyDescent="0.3">
      <c r="A2826" t="s">
        <v>8924</v>
      </c>
      <c r="B2826" t="s">
        <v>16</v>
      </c>
      <c r="C2826" t="s">
        <v>41</v>
      </c>
      <c r="D2826">
        <v>1995</v>
      </c>
      <c r="E2826" t="s">
        <v>8925</v>
      </c>
      <c r="F2826">
        <v>4.5</v>
      </c>
      <c r="G2826">
        <v>2200</v>
      </c>
      <c r="H2826" t="s">
        <v>7516</v>
      </c>
      <c r="I2826" t="s">
        <v>7516</v>
      </c>
      <c r="J2826" t="s">
        <v>8926</v>
      </c>
      <c r="K2826" t="s">
        <v>30</v>
      </c>
      <c r="L2826">
        <v>3000000</v>
      </c>
      <c r="N2826" t="s">
        <v>8927</v>
      </c>
      <c r="O2826">
        <v>87</v>
      </c>
    </row>
    <row r="2827" spans="1:15" x14ac:dyDescent="0.3">
      <c r="A2827" t="s">
        <v>8928</v>
      </c>
      <c r="B2827" t="s">
        <v>16</v>
      </c>
      <c r="C2827" t="s">
        <v>41</v>
      </c>
      <c r="D2827">
        <v>1995</v>
      </c>
      <c r="E2827" t="s">
        <v>8700</v>
      </c>
      <c r="F2827">
        <v>5.9</v>
      </c>
      <c r="G2827">
        <v>2700</v>
      </c>
      <c r="H2827" t="s">
        <v>263</v>
      </c>
      <c r="I2827" t="s">
        <v>8929</v>
      </c>
      <c r="J2827" t="s">
        <v>6911</v>
      </c>
      <c r="K2827" t="s">
        <v>22</v>
      </c>
      <c r="L2827">
        <v>4000000</v>
      </c>
      <c r="M2827">
        <v>259724</v>
      </c>
      <c r="N2827" t="s">
        <v>6564</v>
      </c>
      <c r="O2827">
        <v>112</v>
      </c>
    </row>
    <row r="2828" spans="1:15" x14ac:dyDescent="0.3">
      <c r="A2828" t="s">
        <v>8930</v>
      </c>
      <c r="B2828" t="s">
        <v>2707</v>
      </c>
      <c r="C2828" t="s">
        <v>17</v>
      </c>
      <c r="D2828">
        <v>1995</v>
      </c>
      <c r="E2828" t="s">
        <v>8931</v>
      </c>
      <c r="F2828">
        <v>7.6</v>
      </c>
      <c r="G2828">
        <v>6400</v>
      </c>
      <c r="H2828" t="s">
        <v>8932</v>
      </c>
      <c r="I2828" t="s">
        <v>8932</v>
      </c>
      <c r="J2828" t="s">
        <v>6776</v>
      </c>
      <c r="K2828" t="s">
        <v>8933</v>
      </c>
      <c r="N2828" t="s">
        <v>8934</v>
      </c>
      <c r="O2828">
        <v>176</v>
      </c>
    </row>
    <row r="2829" spans="1:15" x14ac:dyDescent="0.3">
      <c r="A2829" t="s">
        <v>8935</v>
      </c>
      <c r="B2829" t="s">
        <v>1999</v>
      </c>
      <c r="C2829" t="s">
        <v>41</v>
      </c>
      <c r="D2829">
        <v>1995</v>
      </c>
      <c r="E2829" t="s">
        <v>7735</v>
      </c>
      <c r="F2829">
        <v>4.5</v>
      </c>
      <c r="G2829">
        <v>2700</v>
      </c>
      <c r="H2829" t="s">
        <v>6968</v>
      </c>
      <c r="I2829" t="s">
        <v>6968</v>
      </c>
      <c r="J2829" t="s">
        <v>7128</v>
      </c>
      <c r="K2829" t="s">
        <v>22</v>
      </c>
      <c r="L2829">
        <v>8000000</v>
      </c>
      <c r="M2829">
        <v>2763020</v>
      </c>
      <c r="N2829" t="s">
        <v>3079</v>
      </c>
      <c r="O2829">
        <v>90</v>
      </c>
    </row>
    <row r="2830" spans="1:15" x14ac:dyDescent="0.3">
      <c r="A2830" t="s">
        <v>8936</v>
      </c>
      <c r="B2830" t="s">
        <v>1999</v>
      </c>
      <c r="C2830" t="s">
        <v>63</v>
      </c>
      <c r="D2830">
        <v>1995</v>
      </c>
      <c r="E2830" t="s">
        <v>8041</v>
      </c>
      <c r="F2830">
        <v>5.7</v>
      </c>
      <c r="G2830">
        <v>2800</v>
      </c>
      <c r="H2830" t="s">
        <v>837</v>
      </c>
      <c r="I2830" t="s">
        <v>1853</v>
      </c>
      <c r="J2830" t="s">
        <v>1024</v>
      </c>
      <c r="K2830" t="s">
        <v>30</v>
      </c>
      <c r="L2830">
        <v>14000000</v>
      </c>
      <c r="M2830">
        <v>2473668</v>
      </c>
      <c r="N2830" t="s">
        <v>2092</v>
      </c>
      <c r="O2830">
        <v>139</v>
      </c>
    </row>
    <row r="2831" spans="1:15" x14ac:dyDescent="0.3">
      <c r="A2831" t="s">
        <v>8937</v>
      </c>
      <c r="B2831" t="s">
        <v>33</v>
      </c>
      <c r="C2831" t="s">
        <v>17</v>
      </c>
      <c r="D2831">
        <v>1995</v>
      </c>
      <c r="E2831" t="s">
        <v>8624</v>
      </c>
      <c r="F2831">
        <v>6.1</v>
      </c>
      <c r="G2831">
        <v>2900</v>
      </c>
      <c r="H2831" t="s">
        <v>1533</v>
      </c>
      <c r="I2831" t="s">
        <v>2917</v>
      </c>
      <c r="J2831" t="s">
        <v>2039</v>
      </c>
      <c r="K2831" t="s">
        <v>30</v>
      </c>
      <c r="L2831">
        <v>10000000</v>
      </c>
      <c r="M2831">
        <v>7027517</v>
      </c>
      <c r="N2831" t="s">
        <v>8938</v>
      </c>
      <c r="O2831">
        <v>115</v>
      </c>
    </row>
    <row r="2832" spans="1:15" x14ac:dyDescent="0.3">
      <c r="A2832" t="s">
        <v>8939</v>
      </c>
      <c r="B2832" t="s">
        <v>33</v>
      </c>
      <c r="C2832" t="s">
        <v>25</v>
      </c>
      <c r="D2832">
        <v>1995</v>
      </c>
      <c r="E2832" t="s">
        <v>7929</v>
      </c>
      <c r="F2832">
        <v>6.4</v>
      </c>
      <c r="G2832">
        <v>2700</v>
      </c>
      <c r="H2832" t="s">
        <v>2978</v>
      </c>
      <c r="I2832" t="s">
        <v>2978</v>
      </c>
      <c r="J2832" t="s">
        <v>7658</v>
      </c>
      <c r="K2832" t="s">
        <v>30</v>
      </c>
      <c r="M2832">
        <v>11642946</v>
      </c>
      <c r="N2832" t="s">
        <v>180</v>
      </c>
      <c r="O2832">
        <v>81</v>
      </c>
    </row>
    <row r="2833" spans="1:15" x14ac:dyDescent="0.3">
      <c r="A2833" t="s">
        <v>8940</v>
      </c>
      <c r="B2833" t="s">
        <v>16</v>
      </c>
      <c r="C2833" t="s">
        <v>104</v>
      </c>
      <c r="D2833">
        <v>1995</v>
      </c>
      <c r="E2833" t="s">
        <v>8941</v>
      </c>
      <c r="F2833">
        <v>6.7</v>
      </c>
      <c r="G2833">
        <v>2900</v>
      </c>
      <c r="H2833" t="s">
        <v>7281</v>
      </c>
      <c r="I2833" t="s">
        <v>7281</v>
      </c>
      <c r="J2833" t="s">
        <v>8942</v>
      </c>
      <c r="K2833" t="s">
        <v>30</v>
      </c>
      <c r="L2833">
        <v>5000000</v>
      </c>
      <c r="M2833">
        <v>3565508</v>
      </c>
      <c r="N2833" t="s">
        <v>3430</v>
      </c>
      <c r="O2833">
        <v>98</v>
      </c>
    </row>
    <row r="2834" spans="1:15" x14ac:dyDescent="0.3">
      <c r="A2834" t="s">
        <v>8943</v>
      </c>
      <c r="B2834" t="s">
        <v>16</v>
      </c>
      <c r="C2834" t="s">
        <v>17</v>
      </c>
      <c r="D2834">
        <v>1995</v>
      </c>
      <c r="E2834" t="s">
        <v>7956</v>
      </c>
      <c r="F2834">
        <v>7.4</v>
      </c>
      <c r="G2834">
        <v>4900</v>
      </c>
      <c r="H2834" t="s">
        <v>4505</v>
      </c>
      <c r="I2834" t="s">
        <v>4505</v>
      </c>
      <c r="J2834" t="s">
        <v>8944</v>
      </c>
      <c r="K2834" t="s">
        <v>306</v>
      </c>
      <c r="M2834">
        <v>371674</v>
      </c>
      <c r="N2834" t="s">
        <v>4940</v>
      </c>
      <c r="O2834">
        <v>113</v>
      </c>
    </row>
    <row r="2835" spans="1:15" x14ac:dyDescent="0.3">
      <c r="A2835" t="s">
        <v>8945</v>
      </c>
      <c r="B2835" t="s">
        <v>8582</v>
      </c>
      <c r="C2835" t="s">
        <v>17</v>
      </c>
      <c r="D2835">
        <v>1995</v>
      </c>
      <c r="E2835" t="s">
        <v>8946</v>
      </c>
      <c r="F2835">
        <v>6.9</v>
      </c>
      <c r="G2835">
        <v>1500</v>
      </c>
      <c r="H2835" t="s">
        <v>8947</v>
      </c>
      <c r="I2835" t="s">
        <v>8948</v>
      </c>
      <c r="J2835" t="s">
        <v>8949</v>
      </c>
      <c r="K2835" t="s">
        <v>452</v>
      </c>
      <c r="M2835">
        <v>230049</v>
      </c>
      <c r="N2835" t="s">
        <v>5581</v>
      </c>
      <c r="O2835">
        <v>90</v>
      </c>
    </row>
    <row r="2836" spans="1:15" x14ac:dyDescent="0.3">
      <c r="A2836" t="s">
        <v>8950</v>
      </c>
      <c r="B2836" t="s">
        <v>33</v>
      </c>
      <c r="C2836" t="s">
        <v>25</v>
      </c>
      <c r="D2836">
        <v>1995</v>
      </c>
      <c r="E2836" t="s">
        <v>8951</v>
      </c>
      <c r="F2836">
        <v>5.5</v>
      </c>
      <c r="G2836">
        <v>1900</v>
      </c>
      <c r="H2836" t="s">
        <v>8952</v>
      </c>
      <c r="I2836" t="s">
        <v>8952</v>
      </c>
      <c r="J2836" t="s">
        <v>3953</v>
      </c>
      <c r="K2836" t="s">
        <v>195</v>
      </c>
      <c r="M2836">
        <v>2680717</v>
      </c>
      <c r="N2836" t="s">
        <v>8953</v>
      </c>
      <c r="O2836">
        <v>101</v>
      </c>
    </row>
    <row r="2837" spans="1:15" x14ac:dyDescent="0.3">
      <c r="A2837" t="s">
        <v>8954</v>
      </c>
      <c r="B2837" t="s">
        <v>1999</v>
      </c>
      <c r="C2837" t="s">
        <v>41</v>
      </c>
      <c r="D2837">
        <v>1995</v>
      </c>
      <c r="E2837" t="s">
        <v>8131</v>
      </c>
      <c r="F2837">
        <v>5.4</v>
      </c>
      <c r="G2837">
        <v>3100</v>
      </c>
      <c r="H2837" t="s">
        <v>8955</v>
      </c>
      <c r="I2837" t="s">
        <v>8955</v>
      </c>
      <c r="J2837" t="s">
        <v>8956</v>
      </c>
      <c r="K2837" t="s">
        <v>30</v>
      </c>
      <c r="M2837">
        <v>5221281</v>
      </c>
      <c r="N2837" t="s">
        <v>8957</v>
      </c>
      <c r="O2837">
        <v>95</v>
      </c>
    </row>
    <row r="2838" spans="1:15" x14ac:dyDescent="0.3">
      <c r="A2838" t="s">
        <v>8958</v>
      </c>
      <c r="B2838" t="s">
        <v>16</v>
      </c>
      <c r="C2838" t="s">
        <v>41</v>
      </c>
      <c r="D2838">
        <v>1995</v>
      </c>
      <c r="E2838" t="s">
        <v>8600</v>
      </c>
      <c r="F2838">
        <v>7.5</v>
      </c>
      <c r="G2838">
        <v>8400</v>
      </c>
      <c r="H2838" t="s">
        <v>8959</v>
      </c>
      <c r="I2838" t="s">
        <v>8959</v>
      </c>
      <c r="J2838" t="s">
        <v>8960</v>
      </c>
      <c r="K2838" t="s">
        <v>1420</v>
      </c>
      <c r="M2838">
        <v>4249321</v>
      </c>
      <c r="N2838" t="s">
        <v>8961</v>
      </c>
      <c r="O2838">
        <v>102</v>
      </c>
    </row>
    <row r="2839" spans="1:15" x14ac:dyDescent="0.3">
      <c r="A2839" t="s">
        <v>8962</v>
      </c>
      <c r="B2839" t="s">
        <v>1999</v>
      </c>
      <c r="C2839" t="s">
        <v>41</v>
      </c>
      <c r="D2839">
        <v>1995</v>
      </c>
      <c r="E2839" t="s">
        <v>8963</v>
      </c>
      <c r="F2839">
        <v>5.5</v>
      </c>
      <c r="G2839">
        <v>1800</v>
      </c>
      <c r="H2839" t="s">
        <v>8964</v>
      </c>
      <c r="I2839" t="s">
        <v>8965</v>
      </c>
      <c r="J2839" t="s">
        <v>6835</v>
      </c>
      <c r="K2839" t="s">
        <v>22</v>
      </c>
      <c r="M2839">
        <v>247202</v>
      </c>
      <c r="N2839" t="s">
        <v>8762</v>
      </c>
      <c r="O2839">
        <v>104</v>
      </c>
    </row>
    <row r="2840" spans="1:15" x14ac:dyDescent="0.3">
      <c r="A2840" t="s">
        <v>8966</v>
      </c>
      <c r="B2840" t="s">
        <v>16</v>
      </c>
      <c r="C2840" t="s">
        <v>34</v>
      </c>
      <c r="D2840">
        <v>1995</v>
      </c>
      <c r="E2840" t="s">
        <v>7735</v>
      </c>
      <c r="F2840">
        <v>6.6</v>
      </c>
      <c r="G2840">
        <v>4900</v>
      </c>
      <c r="H2840" t="s">
        <v>527</v>
      </c>
      <c r="I2840" t="s">
        <v>1099</v>
      </c>
      <c r="J2840" t="s">
        <v>8421</v>
      </c>
      <c r="K2840" t="s">
        <v>22</v>
      </c>
      <c r="L2840">
        <v>23000000</v>
      </c>
      <c r="M2840">
        <v>5750110</v>
      </c>
      <c r="N2840" t="s">
        <v>5109</v>
      </c>
      <c r="O2840">
        <v>100</v>
      </c>
    </row>
    <row r="2841" spans="1:15" x14ac:dyDescent="0.3">
      <c r="A2841" t="s">
        <v>8967</v>
      </c>
      <c r="B2841" t="s">
        <v>33</v>
      </c>
      <c r="C2841" t="s">
        <v>25</v>
      </c>
      <c r="D2841">
        <v>1995</v>
      </c>
      <c r="E2841" t="s">
        <v>7735</v>
      </c>
      <c r="F2841">
        <v>5.8</v>
      </c>
      <c r="G2841">
        <v>3900</v>
      </c>
      <c r="H2841" t="s">
        <v>2937</v>
      </c>
      <c r="I2841" t="s">
        <v>8968</v>
      </c>
      <c r="J2841" t="s">
        <v>3566</v>
      </c>
      <c r="K2841" t="s">
        <v>30</v>
      </c>
      <c r="M2841">
        <v>7506759</v>
      </c>
      <c r="N2841" t="s">
        <v>8969</v>
      </c>
      <c r="O2841">
        <v>84</v>
      </c>
    </row>
    <row r="2842" spans="1:15" x14ac:dyDescent="0.3">
      <c r="A2842" t="s">
        <v>8970</v>
      </c>
      <c r="C2842" t="s">
        <v>17</v>
      </c>
      <c r="D2842">
        <v>1995</v>
      </c>
      <c r="E2842" t="s">
        <v>8971</v>
      </c>
      <c r="F2842">
        <v>7.3</v>
      </c>
      <c r="G2842">
        <v>4300</v>
      </c>
      <c r="H2842" t="s">
        <v>7118</v>
      </c>
      <c r="I2842" t="s">
        <v>8972</v>
      </c>
      <c r="J2842" t="s">
        <v>8116</v>
      </c>
      <c r="K2842" t="s">
        <v>452</v>
      </c>
      <c r="M2842">
        <v>955708</v>
      </c>
      <c r="N2842" t="s">
        <v>4940</v>
      </c>
      <c r="O2842">
        <v>106</v>
      </c>
    </row>
    <row r="2843" spans="1:15" x14ac:dyDescent="0.3">
      <c r="A2843" t="s">
        <v>8973</v>
      </c>
      <c r="B2843" t="s">
        <v>16</v>
      </c>
      <c r="C2843" t="s">
        <v>34</v>
      </c>
      <c r="D2843">
        <v>1995</v>
      </c>
      <c r="E2843" t="s">
        <v>8180</v>
      </c>
      <c r="F2843">
        <v>4.9000000000000004</v>
      </c>
      <c r="G2843">
        <v>759</v>
      </c>
      <c r="H2843" t="s">
        <v>8974</v>
      </c>
      <c r="I2843" t="s">
        <v>8974</v>
      </c>
      <c r="J2843" t="s">
        <v>8226</v>
      </c>
      <c r="K2843" t="s">
        <v>30</v>
      </c>
      <c r="L2843">
        <v>15000000</v>
      </c>
      <c r="M2843">
        <v>6014341</v>
      </c>
      <c r="N2843" t="s">
        <v>8067</v>
      </c>
      <c r="O2843">
        <v>88</v>
      </c>
    </row>
    <row r="2844" spans="1:15" x14ac:dyDescent="0.3">
      <c r="A2844" t="s">
        <v>8975</v>
      </c>
      <c r="B2844" t="s">
        <v>16</v>
      </c>
      <c r="C2844" t="s">
        <v>17</v>
      </c>
      <c r="D2844">
        <v>1995</v>
      </c>
      <c r="E2844" t="s">
        <v>8839</v>
      </c>
      <c r="F2844">
        <v>6.4</v>
      </c>
      <c r="G2844">
        <v>2300</v>
      </c>
      <c r="H2844" t="s">
        <v>3112</v>
      </c>
      <c r="I2844" t="s">
        <v>8976</v>
      </c>
      <c r="J2844" t="s">
        <v>8977</v>
      </c>
      <c r="K2844" t="s">
        <v>22</v>
      </c>
      <c r="M2844">
        <v>6834525</v>
      </c>
      <c r="N2844" t="s">
        <v>7361</v>
      </c>
      <c r="O2844">
        <v>124</v>
      </c>
    </row>
    <row r="2845" spans="1:15" x14ac:dyDescent="0.3">
      <c r="A2845" t="s">
        <v>8978</v>
      </c>
      <c r="B2845" t="s">
        <v>33</v>
      </c>
      <c r="C2845" t="s">
        <v>390</v>
      </c>
      <c r="D2845">
        <v>1996</v>
      </c>
      <c r="E2845" t="s">
        <v>8979</v>
      </c>
      <c r="F2845">
        <v>6.5</v>
      </c>
      <c r="G2845">
        <v>175000</v>
      </c>
      <c r="H2845" t="s">
        <v>5305</v>
      </c>
      <c r="I2845" t="s">
        <v>8078</v>
      </c>
      <c r="J2845" t="s">
        <v>8980</v>
      </c>
      <c r="K2845" t="s">
        <v>30</v>
      </c>
      <c r="L2845">
        <v>80000000</v>
      </c>
      <c r="M2845">
        <v>230418342</v>
      </c>
      <c r="N2845" t="s">
        <v>7467</v>
      </c>
      <c r="O2845">
        <v>88</v>
      </c>
    </row>
    <row r="2846" spans="1:15" x14ac:dyDescent="0.3">
      <c r="A2846" t="s">
        <v>1769</v>
      </c>
      <c r="B2846" t="s">
        <v>1999</v>
      </c>
      <c r="C2846" t="s">
        <v>34</v>
      </c>
      <c r="D2846">
        <v>1996</v>
      </c>
      <c r="E2846" t="s">
        <v>8981</v>
      </c>
      <c r="F2846">
        <v>7</v>
      </c>
      <c r="G2846">
        <v>543000</v>
      </c>
      <c r="H2846" t="s">
        <v>6853</v>
      </c>
      <c r="I2846" t="s">
        <v>7921</v>
      </c>
      <c r="J2846" t="s">
        <v>7637</v>
      </c>
      <c r="K2846" t="s">
        <v>30</v>
      </c>
      <c r="L2846">
        <v>75000000</v>
      </c>
      <c r="M2846">
        <v>817400891</v>
      </c>
      <c r="N2846" t="s">
        <v>180</v>
      </c>
      <c r="O2846">
        <v>145</v>
      </c>
    </row>
    <row r="2847" spans="1:15" x14ac:dyDescent="0.3">
      <c r="A2847" t="s">
        <v>8982</v>
      </c>
      <c r="B2847" t="s">
        <v>1999</v>
      </c>
      <c r="C2847" t="s">
        <v>17</v>
      </c>
      <c r="D2847">
        <v>1996</v>
      </c>
      <c r="E2847" t="s">
        <v>8983</v>
      </c>
      <c r="F2847">
        <v>6.7</v>
      </c>
      <c r="G2847">
        <v>216000</v>
      </c>
      <c r="H2847" t="s">
        <v>6977</v>
      </c>
      <c r="I2847" t="s">
        <v>5254</v>
      </c>
      <c r="J2847" t="s">
        <v>8510</v>
      </c>
      <c r="K2847" t="s">
        <v>30</v>
      </c>
      <c r="L2847">
        <v>14500000</v>
      </c>
      <c r="M2847">
        <v>147554998</v>
      </c>
      <c r="N2847" t="s">
        <v>8984</v>
      </c>
      <c r="O2847">
        <v>120</v>
      </c>
    </row>
    <row r="2848" spans="1:15" x14ac:dyDescent="0.3">
      <c r="A2848" t="s">
        <v>949</v>
      </c>
      <c r="B2848" t="s">
        <v>16</v>
      </c>
      <c r="C2848" t="s">
        <v>52</v>
      </c>
      <c r="D2848">
        <v>1996</v>
      </c>
      <c r="E2848" t="s">
        <v>8854</v>
      </c>
      <c r="F2848">
        <v>7.3</v>
      </c>
      <c r="G2848">
        <v>295000</v>
      </c>
      <c r="H2848" t="s">
        <v>695</v>
      </c>
      <c r="I2848" t="s">
        <v>8985</v>
      </c>
      <c r="J2848" t="s">
        <v>8986</v>
      </c>
      <c r="K2848" t="s">
        <v>30</v>
      </c>
      <c r="L2848">
        <v>14000000</v>
      </c>
      <c r="M2848">
        <v>173046663</v>
      </c>
      <c r="N2848" t="s">
        <v>8987</v>
      </c>
      <c r="O2848">
        <v>111</v>
      </c>
    </row>
    <row r="2849" spans="1:15" x14ac:dyDescent="0.3">
      <c r="A2849" t="s">
        <v>8988</v>
      </c>
      <c r="B2849" t="s">
        <v>16</v>
      </c>
      <c r="C2849" t="s">
        <v>104</v>
      </c>
      <c r="D2849">
        <v>1996</v>
      </c>
      <c r="E2849" t="s">
        <v>8989</v>
      </c>
      <c r="F2849">
        <v>7.6</v>
      </c>
      <c r="G2849">
        <v>202000</v>
      </c>
      <c r="H2849" t="s">
        <v>1127</v>
      </c>
      <c r="I2849" t="s">
        <v>8990</v>
      </c>
      <c r="J2849" t="s">
        <v>67</v>
      </c>
      <c r="K2849" t="s">
        <v>30</v>
      </c>
      <c r="L2849">
        <v>44000000</v>
      </c>
      <c r="M2849">
        <v>165615285</v>
      </c>
      <c r="N2849" t="s">
        <v>8991</v>
      </c>
      <c r="O2849">
        <v>147</v>
      </c>
    </row>
    <row r="2850" spans="1:15" x14ac:dyDescent="0.3">
      <c r="A2850" t="s">
        <v>8992</v>
      </c>
      <c r="B2850" t="s">
        <v>16</v>
      </c>
      <c r="C2850" t="s">
        <v>34</v>
      </c>
      <c r="D2850">
        <v>1996</v>
      </c>
      <c r="E2850" t="s">
        <v>8638</v>
      </c>
      <c r="F2850">
        <v>7.2</v>
      </c>
      <c r="G2850">
        <v>294000</v>
      </c>
      <c r="H2850" t="s">
        <v>6906</v>
      </c>
      <c r="I2850" t="s">
        <v>8993</v>
      </c>
      <c r="J2850" t="s">
        <v>6776</v>
      </c>
      <c r="K2850" t="s">
        <v>30</v>
      </c>
      <c r="L2850">
        <v>19000000</v>
      </c>
      <c r="M2850">
        <v>25837111</v>
      </c>
      <c r="N2850" t="s">
        <v>8987</v>
      </c>
      <c r="O2850">
        <v>108</v>
      </c>
    </row>
    <row r="2851" spans="1:15" x14ac:dyDescent="0.3">
      <c r="A2851" t="s">
        <v>8994</v>
      </c>
      <c r="B2851" t="s">
        <v>16</v>
      </c>
      <c r="C2851" t="s">
        <v>104</v>
      </c>
      <c r="D2851">
        <v>1996</v>
      </c>
      <c r="E2851" t="s">
        <v>8847</v>
      </c>
      <c r="F2851">
        <v>8.1</v>
      </c>
      <c r="G2851">
        <v>634000</v>
      </c>
      <c r="H2851" t="s">
        <v>2094</v>
      </c>
      <c r="I2851" t="s">
        <v>2923</v>
      </c>
      <c r="J2851" t="s">
        <v>8995</v>
      </c>
      <c r="K2851" t="s">
        <v>30</v>
      </c>
      <c r="L2851">
        <v>7000000</v>
      </c>
      <c r="M2851">
        <v>60611975</v>
      </c>
      <c r="N2851" t="s">
        <v>219</v>
      </c>
      <c r="O2851">
        <v>98</v>
      </c>
    </row>
    <row r="2852" spans="1:15" x14ac:dyDescent="0.3">
      <c r="A2852" t="s">
        <v>8996</v>
      </c>
      <c r="B2852" t="s">
        <v>1999</v>
      </c>
      <c r="C2852" t="s">
        <v>34</v>
      </c>
      <c r="D2852">
        <v>1996</v>
      </c>
      <c r="E2852" t="s">
        <v>8997</v>
      </c>
      <c r="F2852">
        <v>7.1</v>
      </c>
      <c r="G2852">
        <v>398000</v>
      </c>
      <c r="H2852" t="s">
        <v>105</v>
      </c>
      <c r="I2852" t="s">
        <v>8998</v>
      </c>
      <c r="J2852" t="s">
        <v>1478</v>
      </c>
      <c r="K2852" t="s">
        <v>30</v>
      </c>
      <c r="L2852">
        <v>80000000</v>
      </c>
      <c r="M2852">
        <v>457696391</v>
      </c>
      <c r="N2852" t="s">
        <v>44</v>
      </c>
      <c r="O2852">
        <v>110</v>
      </c>
    </row>
    <row r="2853" spans="1:15" x14ac:dyDescent="0.3">
      <c r="A2853" t="s">
        <v>8999</v>
      </c>
      <c r="B2853" t="s">
        <v>33</v>
      </c>
      <c r="C2853" t="s">
        <v>41</v>
      </c>
      <c r="D2853">
        <v>1996</v>
      </c>
      <c r="E2853" t="s">
        <v>9000</v>
      </c>
      <c r="F2853">
        <v>6.9</v>
      </c>
      <c r="G2853">
        <v>135000</v>
      </c>
      <c r="H2853" t="s">
        <v>3520</v>
      </c>
      <c r="I2853" t="s">
        <v>5705</v>
      </c>
      <c r="J2853" t="s">
        <v>3520</v>
      </c>
      <c r="K2853" t="s">
        <v>30</v>
      </c>
      <c r="L2853">
        <v>36000000</v>
      </c>
      <c r="M2853">
        <v>33459416</v>
      </c>
      <c r="N2853" t="s">
        <v>2100</v>
      </c>
      <c r="O2853">
        <v>102</v>
      </c>
    </row>
    <row r="2854" spans="1:15" x14ac:dyDescent="0.3">
      <c r="A2854" t="s">
        <v>9001</v>
      </c>
      <c r="B2854" t="s">
        <v>16</v>
      </c>
      <c r="C2854" t="s">
        <v>17</v>
      </c>
      <c r="D2854">
        <v>1996</v>
      </c>
      <c r="E2854" t="s">
        <v>9002</v>
      </c>
      <c r="F2854">
        <v>8.1</v>
      </c>
      <c r="G2854">
        <v>647000</v>
      </c>
      <c r="H2854" t="s">
        <v>8086</v>
      </c>
      <c r="I2854" t="s">
        <v>9003</v>
      </c>
      <c r="J2854" t="s">
        <v>9004</v>
      </c>
      <c r="K2854" t="s">
        <v>22</v>
      </c>
      <c r="M2854">
        <v>16607872</v>
      </c>
      <c r="N2854" t="s">
        <v>1985</v>
      </c>
      <c r="O2854">
        <v>93</v>
      </c>
    </row>
    <row r="2855" spans="1:15" x14ac:dyDescent="0.3">
      <c r="A2855" t="s">
        <v>9005</v>
      </c>
      <c r="B2855" t="s">
        <v>1999</v>
      </c>
      <c r="C2855" t="s">
        <v>34</v>
      </c>
      <c r="D2855">
        <v>1996</v>
      </c>
      <c r="E2855" t="s">
        <v>8148</v>
      </c>
      <c r="F2855">
        <v>6.4</v>
      </c>
      <c r="G2855">
        <v>183000</v>
      </c>
      <c r="H2855" t="s">
        <v>7916</v>
      </c>
      <c r="I2855" t="s">
        <v>757</v>
      </c>
      <c r="J2855" t="s">
        <v>9006</v>
      </c>
      <c r="K2855" t="s">
        <v>30</v>
      </c>
      <c r="L2855">
        <v>92000000</v>
      </c>
      <c r="M2855">
        <v>494471524</v>
      </c>
      <c r="N2855" t="s">
        <v>23</v>
      </c>
      <c r="O2855">
        <v>113</v>
      </c>
    </row>
    <row r="2856" spans="1:15" x14ac:dyDescent="0.3">
      <c r="A2856" t="s">
        <v>9007</v>
      </c>
      <c r="B2856" t="s">
        <v>1999</v>
      </c>
      <c r="C2856" t="s">
        <v>41</v>
      </c>
      <c r="D2856">
        <v>1996</v>
      </c>
      <c r="E2856" t="s">
        <v>9008</v>
      </c>
      <c r="F2856">
        <v>7</v>
      </c>
      <c r="G2856">
        <v>205000</v>
      </c>
      <c r="H2856" t="s">
        <v>5775</v>
      </c>
      <c r="I2856" t="s">
        <v>8513</v>
      </c>
      <c r="J2856" t="s">
        <v>8514</v>
      </c>
      <c r="K2856" t="s">
        <v>30</v>
      </c>
      <c r="L2856">
        <v>12000000</v>
      </c>
      <c r="M2856">
        <v>41205099</v>
      </c>
      <c r="N2856" t="s">
        <v>61</v>
      </c>
      <c r="O2856">
        <v>92</v>
      </c>
    </row>
    <row r="2857" spans="1:15" x14ac:dyDescent="0.3">
      <c r="A2857" t="s">
        <v>9009</v>
      </c>
      <c r="B2857" t="s">
        <v>337</v>
      </c>
      <c r="C2857" t="s">
        <v>25</v>
      </c>
      <c r="D2857">
        <v>1996</v>
      </c>
      <c r="E2857" t="s">
        <v>9010</v>
      </c>
      <c r="F2857">
        <v>5.7</v>
      </c>
      <c r="G2857">
        <v>105000</v>
      </c>
      <c r="H2857" t="s">
        <v>3352</v>
      </c>
      <c r="I2857" t="s">
        <v>9011</v>
      </c>
      <c r="J2857" t="s">
        <v>3022</v>
      </c>
      <c r="K2857" t="s">
        <v>30</v>
      </c>
      <c r="L2857">
        <v>75000000</v>
      </c>
      <c r="M2857">
        <v>320689294</v>
      </c>
      <c r="N2857" t="s">
        <v>1724</v>
      </c>
      <c r="O2857">
        <v>103</v>
      </c>
    </row>
    <row r="2858" spans="1:15" x14ac:dyDescent="0.3">
      <c r="A2858" t="s">
        <v>9012</v>
      </c>
      <c r="B2858" t="s">
        <v>509</v>
      </c>
      <c r="C2858" t="s">
        <v>17</v>
      </c>
      <c r="D2858">
        <v>1996</v>
      </c>
      <c r="E2858" t="s">
        <v>9013</v>
      </c>
      <c r="F2858">
        <v>6.4</v>
      </c>
      <c r="G2858">
        <v>54000</v>
      </c>
      <c r="H2858" t="s">
        <v>581</v>
      </c>
      <c r="I2858" t="s">
        <v>9014</v>
      </c>
      <c r="J2858" t="s">
        <v>2735</v>
      </c>
      <c r="K2858" t="s">
        <v>195</v>
      </c>
      <c r="L2858">
        <v>9000000</v>
      </c>
      <c r="M2858">
        <v>2671291</v>
      </c>
      <c r="N2858" t="s">
        <v>3187</v>
      </c>
      <c r="O2858">
        <v>100</v>
      </c>
    </row>
    <row r="2859" spans="1:15" x14ac:dyDescent="0.3">
      <c r="A2859" t="s">
        <v>9015</v>
      </c>
      <c r="B2859" t="s">
        <v>16</v>
      </c>
      <c r="C2859" t="s">
        <v>41</v>
      </c>
      <c r="D2859">
        <v>1996</v>
      </c>
      <c r="E2859" t="s">
        <v>9016</v>
      </c>
      <c r="F2859">
        <v>7.3</v>
      </c>
      <c r="G2859">
        <v>249000</v>
      </c>
      <c r="H2859" t="s">
        <v>986</v>
      </c>
      <c r="I2859" t="s">
        <v>986</v>
      </c>
      <c r="J2859" t="s">
        <v>1478</v>
      </c>
      <c r="K2859" t="s">
        <v>30</v>
      </c>
      <c r="L2859">
        <v>50000000</v>
      </c>
      <c r="M2859">
        <v>273552592</v>
      </c>
      <c r="N2859" t="s">
        <v>2100</v>
      </c>
      <c r="O2859">
        <v>139</v>
      </c>
    </row>
    <row r="2860" spans="1:15" x14ac:dyDescent="0.3">
      <c r="A2860" t="s">
        <v>9017</v>
      </c>
      <c r="B2860" t="s">
        <v>16</v>
      </c>
      <c r="C2860" t="s">
        <v>34</v>
      </c>
      <c r="D2860">
        <v>1996</v>
      </c>
      <c r="E2860" t="s">
        <v>9018</v>
      </c>
      <c r="F2860">
        <v>7.4</v>
      </c>
      <c r="G2860">
        <v>319000</v>
      </c>
      <c r="H2860" t="s">
        <v>8511</v>
      </c>
      <c r="I2860" t="s">
        <v>8420</v>
      </c>
      <c r="J2860" t="s">
        <v>569</v>
      </c>
      <c r="K2860" t="s">
        <v>30</v>
      </c>
      <c r="L2860">
        <v>75000000</v>
      </c>
      <c r="M2860">
        <v>335062621</v>
      </c>
      <c r="N2860" t="s">
        <v>5721</v>
      </c>
      <c r="O2860">
        <v>136</v>
      </c>
    </row>
    <row r="2861" spans="1:15" x14ac:dyDescent="0.3">
      <c r="A2861" t="s">
        <v>9019</v>
      </c>
      <c r="B2861" t="s">
        <v>16</v>
      </c>
      <c r="C2861" t="s">
        <v>104</v>
      </c>
      <c r="D2861">
        <v>1996</v>
      </c>
      <c r="E2861" t="s">
        <v>9020</v>
      </c>
      <c r="F2861">
        <v>7.5</v>
      </c>
      <c r="G2861">
        <v>138000</v>
      </c>
      <c r="H2861" t="s">
        <v>828</v>
      </c>
      <c r="I2861" t="s">
        <v>7400</v>
      </c>
      <c r="J2861" t="s">
        <v>9021</v>
      </c>
      <c r="K2861" t="s">
        <v>30</v>
      </c>
      <c r="L2861">
        <v>40000000</v>
      </c>
      <c r="M2861">
        <v>152266007</v>
      </c>
      <c r="N2861" t="s">
        <v>8625</v>
      </c>
      <c r="O2861">
        <v>149</v>
      </c>
    </row>
    <row r="2862" spans="1:15" x14ac:dyDescent="0.3">
      <c r="A2862" t="s">
        <v>9022</v>
      </c>
      <c r="B2862" t="s">
        <v>16</v>
      </c>
      <c r="C2862" t="s">
        <v>17</v>
      </c>
      <c r="D2862">
        <v>1996</v>
      </c>
      <c r="E2862" t="s">
        <v>9023</v>
      </c>
      <c r="F2862">
        <v>6.4</v>
      </c>
      <c r="G2862">
        <v>82000</v>
      </c>
      <c r="H2862" t="s">
        <v>4929</v>
      </c>
      <c r="I2862" t="s">
        <v>5755</v>
      </c>
      <c r="J2862" t="s">
        <v>9024</v>
      </c>
      <c r="K2862" t="s">
        <v>30</v>
      </c>
      <c r="L2862">
        <v>15000000</v>
      </c>
      <c r="M2862">
        <v>24819936</v>
      </c>
      <c r="N2862" t="s">
        <v>31</v>
      </c>
      <c r="O2862">
        <v>101</v>
      </c>
    </row>
    <row r="2863" spans="1:15" x14ac:dyDescent="0.3">
      <c r="A2863" t="s">
        <v>9025</v>
      </c>
      <c r="B2863" t="s">
        <v>16</v>
      </c>
      <c r="C2863" t="s">
        <v>104</v>
      </c>
      <c r="D2863">
        <v>1996</v>
      </c>
      <c r="E2863" t="s">
        <v>9026</v>
      </c>
      <c r="F2863">
        <v>7.7</v>
      </c>
      <c r="G2863">
        <v>196000</v>
      </c>
      <c r="H2863" t="s">
        <v>9027</v>
      </c>
      <c r="I2863" t="s">
        <v>766</v>
      </c>
      <c r="J2863" t="s">
        <v>184</v>
      </c>
      <c r="K2863" t="s">
        <v>30</v>
      </c>
      <c r="L2863">
        <v>30000000</v>
      </c>
      <c r="M2863">
        <v>102616183</v>
      </c>
      <c r="N2863" t="s">
        <v>44</v>
      </c>
      <c r="O2863">
        <v>129</v>
      </c>
    </row>
    <row r="2864" spans="1:15" x14ac:dyDescent="0.3">
      <c r="A2864" t="s">
        <v>9028</v>
      </c>
      <c r="B2864" t="s">
        <v>1999</v>
      </c>
      <c r="C2864" t="s">
        <v>41</v>
      </c>
      <c r="D2864">
        <v>1996</v>
      </c>
      <c r="E2864" t="s">
        <v>9016</v>
      </c>
      <c r="F2864">
        <v>6.3</v>
      </c>
      <c r="G2864">
        <v>214000</v>
      </c>
      <c r="H2864" t="s">
        <v>2669</v>
      </c>
      <c r="I2864" t="s">
        <v>9029</v>
      </c>
      <c r="J2864" t="s">
        <v>21</v>
      </c>
      <c r="K2864" t="s">
        <v>30</v>
      </c>
      <c r="L2864">
        <v>70000000</v>
      </c>
      <c r="M2864">
        <v>101371017</v>
      </c>
      <c r="N2864" t="s">
        <v>9030</v>
      </c>
      <c r="O2864">
        <v>106</v>
      </c>
    </row>
    <row r="2865" spans="1:15" x14ac:dyDescent="0.3">
      <c r="A2865" t="s">
        <v>9031</v>
      </c>
      <c r="B2865" t="s">
        <v>16</v>
      </c>
      <c r="C2865" t="s">
        <v>17</v>
      </c>
      <c r="D2865">
        <v>1996</v>
      </c>
      <c r="E2865" t="s">
        <v>9032</v>
      </c>
      <c r="F2865">
        <v>7.4</v>
      </c>
      <c r="G2865">
        <v>182000</v>
      </c>
      <c r="H2865" t="s">
        <v>5934</v>
      </c>
      <c r="I2865" t="s">
        <v>9033</v>
      </c>
      <c r="J2865" t="s">
        <v>8099</v>
      </c>
      <c r="K2865" t="s">
        <v>30</v>
      </c>
      <c r="L2865">
        <v>27000000</v>
      </c>
      <c r="M2865">
        <v>231976425</v>
      </c>
      <c r="N2865" t="s">
        <v>3744</v>
      </c>
      <c r="O2865">
        <v>162</v>
      </c>
    </row>
    <row r="2866" spans="1:15" x14ac:dyDescent="0.3">
      <c r="A2866" t="s">
        <v>9034</v>
      </c>
      <c r="B2866" t="s">
        <v>16</v>
      </c>
      <c r="C2866" t="s">
        <v>34</v>
      </c>
      <c r="D2866">
        <v>1996</v>
      </c>
      <c r="E2866" t="s">
        <v>9035</v>
      </c>
      <c r="F2866">
        <v>6.8</v>
      </c>
      <c r="G2866">
        <v>76000</v>
      </c>
      <c r="H2866" t="s">
        <v>3786</v>
      </c>
      <c r="I2866" t="s">
        <v>3883</v>
      </c>
      <c r="J2866" t="s">
        <v>4561</v>
      </c>
      <c r="K2866" t="s">
        <v>30</v>
      </c>
      <c r="L2866">
        <v>65000000</v>
      </c>
      <c r="M2866">
        <v>89456761</v>
      </c>
      <c r="N2866" t="s">
        <v>2026</v>
      </c>
      <c r="O2866">
        <v>121</v>
      </c>
    </row>
    <row r="2867" spans="1:15" x14ac:dyDescent="0.3">
      <c r="A2867" t="s">
        <v>9036</v>
      </c>
      <c r="B2867" t="s">
        <v>16</v>
      </c>
      <c r="C2867" t="s">
        <v>17</v>
      </c>
      <c r="D2867">
        <v>1996</v>
      </c>
      <c r="E2867" t="s">
        <v>9037</v>
      </c>
      <c r="F2867">
        <v>6.2</v>
      </c>
      <c r="G2867">
        <v>44000</v>
      </c>
      <c r="H2867" t="s">
        <v>2277</v>
      </c>
      <c r="I2867" t="s">
        <v>1837</v>
      </c>
      <c r="J2867" t="s">
        <v>9038</v>
      </c>
      <c r="K2867" t="s">
        <v>30</v>
      </c>
      <c r="M2867">
        <v>20831000</v>
      </c>
      <c r="N2867" t="s">
        <v>4878</v>
      </c>
      <c r="O2867">
        <v>97</v>
      </c>
    </row>
    <row r="2868" spans="1:15" x14ac:dyDescent="0.3">
      <c r="A2868" t="s">
        <v>9039</v>
      </c>
      <c r="B2868" t="s">
        <v>16</v>
      </c>
      <c r="C2868" t="s">
        <v>41</v>
      </c>
      <c r="D2868">
        <v>1996</v>
      </c>
      <c r="E2868" t="s">
        <v>9040</v>
      </c>
      <c r="F2868">
        <v>7</v>
      </c>
      <c r="G2868">
        <v>72000</v>
      </c>
      <c r="H2868" t="s">
        <v>9041</v>
      </c>
      <c r="I2868" t="s">
        <v>9042</v>
      </c>
      <c r="J2868" t="s">
        <v>9043</v>
      </c>
      <c r="K2868" t="s">
        <v>30</v>
      </c>
      <c r="L2868">
        <v>7000000</v>
      </c>
      <c r="M2868">
        <v>560069</v>
      </c>
      <c r="N2868" t="s">
        <v>31</v>
      </c>
      <c r="O2868">
        <v>91</v>
      </c>
    </row>
    <row r="2869" spans="1:15" x14ac:dyDescent="0.3">
      <c r="A2869" t="s">
        <v>9044</v>
      </c>
      <c r="B2869" t="s">
        <v>16</v>
      </c>
      <c r="C2869" t="s">
        <v>17</v>
      </c>
      <c r="D2869">
        <v>1996</v>
      </c>
      <c r="E2869" t="s">
        <v>9045</v>
      </c>
      <c r="F2869">
        <v>6.6</v>
      </c>
      <c r="G2869">
        <v>27000</v>
      </c>
      <c r="H2869" t="s">
        <v>3961</v>
      </c>
      <c r="I2869" t="s">
        <v>3961</v>
      </c>
      <c r="J2869" t="s">
        <v>4568</v>
      </c>
      <c r="K2869" t="s">
        <v>306</v>
      </c>
      <c r="L2869">
        <v>10000000</v>
      </c>
      <c r="M2869">
        <v>4762310</v>
      </c>
      <c r="N2869" t="s">
        <v>9046</v>
      </c>
      <c r="O2869">
        <v>118</v>
      </c>
    </row>
    <row r="2870" spans="1:15" x14ac:dyDescent="0.3">
      <c r="A2870" t="s">
        <v>9047</v>
      </c>
      <c r="B2870" t="s">
        <v>16</v>
      </c>
      <c r="C2870" t="s">
        <v>104</v>
      </c>
      <c r="D2870">
        <v>1996</v>
      </c>
      <c r="E2870" t="s">
        <v>9048</v>
      </c>
      <c r="F2870">
        <v>7.3</v>
      </c>
      <c r="G2870">
        <v>52000</v>
      </c>
      <c r="H2870" t="s">
        <v>9049</v>
      </c>
      <c r="I2870" t="s">
        <v>8661</v>
      </c>
      <c r="J2870" t="s">
        <v>9050</v>
      </c>
      <c r="K2870" t="s">
        <v>30</v>
      </c>
      <c r="L2870">
        <v>4500000</v>
      </c>
      <c r="M2870">
        <v>3802260</v>
      </c>
      <c r="N2870" t="s">
        <v>593</v>
      </c>
      <c r="O2870">
        <v>109</v>
      </c>
    </row>
    <row r="2871" spans="1:15" x14ac:dyDescent="0.3">
      <c r="A2871" t="s">
        <v>9051</v>
      </c>
      <c r="B2871" t="s">
        <v>16</v>
      </c>
      <c r="C2871" t="s">
        <v>17</v>
      </c>
      <c r="D2871">
        <v>1996</v>
      </c>
      <c r="E2871" t="s">
        <v>9052</v>
      </c>
      <c r="F2871">
        <v>8</v>
      </c>
      <c r="G2871">
        <v>89000</v>
      </c>
      <c r="H2871" t="s">
        <v>7040</v>
      </c>
      <c r="I2871" t="s">
        <v>7040</v>
      </c>
      <c r="J2871" t="s">
        <v>7040</v>
      </c>
      <c r="K2871" t="s">
        <v>30</v>
      </c>
      <c r="L2871">
        <v>1000000</v>
      </c>
      <c r="M2871">
        <v>24444121</v>
      </c>
      <c r="N2871" t="s">
        <v>3744</v>
      </c>
      <c r="O2871">
        <v>135</v>
      </c>
    </row>
    <row r="2872" spans="1:15" x14ac:dyDescent="0.3">
      <c r="A2872" t="s">
        <v>9053</v>
      </c>
      <c r="B2872" t="s">
        <v>1999</v>
      </c>
      <c r="C2872" t="s">
        <v>41</v>
      </c>
      <c r="D2872">
        <v>1996</v>
      </c>
      <c r="E2872" t="s">
        <v>8979</v>
      </c>
      <c r="F2872">
        <v>6.6</v>
      </c>
      <c r="G2872">
        <v>18000</v>
      </c>
      <c r="H2872" t="s">
        <v>1600</v>
      </c>
      <c r="I2872" t="s">
        <v>9054</v>
      </c>
      <c r="J2872" t="s">
        <v>1600</v>
      </c>
      <c r="K2872" t="s">
        <v>30</v>
      </c>
      <c r="L2872">
        <v>42000000</v>
      </c>
      <c r="M2872">
        <v>41083864</v>
      </c>
      <c r="N2872" t="s">
        <v>2100</v>
      </c>
      <c r="O2872">
        <v>126</v>
      </c>
    </row>
    <row r="2873" spans="1:15" x14ac:dyDescent="0.3">
      <c r="A2873" t="s">
        <v>9055</v>
      </c>
      <c r="B2873" t="s">
        <v>16</v>
      </c>
      <c r="C2873" t="s">
        <v>41</v>
      </c>
      <c r="D2873">
        <v>1996</v>
      </c>
      <c r="E2873" t="s">
        <v>7956</v>
      </c>
      <c r="F2873">
        <v>7.1</v>
      </c>
      <c r="G2873">
        <v>83000</v>
      </c>
      <c r="H2873" t="s">
        <v>474</v>
      </c>
      <c r="I2873" t="s">
        <v>466</v>
      </c>
      <c r="J2873" t="s">
        <v>97</v>
      </c>
      <c r="K2873" t="s">
        <v>30</v>
      </c>
      <c r="L2873">
        <v>31000000</v>
      </c>
      <c r="M2873">
        <v>185260553</v>
      </c>
      <c r="N2873" t="s">
        <v>80</v>
      </c>
      <c r="O2873">
        <v>117</v>
      </c>
    </row>
    <row r="2874" spans="1:15" x14ac:dyDescent="0.3">
      <c r="A2874" t="s">
        <v>9056</v>
      </c>
      <c r="B2874" t="s">
        <v>33</v>
      </c>
      <c r="C2874" t="s">
        <v>41</v>
      </c>
      <c r="D2874">
        <v>1996</v>
      </c>
      <c r="E2874" t="s">
        <v>9048</v>
      </c>
      <c r="F2874">
        <v>6.9</v>
      </c>
      <c r="G2874">
        <v>64000</v>
      </c>
      <c r="H2874" t="s">
        <v>2091</v>
      </c>
      <c r="I2874" t="s">
        <v>2091</v>
      </c>
      <c r="J2874" t="s">
        <v>2091</v>
      </c>
      <c r="K2874" t="s">
        <v>30</v>
      </c>
      <c r="L2874">
        <v>26000000</v>
      </c>
      <c r="M2874">
        <v>34585416</v>
      </c>
      <c r="N2874" t="s">
        <v>9057</v>
      </c>
      <c r="O2874">
        <v>108</v>
      </c>
    </row>
    <row r="2875" spans="1:15" x14ac:dyDescent="0.3">
      <c r="A2875" t="s">
        <v>9058</v>
      </c>
      <c r="B2875" t="s">
        <v>1999</v>
      </c>
      <c r="C2875" t="s">
        <v>52</v>
      </c>
      <c r="D2875">
        <v>1996</v>
      </c>
      <c r="E2875" t="s">
        <v>9059</v>
      </c>
      <c r="F2875">
        <v>4.5</v>
      </c>
      <c r="G2875">
        <v>32000</v>
      </c>
      <c r="H2875" t="s">
        <v>1319</v>
      </c>
      <c r="I2875" t="s">
        <v>9060</v>
      </c>
      <c r="J2875" t="s">
        <v>7367</v>
      </c>
      <c r="K2875" t="s">
        <v>30</v>
      </c>
      <c r="L2875">
        <v>40000000</v>
      </c>
      <c r="M2875">
        <v>49627779</v>
      </c>
      <c r="N2875" t="s">
        <v>2026</v>
      </c>
      <c r="O2875">
        <v>96</v>
      </c>
    </row>
    <row r="2876" spans="1:15" x14ac:dyDescent="0.3">
      <c r="A2876" t="s">
        <v>9061</v>
      </c>
      <c r="B2876" t="s">
        <v>1999</v>
      </c>
      <c r="C2876" t="s">
        <v>41</v>
      </c>
      <c r="D2876">
        <v>1996</v>
      </c>
      <c r="E2876" t="s">
        <v>9062</v>
      </c>
      <c r="F2876">
        <v>6.9</v>
      </c>
      <c r="G2876">
        <v>79000</v>
      </c>
      <c r="H2876" t="s">
        <v>9063</v>
      </c>
      <c r="I2876" t="s">
        <v>9064</v>
      </c>
      <c r="J2876" t="s">
        <v>7933</v>
      </c>
      <c r="K2876" t="s">
        <v>30</v>
      </c>
      <c r="L2876">
        <v>27000000</v>
      </c>
      <c r="M2876">
        <v>25023434</v>
      </c>
      <c r="N2876" t="s">
        <v>8938</v>
      </c>
      <c r="O2876">
        <v>114</v>
      </c>
    </row>
    <row r="2877" spans="1:15" x14ac:dyDescent="0.3">
      <c r="A2877" t="s">
        <v>9065</v>
      </c>
      <c r="B2877" t="s">
        <v>337</v>
      </c>
      <c r="C2877" t="s">
        <v>390</v>
      </c>
      <c r="D2877">
        <v>1996</v>
      </c>
      <c r="E2877" t="s">
        <v>8971</v>
      </c>
      <c r="F2877">
        <v>7</v>
      </c>
      <c r="G2877">
        <v>146000</v>
      </c>
      <c r="H2877" t="s">
        <v>6246</v>
      </c>
      <c r="I2877" t="s">
        <v>3999</v>
      </c>
      <c r="J2877" t="s">
        <v>2597</v>
      </c>
      <c r="K2877" t="s">
        <v>30</v>
      </c>
      <c r="L2877">
        <v>100000000</v>
      </c>
      <c r="M2877">
        <v>325338851</v>
      </c>
      <c r="N2877" t="s">
        <v>611</v>
      </c>
      <c r="O2877">
        <v>91</v>
      </c>
    </row>
    <row r="2878" spans="1:15" x14ac:dyDescent="0.3">
      <c r="A2878" t="s">
        <v>9066</v>
      </c>
      <c r="B2878" t="s">
        <v>16</v>
      </c>
      <c r="C2878" t="s">
        <v>41</v>
      </c>
      <c r="D2878">
        <v>1996</v>
      </c>
      <c r="E2878" t="s">
        <v>9067</v>
      </c>
      <c r="F2878">
        <v>7.1</v>
      </c>
      <c r="G2878">
        <v>84000</v>
      </c>
      <c r="H2878" t="s">
        <v>6883</v>
      </c>
      <c r="I2878" t="s">
        <v>7966</v>
      </c>
      <c r="J2878" t="s">
        <v>2566</v>
      </c>
      <c r="K2878" t="s">
        <v>1877</v>
      </c>
      <c r="L2878">
        <v>30000000</v>
      </c>
      <c r="M2878">
        <v>29359216</v>
      </c>
      <c r="N2878" t="s">
        <v>61</v>
      </c>
      <c r="O2878">
        <v>110</v>
      </c>
    </row>
    <row r="2879" spans="1:15" x14ac:dyDescent="0.3">
      <c r="A2879" t="s">
        <v>9068</v>
      </c>
      <c r="B2879" t="s">
        <v>16</v>
      </c>
      <c r="C2879" t="s">
        <v>34</v>
      </c>
      <c r="D2879">
        <v>1996</v>
      </c>
      <c r="E2879" t="s">
        <v>8971</v>
      </c>
      <c r="F2879">
        <v>6.1</v>
      </c>
      <c r="G2879">
        <v>106000</v>
      </c>
      <c r="H2879" t="s">
        <v>3934</v>
      </c>
      <c r="I2879" t="s">
        <v>9069</v>
      </c>
      <c r="J2879" t="s">
        <v>998</v>
      </c>
      <c r="K2879" t="s">
        <v>30</v>
      </c>
      <c r="L2879">
        <v>100000000</v>
      </c>
      <c r="M2879">
        <v>242295562</v>
      </c>
      <c r="N2879" t="s">
        <v>9070</v>
      </c>
      <c r="O2879">
        <v>115</v>
      </c>
    </row>
    <row r="2880" spans="1:15" x14ac:dyDescent="0.3">
      <c r="A2880" t="s">
        <v>9071</v>
      </c>
      <c r="B2880" t="s">
        <v>16</v>
      </c>
      <c r="C2880" t="s">
        <v>41</v>
      </c>
      <c r="D2880">
        <v>1996</v>
      </c>
      <c r="E2880" t="s">
        <v>9072</v>
      </c>
      <c r="F2880">
        <v>4.5</v>
      </c>
      <c r="G2880">
        <v>44000</v>
      </c>
      <c r="H2880" t="s">
        <v>2488</v>
      </c>
      <c r="I2880" t="s">
        <v>9073</v>
      </c>
      <c r="J2880" t="s">
        <v>2597</v>
      </c>
      <c r="K2880" t="s">
        <v>30</v>
      </c>
      <c r="L2880">
        <v>40000000</v>
      </c>
      <c r="M2880">
        <v>113309743</v>
      </c>
      <c r="N2880" t="s">
        <v>5109</v>
      </c>
      <c r="O2880">
        <v>115</v>
      </c>
    </row>
    <row r="2881" spans="1:15" x14ac:dyDescent="0.3">
      <c r="A2881" t="s">
        <v>9074</v>
      </c>
      <c r="B2881" t="s">
        <v>1999</v>
      </c>
      <c r="C2881" t="s">
        <v>34</v>
      </c>
      <c r="D2881">
        <v>1996</v>
      </c>
      <c r="E2881" t="s">
        <v>9075</v>
      </c>
      <c r="F2881">
        <v>7.6</v>
      </c>
      <c r="G2881">
        <v>120000</v>
      </c>
      <c r="H2881" t="s">
        <v>9076</v>
      </c>
      <c r="I2881" t="s">
        <v>1027</v>
      </c>
      <c r="J2881" t="s">
        <v>7995</v>
      </c>
      <c r="K2881" t="s">
        <v>30</v>
      </c>
      <c r="L2881">
        <v>45000000</v>
      </c>
      <c r="M2881">
        <v>146027888</v>
      </c>
      <c r="N2881" t="s">
        <v>9077</v>
      </c>
      <c r="O2881">
        <v>111</v>
      </c>
    </row>
    <row r="2882" spans="1:15" x14ac:dyDescent="0.3">
      <c r="A2882" t="s">
        <v>9078</v>
      </c>
      <c r="B2882" t="s">
        <v>16</v>
      </c>
      <c r="C2882" t="s">
        <v>41</v>
      </c>
      <c r="D2882">
        <v>1996</v>
      </c>
      <c r="E2882" t="s">
        <v>9079</v>
      </c>
      <c r="F2882">
        <v>7.2</v>
      </c>
      <c r="G2882">
        <v>77000</v>
      </c>
      <c r="H2882" t="s">
        <v>9080</v>
      </c>
      <c r="I2882" t="s">
        <v>9081</v>
      </c>
      <c r="J2882" t="s">
        <v>9082</v>
      </c>
      <c r="K2882" t="s">
        <v>30</v>
      </c>
      <c r="L2882">
        <v>200000</v>
      </c>
      <c r="M2882">
        <v>4555020</v>
      </c>
      <c r="N2882" t="s">
        <v>9083</v>
      </c>
      <c r="O2882">
        <v>96</v>
      </c>
    </row>
    <row r="2883" spans="1:15" x14ac:dyDescent="0.3">
      <c r="A2883" t="s">
        <v>9084</v>
      </c>
      <c r="B2883" t="s">
        <v>16</v>
      </c>
      <c r="C2883" t="s">
        <v>34</v>
      </c>
      <c r="D2883">
        <v>1996</v>
      </c>
      <c r="E2883" t="s">
        <v>9002</v>
      </c>
      <c r="F2883">
        <v>5.7</v>
      </c>
      <c r="G2883">
        <v>71000</v>
      </c>
      <c r="H2883" t="s">
        <v>126</v>
      </c>
      <c r="I2883" t="s">
        <v>126</v>
      </c>
      <c r="J2883" t="s">
        <v>507</v>
      </c>
      <c r="K2883" t="s">
        <v>30</v>
      </c>
      <c r="L2883">
        <v>50000000</v>
      </c>
      <c r="M2883">
        <v>25477365</v>
      </c>
      <c r="N2883" t="s">
        <v>44</v>
      </c>
      <c r="O2883">
        <v>101</v>
      </c>
    </row>
    <row r="2884" spans="1:15" x14ac:dyDescent="0.3">
      <c r="A2884" t="s">
        <v>9085</v>
      </c>
      <c r="B2884" t="s">
        <v>16</v>
      </c>
      <c r="C2884" t="s">
        <v>41</v>
      </c>
      <c r="D2884">
        <v>1996</v>
      </c>
      <c r="E2884" t="s">
        <v>8491</v>
      </c>
      <c r="F2884">
        <v>7.1</v>
      </c>
      <c r="G2884">
        <v>32000</v>
      </c>
      <c r="H2884" t="s">
        <v>8293</v>
      </c>
      <c r="I2884" t="s">
        <v>8760</v>
      </c>
      <c r="J2884" t="s">
        <v>1217</v>
      </c>
      <c r="K2884" t="s">
        <v>30</v>
      </c>
      <c r="M2884">
        <v>10597759</v>
      </c>
      <c r="N2884" t="s">
        <v>3744</v>
      </c>
      <c r="O2884">
        <v>112</v>
      </c>
    </row>
    <row r="2885" spans="1:15" x14ac:dyDescent="0.3">
      <c r="A2885" t="s">
        <v>9086</v>
      </c>
      <c r="B2885" t="s">
        <v>1999</v>
      </c>
      <c r="C2885" t="s">
        <v>41</v>
      </c>
      <c r="D2885">
        <v>1996</v>
      </c>
      <c r="E2885" t="s">
        <v>9045</v>
      </c>
      <c r="F2885">
        <v>6.1</v>
      </c>
      <c r="G2885">
        <v>157000</v>
      </c>
      <c r="H2885" t="s">
        <v>8008</v>
      </c>
      <c r="I2885" t="s">
        <v>9087</v>
      </c>
      <c r="J2885" t="s">
        <v>7913</v>
      </c>
      <c r="K2885" t="s">
        <v>30</v>
      </c>
      <c r="L2885">
        <v>47000000</v>
      </c>
      <c r="M2885">
        <v>102825796</v>
      </c>
      <c r="N2885" t="s">
        <v>31</v>
      </c>
      <c r="O2885">
        <v>96</v>
      </c>
    </row>
    <row r="2886" spans="1:15" x14ac:dyDescent="0.3">
      <c r="A2886" t="s">
        <v>9088</v>
      </c>
      <c r="B2886" t="s">
        <v>16</v>
      </c>
      <c r="C2886" t="s">
        <v>41</v>
      </c>
      <c r="D2886">
        <v>1996</v>
      </c>
      <c r="E2886" t="s">
        <v>9089</v>
      </c>
      <c r="F2886">
        <v>6.6</v>
      </c>
      <c r="G2886">
        <v>50000</v>
      </c>
      <c r="H2886" t="s">
        <v>9090</v>
      </c>
      <c r="I2886" t="s">
        <v>9091</v>
      </c>
      <c r="J2886" t="s">
        <v>9091</v>
      </c>
      <c r="K2886" t="s">
        <v>30</v>
      </c>
      <c r="L2886">
        <v>3800000</v>
      </c>
      <c r="M2886">
        <v>20949601</v>
      </c>
      <c r="N2886" t="s">
        <v>3440</v>
      </c>
      <c r="O2886">
        <v>89</v>
      </c>
    </row>
    <row r="2887" spans="1:15" x14ac:dyDescent="0.3">
      <c r="A2887" t="s">
        <v>9092</v>
      </c>
      <c r="B2887" t="s">
        <v>16</v>
      </c>
      <c r="C2887" t="s">
        <v>151</v>
      </c>
      <c r="D2887">
        <v>1996</v>
      </c>
      <c r="E2887" t="s">
        <v>9093</v>
      </c>
      <c r="F2887">
        <v>5.8</v>
      </c>
      <c r="G2887">
        <v>29000</v>
      </c>
      <c r="H2887" t="s">
        <v>1255</v>
      </c>
      <c r="I2887" t="s">
        <v>20</v>
      </c>
      <c r="J2887" t="s">
        <v>7248</v>
      </c>
      <c r="K2887" t="s">
        <v>30</v>
      </c>
      <c r="L2887">
        <v>8500000</v>
      </c>
      <c r="M2887">
        <v>15315484</v>
      </c>
      <c r="N2887" t="s">
        <v>44</v>
      </c>
      <c r="O2887">
        <v>93</v>
      </c>
    </row>
    <row r="2888" spans="1:15" x14ac:dyDescent="0.3">
      <c r="A2888" t="s">
        <v>9094</v>
      </c>
      <c r="B2888" t="s">
        <v>16</v>
      </c>
      <c r="C2888" t="s">
        <v>104</v>
      </c>
      <c r="D2888">
        <v>1996</v>
      </c>
      <c r="E2888" t="s">
        <v>9095</v>
      </c>
      <c r="F2888">
        <v>7.2</v>
      </c>
      <c r="G2888">
        <v>45000</v>
      </c>
      <c r="H2888" t="s">
        <v>9096</v>
      </c>
      <c r="I2888" t="s">
        <v>9096</v>
      </c>
      <c r="J2888" t="s">
        <v>9097</v>
      </c>
      <c r="K2888" t="s">
        <v>30</v>
      </c>
      <c r="L2888">
        <v>3000000</v>
      </c>
      <c r="M2888">
        <v>222559</v>
      </c>
      <c r="N2888" t="s">
        <v>9098</v>
      </c>
      <c r="O2888">
        <v>101</v>
      </c>
    </row>
    <row r="2889" spans="1:15" x14ac:dyDescent="0.3">
      <c r="A2889" t="s">
        <v>9099</v>
      </c>
      <c r="B2889" t="s">
        <v>1999</v>
      </c>
      <c r="C2889" t="s">
        <v>41</v>
      </c>
      <c r="D2889">
        <v>1996</v>
      </c>
      <c r="E2889" t="s">
        <v>9072</v>
      </c>
      <c r="F2889">
        <v>5.6</v>
      </c>
      <c r="G2889">
        <v>112000</v>
      </c>
      <c r="H2889" t="s">
        <v>7947</v>
      </c>
      <c r="I2889" t="s">
        <v>9100</v>
      </c>
      <c r="J2889" t="s">
        <v>1485</v>
      </c>
      <c r="K2889" t="s">
        <v>30</v>
      </c>
      <c r="L2889">
        <v>54000000</v>
      </c>
      <c r="M2889">
        <v>273961019</v>
      </c>
      <c r="N2889" t="s">
        <v>4878</v>
      </c>
      <c r="O2889">
        <v>95</v>
      </c>
    </row>
    <row r="2890" spans="1:15" x14ac:dyDescent="0.3">
      <c r="A2890" t="s">
        <v>5810</v>
      </c>
      <c r="B2890" t="s">
        <v>1999</v>
      </c>
      <c r="C2890" t="s">
        <v>17</v>
      </c>
      <c r="D2890">
        <v>1996</v>
      </c>
      <c r="E2890" t="s">
        <v>9101</v>
      </c>
      <c r="F2890">
        <v>7.7</v>
      </c>
      <c r="G2890">
        <v>37000</v>
      </c>
      <c r="H2890" t="s">
        <v>5253</v>
      </c>
      <c r="I2890" t="s">
        <v>5254</v>
      </c>
      <c r="J2890" t="s">
        <v>5253</v>
      </c>
      <c r="K2890" t="s">
        <v>22</v>
      </c>
      <c r="L2890">
        <v>18000000</v>
      </c>
      <c r="M2890">
        <v>4770222</v>
      </c>
      <c r="N2890" t="s">
        <v>5109</v>
      </c>
      <c r="O2890">
        <v>242</v>
      </c>
    </row>
    <row r="2891" spans="1:15" x14ac:dyDescent="0.3">
      <c r="A2891" t="s">
        <v>9102</v>
      </c>
      <c r="B2891" t="s">
        <v>16</v>
      </c>
      <c r="C2891" t="s">
        <v>17</v>
      </c>
      <c r="D2891">
        <v>1996</v>
      </c>
      <c r="E2891" t="s">
        <v>9103</v>
      </c>
      <c r="F2891">
        <v>7.3</v>
      </c>
      <c r="G2891">
        <v>18000</v>
      </c>
      <c r="H2891" t="s">
        <v>9104</v>
      </c>
      <c r="I2891" t="s">
        <v>9105</v>
      </c>
      <c r="J2891" t="s">
        <v>9106</v>
      </c>
      <c r="K2891" t="s">
        <v>30</v>
      </c>
      <c r="L2891">
        <v>4100000</v>
      </c>
      <c r="M2891">
        <v>12008376</v>
      </c>
      <c r="N2891" t="s">
        <v>8938</v>
      </c>
      <c r="O2891">
        <v>109</v>
      </c>
    </row>
    <row r="2892" spans="1:15" x14ac:dyDescent="0.3">
      <c r="A2892" t="s">
        <v>9107</v>
      </c>
      <c r="B2892" t="s">
        <v>16</v>
      </c>
      <c r="C2892" t="s">
        <v>25</v>
      </c>
      <c r="D2892">
        <v>1996</v>
      </c>
      <c r="E2892" t="s">
        <v>9035</v>
      </c>
      <c r="F2892">
        <v>6.8</v>
      </c>
      <c r="G2892">
        <v>58000</v>
      </c>
      <c r="H2892" t="s">
        <v>5229</v>
      </c>
      <c r="I2892" t="s">
        <v>3667</v>
      </c>
      <c r="J2892" t="s">
        <v>1819</v>
      </c>
      <c r="K2892" t="s">
        <v>5817</v>
      </c>
      <c r="L2892">
        <v>55000000</v>
      </c>
      <c r="M2892">
        <v>38619405</v>
      </c>
      <c r="N2892" t="s">
        <v>8580</v>
      </c>
      <c r="O2892">
        <v>110</v>
      </c>
    </row>
    <row r="2893" spans="1:15" x14ac:dyDescent="0.3">
      <c r="A2893" t="s">
        <v>9108</v>
      </c>
      <c r="B2893" t="s">
        <v>16</v>
      </c>
      <c r="C2893" t="s">
        <v>34</v>
      </c>
      <c r="D2893">
        <v>1996</v>
      </c>
      <c r="E2893" t="s">
        <v>7678</v>
      </c>
      <c r="F2893">
        <v>6.6</v>
      </c>
      <c r="G2893">
        <v>52000</v>
      </c>
      <c r="H2893" t="s">
        <v>3349</v>
      </c>
      <c r="I2893" t="s">
        <v>5623</v>
      </c>
      <c r="J2893" t="s">
        <v>4125</v>
      </c>
      <c r="K2893" t="s">
        <v>30</v>
      </c>
      <c r="L2893">
        <v>46000000</v>
      </c>
      <c r="M2893">
        <v>100860818</v>
      </c>
      <c r="N2893" t="s">
        <v>9109</v>
      </c>
      <c r="O2893">
        <v>116</v>
      </c>
    </row>
    <row r="2894" spans="1:15" x14ac:dyDescent="0.3">
      <c r="A2894" t="s">
        <v>9110</v>
      </c>
      <c r="B2894" t="s">
        <v>33</v>
      </c>
      <c r="C2894" t="s">
        <v>41</v>
      </c>
      <c r="D2894">
        <v>1996</v>
      </c>
      <c r="E2894" t="s">
        <v>9103</v>
      </c>
      <c r="F2894">
        <v>6.4</v>
      </c>
      <c r="G2894">
        <v>45000</v>
      </c>
      <c r="H2894" t="s">
        <v>2016</v>
      </c>
      <c r="I2894" t="s">
        <v>9111</v>
      </c>
      <c r="J2894" t="s">
        <v>209</v>
      </c>
      <c r="K2894" t="s">
        <v>30</v>
      </c>
      <c r="L2894">
        <v>26000000</v>
      </c>
      <c r="M2894">
        <v>181489203</v>
      </c>
      <c r="N2894" t="s">
        <v>44</v>
      </c>
      <c r="O2894">
        <v>103</v>
      </c>
    </row>
    <row r="2895" spans="1:15" x14ac:dyDescent="0.3">
      <c r="A2895" t="s">
        <v>9112</v>
      </c>
      <c r="B2895" t="s">
        <v>16</v>
      </c>
      <c r="C2895" t="s">
        <v>34</v>
      </c>
      <c r="D2895">
        <v>1996</v>
      </c>
      <c r="E2895" t="s">
        <v>9113</v>
      </c>
      <c r="F2895">
        <v>6.9</v>
      </c>
      <c r="G2895">
        <v>15000</v>
      </c>
      <c r="H2895" t="s">
        <v>8499</v>
      </c>
      <c r="I2895" t="s">
        <v>9114</v>
      </c>
      <c r="J2895" t="s">
        <v>9115</v>
      </c>
      <c r="K2895" t="s">
        <v>30</v>
      </c>
      <c r="L2895">
        <v>9000000</v>
      </c>
      <c r="M2895">
        <v>41590886</v>
      </c>
      <c r="N2895" t="s">
        <v>2026</v>
      </c>
      <c r="O2895">
        <v>123</v>
      </c>
    </row>
    <row r="2896" spans="1:15" x14ac:dyDescent="0.3">
      <c r="A2896" t="s">
        <v>9116</v>
      </c>
      <c r="B2896" t="s">
        <v>33</v>
      </c>
      <c r="C2896" t="s">
        <v>390</v>
      </c>
      <c r="D2896">
        <v>1996</v>
      </c>
      <c r="E2896" t="s">
        <v>9037</v>
      </c>
      <c r="F2896">
        <v>6.7</v>
      </c>
      <c r="G2896">
        <v>62000</v>
      </c>
      <c r="H2896" t="s">
        <v>7421</v>
      </c>
      <c r="I2896" t="s">
        <v>5705</v>
      </c>
      <c r="J2896" t="s">
        <v>9117</v>
      </c>
      <c r="K2896" t="s">
        <v>22</v>
      </c>
      <c r="L2896">
        <v>38000000</v>
      </c>
      <c r="M2896">
        <v>28946127</v>
      </c>
      <c r="N2896" t="s">
        <v>1724</v>
      </c>
      <c r="O2896">
        <v>79</v>
      </c>
    </row>
    <row r="2897" spans="1:15" x14ac:dyDescent="0.3">
      <c r="A2897" t="s">
        <v>9118</v>
      </c>
      <c r="B2897" t="s">
        <v>1999</v>
      </c>
      <c r="C2897" t="s">
        <v>34</v>
      </c>
      <c r="D2897">
        <v>1996</v>
      </c>
      <c r="E2897" t="s">
        <v>9119</v>
      </c>
      <c r="F2897">
        <v>6.5</v>
      </c>
      <c r="G2897">
        <v>93000</v>
      </c>
      <c r="H2897" t="s">
        <v>2483</v>
      </c>
      <c r="I2897" t="s">
        <v>6073</v>
      </c>
      <c r="J2897" t="s">
        <v>1497</v>
      </c>
      <c r="K2897" t="s">
        <v>30</v>
      </c>
      <c r="L2897">
        <v>57000000</v>
      </c>
      <c r="M2897">
        <v>115267375</v>
      </c>
      <c r="N2897" t="s">
        <v>61</v>
      </c>
      <c r="O2897">
        <v>103</v>
      </c>
    </row>
    <row r="2898" spans="1:15" x14ac:dyDescent="0.3">
      <c r="A2898" t="s">
        <v>9120</v>
      </c>
      <c r="B2898" t="s">
        <v>16</v>
      </c>
      <c r="C2898" t="s">
        <v>34</v>
      </c>
      <c r="D2898">
        <v>1996</v>
      </c>
      <c r="E2898" t="s">
        <v>9121</v>
      </c>
      <c r="F2898">
        <v>6.4</v>
      </c>
      <c r="G2898">
        <v>52000</v>
      </c>
      <c r="H2898" t="s">
        <v>9122</v>
      </c>
      <c r="I2898" t="s">
        <v>3863</v>
      </c>
      <c r="J2898" t="s">
        <v>507</v>
      </c>
      <c r="K2898" t="s">
        <v>30</v>
      </c>
      <c r="L2898">
        <v>55000000</v>
      </c>
      <c r="M2898">
        <v>121969216</v>
      </c>
      <c r="N2898" t="s">
        <v>23</v>
      </c>
      <c r="O2898">
        <v>133</v>
      </c>
    </row>
    <row r="2899" spans="1:15" x14ac:dyDescent="0.3">
      <c r="A2899" t="s">
        <v>9123</v>
      </c>
      <c r="B2899" t="s">
        <v>1999</v>
      </c>
      <c r="C2899" t="s">
        <v>41</v>
      </c>
      <c r="D2899">
        <v>1996</v>
      </c>
      <c r="E2899" t="s">
        <v>9089</v>
      </c>
      <c r="F2899">
        <v>4.4000000000000004</v>
      </c>
      <c r="G2899">
        <v>26000</v>
      </c>
      <c r="H2899" t="s">
        <v>9124</v>
      </c>
      <c r="I2899" t="s">
        <v>8135</v>
      </c>
      <c r="J2899" t="s">
        <v>7529</v>
      </c>
      <c r="K2899" t="s">
        <v>30</v>
      </c>
      <c r="L2899">
        <v>15000000</v>
      </c>
      <c r="M2899">
        <v>13427615</v>
      </c>
      <c r="N2899" t="s">
        <v>118</v>
      </c>
      <c r="O2899">
        <v>88</v>
      </c>
    </row>
    <row r="2900" spans="1:15" x14ac:dyDescent="0.3">
      <c r="A2900" t="s">
        <v>9125</v>
      </c>
      <c r="B2900" t="s">
        <v>1999</v>
      </c>
      <c r="C2900" t="s">
        <v>41</v>
      </c>
      <c r="D2900">
        <v>1996</v>
      </c>
      <c r="E2900" t="s">
        <v>9002</v>
      </c>
      <c r="F2900">
        <v>5.8</v>
      </c>
      <c r="G2900">
        <v>57000</v>
      </c>
      <c r="H2900" t="s">
        <v>739</v>
      </c>
      <c r="I2900" t="s">
        <v>9126</v>
      </c>
      <c r="J2900" t="s">
        <v>97</v>
      </c>
      <c r="K2900" t="s">
        <v>30</v>
      </c>
      <c r="L2900">
        <v>45000000</v>
      </c>
      <c r="M2900">
        <v>58620973</v>
      </c>
      <c r="N2900" t="s">
        <v>5721</v>
      </c>
      <c r="O2900">
        <v>113</v>
      </c>
    </row>
    <row r="2901" spans="1:15" x14ac:dyDescent="0.3">
      <c r="A2901" t="s">
        <v>9127</v>
      </c>
      <c r="B2901" t="s">
        <v>1999</v>
      </c>
      <c r="C2901" t="s">
        <v>25</v>
      </c>
      <c r="D2901">
        <v>1996</v>
      </c>
      <c r="E2901" t="s">
        <v>8600</v>
      </c>
      <c r="F2901">
        <v>6.6</v>
      </c>
      <c r="G2901">
        <v>22000</v>
      </c>
      <c r="H2901" t="s">
        <v>990</v>
      </c>
      <c r="I2901" t="s">
        <v>9128</v>
      </c>
      <c r="J2901" t="s">
        <v>662</v>
      </c>
      <c r="K2901" t="s">
        <v>30</v>
      </c>
      <c r="L2901">
        <v>38000000</v>
      </c>
      <c r="M2901">
        <v>10292300</v>
      </c>
      <c r="N2901" t="s">
        <v>5721</v>
      </c>
      <c r="O2901">
        <v>129</v>
      </c>
    </row>
    <row r="2902" spans="1:15" x14ac:dyDescent="0.3">
      <c r="A2902" t="s">
        <v>9129</v>
      </c>
      <c r="B2902" t="s">
        <v>33</v>
      </c>
      <c r="C2902" t="s">
        <v>34</v>
      </c>
      <c r="D2902">
        <v>1996</v>
      </c>
      <c r="E2902" t="s">
        <v>9048</v>
      </c>
      <c r="F2902">
        <v>5.5</v>
      </c>
      <c r="G2902">
        <v>26000</v>
      </c>
      <c r="H2902" t="s">
        <v>1922</v>
      </c>
      <c r="I2902" t="s">
        <v>6809</v>
      </c>
      <c r="J2902" t="s">
        <v>2577</v>
      </c>
      <c r="K2902" t="s">
        <v>30</v>
      </c>
      <c r="M2902">
        <v>22955097</v>
      </c>
      <c r="N2902" t="s">
        <v>1724</v>
      </c>
      <c r="O2902">
        <v>104</v>
      </c>
    </row>
    <row r="2903" spans="1:15" x14ac:dyDescent="0.3">
      <c r="A2903" t="s">
        <v>9130</v>
      </c>
      <c r="B2903" t="s">
        <v>16</v>
      </c>
      <c r="C2903" t="s">
        <v>34</v>
      </c>
      <c r="D2903">
        <v>1996</v>
      </c>
      <c r="E2903" t="s">
        <v>8491</v>
      </c>
      <c r="F2903">
        <v>6</v>
      </c>
      <c r="G2903">
        <v>93000</v>
      </c>
      <c r="H2903" t="s">
        <v>7474</v>
      </c>
      <c r="I2903" t="s">
        <v>7917</v>
      </c>
      <c r="J2903" t="s">
        <v>160</v>
      </c>
      <c r="K2903" t="s">
        <v>30</v>
      </c>
      <c r="L2903">
        <v>50000000</v>
      </c>
      <c r="M2903">
        <v>150270147</v>
      </c>
      <c r="N2903" t="s">
        <v>180</v>
      </c>
      <c r="O2903">
        <v>108</v>
      </c>
    </row>
    <row r="2904" spans="1:15" x14ac:dyDescent="0.3">
      <c r="A2904" t="s">
        <v>9131</v>
      </c>
      <c r="B2904" t="s">
        <v>33</v>
      </c>
      <c r="C2904" t="s">
        <v>41</v>
      </c>
      <c r="D2904">
        <v>1996</v>
      </c>
      <c r="E2904" t="s">
        <v>9132</v>
      </c>
      <c r="F2904">
        <v>6.7</v>
      </c>
      <c r="G2904">
        <v>37000</v>
      </c>
      <c r="H2904" t="s">
        <v>9133</v>
      </c>
      <c r="I2904" t="s">
        <v>7631</v>
      </c>
      <c r="J2904" t="s">
        <v>9134</v>
      </c>
      <c r="K2904" t="s">
        <v>22</v>
      </c>
      <c r="L2904">
        <v>6000000</v>
      </c>
      <c r="M2904">
        <v>22231658</v>
      </c>
      <c r="N2904" t="s">
        <v>3744</v>
      </c>
      <c r="O2904">
        <v>120</v>
      </c>
    </row>
    <row r="2905" spans="1:15" x14ac:dyDescent="0.3">
      <c r="A2905" t="s">
        <v>9135</v>
      </c>
      <c r="B2905" t="s">
        <v>1999</v>
      </c>
      <c r="C2905" t="s">
        <v>34</v>
      </c>
      <c r="D2905">
        <v>1996</v>
      </c>
      <c r="E2905" t="s">
        <v>9000</v>
      </c>
      <c r="F2905">
        <v>5.7</v>
      </c>
      <c r="G2905">
        <v>49000</v>
      </c>
      <c r="H2905" t="s">
        <v>2920</v>
      </c>
      <c r="I2905" t="s">
        <v>9136</v>
      </c>
      <c r="J2905" t="s">
        <v>5076</v>
      </c>
      <c r="K2905" t="s">
        <v>30</v>
      </c>
      <c r="L2905">
        <v>50000000</v>
      </c>
      <c r="M2905">
        <v>60209334</v>
      </c>
      <c r="N2905" t="s">
        <v>9137</v>
      </c>
      <c r="O2905">
        <v>107</v>
      </c>
    </row>
    <row r="2906" spans="1:15" x14ac:dyDescent="0.3">
      <c r="A2906" t="s">
        <v>9138</v>
      </c>
      <c r="B2906" t="s">
        <v>2707</v>
      </c>
      <c r="C2906" t="s">
        <v>104</v>
      </c>
      <c r="D2906">
        <v>1996</v>
      </c>
      <c r="E2906" t="s">
        <v>9095</v>
      </c>
      <c r="F2906">
        <v>6</v>
      </c>
      <c r="G2906">
        <v>10000</v>
      </c>
      <c r="H2906" t="s">
        <v>4843</v>
      </c>
      <c r="I2906" t="s">
        <v>9139</v>
      </c>
      <c r="J2906" t="s">
        <v>9140</v>
      </c>
      <c r="K2906" t="s">
        <v>22</v>
      </c>
      <c r="L2906">
        <v>3000000</v>
      </c>
      <c r="M2906">
        <v>4109095</v>
      </c>
      <c r="N2906" t="s">
        <v>9141</v>
      </c>
      <c r="O2906">
        <v>114</v>
      </c>
    </row>
    <row r="2907" spans="1:15" x14ac:dyDescent="0.3">
      <c r="A2907" t="s">
        <v>9142</v>
      </c>
      <c r="B2907" t="s">
        <v>1999</v>
      </c>
      <c r="C2907" t="s">
        <v>17</v>
      </c>
      <c r="D2907">
        <v>1996</v>
      </c>
      <c r="E2907" t="s">
        <v>9010</v>
      </c>
      <c r="F2907">
        <v>6.8</v>
      </c>
      <c r="G2907">
        <v>36000</v>
      </c>
      <c r="H2907" t="s">
        <v>8145</v>
      </c>
      <c r="I2907" t="s">
        <v>5931</v>
      </c>
      <c r="J2907" t="s">
        <v>4576</v>
      </c>
      <c r="K2907" t="s">
        <v>30</v>
      </c>
      <c r="L2907">
        <v>25000000</v>
      </c>
      <c r="M2907">
        <v>7343114</v>
      </c>
      <c r="N2907" t="s">
        <v>180</v>
      </c>
      <c r="O2907">
        <v>124</v>
      </c>
    </row>
    <row r="2908" spans="1:15" x14ac:dyDescent="0.3">
      <c r="A2908" t="s">
        <v>9143</v>
      </c>
      <c r="B2908" t="s">
        <v>447</v>
      </c>
      <c r="C2908" t="s">
        <v>104</v>
      </c>
      <c r="D2908">
        <v>1996</v>
      </c>
      <c r="E2908" t="s">
        <v>9144</v>
      </c>
      <c r="F2908">
        <v>7.4</v>
      </c>
      <c r="G2908">
        <v>37000</v>
      </c>
      <c r="H2908" t="s">
        <v>9145</v>
      </c>
      <c r="I2908" t="s">
        <v>9146</v>
      </c>
      <c r="J2908" t="s">
        <v>9147</v>
      </c>
      <c r="K2908" t="s">
        <v>3811</v>
      </c>
      <c r="M2908">
        <v>1605</v>
      </c>
      <c r="N2908" t="s">
        <v>9148</v>
      </c>
      <c r="O2908">
        <v>110</v>
      </c>
    </row>
    <row r="2909" spans="1:15" x14ac:dyDescent="0.3">
      <c r="A2909" t="s">
        <v>9149</v>
      </c>
      <c r="B2909" t="s">
        <v>16</v>
      </c>
      <c r="C2909" t="s">
        <v>41</v>
      </c>
      <c r="D2909">
        <v>1996</v>
      </c>
      <c r="E2909" t="s">
        <v>9150</v>
      </c>
      <c r="F2909">
        <v>7.5</v>
      </c>
      <c r="G2909">
        <v>28000</v>
      </c>
      <c r="H2909" t="s">
        <v>2069</v>
      </c>
      <c r="I2909" t="s">
        <v>2069</v>
      </c>
      <c r="J2909" t="s">
        <v>2069</v>
      </c>
      <c r="K2909" t="s">
        <v>30</v>
      </c>
      <c r="L2909">
        <v>4000000</v>
      </c>
      <c r="M2909">
        <v>2923982</v>
      </c>
      <c r="N2909" t="s">
        <v>5109</v>
      </c>
      <c r="O2909">
        <v>84</v>
      </c>
    </row>
    <row r="2910" spans="1:15" x14ac:dyDescent="0.3">
      <c r="A2910" t="s">
        <v>9151</v>
      </c>
      <c r="B2910" t="s">
        <v>16</v>
      </c>
      <c r="C2910" t="s">
        <v>41</v>
      </c>
      <c r="D2910">
        <v>1996</v>
      </c>
      <c r="E2910" t="s">
        <v>9095</v>
      </c>
      <c r="F2910">
        <v>8</v>
      </c>
      <c r="G2910">
        <v>39000</v>
      </c>
      <c r="H2910" t="s">
        <v>4863</v>
      </c>
      <c r="I2910" t="s">
        <v>4863</v>
      </c>
      <c r="J2910" t="s">
        <v>9152</v>
      </c>
      <c r="K2910" t="s">
        <v>22</v>
      </c>
      <c r="L2910">
        <v>4500000</v>
      </c>
      <c r="M2910">
        <v>13417292</v>
      </c>
      <c r="N2910" t="s">
        <v>1985</v>
      </c>
      <c r="O2910">
        <v>136</v>
      </c>
    </row>
    <row r="2911" spans="1:15" x14ac:dyDescent="0.3">
      <c r="A2911" t="s">
        <v>9153</v>
      </c>
      <c r="B2911" t="s">
        <v>1999</v>
      </c>
      <c r="C2911" t="s">
        <v>34</v>
      </c>
      <c r="D2911">
        <v>1996</v>
      </c>
      <c r="E2911" t="s">
        <v>9032</v>
      </c>
      <c r="F2911">
        <v>5.9</v>
      </c>
      <c r="G2911">
        <v>68000</v>
      </c>
      <c r="H2911" t="s">
        <v>2483</v>
      </c>
      <c r="I2911" t="s">
        <v>9154</v>
      </c>
      <c r="J2911" t="s">
        <v>761</v>
      </c>
      <c r="K2911" t="s">
        <v>30</v>
      </c>
      <c r="L2911">
        <v>80000000</v>
      </c>
      <c r="M2911">
        <v>159212469</v>
      </c>
      <c r="N2911" t="s">
        <v>61</v>
      </c>
      <c r="O2911">
        <v>114</v>
      </c>
    </row>
    <row r="2912" spans="1:15" x14ac:dyDescent="0.3">
      <c r="A2912" t="s">
        <v>9155</v>
      </c>
      <c r="B2912" t="s">
        <v>16</v>
      </c>
      <c r="C2912" t="s">
        <v>34</v>
      </c>
      <c r="D2912">
        <v>1996</v>
      </c>
      <c r="E2912" t="s">
        <v>9103</v>
      </c>
      <c r="F2912">
        <v>6.4</v>
      </c>
      <c r="G2912">
        <v>54000</v>
      </c>
      <c r="H2912" t="s">
        <v>77</v>
      </c>
      <c r="I2912" t="s">
        <v>9156</v>
      </c>
      <c r="J2912" t="s">
        <v>4459</v>
      </c>
      <c r="K2912" t="s">
        <v>30</v>
      </c>
      <c r="L2912">
        <v>67000000</v>
      </c>
      <c r="M2912">
        <v>47267001</v>
      </c>
      <c r="N2912" t="s">
        <v>2026</v>
      </c>
      <c r="O2912">
        <v>101</v>
      </c>
    </row>
    <row r="2913" spans="1:15" x14ac:dyDescent="0.3">
      <c r="A2913" t="s">
        <v>9157</v>
      </c>
      <c r="B2913" t="s">
        <v>1999</v>
      </c>
      <c r="C2913" t="s">
        <v>4884</v>
      </c>
      <c r="D2913">
        <v>1996</v>
      </c>
      <c r="E2913" t="s">
        <v>9119</v>
      </c>
      <c r="F2913">
        <v>6.2</v>
      </c>
      <c r="G2913">
        <v>34000</v>
      </c>
      <c r="H2913" t="s">
        <v>4801</v>
      </c>
      <c r="I2913" t="s">
        <v>4801</v>
      </c>
      <c r="J2913" t="s">
        <v>3259</v>
      </c>
      <c r="K2913" t="s">
        <v>30</v>
      </c>
      <c r="L2913">
        <v>25000000</v>
      </c>
      <c r="M2913">
        <v>14063331</v>
      </c>
      <c r="N2913" t="s">
        <v>6777</v>
      </c>
      <c r="O2913">
        <v>115</v>
      </c>
    </row>
    <row r="2914" spans="1:15" x14ac:dyDescent="0.3">
      <c r="A2914" t="s">
        <v>9158</v>
      </c>
      <c r="B2914" t="s">
        <v>16</v>
      </c>
      <c r="C2914" t="s">
        <v>34</v>
      </c>
      <c r="D2914">
        <v>1996</v>
      </c>
      <c r="E2914" t="s">
        <v>9159</v>
      </c>
      <c r="F2914">
        <v>6.7</v>
      </c>
      <c r="G2914">
        <v>121000</v>
      </c>
      <c r="H2914" t="s">
        <v>1134</v>
      </c>
      <c r="I2914" t="s">
        <v>9160</v>
      </c>
      <c r="J2914" t="s">
        <v>535</v>
      </c>
      <c r="K2914" t="s">
        <v>30</v>
      </c>
      <c r="L2914">
        <v>80000000</v>
      </c>
      <c r="M2914">
        <v>309492681</v>
      </c>
      <c r="N2914" t="s">
        <v>2092</v>
      </c>
      <c r="O2914">
        <v>121</v>
      </c>
    </row>
    <row r="2915" spans="1:15" x14ac:dyDescent="0.3">
      <c r="A2915" t="s">
        <v>9161</v>
      </c>
      <c r="B2915" t="s">
        <v>1999</v>
      </c>
      <c r="C2915" t="s">
        <v>390</v>
      </c>
      <c r="D2915">
        <v>1996</v>
      </c>
      <c r="E2915" t="s">
        <v>8854</v>
      </c>
      <c r="F2915">
        <v>6.8</v>
      </c>
      <c r="G2915">
        <v>53000</v>
      </c>
      <c r="H2915" t="s">
        <v>608</v>
      </c>
      <c r="I2915" t="s">
        <v>9162</v>
      </c>
      <c r="J2915" t="s">
        <v>9162</v>
      </c>
      <c r="K2915" t="s">
        <v>30</v>
      </c>
      <c r="L2915">
        <v>12000000</v>
      </c>
      <c r="M2915">
        <v>63118386</v>
      </c>
      <c r="N2915" t="s">
        <v>44</v>
      </c>
      <c r="O2915">
        <v>81</v>
      </c>
    </row>
    <row r="2916" spans="1:15" x14ac:dyDescent="0.3">
      <c r="A2916" t="s">
        <v>9163</v>
      </c>
      <c r="B2916" t="s">
        <v>33</v>
      </c>
      <c r="C2916" t="s">
        <v>25</v>
      </c>
      <c r="D2916">
        <v>1996</v>
      </c>
      <c r="E2916" t="s">
        <v>9164</v>
      </c>
      <c r="F2916">
        <v>6.8</v>
      </c>
      <c r="G2916">
        <v>24000</v>
      </c>
      <c r="H2916" t="s">
        <v>1722</v>
      </c>
      <c r="I2916" t="s">
        <v>9165</v>
      </c>
      <c r="J2916" t="s">
        <v>3419</v>
      </c>
      <c r="K2916" t="s">
        <v>30</v>
      </c>
      <c r="L2916">
        <v>22000000</v>
      </c>
      <c r="M2916">
        <v>25143818</v>
      </c>
      <c r="N2916" t="s">
        <v>31</v>
      </c>
      <c r="O2916">
        <v>107</v>
      </c>
    </row>
    <row r="2917" spans="1:15" x14ac:dyDescent="0.3">
      <c r="A2917" t="s">
        <v>9166</v>
      </c>
      <c r="B2917" t="s">
        <v>16</v>
      </c>
      <c r="C2917" t="s">
        <v>41</v>
      </c>
      <c r="D2917">
        <v>1996</v>
      </c>
      <c r="E2917" t="s">
        <v>9167</v>
      </c>
      <c r="F2917">
        <v>6.4</v>
      </c>
      <c r="G2917">
        <v>47000</v>
      </c>
      <c r="H2917" t="s">
        <v>1747</v>
      </c>
      <c r="I2917" t="s">
        <v>9168</v>
      </c>
      <c r="J2917" t="s">
        <v>2829</v>
      </c>
      <c r="K2917" t="s">
        <v>30</v>
      </c>
      <c r="L2917">
        <v>45000000</v>
      </c>
      <c r="M2917">
        <v>53854588</v>
      </c>
      <c r="N2917" t="s">
        <v>8625</v>
      </c>
      <c r="O2917">
        <v>135</v>
      </c>
    </row>
    <row r="2918" spans="1:15" x14ac:dyDescent="0.3">
      <c r="A2918" t="s">
        <v>9169</v>
      </c>
      <c r="B2918" t="s">
        <v>16</v>
      </c>
      <c r="C2918" t="s">
        <v>34</v>
      </c>
      <c r="D2918">
        <v>1996</v>
      </c>
      <c r="E2918" t="s">
        <v>9023</v>
      </c>
      <c r="F2918">
        <v>3.4</v>
      </c>
      <c r="G2918">
        <v>26000</v>
      </c>
      <c r="H2918" t="s">
        <v>9170</v>
      </c>
      <c r="I2918" t="s">
        <v>9171</v>
      </c>
      <c r="J2918" t="s">
        <v>9172</v>
      </c>
      <c r="K2918" t="s">
        <v>30</v>
      </c>
      <c r="L2918">
        <v>9000000</v>
      </c>
      <c r="M2918">
        <v>3793614</v>
      </c>
      <c r="N2918" t="s">
        <v>7571</v>
      </c>
      <c r="O2918">
        <v>98</v>
      </c>
    </row>
    <row r="2919" spans="1:15" x14ac:dyDescent="0.3">
      <c r="A2919" t="s">
        <v>9173</v>
      </c>
      <c r="B2919" t="s">
        <v>16</v>
      </c>
      <c r="C2919" t="s">
        <v>17</v>
      </c>
      <c r="D2919">
        <v>1996</v>
      </c>
      <c r="E2919" t="s">
        <v>9174</v>
      </c>
      <c r="F2919">
        <v>7.8</v>
      </c>
      <c r="G2919">
        <v>64000</v>
      </c>
      <c r="H2919" t="s">
        <v>6524</v>
      </c>
      <c r="I2919" t="s">
        <v>6524</v>
      </c>
      <c r="J2919" t="s">
        <v>9175</v>
      </c>
      <c r="K2919" t="s">
        <v>3811</v>
      </c>
      <c r="M2919">
        <v>3828405</v>
      </c>
      <c r="N2919" t="s">
        <v>9176</v>
      </c>
      <c r="O2919">
        <v>159</v>
      </c>
    </row>
    <row r="2920" spans="1:15" x14ac:dyDescent="0.3">
      <c r="A2920" t="s">
        <v>9177</v>
      </c>
      <c r="B2920" t="s">
        <v>33</v>
      </c>
      <c r="C2920" t="s">
        <v>34</v>
      </c>
      <c r="D2920">
        <v>1996</v>
      </c>
      <c r="E2920" t="s">
        <v>9018</v>
      </c>
      <c r="F2920">
        <v>5</v>
      </c>
      <c r="G2920">
        <v>33000</v>
      </c>
      <c r="H2920" t="s">
        <v>2814</v>
      </c>
      <c r="I2920" t="s">
        <v>9178</v>
      </c>
      <c r="J2920" t="s">
        <v>8697</v>
      </c>
      <c r="K2920" t="s">
        <v>248</v>
      </c>
      <c r="L2920">
        <v>45000000</v>
      </c>
      <c r="M2920">
        <v>17323326</v>
      </c>
      <c r="N2920" t="s">
        <v>44</v>
      </c>
      <c r="O2920">
        <v>100</v>
      </c>
    </row>
    <row r="2921" spans="1:15" x14ac:dyDescent="0.3">
      <c r="A2921" t="s">
        <v>9179</v>
      </c>
      <c r="B2921" t="s">
        <v>16</v>
      </c>
      <c r="C2921" t="s">
        <v>34</v>
      </c>
      <c r="D2921">
        <v>1996</v>
      </c>
      <c r="E2921" t="s">
        <v>9167</v>
      </c>
      <c r="F2921">
        <v>5.9</v>
      </c>
      <c r="G2921">
        <v>47000</v>
      </c>
      <c r="H2921" t="s">
        <v>1559</v>
      </c>
      <c r="I2921" t="s">
        <v>9180</v>
      </c>
      <c r="J2921" t="s">
        <v>67</v>
      </c>
      <c r="K2921" t="s">
        <v>30</v>
      </c>
      <c r="L2921">
        <v>55000000</v>
      </c>
      <c r="M2921">
        <v>18626419</v>
      </c>
      <c r="N2921" t="s">
        <v>2100</v>
      </c>
      <c r="O2921">
        <v>116</v>
      </c>
    </row>
    <row r="2922" spans="1:15" x14ac:dyDescent="0.3">
      <c r="A2922" t="s">
        <v>9181</v>
      </c>
      <c r="B2922" t="s">
        <v>16</v>
      </c>
      <c r="C2922" t="s">
        <v>104</v>
      </c>
      <c r="D2922">
        <v>1996</v>
      </c>
      <c r="E2922" t="s">
        <v>9089</v>
      </c>
      <c r="F2922">
        <v>6.2</v>
      </c>
      <c r="G2922">
        <v>14000</v>
      </c>
      <c r="H2922" t="s">
        <v>938</v>
      </c>
      <c r="I2922" t="s">
        <v>9182</v>
      </c>
      <c r="J2922" t="s">
        <v>903</v>
      </c>
      <c r="K2922" t="s">
        <v>30</v>
      </c>
      <c r="L2922">
        <v>20000000</v>
      </c>
      <c r="M2922">
        <v>26877589</v>
      </c>
      <c r="N2922" t="s">
        <v>44</v>
      </c>
      <c r="O2922">
        <v>101</v>
      </c>
    </row>
    <row r="2923" spans="1:15" x14ac:dyDescent="0.3">
      <c r="A2923" t="s">
        <v>9183</v>
      </c>
      <c r="B2923" t="s">
        <v>16</v>
      </c>
      <c r="C2923" t="s">
        <v>41</v>
      </c>
      <c r="D2923">
        <v>1996</v>
      </c>
      <c r="E2923" t="s">
        <v>9184</v>
      </c>
      <c r="F2923">
        <v>6.5</v>
      </c>
      <c r="G2923">
        <v>19000</v>
      </c>
      <c r="H2923" t="s">
        <v>1704</v>
      </c>
      <c r="I2923" t="s">
        <v>1704</v>
      </c>
      <c r="J2923" t="s">
        <v>9185</v>
      </c>
      <c r="K2923" t="s">
        <v>30</v>
      </c>
      <c r="M2923">
        <v>11132210</v>
      </c>
      <c r="N2923" t="s">
        <v>8938</v>
      </c>
      <c r="O2923">
        <v>104</v>
      </c>
    </row>
    <row r="2924" spans="1:15" x14ac:dyDescent="0.3">
      <c r="A2924" t="s">
        <v>9186</v>
      </c>
      <c r="B2924" t="s">
        <v>16</v>
      </c>
      <c r="C2924" t="s">
        <v>41</v>
      </c>
      <c r="D2924">
        <v>1996</v>
      </c>
      <c r="E2924" t="s">
        <v>9035</v>
      </c>
      <c r="F2924">
        <v>7.1</v>
      </c>
      <c r="G2924">
        <v>14000</v>
      </c>
      <c r="H2924" t="s">
        <v>7174</v>
      </c>
      <c r="I2924" t="s">
        <v>7174</v>
      </c>
      <c r="J2924" t="s">
        <v>7174</v>
      </c>
      <c r="K2924" t="s">
        <v>30</v>
      </c>
      <c r="L2924">
        <v>1300000</v>
      </c>
      <c r="M2924">
        <v>749741</v>
      </c>
      <c r="N2924" t="s">
        <v>9187</v>
      </c>
      <c r="O2924">
        <v>95</v>
      </c>
    </row>
    <row r="2925" spans="1:15" x14ac:dyDescent="0.3">
      <c r="A2925" t="s">
        <v>9188</v>
      </c>
      <c r="B2925" t="s">
        <v>16</v>
      </c>
      <c r="C2925" t="s">
        <v>63</v>
      </c>
      <c r="D2925">
        <v>1996</v>
      </c>
      <c r="E2925" t="s">
        <v>9189</v>
      </c>
      <c r="F2925">
        <v>7.3</v>
      </c>
      <c r="G2925">
        <v>90000</v>
      </c>
      <c r="H2925" t="s">
        <v>690</v>
      </c>
      <c r="I2925" t="s">
        <v>5776</v>
      </c>
      <c r="J2925" t="s">
        <v>7933</v>
      </c>
      <c r="K2925" t="s">
        <v>30</v>
      </c>
      <c r="L2925">
        <v>36000000</v>
      </c>
      <c r="M2925">
        <v>20300385</v>
      </c>
      <c r="N2925" t="s">
        <v>31</v>
      </c>
      <c r="O2925">
        <v>130</v>
      </c>
    </row>
    <row r="2926" spans="1:15" x14ac:dyDescent="0.3">
      <c r="A2926" t="s">
        <v>9190</v>
      </c>
      <c r="B2926" t="s">
        <v>16</v>
      </c>
      <c r="C2926" t="s">
        <v>41</v>
      </c>
      <c r="D2926">
        <v>1996</v>
      </c>
      <c r="E2926" t="s">
        <v>9191</v>
      </c>
      <c r="F2926">
        <v>6.8</v>
      </c>
      <c r="G2926">
        <v>27000</v>
      </c>
      <c r="H2926" t="s">
        <v>7252</v>
      </c>
      <c r="I2926" t="s">
        <v>7252</v>
      </c>
      <c r="J2926" t="s">
        <v>7780</v>
      </c>
      <c r="K2926" t="s">
        <v>30</v>
      </c>
      <c r="L2926">
        <v>3000000</v>
      </c>
      <c r="M2926">
        <v>295493</v>
      </c>
      <c r="N2926" t="s">
        <v>9192</v>
      </c>
      <c r="O2926">
        <v>102</v>
      </c>
    </row>
    <row r="2927" spans="1:15" x14ac:dyDescent="0.3">
      <c r="A2927" t="s">
        <v>9193</v>
      </c>
      <c r="B2927" t="s">
        <v>33</v>
      </c>
      <c r="C2927" t="s">
        <v>41</v>
      </c>
      <c r="D2927">
        <v>1996</v>
      </c>
      <c r="E2927" t="s">
        <v>9194</v>
      </c>
      <c r="F2927">
        <v>3</v>
      </c>
      <c r="G2927">
        <v>23000</v>
      </c>
      <c r="H2927" t="s">
        <v>434</v>
      </c>
      <c r="I2927" t="s">
        <v>434</v>
      </c>
      <c r="J2927" t="s">
        <v>9195</v>
      </c>
      <c r="K2927" t="s">
        <v>30</v>
      </c>
      <c r="L2927">
        <v>20000000</v>
      </c>
      <c r="M2927">
        <v>18937262</v>
      </c>
      <c r="N2927" t="s">
        <v>2982</v>
      </c>
      <c r="O2927">
        <v>93</v>
      </c>
    </row>
    <row r="2928" spans="1:15" x14ac:dyDescent="0.3">
      <c r="A2928" t="s">
        <v>9196</v>
      </c>
      <c r="B2928" t="s">
        <v>1999</v>
      </c>
      <c r="C2928" t="s">
        <v>41</v>
      </c>
      <c r="D2928">
        <v>1996</v>
      </c>
      <c r="E2928" t="s">
        <v>9197</v>
      </c>
      <c r="F2928">
        <v>6.2</v>
      </c>
      <c r="G2928">
        <v>22000</v>
      </c>
      <c r="H2928" t="s">
        <v>1209</v>
      </c>
      <c r="I2928" t="s">
        <v>2016</v>
      </c>
      <c r="J2928" t="s">
        <v>9198</v>
      </c>
      <c r="K2928" t="s">
        <v>30</v>
      </c>
      <c r="L2928">
        <v>31000000</v>
      </c>
      <c r="M2928">
        <v>37553752</v>
      </c>
      <c r="N2928" t="s">
        <v>180</v>
      </c>
      <c r="O2928">
        <v>92</v>
      </c>
    </row>
    <row r="2929" spans="1:15" x14ac:dyDescent="0.3">
      <c r="A2929" t="s">
        <v>9199</v>
      </c>
      <c r="B2929" t="s">
        <v>33</v>
      </c>
      <c r="C2929" t="s">
        <v>41</v>
      </c>
      <c r="D2929">
        <v>1996</v>
      </c>
      <c r="E2929" t="s">
        <v>9101</v>
      </c>
      <c r="F2929">
        <v>5.7</v>
      </c>
      <c r="G2929">
        <v>42000</v>
      </c>
      <c r="H2929" t="s">
        <v>1585</v>
      </c>
      <c r="I2929" t="s">
        <v>8710</v>
      </c>
      <c r="J2929" t="s">
        <v>160</v>
      </c>
      <c r="K2929" t="s">
        <v>30</v>
      </c>
      <c r="M2929">
        <v>119718203</v>
      </c>
      <c r="N2929" t="s">
        <v>6996</v>
      </c>
      <c r="O2929">
        <v>105</v>
      </c>
    </row>
    <row r="2930" spans="1:15" x14ac:dyDescent="0.3">
      <c r="A2930" t="s">
        <v>9200</v>
      </c>
      <c r="B2930" t="s">
        <v>16</v>
      </c>
      <c r="C2930" t="s">
        <v>104</v>
      </c>
      <c r="D2930">
        <v>1996</v>
      </c>
      <c r="E2930" t="s">
        <v>8245</v>
      </c>
      <c r="F2930">
        <v>6.3</v>
      </c>
      <c r="G2930">
        <v>16000</v>
      </c>
      <c r="H2930" t="s">
        <v>8056</v>
      </c>
      <c r="I2930" t="s">
        <v>8710</v>
      </c>
      <c r="J2930" t="s">
        <v>1024</v>
      </c>
      <c r="K2930" t="s">
        <v>30</v>
      </c>
      <c r="L2930">
        <v>29000000</v>
      </c>
      <c r="M2930">
        <v>11526099</v>
      </c>
      <c r="N2930" t="s">
        <v>6210</v>
      </c>
      <c r="O2930">
        <v>107</v>
      </c>
    </row>
    <row r="2931" spans="1:15" x14ac:dyDescent="0.3">
      <c r="A2931" t="s">
        <v>9201</v>
      </c>
      <c r="B2931" t="s">
        <v>33</v>
      </c>
      <c r="C2931" t="s">
        <v>25</v>
      </c>
      <c r="D2931">
        <v>1996</v>
      </c>
      <c r="E2931" t="s">
        <v>9075</v>
      </c>
      <c r="F2931">
        <v>5.6</v>
      </c>
      <c r="G2931">
        <v>95000</v>
      </c>
      <c r="H2931" t="s">
        <v>6398</v>
      </c>
      <c r="I2931" t="s">
        <v>9202</v>
      </c>
      <c r="J2931" t="s">
        <v>998</v>
      </c>
      <c r="K2931" t="s">
        <v>30</v>
      </c>
      <c r="L2931">
        <v>60000000</v>
      </c>
      <c r="M2931">
        <v>129832389</v>
      </c>
      <c r="N2931" t="s">
        <v>9203</v>
      </c>
      <c r="O2931">
        <v>89</v>
      </c>
    </row>
    <row r="2932" spans="1:15" x14ac:dyDescent="0.3">
      <c r="A2932" t="s">
        <v>9204</v>
      </c>
      <c r="B2932" t="s">
        <v>16</v>
      </c>
      <c r="C2932" t="s">
        <v>41</v>
      </c>
      <c r="D2932">
        <v>1996</v>
      </c>
      <c r="E2932" t="s">
        <v>9059</v>
      </c>
      <c r="F2932">
        <v>6</v>
      </c>
      <c r="G2932">
        <v>17000</v>
      </c>
      <c r="H2932" t="s">
        <v>8843</v>
      </c>
      <c r="I2932" t="s">
        <v>8843</v>
      </c>
      <c r="J2932" t="s">
        <v>8843</v>
      </c>
      <c r="K2932" t="s">
        <v>30</v>
      </c>
      <c r="L2932">
        <v>3500000</v>
      </c>
      <c r="M2932">
        <v>9538948</v>
      </c>
      <c r="N2932" t="s">
        <v>8435</v>
      </c>
      <c r="O2932">
        <v>96</v>
      </c>
    </row>
    <row r="2933" spans="1:15" x14ac:dyDescent="0.3">
      <c r="A2933" t="s">
        <v>9205</v>
      </c>
      <c r="B2933" t="s">
        <v>16</v>
      </c>
      <c r="C2933" t="s">
        <v>41</v>
      </c>
      <c r="D2933">
        <v>1996</v>
      </c>
      <c r="E2933" t="s">
        <v>9206</v>
      </c>
      <c r="F2933">
        <v>7.2</v>
      </c>
      <c r="G2933">
        <v>19000</v>
      </c>
      <c r="H2933" t="s">
        <v>7326</v>
      </c>
      <c r="I2933" t="s">
        <v>7326</v>
      </c>
      <c r="J2933" t="s">
        <v>5046</v>
      </c>
      <c r="K2933" t="s">
        <v>22</v>
      </c>
      <c r="M2933">
        <v>2576738</v>
      </c>
      <c r="N2933" t="s">
        <v>1985</v>
      </c>
      <c r="O2933">
        <v>108</v>
      </c>
    </row>
    <row r="2934" spans="1:15" x14ac:dyDescent="0.3">
      <c r="A2934" t="s">
        <v>9207</v>
      </c>
      <c r="B2934" t="s">
        <v>1999</v>
      </c>
      <c r="C2934" t="s">
        <v>63</v>
      </c>
      <c r="D2934">
        <v>1996</v>
      </c>
      <c r="E2934" t="s">
        <v>9208</v>
      </c>
      <c r="F2934">
        <v>7.7</v>
      </c>
      <c r="G2934">
        <v>52000</v>
      </c>
      <c r="H2934" t="s">
        <v>9209</v>
      </c>
      <c r="I2934" t="s">
        <v>9210</v>
      </c>
      <c r="J2934" t="s">
        <v>9211</v>
      </c>
      <c r="K2934" t="s">
        <v>248</v>
      </c>
      <c r="L2934">
        <v>5500000</v>
      </c>
      <c r="M2934">
        <v>35999081</v>
      </c>
      <c r="N2934" t="s">
        <v>6687</v>
      </c>
      <c r="O2934">
        <v>105</v>
      </c>
    </row>
    <row r="2935" spans="1:15" x14ac:dyDescent="0.3">
      <c r="A2935" t="s">
        <v>9212</v>
      </c>
      <c r="B2935" t="s">
        <v>1999</v>
      </c>
      <c r="C2935" t="s">
        <v>41</v>
      </c>
      <c r="D2935">
        <v>1996</v>
      </c>
      <c r="E2935" t="s">
        <v>8600</v>
      </c>
      <c r="F2935">
        <v>6.3</v>
      </c>
      <c r="G2935">
        <v>38000</v>
      </c>
      <c r="H2935" t="s">
        <v>6842</v>
      </c>
      <c r="I2935" t="s">
        <v>9213</v>
      </c>
      <c r="J2935" t="s">
        <v>8594</v>
      </c>
      <c r="K2935" t="s">
        <v>30</v>
      </c>
      <c r="M2935">
        <v>32417995</v>
      </c>
      <c r="N2935" t="s">
        <v>8319</v>
      </c>
      <c r="O2935">
        <v>87</v>
      </c>
    </row>
    <row r="2936" spans="1:15" x14ac:dyDescent="0.3">
      <c r="A2936" t="s">
        <v>9214</v>
      </c>
      <c r="B2936" t="s">
        <v>16</v>
      </c>
      <c r="C2936" t="s">
        <v>34</v>
      </c>
      <c r="D2936">
        <v>1996</v>
      </c>
      <c r="E2936" t="s">
        <v>9164</v>
      </c>
      <c r="F2936">
        <v>5.5</v>
      </c>
      <c r="G2936">
        <v>21000</v>
      </c>
      <c r="H2936" t="s">
        <v>7239</v>
      </c>
      <c r="I2936" t="s">
        <v>4744</v>
      </c>
      <c r="J2936" t="s">
        <v>4539</v>
      </c>
      <c r="K2936" t="s">
        <v>30</v>
      </c>
      <c r="L2936">
        <v>25000000</v>
      </c>
      <c r="M2936">
        <v>14502483</v>
      </c>
      <c r="N2936" t="s">
        <v>31</v>
      </c>
      <c r="O2936">
        <v>101</v>
      </c>
    </row>
    <row r="2937" spans="1:15" x14ac:dyDescent="0.3">
      <c r="A2937" t="s">
        <v>9215</v>
      </c>
      <c r="B2937" t="s">
        <v>33</v>
      </c>
      <c r="C2937" t="s">
        <v>41</v>
      </c>
      <c r="D2937">
        <v>1996</v>
      </c>
      <c r="E2937" t="s">
        <v>8854</v>
      </c>
      <c r="F2937">
        <v>6.5</v>
      </c>
      <c r="G2937">
        <v>44000</v>
      </c>
      <c r="H2937" t="s">
        <v>4343</v>
      </c>
      <c r="I2937" t="s">
        <v>5565</v>
      </c>
      <c r="J2937" t="s">
        <v>1014</v>
      </c>
      <c r="K2937" t="s">
        <v>30</v>
      </c>
      <c r="M2937">
        <v>97529550</v>
      </c>
      <c r="N2937" t="s">
        <v>9109</v>
      </c>
      <c r="O2937">
        <v>108</v>
      </c>
    </row>
    <row r="2938" spans="1:15" x14ac:dyDescent="0.3">
      <c r="A2938" t="s">
        <v>9216</v>
      </c>
      <c r="B2938" t="s">
        <v>16</v>
      </c>
      <c r="C2938" t="s">
        <v>17</v>
      </c>
      <c r="D2938">
        <v>1996</v>
      </c>
      <c r="E2938" t="s">
        <v>8971</v>
      </c>
      <c r="F2938">
        <v>7.4</v>
      </c>
      <c r="G2938">
        <v>28000</v>
      </c>
      <c r="H2938" t="s">
        <v>1847</v>
      </c>
      <c r="I2938" t="s">
        <v>1847</v>
      </c>
      <c r="J2938" t="s">
        <v>4152</v>
      </c>
      <c r="K2938" t="s">
        <v>30</v>
      </c>
      <c r="L2938">
        <v>5000000</v>
      </c>
      <c r="M2938">
        <v>12408986</v>
      </c>
      <c r="N2938" t="s">
        <v>31</v>
      </c>
      <c r="O2938">
        <v>135</v>
      </c>
    </row>
    <row r="2939" spans="1:15" x14ac:dyDescent="0.3">
      <c r="A2939" t="s">
        <v>9217</v>
      </c>
      <c r="B2939" t="s">
        <v>16</v>
      </c>
      <c r="C2939" t="s">
        <v>63</v>
      </c>
      <c r="D2939">
        <v>1996</v>
      </c>
      <c r="E2939" t="s">
        <v>9093</v>
      </c>
      <c r="F2939">
        <v>7.2</v>
      </c>
      <c r="G2939">
        <v>30000</v>
      </c>
      <c r="H2939" t="s">
        <v>2243</v>
      </c>
      <c r="I2939" t="s">
        <v>2243</v>
      </c>
      <c r="J2939" t="s">
        <v>5710</v>
      </c>
      <c r="K2939" t="s">
        <v>22</v>
      </c>
      <c r="L2939">
        <v>25000000</v>
      </c>
      <c r="M2939">
        <v>11135803</v>
      </c>
      <c r="N2939" t="s">
        <v>23</v>
      </c>
      <c r="O2939">
        <v>133</v>
      </c>
    </row>
    <row r="2940" spans="1:15" x14ac:dyDescent="0.3">
      <c r="A2940" t="s">
        <v>9218</v>
      </c>
      <c r="B2940" t="s">
        <v>33</v>
      </c>
      <c r="C2940" t="s">
        <v>17</v>
      </c>
      <c r="D2940">
        <v>1996</v>
      </c>
      <c r="E2940" t="s">
        <v>8981</v>
      </c>
      <c r="F2940">
        <v>6.4</v>
      </c>
      <c r="G2940">
        <v>76000</v>
      </c>
      <c r="H2940" t="s">
        <v>6945</v>
      </c>
      <c r="I2940" t="s">
        <v>9219</v>
      </c>
      <c r="J2940" t="s">
        <v>160</v>
      </c>
      <c r="K2940" t="s">
        <v>30</v>
      </c>
      <c r="L2940">
        <v>32000000</v>
      </c>
      <c r="M2940">
        <v>152036382</v>
      </c>
      <c r="N2940" t="s">
        <v>2092</v>
      </c>
      <c r="O2940">
        <v>123</v>
      </c>
    </row>
    <row r="2941" spans="1:15" x14ac:dyDescent="0.3">
      <c r="A2941" t="s">
        <v>9220</v>
      </c>
      <c r="B2941" t="s">
        <v>33</v>
      </c>
      <c r="C2941" t="s">
        <v>41</v>
      </c>
      <c r="D2941">
        <v>1996</v>
      </c>
      <c r="E2941" t="s">
        <v>9221</v>
      </c>
      <c r="F2941">
        <v>5.9</v>
      </c>
      <c r="G2941">
        <v>9800</v>
      </c>
      <c r="H2941" t="s">
        <v>9222</v>
      </c>
      <c r="I2941" t="s">
        <v>9223</v>
      </c>
      <c r="J2941" t="s">
        <v>9224</v>
      </c>
      <c r="K2941" t="s">
        <v>30</v>
      </c>
      <c r="L2941">
        <v>12000000</v>
      </c>
      <c r="M2941">
        <v>26570048</v>
      </c>
      <c r="N2941" t="s">
        <v>44</v>
      </c>
      <c r="O2941">
        <v>100</v>
      </c>
    </row>
    <row r="2942" spans="1:15" x14ac:dyDescent="0.3">
      <c r="A2942" t="s">
        <v>9225</v>
      </c>
      <c r="B2942" t="s">
        <v>33</v>
      </c>
      <c r="C2942" t="s">
        <v>25</v>
      </c>
      <c r="D2942">
        <v>1996</v>
      </c>
      <c r="E2942" t="s">
        <v>9226</v>
      </c>
      <c r="F2942">
        <v>5.3</v>
      </c>
      <c r="G2942">
        <v>10000</v>
      </c>
      <c r="H2942" t="s">
        <v>7500</v>
      </c>
      <c r="I2942" t="s">
        <v>9227</v>
      </c>
      <c r="J2942" t="s">
        <v>3245</v>
      </c>
      <c r="K2942" t="s">
        <v>30</v>
      </c>
      <c r="L2942">
        <v>25530000</v>
      </c>
      <c r="M2942">
        <v>20080020</v>
      </c>
      <c r="N2942" t="s">
        <v>61</v>
      </c>
      <c r="O2942">
        <v>95</v>
      </c>
    </row>
    <row r="2943" spans="1:15" x14ac:dyDescent="0.3">
      <c r="A2943" t="s">
        <v>9228</v>
      </c>
      <c r="B2943" t="s">
        <v>33</v>
      </c>
      <c r="C2943" t="s">
        <v>63</v>
      </c>
      <c r="D2943">
        <v>1996</v>
      </c>
      <c r="E2943" t="s">
        <v>9189</v>
      </c>
      <c r="F2943">
        <v>6.3</v>
      </c>
      <c r="G2943">
        <v>34000</v>
      </c>
      <c r="H2943" t="s">
        <v>115</v>
      </c>
      <c r="I2943" t="s">
        <v>9229</v>
      </c>
      <c r="J2943" t="s">
        <v>4146</v>
      </c>
      <c r="K2943" t="s">
        <v>30</v>
      </c>
      <c r="L2943">
        <v>55000000</v>
      </c>
      <c r="M2943">
        <v>141047179</v>
      </c>
      <c r="N2943" t="s">
        <v>5721</v>
      </c>
      <c r="O2943">
        <v>135</v>
      </c>
    </row>
    <row r="2944" spans="1:15" x14ac:dyDescent="0.3">
      <c r="A2944" t="s">
        <v>9230</v>
      </c>
      <c r="B2944" t="s">
        <v>16</v>
      </c>
      <c r="C2944" t="s">
        <v>17</v>
      </c>
      <c r="D2944">
        <v>1996</v>
      </c>
      <c r="E2944" t="s">
        <v>8138</v>
      </c>
      <c r="F2944">
        <v>5.4</v>
      </c>
      <c r="G2944">
        <v>14000</v>
      </c>
      <c r="H2944" t="s">
        <v>5136</v>
      </c>
      <c r="I2944" t="s">
        <v>6672</v>
      </c>
      <c r="J2944" t="s">
        <v>6658</v>
      </c>
      <c r="K2944" t="s">
        <v>30</v>
      </c>
      <c r="M2944">
        <v>17100266</v>
      </c>
      <c r="N2944" t="s">
        <v>9231</v>
      </c>
      <c r="O2944">
        <v>107</v>
      </c>
    </row>
    <row r="2945" spans="1:15" x14ac:dyDescent="0.3">
      <c r="A2945" t="s">
        <v>9232</v>
      </c>
      <c r="B2945" t="s">
        <v>16</v>
      </c>
      <c r="C2945" t="s">
        <v>41</v>
      </c>
      <c r="D2945">
        <v>1996</v>
      </c>
      <c r="E2945" t="s">
        <v>9167</v>
      </c>
      <c r="F2945">
        <v>5.4</v>
      </c>
      <c r="G2945">
        <v>14000</v>
      </c>
      <c r="H2945" t="s">
        <v>9233</v>
      </c>
      <c r="I2945" t="s">
        <v>9234</v>
      </c>
      <c r="J2945" t="s">
        <v>9235</v>
      </c>
      <c r="K2945" t="s">
        <v>30</v>
      </c>
      <c r="L2945">
        <v>13000000</v>
      </c>
      <c r="M2945">
        <v>5781045</v>
      </c>
      <c r="N2945" t="s">
        <v>9236</v>
      </c>
      <c r="O2945">
        <v>87</v>
      </c>
    </row>
    <row r="2946" spans="1:15" x14ac:dyDescent="0.3">
      <c r="A2946" t="s">
        <v>9237</v>
      </c>
      <c r="B2946" t="s">
        <v>1999</v>
      </c>
      <c r="C2946" t="s">
        <v>34</v>
      </c>
      <c r="D2946">
        <v>1996</v>
      </c>
      <c r="E2946" t="s">
        <v>8680</v>
      </c>
      <c r="F2946">
        <v>5.4</v>
      </c>
      <c r="G2946">
        <v>37000</v>
      </c>
      <c r="H2946" t="s">
        <v>9238</v>
      </c>
      <c r="I2946" t="s">
        <v>9239</v>
      </c>
      <c r="J2946" t="s">
        <v>194</v>
      </c>
      <c r="K2946" t="s">
        <v>30</v>
      </c>
      <c r="L2946">
        <v>18000000</v>
      </c>
      <c r="M2946">
        <v>26960191</v>
      </c>
      <c r="N2946" t="s">
        <v>5721</v>
      </c>
      <c r="O2946">
        <v>81</v>
      </c>
    </row>
    <row r="2947" spans="1:15" x14ac:dyDescent="0.3">
      <c r="A2947" t="s">
        <v>9240</v>
      </c>
      <c r="B2947" t="s">
        <v>16</v>
      </c>
      <c r="C2947" t="s">
        <v>34</v>
      </c>
      <c r="D2947">
        <v>1996</v>
      </c>
      <c r="E2947" t="s">
        <v>9241</v>
      </c>
      <c r="F2947">
        <v>6</v>
      </c>
      <c r="G2947">
        <v>13000</v>
      </c>
      <c r="H2947" t="s">
        <v>1771</v>
      </c>
      <c r="I2947" t="s">
        <v>9242</v>
      </c>
      <c r="J2947" t="s">
        <v>1490</v>
      </c>
      <c r="K2947" t="s">
        <v>30</v>
      </c>
      <c r="M2947">
        <v>14818176</v>
      </c>
      <c r="N2947" t="s">
        <v>9243</v>
      </c>
      <c r="O2947">
        <v>114</v>
      </c>
    </row>
    <row r="2948" spans="1:15" x14ac:dyDescent="0.3">
      <c r="A2948" t="s">
        <v>9244</v>
      </c>
      <c r="B2948" t="s">
        <v>1999</v>
      </c>
      <c r="C2948" t="s">
        <v>17</v>
      </c>
      <c r="D2948">
        <v>1996</v>
      </c>
      <c r="E2948" t="s">
        <v>9095</v>
      </c>
      <c r="F2948">
        <v>6.7</v>
      </c>
      <c r="G2948">
        <v>26000</v>
      </c>
      <c r="H2948" t="s">
        <v>9245</v>
      </c>
      <c r="I2948" t="s">
        <v>9246</v>
      </c>
      <c r="J2948" t="s">
        <v>747</v>
      </c>
      <c r="K2948" t="s">
        <v>30</v>
      </c>
      <c r="L2948">
        <v>23000000</v>
      </c>
      <c r="M2948">
        <v>12803305</v>
      </c>
      <c r="N2948" t="s">
        <v>9247</v>
      </c>
      <c r="O2948">
        <v>98</v>
      </c>
    </row>
    <row r="2949" spans="1:15" x14ac:dyDescent="0.3">
      <c r="A2949" t="s">
        <v>9248</v>
      </c>
      <c r="B2949" t="s">
        <v>1999</v>
      </c>
      <c r="C2949" t="s">
        <v>41</v>
      </c>
      <c r="D2949">
        <v>1996</v>
      </c>
      <c r="E2949" t="s">
        <v>9194</v>
      </c>
      <c r="F2949">
        <v>6.1</v>
      </c>
      <c r="G2949">
        <v>31000</v>
      </c>
      <c r="H2949" t="s">
        <v>47</v>
      </c>
      <c r="I2949" t="s">
        <v>9249</v>
      </c>
      <c r="J2949" t="s">
        <v>1565</v>
      </c>
      <c r="K2949" t="s">
        <v>30</v>
      </c>
      <c r="L2949">
        <v>45000000</v>
      </c>
      <c r="M2949">
        <v>21075014</v>
      </c>
      <c r="N2949" t="s">
        <v>31</v>
      </c>
      <c r="O2949">
        <v>117</v>
      </c>
    </row>
    <row r="2950" spans="1:15" x14ac:dyDescent="0.3">
      <c r="A2950" t="s">
        <v>9250</v>
      </c>
      <c r="B2950" t="s">
        <v>33</v>
      </c>
      <c r="C2950" t="s">
        <v>41</v>
      </c>
      <c r="D2950">
        <v>1996</v>
      </c>
      <c r="E2950" t="s">
        <v>9251</v>
      </c>
      <c r="F2950">
        <v>5.8</v>
      </c>
      <c r="G2950">
        <v>8200</v>
      </c>
      <c r="H2950" t="s">
        <v>3391</v>
      </c>
      <c r="I2950" t="s">
        <v>7177</v>
      </c>
      <c r="J2950" t="s">
        <v>592</v>
      </c>
      <c r="K2950" t="s">
        <v>30</v>
      </c>
      <c r="M2950">
        <v>7032782</v>
      </c>
      <c r="N2950" t="s">
        <v>118</v>
      </c>
      <c r="O2950">
        <v>108</v>
      </c>
    </row>
    <row r="2951" spans="1:15" x14ac:dyDescent="0.3">
      <c r="A2951" t="s">
        <v>9252</v>
      </c>
      <c r="B2951" t="s">
        <v>16</v>
      </c>
      <c r="C2951" t="s">
        <v>41</v>
      </c>
      <c r="D2951">
        <v>1996</v>
      </c>
      <c r="E2951" t="s">
        <v>9253</v>
      </c>
      <c r="F2951">
        <v>6.7</v>
      </c>
      <c r="G2951">
        <v>36000</v>
      </c>
      <c r="H2951" t="s">
        <v>289</v>
      </c>
      <c r="I2951" t="s">
        <v>289</v>
      </c>
      <c r="J2951" t="s">
        <v>289</v>
      </c>
      <c r="K2951" t="s">
        <v>30</v>
      </c>
      <c r="L2951">
        <v>20000000</v>
      </c>
      <c r="M2951">
        <v>9759200</v>
      </c>
      <c r="N2951" t="s">
        <v>3744</v>
      </c>
      <c r="O2951">
        <v>101</v>
      </c>
    </row>
    <row r="2952" spans="1:15" x14ac:dyDescent="0.3">
      <c r="A2952" t="s">
        <v>9254</v>
      </c>
      <c r="B2952" t="s">
        <v>1999</v>
      </c>
      <c r="C2952" t="s">
        <v>41</v>
      </c>
      <c r="D2952">
        <v>1996</v>
      </c>
      <c r="E2952" t="s">
        <v>9059</v>
      </c>
      <c r="F2952">
        <v>5.8</v>
      </c>
      <c r="G2952">
        <v>10000</v>
      </c>
      <c r="H2952" t="s">
        <v>9255</v>
      </c>
      <c r="I2952" t="s">
        <v>8605</v>
      </c>
      <c r="J2952" t="s">
        <v>4203</v>
      </c>
      <c r="K2952" t="s">
        <v>30</v>
      </c>
      <c r="L2952">
        <v>12000000</v>
      </c>
      <c r="M2952">
        <v>21440752</v>
      </c>
      <c r="N2952" t="s">
        <v>44</v>
      </c>
      <c r="O2952">
        <v>90</v>
      </c>
    </row>
    <row r="2953" spans="1:15" x14ac:dyDescent="0.3">
      <c r="A2953" t="s">
        <v>9256</v>
      </c>
      <c r="B2953" t="s">
        <v>16</v>
      </c>
      <c r="C2953" t="s">
        <v>34</v>
      </c>
      <c r="D2953">
        <v>1996</v>
      </c>
      <c r="E2953" t="s">
        <v>9132</v>
      </c>
      <c r="F2953">
        <v>4.7</v>
      </c>
      <c r="G2953">
        <v>19000</v>
      </c>
      <c r="H2953" t="s">
        <v>9257</v>
      </c>
      <c r="I2953" t="s">
        <v>7937</v>
      </c>
      <c r="J2953" t="s">
        <v>9258</v>
      </c>
      <c r="K2953" t="s">
        <v>30</v>
      </c>
      <c r="L2953">
        <v>13000000</v>
      </c>
      <c r="M2953">
        <v>17917287</v>
      </c>
      <c r="N2953" t="s">
        <v>9259</v>
      </c>
      <c r="O2953">
        <v>84</v>
      </c>
    </row>
    <row r="2954" spans="1:15" x14ac:dyDescent="0.3">
      <c r="A2954" t="s">
        <v>9260</v>
      </c>
      <c r="B2954" t="s">
        <v>16</v>
      </c>
      <c r="C2954" t="s">
        <v>63</v>
      </c>
      <c r="D2954">
        <v>1996</v>
      </c>
      <c r="E2954" t="s">
        <v>9002</v>
      </c>
      <c r="F2954">
        <v>6.9</v>
      </c>
      <c r="G2954">
        <v>20000</v>
      </c>
      <c r="H2954" t="s">
        <v>9261</v>
      </c>
      <c r="I2954" t="s">
        <v>9262</v>
      </c>
      <c r="J2954" t="s">
        <v>9263</v>
      </c>
      <c r="K2954" t="s">
        <v>30</v>
      </c>
      <c r="L2954">
        <v>3300000</v>
      </c>
      <c r="M2954">
        <v>3011195</v>
      </c>
      <c r="N2954" t="s">
        <v>9264</v>
      </c>
      <c r="O2954">
        <v>107</v>
      </c>
    </row>
    <row r="2955" spans="1:15" x14ac:dyDescent="0.3">
      <c r="A2955" t="s">
        <v>9265</v>
      </c>
      <c r="B2955" t="s">
        <v>1999</v>
      </c>
      <c r="C2955" t="s">
        <v>34</v>
      </c>
      <c r="D2955">
        <v>1996</v>
      </c>
      <c r="E2955" t="s">
        <v>8245</v>
      </c>
      <c r="F2955">
        <v>5.6</v>
      </c>
      <c r="G2955">
        <v>25000</v>
      </c>
      <c r="H2955" t="s">
        <v>4539</v>
      </c>
      <c r="I2955" t="s">
        <v>9266</v>
      </c>
      <c r="J2955" t="s">
        <v>4539</v>
      </c>
      <c r="K2955" t="s">
        <v>195</v>
      </c>
      <c r="L2955">
        <v>30000000</v>
      </c>
      <c r="M2955">
        <v>57400547</v>
      </c>
      <c r="N2955" t="s">
        <v>9267</v>
      </c>
      <c r="O2955">
        <v>95</v>
      </c>
    </row>
    <row r="2956" spans="1:15" x14ac:dyDescent="0.3">
      <c r="A2956" t="s">
        <v>9268</v>
      </c>
      <c r="B2956" t="s">
        <v>337</v>
      </c>
      <c r="C2956" t="s">
        <v>34</v>
      </c>
      <c r="D2956">
        <v>1996</v>
      </c>
      <c r="E2956" t="s">
        <v>9008</v>
      </c>
      <c r="F2956">
        <v>7</v>
      </c>
      <c r="G2956">
        <v>22000</v>
      </c>
      <c r="H2956" t="s">
        <v>7115</v>
      </c>
      <c r="I2956" t="s">
        <v>9269</v>
      </c>
      <c r="J2956" t="s">
        <v>9270</v>
      </c>
      <c r="K2956" t="s">
        <v>30</v>
      </c>
      <c r="M2956">
        <v>34327391</v>
      </c>
      <c r="N2956" t="s">
        <v>1724</v>
      </c>
      <c r="O2956">
        <v>99</v>
      </c>
    </row>
    <row r="2957" spans="1:15" x14ac:dyDescent="0.3">
      <c r="A2957" t="s">
        <v>9271</v>
      </c>
      <c r="B2957" t="s">
        <v>16</v>
      </c>
      <c r="C2957" t="s">
        <v>52</v>
      </c>
      <c r="D2957">
        <v>1996</v>
      </c>
      <c r="E2957" t="s">
        <v>7956</v>
      </c>
      <c r="F2957">
        <v>5.0999999999999996</v>
      </c>
      <c r="G2957">
        <v>20000</v>
      </c>
      <c r="H2957" t="s">
        <v>3687</v>
      </c>
      <c r="I2957" t="s">
        <v>4648</v>
      </c>
      <c r="J2957" t="s">
        <v>9272</v>
      </c>
      <c r="K2957" t="s">
        <v>30</v>
      </c>
      <c r="L2957">
        <v>4000000</v>
      </c>
      <c r="M2957">
        <v>9336886</v>
      </c>
      <c r="N2957" t="s">
        <v>8987</v>
      </c>
      <c r="O2957">
        <v>85</v>
      </c>
    </row>
    <row r="2958" spans="1:15" x14ac:dyDescent="0.3">
      <c r="A2958" t="s">
        <v>9273</v>
      </c>
      <c r="B2958" t="s">
        <v>16</v>
      </c>
      <c r="C2958" t="s">
        <v>41</v>
      </c>
      <c r="D2958">
        <v>1996</v>
      </c>
      <c r="E2958" t="s">
        <v>9062</v>
      </c>
      <c r="F2958">
        <v>6.6</v>
      </c>
      <c r="G2958">
        <v>1900</v>
      </c>
      <c r="H2958" t="s">
        <v>9274</v>
      </c>
      <c r="I2958" t="s">
        <v>9274</v>
      </c>
      <c r="J2958" t="s">
        <v>9275</v>
      </c>
      <c r="K2958" t="s">
        <v>30</v>
      </c>
      <c r="L2958">
        <v>500000</v>
      </c>
      <c r="M2958">
        <v>502313</v>
      </c>
      <c r="N2958" t="s">
        <v>9276</v>
      </c>
      <c r="O2958">
        <v>88</v>
      </c>
    </row>
    <row r="2959" spans="1:15" x14ac:dyDescent="0.3">
      <c r="A2959" t="s">
        <v>9277</v>
      </c>
      <c r="B2959" t="s">
        <v>16</v>
      </c>
      <c r="C2959" t="s">
        <v>41</v>
      </c>
      <c r="D2959">
        <v>1996</v>
      </c>
      <c r="E2959" t="s">
        <v>9278</v>
      </c>
      <c r="F2959">
        <v>7.6</v>
      </c>
      <c r="G2959">
        <v>23000</v>
      </c>
      <c r="H2959" t="s">
        <v>9279</v>
      </c>
      <c r="I2959" t="s">
        <v>9280</v>
      </c>
      <c r="J2959" t="s">
        <v>9281</v>
      </c>
      <c r="K2959" t="s">
        <v>22</v>
      </c>
      <c r="M2959">
        <v>1548120</v>
      </c>
      <c r="N2959" t="s">
        <v>1985</v>
      </c>
      <c r="O2959">
        <v>90</v>
      </c>
    </row>
    <row r="2960" spans="1:15" x14ac:dyDescent="0.3">
      <c r="A2960" t="s">
        <v>9282</v>
      </c>
      <c r="B2960" t="s">
        <v>16</v>
      </c>
      <c r="C2960" t="s">
        <v>104</v>
      </c>
      <c r="D2960">
        <v>1996</v>
      </c>
      <c r="E2960" t="s">
        <v>9035</v>
      </c>
      <c r="F2960">
        <v>6</v>
      </c>
      <c r="G2960">
        <v>13000</v>
      </c>
      <c r="H2960" t="s">
        <v>2277</v>
      </c>
      <c r="I2960" t="s">
        <v>7400</v>
      </c>
      <c r="J2960" t="s">
        <v>8771</v>
      </c>
      <c r="K2960" t="s">
        <v>30</v>
      </c>
      <c r="L2960">
        <v>50000000</v>
      </c>
      <c r="M2960">
        <v>22540359</v>
      </c>
      <c r="N2960" t="s">
        <v>61</v>
      </c>
      <c r="O2960">
        <v>113</v>
      </c>
    </row>
    <row r="2961" spans="1:15" x14ac:dyDescent="0.3">
      <c r="A2961" t="s">
        <v>9283</v>
      </c>
      <c r="B2961" t="s">
        <v>16</v>
      </c>
      <c r="C2961" t="s">
        <v>104</v>
      </c>
      <c r="D2961">
        <v>1996</v>
      </c>
      <c r="E2961" t="s">
        <v>9284</v>
      </c>
      <c r="F2961">
        <v>6</v>
      </c>
      <c r="G2961">
        <v>9400</v>
      </c>
      <c r="H2961" t="s">
        <v>686</v>
      </c>
      <c r="I2961" t="s">
        <v>9285</v>
      </c>
      <c r="J2961" t="s">
        <v>21</v>
      </c>
      <c r="K2961" t="s">
        <v>30</v>
      </c>
      <c r="L2961">
        <v>22000000</v>
      </c>
      <c r="M2961">
        <v>1094668</v>
      </c>
      <c r="N2961" t="s">
        <v>1786</v>
      </c>
      <c r="O2961">
        <v>101</v>
      </c>
    </row>
    <row r="2962" spans="1:15" x14ac:dyDescent="0.3">
      <c r="A2962" t="s">
        <v>9286</v>
      </c>
      <c r="B2962" t="s">
        <v>16</v>
      </c>
      <c r="C2962" t="s">
        <v>17</v>
      </c>
      <c r="D2962">
        <v>1996</v>
      </c>
      <c r="E2962" t="s">
        <v>8989</v>
      </c>
      <c r="F2962">
        <v>6.9</v>
      </c>
      <c r="G2962">
        <v>10000</v>
      </c>
      <c r="H2962" t="s">
        <v>9287</v>
      </c>
      <c r="I2962" t="s">
        <v>9288</v>
      </c>
      <c r="J2962" t="s">
        <v>9289</v>
      </c>
      <c r="K2962" t="s">
        <v>22</v>
      </c>
      <c r="L2962">
        <v>7000000</v>
      </c>
      <c r="M2962">
        <v>409144</v>
      </c>
      <c r="N2962" t="s">
        <v>6564</v>
      </c>
      <c r="O2962">
        <v>123</v>
      </c>
    </row>
    <row r="2963" spans="1:15" x14ac:dyDescent="0.3">
      <c r="A2963" t="s">
        <v>9290</v>
      </c>
      <c r="B2963" t="s">
        <v>16</v>
      </c>
      <c r="C2963" t="s">
        <v>34</v>
      </c>
      <c r="D2963">
        <v>1996</v>
      </c>
      <c r="E2963" t="s">
        <v>9291</v>
      </c>
      <c r="F2963">
        <v>5.8</v>
      </c>
      <c r="G2963">
        <v>36000</v>
      </c>
      <c r="H2963" t="s">
        <v>6933</v>
      </c>
      <c r="I2963" t="s">
        <v>1687</v>
      </c>
      <c r="J2963" t="s">
        <v>7096</v>
      </c>
      <c r="K2963" t="s">
        <v>30</v>
      </c>
      <c r="L2963">
        <v>25000000</v>
      </c>
      <c r="M2963">
        <v>22611954</v>
      </c>
      <c r="N2963" t="s">
        <v>61</v>
      </c>
      <c r="O2963">
        <v>84</v>
      </c>
    </row>
    <row r="2964" spans="1:15" x14ac:dyDescent="0.3">
      <c r="A2964" t="s">
        <v>9292</v>
      </c>
      <c r="B2964" t="s">
        <v>16</v>
      </c>
      <c r="C2964" t="s">
        <v>41</v>
      </c>
      <c r="D2964">
        <v>1996</v>
      </c>
      <c r="E2964" t="s">
        <v>9159</v>
      </c>
      <c r="F2964">
        <v>5.4</v>
      </c>
      <c r="G2964">
        <v>2700</v>
      </c>
      <c r="H2964" t="s">
        <v>9293</v>
      </c>
      <c r="I2964" t="s">
        <v>9293</v>
      </c>
      <c r="J2964" t="s">
        <v>9294</v>
      </c>
      <c r="K2964" t="s">
        <v>30</v>
      </c>
      <c r="L2964">
        <v>8000000</v>
      </c>
      <c r="M2964">
        <v>107874</v>
      </c>
      <c r="N2964" t="s">
        <v>9295</v>
      </c>
      <c r="O2964">
        <v>93</v>
      </c>
    </row>
    <row r="2965" spans="1:15" x14ac:dyDescent="0.3">
      <c r="A2965" t="s">
        <v>9296</v>
      </c>
      <c r="B2965" t="s">
        <v>447</v>
      </c>
      <c r="C2965" t="s">
        <v>41</v>
      </c>
      <c r="D2965">
        <v>1996</v>
      </c>
      <c r="E2965" t="s">
        <v>9297</v>
      </c>
      <c r="F2965">
        <v>7.1</v>
      </c>
      <c r="G2965">
        <v>5900</v>
      </c>
      <c r="H2965" t="s">
        <v>9298</v>
      </c>
      <c r="I2965" t="s">
        <v>9298</v>
      </c>
      <c r="J2965" t="s">
        <v>9299</v>
      </c>
      <c r="K2965" t="s">
        <v>452</v>
      </c>
      <c r="M2965">
        <v>292040</v>
      </c>
      <c r="N2965" t="s">
        <v>9300</v>
      </c>
      <c r="O2965">
        <v>99</v>
      </c>
    </row>
    <row r="2966" spans="1:15" x14ac:dyDescent="0.3">
      <c r="A2966" t="s">
        <v>9301</v>
      </c>
      <c r="B2966" t="s">
        <v>1999</v>
      </c>
      <c r="C2966" t="s">
        <v>41</v>
      </c>
      <c r="D2966">
        <v>1996</v>
      </c>
      <c r="E2966" t="s">
        <v>9241</v>
      </c>
      <c r="F2966">
        <v>6.2</v>
      </c>
      <c r="G2966">
        <v>7100</v>
      </c>
      <c r="H2966" t="s">
        <v>1237</v>
      </c>
      <c r="I2966" t="s">
        <v>9302</v>
      </c>
      <c r="J2966" t="s">
        <v>444</v>
      </c>
      <c r="K2966" t="s">
        <v>30</v>
      </c>
      <c r="L2966">
        <v>25000000</v>
      </c>
      <c r="M2966">
        <v>10082005</v>
      </c>
      <c r="N2966" t="s">
        <v>2100</v>
      </c>
      <c r="O2966">
        <v>105</v>
      </c>
    </row>
    <row r="2967" spans="1:15" x14ac:dyDescent="0.3">
      <c r="A2967" t="s">
        <v>9303</v>
      </c>
      <c r="B2967" t="s">
        <v>1999</v>
      </c>
      <c r="C2967" t="s">
        <v>17</v>
      </c>
      <c r="D2967">
        <v>1996</v>
      </c>
      <c r="E2967" t="s">
        <v>9253</v>
      </c>
      <c r="F2967">
        <v>6.2</v>
      </c>
      <c r="G2967">
        <v>11000</v>
      </c>
      <c r="H2967" t="s">
        <v>5474</v>
      </c>
      <c r="I2967" t="s">
        <v>2451</v>
      </c>
      <c r="J2967" t="s">
        <v>5211</v>
      </c>
      <c r="K2967" t="s">
        <v>22</v>
      </c>
      <c r="M2967">
        <v>3692836</v>
      </c>
      <c r="N2967" t="s">
        <v>7571</v>
      </c>
      <c r="O2967">
        <v>144</v>
      </c>
    </row>
    <row r="2968" spans="1:15" x14ac:dyDescent="0.3">
      <c r="A2968" t="s">
        <v>9304</v>
      </c>
      <c r="B2968" t="s">
        <v>16</v>
      </c>
      <c r="C2968" t="s">
        <v>17</v>
      </c>
      <c r="D2968">
        <v>1996</v>
      </c>
      <c r="E2968" t="s">
        <v>9059</v>
      </c>
      <c r="F2968">
        <v>6.2</v>
      </c>
      <c r="G2968">
        <v>8800</v>
      </c>
      <c r="H2968" t="s">
        <v>9305</v>
      </c>
      <c r="I2968" t="s">
        <v>2781</v>
      </c>
      <c r="J2968" t="s">
        <v>9306</v>
      </c>
      <c r="K2968" t="s">
        <v>30</v>
      </c>
      <c r="M2968">
        <v>269300</v>
      </c>
      <c r="N2968" t="s">
        <v>5854</v>
      </c>
      <c r="O2968">
        <v>102</v>
      </c>
    </row>
    <row r="2969" spans="1:15" x14ac:dyDescent="0.3">
      <c r="A2969" t="s">
        <v>9307</v>
      </c>
      <c r="B2969" t="s">
        <v>16</v>
      </c>
      <c r="C2969" t="s">
        <v>34</v>
      </c>
      <c r="D2969">
        <v>1996</v>
      </c>
      <c r="E2969" t="s">
        <v>9048</v>
      </c>
      <c r="F2969">
        <v>5.4</v>
      </c>
      <c r="G2969">
        <v>19000</v>
      </c>
      <c r="H2969" t="s">
        <v>9308</v>
      </c>
      <c r="I2969" t="s">
        <v>9309</v>
      </c>
      <c r="J2969" t="s">
        <v>4621</v>
      </c>
      <c r="K2969" t="s">
        <v>30</v>
      </c>
      <c r="L2969">
        <v>45000000</v>
      </c>
      <c r="M2969">
        <v>20351264</v>
      </c>
      <c r="N2969" t="s">
        <v>23</v>
      </c>
      <c r="O2969">
        <v>91</v>
      </c>
    </row>
    <row r="2970" spans="1:15" x14ac:dyDescent="0.3">
      <c r="A2970" t="s">
        <v>9310</v>
      </c>
      <c r="B2970" t="s">
        <v>1999</v>
      </c>
      <c r="C2970" t="s">
        <v>17</v>
      </c>
      <c r="D2970">
        <v>1996</v>
      </c>
      <c r="E2970" t="s">
        <v>9197</v>
      </c>
      <c r="F2970">
        <v>6.2</v>
      </c>
      <c r="G2970">
        <v>14000</v>
      </c>
      <c r="H2970" t="s">
        <v>6251</v>
      </c>
      <c r="I2970" t="s">
        <v>9311</v>
      </c>
      <c r="J2970" t="s">
        <v>100</v>
      </c>
      <c r="K2970" t="s">
        <v>30</v>
      </c>
      <c r="L2970">
        <v>60000000</v>
      </c>
      <c r="M2970">
        <v>100688705</v>
      </c>
      <c r="N2970" t="s">
        <v>2092</v>
      </c>
      <c r="O2970">
        <v>124</v>
      </c>
    </row>
    <row r="2971" spans="1:15" x14ac:dyDescent="0.3">
      <c r="A2971" t="s">
        <v>9312</v>
      </c>
      <c r="B2971" t="s">
        <v>16</v>
      </c>
      <c r="C2971" t="s">
        <v>104</v>
      </c>
      <c r="D2971">
        <v>1996</v>
      </c>
      <c r="E2971" t="s">
        <v>8600</v>
      </c>
      <c r="F2971">
        <v>5.7</v>
      </c>
      <c r="G2971">
        <v>18000</v>
      </c>
      <c r="H2971" t="s">
        <v>3442</v>
      </c>
      <c r="I2971" t="s">
        <v>9313</v>
      </c>
      <c r="J2971" t="s">
        <v>2597</v>
      </c>
      <c r="K2971" t="s">
        <v>30</v>
      </c>
      <c r="L2971">
        <v>44000000</v>
      </c>
      <c r="M2971">
        <v>22754725</v>
      </c>
      <c r="N2971" t="s">
        <v>31</v>
      </c>
      <c r="O2971">
        <v>118</v>
      </c>
    </row>
    <row r="2972" spans="1:15" x14ac:dyDescent="0.3">
      <c r="A2972" t="s">
        <v>9314</v>
      </c>
      <c r="B2972" t="s">
        <v>16</v>
      </c>
      <c r="C2972" t="s">
        <v>41</v>
      </c>
      <c r="D2972">
        <v>1996</v>
      </c>
      <c r="E2972" t="s">
        <v>9037</v>
      </c>
      <c r="F2972">
        <v>6.7</v>
      </c>
      <c r="G2972">
        <v>18000</v>
      </c>
      <c r="H2972" t="s">
        <v>8187</v>
      </c>
      <c r="I2972" t="s">
        <v>8187</v>
      </c>
      <c r="J2972" t="s">
        <v>8008</v>
      </c>
      <c r="K2972" t="s">
        <v>30</v>
      </c>
      <c r="L2972">
        <v>7000000</v>
      </c>
      <c r="M2972">
        <v>14702438</v>
      </c>
      <c r="N2972" t="s">
        <v>3744</v>
      </c>
      <c r="O2972">
        <v>92</v>
      </c>
    </row>
    <row r="2973" spans="1:15" x14ac:dyDescent="0.3">
      <c r="A2973" t="s">
        <v>9315</v>
      </c>
      <c r="B2973" t="s">
        <v>337</v>
      </c>
      <c r="C2973" t="s">
        <v>25</v>
      </c>
      <c r="D2973">
        <v>1996</v>
      </c>
      <c r="E2973" t="s">
        <v>7956</v>
      </c>
      <c r="F2973">
        <v>6</v>
      </c>
      <c r="G2973">
        <v>14000</v>
      </c>
      <c r="H2973" t="s">
        <v>9316</v>
      </c>
      <c r="I2973" t="s">
        <v>9317</v>
      </c>
      <c r="J2973" t="s">
        <v>2566</v>
      </c>
      <c r="K2973" t="s">
        <v>30</v>
      </c>
      <c r="M2973">
        <v>32772492</v>
      </c>
      <c r="N2973" t="s">
        <v>1724</v>
      </c>
      <c r="O2973">
        <v>88</v>
      </c>
    </row>
    <row r="2974" spans="1:15" x14ac:dyDescent="0.3">
      <c r="A2974" t="s">
        <v>9318</v>
      </c>
      <c r="B2974" t="s">
        <v>1999</v>
      </c>
      <c r="C2974" t="s">
        <v>41</v>
      </c>
      <c r="D2974">
        <v>1996</v>
      </c>
      <c r="E2974" t="s">
        <v>9062</v>
      </c>
      <c r="F2974">
        <v>5.5</v>
      </c>
      <c r="G2974">
        <v>13000</v>
      </c>
      <c r="H2974" t="s">
        <v>9319</v>
      </c>
      <c r="I2974" t="s">
        <v>9319</v>
      </c>
      <c r="J2974" t="s">
        <v>9320</v>
      </c>
      <c r="K2974" t="s">
        <v>30</v>
      </c>
      <c r="L2974">
        <v>13000000</v>
      </c>
      <c r="M2974">
        <v>4619014</v>
      </c>
      <c r="N2974" t="s">
        <v>6295</v>
      </c>
      <c r="O2974">
        <v>80</v>
      </c>
    </row>
    <row r="2975" spans="1:15" x14ac:dyDescent="0.3">
      <c r="A2975" t="s">
        <v>9321</v>
      </c>
      <c r="B2975" t="s">
        <v>1999</v>
      </c>
      <c r="C2975" t="s">
        <v>17</v>
      </c>
      <c r="D2975">
        <v>1996</v>
      </c>
      <c r="E2975" t="s">
        <v>9322</v>
      </c>
      <c r="F2975">
        <v>6.7</v>
      </c>
      <c r="G2975">
        <v>10000</v>
      </c>
      <c r="H2975" t="s">
        <v>2068</v>
      </c>
      <c r="I2975" t="s">
        <v>7649</v>
      </c>
      <c r="J2975" t="s">
        <v>4464</v>
      </c>
      <c r="K2975" t="s">
        <v>30</v>
      </c>
      <c r="L2975">
        <v>36000000</v>
      </c>
      <c r="M2975">
        <v>13323144</v>
      </c>
      <c r="N2975" t="s">
        <v>5109</v>
      </c>
      <c r="O2975">
        <v>130</v>
      </c>
    </row>
    <row r="2976" spans="1:15" x14ac:dyDescent="0.3">
      <c r="A2976" t="s">
        <v>9323</v>
      </c>
      <c r="B2976" t="s">
        <v>337</v>
      </c>
      <c r="C2976" t="s">
        <v>41</v>
      </c>
      <c r="D2976">
        <v>1996</v>
      </c>
      <c r="E2976" t="s">
        <v>9324</v>
      </c>
      <c r="F2976">
        <v>7.6</v>
      </c>
      <c r="G2976">
        <v>7000</v>
      </c>
      <c r="H2976" t="s">
        <v>2417</v>
      </c>
      <c r="I2976" t="s">
        <v>2417</v>
      </c>
      <c r="J2976" t="s">
        <v>9325</v>
      </c>
      <c r="K2976" t="s">
        <v>452</v>
      </c>
      <c r="M2976">
        <v>198126</v>
      </c>
      <c r="N2976" t="s">
        <v>6512</v>
      </c>
      <c r="O2976">
        <v>113</v>
      </c>
    </row>
    <row r="2977" spans="1:15" x14ac:dyDescent="0.3">
      <c r="A2977" t="s">
        <v>9326</v>
      </c>
      <c r="B2977" t="s">
        <v>33</v>
      </c>
      <c r="C2977" t="s">
        <v>41</v>
      </c>
      <c r="D2977">
        <v>1996</v>
      </c>
      <c r="E2977" t="s">
        <v>9016</v>
      </c>
      <c r="F2977">
        <v>5.6</v>
      </c>
      <c r="G2977">
        <v>11000</v>
      </c>
      <c r="H2977" t="s">
        <v>3535</v>
      </c>
      <c r="I2977" t="s">
        <v>9327</v>
      </c>
      <c r="J2977" t="s">
        <v>4125</v>
      </c>
      <c r="K2977" t="s">
        <v>30</v>
      </c>
      <c r="L2977">
        <v>40000000</v>
      </c>
      <c r="M2977">
        <v>48102795</v>
      </c>
      <c r="N2977" t="s">
        <v>9328</v>
      </c>
      <c r="O2977">
        <v>123</v>
      </c>
    </row>
    <row r="2978" spans="1:15" x14ac:dyDescent="0.3">
      <c r="A2978" t="s">
        <v>9329</v>
      </c>
      <c r="B2978" t="s">
        <v>33</v>
      </c>
      <c r="C2978" t="s">
        <v>17</v>
      </c>
      <c r="D2978">
        <v>1996</v>
      </c>
      <c r="E2978" t="s">
        <v>9037</v>
      </c>
      <c r="F2978">
        <v>6.8</v>
      </c>
      <c r="G2978">
        <v>9200</v>
      </c>
      <c r="H2978" t="s">
        <v>563</v>
      </c>
      <c r="I2978" t="s">
        <v>9330</v>
      </c>
      <c r="J2978" t="s">
        <v>165</v>
      </c>
      <c r="K2978" t="s">
        <v>452</v>
      </c>
      <c r="M2978">
        <v>5200601</v>
      </c>
      <c r="N2978" t="s">
        <v>9331</v>
      </c>
      <c r="O2978">
        <v>112</v>
      </c>
    </row>
    <row r="2979" spans="1:15" x14ac:dyDescent="0.3">
      <c r="A2979" t="s">
        <v>9332</v>
      </c>
      <c r="B2979" t="s">
        <v>16</v>
      </c>
      <c r="C2979" t="s">
        <v>41</v>
      </c>
      <c r="D2979">
        <v>1996</v>
      </c>
      <c r="E2979" t="s">
        <v>7956</v>
      </c>
      <c r="F2979">
        <v>4.9000000000000004</v>
      </c>
      <c r="G2979">
        <v>3800</v>
      </c>
      <c r="H2979" t="s">
        <v>9333</v>
      </c>
      <c r="I2979" t="s">
        <v>9333</v>
      </c>
      <c r="J2979" t="s">
        <v>8956</v>
      </c>
      <c r="K2979" t="s">
        <v>30</v>
      </c>
      <c r="L2979">
        <v>5000000</v>
      </c>
      <c r="M2979">
        <v>2420162</v>
      </c>
      <c r="N2979" t="s">
        <v>8207</v>
      </c>
      <c r="O2979">
        <v>92</v>
      </c>
    </row>
    <row r="2980" spans="1:15" x14ac:dyDescent="0.3">
      <c r="A2980" t="s">
        <v>9334</v>
      </c>
      <c r="B2980" t="s">
        <v>16</v>
      </c>
      <c r="C2980" t="s">
        <v>41</v>
      </c>
      <c r="D2980">
        <v>1996</v>
      </c>
      <c r="E2980" t="s">
        <v>9335</v>
      </c>
      <c r="F2980">
        <v>6.8</v>
      </c>
      <c r="G2980">
        <v>9000</v>
      </c>
      <c r="H2980" t="s">
        <v>5751</v>
      </c>
      <c r="I2980" t="s">
        <v>4808</v>
      </c>
      <c r="J2980" t="s">
        <v>9336</v>
      </c>
      <c r="K2980" t="s">
        <v>30</v>
      </c>
      <c r="M2980">
        <v>656747</v>
      </c>
      <c r="N2980" t="s">
        <v>5109</v>
      </c>
      <c r="O2980">
        <v>121</v>
      </c>
    </row>
    <row r="2981" spans="1:15" x14ac:dyDescent="0.3">
      <c r="A2981" t="s">
        <v>9337</v>
      </c>
      <c r="B2981" t="s">
        <v>1999</v>
      </c>
      <c r="C2981" t="s">
        <v>34</v>
      </c>
      <c r="D2981">
        <v>1996</v>
      </c>
      <c r="E2981" t="s">
        <v>9189</v>
      </c>
      <c r="F2981">
        <v>6.6</v>
      </c>
      <c r="G2981">
        <v>20000</v>
      </c>
      <c r="H2981" t="s">
        <v>7055</v>
      </c>
      <c r="I2981" t="s">
        <v>9338</v>
      </c>
      <c r="J2981" t="s">
        <v>2752</v>
      </c>
      <c r="K2981" t="s">
        <v>491</v>
      </c>
      <c r="M2981">
        <v>21890845</v>
      </c>
      <c r="N2981" t="s">
        <v>554</v>
      </c>
      <c r="O2981">
        <v>107</v>
      </c>
    </row>
    <row r="2982" spans="1:15" x14ac:dyDescent="0.3">
      <c r="A2982" t="s">
        <v>9339</v>
      </c>
      <c r="B2982" t="s">
        <v>16</v>
      </c>
      <c r="C2982" t="s">
        <v>52</v>
      </c>
      <c r="D2982">
        <v>1996</v>
      </c>
      <c r="E2982" t="s">
        <v>8983</v>
      </c>
      <c r="F2982">
        <v>5.8</v>
      </c>
      <c r="G2982">
        <v>6200</v>
      </c>
      <c r="H2982" t="s">
        <v>3384</v>
      </c>
      <c r="I2982" t="s">
        <v>9340</v>
      </c>
      <c r="J2982" t="s">
        <v>1185</v>
      </c>
      <c r="K2982" t="s">
        <v>30</v>
      </c>
      <c r="L2982">
        <v>7000000</v>
      </c>
      <c r="M2982">
        <v>1060264</v>
      </c>
      <c r="N2982" t="s">
        <v>4531</v>
      </c>
      <c r="O2982">
        <v>80</v>
      </c>
    </row>
    <row r="2983" spans="1:15" x14ac:dyDescent="0.3">
      <c r="A2983" t="s">
        <v>9341</v>
      </c>
      <c r="B2983" t="s">
        <v>33</v>
      </c>
      <c r="C2983" t="s">
        <v>25</v>
      </c>
      <c r="D2983">
        <v>1996</v>
      </c>
      <c r="E2983" t="s">
        <v>9089</v>
      </c>
      <c r="F2983">
        <v>5.4</v>
      </c>
      <c r="G2983">
        <v>12000</v>
      </c>
      <c r="H2983" t="s">
        <v>4875</v>
      </c>
      <c r="I2983" t="s">
        <v>9342</v>
      </c>
      <c r="J2983" t="s">
        <v>9343</v>
      </c>
      <c r="K2983" t="s">
        <v>30</v>
      </c>
      <c r="M2983">
        <v>9871065</v>
      </c>
      <c r="N2983" t="s">
        <v>9344</v>
      </c>
      <c r="O2983">
        <v>88</v>
      </c>
    </row>
    <row r="2984" spans="1:15" x14ac:dyDescent="0.3">
      <c r="A2984" t="s">
        <v>9345</v>
      </c>
      <c r="B2984" t="s">
        <v>33</v>
      </c>
      <c r="C2984" t="s">
        <v>41</v>
      </c>
      <c r="D2984">
        <v>1996</v>
      </c>
      <c r="E2984" t="s">
        <v>9059</v>
      </c>
      <c r="F2984">
        <v>5</v>
      </c>
      <c r="G2984">
        <v>4600</v>
      </c>
      <c r="H2984" t="s">
        <v>1247</v>
      </c>
      <c r="I2984" t="s">
        <v>9346</v>
      </c>
      <c r="J2984" t="s">
        <v>9347</v>
      </c>
      <c r="K2984" t="s">
        <v>30</v>
      </c>
      <c r="L2984">
        <v>17000000</v>
      </c>
      <c r="M2984">
        <v>3325651</v>
      </c>
      <c r="N2984" t="s">
        <v>8625</v>
      </c>
      <c r="O2984">
        <v>89</v>
      </c>
    </row>
    <row r="2985" spans="1:15" x14ac:dyDescent="0.3">
      <c r="A2985" t="s">
        <v>9348</v>
      </c>
      <c r="B2985" t="s">
        <v>16</v>
      </c>
      <c r="C2985" t="s">
        <v>41</v>
      </c>
      <c r="D2985">
        <v>1996</v>
      </c>
      <c r="E2985" t="s">
        <v>9349</v>
      </c>
      <c r="F2985">
        <v>7</v>
      </c>
      <c r="G2985">
        <v>4900</v>
      </c>
      <c r="H2985" t="s">
        <v>9350</v>
      </c>
      <c r="I2985" t="s">
        <v>9350</v>
      </c>
      <c r="J2985" t="s">
        <v>9351</v>
      </c>
      <c r="K2985" t="s">
        <v>195</v>
      </c>
      <c r="M2985">
        <v>2099677</v>
      </c>
      <c r="N2985" t="s">
        <v>3187</v>
      </c>
      <c r="O2985">
        <v>87</v>
      </c>
    </row>
    <row r="2986" spans="1:15" x14ac:dyDescent="0.3">
      <c r="A2986" t="s">
        <v>9352</v>
      </c>
      <c r="B2986" t="s">
        <v>1999</v>
      </c>
      <c r="C2986" t="s">
        <v>104</v>
      </c>
      <c r="D2986">
        <v>1996</v>
      </c>
      <c r="E2986" t="s">
        <v>8538</v>
      </c>
      <c r="F2986">
        <v>6.1</v>
      </c>
      <c r="G2986">
        <v>8500</v>
      </c>
      <c r="H2986" t="s">
        <v>4054</v>
      </c>
      <c r="I2986" t="s">
        <v>9353</v>
      </c>
      <c r="J2986" t="s">
        <v>747</v>
      </c>
      <c r="K2986" t="s">
        <v>30</v>
      </c>
      <c r="L2986">
        <v>35000000</v>
      </c>
      <c r="M2986">
        <v>8797839</v>
      </c>
      <c r="N2986" t="s">
        <v>8000</v>
      </c>
      <c r="O2986">
        <v>108</v>
      </c>
    </row>
    <row r="2987" spans="1:15" x14ac:dyDescent="0.3">
      <c r="A2987" t="s">
        <v>9354</v>
      </c>
      <c r="B2987" t="s">
        <v>16</v>
      </c>
      <c r="C2987" t="s">
        <v>41</v>
      </c>
      <c r="D2987">
        <v>1996</v>
      </c>
      <c r="E2987" t="s">
        <v>9016</v>
      </c>
      <c r="F2987">
        <v>7</v>
      </c>
      <c r="G2987">
        <v>7500</v>
      </c>
      <c r="H2987" t="s">
        <v>9355</v>
      </c>
      <c r="I2987" t="s">
        <v>9355</v>
      </c>
      <c r="J2987" t="s">
        <v>6595</v>
      </c>
      <c r="K2987" t="s">
        <v>30</v>
      </c>
      <c r="L2987">
        <v>3000000</v>
      </c>
      <c r="M2987">
        <v>285112</v>
      </c>
      <c r="N2987" t="s">
        <v>9356</v>
      </c>
      <c r="O2987">
        <v>106</v>
      </c>
    </row>
    <row r="2988" spans="1:15" x14ac:dyDescent="0.3">
      <c r="A2988" t="s">
        <v>9357</v>
      </c>
      <c r="B2988" t="s">
        <v>16</v>
      </c>
      <c r="C2988" t="s">
        <v>104</v>
      </c>
      <c r="D2988">
        <v>1996</v>
      </c>
      <c r="E2988" t="s">
        <v>9184</v>
      </c>
      <c r="F2988">
        <v>6.2</v>
      </c>
      <c r="G2988">
        <v>17000</v>
      </c>
      <c r="H2988" t="s">
        <v>233</v>
      </c>
      <c r="I2988" t="s">
        <v>9358</v>
      </c>
      <c r="J2988" t="s">
        <v>6911</v>
      </c>
      <c r="K2988" t="s">
        <v>22</v>
      </c>
      <c r="L2988">
        <v>38000000</v>
      </c>
      <c r="M2988">
        <v>17380126</v>
      </c>
      <c r="N2988" t="s">
        <v>5109</v>
      </c>
      <c r="O2988">
        <v>118</v>
      </c>
    </row>
    <row r="2989" spans="1:15" x14ac:dyDescent="0.3">
      <c r="A2989" t="s">
        <v>9359</v>
      </c>
      <c r="B2989" t="s">
        <v>16</v>
      </c>
      <c r="C2989" t="s">
        <v>17</v>
      </c>
      <c r="D2989">
        <v>1996</v>
      </c>
      <c r="E2989" t="s">
        <v>9360</v>
      </c>
      <c r="F2989">
        <v>5.4</v>
      </c>
      <c r="G2989">
        <v>2300</v>
      </c>
      <c r="H2989" t="s">
        <v>9361</v>
      </c>
      <c r="I2989" t="s">
        <v>9362</v>
      </c>
      <c r="J2989" t="s">
        <v>6131</v>
      </c>
      <c r="K2989" t="s">
        <v>5817</v>
      </c>
      <c r="M2989">
        <v>926954</v>
      </c>
      <c r="N2989" t="s">
        <v>9363</v>
      </c>
      <c r="O2989">
        <v>120</v>
      </c>
    </row>
    <row r="2990" spans="1:15" x14ac:dyDescent="0.3">
      <c r="A2990" t="s">
        <v>9364</v>
      </c>
      <c r="B2990" t="s">
        <v>16</v>
      </c>
      <c r="C2990" t="s">
        <v>41</v>
      </c>
      <c r="D2990">
        <v>1996</v>
      </c>
      <c r="E2990" t="s">
        <v>9026</v>
      </c>
      <c r="F2990">
        <v>5.7</v>
      </c>
      <c r="G2990">
        <v>4600</v>
      </c>
      <c r="H2990" t="s">
        <v>9365</v>
      </c>
      <c r="I2990" t="s">
        <v>9365</v>
      </c>
      <c r="J2990" t="s">
        <v>9365</v>
      </c>
      <c r="K2990" t="s">
        <v>30</v>
      </c>
      <c r="L2990">
        <v>8000000</v>
      </c>
      <c r="M2990">
        <v>35599803</v>
      </c>
      <c r="N2990" t="s">
        <v>5788</v>
      </c>
      <c r="O2990">
        <v>108</v>
      </c>
    </row>
    <row r="2991" spans="1:15" x14ac:dyDescent="0.3">
      <c r="A2991" t="s">
        <v>9366</v>
      </c>
      <c r="C2991" t="s">
        <v>17</v>
      </c>
      <c r="D2991">
        <v>1996</v>
      </c>
      <c r="E2991" t="s">
        <v>9367</v>
      </c>
      <c r="F2991">
        <v>6.4</v>
      </c>
      <c r="G2991">
        <v>3600</v>
      </c>
      <c r="H2991" t="s">
        <v>9368</v>
      </c>
      <c r="I2991" t="s">
        <v>9369</v>
      </c>
      <c r="J2991" t="s">
        <v>9370</v>
      </c>
      <c r="K2991" t="s">
        <v>195</v>
      </c>
      <c r="M2991">
        <v>329211</v>
      </c>
      <c r="N2991" t="s">
        <v>9371</v>
      </c>
      <c r="O2991">
        <v>78</v>
      </c>
    </row>
    <row r="2992" spans="1:15" x14ac:dyDescent="0.3">
      <c r="A2992" t="s">
        <v>9372</v>
      </c>
      <c r="B2992" t="s">
        <v>1999</v>
      </c>
      <c r="C2992" t="s">
        <v>41</v>
      </c>
      <c r="D2992">
        <v>1996</v>
      </c>
      <c r="E2992" t="s">
        <v>8245</v>
      </c>
      <c r="F2992">
        <v>6.3</v>
      </c>
      <c r="G2992">
        <v>25000</v>
      </c>
      <c r="H2992" t="s">
        <v>4487</v>
      </c>
      <c r="I2992" t="s">
        <v>9373</v>
      </c>
      <c r="J2992" t="s">
        <v>7728</v>
      </c>
      <c r="K2992" t="s">
        <v>30</v>
      </c>
      <c r="M2992">
        <v>34861807</v>
      </c>
      <c r="N2992" t="s">
        <v>180</v>
      </c>
      <c r="O2992">
        <v>97</v>
      </c>
    </row>
    <row r="2993" spans="1:15" x14ac:dyDescent="0.3">
      <c r="A2993" t="s">
        <v>9374</v>
      </c>
      <c r="B2993" t="s">
        <v>33</v>
      </c>
      <c r="C2993" t="s">
        <v>63</v>
      </c>
      <c r="D2993">
        <v>1996</v>
      </c>
      <c r="E2993" t="s">
        <v>8854</v>
      </c>
      <c r="F2993">
        <v>7.1</v>
      </c>
      <c r="G2993">
        <v>3500</v>
      </c>
      <c r="H2993" t="s">
        <v>9375</v>
      </c>
      <c r="I2993" t="s">
        <v>9376</v>
      </c>
      <c r="J2993" t="s">
        <v>9377</v>
      </c>
      <c r="K2993" t="s">
        <v>30</v>
      </c>
      <c r="L2993">
        <v>1300000</v>
      </c>
      <c r="M2993">
        <v>375757</v>
      </c>
      <c r="N2993" t="s">
        <v>7187</v>
      </c>
      <c r="O2993">
        <v>111</v>
      </c>
    </row>
    <row r="2994" spans="1:15" x14ac:dyDescent="0.3">
      <c r="A2994" t="s">
        <v>9378</v>
      </c>
      <c r="B2994" t="s">
        <v>33</v>
      </c>
      <c r="C2994" t="s">
        <v>41</v>
      </c>
      <c r="D2994">
        <v>1996</v>
      </c>
      <c r="E2994" t="s">
        <v>8983</v>
      </c>
      <c r="F2994">
        <v>5.4</v>
      </c>
      <c r="G2994">
        <v>3700</v>
      </c>
      <c r="H2994" t="s">
        <v>1231</v>
      </c>
      <c r="I2994" t="s">
        <v>7893</v>
      </c>
      <c r="J2994" t="s">
        <v>9379</v>
      </c>
      <c r="K2994" t="s">
        <v>30</v>
      </c>
      <c r="L2994">
        <v>22000000</v>
      </c>
      <c r="M2994">
        <v>7138523</v>
      </c>
      <c r="N2994" t="s">
        <v>8938</v>
      </c>
      <c r="O2994">
        <v>112</v>
      </c>
    </row>
    <row r="2995" spans="1:15" x14ac:dyDescent="0.3">
      <c r="A2995" t="s">
        <v>9380</v>
      </c>
      <c r="B2995" t="s">
        <v>33</v>
      </c>
      <c r="C2995" t="s">
        <v>17</v>
      </c>
      <c r="D2995">
        <v>1996</v>
      </c>
      <c r="E2995" t="s">
        <v>8502</v>
      </c>
      <c r="F2995">
        <v>6.1</v>
      </c>
      <c r="G2995">
        <v>8000</v>
      </c>
      <c r="H2995" t="s">
        <v>9381</v>
      </c>
      <c r="I2995" t="s">
        <v>9381</v>
      </c>
      <c r="J2995" t="s">
        <v>5291</v>
      </c>
      <c r="K2995" t="s">
        <v>30</v>
      </c>
      <c r="M2995">
        <v>27315527</v>
      </c>
      <c r="N2995" t="s">
        <v>9382</v>
      </c>
      <c r="O2995">
        <v>87</v>
      </c>
    </row>
    <row r="2996" spans="1:15" x14ac:dyDescent="0.3">
      <c r="A2996" t="s">
        <v>9383</v>
      </c>
      <c r="B2996" t="s">
        <v>1999</v>
      </c>
      <c r="C2996" t="s">
        <v>41</v>
      </c>
      <c r="D2996">
        <v>1996</v>
      </c>
      <c r="E2996" t="s">
        <v>9023</v>
      </c>
      <c r="F2996">
        <v>5</v>
      </c>
      <c r="G2996">
        <v>7700</v>
      </c>
      <c r="H2996" t="s">
        <v>9384</v>
      </c>
      <c r="I2996" t="s">
        <v>9385</v>
      </c>
      <c r="J2996" t="s">
        <v>9386</v>
      </c>
      <c r="K2996" t="s">
        <v>30</v>
      </c>
      <c r="L2996">
        <v>8000000</v>
      </c>
      <c r="M2996">
        <v>5656388</v>
      </c>
      <c r="N2996" t="s">
        <v>3744</v>
      </c>
      <c r="O2996">
        <v>98</v>
      </c>
    </row>
    <row r="2997" spans="1:15" x14ac:dyDescent="0.3">
      <c r="A2997" t="s">
        <v>9387</v>
      </c>
      <c r="B2997" t="s">
        <v>1999</v>
      </c>
      <c r="C2997" t="s">
        <v>34</v>
      </c>
      <c r="D2997">
        <v>1996</v>
      </c>
      <c r="E2997" t="s">
        <v>9089</v>
      </c>
      <c r="F2997">
        <v>2.5</v>
      </c>
      <c r="G2997">
        <v>9000</v>
      </c>
      <c r="H2997" t="s">
        <v>9388</v>
      </c>
      <c r="I2997" t="s">
        <v>9388</v>
      </c>
      <c r="J2997" t="s">
        <v>6016</v>
      </c>
      <c r="K2997" t="s">
        <v>30</v>
      </c>
      <c r="L2997">
        <v>15000000</v>
      </c>
      <c r="M2997">
        <v>2409225</v>
      </c>
      <c r="N2997" t="s">
        <v>2026</v>
      </c>
      <c r="O2997">
        <v>93</v>
      </c>
    </row>
    <row r="2998" spans="1:15" x14ac:dyDescent="0.3">
      <c r="A2998" t="s">
        <v>9389</v>
      </c>
      <c r="B2998" t="s">
        <v>1999</v>
      </c>
      <c r="C2998" t="s">
        <v>41</v>
      </c>
      <c r="D2998">
        <v>1996</v>
      </c>
      <c r="E2998" t="s">
        <v>8583</v>
      </c>
      <c r="F2998">
        <v>7</v>
      </c>
      <c r="G2998">
        <v>3400</v>
      </c>
      <c r="H2998" t="s">
        <v>2433</v>
      </c>
      <c r="I2998" t="s">
        <v>7040</v>
      </c>
      <c r="J2998" t="s">
        <v>929</v>
      </c>
      <c r="K2998" t="s">
        <v>30</v>
      </c>
      <c r="M2998">
        <v>10125417</v>
      </c>
      <c r="N2998" t="s">
        <v>80</v>
      </c>
      <c r="O2998">
        <v>109</v>
      </c>
    </row>
    <row r="2999" spans="1:15" x14ac:dyDescent="0.3">
      <c r="A2999" t="s">
        <v>9390</v>
      </c>
      <c r="B2999" t="s">
        <v>16</v>
      </c>
      <c r="C2999" t="s">
        <v>41</v>
      </c>
      <c r="D2999">
        <v>1996</v>
      </c>
      <c r="E2999" t="s">
        <v>9184</v>
      </c>
      <c r="F2999">
        <v>5.9</v>
      </c>
      <c r="G2999">
        <v>4900</v>
      </c>
      <c r="H2999" t="s">
        <v>9391</v>
      </c>
      <c r="I2999" t="s">
        <v>9391</v>
      </c>
      <c r="J2999" t="s">
        <v>8745</v>
      </c>
      <c r="K2999" t="s">
        <v>30</v>
      </c>
      <c r="L2999">
        <v>2300000</v>
      </c>
      <c r="M2999">
        <v>49620</v>
      </c>
      <c r="N2999" t="s">
        <v>8913</v>
      </c>
      <c r="O2999">
        <v>88</v>
      </c>
    </row>
    <row r="3000" spans="1:15" x14ac:dyDescent="0.3">
      <c r="A3000" t="s">
        <v>9392</v>
      </c>
      <c r="B3000" t="s">
        <v>33</v>
      </c>
      <c r="C3000" t="s">
        <v>41</v>
      </c>
      <c r="D3000">
        <v>1996</v>
      </c>
      <c r="E3000" t="s">
        <v>9132</v>
      </c>
      <c r="F3000">
        <v>5.3</v>
      </c>
      <c r="G3000">
        <v>10000</v>
      </c>
      <c r="H3000" t="s">
        <v>6975</v>
      </c>
      <c r="I3000" t="s">
        <v>9393</v>
      </c>
      <c r="J3000" t="s">
        <v>8900</v>
      </c>
      <c r="K3000" t="s">
        <v>30</v>
      </c>
      <c r="M3000">
        <v>26491793</v>
      </c>
      <c r="N3000" t="s">
        <v>8000</v>
      </c>
      <c r="O3000">
        <v>101</v>
      </c>
    </row>
    <row r="3001" spans="1:15" x14ac:dyDescent="0.3">
      <c r="A3001" t="s">
        <v>9394</v>
      </c>
      <c r="B3001" t="s">
        <v>1999</v>
      </c>
      <c r="C3001" t="s">
        <v>41</v>
      </c>
      <c r="D3001">
        <v>1996</v>
      </c>
      <c r="E3001" t="s">
        <v>9119</v>
      </c>
      <c r="F3001">
        <v>5.2</v>
      </c>
      <c r="G3001">
        <v>9300</v>
      </c>
      <c r="H3001" t="s">
        <v>818</v>
      </c>
      <c r="I3001" t="s">
        <v>3736</v>
      </c>
      <c r="J3001" t="s">
        <v>3537</v>
      </c>
      <c r="K3001" t="s">
        <v>30</v>
      </c>
      <c r="L3001">
        <v>30000000</v>
      </c>
      <c r="M3001">
        <v>31387164</v>
      </c>
      <c r="N3001" t="s">
        <v>1426</v>
      </c>
      <c r="O3001">
        <v>100</v>
      </c>
    </row>
    <row r="3002" spans="1:15" x14ac:dyDescent="0.3">
      <c r="A3002" t="s">
        <v>9395</v>
      </c>
      <c r="B3002" t="s">
        <v>16</v>
      </c>
      <c r="C3002" t="s">
        <v>41</v>
      </c>
      <c r="D3002">
        <v>1996</v>
      </c>
      <c r="E3002" t="s">
        <v>9164</v>
      </c>
      <c r="F3002">
        <v>5.4</v>
      </c>
      <c r="G3002">
        <v>11000</v>
      </c>
      <c r="H3002" t="s">
        <v>9396</v>
      </c>
      <c r="I3002" t="s">
        <v>9396</v>
      </c>
      <c r="J3002" t="s">
        <v>5076</v>
      </c>
      <c r="K3002" t="s">
        <v>30</v>
      </c>
      <c r="M3002">
        <v>3124440</v>
      </c>
      <c r="N3002" t="s">
        <v>7526</v>
      </c>
      <c r="O3002">
        <v>99</v>
      </c>
    </row>
    <row r="3003" spans="1:15" x14ac:dyDescent="0.3">
      <c r="A3003" t="s">
        <v>9397</v>
      </c>
      <c r="B3003" t="s">
        <v>447</v>
      </c>
      <c r="C3003" t="s">
        <v>17</v>
      </c>
      <c r="D3003">
        <v>1996</v>
      </c>
      <c r="E3003" t="s">
        <v>9398</v>
      </c>
      <c r="F3003">
        <v>6.7</v>
      </c>
      <c r="G3003">
        <v>13000</v>
      </c>
      <c r="H3003" t="s">
        <v>4385</v>
      </c>
      <c r="I3003" t="s">
        <v>9399</v>
      </c>
      <c r="J3003" t="s">
        <v>9400</v>
      </c>
      <c r="K3003" t="s">
        <v>1420</v>
      </c>
      <c r="M3003">
        <v>2372744</v>
      </c>
      <c r="N3003" t="s">
        <v>3700</v>
      </c>
      <c r="O3003">
        <v>126</v>
      </c>
    </row>
    <row r="3004" spans="1:15" x14ac:dyDescent="0.3">
      <c r="A3004" t="s">
        <v>2546</v>
      </c>
      <c r="B3004" t="s">
        <v>337</v>
      </c>
      <c r="C3004" t="s">
        <v>25</v>
      </c>
      <c r="D3004">
        <v>1996</v>
      </c>
      <c r="E3004" t="s">
        <v>9062</v>
      </c>
      <c r="F3004">
        <v>5.2</v>
      </c>
      <c r="G3004">
        <v>5500</v>
      </c>
      <c r="H3004" t="s">
        <v>2251</v>
      </c>
      <c r="I3004" t="s">
        <v>9401</v>
      </c>
      <c r="J3004" t="s">
        <v>5300</v>
      </c>
      <c r="K3004" t="s">
        <v>9402</v>
      </c>
      <c r="L3004">
        <v>25000000</v>
      </c>
      <c r="M3004">
        <v>15094530</v>
      </c>
      <c r="N3004" t="s">
        <v>2026</v>
      </c>
      <c r="O3004">
        <v>96</v>
      </c>
    </row>
    <row r="3005" spans="1:15" x14ac:dyDescent="0.3">
      <c r="A3005" t="s">
        <v>9403</v>
      </c>
      <c r="B3005" t="s">
        <v>16</v>
      </c>
      <c r="C3005" t="s">
        <v>17</v>
      </c>
      <c r="D3005">
        <v>1996</v>
      </c>
      <c r="E3005" t="s">
        <v>9008</v>
      </c>
      <c r="F3005">
        <v>6.2</v>
      </c>
      <c r="G3005">
        <v>20000</v>
      </c>
      <c r="H3005" t="s">
        <v>596</v>
      </c>
      <c r="I3005" t="s">
        <v>9404</v>
      </c>
      <c r="J3005" t="s">
        <v>136</v>
      </c>
      <c r="K3005" t="s">
        <v>30</v>
      </c>
      <c r="L3005">
        <v>40000000</v>
      </c>
      <c r="M3005">
        <v>20340204</v>
      </c>
      <c r="N3005" t="s">
        <v>5109</v>
      </c>
      <c r="O3005">
        <v>111</v>
      </c>
    </row>
    <row r="3006" spans="1:15" x14ac:dyDescent="0.3">
      <c r="A3006" t="s">
        <v>9405</v>
      </c>
      <c r="B3006" t="s">
        <v>16</v>
      </c>
      <c r="C3006" t="s">
        <v>104</v>
      </c>
      <c r="D3006">
        <v>1996</v>
      </c>
      <c r="E3006" t="s">
        <v>9406</v>
      </c>
      <c r="F3006">
        <v>6.6</v>
      </c>
      <c r="G3006">
        <v>6900</v>
      </c>
      <c r="H3006" t="s">
        <v>404</v>
      </c>
      <c r="I3006" t="s">
        <v>2786</v>
      </c>
      <c r="J3006" t="s">
        <v>7058</v>
      </c>
      <c r="K3006" t="s">
        <v>30</v>
      </c>
      <c r="M3006">
        <v>9889670</v>
      </c>
      <c r="N3006" t="s">
        <v>44</v>
      </c>
      <c r="O3006">
        <v>113</v>
      </c>
    </row>
    <row r="3007" spans="1:15" x14ac:dyDescent="0.3">
      <c r="A3007" t="s">
        <v>9407</v>
      </c>
      <c r="B3007" t="s">
        <v>16</v>
      </c>
      <c r="C3007" t="s">
        <v>41</v>
      </c>
      <c r="D3007">
        <v>1996</v>
      </c>
      <c r="E3007" t="s">
        <v>9023</v>
      </c>
      <c r="F3007">
        <v>5.5</v>
      </c>
      <c r="G3007">
        <v>8500</v>
      </c>
      <c r="H3007" t="s">
        <v>5786</v>
      </c>
      <c r="I3007" t="s">
        <v>9408</v>
      </c>
      <c r="J3007" t="s">
        <v>9409</v>
      </c>
      <c r="K3007" t="s">
        <v>30</v>
      </c>
      <c r="M3007">
        <v>8008255</v>
      </c>
      <c r="N3007" t="s">
        <v>9410</v>
      </c>
      <c r="O3007">
        <v>91</v>
      </c>
    </row>
    <row r="3008" spans="1:15" x14ac:dyDescent="0.3">
      <c r="A3008" t="s">
        <v>9411</v>
      </c>
      <c r="B3008" t="s">
        <v>33</v>
      </c>
      <c r="C3008" t="s">
        <v>41</v>
      </c>
      <c r="D3008">
        <v>1996</v>
      </c>
      <c r="E3008" t="s">
        <v>9093</v>
      </c>
      <c r="F3008">
        <v>7.2</v>
      </c>
      <c r="G3008">
        <v>5700</v>
      </c>
      <c r="H3008" t="s">
        <v>3490</v>
      </c>
      <c r="I3008" t="s">
        <v>5254</v>
      </c>
      <c r="J3008" t="s">
        <v>3492</v>
      </c>
      <c r="K3008" t="s">
        <v>3156</v>
      </c>
      <c r="L3008">
        <v>5000000</v>
      </c>
      <c r="M3008">
        <v>588621</v>
      </c>
      <c r="N3008" t="s">
        <v>5255</v>
      </c>
      <c r="O3008">
        <v>134</v>
      </c>
    </row>
    <row r="3009" spans="1:15" x14ac:dyDescent="0.3">
      <c r="A3009" t="s">
        <v>9412</v>
      </c>
      <c r="B3009" t="s">
        <v>16</v>
      </c>
      <c r="C3009" t="s">
        <v>17</v>
      </c>
      <c r="D3009">
        <v>1996</v>
      </c>
      <c r="E3009" t="s">
        <v>8538</v>
      </c>
      <c r="F3009">
        <v>5.8</v>
      </c>
      <c r="G3009">
        <v>14000</v>
      </c>
      <c r="H3009" t="s">
        <v>2205</v>
      </c>
      <c r="I3009" t="s">
        <v>9413</v>
      </c>
      <c r="J3009" t="s">
        <v>6285</v>
      </c>
      <c r="K3009" t="s">
        <v>30</v>
      </c>
      <c r="L3009">
        <v>47000000</v>
      </c>
      <c r="M3009">
        <v>12379402</v>
      </c>
      <c r="N3009" t="s">
        <v>9414</v>
      </c>
      <c r="O3009">
        <v>108</v>
      </c>
    </row>
    <row r="3010" spans="1:15" x14ac:dyDescent="0.3">
      <c r="A3010" t="s">
        <v>9415</v>
      </c>
      <c r="B3010" t="s">
        <v>1999</v>
      </c>
      <c r="C3010" t="s">
        <v>25</v>
      </c>
      <c r="D3010">
        <v>1996</v>
      </c>
      <c r="E3010" t="s">
        <v>8854</v>
      </c>
      <c r="F3010">
        <v>6.5</v>
      </c>
      <c r="G3010">
        <v>14000</v>
      </c>
      <c r="H3010" t="s">
        <v>8012</v>
      </c>
      <c r="I3010" t="s">
        <v>9416</v>
      </c>
      <c r="J3010" t="s">
        <v>888</v>
      </c>
      <c r="K3010" t="s">
        <v>30</v>
      </c>
      <c r="L3010">
        <v>21500000</v>
      </c>
      <c r="M3010">
        <v>22313201</v>
      </c>
      <c r="N3010" t="s">
        <v>9417</v>
      </c>
      <c r="O3010">
        <v>101</v>
      </c>
    </row>
    <row r="3011" spans="1:15" x14ac:dyDescent="0.3">
      <c r="A3011" t="s">
        <v>9418</v>
      </c>
      <c r="B3011" t="s">
        <v>33</v>
      </c>
      <c r="C3011" t="s">
        <v>41</v>
      </c>
      <c r="D3011">
        <v>1996</v>
      </c>
      <c r="E3011" t="s">
        <v>8583</v>
      </c>
      <c r="F3011">
        <v>5.8</v>
      </c>
      <c r="G3011">
        <v>22000</v>
      </c>
      <c r="H3011" t="s">
        <v>2574</v>
      </c>
      <c r="I3011" t="s">
        <v>9419</v>
      </c>
      <c r="J3011" t="s">
        <v>851</v>
      </c>
      <c r="K3011" t="s">
        <v>30</v>
      </c>
      <c r="L3011">
        <v>39000000</v>
      </c>
      <c r="M3011">
        <v>37956793</v>
      </c>
      <c r="N3011" t="s">
        <v>4878</v>
      </c>
      <c r="O3011">
        <v>93</v>
      </c>
    </row>
    <row r="3012" spans="1:15" x14ac:dyDescent="0.3">
      <c r="A3012" t="s">
        <v>9420</v>
      </c>
      <c r="B3012" t="s">
        <v>16</v>
      </c>
      <c r="C3012" t="s">
        <v>17</v>
      </c>
      <c r="D3012">
        <v>1996</v>
      </c>
      <c r="E3012" t="s">
        <v>9226</v>
      </c>
      <c r="F3012">
        <v>5.8</v>
      </c>
      <c r="G3012">
        <v>5100</v>
      </c>
      <c r="H3012" t="s">
        <v>4101</v>
      </c>
      <c r="I3012" t="s">
        <v>9421</v>
      </c>
      <c r="J3012" t="s">
        <v>4464</v>
      </c>
      <c r="K3012" t="s">
        <v>30</v>
      </c>
      <c r="L3012">
        <v>25000000</v>
      </c>
      <c r="M3012">
        <v>5009305</v>
      </c>
      <c r="N3012" t="s">
        <v>9422</v>
      </c>
      <c r="O3012">
        <v>132</v>
      </c>
    </row>
    <row r="3013" spans="1:15" x14ac:dyDescent="0.3">
      <c r="A3013" t="s">
        <v>9423</v>
      </c>
      <c r="B3013" t="s">
        <v>16</v>
      </c>
      <c r="C3013" t="s">
        <v>17</v>
      </c>
      <c r="D3013">
        <v>1996</v>
      </c>
      <c r="E3013" t="s">
        <v>9424</v>
      </c>
      <c r="F3013">
        <v>6.6</v>
      </c>
      <c r="G3013">
        <v>1200</v>
      </c>
      <c r="H3013" t="s">
        <v>3583</v>
      </c>
      <c r="I3013" t="s">
        <v>9425</v>
      </c>
      <c r="J3013" t="s">
        <v>4678</v>
      </c>
      <c r="K3013" t="s">
        <v>30</v>
      </c>
      <c r="N3013" t="s">
        <v>5833</v>
      </c>
      <c r="O3013">
        <v>110</v>
      </c>
    </row>
    <row r="3014" spans="1:15" x14ac:dyDescent="0.3">
      <c r="A3014" t="s">
        <v>9426</v>
      </c>
      <c r="B3014" t="s">
        <v>16</v>
      </c>
      <c r="C3014" t="s">
        <v>63</v>
      </c>
      <c r="D3014">
        <v>1996</v>
      </c>
      <c r="E3014" t="s">
        <v>9427</v>
      </c>
      <c r="F3014">
        <v>6.6</v>
      </c>
      <c r="G3014">
        <v>6400</v>
      </c>
      <c r="H3014" t="s">
        <v>9428</v>
      </c>
      <c r="I3014" t="s">
        <v>9429</v>
      </c>
      <c r="J3014" t="s">
        <v>8857</v>
      </c>
      <c r="K3014" t="s">
        <v>22</v>
      </c>
      <c r="M3014">
        <v>1875527</v>
      </c>
      <c r="N3014" t="s">
        <v>8819</v>
      </c>
      <c r="O3014">
        <v>103</v>
      </c>
    </row>
    <row r="3015" spans="1:15" x14ac:dyDescent="0.3">
      <c r="A3015" t="s">
        <v>9430</v>
      </c>
      <c r="B3015" t="s">
        <v>16</v>
      </c>
      <c r="C3015" t="s">
        <v>104</v>
      </c>
      <c r="D3015">
        <v>1996</v>
      </c>
      <c r="E3015" t="s">
        <v>9093</v>
      </c>
      <c r="F3015">
        <v>6.2</v>
      </c>
      <c r="G3015">
        <v>4200</v>
      </c>
      <c r="H3015" t="s">
        <v>141</v>
      </c>
      <c r="I3015" t="s">
        <v>9431</v>
      </c>
      <c r="J3015" t="s">
        <v>7933</v>
      </c>
      <c r="K3015" t="s">
        <v>30</v>
      </c>
      <c r="M3015">
        <v>21508</v>
      </c>
      <c r="N3015" t="s">
        <v>9432</v>
      </c>
      <c r="O3015">
        <v>122</v>
      </c>
    </row>
    <row r="3016" spans="1:15" x14ac:dyDescent="0.3">
      <c r="A3016" t="s">
        <v>9433</v>
      </c>
      <c r="B3016" t="s">
        <v>337</v>
      </c>
      <c r="C3016" t="s">
        <v>390</v>
      </c>
      <c r="D3016">
        <v>1996</v>
      </c>
      <c r="E3016" t="s">
        <v>8583</v>
      </c>
      <c r="F3016">
        <v>5.5</v>
      </c>
      <c r="G3016">
        <v>5700</v>
      </c>
      <c r="H3016" t="s">
        <v>9434</v>
      </c>
      <c r="I3016" t="s">
        <v>7817</v>
      </c>
      <c r="J3016" t="s">
        <v>3259</v>
      </c>
      <c r="K3016" t="s">
        <v>30</v>
      </c>
      <c r="M3016">
        <v>8620678</v>
      </c>
      <c r="N3016" t="s">
        <v>9435</v>
      </c>
      <c r="O3016">
        <v>82</v>
      </c>
    </row>
    <row r="3017" spans="1:15" x14ac:dyDescent="0.3">
      <c r="A3017" t="s">
        <v>9436</v>
      </c>
      <c r="B3017" t="s">
        <v>16</v>
      </c>
      <c r="C3017" t="s">
        <v>41</v>
      </c>
      <c r="D3017">
        <v>1996</v>
      </c>
      <c r="E3017" t="s">
        <v>8138</v>
      </c>
      <c r="F3017">
        <v>5.2</v>
      </c>
      <c r="G3017">
        <v>5900</v>
      </c>
      <c r="H3017" t="s">
        <v>3428</v>
      </c>
      <c r="I3017" t="s">
        <v>9437</v>
      </c>
      <c r="J3017" t="s">
        <v>9438</v>
      </c>
      <c r="K3017" t="s">
        <v>30</v>
      </c>
      <c r="L3017">
        <v>12000000</v>
      </c>
      <c r="M3017">
        <v>4939939</v>
      </c>
      <c r="N3017" t="s">
        <v>9439</v>
      </c>
      <c r="O3017">
        <v>108</v>
      </c>
    </row>
    <row r="3018" spans="1:15" x14ac:dyDescent="0.3">
      <c r="A3018" t="s">
        <v>9440</v>
      </c>
      <c r="B3018" t="s">
        <v>1999</v>
      </c>
      <c r="C3018" t="s">
        <v>41</v>
      </c>
      <c r="D3018">
        <v>1996</v>
      </c>
      <c r="E3018" t="s">
        <v>9101</v>
      </c>
      <c r="F3018">
        <v>5.9</v>
      </c>
      <c r="G3018">
        <v>4300</v>
      </c>
      <c r="H3018" t="s">
        <v>5113</v>
      </c>
      <c r="I3018" t="s">
        <v>1543</v>
      </c>
      <c r="J3018" t="s">
        <v>444</v>
      </c>
      <c r="K3018" t="s">
        <v>30</v>
      </c>
      <c r="M3018">
        <v>12767815</v>
      </c>
      <c r="N3018" t="s">
        <v>8938</v>
      </c>
      <c r="O3018">
        <v>129</v>
      </c>
    </row>
    <row r="3019" spans="1:15" x14ac:dyDescent="0.3">
      <c r="A3019" t="s">
        <v>9441</v>
      </c>
      <c r="B3019" t="s">
        <v>33</v>
      </c>
      <c r="C3019" t="s">
        <v>41</v>
      </c>
      <c r="D3019">
        <v>1996</v>
      </c>
      <c r="E3019" t="s">
        <v>8983</v>
      </c>
      <c r="F3019">
        <v>5.6</v>
      </c>
      <c r="G3019">
        <v>6900</v>
      </c>
      <c r="H3019" t="s">
        <v>4139</v>
      </c>
      <c r="I3019" t="s">
        <v>9442</v>
      </c>
      <c r="J3019" t="s">
        <v>546</v>
      </c>
      <c r="K3019" t="s">
        <v>30</v>
      </c>
      <c r="L3019">
        <v>30000000</v>
      </c>
      <c r="M3019">
        <v>8315693</v>
      </c>
      <c r="N3019" t="s">
        <v>9443</v>
      </c>
      <c r="O3019">
        <v>93</v>
      </c>
    </row>
    <row r="3020" spans="1:15" x14ac:dyDescent="0.3">
      <c r="A3020" t="s">
        <v>9444</v>
      </c>
      <c r="B3020" t="s">
        <v>1999</v>
      </c>
      <c r="C3020" t="s">
        <v>41</v>
      </c>
      <c r="D3020">
        <v>1996</v>
      </c>
      <c r="E3020" t="s">
        <v>9445</v>
      </c>
      <c r="F3020">
        <v>6</v>
      </c>
      <c r="G3020">
        <v>7400</v>
      </c>
      <c r="H3020" t="s">
        <v>9446</v>
      </c>
      <c r="I3020" t="s">
        <v>9447</v>
      </c>
      <c r="J3020" t="s">
        <v>6776</v>
      </c>
      <c r="K3020" t="s">
        <v>30</v>
      </c>
      <c r="M3020">
        <v>32212</v>
      </c>
      <c r="N3020" t="s">
        <v>7312</v>
      </c>
      <c r="O3020">
        <v>92</v>
      </c>
    </row>
    <row r="3021" spans="1:15" x14ac:dyDescent="0.3">
      <c r="A3021" t="s">
        <v>9448</v>
      </c>
      <c r="B3021" t="s">
        <v>16</v>
      </c>
      <c r="C3021" t="s">
        <v>41</v>
      </c>
      <c r="D3021">
        <v>1996</v>
      </c>
      <c r="E3021" t="s">
        <v>9089</v>
      </c>
      <c r="F3021">
        <v>5.2</v>
      </c>
      <c r="G3021">
        <v>5500</v>
      </c>
      <c r="H3021" t="s">
        <v>9449</v>
      </c>
      <c r="I3021" t="s">
        <v>8295</v>
      </c>
      <c r="J3021" t="s">
        <v>8590</v>
      </c>
      <c r="K3021" t="s">
        <v>30</v>
      </c>
      <c r="M3021">
        <v>10658278</v>
      </c>
      <c r="N3021" t="s">
        <v>4531</v>
      </c>
      <c r="O3021">
        <v>96</v>
      </c>
    </row>
    <row r="3022" spans="1:15" x14ac:dyDescent="0.3">
      <c r="A3022" t="s">
        <v>9450</v>
      </c>
      <c r="B3022" t="s">
        <v>33</v>
      </c>
      <c r="C3022" t="s">
        <v>25</v>
      </c>
      <c r="D3022">
        <v>1996</v>
      </c>
      <c r="E3022" t="s">
        <v>9132</v>
      </c>
      <c r="F3022">
        <v>4.2</v>
      </c>
      <c r="G3022">
        <v>6500</v>
      </c>
      <c r="H3022" t="s">
        <v>58</v>
      </c>
      <c r="I3022" t="s">
        <v>6987</v>
      </c>
      <c r="J3022" t="s">
        <v>9347</v>
      </c>
      <c r="K3022" t="s">
        <v>22</v>
      </c>
      <c r="L3022">
        <v>25000000</v>
      </c>
      <c r="M3022">
        <v>2491989</v>
      </c>
      <c r="N3022" t="s">
        <v>4878</v>
      </c>
      <c r="O3022">
        <v>94</v>
      </c>
    </row>
    <row r="3023" spans="1:15" x14ac:dyDescent="0.3">
      <c r="A3023" t="s">
        <v>9451</v>
      </c>
      <c r="B3023" t="s">
        <v>16</v>
      </c>
      <c r="C3023" t="s">
        <v>104</v>
      </c>
      <c r="D3023">
        <v>1996</v>
      </c>
      <c r="E3023" t="s">
        <v>8983</v>
      </c>
      <c r="F3023">
        <v>6.6</v>
      </c>
      <c r="G3023">
        <v>8400</v>
      </c>
      <c r="H3023" t="s">
        <v>4356</v>
      </c>
      <c r="I3023" t="s">
        <v>4357</v>
      </c>
      <c r="J3023" t="s">
        <v>1523</v>
      </c>
      <c r="K3023" t="s">
        <v>30</v>
      </c>
      <c r="L3023">
        <v>12500000</v>
      </c>
      <c r="M3023">
        <v>1227324</v>
      </c>
      <c r="N3023" t="s">
        <v>9452</v>
      </c>
      <c r="O3023">
        <v>99</v>
      </c>
    </row>
    <row r="3024" spans="1:15" x14ac:dyDescent="0.3">
      <c r="A3024" t="s">
        <v>9453</v>
      </c>
      <c r="B3024" t="s">
        <v>16</v>
      </c>
      <c r="C3024" t="s">
        <v>41</v>
      </c>
      <c r="D3024">
        <v>1996</v>
      </c>
      <c r="E3024" t="s">
        <v>9241</v>
      </c>
      <c r="F3024">
        <v>6.9</v>
      </c>
      <c r="G3024">
        <v>8300</v>
      </c>
      <c r="H3024" t="s">
        <v>8753</v>
      </c>
      <c r="I3024" t="s">
        <v>9454</v>
      </c>
      <c r="J3024" t="s">
        <v>9455</v>
      </c>
      <c r="K3024" t="s">
        <v>195</v>
      </c>
      <c r="M3024">
        <v>2654308</v>
      </c>
      <c r="N3024" t="s">
        <v>44</v>
      </c>
      <c r="O3024">
        <v>89</v>
      </c>
    </row>
    <row r="3025" spans="1:15" x14ac:dyDescent="0.3">
      <c r="A3025" t="s">
        <v>9456</v>
      </c>
      <c r="B3025" t="s">
        <v>1999</v>
      </c>
      <c r="C3025" t="s">
        <v>41</v>
      </c>
      <c r="D3025">
        <v>1996</v>
      </c>
      <c r="E3025" t="s">
        <v>9093</v>
      </c>
      <c r="F3025">
        <v>5.5</v>
      </c>
      <c r="G3025">
        <v>13000</v>
      </c>
      <c r="H3025" t="s">
        <v>5063</v>
      </c>
      <c r="I3025" t="s">
        <v>4519</v>
      </c>
      <c r="J3025" t="s">
        <v>9457</v>
      </c>
      <c r="K3025" t="s">
        <v>30</v>
      </c>
      <c r="M3025">
        <v>21302121</v>
      </c>
      <c r="N3025" t="s">
        <v>2100</v>
      </c>
      <c r="O3025">
        <v>86</v>
      </c>
    </row>
    <row r="3026" spans="1:15" x14ac:dyDescent="0.3">
      <c r="A3026" t="s">
        <v>9458</v>
      </c>
      <c r="B3026" t="s">
        <v>447</v>
      </c>
      <c r="C3026" t="s">
        <v>41</v>
      </c>
      <c r="D3026">
        <v>1996</v>
      </c>
      <c r="E3026" t="s">
        <v>9459</v>
      </c>
      <c r="F3026">
        <v>6.8</v>
      </c>
      <c r="G3026">
        <v>5300</v>
      </c>
      <c r="H3026" t="s">
        <v>5106</v>
      </c>
      <c r="I3026" t="s">
        <v>5106</v>
      </c>
      <c r="J3026" t="s">
        <v>5106</v>
      </c>
      <c r="K3026" t="s">
        <v>30</v>
      </c>
      <c r="L3026">
        <v>250000</v>
      </c>
      <c r="M3026">
        <v>10580</v>
      </c>
      <c r="N3026" t="s">
        <v>9460</v>
      </c>
      <c r="O3026">
        <v>96</v>
      </c>
    </row>
    <row r="3027" spans="1:15" x14ac:dyDescent="0.3">
      <c r="A3027" t="s">
        <v>9461</v>
      </c>
      <c r="B3027" t="s">
        <v>16</v>
      </c>
      <c r="C3027" t="s">
        <v>41</v>
      </c>
      <c r="D3027">
        <v>1996</v>
      </c>
      <c r="E3027" t="s">
        <v>9406</v>
      </c>
      <c r="F3027">
        <v>6.7</v>
      </c>
      <c r="G3027">
        <v>4300</v>
      </c>
      <c r="H3027" t="s">
        <v>2205</v>
      </c>
      <c r="I3027" t="s">
        <v>6329</v>
      </c>
      <c r="J3027" t="s">
        <v>9462</v>
      </c>
      <c r="K3027" t="s">
        <v>22</v>
      </c>
      <c r="M3027">
        <v>712095</v>
      </c>
      <c r="N3027" t="s">
        <v>6331</v>
      </c>
      <c r="O3027">
        <v>100</v>
      </c>
    </row>
    <row r="3028" spans="1:15" x14ac:dyDescent="0.3">
      <c r="A3028" t="s">
        <v>9463</v>
      </c>
      <c r="B3028" t="s">
        <v>33</v>
      </c>
      <c r="C3028" t="s">
        <v>25</v>
      </c>
      <c r="D3028">
        <v>1996</v>
      </c>
      <c r="E3028" t="s">
        <v>9251</v>
      </c>
      <c r="F3028">
        <v>5.8</v>
      </c>
      <c r="G3028">
        <v>5200</v>
      </c>
      <c r="H3028" t="s">
        <v>7627</v>
      </c>
      <c r="I3028" t="s">
        <v>9464</v>
      </c>
      <c r="J3028" t="s">
        <v>8321</v>
      </c>
      <c r="K3028" t="s">
        <v>30</v>
      </c>
      <c r="L3028">
        <v>23000000</v>
      </c>
      <c r="M3028">
        <v>11829959</v>
      </c>
      <c r="N3028" t="s">
        <v>5109</v>
      </c>
      <c r="O3028">
        <v>109</v>
      </c>
    </row>
    <row r="3029" spans="1:15" x14ac:dyDescent="0.3">
      <c r="A3029" t="s">
        <v>9465</v>
      </c>
      <c r="B3029" t="s">
        <v>1999</v>
      </c>
      <c r="C3029" t="s">
        <v>17</v>
      </c>
      <c r="D3029">
        <v>1996</v>
      </c>
      <c r="E3029" t="s">
        <v>9045</v>
      </c>
      <c r="F3029">
        <v>6.5</v>
      </c>
      <c r="G3029">
        <v>4100</v>
      </c>
      <c r="H3029" t="s">
        <v>4999</v>
      </c>
      <c r="I3029" t="s">
        <v>9466</v>
      </c>
      <c r="J3029" t="s">
        <v>9467</v>
      </c>
      <c r="K3029" t="s">
        <v>30</v>
      </c>
      <c r="M3029">
        <v>3486957</v>
      </c>
      <c r="N3029" t="s">
        <v>118</v>
      </c>
      <c r="O3029">
        <v>123</v>
      </c>
    </row>
    <row r="3030" spans="1:15" x14ac:dyDescent="0.3">
      <c r="A3030" t="s">
        <v>9468</v>
      </c>
      <c r="B3030" t="s">
        <v>1999</v>
      </c>
      <c r="C3030" t="s">
        <v>41</v>
      </c>
      <c r="D3030">
        <v>1996</v>
      </c>
      <c r="E3030" t="s">
        <v>9093</v>
      </c>
      <c r="F3030">
        <v>6.1</v>
      </c>
      <c r="G3030">
        <v>7800</v>
      </c>
      <c r="H3030" t="s">
        <v>4496</v>
      </c>
      <c r="I3030" t="s">
        <v>9469</v>
      </c>
      <c r="J3030" t="s">
        <v>3537</v>
      </c>
      <c r="K3030" t="s">
        <v>30</v>
      </c>
      <c r="M3030">
        <v>12844057</v>
      </c>
      <c r="N3030" t="s">
        <v>5721</v>
      </c>
      <c r="O3030">
        <v>114</v>
      </c>
    </row>
    <row r="3031" spans="1:15" x14ac:dyDescent="0.3">
      <c r="A3031" t="s">
        <v>9470</v>
      </c>
      <c r="B3031" t="s">
        <v>33</v>
      </c>
      <c r="C3031" t="s">
        <v>17</v>
      </c>
      <c r="D3031">
        <v>1996</v>
      </c>
      <c r="E3031" t="s">
        <v>9360</v>
      </c>
      <c r="F3031">
        <v>6.4</v>
      </c>
      <c r="G3031">
        <v>3100</v>
      </c>
      <c r="H3031" t="s">
        <v>9471</v>
      </c>
      <c r="I3031" t="s">
        <v>9472</v>
      </c>
      <c r="J3031" t="s">
        <v>9473</v>
      </c>
      <c r="K3031" t="s">
        <v>30</v>
      </c>
      <c r="M3031">
        <v>1007822</v>
      </c>
      <c r="N3031" t="s">
        <v>9474</v>
      </c>
      <c r="O3031">
        <v>93</v>
      </c>
    </row>
    <row r="3032" spans="1:15" x14ac:dyDescent="0.3">
      <c r="A3032" t="s">
        <v>9475</v>
      </c>
      <c r="B3032" t="s">
        <v>1999</v>
      </c>
      <c r="C3032" t="s">
        <v>63</v>
      </c>
      <c r="D3032">
        <v>1996</v>
      </c>
      <c r="E3032" t="s">
        <v>9476</v>
      </c>
      <c r="F3032">
        <v>6</v>
      </c>
      <c r="G3032">
        <v>8300</v>
      </c>
      <c r="H3032" t="s">
        <v>1044</v>
      </c>
      <c r="I3032" t="s">
        <v>9477</v>
      </c>
      <c r="J3032" t="s">
        <v>8590</v>
      </c>
      <c r="K3032" t="s">
        <v>30</v>
      </c>
      <c r="M3032">
        <v>25372294</v>
      </c>
      <c r="N3032" t="s">
        <v>9478</v>
      </c>
      <c r="O3032">
        <v>113</v>
      </c>
    </row>
    <row r="3033" spans="1:15" x14ac:dyDescent="0.3">
      <c r="A3033" t="s">
        <v>9479</v>
      </c>
      <c r="B3033" t="s">
        <v>16</v>
      </c>
      <c r="C3033" t="s">
        <v>63</v>
      </c>
      <c r="D3033">
        <v>1996</v>
      </c>
      <c r="E3033" t="s">
        <v>9103</v>
      </c>
      <c r="F3033">
        <v>6.4</v>
      </c>
      <c r="G3033">
        <v>7000</v>
      </c>
      <c r="H3033" t="s">
        <v>837</v>
      </c>
      <c r="I3033" t="s">
        <v>9480</v>
      </c>
      <c r="J3033" t="s">
        <v>3056</v>
      </c>
      <c r="K3033" t="s">
        <v>30</v>
      </c>
      <c r="L3033">
        <v>16000000</v>
      </c>
      <c r="M3033">
        <v>2021348</v>
      </c>
      <c r="N3033" t="s">
        <v>839</v>
      </c>
      <c r="O3033">
        <v>125</v>
      </c>
    </row>
    <row r="3034" spans="1:15" x14ac:dyDescent="0.3">
      <c r="A3034" t="s">
        <v>9481</v>
      </c>
      <c r="B3034" t="s">
        <v>16</v>
      </c>
      <c r="C3034" t="s">
        <v>104</v>
      </c>
      <c r="D3034">
        <v>1996</v>
      </c>
      <c r="E3034" t="s">
        <v>9167</v>
      </c>
      <c r="F3034">
        <v>6.3</v>
      </c>
      <c r="G3034">
        <v>4500</v>
      </c>
      <c r="H3034" t="s">
        <v>95</v>
      </c>
      <c r="I3034" t="s">
        <v>95</v>
      </c>
      <c r="J3034" t="s">
        <v>4953</v>
      </c>
      <c r="K3034" t="s">
        <v>452</v>
      </c>
      <c r="L3034">
        <v>19000000</v>
      </c>
      <c r="M3034">
        <v>1356828</v>
      </c>
      <c r="N3034" t="s">
        <v>7419</v>
      </c>
      <c r="O3034">
        <v>116</v>
      </c>
    </row>
    <row r="3035" spans="1:15" x14ac:dyDescent="0.3">
      <c r="A3035" t="s">
        <v>9482</v>
      </c>
      <c r="B3035" t="s">
        <v>1999</v>
      </c>
      <c r="C3035" t="s">
        <v>41</v>
      </c>
      <c r="D3035">
        <v>1996</v>
      </c>
      <c r="E3035" t="s">
        <v>9008</v>
      </c>
      <c r="F3035">
        <v>3.8</v>
      </c>
      <c r="G3035">
        <v>4800</v>
      </c>
      <c r="H3035" t="s">
        <v>2086</v>
      </c>
      <c r="I3035" t="s">
        <v>5075</v>
      </c>
      <c r="J3035" t="s">
        <v>9483</v>
      </c>
      <c r="K3035" t="s">
        <v>30</v>
      </c>
      <c r="M3035">
        <v>12825141</v>
      </c>
      <c r="N3035" t="s">
        <v>9484</v>
      </c>
      <c r="O3035">
        <v>96</v>
      </c>
    </row>
    <row r="3036" spans="1:15" x14ac:dyDescent="0.3">
      <c r="A3036" t="s">
        <v>9485</v>
      </c>
      <c r="B3036" t="s">
        <v>16</v>
      </c>
      <c r="C3036" t="s">
        <v>34</v>
      </c>
      <c r="D3036">
        <v>1996</v>
      </c>
      <c r="E3036" t="s">
        <v>9067</v>
      </c>
      <c r="F3036">
        <v>5.4</v>
      </c>
      <c r="G3036">
        <v>8700</v>
      </c>
      <c r="H3036" t="s">
        <v>6680</v>
      </c>
      <c r="I3036" t="s">
        <v>8974</v>
      </c>
      <c r="J3036" t="s">
        <v>4727</v>
      </c>
      <c r="K3036" t="s">
        <v>30</v>
      </c>
      <c r="L3036">
        <v>25000000</v>
      </c>
      <c r="M3036">
        <v>17193231</v>
      </c>
      <c r="N3036" t="s">
        <v>118</v>
      </c>
      <c r="O3036">
        <v>98</v>
      </c>
    </row>
    <row r="3037" spans="1:15" x14ac:dyDescent="0.3">
      <c r="A3037" t="s">
        <v>9486</v>
      </c>
      <c r="B3037" t="s">
        <v>33</v>
      </c>
      <c r="C3037" t="s">
        <v>63</v>
      </c>
      <c r="D3037">
        <v>1996</v>
      </c>
      <c r="E3037" t="s">
        <v>9048</v>
      </c>
      <c r="F3037">
        <v>6.2</v>
      </c>
      <c r="G3037">
        <v>1700</v>
      </c>
      <c r="H3037" t="s">
        <v>1511</v>
      </c>
      <c r="I3037" t="s">
        <v>9487</v>
      </c>
      <c r="J3037" t="s">
        <v>1511</v>
      </c>
      <c r="K3037" t="s">
        <v>30</v>
      </c>
      <c r="M3037">
        <v>195170</v>
      </c>
      <c r="N3037" t="s">
        <v>8376</v>
      </c>
      <c r="O3037">
        <v>119</v>
      </c>
    </row>
    <row r="3038" spans="1:15" x14ac:dyDescent="0.3">
      <c r="A3038" t="s">
        <v>9488</v>
      </c>
      <c r="B3038" t="s">
        <v>16</v>
      </c>
      <c r="C3038" t="s">
        <v>17</v>
      </c>
      <c r="D3038">
        <v>1996</v>
      </c>
      <c r="E3038" t="s">
        <v>8538</v>
      </c>
      <c r="F3038">
        <v>6</v>
      </c>
      <c r="G3038">
        <v>5000</v>
      </c>
      <c r="H3038" t="s">
        <v>5311</v>
      </c>
      <c r="I3038" t="s">
        <v>9489</v>
      </c>
      <c r="J3038" t="s">
        <v>7214</v>
      </c>
      <c r="K3038" t="s">
        <v>30</v>
      </c>
      <c r="L3038">
        <v>18000000</v>
      </c>
      <c r="M3038">
        <v>2821671</v>
      </c>
      <c r="N3038" t="s">
        <v>593</v>
      </c>
      <c r="O3038">
        <v>117</v>
      </c>
    </row>
    <row r="3039" spans="1:15" x14ac:dyDescent="0.3">
      <c r="A3039" t="s">
        <v>9490</v>
      </c>
      <c r="B3039" t="s">
        <v>16</v>
      </c>
      <c r="C3039" t="s">
        <v>34</v>
      </c>
      <c r="D3039">
        <v>1996</v>
      </c>
      <c r="E3039" t="s">
        <v>9197</v>
      </c>
      <c r="F3039">
        <v>4.8</v>
      </c>
      <c r="G3039">
        <v>2900</v>
      </c>
      <c r="H3039" t="s">
        <v>9491</v>
      </c>
      <c r="I3039" t="s">
        <v>9492</v>
      </c>
      <c r="J3039" t="s">
        <v>9493</v>
      </c>
      <c r="K3039" t="s">
        <v>30</v>
      </c>
      <c r="M3039">
        <v>684351</v>
      </c>
      <c r="N3039" t="s">
        <v>9494</v>
      </c>
      <c r="O3039">
        <v>90</v>
      </c>
    </row>
    <row r="3040" spans="1:15" x14ac:dyDescent="0.3">
      <c r="A3040" t="s">
        <v>9495</v>
      </c>
      <c r="B3040" t="s">
        <v>16</v>
      </c>
      <c r="C3040" t="s">
        <v>41</v>
      </c>
      <c r="D3040">
        <v>1996</v>
      </c>
      <c r="E3040" t="s">
        <v>9000</v>
      </c>
      <c r="F3040">
        <v>3.9</v>
      </c>
      <c r="G3040">
        <v>833</v>
      </c>
      <c r="H3040" t="s">
        <v>9496</v>
      </c>
      <c r="I3040" t="s">
        <v>9497</v>
      </c>
      <c r="J3040" t="s">
        <v>9498</v>
      </c>
      <c r="K3040" t="s">
        <v>30</v>
      </c>
      <c r="M3040">
        <v>1383553</v>
      </c>
      <c r="N3040" t="s">
        <v>9499</v>
      </c>
      <c r="O3040">
        <v>89</v>
      </c>
    </row>
    <row r="3041" spans="1:15" x14ac:dyDescent="0.3">
      <c r="A3041" t="s">
        <v>9500</v>
      </c>
      <c r="B3041" t="s">
        <v>16</v>
      </c>
      <c r="C3041" t="s">
        <v>17</v>
      </c>
      <c r="D3041">
        <v>1996</v>
      </c>
      <c r="E3041" t="s">
        <v>9023</v>
      </c>
      <c r="F3041">
        <v>5.7</v>
      </c>
      <c r="G3041">
        <v>4000</v>
      </c>
      <c r="H3041" t="s">
        <v>245</v>
      </c>
      <c r="I3041" t="s">
        <v>9501</v>
      </c>
      <c r="J3041" t="s">
        <v>6658</v>
      </c>
      <c r="K3041" t="s">
        <v>30</v>
      </c>
      <c r="M3041">
        <v>5939449</v>
      </c>
      <c r="N3041" t="s">
        <v>2092</v>
      </c>
      <c r="O3041">
        <v>103</v>
      </c>
    </row>
    <row r="3042" spans="1:15" x14ac:dyDescent="0.3">
      <c r="A3042" t="s">
        <v>9502</v>
      </c>
      <c r="B3042" t="s">
        <v>16</v>
      </c>
      <c r="C3042" t="s">
        <v>41</v>
      </c>
      <c r="D3042">
        <v>1996</v>
      </c>
      <c r="E3042" t="s">
        <v>9164</v>
      </c>
      <c r="F3042">
        <v>6.7</v>
      </c>
      <c r="G3042">
        <v>3600</v>
      </c>
      <c r="H3042" t="s">
        <v>7186</v>
      </c>
      <c r="I3042" t="s">
        <v>7186</v>
      </c>
      <c r="J3042" t="s">
        <v>9503</v>
      </c>
      <c r="K3042" t="s">
        <v>30</v>
      </c>
      <c r="L3042">
        <v>5000000</v>
      </c>
      <c r="M3042">
        <v>660313</v>
      </c>
      <c r="N3042" t="s">
        <v>9504</v>
      </c>
      <c r="O3042">
        <v>116</v>
      </c>
    </row>
    <row r="3043" spans="1:15" x14ac:dyDescent="0.3">
      <c r="A3043" t="s">
        <v>9505</v>
      </c>
      <c r="B3043" t="s">
        <v>1999</v>
      </c>
      <c r="C3043" t="s">
        <v>41</v>
      </c>
      <c r="D3043">
        <v>1996</v>
      </c>
      <c r="E3043" t="s">
        <v>9241</v>
      </c>
      <c r="F3043">
        <v>5.3</v>
      </c>
      <c r="G3043">
        <v>9600</v>
      </c>
      <c r="H3043" t="s">
        <v>9506</v>
      </c>
      <c r="I3043" t="s">
        <v>8551</v>
      </c>
      <c r="J3043" t="s">
        <v>7096</v>
      </c>
      <c r="K3043" t="s">
        <v>30</v>
      </c>
      <c r="M3043">
        <v>9255027</v>
      </c>
      <c r="N3043" t="s">
        <v>8000</v>
      </c>
      <c r="O3043">
        <v>91</v>
      </c>
    </row>
    <row r="3044" spans="1:15" x14ac:dyDescent="0.3">
      <c r="A3044" t="s">
        <v>9507</v>
      </c>
      <c r="B3044" t="s">
        <v>33</v>
      </c>
      <c r="C3044" t="s">
        <v>41</v>
      </c>
      <c r="D3044">
        <v>1996</v>
      </c>
      <c r="E3044" t="s">
        <v>9121</v>
      </c>
      <c r="F3044">
        <v>2.7</v>
      </c>
      <c r="G3044">
        <v>8200</v>
      </c>
      <c r="H3044" t="s">
        <v>9508</v>
      </c>
      <c r="I3044" t="s">
        <v>9509</v>
      </c>
      <c r="J3044" t="s">
        <v>9510</v>
      </c>
      <c r="K3044" t="s">
        <v>30</v>
      </c>
      <c r="L3044">
        <v>24000000</v>
      </c>
      <c r="M3044">
        <v>4422380</v>
      </c>
      <c r="N3044" t="s">
        <v>9511</v>
      </c>
      <c r="O3044">
        <v>94</v>
      </c>
    </row>
    <row r="3045" spans="1:15" x14ac:dyDescent="0.3">
      <c r="A3045" t="s">
        <v>9512</v>
      </c>
      <c r="B3045" t="s">
        <v>16</v>
      </c>
      <c r="C3045" t="s">
        <v>17</v>
      </c>
      <c r="D3045">
        <v>1997</v>
      </c>
      <c r="E3045" t="s">
        <v>9513</v>
      </c>
      <c r="F3045">
        <v>7.8</v>
      </c>
      <c r="G3045">
        <v>361000</v>
      </c>
      <c r="H3045" t="s">
        <v>6818</v>
      </c>
      <c r="I3045" t="s">
        <v>6749</v>
      </c>
      <c r="J3045" t="s">
        <v>1819</v>
      </c>
      <c r="K3045" t="s">
        <v>30</v>
      </c>
      <c r="L3045">
        <v>50000000</v>
      </c>
      <c r="M3045">
        <v>109423648</v>
      </c>
      <c r="N3045" t="s">
        <v>7571</v>
      </c>
      <c r="O3045">
        <v>129</v>
      </c>
    </row>
    <row r="3046" spans="1:15" x14ac:dyDescent="0.3">
      <c r="A3046" t="s">
        <v>9514</v>
      </c>
      <c r="B3046" t="s">
        <v>16</v>
      </c>
      <c r="C3046" t="s">
        <v>17</v>
      </c>
      <c r="D3046">
        <v>1997</v>
      </c>
      <c r="E3046" t="s">
        <v>9515</v>
      </c>
      <c r="F3046">
        <v>7.9</v>
      </c>
      <c r="G3046">
        <v>246000</v>
      </c>
      <c r="H3046" t="s">
        <v>9096</v>
      </c>
      <c r="I3046" t="s">
        <v>9096</v>
      </c>
      <c r="J3046" t="s">
        <v>9038</v>
      </c>
      <c r="K3046" t="s">
        <v>30</v>
      </c>
      <c r="L3046">
        <v>15000000</v>
      </c>
      <c r="M3046">
        <v>43101594</v>
      </c>
      <c r="N3046" t="s">
        <v>2026</v>
      </c>
      <c r="O3046">
        <v>155</v>
      </c>
    </row>
    <row r="3047" spans="1:15" x14ac:dyDescent="0.3">
      <c r="A3047" t="s">
        <v>9516</v>
      </c>
      <c r="B3047" t="s">
        <v>1999</v>
      </c>
      <c r="C3047" t="s">
        <v>17</v>
      </c>
      <c r="D3047">
        <v>1997</v>
      </c>
      <c r="E3047" t="s">
        <v>9517</v>
      </c>
      <c r="F3047">
        <v>7.8</v>
      </c>
      <c r="G3047">
        <v>1100000</v>
      </c>
      <c r="H3047" t="s">
        <v>1997</v>
      </c>
      <c r="I3047" t="s">
        <v>1997</v>
      </c>
      <c r="J3047" t="s">
        <v>8510</v>
      </c>
      <c r="K3047" t="s">
        <v>30</v>
      </c>
      <c r="L3047">
        <v>200000000</v>
      </c>
      <c r="M3047">
        <v>2201647264</v>
      </c>
      <c r="N3047" t="s">
        <v>180</v>
      </c>
      <c r="O3047">
        <v>194</v>
      </c>
    </row>
    <row r="3048" spans="1:15" x14ac:dyDescent="0.3">
      <c r="A3048" t="s">
        <v>9518</v>
      </c>
      <c r="B3048" t="s">
        <v>1999</v>
      </c>
      <c r="C3048" t="s">
        <v>34</v>
      </c>
      <c r="D3048">
        <v>1997</v>
      </c>
      <c r="E3048" t="s">
        <v>9519</v>
      </c>
      <c r="F3048">
        <v>7.7</v>
      </c>
      <c r="G3048">
        <v>444000</v>
      </c>
      <c r="H3048" t="s">
        <v>2907</v>
      </c>
      <c r="I3048" t="s">
        <v>2907</v>
      </c>
      <c r="J3048" t="s">
        <v>4459</v>
      </c>
      <c r="K3048" t="s">
        <v>452</v>
      </c>
      <c r="L3048">
        <v>93000000</v>
      </c>
      <c r="M3048">
        <v>263920180</v>
      </c>
      <c r="N3048" t="s">
        <v>31</v>
      </c>
      <c r="O3048">
        <v>126</v>
      </c>
    </row>
    <row r="3049" spans="1:15" x14ac:dyDescent="0.3">
      <c r="A3049" t="s">
        <v>9520</v>
      </c>
      <c r="B3049" t="s">
        <v>1999</v>
      </c>
      <c r="C3049" t="s">
        <v>25</v>
      </c>
      <c r="D3049">
        <v>1997</v>
      </c>
      <c r="E3049" t="s">
        <v>9521</v>
      </c>
      <c r="F3049">
        <v>7</v>
      </c>
      <c r="G3049">
        <v>227000</v>
      </c>
      <c r="H3049" t="s">
        <v>9522</v>
      </c>
      <c r="I3049" t="s">
        <v>6843</v>
      </c>
      <c r="J3049" t="s">
        <v>6843</v>
      </c>
      <c r="K3049" t="s">
        <v>30</v>
      </c>
      <c r="L3049">
        <v>16500000</v>
      </c>
      <c r="M3049">
        <v>67683989</v>
      </c>
      <c r="N3049" t="s">
        <v>6468</v>
      </c>
      <c r="O3049">
        <v>89</v>
      </c>
    </row>
    <row r="3050" spans="1:15" x14ac:dyDescent="0.3">
      <c r="A3050" t="s">
        <v>9523</v>
      </c>
      <c r="B3050" t="s">
        <v>16</v>
      </c>
      <c r="C3050" t="s">
        <v>17</v>
      </c>
      <c r="D3050">
        <v>1997</v>
      </c>
      <c r="E3050" t="s">
        <v>9524</v>
      </c>
      <c r="F3050">
        <v>6.9</v>
      </c>
      <c r="G3050">
        <v>54000</v>
      </c>
      <c r="H3050" t="s">
        <v>1506</v>
      </c>
      <c r="I3050" t="s">
        <v>9525</v>
      </c>
      <c r="J3050" t="s">
        <v>4568</v>
      </c>
      <c r="K3050" t="s">
        <v>452</v>
      </c>
      <c r="L3050">
        <v>62000000</v>
      </c>
      <c r="M3050">
        <v>1071255</v>
      </c>
      <c r="N3050" t="s">
        <v>9526</v>
      </c>
      <c r="O3050">
        <v>137</v>
      </c>
    </row>
    <row r="3051" spans="1:15" x14ac:dyDescent="0.3">
      <c r="A3051" t="s">
        <v>9527</v>
      </c>
      <c r="B3051" t="s">
        <v>16</v>
      </c>
      <c r="C3051" t="s">
        <v>17</v>
      </c>
      <c r="D3051">
        <v>1997</v>
      </c>
      <c r="E3051" t="s">
        <v>9528</v>
      </c>
      <c r="F3051">
        <v>8.3000000000000007</v>
      </c>
      <c r="G3051">
        <v>887000</v>
      </c>
      <c r="H3051" t="s">
        <v>5225</v>
      </c>
      <c r="I3051" t="s">
        <v>9529</v>
      </c>
      <c r="J3051" t="s">
        <v>97</v>
      </c>
      <c r="K3051" t="s">
        <v>30</v>
      </c>
      <c r="L3051">
        <v>10000000</v>
      </c>
      <c r="M3051">
        <v>225933435</v>
      </c>
      <c r="N3051" t="s">
        <v>3744</v>
      </c>
      <c r="O3051">
        <v>126</v>
      </c>
    </row>
    <row r="3052" spans="1:15" x14ac:dyDescent="0.3">
      <c r="A3052" t="s">
        <v>9530</v>
      </c>
      <c r="B3052" t="s">
        <v>16</v>
      </c>
      <c r="C3052" t="s">
        <v>34</v>
      </c>
      <c r="D3052">
        <v>1997</v>
      </c>
      <c r="E3052" t="s">
        <v>9531</v>
      </c>
      <c r="F3052">
        <v>7.2</v>
      </c>
      <c r="G3052">
        <v>276000</v>
      </c>
      <c r="H3052" t="s">
        <v>2646</v>
      </c>
      <c r="I3052" t="s">
        <v>3866</v>
      </c>
      <c r="J3052" t="s">
        <v>9532</v>
      </c>
      <c r="K3052" t="s">
        <v>30</v>
      </c>
      <c r="L3052">
        <v>105000000</v>
      </c>
      <c r="M3052">
        <v>121214377</v>
      </c>
      <c r="N3052" t="s">
        <v>2100</v>
      </c>
      <c r="O3052">
        <v>129</v>
      </c>
    </row>
    <row r="3053" spans="1:15" x14ac:dyDescent="0.3">
      <c r="A3053" t="s">
        <v>9533</v>
      </c>
      <c r="B3053" t="s">
        <v>16</v>
      </c>
      <c r="C3053" t="s">
        <v>17</v>
      </c>
      <c r="D3053">
        <v>1997</v>
      </c>
      <c r="E3053" t="s">
        <v>9534</v>
      </c>
      <c r="F3053">
        <v>7.5</v>
      </c>
      <c r="G3053">
        <v>342000</v>
      </c>
      <c r="H3053" t="s">
        <v>1009</v>
      </c>
      <c r="I3053" t="s">
        <v>9535</v>
      </c>
      <c r="J3053" t="s">
        <v>5076</v>
      </c>
      <c r="K3053" t="s">
        <v>5817</v>
      </c>
      <c r="L3053">
        <v>57000000</v>
      </c>
      <c r="M3053">
        <v>152944660</v>
      </c>
      <c r="N3053" t="s">
        <v>23</v>
      </c>
      <c r="O3053">
        <v>144</v>
      </c>
    </row>
    <row r="3054" spans="1:15" x14ac:dyDescent="0.3">
      <c r="A3054" t="s">
        <v>9536</v>
      </c>
      <c r="B3054" t="s">
        <v>16</v>
      </c>
      <c r="C3054" t="s">
        <v>34</v>
      </c>
      <c r="D3054">
        <v>1997</v>
      </c>
      <c r="E3054" t="s">
        <v>9398</v>
      </c>
      <c r="F3054">
        <v>6.9</v>
      </c>
      <c r="G3054">
        <v>282000</v>
      </c>
      <c r="H3054" t="s">
        <v>9537</v>
      </c>
      <c r="I3054" t="s">
        <v>8760</v>
      </c>
      <c r="J3054" t="s">
        <v>1535</v>
      </c>
      <c r="K3054" t="s">
        <v>30</v>
      </c>
      <c r="L3054">
        <v>75000000</v>
      </c>
      <c r="M3054">
        <v>224012234</v>
      </c>
      <c r="N3054" t="s">
        <v>2092</v>
      </c>
      <c r="O3054">
        <v>115</v>
      </c>
    </row>
    <row r="3055" spans="1:15" x14ac:dyDescent="0.3">
      <c r="A3055" t="s">
        <v>9538</v>
      </c>
      <c r="B3055" t="s">
        <v>16</v>
      </c>
      <c r="C3055" t="s">
        <v>104</v>
      </c>
      <c r="D3055">
        <v>1997</v>
      </c>
      <c r="E3055" t="s">
        <v>9539</v>
      </c>
      <c r="F3055">
        <v>7.5</v>
      </c>
      <c r="G3055">
        <v>325000</v>
      </c>
      <c r="H3055" t="s">
        <v>6775</v>
      </c>
      <c r="I3055" t="s">
        <v>6775</v>
      </c>
      <c r="J3055" t="s">
        <v>9540</v>
      </c>
      <c r="K3055" t="s">
        <v>30</v>
      </c>
      <c r="L3055">
        <v>12000000</v>
      </c>
      <c r="M3055">
        <v>39673807</v>
      </c>
      <c r="N3055" t="s">
        <v>3744</v>
      </c>
      <c r="O3055">
        <v>154</v>
      </c>
    </row>
    <row r="3056" spans="1:15" x14ac:dyDescent="0.3">
      <c r="A3056" t="s">
        <v>9541</v>
      </c>
      <c r="B3056" t="s">
        <v>16</v>
      </c>
      <c r="C3056" t="s">
        <v>104</v>
      </c>
      <c r="D3056">
        <v>1997</v>
      </c>
      <c r="E3056" t="s">
        <v>9542</v>
      </c>
      <c r="F3056">
        <v>8.1999999999999993</v>
      </c>
      <c r="G3056">
        <v>544000</v>
      </c>
      <c r="H3056" t="s">
        <v>1663</v>
      </c>
      <c r="I3056" t="s">
        <v>4943</v>
      </c>
      <c r="J3056" t="s">
        <v>8362</v>
      </c>
      <c r="K3056" t="s">
        <v>30</v>
      </c>
      <c r="L3056">
        <v>35000000</v>
      </c>
      <c r="M3056">
        <v>126216940</v>
      </c>
      <c r="N3056" t="s">
        <v>8625</v>
      </c>
      <c r="O3056">
        <v>138</v>
      </c>
    </row>
    <row r="3057" spans="1:15" x14ac:dyDescent="0.3">
      <c r="A3057" t="s">
        <v>9543</v>
      </c>
      <c r="B3057" t="s">
        <v>1999</v>
      </c>
      <c r="C3057" t="s">
        <v>41</v>
      </c>
      <c r="D3057">
        <v>1997</v>
      </c>
      <c r="E3057" t="s">
        <v>9544</v>
      </c>
      <c r="F3057">
        <v>8.6</v>
      </c>
      <c r="G3057">
        <v>642000</v>
      </c>
      <c r="H3057" t="s">
        <v>6764</v>
      </c>
      <c r="I3057" t="s">
        <v>9545</v>
      </c>
      <c r="J3057" t="s">
        <v>6764</v>
      </c>
      <c r="K3057" t="s">
        <v>306</v>
      </c>
      <c r="L3057">
        <v>20000000</v>
      </c>
      <c r="M3057">
        <v>230098753</v>
      </c>
      <c r="N3057" t="s">
        <v>9546</v>
      </c>
      <c r="O3057">
        <v>116</v>
      </c>
    </row>
    <row r="3058" spans="1:15" x14ac:dyDescent="0.3">
      <c r="A3058" t="s">
        <v>9547</v>
      </c>
      <c r="B3058" t="s">
        <v>33</v>
      </c>
      <c r="C3058" t="s">
        <v>17</v>
      </c>
      <c r="D3058">
        <v>1997</v>
      </c>
      <c r="E3058" t="s">
        <v>9548</v>
      </c>
      <c r="F3058">
        <v>7.5</v>
      </c>
      <c r="G3058">
        <v>260000</v>
      </c>
      <c r="H3058" t="s">
        <v>2055</v>
      </c>
      <c r="I3058" t="s">
        <v>9549</v>
      </c>
      <c r="J3058" t="s">
        <v>4361</v>
      </c>
      <c r="K3058" t="s">
        <v>30</v>
      </c>
      <c r="L3058">
        <v>90000000</v>
      </c>
      <c r="M3058">
        <v>171120329</v>
      </c>
      <c r="N3058" t="s">
        <v>23</v>
      </c>
      <c r="O3058">
        <v>150</v>
      </c>
    </row>
    <row r="3059" spans="1:15" x14ac:dyDescent="0.3">
      <c r="A3059" t="s">
        <v>9550</v>
      </c>
      <c r="B3059" t="s">
        <v>1999</v>
      </c>
      <c r="C3059" t="s">
        <v>34</v>
      </c>
      <c r="D3059">
        <v>1997</v>
      </c>
      <c r="E3059" t="s">
        <v>9551</v>
      </c>
      <c r="F3059">
        <v>7.3</v>
      </c>
      <c r="G3059">
        <v>529000</v>
      </c>
      <c r="H3059" t="s">
        <v>6229</v>
      </c>
      <c r="I3059" t="s">
        <v>9552</v>
      </c>
      <c r="J3059" t="s">
        <v>1876</v>
      </c>
      <c r="K3059" t="s">
        <v>30</v>
      </c>
      <c r="L3059">
        <v>90000000</v>
      </c>
      <c r="M3059">
        <v>589390539</v>
      </c>
      <c r="N3059" t="s">
        <v>31</v>
      </c>
      <c r="O3059">
        <v>98</v>
      </c>
    </row>
    <row r="3060" spans="1:15" x14ac:dyDescent="0.3">
      <c r="A3060" t="s">
        <v>9553</v>
      </c>
      <c r="B3060" t="s">
        <v>33</v>
      </c>
      <c r="C3060" t="s">
        <v>34</v>
      </c>
      <c r="D3060">
        <v>1997</v>
      </c>
      <c r="E3060" t="s">
        <v>9554</v>
      </c>
      <c r="F3060">
        <v>4.5</v>
      </c>
      <c r="G3060">
        <v>109000</v>
      </c>
      <c r="H3060" t="s">
        <v>9555</v>
      </c>
      <c r="I3060" t="s">
        <v>1309</v>
      </c>
      <c r="J3060" t="s">
        <v>9556</v>
      </c>
      <c r="K3060" t="s">
        <v>30</v>
      </c>
      <c r="L3060">
        <v>32000000</v>
      </c>
      <c r="M3060">
        <v>79082515</v>
      </c>
      <c r="N3060" t="s">
        <v>180</v>
      </c>
      <c r="O3060">
        <v>102</v>
      </c>
    </row>
    <row r="3061" spans="1:15" x14ac:dyDescent="0.3">
      <c r="A3061" t="s">
        <v>9557</v>
      </c>
      <c r="B3061" t="s">
        <v>16</v>
      </c>
      <c r="C3061" t="s">
        <v>34</v>
      </c>
      <c r="D3061">
        <v>1997</v>
      </c>
      <c r="E3061" t="s">
        <v>9558</v>
      </c>
      <c r="F3061">
        <v>6.5</v>
      </c>
      <c r="G3061">
        <v>185000</v>
      </c>
      <c r="H3061" t="s">
        <v>539</v>
      </c>
      <c r="I3061" t="s">
        <v>9559</v>
      </c>
      <c r="J3061" t="s">
        <v>497</v>
      </c>
      <c r="K3061" t="s">
        <v>30</v>
      </c>
      <c r="L3061">
        <v>85000000</v>
      </c>
      <c r="M3061">
        <v>315156409</v>
      </c>
      <c r="N3061" t="s">
        <v>31</v>
      </c>
      <c r="O3061">
        <v>124</v>
      </c>
    </row>
    <row r="3062" spans="1:15" x14ac:dyDescent="0.3">
      <c r="A3062" t="s">
        <v>9560</v>
      </c>
      <c r="B3062" t="s">
        <v>1999</v>
      </c>
      <c r="C3062" t="s">
        <v>34</v>
      </c>
      <c r="D3062">
        <v>1997</v>
      </c>
      <c r="E3062" t="s">
        <v>8730</v>
      </c>
      <c r="F3062">
        <v>3.8</v>
      </c>
      <c r="G3062">
        <v>238000</v>
      </c>
      <c r="H3062" t="s">
        <v>828</v>
      </c>
      <c r="I3062" t="s">
        <v>5073</v>
      </c>
      <c r="J3062" t="s">
        <v>998</v>
      </c>
      <c r="K3062" t="s">
        <v>30</v>
      </c>
      <c r="L3062">
        <v>125000000</v>
      </c>
      <c r="M3062">
        <v>238235719</v>
      </c>
      <c r="N3062" t="s">
        <v>23</v>
      </c>
      <c r="O3062">
        <v>125</v>
      </c>
    </row>
    <row r="3063" spans="1:15" x14ac:dyDescent="0.3">
      <c r="A3063" t="s">
        <v>9561</v>
      </c>
      <c r="B3063" t="s">
        <v>16</v>
      </c>
      <c r="C3063" t="s">
        <v>52</v>
      </c>
      <c r="D3063">
        <v>1997</v>
      </c>
      <c r="E3063" t="s">
        <v>7288</v>
      </c>
      <c r="F3063">
        <v>6.7</v>
      </c>
      <c r="G3063">
        <v>164000</v>
      </c>
      <c r="H3063" t="s">
        <v>8482</v>
      </c>
      <c r="I3063" t="s">
        <v>9562</v>
      </c>
      <c r="J3063" t="s">
        <v>4727</v>
      </c>
      <c r="K3063" t="s">
        <v>22</v>
      </c>
      <c r="L3063">
        <v>60000000</v>
      </c>
      <c r="M3063">
        <v>26673829</v>
      </c>
      <c r="N3063" t="s">
        <v>9563</v>
      </c>
      <c r="O3063">
        <v>96</v>
      </c>
    </row>
    <row r="3064" spans="1:15" x14ac:dyDescent="0.3">
      <c r="A3064" t="s">
        <v>1735</v>
      </c>
      <c r="B3064" t="s">
        <v>337</v>
      </c>
      <c r="C3064" t="s">
        <v>390</v>
      </c>
      <c r="D3064">
        <v>1997</v>
      </c>
      <c r="E3064" t="s">
        <v>9564</v>
      </c>
      <c r="F3064">
        <v>7.3</v>
      </c>
      <c r="G3064">
        <v>212000</v>
      </c>
      <c r="H3064" t="s">
        <v>5086</v>
      </c>
      <c r="I3064" t="s">
        <v>5086</v>
      </c>
      <c r="J3064" t="s">
        <v>7101</v>
      </c>
      <c r="K3064" t="s">
        <v>30</v>
      </c>
      <c r="L3064">
        <v>85000000</v>
      </c>
      <c r="M3064">
        <v>252712101</v>
      </c>
      <c r="N3064" t="s">
        <v>1724</v>
      </c>
      <c r="O3064">
        <v>93</v>
      </c>
    </row>
    <row r="3065" spans="1:15" x14ac:dyDescent="0.3">
      <c r="A3065" t="s">
        <v>9565</v>
      </c>
      <c r="B3065" t="s">
        <v>1999</v>
      </c>
      <c r="C3065" t="s">
        <v>34</v>
      </c>
      <c r="D3065">
        <v>1997</v>
      </c>
      <c r="E3065" t="s">
        <v>9566</v>
      </c>
      <c r="F3065">
        <v>6</v>
      </c>
      <c r="G3065">
        <v>85000</v>
      </c>
      <c r="H3065" t="s">
        <v>2127</v>
      </c>
      <c r="I3065" t="s">
        <v>9154</v>
      </c>
      <c r="J3065" t="s">
        <v>4733</v>
      </c>
      <c r="K3065" t="s">
        <v>30</v>
      </c>
      <c r="L3065">
        <v>116000000</v>
      </c>
      <c r="M3065">
        <v>178127760</v>
      </c>
      <c r="N3065" t="s">
        <v>61</v>
      </c>
      <c r="O3065">
        <v>108</v>
      </c>
    </row>
    <row r="3066" spans="1:15" x14ac:dyDescent="0.3">
      <c r="A3066" t="s">
        <v>9567</v>
      </c>
      <c r="B3066" t="s">
        <v>1999</v>
      </c>
      <c r="C3066" t="s">
        <v>34</v>
      </c>
      <c r="D3066">
        <v>1997</v>
      </c>
      <c r="E3066" t="s">
        <v>9206</v>
      </c>
      <c r="F3066">
        <v>6.6</v>
      </c>
      <c r="G3066">
        <v>388000</v>
      </c>
      <c r="H3066" t="s">
        <v>495</v>
      </c>
      <c r="I3066" t="s">
        <v>757</v>
      </c>
      <c r="J3066" t="s">
        <v>2756</v>
      </c>
      <c r="K3066" t="s">
        <v>30</v>
      </c>
      <c r="L3066">
        <v>73000000</v>
      </c>
      <c r="M3066">
        <v>618638999</v>
      </c>
      <c r="N3066" t="s">
        <v>61</v>
      </c>
      <c r="O3066">
        <v>129</v>
      </c>
    </row>
    <row r="3067" spans="1:15" x14ac:dyDescent="0.3">
      <c r="A3067" t="s">
        <v>9568</v>
      </c>
      <c r="B3067" t="s">
        <v>1999</v>
      </c>
      <c r="C3067" t="s">
        <v>390</v>
      </c>
      <c r="D3067">
        <v>1997</v>
      </c>
      <c r="E3067" t="s">
        <v>9517</v>
      </c>
      <c r="F3067">
        <v>8.4</v>
      </c>
      <c r="G3067">
        <v>357000</v>
      </c>
      <c r="H3067" t="s">
        <v>2106</v>
      </c>
      <c r="I3067" t="s">
        <v>2106</v>
      </c>
      <c r="J3067" t="s">
        <v>9569</v>
      </c>
      <c r="K3067" t="s">
        <v>2108</v>
      </c>
      <c r="M3067">
        <v>169785704</v>
      </c>
      <c r="N3067" t="s">
        <v>7126</v>
      </c>
      <c r="O3067">
        <v>134</v>
      </c>
    </row>
    <row r="3068" spans="1:15" x14ac:dyDescent="0.3">
      <c r="A3068" t="s">
        <v>9570</v>
      </c>
      <c r="B3068" t="s">
        <v>16</v>
      </c>
      <c r="C3068" t="s">
        <v>52</v>
      </c>
      <c r="D3068">
        <v>1997</v>
      </c>
      <c r="E3068" t="s">
        <v>9554</v>
      </c>
      <c r="F3068">
        <v>6.2</v>
      </c>
      <c r="G3068">
        <v>161000</v>
      </c>
      <c r="H3068" t="s">
        <v>695</v>
      </c>
      <c r="I3068" t="s">
        <v>8985</v>
      </c>
      <c r="J3068" t="s">
        <v>8986</v>
      </c>
      <c r="K3068" t="s">
        <v>30</v>
      </c>
      <c r="L3068">
        <v>24000000</v>
      </c>
      <c r="M3068">
        <v>172363301</v>
      </c>
      <c r="N3068" t="s">
        <v>8987</v>
      </c>
      <c r="O3068">
        <v>120</v>
      </c>
    </row>
    <row r="3069" spans="1:15" x14ac:dyDescent="0.3">
      <c r="A3069" t="s">
        <v>9571</v>
      </c>
      <c r="B3069" t="s">
        <v>16</v>
      </c>
      <c r="C3069" t="s">
        <v>34</v>
      </c>
      <c r="D3069">
        <v>1997</v>
      </c>
      <c r="E3069" t="s">
        <v>9564</v>
      </c>
      <c r="F3069">
        <v>7.2</v>
      </c>
      <c r="G3069">
        <v>357000</v>
      </c>
      <c r="H3069" t="s">
        <v>7474</v>
      </c>
      <c r="I3069" t="s">
        <v>9572</v>
      </c>
      <c r="J3069" t="s">
        <v>160</v>
      </c>
      <c r="K3069" t="s">
        <v>30</v>
      </c>
      <c r="L3069">
        <v>80000000</v>
      </c>
      <c r="M3069">
        <v>245676146</v>
      </c>
      <c r="N3069" t="s">
        <v>1426</v>
      </c>
      <c r="O3069">
        <v>138</v>
      </c>
    </row>
    <row r="3070" spans="1:15" x14ac:dyDescent="0.3">
      <c r="A3070" t="s">
        <v>9573</v>
      </c>
      <c r="B3070" t="s">
        <v>1999</v>
      </c>
      <c r="C3070" t="s">
        <v>41</v>
      </c>
      <c r="D3070">
        <v>1997</v>
      </c>
      <c r="E3070" t="s">
        <v>9539</v>
      </c>
      <c r="F3070">
        <v>7.7</v>
      </c>
      <c r="G3070">
        <v>282000</v>
      </c>
      <c r="H3070" t="s">
        <v>1542</v>
      </c>
      <c r="I3070" t="s">
        <v>6756</v>
      </c>
      <c r="J3070" t="s">
        <v>21</v>
      </c>
      <c r="K3070" t="s">
        <v>30</v>
      </c>
      <c r="L3070">
        <v>50000000</v>
      </c>
      <c r="M3070">
        <v>314178011</v>
      </c>
      <c r="N3070" t="s">
        <v>2100</v>
      </c>
      <c r="O3070">
        <v>139</v>
      </c>
    </row>
    <row r="3071" spans="1:15" x14ac:dyDescent="0.3">
      <c r="A3071" t="s">
        <v>9574</v>
      </c>
      <c r="B3071" t="s">
        <v>1999</v>
      </c>
      <c r="C3071" t="s">
        <v>17</v>
      </c>
      <c r="D3071">
        <v>1997</v>
      </c>
      <c r="E3071" t="s">
        <v>9575</v>
      </c>
      <c r="F3071">
        <v>7.8</v>
      </c>
      <c r="G3071">
        <v>287000</v>
      </c>
      <c r="H3071" t="s">
        <v>9576</v>
      </c>
      <c r="I3071" t="s">
        <v>9576</v>
      </c>
      <c r="J3071" t="s">
        <v>2643</v>
      </c>
      <c r="K3071" t="s">
        <v>30</v>
      </c>
      <c r="L3071">
        <v>36000000</v>
      </c>
      <c r="M3071">
        <v>12532777</v>
      </c>
      <c r="N3071" t="s">
        <v>31</v>
      </c>
      <c r="O3071">
        <v>106</v>
      </c>
    </row>
    <row r="3072" spans="1:15" x14ac:dyDescent="0.3">
      <c r="A3072" t="s">
        <v>9577</v>
      </c>
      <c r="B3072" t="s">
        <v>1999</v>
      </c>
      <c r="C3072" t="s">
        <v>104</v>
      </c>
      <c r="D3072">
        <v>1997</v>
      </c>
      <c r="E3072" t="s">
        <v>9578</v>
      </c>
      <c r="F3072">
        <v>7.2</v>
      </c>
      <c r="G3072">
        <v>68000</v>
      </c>
      <c r="H3072" t="s">
        <v>739</v>
      </c>
      <c r="I3072" t="s">
        <v>7400</v>
      </c>
      <c r="J3072" t="s">
        <v>9529</v>
      </c>
      <c r="K3072" t="s">
        <v>30</v>
      </c>
      <c r="L3072">
        <v>40000000</v>
      </c>
      <c r="M3072">
        <v>45916769</v>
      </c>
      <c r="N3072" t="s">
        <v>8580</v>
      </c>
      <c r="O3072">
        <v>135</v>
      </c>
    </row>
    <row r="3073" spans="1:15" x14ac:dyDescent="0.3">
      <c r="A3073" t="s">
        <v>9579</v>
      </c>
      <c r="B3073" t="s">
        <v>16</v>
      </c>
      <c r="C3073" t="s">
        <v>52</v>
      </c>
      <c r="D3073">
        <v>1997</v>
      </c>
      <c r="E3073" t="s">
        <v>9534</v>
      </c>
      <c r="F3073">
        <v>5.7</v>
      </c>
      <c r="G3073">
        <v>136000</v>
      </c>
      <c r="H3073" t="s">
        <v>9580</v>
      </c>
      <c r="I3073" t="s">
        <v>9581</v>
      </c>
      <c r="J3073" t="s">
        <v>9582</v>
      </c>
      <c r="K3073" t="s">
        <v>30</v>
      </c>
      <c r="L3073">
        <v>17000000</v>
      </c>
      <c r="M3073">
        <v>125586134</v>
      </c>
      <c r="N3073" t="s">
        <v>9583</v>
      </c>
      <c r="O3073">
        <v>101</v>
      </c>
    </row>
    <row r="3074" spans="1:15" x14ac:dyDescent="0.3">
      <c r="A3074" t="s">
        <v>9584</v>
      </c>
      <c r="B3074" t="s">
        <v>16</v>
      </c>
      <c r="C3074" t="s">
        <v>34</v>
      </c>
      <c r="D3074">
        <v>1997</v>
      </c>
      <c r="E3074" t="s">
        <v>9585</v>
      </c>
      <c r="F3074">
        <v>6.2</v>
      </c>
      <c r="G3074">
        <v>234000</v>
      </c>
      <c r="H3074" t="s">
        <v>6357</v>
      </c>
      <c r="I3074" t="s">
        <v>1569</v>
      </c>
      <c r="J3074" t="s">
        <v>3236</v>
      </c>
      <c r="K3074" t="s">
        <v>30</v>
      </c>
      <c r="L3074">
        <v>75000000</v>
      </c>
      <c r="M3074">
        <v>161376069</v>
      </c>
      <c r="N3074" t="s">
        <v>9586</v>
      </c>
      <c r="O3074">
        <v>109</v>
      </c>
    </row>
    <row r="3075" spans="1:15" x14ac:dyDescent="0.3">
      <c r="A3075" t="s">
        <v>9587</v>
      </c>
      <c r="B3075" t="s">
        <v>16</v>
      </c>
      <c r="C3075" t="s">
        <v>17</v>
      </c>
      <c r="D3075">
        <v>1997</v>
      </c>
      <c r="E3075" t="s">
        <v>9588</v>
      </c>
      <c r="F3075">
        <v>7.2</v>
      </c>
      <c r="G3075">
        <v>218000</v>
      </c>
      <c r="H3075" t="s">
        <v>9589</v>
      </c>
      <c r="I3075" t="s">
        <v>9590</v>
      </c>
      <c r="J3075" t="s">
        <v>9591</v>
      </c>
      <c r="K3075" t="s">
        <v>195</v>
      </c>
      <c r="M3075">
        <v>565727</v>
      </c>
      <c r="N3075" t="s">
        <v>9592</v>
      </c>
      <c r="O3075">
        <v>90</v>
      </c>
    </row>
    <row r="3076" spans="1:15" x14ac:dyDescent="0.3">
      <c r="A3076" t="s">
        <v>9593</v>
      </c>
      <c r="B3076" t="s">
        <v>1999</v>
      </c>
      <c r="C3076" t="s">
        <v>41</v>
      </c>
      <c r="D3076">
        <v>1997</v>
      </c>
      <c r="E3076" t="s">
        <v>9013</v>
      </c>
      <c r="F3076">
        <v>6.9</v>
      </c>
      <c r="G3076">
        <v>289000</v>
      </c>
      <c r="H3076" t="s">
        <v>7947</v>
      </c>
      <c r="I3076" t="s">
        <v>9594</v>
      </c>
      <c r="J3076" t="s">
        <v>7913</v>
      </c>
      <c r="K3076" t="s">
        <v>30</v>
      </c>
      <c r="L3076">
        <v>45000000</v>
      </c>
      <c r="M3076">
        <v>302710615</v>
      </c>
      <c r="N3076" t="s">
        <v>61</v>
      </c>
      <c r="O3076">
        <v>86</v>
      </c>
    </row>
    <row r="3077" spans="1:15" x14ac:dyDescent="0.3">
      <c r="A3077" t="s">
        <v>9595</v>
      </c>
      <c r="B3077" t="s">
        <v>16</v>
      </c>
      <c r="C3077" t="s">
        <v>63</v>
      </c>
      <c r="D3077">
        <v>1997</v>
      </c>
      <c r="E3077" t="s">
        <v>9095</v>
      </c>
      <c r="F3077">
        <v>7.7</v>
      </c>
      <c r="G3077">
        <v>287000</v>
      </c>
      <c r="H3077" t="s">
        <v>263</v>
      </c>
      <c r="I3077" t="s">
        <v>9596</v>
      </c>
      <c r="J3077" t="s">
        <v>136</v>
      </c>
      <c r="K3077" t="s">
        <v>30</v>
      </c>
      <c r="L3077">
        <v>35000000</v>
      </c>
      <c r="M3077">
        <v>124909762</v>
      </c>
      <c r="N3077" t="s">
        <v>9583</v>
      </c>
      <c r="O3077">
        <v>127</v>
      </c>
    </row>
    <row r="3078" spans="1:15" x14ac:dyDescent="0.3">
      <c r="A3078" t="s">
        <v>9597</v>
      </c>
      <c r="B3078" t="s">
        <v>33</v>
      </c>
      <c r="C3078" t="s">
        <v>34</v>
      </c>
      <c r="D3078">
        <v>1997</v>
      </c>
      <c r="E3078" t="s">
        <v>9598</v>
      </c>
      <c r="F3078">
        <v>5.5</v>
      </c>
      <c r="G3078">
        <v>73000</v>
      </c>
      <c r="H3078" t="s">
        <v>7963</v>
      </c>
      <c r="I3078" t="s">
        <v>9599</v>
      </c>
      <c r="J3078" t="s">
        <v>6929</v>
      </c>
      <c r="K3078" t="s">
        <v>30</v>
      </c>
      <c r="L3078">
        <v>55000000</v>
      </c>
      <c r="M3078">
        <v>174463257</v>
      </c>
      <c r="N3078" t="s">
        <v>1724</v>
      </c>
      <c r="O3078">
        <v>92</v>
      </c>
    </row>
    <row r="3079" spans="1:15" x14ac:dyDescent="0.3">
      <c r="A3079" t="s">
        <v>9600</v>
      </c>
      <c r="B3079" t="s">
        <v>337</v>
      </c>
      <c r="C3079" t="s">
        <v>390</v>
      </c>
      <c r="D3079">
        <v>1997</v>
      </c>
      <c r="E3079" t="s">
        <v>9578</v>
      </c>
      <c r="F3079">
        <v>7.2</v>
      </c>
      <c r="G3079">
        <v>115000</v>
      </c>
      <c r="H3079" t="s">
        <v>1056</v>
      </c>
      <c r="I3079" t="s">
        <v>9601</v>
      </c>
      <c r="J3079" t="s">
        <v>7206</v>
      </c>
      <c r="K3079" t="s">
        <v>30</v>
      </c>
      <c r="L3079">
        <v>50000000</v>
      </c>
      <c r="M3079">
        <v>139804348</v>
      </c>
      <c r="N3079" t="s">
        <v>180</v>
      </c>
      <c r="O3079">
        <v>94</v>
      </c>
    </row>
    <row r="3080" spans="1:15" x14ac:dyDescent="0.3">
      <c r="A3080" t="s">
        <v>9602</v>
      </c>
      <c r="B3080" t="s">
        <v>1999</v>
      </c>
      <c r="C3080" t="s">
        <v>41</v>
      </c>
      <c r="D3080">
        <v>1997</v>
      </c>
      <c r="E3080" t="s">
        <v>9208</v>
      </c>
      <c r="F3080">
        <v>6.1</v>
      </c>
      <c r="G3080">
        <v>34000</v>
      </c>
      <c r="H3080" t="s">
        <v>8665</v>
      </c>
      <c r="I3080" t="s">
        <v>9603</v>
      </c>
      <c r="J3080" t="s">
        <v>9604</v>
      </c>
      <c r="K3080" t="s">
        <v>30</v>
      </c>
      <c r="L3080">
        <v>20000000</v>
      </c>
      <c r="M3080">
        <v>29481428</v>
      </c>
      <c r="N3080" t="s">
        <v>31</v>
      </c>
      <c r="O3080">
        <v>109</v>
      </c>
    </row>
    <row r="3081" spans="1:15" x14ac:dyDescent="0.3">
      <c r="A3081" t="s">
        <v>9605</v>
      </c>
      <c r="B3081" t="s">
        <v>16</v>
      </c>
      <c r="C3081" t="s">
        <v>104</v>
      </c>
      <c r="D3081">
        <v>1997</v>
      </c>
      <c r="E3081" t="s">
        <v>9578</v>
      </c>
      <c r="F3081">
        <v>6.6</v>
      </c>
      <c r="G3081">
        <v>37000</v>
      </c>
      <c r="H3081" t="s">
        <v>85</v>
      </c>
      <c r="I3081" t="s">
        <v>9606</v>
      </c>
      <c r="J3081" t="s">
        <v>2625</v>
      </c>
      <c r="K3081" t="s">
        <v>30</v>
      </c>
      <c r="L3081">
        <v>35000000</v>
      </c>
      <c r="M3081">
        <v>25105255</v>
      </c>
      <c r="N3081" t="s">
        <v>23</v>
      </c>
      <c r="O3081">
        <v>155</v>
      </c>
    </row>
    <row r="3082" spans="1:15" x14ac:dyDescent="0.3">
      <c r="A3082" t="s">
        <v>9607</v>
      </c>
      <c r="B3082" t="s">
        <v>33</v>
      </c>
      <c r="C3082" t="s">
        <v>41</v>
      </c>
      <c r="D3082">
        <v>1997</v>
      </c>
      <c r="E3082" t="s">
        <v>9558</v>
      </c>
      <c r="F3082">
        <v>5.7</v>
      </c>
      <c r="G3082">
        <v>27000</v>
      </c>
      <c r="H3082" t="s">
        <v>9608</v>
      </c>
      <c r="I3082" t="s">
        <v>9609</v>
      </c>
      <c r="J3082" t="s">
        <v>9610</v>
      </c>
      <c r="K3082" t="s">
        <v>30</v>
      </c>
      <c r="L3082">
        <v>9000000</v>
      </c>
      <c r="M3082">
        <v>23712993</v>
      </c>
      <c r="N3082" t="s">
        <v>44</v>
      </c>
      <c r="O3082">
        <v>95</v>
      </c>
    </row>
    <row r="3083" spans="1:15" x14ac:dyDescent="0.3">
      <c r="A3083" t="s">
        <v>9611</v>
      </c>
      <c r="C3083" t="s">
        <v>390</v>
      </c>
      <c r="D3083">
        <v>1997</v>
      </c>
      <c r="E3083" t="s">
        <v>9612</v>
      </c>
      <c r="F3083">
        <v>8</v>
      </c>
      <c r="G3083">
        <v>63000</v>
      </c>
      <c r="H3083" t="s">
        <v>9613</v>
      </c>
      <c r="I3083" t="s">
        <v>9614</v>
      </c>
      <c r="J3083" t="s">
        <v>9615</v>
      </c>
      <c r="K3083" t="s">
        <v>2108</v>
      </c>
      <c r="M3083">
        <v>563130</v>
      </c>
      <c r="N3083" t="s">
        <v>9616</v>
      </c>
      <c r="O3083">
        <v>81</v>
      </c>
    </row>
    <row r="3084" spans="1:15" x14ac:dyDescent="0.3">
      <c r="A3084" t="s">
        <v>9617</v>
      </c>
      <c r="B3084" t="s">
        <v>16</v>
      </c>
      <c r="C3084" t="s">
        <v>34</v>
      </c>
      <c r="D3084">
        <v>1997</v>
      </c>
      <c r="E3084" t="s">
        <v>9618</v>
      </c>
      <c r="F3084">
        <v>6.9</v>
      </c>
      <c r="G3084">
        <v>70000</v>
      </c>
      <c r="H3084" t="s">
        <v>8056</v>
      </c>
      <c r="I3084" t="s">
        <v>687</v>
      </c>
      <c r="J3084" t="s">
        <v>3056</v>
      </c>
      <c r="K3084" t="s">
        <v>30</v>
      </c>
      <c r="L3084">
        <v>30000000</v>
      </c>
      <c r="M3084">
        <v>43312294</v>
      </c>
      <c r="N3084" t="s">
        <v>5165</v>
      </c>
      <c r="O3084">
        <v>117</v>
      </c>
    </row>
    <row r="3085" spans="1:15" x14ac:dyDescent="0.3">
      <c r="A3085" t="s">
        <v>9619</v>
      </c>
      <c r="B3085" t="s">
        <v>1999</v>
      </c>
      <c r="C3085" t="s">
        <v>41</v>
      </c>
      <c r="D3085">
        <v>1997</v>
      </c>
      <c r="E3085" t="s">
        <v>8730</v>
      </c>
      <c r="F3085">
        <v>6.3</v>
      </c>
      <c r="G3085">
        <v>134000</v>
      </c>
      <c r="H3085" t="s">
        <v>8042</v>
      </c>
      <c r="I3085" t="s">
        <v>3129</v>
      </c>
      <c r="J3085" t="s">
        <v>6285</v>
      </c>
      <c r="K3085" t="s">
        <v>30</v>
      </c>
      <c r="L3085">
        <v>38000000</v>
      </c>
      <c r="M3085">
        <v>299288605</v>
      </c>
      <c r="N3085" t="s">
        <v>2100</v>
      </c>
      <c r="O3085">
        <v>105</v>
      </c>
    </row>
    <row r="3086" spans="1:15" x14ac:dyDescent="0.3">
      <c r="A3086" t="s">
        <v>9620</v>
      </c>
      <c r="B3086" t="s">
        <v>1999</v>
      </c>
      <c r="C3086" t="s">
        <v>34</v>
      </c>
      <c r="D3086">
        <v>1997</v>
      </c>
      <c r="E3086" t="s">
        <v>9367</v>
      </c>
      <c r="F3086">
        <v>4.8</v>
      </c>
      <c r="G3086">
        <v>99000</v>
      </c>
      <c r="H3086" t="s">
        <v>7646</v>
      </c>
      <c r="I3086" t="s">
        <v>9621</v>
      </c>
      <c r="J3086" t="s">
        <v>1295</v>
      </c>
      <c r="K3086" t="s">
        <v>30</v>
      </c>
      <c r="L3086">
        <v>45000000</v>
      </c>
      <c r="M3086">
        <v>136885767</v>
      </c>
      <c r="N3086" t="s">
        <v>9622</v>
      </c>
      <c r="O3086">
        <v>89</v>
      </c>
    </row>
    <row r="3087" spans="1:15" x14ac:dyDescent="0.3">
      <c r="A3087" t="s">
        <v>9623</v>
      </c>
      <c r="B3087" t="s">
        <v>1999</v>
      </c>
      <c r="C3087" t="s">
        <v>34</v>
      </c>
      <c r="D3087">
        <v>1997</v>
      </c>
      <c r="E3087" t="s">
        <v>9517</v>
      </c>
      <c r="F3087">
        <v>6.5</v>
      </c>
      <c r="G3087">
        <v>185000</v>
      </c>
      <c r="H3087" t="s">
        <v>927</v>
      </c>
      <c r="I3087" t="s">
        <v>9624</v>
      </c>
      <c r="J3087" t="s">
        <v>4733</v>
      </c>
      <c r="K3087" t="s">
        <v>22</v>
      </c>
      <c r="L3087">
        <v>110000000</v>
      </c>
      <c r="M3087">
        <v>333011068</v>
      </c>
      <c r="N3087" t="s">
        <v>588</v>
      </c>
      <c r="O3087">
        <v>119</v>
      </c>
    </row>
    <row r="3088" spans="1:15" x14ac:dyDescent="0.3">
      <c r="A3088" t="s">
        <v>9625</v>
      </c>
      <c r="B3088" t="s">
        <v>1999</v>
      </c>
      <c r="C3088" t="s">
        <v>34</v>
      </c>
      <c r="D3088">
        <v>1997</v>
      </c>
      <c r="E3088" t="s">
        <v>9626</v>
      </c>
      <c r="F3088">
        <v>3.9</v>
      </c>
      <c r="G3088">
        <v>76000</v>
      </c>
      <c r="H3088" t="s">
        <v>7916</v>
      </c>
      <c r="I3088" t="s">
        <v>7917</v>
      </c>
      <c r="J3088" t="s">
        <v>8590</v>
      </c>
      <c r="K3088" t="s">
        <v>30</v>
      </c>
      <c r="L3088">
        <v>160000000</v>
      </c>
      <c r="M3088">
        <v>164508066</v>
      </c>
      <c r="N3088" t="s">
        <v>9627</v>
      </c>
      <c r="O3088">
        <v>121</v>
      </c>
    </row>
    <row r="3089" spans="1:15" x14ac:dyDescent="0.3">
      <c r="A3089" t="s">
        <v>9628</v>
      </c>
      <c r="B3089" t="s">
        <v>1999</v>
      </c>
      <c r="C3089" t="s">
        <v>34</v>
      </c>
      <c r="D3089">
        <v>1997</v>
      </c>
      <c r="E3089" t="s">
        <v>9629</v>
      </c>
      <c r="F3089">
        <v>6.2</v>
      </c>
      <c r="G3089">
        <v>64000</v>
      </c>
      <c r="H3089" t="s">
        <v>5210</v>
      </c>
      <c r="I3089" t="s">
        <v>9630</v>
      </c>
      <c r="J3089" t="s">
        <v>2075</v>
      </c>
      <c r="K3089" t="s">
        <v>30</v>
      </c>
      <c r="L3089">
        <v>68000000</v>
      </c>
      <c r="M3089">
        <v>118063304</v>
      </c>
      <c r="N3089" t="s">
        <v>44</v>
      </c>
      <c r="O3089">
        <v>116</v>
      </c>
    </row>
    <row r="3090" spans="1:15" x14ac:dyDescent="0.3">
      <c r="A3090" t="s">
        <v>9631</v>
      </c>
      <c r="B3090" t="s">
        <v>16</v>
      </c>
      <c r="C3090" t="s">
        <v>4884</v>
      </c>
      <c r="D3090">
        <v>1997</v>
      </c>
      <c r="E3090" t="s">
        <v>9632</v>
      </c>
      <c r="F3090">
        <v>7.6</v>
      </c>
      <c r="G3090">
        <v>134000</v>
      </c>
      <c r="H3090" t="s">
        <v>2001</v>
      </c>
      <c r="I3090" t="s">
        <v>2001</v>
      </c>
      <c r="J3090" t="s">
        <v>4740</v>
      </c>
      <c r="K3090" t="s">
        <v>452</v>
      </c>
      <c r="L3090">
        <v>15000000</v>
      </c>
      <c r="M3090">
        <v>3703548</v>
      </c>
      <c r="N3090" t="s">
        <v>7419</v>
      </c>
      <c r="O3090">
        <v>134</v>
      </c>
    </row>
    <row r="3091" spans="1:15" x14ac:dyDescent="0.3">
      <c r="A3091" t="s">
        <v>9633</v>
      </c>
      <c r="B3091" t="s">
        <v>16</v>
      </c>
      <c r="C3091" t="s">
        <v>41</v>
      </c>
      <c r="D3091">
        <v>1997</v>
      </c>
      <c r="E3091" t="s">
        <v>9542</v>
      </c>
      <c r="F3091">
        <v>7.2</v>
      </c>
      <c r="G3091">
        <v>101000</v>
      </c>
      <c r="H3091" t="s">
        <v>9634</v>
      </c>
      <c r="I3091" t="s">
        <v>9635</v>
      </c>
      <c r="J3091" t="s">
        <v>6725</v>
      </c>
      <c r="K3091" t="s">
        <v>22</v>
      </c>
      <c r="L3091">
        <v>3500000</v>
      </c>
      <c r="M3091">
        <v>257938649</v>
      </c>
      <c r="N3091" t="s">
        <v>9636</v>
      </c>
      <c r="O3091">
        <v>91</v>
      </c>
    </row>
    <row r="3092" spans="1:15" x14ac:dyDescent="0.3">
      <c r="A3092" t="s">
        <v>9637</v>
      </c>
      <c r="B3092" t="s">
        <v>1999</v>
      </c>
      <c r="C3092" t="s">
        <v>34</v>
      </c>
      <c r="D3092">
        <v>1997</v>
      </c>
      <c r="E3092" t="s">
        <v>9638</v>
      </c>
      <c r="F3092">
        <v>5.2</v>
      </c>
      <c r="G3092">
        <v>65000</v>
      </c>
      <c r="H3092" t="s">
        <v>9639</v>
      </c>
      <c r="I3092" t="s">
        <v>9640</v>
      </c>
      <c r="J3092" t="s">
        <v>9641</v>
      </c>
      <c r="K3092" t="s">
        <v>30</v>
      </c>
      <c r="L3092">
        <v>40000000</v>
      </c>
      <c r="M3092">
        <v>87840042</v>
      </c>
      <c r="N3092" t="s">
        <v>9642</v>
      </c>
      <c r="O3092">
        <v>96</v>
      </c>
    </row>
    <row r="3093" spans="1:15" x14ac:dyDescent="0.3">
      <c r="A3093" t="s">
        <v>9643</v>
      </c>
      <c r="B3093" t="s">
        <v>16</v>
      </c>
      <c r="C3093" t="s">
        <v>41</v>
      </c>
      <c r="D3093">
        <v>1997</v>
      </c>
      <c r="E3093" t="s">
        <v>9360</v>
      </c>
      <c r="F3093">
        <v>6.2</v>
      </c>
      <c r="G3093">
        <v>43000</v>
      </c>
      <c r="H3093" t="s">
        <v>9644</v>
      </c>
      <c r="I3093" t="s">
        <v>5308</v>
      </c>
      <c r="J3093" t="s">
        <v>9645</v>
      </c>
      <c r="K3093" t="s">
        <v>30</v>
      </c>
      <c r="M3093">
        <v>29235353</v>
      </c>
      <c r="N3093" t="s">
        <v>2092</v>
      </c>
      <c r="O3093">
        <v>92</v>
      </c>
    </row>
    <row r="3094" spans="1:15" x14ac:dyDescent="0.3">
      <c r="A3094" t="s">
        <v>9646</v>
      </c>
      <c r="B3094" t="s">
        <v>1999</v>
      </c>
      <c r="C3094" t="s">
        <v>25</v>
      </c>
      <c r="D3094">
        <v>1997</v>
      </c>
      <c r="E3094" t="s">
        <v>9647</v>
      </c>
      <c r="F3094">
        <v>7.1</v>
      </c>
      <c r="G3094">
        <v>134000</v>
      </c>
      <c r="H3094" t="s">
        <v>665</v>
      </c>
      <c r="I3094" t="s">
        <v>9648</v>
      </c>
      <c r="J3094" t="s">
        <v>6535</v>
      </c>
      <c r="K3094" t="s">
        <v>30</v>
      </c>
      <c r="L3094">
        <v>70000000</v>
      </c>
      <c r="M3094">
        <v>131457682</v>
      </c>
      <c r="N3094" t="s">
        <v>9583</v>
      </c>
      <c r="O3094">
        <v>136</v>
      </c>
    </row>
    <row r="3095" spans="1:15" x14ac:dyDescent="0.3">
      <c r="A3095" t="s">
        <v>9649</v>
      </c>
      <c r="B3095" t="s">
        <v>16</v>
      </c>
      <c r="C3095" t="s">
        <v>104</v>
      </c>
      <c r="D3095">
        <v>1997</v>
      </c>
      <c r="E3095" t="s">
        <v>7288</v>
      </c>
      <c r="F3095">
        <v>6.9</v>
      </c>
      <c r="G3095">
        <v>89000</v>
      </c>
      <c r="H3095" t="s">
        <v>8810</v>
      </c>
      <c r="I3095" t="s">
        <v>8810</v>
      </c>
      <c r="J3095" t="s">
        <v>761</v>
      </c>
      <c r="K3095" t="s">
        <v>30</v>
      </c>
      <c r="L3095">
        <v>15000000</v>
      </c>
      <c r="M3095">
        <v>44862187</v>
      </c>
      <c r="N3095" t="s">
        <v>3744</v>
      </c>
      <c r="O3095">
        <v>105</v>
      </c>
    </row>
    <row r="3096" spans="1:15" x14ac:dyDescent="0.3">
      <c r="A3096" t="s">
        <v>9650</v>
      </c>
      <c r="B3096" t="s">
        <v>16</v>
      </c>
      <c r="C3096" t="s">
        <v>41</v>
      </c>
      <c r="D3096">
        <v>1997</v>
      </c>
      <c r="E3096" t="s">
        <v>9651</v>
      </c>
      <c r="F3096">
        <v>6.7</v>
      </c>
      <c r="G3096">
        <v>33000</v>
      </c>
      <c r="H3096" t="s">
        <v>8473</v>
      </c>
      <c r="I3096" t="s">
        <v>8473</v>
      </c>
      <c r="J3096" t="s">
        <v>9652</v>
      </c>
      <c r="K3096" t="s">
        <v>30</v>
      </c>
      <c r="L3096">
        <v>1300000</v>
      </c>
      <c r="M3096">
        <v>116799</v>
      </c>
      <c r="N3096" t="s">
        <v>7526</v>
      </c>
      <c r="O3096">
        <v>89</v>
      </c>
    </row>
    <row r="3097" spans="1:15" x14ac:dyDescent="0.3">
      <c r="A3097" t="s">
        <v>9653</v>
      </c>
      <c r="B3097" t="s">
        <v>1999</v>
      </c>
      <c r="C3097" t="s">
        <v>41</v>
      </c>
      <c r="D3097">
        <v>1997</v>
      </c>
      <c r="E3097" t="s">
        <v>9542</v>
      </c>
      <c r="F3097">
        <v>6.4</v>
      </c>
      <c r="G3097">
        <v>40000</v>
      </c>
      <c r="H3097" t="s">
        <v>2221</v>
      </c>
      <c r="I3097" t="s">
        <v>6815</v>
      </c>
      <c r="J3097" t="s">
        <v>1728</v>
      </c>
      <c r="K3097" t="s">
        <v>30</v>
      </c>
      <c r="L3097">
        <v>35000000</v>
      </c>
      <c r="M3097">
        <v>63856929</v>
      </c>
      <c r="N3097" t="s">
        <v>44</v>
      </c>
      <c r="O3097">
        <v>90</v>
      </c>
    </row>
    <row r="3098" spans="1:15" x14ac:dyDescent="0.3">
      <c r="A3098" t="s">
        <v>9654</v>
      </c>
      <c r="B3098" t="s">
        <v>16</v>
      </c>
      <c r="C3098" t="s">
        <v>63</v>
      </c>
      <c r="D3098">
        <v>1997</v>
      </c>
      <c r="E3098" t="s">
        <v>9655</v>
      </c>
      <c r="F3098">
        <v>6.9</v>
      </c>
      <c r="G3098">
        <v>15000</v>
      </c>
      <c r="H3098" t="s">
        <v>3208</v>
      </c>
      <c r="I3098" t="s">
        <v>6090</v>
      </c>
      <c r="J3098" t="s">
        <v>9656</v>
      </c>
      <c r="K3098" t="s">
        <v>22</v>
      </c>
      <c r="L3098">
        <v>10000000</v>
      </c>
      <c r="M3098">
        <v>2158775</v>
      </c>
      <c r="N3098" t="s">
        <v>9657</v>
      </c>
      <c r="O3098">
        <v>118</v>
      </c>
    </row>
    <row r="3099" spans="1:15" x14ac:dyDescent="0.3">
      <c r="A3099" t="s">
        <v>9658</v>
      </c>
      <c r="B3099" t="s">
        <v>16</v>
      </c>
      <c r="C3099" t="s">
        <v>41</v>
      </c>
      <c r="D3099">
        <v>1997</v>
      </c>
      <c r="E3099" t="s">
        <v>9659</v>
      </c>
      <c r="F3099">
        <v>7.2</v>
      </c>
      <c r="G3099">
        <v>134000</v>
      </c>
      <c r="H3099" t="s">
        <v>7970</v>
      </c>
      <c r="I3099" t="s">
        <v>7970</v>
      </c>
      <c r="J3099" t="s">
        <v>9660</v>
      </c>
      <c r="K3099" t="s">
        <v>30</v>
      </c>
      <c r="L3099">
        <v>250000</v>
      </c>
      <c r="M3099">
        <v>12021272</v>
      </c>
      <c r="N3099" t="s">
        <v>9661</v>
      </c>
      <c r="O3099">
        <v>113</v>
      </c>
    </row>
    <row r="3100" spans="1:15" x14ac:dyDescent="0.3">
      <c r="A3100" t="s">
        <v>9662</v>
      </c>
      <c r="B3100" t="s">
        <v>16</v>
      </c>
      <c r="C3100" t="s">
        <v>104</v>
      </c>
      <c r="D3100">
        <v>1997</v>
      </c>
      <c r="E3100" t="s">
        <v>9663</v>
      </c>
      <c r="F3100">
        <v>6.7</v>
      </c>
      <c r="G3100">
        <v>50000</v>
      </c>
      <c r="H3100" t="s">
        <v>791</v>
      </c>
      <c r="I3100" t="s">
        <v>9664</v>
      </c>
      <c r="J3100" t="s">
        <v>987</v>
      </c>
      <c r="K3100" t="s">
        <v>30</v>
      </c>
      <c r="L3100">
        <v>19000000</v>
      </c>
      <c r="M3100">
        <v>6682098</v>
      </c>
      <c r="N3100" t="s">
        <v>9665</v>
      </c>
      <c r="O3100">
        <v>125</v>
      </c>
    </row>
    <row r="3101" spans="1:15" x14ac:dyDescent="0.3">
      <c r="A3101" t="s">
        <v>9666</v>
      </c>
      <c r="B3101" t="s">
        <v>16</v>
      </c>
      <c r="C3101" t="s">
        <v>34</v>
      </c>
      <c r="D3101">
        <v>1997</v>
      </c>
      <c r="E3101" t="s">
        <v>9667</v>
      </c>
      <c r="F3101">
        <v>6.7</v>
      </c>
      <c r="G3101">
        <v>96000</v>
      </c>
      <c r="H3101" t="s">
        <v>1153</v>
      </c>
      <c r="I3101" t="s">
        <v>9668</v>
      </c>
      <c r="J3101" t="s">
        <v>535</v>
      </c>
      <c r="K3101" t="s">
        <v>30</v>
      </c>
      <c r="L3101">
        <v>75000000</v>
      </c>
      <c r="M3101">
        <v>136982834</v>
      </c>
      <c r="N3101" t="s">
        <v>23</v>
      </c>
      <c r="O3101">
        <v>135</v>
      </c>
    </row>
    <row r="3102" spans="1:15" x14ac:dyDescent="0.3">
      <c r="A3102" t="s">
        <v>9669</v>
      </c>
      <c r="B3102" t="s">
        <v>16</v>
      </c>
      <c r="C3102" t="s">
        <v>104</v>
      </c>
      <c r="D3102">
        <v>1997</v>
      </c>
      <c r="E3102" t="s">
        <v>9521</v>
      </c>
      <c r="F3102">
        <v>6.9</v>
      </c>
      <c r="G3102">
        <v>51000</v>
      </c>
      <c r="H3102" t="s">
        <v>9670</v>
      </c>
      <c r="I3102" t="s">
        <v>9670</v>
      </c>
      <c r="J3102" t="s">
        <v>507</v>
      </c>
      <c r="K3102" t="s">
        <v>30</v>
      </c>
      <c r="L3102">
        <v>36000000</v>
      </c>
      <c r="M3102">
        <v>50159144</v>
      </c>
      <c r="N3102" t="s">
        <v>593</v>
      </c>
      <c r="O3102">
        <v>93</v>
      </c>
    </row>
    <row r="3103" spans="1:15" x14ac:dyDescent="0.3">
      <c r="A3103" t="s">
        <v>9671</v>
      </c>
      <c r="B3103" t="s">
        <v>16</v>
      </c>
      <c r="C3103" t="s">
        <v>34</v>
      </c>
      <c r="D3103">
        <v>1997</v>
      </c>
      <c r="E3103" t="s">
        <v>9672</v>
      </c>
      <c r="F3103">
        <v>6</v>
      </c>
      <c r="G3103">
        <v>75000</v>
      </c>
      <c r="H3103" t="s">
        <v>990</v>
      </c>
      <c r="I3103" t="s">
        <v>9673</v>
      </c>
      <c r="J3103" t="s">
        <v>2597</v>
      </c>
      <c r="K3103" t="s">
        <v>30</v>
      </c>
      <c r="L3103">
        <v>50000000</v>
      </c>
      <c r="M3103">
        <v>48169156</v>
      </c>
      <c r="N3103" t="s">
        <v>8000</v>
      </c>
      <c r="O3103">
        <v>125</v>
      </c>
    </row>
    <row r="3104" spans="1:15" x14ac:dyDescent="0.3">
      <c r="A3104" t="s">
        <v>9674</v>
      </c>
      <c r="B3104" t="s">
        <v>16</v>
      </c>
      <c r="C3104" t="s">
        <v>34</v>
      </c>
      <c r="D3104">
        <v>1997</v>
      </c>
      <c r="E3104" t="s">
        <v>9675</v>
      </c>
      <c r="F3104">
        <v>6.4</v>
      </c>
      <c r="G3104">
        <v>109000</v>
      </c>
      <c r="H3104" t="s">
        <v>5268</v>
      </c>
      <c r="I3104" t="s">
        <v>9676</v>
      </c>
      <c r="J3104" t="s">
        <v>4459</v>
      </c>
      <c r="K3104" t="s">
        <v>30</v>
      </c>
      <c r="L3104">
        <v>60000000</v>
      </c>
      <c r="M3104">
        <v>159330280</v>
      </c>
      <c r="N3104" t="s">
        <v>61</v>
      </c>
      <c r="O3104">
        <v>124</v>
      </c>
    </row>
    <row r="3105" spans="1:15" x14ac:dyDescent="0.3">
      <c r="A3105" t="s">
        <v>9677</v>
      </c>
      <c r="B3105" t="s">
        <v>16</v>
      </c>
      <c r="C3105" t="s">
        <v>104</v>
      </c>
      <c r="D3105">
        <v>1997</v>
      </c>
      <c r="E3105" t="s">
        <v>9663</v>
      </c>
      <c r="F3105">
        <v>6.6</v>
      </c>
      <c r="G3105">
        <v>68000</v>
      </c>
      <c r="H3105" t="s">
        <v>8759</v>
      </c>
      <c r="I3105" t="s">
        <v>9678</v>
      </c>
      <c r="J3105" t="s">
        <v>5221</v>
      </c>
      <c r="K3105" t="s">
        <v>30</v>
      </c>
      <c r="L3105">
        <v>27000000</v>
      </c>
      <c r="M3105">
        <v>60527873</v>
      </c>
      <c r="N3105" t="s">
        <v>44</v>
      </c>
      <c r="O3105">
        <v>115</v>
      </c>
    </row>
    <row r="3106" spans="1:15" x14ac:dyDescent="0.3">
      <c r="A3106" t="s">
        <v>9679</v>
      </c>
      <c r="B3106" t="s">
        <v>33</v>
      </c>
      <c r="C3106" t="s">
        <v>41</v>
      </c>
      <c r="D3106">
        <v>1997</v>
      </c>
      <c r="E3106" t="s">
        <v>9208</v>
      </c>
      <c r="F3106">
        <v>6</v>
      </c>
      <c r="G3106">
        <v>46000</v>
      </c>
      <c r="H3106" t="s">
        <v>9680</v>
      </c>
      <c r="I3106" t="s">
        <v>9681</v>
      </c>
      <c r="J3106" t="s">
        <v>49</v>
      </c>
      <c r="K3106" t="s">
        <v>30</v>
      </c>
      <c r="L3106">
        <v>25000000</v>
      </c>
      <c r="M3106">
        <v>36400360</v>
      </c>
      <c r="N3106" t="s">
        <v>23</v>
      </c>
      <c r="O3106">
        <v>93</v>
      </c>
    </row>
    <row r="3107" spans="1:15" x14ac:dyDescent="0.3">
      <c r="A3107" t="s">
        <v>9682</v>
      </c>
      <c r="B3107" t="s">
        <v>16</v>
      </c>
      <c r="C3107" t="s">
        <v>34</v>
      </c>
      <c r="D3107">
        <v>1997</v>
      </c>
      <c r="E3107" t="s">
        <v>9683</v>
      </c>
      <c r="F3107">
        <v>6.2</v>
      </c>
      <c r="G3107">
        <v>62000</v>
      </c>
      <c r="H3107" t="s">
        <v>932</v>
      </c>
      <c r="I3107" t="s">
        <v>5129</v>
      </c>
      <c r="J3107" t="s">
        <v>497</v>
      </c>
      <c r="K3107" t="s">
        <v>30</v>
      </c>
      <c r="L3107">
        <v>90000000</v>
      </c>
      <c r="M3107">
        <v>140807547</v>
      </c>
      <c r="N3107" t="s">
        <v>31</v>
      </c>
      <c r="O3107">
        <v>111</v>
      </c>
    </row>
    <row r="3108" spans="1:15" x14ac:dyDescent="0.3">
      <c r="A3108" t="s">
        <v>9684</v>
      </c>
      <c r="B3108" t="s">
        <v>16</v>
      </c>
      <c r="C3108" t="s">
        <v>63</v>
      </c>
      <c r="D3108">
        <v>1997</v>
      </c>
      <c r="E3108" t="s">
        <v>9539</v>
      </c>
      <c r="F3108">
        <v>7.3</v>
      </c>
      <c r="G3108">
        <v>73000</v>
      </c>
      <c r="H3108" t="s">
        <v>495</v>
      </c>
      <c r="I3108" t="s">
        <v>3536</v>
      </c>
      <c r="J3108" t="s">
        <v>9685</v>
      </c>
      <c r="K3108" t="s">
        <v>30</v>
      </c>
      <c r="L3108">
        <v>36000000</v>
      </c>
      <c r="M3108">
        <v>44229441</v>
      </c>
      <c r="N3108" t="s">
        <v>9686</v>
      </c>
      <c r="O3108">
        <v>155</v>
      </c>
    </row>
    <row r="3109" spans="1:15" x14ac:dyDescent="0.3">
      <c r="A3109" t="s">
        <v>8137</v>
      </c>
      <c r="B3109" t="s">
        <v>16</v>
      </c>
      <c r="C3109" t="s">
        <v>34</v>
      </c>
      <c r="D3109">
        <v>1997</v>
      </c>
      <c r="E3109" t="s">
        <v>9539</v>
      </c>
      <c r="F3109">
        <v>6.1</v>
      </c>
      <c r="G3109">
        <v>70000</v>
      </c>
      <c r="H3109" t="s">
        <v>2829</v>
      </c>
      <c r="I3109" t="s">
        <v>9687</v>
      </c>
      <c r="J3109" t="s">
        <v>2829</v>
      </c>
      <c r="K3109" t="s">
        <v>30</v>
      </c>
      <c r="L3109">
        <v>80000000</v>
      </c>
      <c r="M3109">
        <v>17626234</v>
      </c>
      <c r="N3109" t="s">
        <v>5665</v>
      </c>
      <c r="O3109">
        <v>177</v>
      </c>
    </row>
    <row r="3110" spans="1:15" x14ac:dyDescent="0.3">
      <c r="A3110" t="s">
        <v>9688</v>
      </c>
      <c r="B3110" t="s">
        <v>16</v>
      </c>
      <c r="C3110" t="s">
        <v>52</v>
      </c>
      <c r="D3110">
        <v>1997</v>
      </c>
      <c r="E3110" t="s">
        <v>9672</v>
      </c>
      <c r="F3110">
        <v>6</v>
      </c>
      <c r="G3110">
        <v>47000</v>
      </c>
      <c r="H3110" t="s">
        <v>7557</v>
      </c>
      <c r="I3110" t="s">
        <v>9689</v>
      </c>
      <c r="J3110" t="s">
        <v>9645</v>
      </c>
      <c r="K3110" t="s">
        <v>30</v>
      </c>
      <c r="L3110">
        <v>30000000</v>
      </c>
      <c r="M3110">
        <v>25480803</v>
      </c>
      <c r="N3110" t="s">
        <v>8987</v>
      </c>
      <c r="O3110">
        <v>105</v>
      </c>
    </row>
    <row r="3111" spans="1:15" x14ac:dyDescent="0.3">
      <c r="A3111" t="s">
        <v>9690</v>
      </c>
      <c r="B3111" t="s">
        <v>1999</v>
      </c>
      <c r="C3111" t="s">
        <v>41</v>
      </c>
      <c r="D3111">
        <v>1997</v>
      </c>
      <c r="E3111" t="s">
        <v>9476</v>
      </c>
      <c r="F3111">
        <v>6.4</v>
      </c>
      <c r="G3111">
        <v>24000</v>
      </c>
      <c r="H3111" t="s">
        <v>1297</v>
      </c>
      <c r="I3111" t="s">
        <v>1614</v>
      </c>
      <c r="J3111" t="s">
        <v>1614</v>
      </c>
      <c r="K3111" t="s">
        <v>22</v>
      </c>
      <c r="L3111">
        <v>25000000</v>
      </c>
      <c r="M3111">
        <v>9381260</v>
      </c>
      <c r="N3111" t="s">
        <v>61</v>
      </c>
      <c r="O3111">
        <v>93</v>
      </c>
    </row>
    <row r="3112" spans="1:15" x14ac:dyDescent="0.3">
      <c r="A3112" t="s">
        <v>9691</v>
      </c>
      <c r="B3112" t="s">
        <v>16</v>
      </c>
      <c r="C3112" t="s">
        <v>34</v>
      </c>
      <c r="D3112">
        <v>1997</v>
      </c>
      <c r="E3112" t="s">
        <v>9367</v>
      </c>
      <c r="F3112">
        <v>7.3</v>
      </c>
      <c r="G3112">
        <v>90000</v>
      </c>
      <c r="H3112" t="s">
        <v>5969</v>
      </c>
      <c r="I3112" t="s">
        <v>9692</v>
      </c>
      <c r="J3112" t="s">
        <v>2625</v>
      </c>
      <c r="K3112" t="s">
        <v>30</v>
      </c>
      <c r="L3112">
        <v>15000000</v>
      </c>
      <c r="M3112">
        <v>28084357</v>
      </c>
      <c r="N3112" t="s">
        <v>5721</v>
      </c>
      <c r="O3112">
        <v>107</v>
      </c>
    </row>
    <row r="3113" spans="1:15" x14ac:dyDescent="0.3">
      <c r="A3113" t="s">
        <v>9693</v>
      </c>
      <c r="B3113" t="s">
        <v>1999</v>
      </c>
      <c r="C3113" t="s">
        <v>34</v>
      </c>
      <c r="D3113">
        <v>1997</v>
      </c>
      <c r="E3113" t="s">
        <v>9578</v>
      </c>
      <c r="F3113">
        <v>3.7</v>
      </c>
      <c r="G3113">
        <v>51000</v>
      </c>
      <c r="H3113" t="s">
        <v>9694</v>
      </c>
      <c r="I3113" t="s">
        <v>8483</v>
      </c>
      <c r="J3113" t="s">
        <v>9695</v>
      </c>
      <c r="K3113" t="s">
        <v>30</v>
      </c>
      <c r="L3113">
        <v>30000000</v>
      </c>
      <c r="M3113">
        <v>51376861</v>
      </c>
      <c r="N3113" t="s">
        <v>2026</v>
      </c>
      <c r="O3113">
        <v>95</v>
      </c>
    </row>
    <row r="3114" spans="1:15" x14ac:dyDescent="0.3">
      <c r="A3114" t="s">
        <v>9696</v>
      </c>
      <c r="B3114" t="s">
        <v>33</v>
      </c>
      <c r="C3114" t="s">
        <v>41</v>
      </c>
      <c r="D3114">
        <v>1997</v>
      </c>
      <c r="E3114" t="s">
        <v>9697</v>
      </c>
      <c r="F3114">
        <v>3.5</v>
      </c>
      <c r="G3114">
        <v>34000</v>
      </c>
      <c r="H3114" t="s">
        <v>9698</v>
      </c>
      <c r="I3114" t="s">
        <v>9699</v>
      </c>
      <c r="J3114" t="s">
        <v>9700</v>
      </c>
      <c r="K3114" t="s">
        <v>22</v>
      </c>
      <c r="L3114">
        <v>25000000</v>
      </c>
      <c r="M3114">
        <v>29342592</v>
      </c>
      <c r="N3114" t="s">
        <v>31</v>
      </c>
      <c r="O3114">
        <v>93</v>
      </c>
    </row>
    <row r="3115" spans="1:15" x14ac:dyDescent="0.3">
      <c r="A3115" t="s">
        <v>9701</v>
      </c>
      <c r="B3115" t="s">
        <v>33</v>
      </c>
      <c r="C3115" t="s">
        <v>63</v>
      </c>
      <c r="D3115">
        <v>1997</v>
      </c>
      <c r="E3115" t="s">
        <v>9013</v>
      </c>
      <c r="F3115">
        <v>6.8</v>
      </c>
      <c r="G3115">
        <v>26000</v>
      </c>
      <c r="H3115" t="s">
        <v>8840</v>
      </c>
      <c r="I3115" t="s">
        <v>8840</v>
      </c>
      <c r="J3115" t="s">
        <v>9702</v>
      </c>
      <c r="K3115" t="s">
        <v>30</v>
      </c>
      <c r="L3115">
        <v>20000000</v>
      </c>
      <c r="M3115">
        <v>35281794</v>
      </c>
      <c r="N3115" t="s">
        <v>9703</v>
      </c>
      <c r="O3115">
        <v>127</v>
      </c>
    </row>
    <row r="3116" spans="1:15" x14ac:dyDescent="0.3">
      <c r="A3116" t="s">
        <v>9704</v>
      </c>
      <c r="C3116" t="s">
        <v>17</v>
      </c>
      <c r="D3116">
        <v>1997</v>
      </c>
      <c r="E3116" t="s">
        <v>9705</v>
      </c>
      <c r="F3116">
        <v>7.7</v>
      </c>
      <c r="G3116">
        <v>25000</v>
      </c>
      <c r="H3116" t="s">
        <v>4716</v>
      </c>
      <c r="I3116" t="s">
        <v>2768</v>
      </c>
      <c r="J3116" t="s">
        <v>5758</v>
      </c>
      <c r="K3116" t="s">
        <v>491</v>
      </c>
      <c r="L3116">
        <v>4200000</v>
      </c>
      <c r="M3116">
        <v>585773</v>
      </c>
      <c r="N3116" t="s">
        <v>9706</v>
      </c>
      <c r="O3116">
        <v>96</v>
      </c>
    </row>
    <row r="3117" spans="1:15" x14ac:dyDescent="0.3">
      <c r="A3117" t="s">
        <v>9707</v>
      </c>
      <c r="B3117" t="s">
        <v>33</v>
      </c>
      <c r="C3117" t="s">
        <v>25</v>
      </c>
      <c r="D3117">
        <v>1997</v>
      </c>
      <c r="E3117" t="s">
        <v>9708</v>
      </c>
      <c r="F3117">
        <v>5.9</v>
      </c>
      <c r="G3117">
        <v>20000</v>
      </c>
      <c r="H3117" t="s">
        <v>6267</v>
      </c>
      <c r="I3117" t="s">
        <v>9709</v>
      </c>
      <c r="J3117" t="s">
        <v>6559</v>
      </c>
      <c r="K3117" t="s">
        <v>22</v>
      </c>
      <c r="L3117">
        <v>29000000</v>
      </c>
      <c r="M3117">
        <v>22619589</v>
      </c>
      <c r="N3117" t="s">
        <v>7571</v>
      </c>
      <c r="O3117">
        <v>89</v>
      </c>
    </row>
    <row r="3118" spans="1:15" x14ac:dyDescent="0.3">
      <c r="A3118" t="s">
        <v>9710</v>
      </c>
      <c r="B3118" t="s">
        <v>16</v>
      </c>
      <c r="C3118" t="s">
        <v>34</v>
      </c>
      <c r="D3118">
        <v>1997</v>
      </c>
      <c r="E3118" t="s">
        <v>9618</v>
      </c>
      <c r="F3118">
        <v>6</v>
      </c>
      <c r="G3118">
        <v>55000</v>
      </c>
      <c r="H3118" t="s">
        <v>9711</v>
      </c>
      <c r="I3118" t="s">
        <v>9712</v>
      </c>
      <c r="J3118" t="s">
        <v>9713</v>
      </c>
      <c r="K3118" t="s">
        <v>30</v>
      </c>
      <c r="L3118">
        <v>50000000</v>
      </c>
      <c r="M3118">
        <v>110463140</v>
      </c>
      <c r="N3118" t="s">
        <v>9686</v>
      </c>
      <c r="O3118">
        <v>124</v>
      </c>
    </row>
    <row r="3119" spans="1:15" x14ac:dyDescent="0.3">
      <c r="A3119" t="s">
        <v>9714</v>
      </c>
      <c r="B3119" t="s">
        <v>1999</v>
      </c>
      <c r="C3119" t="s">
        <v>34</v>
      </c>
      <c r="D3119">
        <v>1997</v>
      </c>
      <c r="E3119" t="s">
        <v>9360</v>
      </c>
      <c r="F3119">
        <v>5.5</v>
      </c>
      <c r="G3119">
        <v>73000</v>
      </c>
      <c r="H3119" t="s">
        <v>5378</v>
      </c>
      <c r="I3119" t="s">
        <v>9715</v>
      </c>
      <c r="J3119" t="s">
        <v>1876</v>
      </c>
      <c r="K3119" t="s">
        <v>30</v>
      </c>
      <c r="L3119">
        <v>90000000</v>
      </c>
      <c r="M3119">
        <v>122823468</v>
      </c>
      <c r="N3119" t="s">
        <v>180</v>
      </c>
      <c r="O3119">
        <v>104</v>
      </c>
    </row>
    <row r="3120" spans="1:15" x14ac:dyDescent="0.3">
      <c r="A3120" t="s">
        <v>9716</v>
      </c>
      <c r="B3120" t="s">
        <v>1999</v>
      </c>
      <c r="C3120" t="s">
        <v>41</v>
      </c>
      <c r="D3120">
        <v>1997</v>
      </c>
      <c r="E3120" t="s">
        <v>9717</v>
      </c>
      <c r="F3120">
        <v>6.6</v>
      </c>
      <c r="G3120">
        <v>4800</v>
      </c>
      <c r="H3120" t="s">
        <v>9718</v>
      </c>
      <c r="I3120" t="s">
        <v>9718</v>
      </c>
      <c r="J3120" t="s">
        <v>8043</v>
      </c>
      <c r="K3120" t="s">
        <v>22</v>
      </c>
      <c r="M3120">
        <v>537948</v>
      </c>
      <c r="N3120" t="s">
        <v>1083</v>
      </c>
      <c r="O3120">
        <v>96</v>
      </c>
    </row>
    <row r="3121" spans="1:15" x14ac:dyDescent="0.3">
      <c r="A3121" t="s">
        <v>3122</v>
      </c>
      <c r="B3121" t="s">
        <v>16</v>
      </c>
      <c r="C3121" t="s">
        <v>17</v>
      </c>
      <c r="D3121">
        <v>1997</v>
      </c>
      <c r="E3121" t="s">
        <v>9719</v>
      </c>
      <c r="F3121">
        <v>6</v>
      </c>
      <c r="G3121">
        <v>2300</v>
      </c>
      <c r="H3121" t="s">
        <v>9720</v>
      </c>
      <c r="I3121" t="s">
        <v>9720</v>
      </c>
      <c r="J3121" t="s">
        <v>3541</v>
      </c>
      <c r="K3121" t="s">
        <v>195</v>
      </c>
      <c r="M3121">
        <v>294064</v>
      </c>
      <c r="N3121" t="s">
        <v>8777</v>
      </c>
      <c r="O3121">
        <v>103</v>
      </c>
    </row>
    <row r="3122" spans="1:15" x14ac:dyDescent="0.3">
      <c r="A3122" t="s">
        <v>9721</v>
      </c>
      <c r="B3122" t="s">
        <v>33</v>
      </c>
      <c r="C3122" t="s">
        <v>41</v>
      </c>
      <c r="D3122">
        <v>1997</v>
      </c>
      <c r="E3122" t="s">
        <v>9517</v>
      </c>
      <c r="F3122">
        <v>6.5</v>
      </c>
      <c r="G3122">
        <v>53000</v>
      </c>
      <c r="H3122" t="s">
        <v>9722</v>
      </c>
      <c r="I3122" t="s">
        <v>8211</v>
      </c>
      <c r="J3122" t="s">
        <v>9723</v>
      </c>
      <c r="K3122" t="s">
        <v>30</v>
      </c>
      <c r="L3122">
        <v>38000000</v>
      </c>
      <c r="M3122">
        <v>122417389</v>
      </c>
      <c r="N3122" t="s">
        <v>9686</v>
      </c>
      <c r="O3122">
        <v>98</v>
      </c>
    </row>
    <row r="3123" spans="1:15" x14ac:dyDescent="0.3">
      <c r="A3123" t="s">
        <v>9724</v>
      </c>
      <c r="B3123" t="s">
        <v>16</v>
      </c>
      <c r="C3123" t="s">
        <v>17</v>
      </c>
      <c r="D3123">
        <v>1997</v>
      </c>
      <c r="E3123" t="s">
        <v>9629</v>
      </c>
      <c r="F3123">
        <v>6.4</v>
      </c>
      <c r="G3123">
        <v>12000</v>
      </c>
      <c r="H3123" t="s">
        <v>4199</v>
      </c>
      <c r="I3123" t="s">
        <v>9725</v>
      </c>
      <c r="J3123" t="s">
        <v>9726</v>
      </c>
      <c r="K3123" t="s">
        <v>30</v>
      </c>
      <c r="M3123">
        <v>5936344</v>
      </c>
      <c r="N3123" t="s">
        <v>9109</v>
      </c>
      <c r="O3123">
        <v>110</v>
      </c>
    </row>
    <row r="3124" spans="1:15" x14ac:dyDescent="0.3">
      <c r="A3124" t="s">
        <v>9727</v>
      </c>
      <c r="B3124" t="s">
        <v>16</v>
      </c>
      <c r="C3124" t="s">
        <v>17</v>
      </c>
      <c r="D3124">
        <v>1997</v>
      </c>
      <c r="E3124" t="s">
        <v>9728</v>
      </c>
      <c r="F3124">
        <v>7.7</v>
      </c>
      <c r="G3124">
        <v>65000</v>
      </c>
      <c r="H3124" t="s">
        <v>9729</v>
      </c>
      <c r="I3124" t="s">
        <v>9729</v>
      </c>
      <c r="J3124" t="s">
        <v>9730</v>
      </c>
      <c r="K3124" t="s">
        <v>1111</v>
      </c>
      <c r="M3124">
        <v>377967</v>
      </c>
      <c r="N3124" t="s">
        <v>8789</v>
      </c>
      <c r="O3124">
        <v>119</v>
      </c>
    </row>
    <row r="3125" spans="1:15" x14ac:dyDescent="0.3">
      <c r="A3125" t="s">
        <v>9731</v>
      </c>
      <c r="B3125" t="s">
        <v>1999</v>
      </c>
      <c r="C3125" t="s">
        <v>34</v>
      </c>
      <c r="D3125">
        <v>1997</v>
      </c>
      <c r="E3125" t="s">
        <v>9253</v>
      </c>
      <c r="F3125">
        <v>5.6</v>
      </c>
      <c r="G3125">
        <v>40000</v>
      </c>
      <c r="H3125" t="s">
        <v>5775</v>
      </c>
      <c r="I3125" t="s">
        <v>3688</v>
      </c>
      <c r="J3125" t="s">
        <v>8594</v>
      </c>
      <c r="K3125" t="s">
        <v>30</v>
      </c>
      <c r="L3125">
        <v>18000000</v>
      </c>
      <c r="M3125">
        <v>31480418</v>
      </c>
      <c r="N3125" t="s">
        <v>9137</v>
      </c>
      <c r="O3125">
        <v>88</v>
      </c>
    </row>
    <row r="3126" spans="1:15" x14ac:dyDescent="0.3">
      <c r="A3126" t="s">
        <v>9732</v>
      </c>
      <c r="B3126" t="s">
        <v>16</v>
      </c>
      <c r="C3126" t="s">
        <v>34</v>
      </c>
      <c r="D3126">
        <v>1997</v>
      </c>
      <c r="E3126" t="s">
        <v>9659</v>
      </c>
      <c r="F3126">
        <v>6.1</v>
      </c>
      <c r="G3126">
        <v>29000</v>
      </c>
      <c r="H3126" t="s">
        <v>4609</v>
      </c>
      <c r="I3126" t="s">
        <v>9733</v>
      </c>
      <c r="J3126" t="s">
        <v>6341</v>
      </c>
      <c r="K3126" t="s">
        <v>30</v>
      </c>
      <c r="L3126">
        <v>40000000</v>
      </c>
      <c r="M3126">
        <v>25804707</v>
      </c>
      <c r="N3126" t="s">
        <v>23</v>
      </c>
      <c r="O3126">
        <v>107</v>
      </c>
    </row>
    <row r="3127" spans="1:15" x14ac:dyDescent="0.3">
      <c r="A3127" t="s">
        <v>9734</v>
      </c>
      <c r="B3127" t="s">
        <v>33</v>
      </c>
      <c r="C3127" t="s">
        <v>41</v>
      </c>
      <c r="D3127">
        <v>1997</v>
      </c>
      <c r="E3127" t="s">
        <v>9585</v>
      </c>
      <c r="F3127">
        <v>5.3</v>
      </c>
      <c r="G3127">
        <v>86000</v>
      </c>
      <c r="H3127" t="s">
        <v>6897</v>
      </c>
      <c r="I3127" t="s">
        <v>9735</v>
      </c>
      <c r="J3127" t="s">
        <v>97</v>
      </c>
      <c r="K3127" t="s">
        <v>30</v>
      </c>
      <c r="L3127">
        <v>80000000</v>
      </c>
      <c r="M3127">
        <v>177977226</v>
      </c>
      <c r="N3127" t="s">
        <v>1724</v>
      </c>
      <c r="O3127">
        <v>93</v>
      </c>
    </row>
    <row r="3128" spans="1:15" x14ac:dyDescent="0.3">
      <c r="A3128" t="s">
        <v>9736</v>
      </c>
      <c r="B3128" t="s">
        <v>509</v>
      </c>
      <c r="C3128" t="s">
        <v>41</v>
      </c>
      <c r="D3128">
        <v>1997</v>
      </c>
      <c r="E3128" t="s">
        <v>9737</v>
      </c>
      <c r="F3128">
        <v>6.1</v>
      </c>
      <c r="G3128">
        <v>35000</v>
      </c>
      <c r="H3128" t="s">
        <v>9738</v>
      </c>
      <c r="I3128" t="s">
        <v>9738</v>
      </c>
      <c r="J3128" t="s">
        <v>9738</v>
      </c>
      <c r="K3128" t="s">
        <v>30</v>
      </c>
      <c r="L3128">
        <v>1000000</v>
      </c>
      <c r="M3128">
        <v>602302</v>
      </c>
      <c r="N3128" t="s">
        <v>9739</v>
      </c>
      <c r="O3128">
        <v>94</v>
      </c>
    </row>
    <row r="3129" spans="1:15" x14ac:dyDescent="0.3">
      <c r="A3129" t="s">
        <v>9740</v>
      </c>
      <c r="B3129" t="s">
        <v>16</v>
      </c>
      <c r="C3129" t="s">
        <v>17</v>
      </c>
      <c r="D3129">
        <v>1997</v>
      </c>
      <c r="E3129" t="s">
        <v>9585</v>
      </c>
      <c r="F3129">
        <v>7.4</v>
      </c>
      <c r="G3129">
        <v>54000</v>
      </c>
      <c r="H3129" t="s">
        <v>7784</v>
      </c>
      <c r="I3129" t="s">
        <v>9741</v>
      </c>
      <c r="J3129" t="s">
        <v>1728</v>
      </c>
      <c r="K3129" t="s">
        <v>30</v>
      </c>
      <c r="L3129">
        <v>18000000</v>
      </c>
      <c r="M3129">
        <v>8038061</v>
      </c>
      <c r="N3129" t="s">
        <v>9439</v>
      </c>
      <c r="O3129">
        <v>112</v>
      </c>
    </row>
    <row r="3130" spans="1:15" x14ac:dyDescent="0.3">
      <c r="A3130" t="s">
        <v>9742</v>
      </c>
      <c r="B3130" t="s">
        <v>16</v>
      </c>
      <c r="C3130" t="s">
        <v>41</v>
      </c>
      <c r="D3130">
        <v>1997</v>
      </c>
      <c r="E3130" t="s">
        <v>9618</v>
      </c>
      <c r="F3130">
        <v>7</v>
      </c>
      <c r="G3130">
        <v>7400</v>
      </c>
      <c r="H3130" t="s">
        <v>9743</v>
      </c>
      <c r="I3130" t="s">
        <v>9743</v>
      </c>
      <c r="J3130" t="s">
        <v>9744</v>
      </c>
      <c r="K3130" t="s">
        <v>30</v>
      </c>
      <c r="L3130">
        <v>7500000</v>
      </c>
      <c r="M3130">
        <v>43700855</v>
      </c>
      <c r="N3130" t="s">
        <v>9109</v>
      </c>
      <c r="O3130">
        <v>115</v>
      </c>
    </row>
    <row r="3131" spans="1:15" x14ac:dyDescent="0.3">
      <c r="A3131" t="s">
        <v>9745</v>
      </c>
      <c r="B3131" t="s">
        <v>33</v>
      </c>
      <c r="C3131" t="s">
        <v>17</v>
      </c>
      <c r="D3131">
        <v>1997</v>
      </c>
      <c r="E3131" t="s">
        <v>9746</v>
      </c>
      <c r="F3131">
        <v>8.3000000000000007</v>
      </c>
      <c r="G3131">
        <v>68000</v>
      </c>
      <c r="H3131" t="s">
        <v>9747</v>
      </c>
      <c r="I3131" t="s">
        <v>9747</v>
      </c>
      <c r="J3131" t="s">
        <v>9748</v>
      </c>
      <c r="K3131" t="s">
        <v>5867</v>
      </c>
      <c r="L3131">
        <v>180000</v>
      </c>
      <c r="M3131">
        <v>933933</v>
      </c>
      <c r="N3131" t="s">
        <v>5868</v>
      </c>
      <c r="O3131">
        <v>89</v>
      </c>
    </row>
    <row r="3132" spans="1:15" x14ac:dyDescent="0.3">
      <c r="A3132" t="s">
        <v>9749</v>
      </c>
      <c r="B3132" t="s">
        <v>16</v>
      </c>
      <c r="C3132" t="s">
        <v>34</v>
      </c>
      <c r="D3132">
        <v>1997</v>
      </c>
      <c r="E3132" t="s">
        <v>9629</v>
      </c>
      <c r="F3132">
        <v>4.8</v>
      </c>
      <c r="G3132">
        <v>32000</v>
      </c>
      <c r="H3132" t="s">
        <v>7341</v>
      </c>
      <c r="I3132" t="s">
        <v>2843</v>
      </c>
      <c r="J3132" t="s">
        <v>4539</v>
      </c>
      <c r="K3132" t="s">
        <v>30</v>
      </c>
      <c r="L3132">
        <v>30000000</v>
      </c>
      <c r="M3132">
        <v>11438337</v>
      </c>
      <c r="N3132" t="s">
        <v>9583</v>
      </c>
      <c r="O3132">
        <v>93</v>
      </c>
    </row>
    <row r="3133" spans="1:15" x14ac:dyDescent="0.3">
      <c r="A3133" t="s">
        <v>9750</v>
      </c>
      <c r="B3133" t="s">
        <v>16</v>
      </c>
      <c r="C3133" t="s">
        <v>52</v>
      </c>
      <c r="D3133">
        <v>1997</v>
      </c>
      <c r="E3133" t="s">
        <v>9189</v>
      </c>
      <c r="F3133">
        <v>5.8</v>
      </c>
      <c r="G3133">
        <v>26000</v>
      </c>
      <c r="H3133" t="s">
        <v>707</v>
      </c>
      <c r="I3133" t="s">
        <v>9751</v>
      </c>
      <c r="J3133" t="s">
        <v>7316</v>
      </c>
      <c r="K3133" t="s">
        <v>22</v>
      </c>
      <c r="L3133">
        <v>40000000</v>
      </c>
      <c r="M3133">
        <v>33956608</v>
      </c>
      <c r="N3133" t="s">
        <v>5936</v>
      </c>
      <c r="O3133">
        <v>110</v>
      </c>
    </row>
    <row r="3134" spans="1:15" x14ac:dyDescent="0.3">
      <c r="A3134" t="s">
        <v>9752</v>
      </c>
      <c r="B3134" t="s">
        <v>16</v>
      </c>
      <c r="C3134" t="s">
        <v>41</v>
      </c>
      <c r="D3134">
        <v>1997</v>
      </c>
      <c r="E3134" t="s">
        <v>9539</v>
      </c>
      <c r="F3134">
        <v>5.0999999999999996</v>
      </c>
      <c r="G3134">
        <v>24000</v>
      </c>
      <c r="H3134" t="s">
        <v>9753</v>
      </c>
      <c r="I3134" t="s">
        <v>58</v>
      </c>
      <c r="J3134" t="s">
        <v>9754</v>
      </c>
      <c r="K3134" t="s">
        <v>22</v>
      </c>
      <c r="L3134">
        <v>25000000</v>
      </c>
      <c r="M3134">
        <v>26570463</v>
      </c>
      <c r="N3134" t="s">
        <v>5721</v>
      </c>
      <c r="O3134">
        <v>105</v>
      </c>
    </row>
    <row r="3135" spans="1:15" x14ac:dyDescent="0.3">
      <c r="A3135" t="s">
        <v>9755</v>
      </c>
      <c r="B3135" t="s">
        <v>1999</v>
      </c>
      <c r="C3135" t="s">
        <v>25</v>
      </c>
      <c r="D3135">
        <v>1997</v>
      </c>
      <c r="E3135" t="s">
        <v>9531</v>
      </c>
      <c r="F3135">
        <v>6.5</v>
      </c>
      <c r="G3135">
        <v>100000</v>
      </c>
      <c r="H3135" t="s">
        <v>2956</v>
      </c>
      <c r="I3135" t="s">
        <v>9756</v>
      </c>
      <c r="J3135" t="s">
        <v>9756</v>
      </c>
      <c r="K3135" t="s">
        <v>22</v>
      </c>
      <c r="L3135">
        <v>18000000</v>
      </c>
      <c r="M3135">
        <v>251212670</v>
      </c>
      <c r="N3135" t="s">
        <v>7571</v>
      </c>
      <c r="O3135">
        <v>89</v>
      </c>
    </row>
    <row r="3136" spans="1:15" x14ac:dyDescent="0.3">
      <c r="A3136" t="s">
        <v>9757</v>
      </c>
      <c r="B3136" t="s">
        <v>16</v>
      </c>
      <c r="C3136" t="s">
        <v>41</v>
      </c>
      <c r="D3136">
        <v>1997</v>
      </c>
      <c r="E3136" t="s">
        <v>9528</v>
      </c>
      <c r="F3136">
        <v>7.1</v>
      </c>
      <c r="G3136">
        <v>80000</v>
      </c>
      <c r="H3136" t="s">
        <v>1127</v>
      </c>
      <c r="I3136" t="s">
        <v>9758</v>
      </c>
      <c r="J3136" t="s">
        <v>1051</v>
      </c>
      <c r="K3136" t="s">
        <v>30</v>
      </c>
      <c r="L3136">
        <v>15000000</v>
      </c>
      <c r="M3136">
        <v>64256513</v>
      </c>
      <c r="N3136" t="s">
        <v>6531</v>
      </c>
      <c r="O3136">
        <v>97</v>
      </c>
    </row>
    <row r="3137" spans="1:15" x14ac:dyDescent="0.3">
      <c r="A3137" t="s">
        <v>9759</v>
      </c>
      <c r="B3137" t="s">
        <v>447</v>
      </c>
      <c r="C3137" t="s">
        <v>17</v>
      </c>
      <c r="D3137">
        <v>1997</v>
      </c>
      <c r="E3137" t="s">
        <v>9760</v>
      </c>
      <c r="F3137">
        <v>7.8</v>
      </c>
      <c r="G3137">
        <v>26000</v>
      </c>
      <c r="H3137" t="s">
        <v>5865</v>
      </c>
      <c r="I3137" t="s">
        <v>5865</v>
      </c>
      <c r="J3137" t="s">
        <v>9761</v>
      </c>
      <c r="K3137" t="s">
        <v>5867</v>
      </c>
      <c r="M3137">
        <v>10923</v>
      </c>
      <c r="N3137" t="s">
        <v>8279</v>
      </c>
      <c r="O3137">
        <v>95</v>
      </c>
    </row>
    <row r="3138" spans="1:15" x14ac:dyDescent="0.3">
      <c r="A3138" t="s">
        <v>9762</v>
      </c>
      <c r="B3138" t="s">
        <v>16</v>
      </c>
      <c r="C3138" t="s">
        <v>34</v>
      </c>
      <c r="D3138">
        <v>1997</v>
      </c>
      <c r="E3138" t="s">
        <v>9208</v>
      </c>
      <c r="F3138">
        <v>6.7</v>
      </c>
      <c r="G3138">
        <v>52000</v>
      </c>
      <c r="H3138" t="s">
        <v>85</v>
      </c>
      <c r="I3138" t="s">
        <v>9763</v>
      </c>
      <c r="J3138" t="s">
        <v>85</v>
      </c>
      <c r="K3138" t="s">
        <v>30</v>
      </c>
      <c r="L3138">
        <v>50000000</v>
      </c>
      <c r="M3138">
        <v>50068310</v>
      </c>
      <c r="N3138" t="s">
        <v>5109</v>
      </c>
      <c r="O3138">
        <v>121</v>
      </c>
    </row>
    <row r="3139" spans="1:15" x14ac:dyDescent="0.3">
      <c r="A3139" t="s">
        <v>9764</v>
      </c>
      <c r="B3139" t="s">
        <v>16</v>
      </c>
      <c r="C3139" t="s">
        <v>151</v>
      </c>
      <c r="D3139">
        <v>1997</v>
      </c>
      <c r="E3139" t="s">
        <v>9542</v>
      </c>
      <c r="F3139">
        <v>5.8</v>
      </c>
      <c r="G3139">
        <v>21000</v>
      </c>
      <c r="H3139" t="s">
        <v>8993</v>
      </c>
      <c r="I3139" t="s">
        <v>4648</v>
      </c>
      <c r="J3139" t="s">
        <v>9765</v>
      </c>
      <c r="K3139" t="s">
        <v>30</v>
      </c>
      <c r="L3139">
        <v>5000000</v>
      </c>
      <c r="M3139">
        <v>15738769</v>
      </c>
      <c r="N3139" t="s">
        <v>6831</v>
      </c>
      <c r="O3139">
        <v>90</v>
      </c>
    </row>
    <row r="3140" spans="1:15" x14ac:dyDescent="0.3">
      <c r="A3140" t="s">
        <v>9766</v>
      </c>
      <c r="B3140" t="s">
        <v>33</v>
      </c>
      <c r="C3140" t="s">
        <v>41</v>
      </c>
      <c r="D3140">
        <v>1997</v>
      </c>
      <c r="E3140" t="s">
        <v>9767</v>
      </c>
      <c r="F3140">
        <v>5.2</v>
      </c>
      <c r="G3140">
        <v>23000</v>
      </c>
      <c r="H3140" t="s">
        <v>8077</v>
      </c>
      <c r="I3140" t="s">
        <v>9768</v>
      </c>
      <c r="J3140" t="s">
        <v>8079</v>
      </c>
      <c r="K3140" t="s">
        <v>30</v>
      </c>
      <c r="L3140">
        <v>32000000</v>
      </c>
      <c r="M3140">
        <v>59927618</v>
      </c>
      <c r="N3140" t="s">
        <v>1724</v>
      </c>
      <c r="O3140">
        <v>105</v>
      </c>
    </row>
    <row r="3141" spans="1:15" x14ac:dyDescent="0.3">
      <c r="A3141" t="s">
        <v>9769</v>
      </c>
      <c r="B3141" t="s">
        <v>1999</v>
      </c>
      <c r="C3141" t="s">
        <v>41</v>
      </c>
      <c r="D3141">
        <v>1997</v>
      </c>
      <c r="E3141" t="s">
        <v>9770</v>
      </c>
      <c r="F3141">
        <v>4.7</v>
      </c>
      <c r="G3141">
        <v>5000</v>
      </c>
      <c r="H3141" t="s">
        <v>4304</v>
      </c>
      <c r="I3141" t="s">
        <v>9771</v>
      </c>
      <c r="J3141" t="s">
        <v>9772</v>
      </c>
      <c r="K3141" t="s">
        <v>30</v>
      </c>
      <c r="M3141">
        <v>7338279</v>
      </c>
      <c r="N3141" t="s">
        <v>2026</v>
      </c>
      <c r="O3141">
        <v>91</v>
      </c>
    </row>
    <row r="3142" spans="1:15" x14ac:dyDescent="0.3">
      <c r="A3142" t="s">
        <v>9773</v>
      </c>
      <c r="B3142" t="s">
        <v>16</v>
      </c>
      <c r="C3142" t="s">
        <v>63</v>
      </c>
      <c r="D3142">
        <v>1997</v>
      </c>
      <c r="E3142" t="s">
        <v>9767</v>
      </c>
      <c r="F3142">
        <v>6.9</v>
      </c>
      <c r="G3142">
        <v>35000</v>
      </c>
      <c r="H3142" t="s">
        <v>8604</v>
      </c>
      <c r="I3142" t="s">
        <v>9774</v>
      </c>
      <c r="J3142" t="s">
        <v>9774</v>
      </c>
      <c r="K3142" t="s">
        <v>30</v>
      </c>
      <c r="L3142">
        <v>28000000</v>
      </c>
      <c r="M3142">
        <v>41230799</v>
      </c>
      <c r="N3142" t="s">
        <v>44</v>
      </c>
      <c r="O3142">
        <v>109</v>
      </c>
    </row>
    <row r="3143" spans="1:15" x14ac:dyDescent="0.3">
      <c r="A3143" t="s">
        <v>9775</v>
      </c>
      <c r="B3143" t="s">
        <v>16</v>
      </c>
      <c r="C3143" t="s">
        <v>17</v>
      </c>
      <c r="D3143">
        <v>1997</v>
      </c>
      <c r="E3143" t="s">
        <v>9528</v>
      </c>
      <c r="F3143">
        <v>7</v>
      </c>
      <c r="G3143">
        <v>20000</v>
      </c>
      <c r="H3143" t="s">
        <v>5170</v>
      </c>
      <c r="I3143" t="s">
        <v>5170</v>
      </c>
      <c r="J3143" t="s">
        <v>4576</v>
      </c>
      <c r="K3143" t="s">
        <v>30</v>
      </c>
      <c r="M3143">
        <v>16534578</v>
      </c>
      <c r="N3143" t="s">
        <v>61</v>
      </c>
      <c r="O3143">
        <v>113</v>
      </c>
    </row>
    <row r="3144" spans="1:15" x14ac:dyDescent="0.3">
      <c r="A3144" t="s">
        <v>9776</v>
      </c>
      <c r="B3144" t="s">
        <v>1999</v>
      </c>
      <c r="C3144" t="s">
        <v>41</v>
      </c>
      <c r="D3144">
        <v>1997</v>
      </c>
      <c r="E3144" t="s">
        <v>9638</v>
      </c>
      <c r="F3144">
        <v>5.5</v>
      </c>
      <c r="G3144">
        <v>19000</v>
      </c>
      <c r="H3144" t="s">
        <v>4962</v>
      </c>
      <c r="I3144" t="s">
        <v>9777</v>
      </c>
      <c r="J3144" t="s">
        <v>9778</v>
      </c>
      <c r="K3144" t="s">
        <v>30</v>
      </c>
      <c r="L3144">
        <v>10000000</v>
      </c>
      <c r="M3144">
        <v>44332015</v>
      </c>
      <c r="N3144" t="s">
        <v>9137</v>
      </c>
      <c r="O3144">
        <v>101</v>
      </c>
    </row>
    <row r="3145" spans="1:15" x14ac:dyDescent="0.3">
      <c r="A3145" t="s">
        <v>9779</v>
      </c>
      <c r="B3145" t="s">
        <v>16</v>
      </c>
      <c r="C3145" t="s">
        <v>34</v>
      </c>
      <c r="D3145">
        <v>1997</v>
      </c>
      <c r="E3145" t="s">
        <v>9672</v>
      </c>
      <c r="F3145">
        <v>6.2</v>
      </c>
      <c r="G3145">
        <v>28000</v>
      </c>
      <c r="H3145" t="s">
        <v>9780</v>
      </c>
      <c r="I3145" t="s">
        <v>4389</v>
      </c>
      <c r="J3145" t="s">
        <v>3259</v>
      </c>
      <c r="K3145" t="s">
        <v>30</v>
      </c>
      <c r="L3145">
        <v>25000000</v>
      </c>
      <c r="M3145">
        <v>48407611</v>
      </c>
      <c r="N3145" t="s">
        <v>2026</v>
      </c>
      <c r="O3145">
        <v>97</v>
      </c>
    </row>
    <row r="3146" spans="1:15" x14ac:dyDescent="0.3">
      <c r="A3146" t="s">
        <v>9781</v>
      </c>
      <c r="B3146" t="s">
        <v>16</v>
      </c>
      <c r="C3146" t="s">
        <v>17</v>
      </c>
      <c r="D3146">
        <v>1997</v>
      </c>
      <c r="E3146" t="s">
        <v>9578</v>
      </c>
      <c r="F3146">
        <v>7.5</v>
      </c>
      <c r="G3146">
        <v>33000</v>
      </c>
      <c r="H3146" t="s">
        <v>6609</v>
      </c>
      <c r="I3146" t="s">
        <v>9782</v>
      </c>
      <c r="J3146" t="s">
        <v>9783</v>
      </c>
      <c r="K3146" t="s">
        <v>195</v>
      </c>
      <c r="M3146">
        <v>3263585</v>
      </c>
      <c r="N3146" t="s">
        <v>3187</v>
      </c>
      <c r="O3146">
        <v>112</v>
      </c>
    </row>
    <row r="3147" spans="1:15" x14ac:dyDescent="0.3">
      <c r="A3147" t="s">
        <v>9784</v>
      </c>
      <c r="B3147" t="s">
        <v>33</v>
      </c>
      <c r="C3147" t="s">
        <v>41</v>
      </c>
      <c r="D3147">
        <v>1997</v>
      </c>
      <c r="E3147" t="s">
        <v>9647</v>
      </c>
      <c r="F3147">
        <v>5.9</v>
      </c>
      <c r="G3147">
        <v>9200</v>
      </c>
      <c r="H3147" t="s">
        <v>1031</v>
      </c>
      <c r="I3147" t="s">
        <v>9785</v>
      </c>
      <c r="J3147" t="s">
        <v>9786</v>
      </c>
      <c r="K3147" t="s">
        <v>30</v>
      </c>
      <c r="M3147">
        <v>15448043</v>
      </c>
      <c r="N3147" t="s">
        <v>8000</v>
      </c>
      <c r="O3147">
        <v>95</v>
      </c>
    </row>
    <row r="3148" spans="1:15" x14ac:dyDescent="0.3">
      <c r="A3148" t="s">
        <v>9787</v>
      </c>
      <c r="B3148" t="s">
        <v>16</v>
      </c>
      <c r="C3148" t="s">
        <v>104</v>
      </c>
      <c r="D3148">
        <v>1997</v>
      </c>
      <c r="E3148" t="s">
        <v>9515</v>
      </c>
      <c r="F3148">
        <v>6.4</v>
      </c>
      <c r="G3148">
        <v>13000</v>
      </c>
      <c r="H3148" t="s">
        <v>7388</v>
      </c>
      <c r="I3148" t="s">
        <v>7388</v>
      </c>
      <c r="J3148" t="s">
        <v>2617</v>
      </c>
      <c r="K3148" t="s">
        <v>30</v>
      </c>
      <c r="L3148">
        <v>37000000</v>
      </c>
      <c r="M3148">
        <v>6492660</v>
      </c>
      <c r="N3148" t="s">
        <v>6119</v>
      </c>
      <c r="O3148">
        <v>118</v>
      </c>
    </row>
    <row r="3149" spans="1:15" x14ac:dyDescent="0.3">
      <c r="A3149" t="s">
        <v>9788</v>
      </c>
      <c r="B3149" t="s">
        <v>33</v>
      </c>
      <c r="C3149" t="s">
        <v>34</v>
      </c>
      <c r="D3149">
        <v>1997</v>
      </c>
      <c r="E3149" t="s">
        <v>9551</v>
      </c>
      <c r="F3149">
        <v>6.4</v>
      </c>
      <c r="G3149">
        <v>7000</v>
      </c>
      <c r="H3149" t="s">
        <v>3987</v>
      </c>
      <c r="I3149" t="s">
        <v>9789</v>
      </c>
      <c r="J3149" t="s">
        <v>8704</v>
      </c>
      <c r="K3149" t="s">
        <v>30</v>
      </c>
      <c r="M3149">
        <v>7342923</v>
      </c>
      <c r="N3149" t="s">
        <v>4531</v>
      </c>
      <c r="O3149">
        <v>106</v>
      </c>
    </row>
    <row r="3150" spans="1:15" x14ac:dyDescent="0.3">
      <c r="A3150" t="s">
        <v>9790</v>
      </c>
      <c r="B3150" t="s">
        <v>16</v>
      </c>
      <c r="C3150" t="s">
        <v>34</v>
      </c>
      <c r="D3150">
        <v>1997</v>
      </c>
      <c r="E3150" t="s">
        <v>6485</v>
      </c>
      <c r="F3150">
        <v>6.7</v>
      </c>
      <c r="G3150">
        <v>45000</v>
      </c>
      <c r="H3150" t="s">
        <v>8644</v>
      </c>
      <c r="I3150" t="s">
        <v>8644</v>
      </c>
      <c r="J3150" t="s">
        <v>9365</v>
      </c>
      <c r="K3150" t="s">
        <v>30</v>
      </c>
      <c r="L3150">
        <v>25000000</v>
      </c>
      <c r="M3150">
        <v>44480039</v>
      </c>
      <c r="N3150" t="s">
        <v>9791</v>
      </c>
      <c r="O3150">
        <v>98</v>
      </c>
    </row>
    <row r="3151" spans="1:15" x14ac:dyDescent="0.3">
      <c r="A3151" t="s">
        <v>9792</v>
      </c>
      <c r="B3151" t="s">
        <v>1999</v>
      </c>
      <c r="C3151" t="s">
        <v>34</v>
      </c>
      <c r="D3151">
        <v>1997</v>
      </c>
      <c r="E3151" t="s">
        <v>7288</v>
      </c>
      <c r="F3151">
        <v>2.9</v>
      </c>
      <c r="G3151">
        <v>12000</v>
      </c>
      <c r="H3151" t="s">
        <v>4736</v>
      </c>
      <c r="I3151" t="s">
        <v>9793</v>
      </c>
      <c r="J3151" t="s">
        <v>9195</v>
      </c>
      <c r="K3151" t="s">
        <v>30</v>
      </c>
      <c r="L3151">
        <v>16000000</v>
      </c>
      <c r="M3151">
        <v>1710972</v>
      </c>
      <c r="N3151" t="s">
        <v>9794</v>
      </c>
      <c r="O3151">
        <v>97</v>
      </c>
    </row>
    <row r="3152" spans="1:15" x14ac:dyDescent="0.3">
      <c r="A3152" t="s">
        <v>9795</v>
      </c>
      <c r="B3152" t="s">
        <v>16</v>
      </c>
      <c r="C3152" t="s">
        <v>17</v>
      </c>
      <c r="D3152">
        <v>1997</v>
      </c>
      <c r="E3152" t="s">
        <v>9531</v>
      </c>
      <c r="F3152">
        <v>7.3</v>
      </c>
      <c r="G3152">
        <v>9100</v>
      </c>
      <c r="H3152" t="s">
        <v>9796</v>
      </c>
      <c r="I3152" t="s">
        <v>9796</v>
      </c>
      <c r="J3152" t="s">
        <v>9409</v>
      </c>
      <c r="K3152" t="s">
        <v>30</v>
      </c>
      <c r="L3152">
        <v>6000000</v>
      </c>
      <c r="M3152">
        <v>14842388</v>
      </c>
      <c r="N3152" t="s">
        <v>7518</v>
      </c>
      <c r="O3152">
        <v>109</v>
      </c>
    </row>
    <row r="3153" spans="1:15" x14ac:dyDescent="0.3">
      <c r="A3153" t="s">
        <v>9797</v>
      </c>
      <c r="B3153" t="s">
        <v>1999</v>
      </c>
      <c r="C3153" t="s">
        <v>63</v>
      </c>
      <c r="D3153">
        <v>1997</v>
      </c>
      <c r="E3153" t="s">
        <v>9798</v>
      </c>
      <c r="F3153">
        <v>7</v>
      </c>
      <c r="G3153">
        <v>27000</v>
      </c>
      <c r="H3153" t="s">
        <v>65</v>
      </c>
      <c r="I3153" t="s">
        <v>1001</v>
      </c>
      <c r="J3153" t="s">
        <v>9799</v>
      </c>
      <c r="K3153" t="s">
        <v>30</v>
      </c>
      <c r="L3153">
        <v>28000000</v>
      </c>
      <c r="M3153">
        <v>5684789</v>
      </c>
      <c r="N3153" t="s">
        <v>9800</v>
      </c>
      <c r="O3153">
        <v>134</v>
      </c>
    </row>
    <row r="3154" spans="1:15" x14ac:dyDescent="0.3">
      <c r="A3154" t="s">
        <v>9801</v>
      </c>
      <c r="B3154" t="s">
        <v>447</v>
      </c>
      <c r="C3154" t="s">
        <v>104</v>
      </c>
      <c r="D3154">
        <v>1997</v>
      </c>
      <c r="E3154" t="s">
        <v>9802</v>
      </c>
      <c r="F3154">
        <v>7.4</v>
      </c>
      <c r="G3154">
        <v>12000</v>
      </c>
      <c r="H3154" t="s">
        <v>9803</v>
      </c>
      <c r="I3154" t="s">
        <v>9803</v>
      </c>
      <c r="J3154" t="s">
        <v>9804</v>
      </c>
      <c r="K3154" t="s">
        <v>2108</v>
      </c>
      <c r="N3154" t="s">
        <v>9805</v>
      </c>
      <c r="O3154">
        <v>111</v>
      </c>
    </row>
    <row r="3155" spans="1:15" x14ac:dyDescent="0.3">
      <c r="A3155" t="s">
        <v>9806</v>
      </c>
      <c r="B3155" t="s">
        <v>16</v>
      </c>
      <c r="C3155" t="s">
        <v>17</v>
      </c>
      <c r="D3155">
        <v>1997</v>
      </c>
      <c r="E3155" t="s">
        <v>9798</v>
      </c>
      <c r="F3155">
        <v>7.4</v>
      </c>
      <c r="G3155">
        <v>29000</v>
      </c>
      <c r="H3155" t="s">
        <v>3473</v>
      </c>
      <c r="I3155" t="s">
        <v>3473</v>
      </c>
      <c r="J3155" t="s">
        <v>9807</v>
      </c>
      <c r="K3155" t="s">
        <v>1111</v>
      </c>
      <c r="M3155">
        <v>1785901</v>
      </c>
      <c r="N3155" t="s">
        <v>5198</v>
      </c>
      <c r="O3155">
        <v>103</v>
      </c>
    </row>
    <row r="3156" spans="1:15" x14ac:dyDescent="0.3">
      <c r="A3156" t="s">
        <v>9808</v>
      </c>
      <c r="B3156" t="s">
        <v>16</v>
      </c>
      <c r="C3156" t="s">
        <v>34</v>
      </c>
      <c r="D3156">
        <v>1997</v>
      </c>
      <c r="E3156" t="s">
        <v>9809</v>
      </c>
      <c r="F3156">
        <v>5.0999999999999996</v>
      </c>
      <c r="G3156">
        <v>17000</v>
      </c>
      <c r="H3156" t="s">
        <v>9810</v>
      </c>
      <c r="I3156" t="s">
        <v>7388</v>
      </c>
      <c r="J3156" t="s">
        <v>4621</v>
      </c>
      <c r="K3156" t="s">
        <v>30</v>
      </c>
      <c r="L3156">
        <v>60000000</v>
      </c>
      <c r="M3156">
        <v>16228448</v>
      </c>
      <c r="N3156" t="s">
        <v>23</v>
      </c>
      <c r="O3156">
        <v>105</v>
      </c>
    </row>
    <row r="3157" spans="1:15" x14ac:dyDescent="0.3">
      <c r="A3157" t="s">
        <v>9811</v>
      </c>
      <c r="B3157" t="s">
        <v>33</v>
      </c>
      <c r="C3157" t="s">
        <v>41</v>
      </c>
      <c r="D3157">
        <v>1997</v>
      </c>
      <c r="E3157" t="s">
        <v>9638</v>
      </c>
      <c r="F3157">
        <v>5.3</v>
      </c>
      <c r="G3157">
        <v>17000</v>
      </c>
      <c r="H3157" t="s">
        <v>341</v>
      </c>
      <c r="I3157" t="s">
        <v>9812</v>
      </c>
      <c r="J3157" t="s">
        <v>9813</v>
      </c>
      <c r="K3157" t="s">
        <v>30</v>
      </c>
      <c r="L3157">
        <v>3000000</v>
      </c>
      <c r="M3157">
        <v>23144499</v>
      </c>
      <c r="N3157" t="s">
        <v>1724</v>
      </c>
      <c r="O3157">
        <v>98</v>
      </c>
    </row>
    <row r="3158" spans="1:15" x14ac:dyDescent="0.3">
      <c r="A3158" t="s">
        <v>9814</v>
      </c>
      <c r="B3158" t="s">
        <v>16</v>
      </c>
      <c r="C3158" t="s">
        <v>41</v>
      </c>
      <c r="D3158">
        <v>1997</v>
      </c>
      <c r="E3158" t="s">
        <v>9815</v>
      </c>
      <c r="F3158">
        <v>6.4</v>
      </c>
      <c r="G3158">
        <v>20000</v>
      </c>
      <c r="H3158" t="s">
        <v>7235</v>
      </c>
      <c r="I3158" t="s">
        <v>7235</v>
      </c>
      <c r="J3158" t="s">
        <v>8560</v>
      </c>
      <c r="K3158" t="s">
        <v>30</v>
      </c>
      <c r="L3158">
        <v>5000000</v>
      </c>
      <c r="M3158">
        <v>5881367</v>
      </c>
      <c r="N3158" t="s">
        <v>8938</v>
      </c>
      <c r="O3158">
        <v>105</v>
      </c>
    </row>
    <row r="3159" spans="1:15" x14ac:dyDescent="0.3">
      <c r="A3159" t="s">
        <v>9816</v>
      </c>
      <c r="B3159" t="s">
        <v>1999</v>
      </c>
      <c r="C3159" t="s">
        <v>41</v>
      </c>
      <c r="D3159">
        <v>1997</v>
      </c>
      <c r="E3159" t="s">
        <v>9554</v>
      </c>
      <c r="F3159">
        <v>5.8</v>
      </c>
      <c r="G3159">
        <v>10000</v>
      </c>
      <c r="H3159" t="s">
        <v>8516</v>
      </c>
      <c r="I3159" t="s">
        <v>9817</v>
      </c>
      <c r="J3159" t="s">
        <v>8079</v>
      </c>
      <c r="K3159" t="s">
        <v>30</v>
      </c>
      <c r="L3159">
        <v>35000000</v>
      </c>
      <c r="M3159">
        <v>32748995</v>
      </c>
      <c r="N3159" t="s">
        <v>61</v>
      </c>
      <c r="O3159">
        <v>115</v>
      </c>
    </row>
    <row r="3160" spans="1:15" x14ac:dyDescent="0.3">
      <c r="A3160" t="s">
        <v>9818</v>
      </c>
      <c r="B3160" t="s">
        <v>16</v>
      </c>
      <c r="C3160" t="s">
        <v>41</v>
      </c>
      <c r="D3160">
        <v>1997</v>
      </c>
      <c r="E3160" t="s">
        <v>9819</v>
      </c>
      <c r="F3160">
        <v>7.7</v>
      </c>
      <c r="G3160">
        <v>15000</v>
      </c>
      <c r="H3160" t="s">
        <v>9820</v>
      </c>
      <c r="I3160" t="s">
        <v>9821</v>
      </c>
      <c r="J3160" t="s">
        <v>9822</v>
      </c>
      <c r="K3160" t="s">
        <v>248</v>
      </c>
      <c r="M3160">
        <v>877862</v>
      </c>
      <c r="N3160" t="s">
        <v>9823</v>
      </c>
      <c r="O3160">
        <v>85</v>
      </c>
    </row>
    <row r="3161" spans="1:15" x14ac:dyDescent="0.3">
      <c r="A3161" t="s">
        <v>9824</v>
      </c>
      <c r="B3161" t="s">
        <v>33</v>
      </c>
      <c r="C3161" t="s">
        <v>34</v>
      </c>
      <c r="D3161">
        <v>1997</v>
      </c>
      <c r="E3161" t="s">
        <v>9770</v>
      </c>
      <c r="F3161">
        <v>3.7</v>
      </c>
      <c r="G3161">
        <v>8300</v>
      </c>
      <c r="H3161" t="s">
        <v>9825</v>
      </c>
      <c r="I3161" t="s">
        <v>9825</v>
      </c>
      <c r="J3161" t="s">
        <v>9826</v>
      </c>
      <c r="K3161" t="s">
        <v>30</v>
      </c>
      <c r="L3161">
        <v>8000000</v>
      </c>
      <c r="M3161">
        <v>9615840</v>
      </c>
      <c r="N3161" t="s">
        <v>180</v>
      </c>
      <c r="O3161">
        <v>99</v>
      </c>
    </row>
    <row r="3162" spans="1:15" x14ac:dyDescent="0.3">
      <c r="A3162" t="s">
        <v>9827</v>
      </c>
      <c r="B3162" t="s">
        <v>16</v>
      </c>
      <c r="C3162" t="s">
        <v>34</v>
      </c>
      <c r="D3162">
        <v>1997</v>
      </c>
      <c r="E3162" t="s">
        <v>9284</v>
      </c>
      <c r="F3162">
        <v>7.2</v>
      </c>
      <c r="G3162">
        <v>7700</v>
      </c>
      <c r="H3162" t="s">
        <v>6218</v>
      </c>
      <c r="I3162" t="s">
        <v>9828</v>
      </c>
      <c r="J3162" t="s">
        <v>1295</v>
      </c>
      <c r="K3162" t="s">
        <v>30</v>
      </c>
      <c r="L3162">
        <v>25000000</v>
      </c>
      <c r="M3162">
        <v>13130349</v>
      </c>
      <c r="N3162" t="s">
        <v>23</v>
      </c>
      <c r="O3162">
        <v>140</v>
      </c>
    </row>
    <row r="3163" spans="1:15" x14ac:dyDescent="0.3">
      <c r="A3163" t="s">
        <v>9829</v>
      </c>
      <c r="B3163" t="s">
        <v>16</v>
      </c>
      <c r="C3163" t="s">
        <v>41</v>
      </c>
      <c r="D3163">
        <v>1997</v>
      </c>
      <c r="E3163" t="s">
        <v>9206</v>
      </c>
      <c r="F3163">
        <v>6.1</v>
      </c>
      <c r="G3163">
        <v>24000</v>
      </c>
      <c r="H3163" t="s">
        <v>2652</v>
      </c>
      <c r="I3163" t="s">
        <v>9830</v>
      </c>
      <c r="J3163" t="s">
        <v>7206</v>
      </c>
      <c r="K3163" t="s">
        <v>30</v>
      </c>
      <c r="M3163">
        <v>34673095</v>
      </c>
      <c r="N3163" t="s">
        <v>23</v>
      </c>
      <c r="O3163">
        <v>100</v>
      </c>
    </row>
    <row r="3164" spans="1:15" x14ac:dyDescent="0.3">
      <c r="A3164" t="s">
        <v>9831</v>
      </c>
      <c r="B3164" t="s">
        <v>16</v>
      </c>
      <c r="C3164" t="s">
        <v>34</v>
      </c>
      <c r="D3164">
        <v>1997</v>
      </c>
      <c r="E3164" t="s">
        <v>9253</v>
      </c>
      <c r="F3164">
        <v>5.5</v>
      </c>
      <c r="G3164">
        <v>26000</v>
      </c>
      <c r="H3164" t="s">
        <v>7622</v>
      </c>
      <c r="I3164" t="s">
        <v>5122</v>
      </c>
      <c r="J3164" t="s">
        <v>1485</v>
      </c>
      <c r="K3164" t="s">
        <v>30</v>
      </c>
      <c r="L3164">
        <v>55000000</v>
      </c>
      <c r="M3164">
        <v>32000301</v>
      </c>
      <c r="N3164" t="s">
        <v>2092</v>
      </c>
      <c r="O3164">
        <v>117</v>
      </c>
    </row>
    <row r="3165" spans="1:15" x14ac:dyDescent="0.3">
      <c r="A3165" t="s">
        <v>9832</v>
      </c>
      <c r="B3165" t="s">
        <v>16</v>
      </c>
      <c r="C3165" t="s">
        <v>104</v>
      </c>
      <c r="D3165">
        <v>1997</v>
      </c>
      <c r="E3165" t="s">
        <v>9515</v>
      </c>
      <c r="F3165">
        <v>6.3</v>
      </c>
      <c r="G3165">
        <v>17000</v>
      </c>
      <c r="H3165" t="s">
        <v>6251</v>
      </c>
      <c r="I3165" t="s">
        <v>9833</v>
      </c>
      <c r="J3165" t="s">
        <v>184</v>
      </c>
      <c r="K3165" t="s">
        <v>30</v>
      </c>
      <c r="L3165">
        <v>48000000</v>
      </c>
      <c r="M3165">
        <v>22459274</v>
      </c>
      <c r="N3165" t="s">
        <v>118</v>
      </c>
      <c r="O3165">
        <v>122</v>
      </c>
    </row>
    <row r="3166" spans="1:15" x14ac:dyDescent="0.3">
      <c r="A3166" t="s">
        <v>9834</v>
      </c>
      <c r="B3166" t="s">
        <v>16</v>
      </c>
      <c r="C3166" t="s">
        <v>17</v>
      </c>
      <c r="D3166">
        <v>1997</v>
      </c>
      <c r="E3166" t="s">
        <v>9835</v>
      </c>
      <c r="F3166">
        <v>7</v>
      </c>
      <c r="G3166">
        <v>16000</v>
      </c>
      <c r="H3166" t="s">
        <v>183</v>
      </c>
      <c r="I3166" t="s">
        <v>9782</v>
      </c>
      <c r="J3166" t="s">
        <v>1024</v>
      </c>
      <c r="K3166" t="s">
        <v>30</v>
      </c>
      <c r="L3166">
        <v>6000000</v>
      </c>
      <c r="M3166">
        <v>6330054</v>
      </c>
      <c r="N3166" t="s">
        <v>5282</v>
      </c>
      <c r="O3166">
        <v>114</v>
      </c>
    </row>
    <row r="3167" spans="1:15" x14ac:dyDescent="0.3">
      <c r="A3167" t="s">
        <v>9836</v>
      </c>
      <c r="B3167" t="s">
        <v>16</v>
      </c>
      <c r="C3167" t="s">
        <v>17</v>
      </c>
      <c r="D3167">
        <v>1997</v>
      </c>
      <c r="E3167" t="s">
        <v>9052</v>
      </c>
      <c r="F3167">
        <v>7.4</v>
      </c>
      <c r="G3167">
        <v>4300</v>
      </c>
      <c r="H3167" t="s">
        <v>9837</v>
      </c>
      <c r="I3167" t="s">
        <v>9837</v>
      </c>
      <c r="J3167" t="s">
        <v>8416</v>
      </c>
      <c r="K3167" t="s">
        <v>30</v>
      </c>
      <c r="L3167">
        <v>10000000</v>
      </c>
      <c r="M3167">
        <v>12782749</v>
      </c>
      <c r="N3167" t="s">
        <v>9187</v>
      </c>
      <c r="O3167">
        <v>104</v>
      </c>
    </row>
    <row r="3168" spans="1:15" x14ac:dyDescent="0.3">
      <c r="A3168" t="s">
        <v>9838</v>
      </c>
      <c r="B3168" t="s">
        <v>16</v>
      </c>
      <c r="C3168" t="s">
        <v>17</v>
      </c>
      <c r="D3168">
        <v>1997</v>
      </c>
      <c r="E3168" t="s">
        <v>9542</v>
      </c>
      <c r="F3168">
        <v>6.1</v>
      </c>
      <c r="G3168">
        <v>5200</v>
      </c>
      <c r="H3168" t="s">
        <v>6642</v>
      </c>
      <c r="I3168" t="s">
        <v>9839</v>
      </c>
      <c r="J3168" t="s">
        <v>1014</v>
      </c>
      <c r="K3168" t="s">
        <v>30</v>
      </c>
      <c r="L3168">
        <v>28000000</v>
      </c>
      <c r="M3168">
        <v>7936780</v>
      </c>
      <c r="N3168" t="s">
        <v>2092</v>
      </c>
      <c r="O3168">
        <v>105</v>
      </c>
    </row>
    <row r="3169" spans="1:15" x14ac:dyDescent="0.3">
      <c r="A3169" t="s">
        <v>9840</v>
      </c>
      <c r="B3169" t="s">
        <v>16</v>
      </c>
      <c r="C3169" t="s">
        <v>41</v>
      </c>
      <c r="D3169">
        <v>1997</v>
      </c>
      <c r="E3169" t="s">
        <v>9519</v>
      </c>
      <c r="F3169">
        <v>6.5</v>
      </c>
      <c r="G3169">
        <v>8400</v>
      </c>
      <c r="H3169" t="s">
        <v>7243</v>
      </c>
      <c r="I3169" t="s">
        <v>7243</v>
      </c>
      <c r="J3169" t="s">
        <v>7843</v>
      </c>
      <c r="K3169" t="s">
        <v>30</v>
      </c>
      <c r="M3169">
        <v>194201</v>
      </c>
      <c r="N3169" t="s">
        <v>7844</v>
      </c>
      <c r="O3169">
        <v>82</v>
      </c>
    </row>
    <row r="3170" spans="1:15" x14ac:dyDescent="0.3">
      <c r="A3170" t="s">
        <v>9841</v>
      </c>
      <c r="B3170" t="s">
        <v>16</v>
      </c>
      <c r="C3170" t="s">
        <v>104</v>
      </c>
      <c r="D3170">
        <v>1997</v>
      </c>
      <c r="E3170" t="s">
        <v>9842</v>
      </c>
      <c r="F3170">
        <v>6.3</v>
      </c>
      <c r="G3170">
        <v>11000</v>
      </c>
      <c r="H3170" t="s">
        <v>6628</v>
      </c>
      <c r="I3170" t="s">
        <v>9843</v>
      </c>
      <c r="J3170" t="s">
        <v>4727</v>
      </c>
      <c r="K3170" t="s">
        <v>30</v>
      </c>
      <c r="L3170">
        <v>30000000</v>
      </c>
      <c r="M3170">
        <v>23499102</v>
      </c>
      <c r="N3170" t="s">
        <v>80</v>
      </c>
      <c r="O3170">
        <v>130</v>
      </c>
    </row>
    <row r="3171" spans="1:15" x14ac:dyDescent="0.3">
      <c r="A3171" t="s">
        <v>9844</v>
      </c>
      <c r="B3171" t="s">
        <v>1999</v>
      </c>
      <c r="C3171" t="s">
        <v>34</v>
      </c>
      <c r="D3171">
        <v>1997</v>
      </c>
      <c r="E3171" t="s">
        <v>9845</v>
      </c>
      <c r="F3171">
        <v>5.4</v>
      </c>
      <c r="G3171">
        <v>13000</v>
      </c>
      <c r="H3171" t="s">
        <v>7391</v>
      </c>
      <c r="I3171" t="s">
        <v>9846</v>
      </c>
      <c r="J3171" t="s">
        <v>8446</v>
      </c>
      <c r="K3171" t="s">
        <v>30</v>
      </c>
      <c r="L3171">
        <v>20000000</v>
      </c>
      <c r="M3171">
        <v>14515490</v>
      </c>
      <c r="N3171" t="s">
        <v>31</v>
      </c>
      <c r="O3171">
        <v>101</v>
      </c>
    </row>
    <row r="3172" spans="1:15" x14ac:dyDescent="0.3">
      <c r="A3172" t="s">
        <v>3057</v>
      </c>
      <c r="B3172" t="s">
        <v>16</v>
      </c>
      <c r="C3172" t="s">
        <v>41</v>
      </c>
      <c r="D3172">
        <v>1997</v>
      </c>
      <c r="E3172" t="s">
        <v>9847</v>
      </c>
      <c r="F3172">
        <v>6.7</v>
      </c>
      <c r="G3172">
        <v>10000</v>
      </c>
      <c r="H3172" t="s">
        <v>9848</v>
      </c>
      <c r="I3172" t="s">
        <v>9849</v>
      </c>
      <c r="J3172" t="s">
        <v>4201</v>
      </c>
      <c r="K3172" t="s">
        <v>22</v>
      </c>
      <c r="M3172">
        <v>3736</v>
      </c>
      <c r="N3172" t="s">
        <v>1985</v>
      </c>
      <c r="O3172">
        <v>102</v>
      </c>
    </row>
    <row r="3173" spans="1:15" x14ac:dyDescent="0.3">
      <c r="A3173" t="s">
        <v>9850</v>
      </c>
      <c r="B3173" t="s">
        <v>33</v>
      </c>
      <c r="C3173" t="s">
        <v>41</v>
      </c>
      <c r="D3173">
        <v>1997</v>
      </c>
      <c r="E3173" t="s">
        <v>9675</v>
      </c>
      <c r="F3173">
        <v>6.6</v>
      </c>
      <c r="G3173">
        <v>31000</v>
      </c>
      <c r="H3173" t="s">
        <v>6173</v>
      </c>
      <c r="I3173" t="s">
        <v>9851</v>
      </c>
      <c r="J3173" t="s">
        <v>546</v>
      </c>
      <c r="K3173" t="s">
        <v>30</v>
      </c>
      <c r="L3173">
        <v>20000000</v>
      </c>
      <c r="M3173">
        <v>13717039</v>
      </c>
      <c r="N3173" t="s">
        <v>23</v>
      </c>
      <c r="O3173">
        <v>94</v>
      </c>
    </row>
    <row r="3174" spans="1:15" x14ac:dyDescent="0.3">
      <c r="A3174" t="s">
        <v>9852</v>
      </c>
      <c r="B3174" t="s">
        <v>33</v>
      </c>
      <c r="C3174" t="s">
        <v>41</v>
      </c>
      <c r="D3174">
        <v>1997</v>
      </c>
      <c r="E3174" t="s">
        <v>9566</v>
      </c>
      <c r="F3174">
        <v>5.5</v>
      </c>
      <c r="G3174">
        <v>8800</v>
      </c>
      <c r="H3174" t="s">
        <v>4875</v>
      </c>
      <c r="I3174" t="s">
        <v>9853</v>
      </c>
      <c r="J3174" t="s">
        <v>9854</v>
      </c>
      <c r="K3174" t="s">
        <v>30</v>
      </c>
      <c r="L3174">
        <v>16000000</v>
      </c>
      <c r="M3174">
        <v>11486880</v>
      </c>
      <c r="N3174" t="s">
        <v>9855</v>
      </c>
      <c r="O3174">
        <v>105</v>
      </c>
    </row>
    <row r="3175" spans="1:15" x14ac:dyDescent="0.3">
      <c r="A3175" t="s">
        <v>9856</v>
      </c>
      <c r="B3175" t="s">
        <v>16</v>
      </c>
      <c r="C3175" t="s">
        <v>41</v>
      </c>
      <c r="D3175">
        <v>1997</v>
      </c>
      <c r="E3175" t="s">
        <v>9857</v>
      </c>
      <c r="F3175">
        <v>6.9</v>
      </c>
      <c r="G3175">
        <v>27000</v>
      </c>
      <c r="H3175" t="s">
        <v>9858</v>
      </c>
      <c r="I3175" t="s">
        <v>9859</v>
      </c>
      <c r="J3175" t="s">
        <v>1523</v>
      </c>
      <c r="K3175" t="s">
        <v>30</v>
      </c>
      <c r="L3175">
        <v>5000000</v>
      </c>
      <c r="M3175">
        <v>1740156</v>
      </c>
      <c r="N3175" t="s">
        <v>6777</v>
      </c>
      <c r="O3175">
        <v>106</v>
      </c>
    </row>
    <row r="3176" spans="1:15" x14ac:dyDescent="0.3">
      <c r="A3176" t="s">
        <v>9860</v>
      </c>
      <c r="B3176" t="s">
        <v>16</v>
      </c>
      <c r="C3176" t="s">
        <v>104</v>
      </c>
      <c r="D3176">
        <v>1997</v>
      </c>
      <c r="E3176" t="s">
        <v>9052</v>
      </c>
      <c r="F3176">
        <v>6.1</v>
      </c>
      <c r="G3176">
        <v>5700</v>
      </c>
      <c r="H3176" t="s">
        <v>724</v>
      </c>
      <c r="I3176" t="s">
        <v>9861</v>
      </c>
      <c r="J3176" t="s">
        <v>6776</v>
      </c>
      <c r="K3176" t="s">
        <v>30</v>
      </c>
      <c r="L3176">
        <v>8000000</v>
      </c>
      <c r="M3176">
        <v>1568258</v>
      </c>
      <c r="N3176" t="s">
        <v>6210</v>
      </c>
      <c r="O3176">
        <v>97</v>
      </c>
    </row>
    <row r="3177" spans="1:15" x14ac:dyDescent="0.3">
      <c r="A3177" t="s">
        <v>9862</v>
      </c>
      <c r="B3177" t="s">
        <v>509</v>
      </c>
      <c r="C3177" t="s">
        <v>17</v>
      </c>
      <c r="D3177">
        <v>1997</v>
      </c>
      <c r="E3177" t="s">
        <v>9585</v>
      </c>
      <c r="F3177">
        <v>7.2</v>
      </c>
      <c r="G3177">
        <v>7900</v>
      </c>
      <c r="H3177" t="s">
        <v>9863</v>
      </c>
      <c r="I3177" t="s">
        <v>9864</v>
      </c>
      <c r="J3177" t="s">
        <v>5497</v>
      </c>
      <c r="K3177" t="s">
        <v>22</v>
      </c>
      <c r="M3177">
        <v>496059</v>
      </c>
      <c r="N3177" t="s">
        <v>1985</v>
      </c>
      <c r="O3177">
        <v>105</v>
      </c>
    </row>
    <row r="3178" spans="1:15" x14ac:dyDescent="0.3">
      <c r="A3178" t="s">
        <v>9865</v>
      </c>
      <c r="B3178" t="s">
        <v>16</v>
      </c>
      <c r="C3178" t="s">
        <v>17</v>
      </c>
      <c r="D3178">
        <v>1997</v>
      </c>
      <c r="E3178" t="s">
        <v>9866</v>
      </c>
      <c r="F3178">
        <v>6.7</v>
      </c>
      <c r="G3178">
        <v>23000</v>
      </c>
      <c r="H3178" t="s">
        <v>2038</v>
      </c>
      <c r="I3178" t="s">
        <v>9867</v>
      </c>
      <c r="J3178" t="s">
        <v>9409</v>
      </c>
      <c r="K3178" t="s">
        <v>30</v>
      </c>
      <c r="L3178">
        <v>20000000</v>
      </c>
      <c r="M3178">
        <v>5727130</v>
      </c>
      <c r="N3178" t="s">
        <v>7588</v>
      </c>
      <c r="O3178">
        <v>119</v>
      </c>
    </row>
    <row r="3179" spans="1:15" x14ac:dyDescent="0.3">
      <c r="A3179" t="s">
        <v>9868</v>
      </c>
      <c r="B3179" t="s">
        <v>33</v>
      </c>
      <c r="C3179" t="s">
        <v>63</v>
      </c>
      <c r="D3179">
        <v>1997</v>
      </c>
      <c r="E3179" t="s">
        <v>9663</v>
      </c>
      <c r="F3179">
        <v>7.2</v>
      </c>
      <c r="G3179">
        <v>14000</v>
      </c>
      <c r="H3179" t="s">
        <v>7890</v>
      </c>
      <c r="I3179" t="s">
        <v>9869</v>
      </c>
      <c r="J3179" t="s">
        <v>9870</v>
      </c>
      <c r="K3179" t="s">
        <v>22</v>
      </c>
      <c r="M3179">
        <v>9229808</v>
      </c>
      <c r="N3179" t="s">
        <v>9871</v>
      </c>
      <c r="O3179">
        <v>101</v>
      </c>
    </row>
    <row r="3180" spans="1:15" x14ac:dyDescent="0.3">
      <c r="A3180" t="s">
        <v>9872</v>
      </c>
      <c r="B3180" t="s">
        <v>16</v>
      </c>
      <c r="C3180" t="s">
        <v>41</v>
      </c>
      <c r="D3180">
        <v>1997</v>
      </c>
      <c r="E3180" t="s">
        <v>9873</v>
      </c>
      <c r="F3180">
        <v>7.4</v>
      </c>
      <c r="G3180">
        <v>43000</v>
      </c>
      <c r="H3180" t="s">
        <v>289</v>
      </c>
      <c r="I3180" t="s">
        <v>289</v>
      </c>
      <c r="J3180" t="s">
        <v>289</v>
      </c>
      <c r="K3180" t="s">
        <v>30</v>
      </c>
      <c r="L3180">
        <v>20000000</v>
      </c>
      <c r="M3180">
        <v>10686841</v>
      </c>
      <c r="N3180" t="s">
        <v>8735</v>
      </c>
      <c r="O3180">
        <v>96</v>
      </c>
    </row>
    <row r="3181" spans="1:15" x14ac:dyDescent="0.3">
      <c r="A3181" t="s">
        <v>9874</v>
      </c>
      <c r="B3181" t="s">
        <v>16</v>
      </c>
      <c r="C3181" t="s">
        <v>41</v>
      </c>
      <c r="D3181">
        <v>1997</v>
      </c>
      <c r="E3181" t="s">
        <v>9575</v>
      </c>
      <c r="F3181">
        <v>6.4</v>
      </c>
      <c r="G3181">
        <v>35000</v>
      </c>
      <c r="H3181" t="s">
        <v>8086</v>
      </c>
      <c r="I3181" t="s">
        <v>8087</v>
      </c>
      <c r="J3181" t="s">
        <v>8850</v>
      </c>
      <c r="K3181" t="s">
        <v>22</v>
      </c>
      <c r="L3181">
        <v>12000000</v>
      </c>
      <c r="M3181">
        <v>4366722</v>
      </c>
      <c r="N3181" t="s">
        <v>1985</v>
      </c>
      <c r="O3181">
        <v>103</v>
      </c>
    </row>
    <row r="3182" spans="1:15" x14ac:dyDescent="0.3">
      <c r="A3182" t="s">
        <v>9875</v>
      </c>
      <c r="C3182" t="s">
        <v>104</v>
      </c>
      <c r="D3182">
        <v>1997</v>
      </c>
      <c r="E3182" t="s">
        <v>9876</v>
      </c>
      <c r="F3182">
        <v>7.8</v>
      </c>
      <c r="G3182">
        <v>29000</v>
      </c>
      <c r="H3182" t="s">
        <v>5463</v>
      </c>
      <c r="I3182" t="s">
        <v>5463</v>
      </c>
      <c r="J3182" t="s">
        <v>5463</v>
      </c>
      <c r="K3182" t="s">
        <v>2108</v>
      </c>
      <c r="M3182">
        <v>500000</v>
      </c>
      <c r="N3182" t="s">
        <v>6116</v>
      </c>
      <c r="O3182">
        <v>103</v>
      </c>
    </row>
    <row r="3183" spans="1:15" x14ac:dyDescent="0.3">
      <c r="A3183" t="s">
        <v>9877</v>
      </c>
      <c r="B3183" t="s">
        <v>447</v>
      </c>
      <c r="C3183" t="s">
        <v>104</v>
      </c>
      <c r="D3183">
        <v>1997</v>
      </c>
      <c r="E3183" t="s">
        <v>9878</v>
      </c>
      <c r="F3183">
        <v>7.3</v>
      </c>
      <c r="G3183">
        <v>14000</v>
      </c>
      <c r="H3183" t="s">
        <v>9879</v>
      </c>
      <c r="I3183" t="s">
        <v>9880</v>
      </c>
      <c r="J3183" t="s">
        <v>9881</v>
      </c>
      <c r="K3183" t="s">
        <v>9882</v>
      </c>
      <c r="M3183">
        <v>227569</v>
      </c>
      <c r="N3183" t="s">
        <v>9883</v>
      </c>
      <c r="O3183">
        <v>96</v>
      </c>
    </row>
    <row r="3184" spans="1:15" x14ac:dyDescent="0.3">
      <c r="A3184" t="s">
        <v>9884</v>
      </c>
      <c r="B3184" t="s">
        <v>16</v>
      </c>
      <c r="C3184" t="s">
        <v>41</v>
      </c>
      <c r="D3184">
        <v>1997</v>
      </c>
      <c r="E3184" t="s">
        <v>9885</v>
      </c>
      <c r="F3184">
        <v>5.4</v>
      </c>
      <c r="G3184">
        <v>8400</v>
      </c>
      <c r="H3184" t="s">
        <v>8161</v>
      </c>
      <c r="I3184" t="s">
        <v>9114</v>
      </c>
      <c r="J3184" t="s">
        <v>9886</v>
      </c>
      <c r="K3184" t="s">
        <v>30</v>
      </c>
      <c r="M3184">
        <v>20050376</v>
      </c>
      <c r="N3184" t="s">
        <v>31</v>
      </c>
      <c r="O3184">
        <v>79</v>
      </c>
    </row>
    <row r="3185" spans="1:15" x14ac:dyDescent="0.3">
      <c r="A3185" t="s">
        <v>9887</v>
      </c>
      <c r="B3185" t="s">
        <v>16</v>
      </c>
      <c r="C3185" t="s">
        <v>17</v>
      </c>
      <c r="D3185">
        <v>1997</v>
      </c>
      <c r="E3185" t="s">
        <v>9888</v>
      </c>
      <c r="F3185">
        <v>6.2</v>
      </c>
      <c r="G3185">
        <v>19000</v>
      </c>
      <c r="H3185" t="s">
        <v>9889</v>
      </c>
      <c r="I3185" t="s">
        <v>9889</v>
      </c>
      <c r="J3185" t="s">
        <v>9004</v>
      </c>
      <c r="K3185" t="s">
        <v>30</v>
      </c>
      <c r="M3185">
        <v>1179002</v>
      </c>
      <c r="N3185" t="s">
        <v>8987</v>
      </c>
      <c r="O3185">
        <v>101</v>
      </c>
    </row>
    <row r="3186" spans="1:15" x14ac:dyDescent="0.3">
      <c r="A3186" t="s">
        <v>9890</v>
      </c>
      <c r="B3186" t="s">
        <v>16</v>
      </c>
      <c r="C3186" t="s">
        <v>151</v>
      </c>
      <c r="D3186">
        <v>1997</v>
      </c>
      <c r="E3186" t="s">
        <v>9891</v>
      </c>
      <c r="F3186">
        <v>6</v>
      </c>
      <c r="G3186">
        <v>9900</v>
      </c>
      <c r="H3186" t="s">
        <v>9892</v>
      </c>
      <c r="I3186" t="s">
        <v>20</v>
      </c>
      <c r="J3186" t="s">
        <v>9893</v>
      </c>
      <c r="K3186" t="s">
        <v>30</v>
      </c>
      <c r="L3186">
        <v>1000000</v>
      </c>
      <c r="M3186">
        <v>125397</v>
      </c>
      <c r="N3186" t="s">
        <v>9894</v>
      </c>
      <c r="O3186">
        <v>94</v>
      </c>
    </row>
    <row r="3187" spans="1:15" x14ac:dyDescent="0.3">
      <c r="A3187" t="s">
        <v>9895</v>
      </c>
      <c r="B3187" t="s">
        <v>1999</v>
      </c>
      <c r="C3187" t="s">
        <v>34</v>
      </c>
      <c r="D3187">
        <v>1997</v>
      </c>
      <c r="E3187" t="s">
        <v>9845</v>
      </c>
      <c r="F3187">
        <v>4.9000000000000004</v>
      </c>
      <c r="G3187">
        <v>7900</v>
      </c>
      <c r="H3187" t="s">
        <v>9896</v>
      </c>
      <c r="I3187" t="s">
        <v>997</v>
      </c>
      <c r="J3187" t="s">
        <v>9897</v>
      </c>
      <c r="K3187" t="s">
        <v>30</v>
      </c>
      <c r="L3187">
        <v>30000000</v>
      </c>
      <c r="M3187">
        <v>6112613</v>
      </c>
      <c r="N3187" t="s">
        <v>61</v>
      </c>
      <c r="O3187">
        <v>95</v>
      </c>
    </row>
    <row r="3188" spans="1:15" x14ac:dyDescent="0.3">
      <c r="A3188" t="s">
        <v>9898</v>
      </c>
      <c r="B3188" t="s">
        <v>33</v>
      </c>
      <c r="C3188" t="s">
        <v>17</v>
      </c>
      <c r="D3188">
        <v>1997</v>
      </c>
      <c r="E3188" t="s">
        <v>9717</v>
      </c>
      <c r="F3188">
        <v>7.2</v>
      </c>
      <c r="G3188">
        <v>22000</v>
      </c>
      <c r="H3188" t="s">
        <v>687</v>
      </c>
      <c r="I3188" t="s">
        <v>687</v>
      </c>
      <c r="J3188" t="s">
        <v>851</v>
      </c>
      <c r="K3188" t="s">
        <v>30</v>
      </c>
      <c r="L3188">
        <v>10000000</v>
      </c>
      <c r="M3188">
        <v>9593903</v>
      </c>
      <c r="N3188" t="s">
        <v>9899</v>
      </c>
      <c r="O3188">
        <v>110</v>
      </c>
    </row>
    <row r="3189" spans="1:15" x14ac:dyDescent="0.3">
      <c r="A3189" t="s">
        <v>9900</v>
      </c>
      <c r="B3189" t="s">
        <v>1999</v>
      </c>
      <c r="C3189" t="s">
        <v>41</v>
      </c>
      <c r="D3189">
        <v>1997</v>
      </c>
      <c r="E3189" t="s">
        <v>9566</v>
      </c>
      <c r="F3189">
        <v>5</v>
      </c>
      <c r="G3189">
        <v>8100</v>
      </c>
      <c r="H3189" t="s">
        <v>9901</v>
      </c>
      <c r="I3189" t="s">
        <v>9902</v>
      </c>
      <c r="J3189" t="s">
        <v>9903</v>
      </c>
      <c r="K3189" t="s">
        <v>30</v>
      </c>
      <c r="L3189">
        <v>8000000</v>
      </c>
      <c r="M3189">
        <v>3600616</v>
      </c>
      <c r="N3189" t="s">
        <v>9904</v>
      </c>
      <c r="O3189">
        <v>84</v>
      </c>
    </row>
    <row r="3190" spans="1:15" x14ac:dyDescent="0.3">
      <c r="A3190" t="s">
        <v>9905</v>
      </c>
      <c r="B3190" t="s">
        <v>16</v>
      </c>
      <c r="C3190" t="s">
        <v>17</v>
      </c>
      <c r="D3190">
        <v>1997</v>
      </c>
      <c r="E3190" t="s">
        <v>9906</v>
      </c>
      <c r="F3190">
        <v>7.1</v>
      </c>
      <c r="G3190">
        <v>11000</v>
      </c>
      <c r="H3190" t="s">
        <v>8334</v>
      </c>
      <c r="I3190" t="s">
        <v>2451</v>
      </c>
      <c r="J3190" t="s">
        <v>3492</v>
      </c>
      <c r="K3190" t="s">
        <v>30</v>
      </c>
      <c r="M3190">
        <v>13692848</v>
      </c>
      <c r="N3190" t="s">
        <v>3744</v>
      </c>
      <c r="O3190">
        <v>102</v>
      </c>
    </row>
    <row r="3191" spans="1:15" x14ac:dyDescent="0.3">
      <c r="A3191" t="s">
        <v>9907</v>
      </c>
      <c r="B3191" t="s">
        <v>33</v>
      </c>
      <c r="C3191" t="s">
        <v>34</v>
      </c>
      <c r="D3191">
        <v>1997</v>
      </c>
      <c r="E3191" t="s">
        <v>9521</v>
      </c>
      <c r="F3191">
        <v>4.7</v>
      </c>
      <c r="G3191">
        <v>3000</v>
      </c>
      <c r="H3191" t="s">
        <v>9908</v>
      </c>
      <c r="I3191" t="s">
        <v>9909</v>
      </c>
      <c r="J3191" t="s">
        <v>9910</v>
      </c>
      <c r="K3191" t="s">
        <v>30</v>
      </c>
      <c r="L3191">
        <v>35000000</v>
      </c>
      <c r="M3191">
        <v>6537036</v>
      </c>
      <c r="N3191" t="s">
        <v>5992</v>
      </c>
      <c r="O3191">
        <v>101</v>
      </c>
    </row>
    <row r="3192" spans="1:15" x14ac:dyDescent="0.3">
      <c r="A3192" t="s">
        <v>9911</v>
      </c>
      <c r="B3192" t="s">
        <v>16</v>
      </c>
      <c r="C3192" t="s">
        <v>41</v>
      </c>
      <c r="D3192">
        <v>1997</v>
      </c>
      <c r="E3192" t="s">
        <v>9912</v>
      </c>
      <c r="F3192">
        <v>6.9</v>
      </c>
      <c r="G3192">
        <v>15000</v>
      </c>
      <c r="H3192" t="s">
        <v>9913</v>
      </c>
      <c r="I3192" t="s">
        <v>9913</v>
      </c>
      <c r="J3192" t="s">
        <v>9914</v>
      </c>
      <c r="K3192" t="s">
        <v>30</v>
      </c>
      <c r="M3192">
        <v>5571205</v>
      </c>
      <c r="N3192" t="s">
        <v>9915</v>
      </c>
      <c r="O3192">
        <v>91</v>
      </c>
    </row>
    <row r="3193" spans="1:15" x14ac:dyDescent="0.3">
      <c r="A3193" t="s">
        <v>9916</v>
      </c>
      <c r="B3193" t="s">
        <v>33</v>
      </c>
      <c r="C3193" t="s">
        <v>17</v>
      </c>
      <c r="D3193">
        <v>1997</v>
      </c>
      <c r="E3193" t="s">
        <v>9575</v>
      </c>
      <c r="F3193">
        <v>6.5</v>
      </c>
      <c r="G3193">
        <v>5600</v>
      </c>
      <c r="H3193" t="s">
        <v>5011</v>
      </c>
      <c r="I3193" t="s">
        <v>9917</v>
      </c>
      <c r="J3193" t="s">
        <v>9918</v>
      </c>
      <c r="K3193" t="s">
        <v>22</v>
      </c>
      <c r="M3193">
        <v>14059077</v>
      </c>
      <c r="N3193" t="s">
        <v>7588</v>
      </c>
      <c r="O3193">
        <v>99</v>
      </c>
    </row>
    <row r="3194" spans="1:15" x14ac:dyDescent="0.3">
      <c r="A3194" t="s">
        <v>9919</v>
      </c>
      <c r="B3194" t="s">
        <v>1999</v>
      </c>
      <c r="C3194" t="s">
        <v>17</v>
      </c>
      <c r="D3194">
        <v>1997</v>
      </c>
      <c r="E3194" t="s">
        <v>9920</v>
      </c>
      <c r="F3194">
        <v>7.2</v>
      </c>
      <c r="G3194">
        <v>14000</v>
      </c>
      <c r="H3194" t="s">
        <v>929</v>
      </c>
      <c r="I3194" t="s">
        <v>929</v>
      </c>
      <c r="J3194" t="s">
        <v>929</v>
      </c>
      <c r="K3194" t="s">
        <v>30</v>
      </c>
      <c r="L3194">
        <v>5000000</v>
      </c>
      <c r="M3194">
        <v>19868354</v>
      </c>
      <c r="N3194" t="s">
        <v>9921</v>
      </c>
      <c r="O3194">
        <v>134</v>
      </c>
    </row>
    <row r="3195" spans="1:15" x14ac:dyDescent="0.3">
      <c r="A3195" t="s">
        <v>9922</v>
      </c>
      <c r="B3195" t="s">
        <v>1999</v>
      </c>
      <c r="C3195" t="s">
        <v>41</v>
      </c>
      <c r="D3195">
        <v>1997</v>
      </c>
      <c r="E3195" t="s">
        <v>9923</v>
      </c>
      <c r="F3195">
        <v>6.7</v>
      </c>
      <c r="G3195">
        <v>2500</v>
      </c>
      <c r="H3195" t="s">
        <v>9924</v>
      </c>
      <c r="I3195" t="s">
        <v>9924</v>
      </c>
      <c r="J3195" t="s">
        <v>6929</v>
      </c>
      <c r="K3195" t="s">
        <v>30</v>
      </c>
      <c r="M3195">
        <v>228455</v>
      </c>
      <c r="N3195" t="s">
        <v>9925</v>
      </c>
      <c r="O3195">
        <v>109</v>
      </c>
    </row>
    <row r="3196" spans="1:15" x14ac:dyDescent="0.3">
      <c r="A3196" t="s">
        <v>9926</v>
      </c>
      <c r="B3196" t="s">
        <v>1999</v>
      </c>
      <c r="C3196" t="s">
        <v>34</v>
      </c>
      <c r="D3196">
        <v>1997</v>
      </c>
      <c r="E3196" t="s">
        <v>9876</v>
      </c>
      <c r="F3196">
        <v>6.2</v>
      </c>
      <c r="G3196">
        <v>26000</v>
      </c>
      <c r="H3196" t="s">
        <v>9927</v>
      </c>
      <c r="I3196" t="s">
        <v>9928</v>
      </c>
      <c r="J3196" t="s">
        <v>2752</v>
      </c>
      <c r="K3196" t="s">
        <v>491</v>
      </c>
      <c r="M3196">
        <v>18814720</v>
      </c>
      <c r="N3196" t="s">
        <v>9929</v>
      </c>
      <c r="O3196">
        <v>88</v>
      </c>
    </row>
    <row r="3197" spans="1:15" x14ac:dyDescent="0.3">
      <c r="A3197" t="s">
        <v>9930</v>
      </c>
      <c r="B3197" t="s">
        <v>33</v>
      </c>
      <c r="C3197" t="s">
        <v>34</v>
      </c>
      <c r="D3197">
        <v>1997</v>
      </c>
      <c r="E3197" t="s">
        <v>9208</v>
      </c>
      <c r="F3197">
        <v>4.7</v>
      </c>
      <c r="G3197">
        <v>4200</v>
      </c>
      <c r="H3197" t="s">
        <v>9698</v>
      </c>
      <c r="I3197" t="s">
        <v>9931</v>
      </c>
      <c r="J3197" t="s">
        <v>8560</v>
      </c>
      <c r="K3197" t="s">
        <v>30</v>
      </c>
      <c r="M3197">
        <v>18301610</v>
      </c>
      <c r="N3197" t="s">
        <v>1724</v>
      </c>
      <c r="O3197">
        <v>89</v>
      </c>
    </row>
    <row r="3198" spans="1:15" x14ac:dyDescent="0.3">
      <c r="A3198" t="s">
        <v>9932</v>
      </c>
      <c r="B3198" t="s">
        <v>1999</v>
      </c>
      <c r="C3198" t="s">
        <v>17</v>
      </c>
      <c r="D3198">
        <v>1997</v>
      </c>
      <c r="E3198" t="s">
        <v>9629</v>
      </c>
      <c r="F3198">
        <v>6.3</v>
      </c>
      <c r="G3198">
        <v>5600</v>
      </c>
      <c r="H3198" t="s">
        <v>4936</v>
      </c>
      <c r="I3198" t="s">
        <v>9933</v>
      </c>
      <c r="J3198" t="s">
        <v>9934</v>
      </c>
      <c r="K3198" t="s">
        <v>30</v>
      </c>
      <c r="L3198">
        <v>35000000</v>
      </c>
      <c r="M3198">
        <v>858553</v>
      </c>
      <c r="N3198" t="s">
        <v>7588</v>
      </c>
      <c r="O3198">
        <v>108</v>
      </c>
    </row>
    <row r="3199" spans="1:15" x14ac:dyDescent="0.3">
      <c r="A3199" t="s">
        <v>9935</v>
      </c>
      <c r="B3199" t="s">
        <v>16</v>
      </c>
      <c r="C3199" t="s">
        <v>17</v>
      </c>
      <c r="D3199">
        <v>1997</v>
      </c>
      <c r="E3199" t="s">
        <v>6485</v>
      </c>
      <c r="F3199">
        <v>7</v>
      </c>
      <c r="G3199">
        <v>6800</v>
      </c>
      <c r="H3199" t="s">
        <v>7630</v>
      </c>
      <c r="I3199" t="s">
        <v>7630</v>
      </c>
      <c r="J3199" t="s">
        <v>9936</v>
      </c>
      <c r="K3199" t="s">
        <v>30</v>
      </c>
      <c r="L3199">
        <v>2700000</v>
      </c>
      <c r="M3199">
        <v>9161691</v>
      </c>
      <c r="N3199" t="s">
        <v>9937</v>
      </c>
      <c r="O3199">
        <v>113</v>
      </c>
    </row>
    <row r="3200" spans="1:15" x14ac:dyDescent="0.3">
      <c r="A3200" t="s">
        <v>9938</v>
      </c>
      <c r="B3200" t="s">
        <v>1999</v>
      </c>
      <c r="C3200" t="s">
        <v>63</v>
      </c>
      <c r="D3200">
        <v>1997</v>
      </c>
      <c r="E3200" t="s">
        <v>9476</v>
      </c>
      <c r="F3200">
        <v>6.8</v>
      </c>
      <c r="G3200">
        <v>7000</v>
      </c>
      <c r="H3200" t="s">
        <v>9939</v>
      </c>
      <c r="I3200" t="s">
        <v>9939</v>
      </c>
      <c r="J3200" t="s">
        <v>9940</v>
      </c>
      <c r="K3200" t="s">
        <v>30</v>
      </c>
      <c r="L3200">
        <v>8000000</v>
      </c>
      <c r="M3200">
        <v>589304</v>
      </c>
      <c r="N3200" t="s">
        <v>5721</v>
      </c>
      <c r="O3200">
        <v>106</v>
      </c>
    </row>
    <row r="3201" spans="1:15" x14ac:dyDescent="0.3">
      <c r="A3201" t="s">
        <v>9941</v>
      </c>
      <c r="B3201" t="s">
        <v>337</v>
      </c>
      <c r="C3201" t="s">
        <v>390</v>
      </c>
      <c r="D3201">
        <v>1997</v>
      </c>
      <c r="E3201" t="s">
        <v>9683</v>
      </c>
      <c r="F3201">
        <v>6.9</v>
      </c>
      <c r="G3201">
        <v>7200</v>
      </c>
      <c r="H3201" t="s">
        <v>9942</v>
      </c>
      <c r="I3201" t="s">
        <v>9942</v>
      </c>
      <c r="J3201" t="s">
        <v>6447</v>
      </c>
      <c r="K3201" t="s">
        <v>30</v>
      </c>
      <c r="L3201">
        <v>32000000</v>
      </c>
      <c r="M3201">
        <v>3566637</v>
      </c>
      <c r="N3201" t="s">
        <v>9943</v>
      </c>
      <c r="O3201">
        <v>75</v>
      </c>
    </row>
    <row r="3202" spans="1:15" x14ac:dyDescent="0.3">
      <c r="A3202" t="s">
        <v>9944</v>
      </c>
      <c r="B3202" t="s">
        <v>16</v>
      </c>
      <c r="C3202" t="s">
        <v>34</v>
      </c>
      <c r="D3202">
        <v>1997</v>
      </c>
      <c r="E3202" t="s">
        <v>9189</v>
      </c>
      <c r="F3202">
        <v>4.9000000000000004</v>
      </c>
      <c r="G3202">
        <v>11000</v>
      </c>
      <c r="H3202" t="s">
        <v>2287</v>
      </c>
      <c r="I3202" t="s">
        <v>9945</v>
      </c>
      <c r="J3202" t="s">
        <v>7214</v>
      </c>
      <c r="K3202" t="s">
        <v>30</v>
      </c>
      <c r="L3202">
        <v>55000000</v>
      </c>
      <c r="M3202">
        <v>11538235</v>
      </c>
      <c r="N3202" t="s">
        <v>8938</v>
      </c>
      <c r="O3202">
        <v>100</v>
      </c>
    </row>
    <row r="3203" spans="1:15" x14ac:dyDescent="0.3">
      <c r="A3203" t="s">
        <v>9946</v>
      </c>
      <c r="B3203" t="s">
        <v>16</v>
      </c>
      <c r="C3203" t="s">
        <v>17</v>
      </c>
      <c r="D3203">
        <v>1997</v>
      </c>
      <c r="E3203" t="s">
        <v>9947</v>
      </c>
      <c r="F3203">
        <v>5.8</v>
      </c>
      <c r="G3203">
        <v>6600</v>
      </c>
      <c r="H3203" t="s">
        <v>4949</v>
      </c>
      <c r="I3203" t="s">
        <v>4949</v>
      </c>
      <c r="J3203" t="s">
        <v>6341</v>
      </c>
      <c r="K3203" t="s">
        <v>30</v>
      </c>
      <c r="L3203">
        <v>24000000</v>
      </c>
      <c r="M3203">
        <v>2642983</v>
      </c>
      <c r="N3203" t="s">
        <v>2026</v>
      </c>
      <c r="O3203">
        <v>102</v>
      </c>
    </row>
    <row r="3204" spans="1:15" x14ac:dyDescent="0.3">
      <c r="A3204" t="s">
        <v>9948</v>
      </c>
      <c r="B3204" t="s">
        <v>16</v>
      </c>
      <c r="C3204" t="s">
        <v>17</v>
      </c>
      <c r="D3204">
        <v>1997</v>
      </c>
      <c r="E3204" t="s">
        <v>9367</v>
      </c>
      <c r="F3204">
        <v>6.8</v>
      </c>
      <c r="G3204">
        <v>5200</v>
      </c>
      <c r="H3204" t="s">
        <v>245</v>
      </c>
      <c r="I3204" t="s">
        <v>9949</v>
      </c>
      <c r="J3204" t="s">
        <v>3022</v>
      </c>
      <c r="K3204" t="s">
        <v>248</v>
      </c>
      <c r="L3204">
        <v>16000000</v>
      </c>
      <c r="M3204">
        <v>2007100</v>
      </c>
      <c r="N3204" t="s">
        <v>9950</v>
      </c>
      <c r="O3204">
        <v>122</v>
      </c>
    </row>
    <row r="3205" spans="1:15" x14ac:dyDescent="0.3">
      <c r="A3205" t="s">
        <v>9951</v>
      </c>
      <c r="B3205" t="s">
        <v>1999</v>
      </c>
      <c r="C3205" t="s">
        <v>41</v>
      </c>
      <c r="D3205">
        <v>1997</v>
      </c>
      <c r="E3205" t="s">
        <v>9952</v>
      </c>
      <c r="F3205">
        <v>5.7</v>
      </c>
      <c r="G3205">
        <v>5800</v>
      </c>
      <c r="H3205" t="s">
        <v>8361</v>
      </c>
      <c r="I3205" t="s">
        <v>9464</v>
      </c>
      <c r="J3205" t="s">
        <v>9953</v>
      </c>
      <c r="K3205" t="s">
        <v>30</v>
      </c>
      <c r="L3205">
        <v>15000000</v>
      </c>
      <c r="M3205">
        <v>309</v>
      </c>
      <c r="N3205" t="s">
        <v>9954</v>
      </c>
      <c r="O3205">
        <v>85</v>
      </c>
    </row>
    <row r="3206" spans="1:15" x14ac:dyDescent="0.3">
      <c r="A3206" t="s">
        <v>9955</v>
      </c>
      <c r="B3206" t="s">
        <v>33</v>
      </c>
      <c r="C3206" t="s">
        <v>25</v>
      </c>
      <c r="D3206">
        <v>1997</v>
      </c>
      <c r="E3206" t="s">
        <v>9539</v>
      </c>
      <c r="F3206">
        <v>4</v>
      </c>
      <c r="G3206">
        <v>15000</v>
      </c>
      <c r="H3206" t="s">
        <v>7055</v>
      </c>
      <c r="I3206" t="s">
        <v>7284</v>
      </c>
      <c r="J3206" t="s">
        <v>194</v>
      </c>
      <c r="K3206" t="s">
        <v>30</v>
      </c>
      <c r="L3206">
        <v>30000000</v>
      </c>
      <c r="M3206">
        <v>21437192</v>
      </c>
      <c r="N3206" t="s">
        <v>1724</v>
      </c>
      <c r="O3206">
        <v>87</v>
      </c>
    </row>
    <row r="3207" spans="1:15" x14ac:dyDescent="0.3">
      <c r="A3207" t="s">
        <v>9956</v>
      </c>
      <c r="B3207" t="s">
        <v>1999</v>
      </c>
      <c r="C3207" t="s">
        <v>41</v>
      </c>
      <c r="D3207">
        <v>1997</v>
      </c>
      <c r="E3207" t="s">
        <v>9519</v>
      </c>
      <c r="F3207">
        <v>5.3</v>
      </c>
      <c r="G3207">
        <v>15000</v>
      </c>
      <c r="H3207" t="s">
        <v>544</v>
      </c>
      <c r="I3207" t="s">
        <v>887</v>
      </c>
      <c r="J3207" t="s">
        <v>97</v>
      </c>
      <c r="K3207" t="s">
        <v>30</v>
      </c>
      <c r="L3207">
        <v>85000000</v>
      </c>
      <c r="M3207">
        <v>28598376</v>
      </c>
      <c r="N3207" t="s">
        <v>7029</v>
      </c>
      <c r="O3207">
        <v>98</v>
      </c>
    </row>
    <row r="3208" spans="1:15" x14ac:dyDescent="0.3">
      <c r="A3208" t="s">
        <v>9957</v>
      </c>
      <c r="B3208" t="s">
        <v>16</v>
      </c>
      <c r="C3208" t="s">
        <v>17</v>
      </c>
      <c r="D3208">
        <v>1997</v>
      </c>
      <c r="E3208" t="s">
        <v>9717</v>
      </c>
      <c r="F3208">
        <v>7.5</v>
      </c>
      <c r="G3208">
        <v>7700</v>
      </c>
      <c r="H3208" t="s">
        <v>4381</v>
      </c>
      <c r="I3208" t="s">
        <v>9958</v>
      </c>
      <c r="J3208" t="s">
        <v>9959</v>
      </c>
      <c r="K3208" t="s">
        <v>22</v>
      </c>
      <c r="L3208">
        <v>8000000</v>
      </c>
      <c r="M3208">
        <v>106404</v>
      </c>
      <c r="N3208" t="s">
        <v>3079</v>
      </c>
      <c r="O3208">
        <v>101</v>
      </c>
    </row>
    <row r="3209" spans="1:15" x14ac:dyDescent="0.3">
      <c r="A3209" t="s">
        <v>9960</v>
      </c>
      <c r="B3209" t="s">
        <v>16</v>
      </c>
      <c r="C3209" t="s">
        <v>41</v>
      </c>
      <c r="D3209">
        <v>1997</v>
      </c>
      <c r="E3209" t="s">
        <v>9961</v>
      </c>
      <c r="F3209">
        <v>5.5</v>
      </c>
      <c r="G3209">
        <v>6900</v>
      </c>
      <c r="H3209" t="s">
        <v>1909</v>
      </c>
      <c r="I3209" t="s">
        <v>1909</v>
      </c>
      <c r="J3209" t="s">
        <v>4912</v>
      </c>
      <c r="K3209" t="s">
        <v>30</v>
      </c>
      <c r="L3209">
        <v>1000000</v>
      </c>
      <c r="M3209">
        <v>2057193</v>
      </c>
      <c r="N3209" t="s">
        <v>9439</v>
      </c>
      <c r="O3209">
        <v>84</v>
      </c>
    </row>
    <row r="3210" spans="1:15" x14ac:dyDescent="0.3">
      <c r="A3210" t="s">
        <v>9962</v>
      </c>
      <c r="B3210" t="s">
        <v>33</v>
      </c>
      <c r="C3210" t="s">
        <v>25</v>
      </c>
      <c r="D3210">
        <v>1997</v>
      </c>
      <c r="E3210" t="s">
        <v>9667</v>
      </c>
      <c r="F3210">
        <v>4.8</v>
      </c>
      <c r="G3210">
        <v>9500</v>
      </c>
      <c r="H3210" t="s">
        <v>9963</v>
      </c>
      <c r="I3210" t="s">
        <v>7465</v>
      </c>
      <c r="J3210" t="s">
        <v>7466</v>
      </c>
      <c r="K3210" t="s">
        <v>30</v>
      </c>
      <c r="M3210">
        <v>3446539</v>
      </c>
      <c r="N3210" t="s">
        <v>7467</v>
      </c>
      <c r="O3210">
        <v>86</v>
      </c>
    </row>
    <row r="3211" spans="1:15" x14ac:dyDescent="0.3">
      <c r="A3211" t="s">
        <v>9964</v>
      </c>
      <c r="B3211" t="s">
        <v>447</v>
      </c>
      <c r="C3211" t="s">
        <v>34</v>
      </c>
      <c r="D3211">
        <v>1997</v>
      </c>
      <c r="E3211" t="s">
        <v>9965</v>
      </c>
      <c r="F3211">
        <v>7.9</v>
      </c>
      <c r="G3211">
        <v>28000</v>
      </c>
      <c r="H3211" t="s">
        <v>9966</v>
      </c>
      <c r="I3211" t="s">
        <v>9966</v>
      </c>
      <c r="J3211" t="s">
        <v>9967</v>
      </c>
      <c r="K3211" t="s">
        <v>5817</v>
      </c>
      <c r="M3211">
        <v>5710</v>
      </c>
      <c r="N3211" t="s">
        <v>9968</v>
      </c>
      <c r="O3211">
        <v>87</v>
      </c>
    </row>
    <row r="3212" spans="1:15" x14ac:dyDescent="0.3">
      <c r="A3212" t="s">
        <v>9969</v>
      </c>
      <c r="B3212" t="s">
        <v>16</v>
      </c>
      <c r="C3212" t="s">
        <v>41</v>
      </c>
      <c r="D3212">
        <v>1997</v>
      </c>
      <c r="E3212" t="s">
        <v>9647</v>
      </c>
      <c r="F3212">
        <v>6.6</v>
      </c>
      <c r="G3212">
        <v>7700</v>
      </c>
      <c r="H3212" t="s">
        <v>9970</v>
      </c>
      <c r="I3212" t="s">
        <v>9971</v>
      </c>
      <c r="J3212" t="s">
        <v>8882</v>
      </c>
      <c r="K3212" t="s">
        <v>30</v>
      </c>
      <c r="L3212">
        <v>1500000</v>
      </c>
      <c r="M3212">
        <v>626057</v>
      </c>
      <c r="N3212" t="s">
        <v>9972</v>
      </c>
      <c r="O3212">
        <v>85</v>
      </c>
    </row>
    <row r="3213" spans="1:15" x14ac:dyDescent="0.3">
      <c r="A3213" t="s">
        <v>9973</v>
      </c>
      <c r="B3213" t="s">
        <v>16</v>
      </c>
      <c r="C3213" t="s">
        <v>17</v>
      </c>
      <c r="D3213">
        <v>1997</v>
      </c>
      <c r="E3213" t="s">
        <v>9845</v>
      </c>
      <c r="F3213">
        <v>5.9</v>
      </c>
      <c r="G3213">
        <v>8000</v>
      </c>
      <c r="H3213" t="s">
        <v>9974</v>
      </c>
      <c r="I3213" t="s">
        <v>1229</v>
      </c>
      <c r="J3213" t="s">
        <v>987</v>
      </c>
      <c r="K3213" t="s">
        <v>452</v>
      </c>
      <c r="L3213">
        <v>18000000</v>
      </c>
      <c r="M3213">
        <v>7281450</v>
      </c>
      <c r="N3213" t="s">
        <v>3744</v>
      </c>
      <c r="O3213">
        <v>100</v>
      </c>
    </row>
    <row r="3214" spans="1:15" x14ac:dyDescent="0.3">
      <c r="A3214" t="s">
        <v>9975</v>
      </c>
      <c r="B3214" t="s">
        <v>2707</v>
      </c>
      <c r="C3214" t="s">
        <v>41</v>
      </c>
      <c r="D3214">
        <v>1997</v>
      </c>
      <c r="E3214" t="s">
        <v>9519</v>
      </c>
      <c r="F3214">
        <v>6.8</v>
      </c>
      <c r="G3214">
        <v>5700</v>
      </c>
      <c r="H3214" t="s">
        <v>9976</v>
      </c>
      <c r="I3214" t="s">
        <v>9976</v>
      </c>
      <c r="J3214" t="s">
        <v>9977</v>
      </c>
      <c r="K3214" t="s">
        <v>22</v>
      </c>
      <c r="L3214">
        <v>3300000</v>
      </c>
      <c r="M3214">
        <v>127923</v>
      </c>
      <c r="N3214" t="s">
        <v>9978</v>
      </c>
      <c r="O3214">
        <v>99</v>
      </c>
    </row>
    <row r="3215" spans="1:15" x14ac:dyDescent="0.3">
      <c r="A3215" t="s">
        <v>9979</v>
      </c>
      <c r="B3215" t="s">
        <v>33</v>
      </c>
      <c r="C3215" t="s">
        <v>41</v>
      </c>
      <c r="D3215">
        <v>1997</v>
      </c>
      <c r="E3215" t="s">
        <v>9672</v>
      </c>
      <c r="F3215">
        <v>5.2</v>
      </c>
      <c r="G3215">
        <v>4000</v>
      </c>
      <c r="H3215" t="s">
        <v>9980</v>
      </c>
      <c r="I3215" t="s">
        <v>9981</v>
      </c>
      <c r="J3215" t="s">
        <v>9982</v>
      </c>
      <c r="K3215" t="s">
        <v>30</v>
      </c>
      <c r="L3215">
        <v>15000000</v>
      </c>
      <c r="M3215">
        <v>10925060</v>
      </c>
      <c r="N3215" t="s">
        <v>6695</v>
      </c>
      <c r="O3215">
        <v>84</v>
      </c>
    </row>
    <row r="3216" spans="1:15" x14ac:dyDescent="0.3">
      <c r="A3216" t="s">
        <v>9983</v>
      </c>
      <c r="B3216" t="s">
        <v>33</v>
      </c>
      <c r="C3216" t="s">
        <v>41</v>
      </c>
      <c r="D3216">
        <v>1997</v>
      </c>
      <c r="E3216" t="s">
        <v>9548</v>
      </c>
      <c r="F3216">
        <v>5.4</v>
      </c>
      <c r="G3216">
        <v>5200</v>
      </c>
      <c r="H3216" t="s">
        <v>270</v>
      </c>
      <c r="I3216" t="s">
        <v>9984</v>
      </c>
      <c r="J3216" t="s">
        <v>4324</v>
      </c>
      <c r="K3216" t="s">
        <v>30</v>
      </c>
      <c r="L3216">
        <v>28000000</v>
      </c>
      <c r="M3216">
        <v>8345056</v>
      </c>
      <c r="N3216" t="s">
        <v>61</v>
      </c>
      <c r="O3216">
        <v>89</v>
      </c>
    </row>
    <row r="3217" spans="1:15" x14ac:dyDescent="0.3">
      <c r="A3217" t="s">
        <v>9985</v>
      </c>
      <c r="B3217" t="s">
        <v>16</v>
      </c>
      <c r="C3217" t="s">
        <v>41</v>
      </c>
      <c r="D3217">
        <v>1997</v>
      </c>
      <c r="E3217" t="s">
        <v>9542</v>
      </c>
      <c r="F3217">
        <v>5.7</v>
      </c>
      <c r="G3217">
        <v>1800</v>
      </c>
      <c r="H3217" t="s">
        <v>9986</v>
      </c>
      <c r="I3217" t="s">
        <v>9987</v>
      </c>
      <c r="J3217" t="s">
        <v>8188</v>
      </c>
      <c r="K3217" t="s">
        <v>30</v>
      </c>
      <c r="M3217">
        <v>113069</v>
      </c>
      <c r="N3217" t="s">
        <v>9988</v>
      </c>
      <c r="O3217">
        <v>103</v>
      </c>
    </row>
    <row r="3218" spans="1:15" x14ac:dyDescent="0.3">
      <c r="A3218" t="s">
        <v>9989</v>
      </c>
      <c r="B3218" t="s">
        <v>33</v>
      </c>
      <c r="C3218" t="s">
        <v>25</v>
      </c>
      <c r="D3218">
        <v>1997</v>
      </c>
      <c r="E3218" t="s">
        <v>9798</v>
      </c>
      <c r="F3218">
        <v>5.3</v>
      </c>
      <c r="G3218">
        <v>2600</v>
      </c>
      <c r="H3218" t="s">
        <v>7016</v>
      </c>
      <c r="I3218" t="s">
        <v>7016</v>
      </c>
      <c r="J3218" t="s">
        <v>8822</v>
      </c>
      <c r="K3218" t="s">
        <v>30</v>
      </c>
      <c r="L3218">
        <v>12000000</v>
      </c>
      <c r="M3218">
        <v>7029025</v>
      </c>
      <c r="N3218" t="s">
        <v>9990</v>
      </c>
      <c r="O3218">
        <v>101</v>
      </c>
    </row>
    <row r="3219" spans="1:15" x14ac:dyDescent="0.3">
      <c r="A3219" t="s">
        <v>9991</v>
      </c>
      <c r="B3219" t="s">
        <v>16</v>
      </c>
      <c r="C3219" t="s">
        <v>41</v>
      </c>
      <c r="D3219">
        <v>1997</v>
      </c>
      <c r="E3219" t="s">
        <v>9992</v>
      </c>
      <c r="F3219">
        <v>2.7</v>
      </c>
      <c r="G3219">
        <v>3600</v>
      </c>
      <c r="H3219" t="s">
        <v>9993</v>
      </c>
      <c r="I3219" t="s">
        <v>9993</v>
      </c>
      <c r="J3219" t="s">
        <v>6682</v>
      </c>
      <c r="K3219" t="s">
        <v>30</v>
      </c>
      <c r="M3219">
        <v>71145</v>
      </c>
      <c r="N3219" t="s">
        <v>9994</v>
      </c>
      <c r="O3219">
        <v>82</v>
      </c>
    </row>
    <row r="3220" spans="1:15" x14ac:dyDescent="0.3">
      <c r="A3220" t="s">
        <v>9995</v>
      </c>
      <c r="B3220" t="s">
        <v>16</v>
      </c>
      <c r="C3220" t="s">
        <v>63</v>
      </c>
      <c r="D3220">
        <v>1997</v>
      </c>
      <c r="E3220" t="s">
        <v>8730</v>
      </c>
      <c r="F3220">
        <v>5.6</v>
      </c>
      <c r="G3220">
        <v>2100</v>
      </c>
      <c r="H3220" t="s">
        <v>9996</v>
      </c>
      <c r="I3220" t="s">
        <v>9997</v>
      </c>
      <c r="J3220" t="s">
        <v>9998</v>
      </c>
      <c r="K3220" t="s">
        <v>30</v>
      </c>
      <c r="L3220">
        <v>4000000</v>
      </c>
      <c r="M3220">
        <v>46362</v>
      </c>
      <c r="N3220" t="s">
        <v>9999</v>
      </c>
      <c r="O3220">
        <v>92</v>
      </c>
    </row>
    <row r="3221" spans="1:15" x14ac:dyDescent="0.3">
      <c r="A3221" t="s">
        <v>10000</v>
      </c>
      <c r="B3221" t="s">
        <v>1999</v>
      </c>
      <c r="C3221" t="s">
        <v>41</v>
      </c>
      <c r="D3221">
        <v>1997</v>
      </c>
      <c r="E3221" t="s">
        <v>9551</v>
      </c>
      <c r="F3221">
        <v>6.1</v>
      </c>
      <c r="G3221">
        <v>8200</v>
      </c>
      <c r="H3221" t="s">
        <v>1533</v>
      </c>
      <c r="I3221" t="s">
        <v>10001</v>
      </c>
      <c r="J3221" t="s">
        <v>888</v>
      </c>
      <c r="K3221" t="s">
        <v>30</v>
      </c>
      <c r="L3221">
        <v>33000000</v>
      </c>
      <c r="M3221">
        <v>30716901</v>
      </c>
      <c r="N3221" t="s">
        <v>180</v>
      </c>
      <c r="O3221">
        <v>106</v>
      </c>
    </row>
    <row r="3222" spans="1:15" x14ac:dyDescent="0.3">
      <c r="A3222" t="s">
        <v>10002</v>
      </c>
      <c r="B3222" t="s">
        <v>33</v>
      </c>
      <c r="C3222" t="s">
        <v>41</v>
      </c>
      <c r="D3222">
        <v>1997</v>
      </c>
      <c r="E3222" t="s">
        <v>8963</v>
      </c>
      <c r="F3222">
        <v>4.8</v>
      </c>
      <c r="G3222">
        <v>9600</v>
      </c>
      <c r="H3222" t="s">
        <v>2937</v>
      </c>
      <c r="I3222" t="s">
        <v>5959</v>
      </c>
      <c r="J3222" t="s">
        <v>6640</v>
      </c>
      <c r="K3222" t="s">
        <v>30</v>
      </c>
      <c r="L3222">
        <v>53000000</v>
      </c>
      <c r="M3222">
        <v>19745922</v>
      </c>
      <c r="N3222" t="s">
        <v>8000</v>
      </c>
      <c r="O3222">
        <v>94</v>
      </c>
    </row>
    <row r="3223" spans="1:15" x14ac:dyDescent="0.3">
      <c r="A3223" t="s">
        <v>10003</v>
      </c>
      <c r="B3223" t="s">
        <v>16</v>
      </c>
      <c r="C3223" t="s">
        <v>34</v>
      </c>
      <c r="D3223">
        <v>1997</v>
      </c>
      <c r="E3223" t="s">
        <v>10004</v>
      </c>
      <c r="F3223">
        <v>6.5</v>
      </c>
      <c r="G3223">
        <v>8200</v>
      </c>
      <c r="H3223" t="s">
        <v>2288</v>
      </c>
      <c r="I3223" t="s">
        <v>2288</v>
      </c>
      <c r="J3223" t="s">
        <v>4194</v>
      </c>
      <c r="K3223" t="s">
        <v>30</v>
      </c>
      <c r="M3223">
        <v>5906773</v>
      </c>
      <c r="N3223" t="s">
        <v>50</v>
      </c>
      <c r="O3223">
        <v>111</v>
      </c>
    </row>
    <row r="3224" spans="1:15" x14ac:dyDescent="0.3">
      <c r="A3224" t="s">
        <v>10005</v>
      </c>
      <c r="B3224" t="s">
        <v>16</v>
      </c>
      <c r="C3224" t="s">
        <v>34</v>
      </c>
      <c r="D3224">
        <v>1997</v>
      </c>
      <c r="E3224" t="s">
        <v>9647</v>
      </c>
      <c r="F3224">
        <v>5.6</v>
      </c>
      <c r="G3224">
        <v>5700</v>
      </c>
      <c r="H3224" t="s">
        <v>9170</v>
      </c>
      <c r="I3224" t="s">
        <v>4629</v>
      </c>
      <c r="J3224" t="s">
        <v>4629</v>
      </c>
      <c r="K3224" t="s">
        <v>30</v>
      </c>
      <c r="L3224">
        <v>25000000</v>
      </c>
      <c r="M3224">
        <v>11838218</v>
      </c>
      <c r="N3224" t="s">
        <v>10006</v>
      </c>
      <c r="O3224">
        <v>99</v>
      </c>
    </row>
    <row r="3225" spans="1:15" x14ac:dyDescent="0.3">
      <c r="A3225" t="s">
        <v>10007</v>
      </c>
      <c r="B3225" t="s">
        <v>16</v>
      </c>
      <c r="C3225" t="s">
        <v>25</v>
      </c>
      <c r="D3225">
        <v>1997</v>
      </c>
      <c r="E3225" t="s">
        <v>9659</v>
      </c>
      <c r="F3225">
        <v>5.4</v>
      </c>
      <c r="G3225">
        <v>9900</v>
      </c>
      <c r="H3225" t="s">
        <v>5083</v>
      </c>
      <c r="I3225" t="s">
        <v>5083</v>
      </c>
      <c r="J3225" t="s">
        <v>6640</v>
      </c>
      <c r="K3225" t="s">
        <v>30</v>
      </c>
      <c r="L3225">
        <v>3000000</v>
      </c>
      <c r="M3225">
        <v>3602884</v>
      </c>
      <c r="N3225" t="s">
        <v>50</v>
      </c>
      <c r="O3225">
        <v>95</v>
      </c>
    </row>
    <row r="3226" spans="1:15" x14ac:dyDescent="0.3">
      <c r="A3226" t="s">
        <v>10008</v>
      </c>
      <c r="B3226" t="s">
        <v>1999</v>
      </c>
      <c r="C3226" t="s">
        <v>41</v>
      </c>
      <c r="D3226">
        <v>1997</v>
      </c>
      <c r="E3226" t="s">
        <v>9770</v>
      </c>
      <c r="F3226">
        <v>5.7</v>
      </c>
      <c r="G3226">
        <v>5600</v>
      </c>
      <c r="H3226" t="s">
        <v>7079</v>
      </c>
      <c r="I3226" t="s">
        <v>10009</v>
      </c>
      <c r="J3226" t="s">
        <v>10010</v>
      </c>
      <c r="K3226" t="s">
        <v>30</v>
      </c>
      <c r="L3226">
        <v>11000000</v>
      </c>
      <c r="M3226">
        <v>14772788</v>
      </c>
      <c r="N3226" t="s">
        <v>10011</v>
      </c>
      <c r="O3226">
        <v>107</v>
      </c>
    </row>
    <row r="3227" spans="1:15" x14ac:dyDescent="0.3">
      <c r="A3227" t="s">
        <v>10012</v>
      </c>
      <c r="B3227" t="s">
        <v>16</v>
      </c>
      <c r="C3227" t="s">
        <v>17</v>
      </c>
      <c r="D3227">
        <v>1997</v>
      </c>
      <c r="E3227" t="s">
        <v>10013</v>
      </c>
      <c r="F3227">
        <v>7.2</v>
      </c>
      <c r="G3227">
        <v>4200</v>
      </c>
      <c r="H3227" t="s">
        <v>7651</v>
      </c>
      <c r="I3227" t="s">
        <v>7651</v>
      </c>
      <c r="J3227" t="s">
        <v>9934</v>
      </c>
      <c r="K3227" t="s">
        <v>22</v>
      </c>
      <c r="M3227">
        <v>785482</v>
      </c>
      <c r="N3227" t="s">
        <v>6582</v>
      </c>
      <c r="O3227">
        <v>103</v>
      </c>
    </row>
    <row r="3228" spans="1:15" x14ac:dyDescent="0.3">
      <c r="A3228" t="s">
        <v>10014</v>
      </c>
      <c r="B3228" t="s">
        <v>1999</v>
      </c>
      <c r="C3228" t="s">
        <v>34</v>
      </c>
      <c r="D3228">
        <v>1997</v>
      </c>
      <c r="E3228" t="s">
        <v>9672</v>
      </c>
      <c r="F3228">
        <v>5.2</v>
      </c>
      <c r="G3228">
        <v>3400</v>
      </c>
      <c r="H3228" t="s">
        <v>1272</v>
      </c>
      <c r="I3228" t="s">
        <v>4332</v>
      </c>
      <c r="J3228" t="s">
        <v>7995</v>
      </c>
      <c r="K3228" t="s">
        <v>30</v>
      </c>
      <c r="M3228">
        <v>1935539</v>
      </c>
      <c r="N3228" t="s">
        <v>31</v>
      </c>
      <c r="O3228">
        <v>106</v>
      </c>
    </row>
    <row r="3229" spans="1:15" x14ac:dyDescent="0.3">
      <c r="A3229" t="s">
        <v>10015</v>
      </c>
      <c r="B3229" t="s">
        <v>16</v>
      </c>
      <c r="C3229" t="s">
        <v>41</v>
      </c>
      <c r="D3229">
        <v>1997</v>
      </c>
      <c r="E3229" t="s">
        <v>10016</v>
      </c>
      <c r="F3229">
        <v>6</v>
      </c>
      <c r="G3229">
        <v>3900</v>
      </c>
      <c r="H3229" t="s">
        <v>6534</v>
      </c>
      <c r="I3229" t="s">
        <v>6534</v>
      </c>
      <c r="J3229" t="s">
        <v>2239</v>
      </c>
      <c r="K3229" t="s">
        <v>30</v>
      </c>
      <c r="M3229">
        <v>83488</v>
      </c>
      <c r="N3229" t="s">
        <v>9988</v>
      </c>
      <c r="O3229">
        <v>105</v>
      </c>
    </row>
    <row r="3230" spans="1:15" x14ac:dyDescent="0.3">
      <c r="A3230" t="s">
        <v>10017</v>
      </c>
      <c r="B3230" t="s">
        <v>16</v>
      </c>
      <c r="C3230" t="s">
        <v>34</v>
      </c>
      <c r="D3230">
        <v>1997</v>
      </c>
      <c r="E3230" t="s">
        <v>9618</v>
      </c>
      <c r="F3230">
        <v>6.9</v>
      </c>
      <c r="G3230">
        <v>9000</v>
      </c>
      <c r="H3230" t="s">
        <v>8776</v>
      </c>
      <c r="I3230" t="s">
        <v>2302</v>
      </c>
      <c r="J3230" t="s">
        <v>2278</v>
      </c>
      <c r="K3230" t="s">
        <v>195</v>
      </c>
      <c r="M3230">
        <v>332597</v>
      </c>
      <c r="N3230" t="s">
        <v>8777</v>
      </c>
      <c r="O3230">
        <v>115</v>
      </c>
    </row>
    <row r="3231" spans="1:15" x14ac:dyDescent="0.3">
      <c r="A3231" t="s">
        <v>10018</v>
      </c>
      <c r="B3231" t="s">
        <v>16</v>
      </c>
      <c r="C3231" t="s">
        <v>41</v>
      </c>
      <c r="D3231">
        <v>1997</v>
      </c>
      <c r="E3231" t="s">
        <v>10019</v>
      </c>
      <c r="F3231">
        <v>6.2</v>
      </c>
      <c r="G3231">
        <v>2900</v>
      </c>
      <c r="H3231" t="s">
        <v>10020</v>
      </c>
      <c r="I3231" t="s">
        <v>10020</v>
      </c>
      <c r="J3231" t="s">
        <v>10021</v>
      </c>
      <c r="K3231" t="s">
        <v>30</v>
      </c>
      <c r="M3231">
        <v>9090</v>
      </c>
      <c r="N3231" t="s">
        <v>10022</v>
      </c>
      <c r="O3231">
        <v>92</v>
      </c>
    </row>
    <row r="3232" spans="1:15" x14ac:dyDescent="0.3">
      <c r="A3232" t="s">
        <v>10023</v>
      </c>
      <c r="B3232" t="s">
        <v>16</v>
      </c>
      <c r="C3232" t="s">
        <v>17</v>
      </c>
      <c r="D3232">
        <v>1997</v>
      </c>
      <c r="E3232" t="s">
        <v>9585</v>
      </c>
      <c r="F3232">
        <v>6.8</v>
      </c>
      <c r="G3232">
        <v>7100</v>
      </c>
      <c r="H3232" t="s">
        <v>9287</v>
      </c>
      <c r="I3232" t="s">
        <v>10024</v>
      </c>
      <c r="J3232" t="s">
        <v>10025</v>
      </c>
      <c r="K3232" t="s">
        <v>22</v>
      </c>
      <c r="L3232">
        <v>9000000</v>
      </c>
      <c r="M3232">
        <v>334319</v>
      </c>
      <c r="N3232" t="s">
        <v>3744</v>
      </c>
      <c r="O3232">
        <v>103</v>
      </c>
    </row>
    <row r="3233" spans="1:15" x14ac:dyDescent="0.3">
      <c r="A3233" t="s">
        <v>10026</v>
      </c>
      <c r="B3233" t="s">
        <v>1999</v>
      </c>
      <c r="C3233" t="s">
        <v>17</v>
      </c>
      <c r="D3233">
        <v>1997</v>
      </c>
      <c r="E3233" t="s">
        <v>9697</v>
      </c>
      <c r="F3233">
        <v>6.8</v>
      </c>
      <c r="G3233">
        <v>3300</v>
      </c>
      <c r="H3233" t="s">
        <v>8547</v>
      </c>
      <c r="I3233" t="s">
        <v>10027</v>
      </c>
      <c r="J3233" t="s">
        <v>10028</v>
      </c>
      <c r="K3233" t="s">
        <v>22</v>
      </c>
      <c r="M3233">
        <v>397020</v>
      </c>
      <c r="N3233" t="s">
        <v>2100</v>
      </c>
      <c r="O3233">
        <v>115</v>
      </c>
    </row>
    <row r="3234" spans="1:15" x14ac:dyDescent="0.3">
      <c r="A3234" t="s">
        <v>10029</v>
      </c>
      <c r="B3234" t="s">
        <v>16</v>
      </c>
      <c r="C3234" t="s">
        <v>104</v>
      </c>
      <c r="D3234">
        <v>1997</v>
      </c>
      <c r="E3234" t="s">
        <v>9534</v>
      </c>
      <c r="F3234">
        <v>5.6</v>
      </c>
      <c r="G3234">
        <v>7300</v>
      </c>
      <c r="H3234" t="s">
        <v>10030</v>
      </c>
      <c r="I3234" t="s">
        <v>10031</v>
      </c>
      <c r="J3234" t="s">
        <v>10032</v>
      </c>
      <c r="K3234" t="s">
        <v>30</v>
      </c>
      <c r="L3234">
        <v>12000000</v>
      </c>
      <c r="M3234">
        <v>4166918</v>
      </c>
      <c r="N3234" t="s">
        <v>6331</v>
      </c>
      <c r="O3234">
        <v>94</v>
      </c>
    </row>
    <row r="3235" spans="1:15" x14ac:dyDescent="0.3">
      <c r="A3235" t="s">
        <v>10033</v>
      </c>
      <c r="B3235" t="s">
        <v>16</v>
      </c>
      <c r="C3235" t="s">
        <v>41</v>
      </c>
      <c r="D3235">
        <v>1997</v>
      </c>
      <c r="E3235" t="s">
        <v>9638</v>
      </c>
      <c r="F3235">
        <v>7.2</v>
      </c>
      <c r="G3235">
        <v>13000</v>
      </c>
      <c r="H3235" t="s">
        <v>10034</v>
      </c>
      <c r="I3235" t="s">
        <v>10034</v>
      </c>
      <c r="J3235" t="s">
        <v>10035</v>
      </c>
      <c r="K3235" t="s">
        <v>195</v>
      </c>
      <c r="L3235">
        <v>25000</v>
      </c>
      <c r="M3235">
        <v>2804473</v>
      </c>
      <c r="N3235" t="s">
        <v>10036</v>
      </c>
      <c r="O3235">
        <v>97</v>
      </c>
    </row>
    <row r="3236" spans="1:15" x14ac:dyDescent="0.3">
      <c r="A3236" t="s">
        <v>10037</v>
      </c>
      <c r="B3236" t="s">
        <v>16</v>
      </c>
      <c r="C3236" t="s">
        <v>41</v>
      </c>
      <c r="D3236">
        <v>1997</v>
      </c>
      <c r="E3236" t="s">
        <v>9554</v>
      </c>
      <c r="F3236">
        <v>5.0999999999999996</v>
      </c>
      <c r="G3236">
        <v>1900</v>
      </c>
      <c r="H3236" t="s">
        <v>10038</v>
      </c>
      <c r="I3236" t="s">
        <v>10038</v>
      </c>
      <c r="J3236" t="s">
        <v>10039</v>
      </c>
      <c r="K3236" t="s">
        <v>30</v>
      </c>
      <c r="M3236">
        <v>13330</v>
      </c>
      <c r="N3236" t="s">
        <v>10040</v>
      </c>
      <c r="O3236">
        <v>92</v>
      </c>
    </row>
    <row r="3237" spans="1:15" x14ac:dyDescent="0.3">
      <c r="A3237" t="s">
        <v>10041</v>
      </c>
      <c r="B3237" t="s">
        <v>16</v>
      </c>
      <c r="C3237" t="s">
        <v>41</v>
      </c>
      <c r="D3237">
        <v>1997</v>
      </c>
      <c r="E3237" t="s">
        <v>10042</v>
      </c>
      <c r="F3237">
        <v>5.4</v>
      </c>
      <c r="G3237">
        <v>8700</v>
      </c>
      <c r="H3237" t="s">
        <v>10043</v>
      </c>
      <c r="I3237" t="s">
        <v>10044</v>
      </c>
      <c r="J3237" t="s">
        <v>10045</v>
      </c>
      <c r="K3237" t="s">
        <v>30</v>
      </c>
      <c r="M3237">
        <v>14009368</v>
      </c>
      <c r="N3237" t="s">
        <v>9915</v>
      </c>
      <c r="O3237">
        <v>93</v>
      </c>
    </row>
    <row r="3238" spans="1:15" x14ac:dyDescent="0.3">
      <c r="A3238" t="s">
        <v>10046</v>
      </c>
      <c r="B3238" t="s">
        <v>16</v>
      </c>
      <c r="C3238" t="s">
        <v>17</v>
      </c>
      <c r="D3238">
        <v>1997</v>
      </c>
      <c r="E3238" t="s">
        <v>9663</v>
      </c>
      <c r="F3238">
        <v>6.1</v>
      </c>
      <c r="G3238">
        <v>1700</v>
      </c>
      <c r="H3238" t="s">
        <v>10047</v>
      </c>
      <c r="I3238" t="s">
        <v>10047</v>
      </c>
      <c r="J3238" t="s">
        <v>3392</v>
      </c>
      <c r="K3238" t="s">
        <v>30</v>
      </c>
      <c r="M3238">
        <v>40158</v>
      </c>
      <c r="N3238" t="s">
        <v>8207</v>
      </c>
      <c r="O3238">
        <v>124</v>
      </c>
    </row>
    <row r="3239" spans="1:15" x14ac:dyDescent="0.3">
      <c r="A3239" t="s">
        <v>10048</v>
      </c>
      <c r="B3239" t="s">
        <v>16</v>
      </c>
      <c r="C3239" t="s">
        <v>41</v>
      </c>
      <c r="D3239">
        <v>1997</v>
      </c>
      <c r="E3239" t="s">
        <v>10049</v>
      </c>
      <c r="F3239">
        <v>6.4</v>
      </c>
      <c r="G3239">
        <v>2000</v>
      </c>
      <c r="H3239" t="s">
        <v>8693</v>
      </c>
      <c r="I3239" t="s">
        <v>8693</v>
      </c>
      <c r="J3239" t="s">
        <v>3914</v>
      </c>
      <c r="K3239" t="s">
        <v>30</v>
      </c>
      <c r="M3239">
        <v>301796</v>
      </c>
      <c r="N3239" t="s">
        <v>10050</v>
      </c>
      <c r="O3239">
        <v>103</v>
      </c>
    </row>
    <row r="3240" spans="1:15" x14ac:dyDescent="0.3">
      <c r="A3240" t="s">
        <v>10051</v>
      </c>
      <c r="B3240" t="s">
        <v>33</v>
      </c>
      <c r="C3240" t="s">
        <v>34</v>
      </c>
      <c r="D3240">
        <v>1997</v>
      </c>
      <c r="E3240" t="s">
        <v>9659</v>
      </c>
      <c r="F3240">
        <v>4.5999999999999996</v>
      </c>
      <c r="G3240">
        <v>6500</v>
      </c>
      <c r="H3240" t="s">
        <v>8516</v>
      </c>
      <c r="I3240" t="s">
        <v>10052</v>
      </c>
      <c r="J3240" t="s">
        <v>9347</v>
      </c>
      <c r="K3240" t="s">
        <v>30</v>
      </c>
      <c r="L3240">
        <v>31190000</v>
      </c>
      <c r="M3240">
        <v>4529843</v>
      </c>
      <c r="N3240" t="s">
        <v>10053</v>
      </c>
      <c r="O3240">
        <v>108</v>
      </c>
    </row>
    <row r="3241" spans="1:15" x14ac:dyDescent="0.3">
      <c r="A3241" t="s">
        <v>10054</v>
      </c>
      <c r="B3241" t="s">
        <v>16</v>
      </c>
      <c r="C3241" t="s">
        <v>17</v>
      </c>
      <c r="D3241">
        <v>1997</v>
      </c>
      <c r="E3241" t="s">
        <v>10055</v>
      </c>
      <c r="F3241">
        <v>6.6</v>
      </c>
      <c r="G3241">
        <v>6500</v>
      </c>
      <c r="H3241" t="s">
        <v>2426</v>
      </c>
      <c r="I3241" t="s">
        <v>10056</v>
      </c>
      <c r="J3241" t="s">
        <v>8099</v>
      </c>
      <c r="K3241" t="s">
        <v>30</v>
      </c>
      <c r="M3241">
        <v>1897404</v>
      </c>
      <c r="N3241" t="s">
        <v>6687</v>
      </c>
      <c r="O3241">
        <v>132</v>
      </c>
    </row>
    <row r="3242" spans="1:15" x14ac:dyDescent="0.3">
      <c r="A3242" t="s">
        <v>10057</v>
      </c>
      <c r="B3242" t="s">
        <v>16</v>
      </c>
      <c r="C3242" t="s">
        <v>104</v>
      </c>
      <c r="D3242">
        <v>1997</v>
      </c>
      <c r="E3242" t="s">
        <v>9095</v>
      </c>
      <c r="F3242">
        <v>6.4</v>
      </c>
      <c r="G3242">
        <v>14000</v>
      </c>
      <c r="H3242" t="s">
        <v>4156</v>
      </c>
      <c r="I3242" t="s">
        <v>10058</v>
      </c>
      <c r="J3242" t="s">
        <v>10059</v>
      </c>
      <c r="K3242" t="s">
        <v>3811</v>
      </c>
      <c r="L3242">
        <v>35000000</v>
      </c>
      <c r="M3242">
        <v>2372903</v>
      </c>
      <c r="N3242" t="s">
        <v>2043</v>
      </c>
      <c r="O3242">
        <v>121</v>
      </c>
    </row>
    <row r="3243" spans="1:15" x14ac:dyDescent="0.3">
      <c r="A3243" t="s">
        <v>10060</v>
      </c>
      <c r="B3243" t="s">
        <v>1999</v>
      </c>
      <c r="C3243" t="s">
        <v>41</v>
      </c>
      <c r="D3243">
        <v>1997</v>
      </c>
      <c r="E3243" t="s">
        <v>8963</v>
      </c>
      <c r="F3243">
        <v>5.8</v>
      </c>
      <c r="G3243">
        <v>6000</v>
      </c>
      <c r="H3243" t="s">
        <v>2574</v>
      </c>
      <c r="I3243" t="s">
        <v>10061</v>
      </c>
      <c r="J3243" t="s">
        <v>10062</v>
      </c>
      <c r="K3243" t="s">
        <v>30</v>
      </c>
      <c r="M3243">
        <v>14598571</v>
      </c>
      <c r="N3243" t="s">
        <v>10063</v>
      </c>
      <c r="O3243">
        <v>98</v>
      </c>
    </row>
    <row r="3244" spans="1:15" x14ac:dyDescent="0.3">
      <c r="A3244" t="s">
        <v>10064</v>
      </c>
      <c r="B3244" t="s">
        <v>16</v>
      </c>
      <c r="C3244" t="s">
        <v>41</v>
      </c>
      <c r="D3244">
        <v>1997</v>
      </c>
      <c r="E3244" t="s">
        <v>9663</v>
      </c>
      <c r="F3244">
        <v>6.5</v>
      </c>
      <c r="G3244">
        <v>5400</v>
      </c>
      <c r="H3244" t="s">
        <v>6685</v>
      </c>
      <c r="I3244" t="s">
        <v>10065</v>
      </c>
      <c r="J3244" t="s">
        <v>10066</v>
      </c>
      <c r="K3244" t="s">
        <v>3156</v>
      </c>
      <c r="M3244">
        <v>3392080</v>
      </c>
      <c r="N3244" t="s">
        <v>10067</v>
      </c>
      <c r="O3244">
        <v>97</v>
      </c>
    </row>
    <row r="3245" spans="1:15" x14ac:dyDescent="0.3">
      <c r="A3245" t="s">
        <v>10068</v>
      </c>
      <c r="B3245" t="s">
        <v>16</v>
      </c>
      <c r="C3245" t="s">
        <v>41</v>
      </c>
      <c r="D3245">
        <v>1998</v>
      </c>
      <c r="E3245" t="s">
        <v>10069</v>
      </c>
      <c r="F3245">
        <v>8.1</v>
      </c>
      <c r="G3245">
        <v>754000</v>
      </c>
      <c r="H3245" t="s">
        <v>2094</v>
      </c>
      <c r="I3245" t="s">
        <v>2923</v>
      </c>
      <c r="J3245" t="s">
        <v>662</v>
      </c>
      <c r="K3245" t="s">
        <v>30</v>
      </c>
      <c r="L3245">
        <v>15000000</v>
      </c>
      <c r="M3245">
        <v>46748721</v>
      </c>
      <c r="N3245" t="s">
        <v>7571</v>
      </c>
      <c r="O3245">
        <v>117</v>
      </c>
    </row>
    <row r="3246" spans="1:15" x14ac:dyDescent="0.3">
      <c r="A3246" t="s">
        <v>10070</v>
      </c>
      <c r="B3246" t="s">
        <v>16</v>
      </c>
      <c r="C3246" t="s">
        <v>17</v>
      </c>
      <c r="D3246">
        <v>1998</v>
      </c>
      <c r="E3246" t="s">
        <v>10071</v>
      </c>
      <c r="F3246">
        <v>8.6</v>
      </c>
      <c r="G3246">
        <v>1300000</v>
      </c>
      <c r="H3246" t="s">
        <v>495</v>
      </c>
      <c r="I3246" t="s">
        <v>10072</v>
      </c>
      <c r="J3246" t="s">
        <v>2091</v>
      </c>
      <c r="K3246" t="s">
        <v>30</v>
      </c>
      <c r="L3246">
        <v>70000000</v>
      </c>
      <c r="M3246">
        <v>482349603</v>
      </c>
      <c r="N3246" t="s">
        <v>9686</v>
      </c>
      <c r="O3246">
        <v>169</v>
      </c>
    </row>
    <row r="3247" spans="1:15" x14ac:dyDescent="0.3">
      <c r="A3247" t="s">
        <v>10073</v>
      </c>
      <c r="B3247" t="s">
        <v>16</v>
      </c>
      <c r="C3247" t="s">
        <v>17</v>
      </c>
      <c r="D3247">
        <v>1998</v>
      </c>
      <c r="E3247" t="s">
        <v>10074</v>
      </c>
      <c r="F3247">
        <v>8.5</v>
      </c>
      <c r="G3247">
        <v>1100000</v>
      </c>
      <c r="H3247" t="s">
        <v>10075</v>
      </c>
      <c r="I3247" t="s">
        <v>10076</v>
      </c>
      <c r="J3247" t="s">
        <v>10077</v>
      </c>
      <c r="K3247" t="s">
        <v>30</v>
      </c>
      <c r="L3247">
        <v>20000000</v>
      </c>
      <c r="M3247">
        <v>23875127</v>
      </c>
      <c r="N3247" t="s">
        <v>2026</v>
      </c>
      <c r="O3247">
        <v>119</v>
      </c>
    </row>
    <row r="3248" spans="1:15" x14ac:dyDescent="0.3">
      <c r="A3248" t="s">
        <v>10078</v>
      </c>
      <c r="B3248" t="s">
        <v>16</v>
      </c>
      <c r="C3248" t="s">
        <v>34</v>
      </c>
      <c r="D3248">
        <v>1998</v>
      </c>
      <c r="E3248" t="s">
        <v>10079</v>
      </c>
      <c r="F3248">
        <v>8.1999999999999993</v>
      </c>
      <c r="G3248">
        <v>547000</v>
      </c>
      <c r="H3248" t="s">
        <v>10080</v>
      </c>
      <c r="I3248" t="s">
        <v>10080</v>
      </c>
      <c r="J3248" t="s">
        <v>10081</v>
      </c>
      <c r="K3248" t="s">
        <v>22</v>
      </c>
      <c r="M3248">
        <v>3753929</v>
      </c>
      <c r="N3248" t="s">
        <v>10082</v>
      </c>
      <c r="O3248">
        <v>107</v>
      </c>
    </row>
    <row r="3249" spans="1:15" x14ac:dyDescent="0.3">
      <c r="A3249" t="s">
        <v>10083</v>
      </c>
      <c r="B3249" t="s">
        <v>33</v>
      </c>
      <c r="C3249" t="s">
        <v>41</v>
      </c>
      <c r="D3249">
        <v>1998</v>
      </c>
      <c r="E3249" t="s">
        <v>10049</v>
      </c>
      <c r="F3249">
        <v>8.1</v>
      </c>
      <c r="G3249">
        <v>972000</v>
      </c>
      <c r="H3249" t="s">
        <v>703</v>
      </c>
      <c r="I3249" t="s">
        <v>9576</v>
      </c>
      <c r="J3249" t="s">
        <v>7913</v>
      </c>
      <c r="K3249" t="s">
        <v>30</v>
      </c>
      <c r="L3249">
        <v>60000000</v>
      </c>
      <c r="M3249">
        <v>264118201</v>
      </c>
      <c r="N3249" t="s">
        <v>44</v>
      </c>
      <c r="O3249">
        <v>103</v>
      </c>
    </row>
    <row r="3250" spans="1:15" x14ac:dyDescent="0.3">
      <c r="A3250" t="s">
        <v>10084</v>
      </c>
      <c r="B3250" t="s">
        <v>1999</v>
      </c>
      <c r="C3250" t="s">
        <v>34</v>
      </c>
      <c r="D3250">
        <v>1998</v>
      </c>
      <c r="E3250" t="s">
        <v>10085</v>
      </c>
      <c r="F3250">
        <v>6.7</v>
      </c>
      <c r="G3250">
        <v>403000</v>
      </c>
      <c r="H3250" t="s">
        <v>8511</v>
      </c>
      <c r="I3250" t="s">
        <v>8462</v>
      </c>
      <c r="J3250" t="s">
        <v>4459</v>
      </c>
      <c r="K3250" t="s">
        <v>30</v>
      </c>
      <c r="L3250">
        <v>140000000</v>
      </c>
      <c r="M3250">
        <v>553709788</v>
      </c>
      <c r="N3250" t="s">
        <v>2092</v>
      </c>
      <c r="O3250">
        <v>151</v>
      </c>
    </row>
    <row r="3251" spans="1:15" x14ac:dyDescent="0.3">
      <c r="A3251" t="s">
        <v>10086</v>
      </c>
      <c r="B3251" t="s">
        <v>16</v>
      </c>
      <c r="C3251" t="s">
        <v>104</v>
      </c>
      <c r="D3251">
        <v>1998</v>
      </c>
      <c r="E3251" t="s">
        <v>10087</v>
      </c>
      <c r="F3251">
        <v>7.3</v>
      </c>
      <c r="G3251">
        <v>144000</v>
      </c>
      <c r="H3251" t="s">
        <v>5311</v>
      </c>
      <c r="I3251" t="s">
        <v>10088</v>
      </c>
      <c r="J3251" t="s">
        <v>9529</v>
      </c>
      <c r="K3251" t="s">
        <v>30</v>
      </c>
      <c r="L3251">
        <v>12000000</v>
      </c>
      <c r="M3251">
        <v>22912409</v>
      </c>
      <c r="N3251" t="s">
        <v>3744</v>
      </c>
      <c r="O3251">
        <v>121</v>
      </c>
    </row>
    <row r="3252" spans="1:15" x14ac:dyDescent="0.3">
      <c r="A3252" t="s">
        <v>10089</v>
      </c>
      <c r="B3252" t="s">
        <v>33</v>
      </c>
      <c r="C3252" t="s">
        <v>25</v>
      </c>
      <c r="D3252">
        <v>1998</v>
      </c>
      <c r="E3252" t="s">
        <v>10090</v>
      </c>
      <c r="F3252">
        <v>6.6</v>
      </c>
      <c r="G3252">
        <v>125000</v>
      </c>
      <c r="H3252" t="s">
        <v>214</v>
      </c>
      <c r="I3252" t="s">
        <v>10091</v>
      </c>
      <c r="J3252" t="s">
        <v>10092</v>
      </c>
      <c r="K3252" t="s">
        <v>30</v>
      </c>
      <c r="M3252">
        <v>92108659</v>
      </c>
      <c r="N3252" t="s">
        <v>1918</v>
      </c>
      <c r="O3252">
        <v>128</v>
      </c>
    </row>
    <row r="3253" spans="1:15" x14ac:dyDescent="0.3">
      <c r="A3253" t="s">
        <v>10093</v>
      </c>
      <c r="B3253" t="s">
        <v>16</v>
      </c>
      <c r="C3253" t="s">
        <v>104</v>
      </c>
      <c r="D3253">
        <v>1998</v>
      </c>
      <c r="E3253" t="s">
        <v>9876</v>
      </c>
      <c r="F3253">
        <v>6.5</v>
      </c>
      <c r="G3253">
        <v>112000</v>
      </c>
      <c r="H3253" t="s">
        <v>3367</v>
      </c>
      <c r="I3253" t="s">
        <v>6170</v>
      </c>
      <c r="J3253" t="s">
        <v>2046</v>
      </c>
      <c r="K3253" t="s">
        <v>30</v>
      </c>
      <c r="L3253">
        <v>20000000</v>
      </c>
      <c r="M3253">
        <v>30166293</v>
      </c>
      <c r="N3253" t="s">
        <v>9583</v>
      </c>
      <c r="O3253">
        <v>108</v>
      </c>
    </row>
    <row r="3254" spans="1:15" x14ac:dyDescent="0.3">
      <c r="A3254" t="s">
        <v>10094</v>
      </c>
      <c r="B3254" t="s">
        <v>16</v>
      </c>
      <c r="C3254" t="s">
        <v>34</v>
      </c>
      <c r="D3254">
        <v>1998</v>
      </c>
      <c r="E3254" t="s">
        <v>10095</v>
      </c>
      <c r="F3254">
        <v>7.1</v>
      </c>
      <c r="G3254">
        <v>252000</v>
      </c>
      <c r="H3254" t="s">
        <v>8252</v>
      </c>
      <c r="I3254" t="s">
        <v>5859</v>
      </c>
      <c r="J3254" t="s">
        <v>6341</v>
      </c>
      <c r="K3254" t="s">
        <v>30</v>
      </c>
      <c r="L3254">
        <v>45000000</v>
      </c>
      <c r="M3254">
        <v>131183530</v>
      </c>
      <c r="N3254" t="s">
        <v>10096</v>
      </c>
      <c r="O3254">
        <v>120</v>
      </c>
    </row>
    <row r="3255" spans="1:15" x14ac:dyDescent="0.3">
      <c r="A3255" t="s">
        <v>10097</v>
      </c>
      <c r="B3255" t="s">
        <v>1999</v>
      </c>
      <c r="C3255" t="s">
        <v>41</v>
      </c>
      <c r="D3255">
        <v>1998</v>
      </c>
      <c r="E3255" t="s">
        <v>9708</v>
      </c>
      <c r="F3255">
        <v>6.9</v>
      </c>
      <c r="G3255">
        <v>139000</v>
      </c>
      <c r="H3255" t="s">
        <v>10098</v>
      </c>
      <c r="I3255" t="s">
        <v>8513</v>
      </c>
      <c r="J3255" t="s">
        <v>8514</v>
      </c>
      <c r="K3255" t="s">
        <v>30</v>
      </c>
      <c r="L3255">
        <v>18000000</v>
      </c>
      <c r="M3255">
        <v>123306987</v>
      </c>
      <c r="N3255" t="s">
        <v>9382</v>
      </c>
      <c r="O3255">
        <v>97</v>
      </c>
    </row>
    <row r="3256" spans="1:15" x14ac:dyDescent="0.3">
      <c r="A3256" t="s">
        <v>10099</v>
      </c>
      <c r="B3256" t="s">
        <v>1999</v>
      </c>
      <c r="C3256" t="s">
        <v>17</v>
      </c>
      <c r="D3256">
        <v>1998</v>
      </c>
      <c r="E3256" t="s">
        <v>10100</v>
      </c>
      <c r="F3256">
        <v>7.2</v>
      </c>
      <c r="G3256">
        <v>223000</v>
      </c>
      <c r="H3256" t="s">
        <v>2034</v>
      </c>
      <c r="I3256" t="s">
        <v>10101</v>
      </c>
      <c r="J3256" t="s">
        <v>6535</v>
      </c>
      <c r="K3256" t="s">
        <v>30</v>
      </c>
      <c r="L3256">
        <v>90000000</v>
      </c>
      <c r="M3256">
        <v>142940100</v>
      </c>
      <c r="N3256" t="s">
        <v>61</v>
      </c>
      <c r="O3256">
        <v>178</v>
      </c>
    </row>
    <row r="3257" spans="1:15" x14ac:dyDescent="0.3">
      <c r="A3257" t="s">
        <v>10102</v>
      </c>
      <c r="B3257" t="s">
        <v>1999</v>
      </c>
      <c r="C3257" t="s">
        <v>34</v>
      </c>
      <c r="D3257">
        <v>1998</v>
      </c>
      <c r="E3257" t="s">
        <v>10103</v>
      </c>
      <c r="F3257">
        <v>7</v>
      </c>
      <c r="G3257">
        <v>247000</v>
      </c>
      <c r="H3257" t="s">
        <v>9780</v>
      </c>
      <c r="I3257" t="s">
        <v>10104</v>
      </c>
      <c r="J3257" t="s">
        <v>2752</v>
      </c>
      <c r="K3257" t="s">
        <v>30</v>
      </c>
      <c r="L3257">
        <v>33000000</v>
      </c>
      <c r="M3257">
        <v>244721064</v>
      </c>
      <c r="N3257" t="s">
        <v>2026</v>
      </c>
      <c r="O3257">
        <v>98</v>
      </c>
    </row>
    <row r="3258" spans="1:15" x14ac:dyDescent="0.3">
      <c r="A3258" t="s">
        <v>10105</v>
      </c>
      <c r="B3258" t="s">
        <v>16</v>
      </c>
      <c r="C3258" t="s">
        <v>25</v>
      </c>
      <c r="D3258">
        <v>1998</v>
      </c>
      <c r="E3258" t="s">
        <v>9815</v>
      </c>
      <c r="F3258">
        <v>7.6</v>
      </c>
      <c r="G3258">
        <v>266000</v>
      </c>
      <c r="H3258" t="s">
        <v>567</v>
      </c>
      <c r="I3258" t="s">
        <v>259</v>
      </c>
      <c r="J3258" t="s">
        <v>5683</v>
      </c>
      <c r="K3258" t="s">
        <v>30</v>
      </c>
      <c r="L3258">
        <v>18500000</v>
      </c>
      <c r="M3258">
        <v>10680275</v>
      </c>
      <c r="N3258" t="s">
        <v>10106</v>
      </c>
      <c r="O3258">
        <v>118</v>
      </c>
    </row>
    <row r="3259" spans="1:15" x14ac:dyDescent="0.3">
      <c r="A3259" t="s">
        <v>10107</v>
      </c>
      <c r="B3259" t="s">
        <v>1999</v>
      </c>
      <c r="C3259" t="s">
        <v>34</v>
      </c>
      <c r="D3259">
        <v>1998</v>
      </c>
      <c r="E3259" t="s">
        <v>10108</v>
      </c>
      <c r="F3259">
        <v>6.2</v>
      </c>
      <c r="G3259">
        <v>168000</v>
      </c>
      <c r="H3259" t="s">
        <v>9711</v>
      </c>
      <c r="I3259" t="s">
        <v>1674</v>
      </c>
      <c r="J3259" t="s">
        <v>929</v>
      </c>
      <c r="K3259" t="s">
        <v>30</v>
      </c>
      <c r="L3259">
        <v>75000000</v>
      </c>
      <c r="M3259">
        <v>349464664</v>
      </c>
      <c r="N3259" t="s">
        <v>44</v>
      </c>
      <c r="O3259">
        <v>120</v>
      </c>
    </row>
    <row r="3260" spans="1:15" x14ac:dyDescent="0.3">
      <c r="A3260" t="s">
        <v>10109</v>
      </c>
      <c r="B3260" t="s">
        <v>16</v>
      </c>
      <c r="C3260" t="s">
        <v>41</v>
      </c>
      <c r="D3260">
        <v>1998</v>
      </c>
      <c r="E3260" t="s">
        <v>10110</v>
      </c>
      <c r="F3260">
        <v>7.1</v>
      </c>
      <c r="G3260">
        <v>297000</v>
      </c>
      <c r="H3260" t="s">
        <v>9063</v>
      </c>
      <c r="I3260" t="s">
        <v>10111</v>
      </c>
      <c r="J3260" t="s">
        <v>8850</v>
      </c>
      <c r="K3260" t="s">
        <v>30</v>
      </c>
      <c r="L3260">
        <v>23000000</v>
      </c>
      <c r="M3260">
        <v>369884651</v>
      </c>
      <c r="N3260" t="s">
        <v>180</v>
      </c>
      <c r="O3260">
        <v>119</v>
      </c>
    </row>
    <row r="3261" spans="1:15" x14ac:dyDescent="0.3">
      <c r="A3261" t="s">
        <v>10112</v>
      </c>
      <c r="B3261" t="s">
        <v>16</v>
      </c>
      <c r="C3261" t="s">
        <v>52</v>
      </c>
      <c r="D3261">
        <v>1998</v>
      </c>
      <c r="E3261" t="s">
        <v>10113</v>
      </c>
      <c r="F3261">
        <v>6.5</v>
      </c>
      <c r="G3261">
        <v>114000</v>
      </c>
      <c r="H3261" t="s">
        <v>6906</v>
      </c>
      <c r="I3261" t="s">
        <v>10114</v>
      </c>
      <c r="J3261" t="s">
        <v>10115</v>
      </c>
      <c r="K3261" t="s">
        <v>30</v>
      </c>
      <c r="L3261">
        <v>15000000</v>
      </c>
      <c r="M3261">
        <v>40283321</v>
      </c>
      <c r="N3261" t="s">
        <v>8987</v>
      </c>
      <c r="O3261">
        <v>104</v>
      </c>
    </row>
    <row r="3262" spans="1:15" x14ac:dyDescent="0.3">
      <c r="A3262" t="s">
        <v>10116</v>
      </c>
      <c r="B3262" t="s">
        <v>337</v>
      </c>
      <c r="C3262" t="s">
        <v>390</v>
      </c>
      <c r="D3262">
        <v>1998</v>
      </c>
      <c r="E3262" t="s">
        <v>10117</v>
      </c>
      <c r="F3262">
        <v>7.2</v>
      </c>
      <c r="G3262">
        <v>273000</v>
      </c>
      <c r="H3262" t="s">
        <v>8477</v>
      </c>
      <c r="I3262" t="s">
        <v>8477</v>
      </c>
      <c r="J3262" t="s">
        <v>8362</v>
      </c>
      <c r="K3262" t="s">
        <v>30</v>
      </c>
      <c r="L3262">
        <v>120000000</v>
      </c>
      <c r="M3262">
        <v>363258859</v>
      </c>
      <c r="N3262" t="s">
        <v>10118</v>
      </c>
      <c r="O3262">
        <v>95</v>
      </c>
    </row>
    <row r="3263" spans="1:15" x14ac:dyDescent="0.3">
      <c r="A3263" t="s">
        <v>10119</v>
      </c>
      <c r="B3263" t="s">
        <v>16</v>
      </c>
      <c r="C3263" t="s">
        <v>41</v>
      </c>
      <c r="D3263">
        <v>1998</v>
      </c>
      <c r="E3263" t="s">
        <v>10120</v>
      </c>
      <c r="F3263">
        <v>7</v>
      </c>
      <c r="G3263">
        <v>88000</v>
      </c>
      <c r="H3263" t="s">
        <v>5106</v>
      </c>
      <c r="I3263" t="s">
        <v>2949</v>
      </c>
      <c r="J3263" t="s">
        <v>9713</v>
      </c>
      <c r="K3263" t="s">
        <v>30</v>
      </c>
      <c r="L3263">
        <v>48000000</v>
      </c>
      <c r="M3263">
        <v>77745966</v>
      </c>
      <c r="N3263" t="s">
        <v>61</v>
      </c>
      <c r="O3263">
        <v>123</v>
      </c>
    </row>
    <row r="3264" spans="1:15" x14ac:dyDescent="0.3">
      <c r="A3264" t="s">
        <v>10121</v>
      </c>
      <c r="B3264" t="s">
        <v>337</v>
      </c>
      <c r="C3264" t="s">
        <v>390</v>
      </c>
      <c r="D3264">
        <v>1998</v>
      </c>
      <c r="E3264" t="s">
        <v>10122</v>
      </c>
      <c r="F3264">
        <v>7.6</v>
      </c>
      <c r="G3264">
        <v>265000</v>
      </c>
      <c r="H3264" t="s">
        <v>10123</v>
      </c>
      <c r="I3264" t="s">
        <v>10124</v>
      </c>
      <c r="J3264" t="s">
        <v>10125</v>
      </c>
      <c r="K3264" t="s">
        <v>30</v>
      </c>
      <c r="L3264">
        <v>90000000</v>
      </c>
      <c r="M3264">
        <v>304320254</v>
      </c>
      <c r="N3264" t="s">
        <v>611</v>
      </c>
      <c r="O3264">
        <v>88</v>
      </c>
    </row>
    <row r="3265" spans="1:15" x14ac:dyDescent="0.3">
      <c r="A3265" t="s">
        <v>10126</v>
      </c>
      <c r="B3265" t="s">
        <v>1999</v>
      </c>
      <c r="C3265" t="s">
        <v>41</v>
      </c>
      <c r="D3265">
        <v>1998</v>
      </c>
      <c r="E3265" t="s">
        <v>7194</v>
      </c>
      <c r="F3265">
        <v>6.3</v>
      </c>
      <c r="G3265">
        <v>75000</v>
      </c>
      <c r="H3265" t="s">
        <v>2652</v>
      </c>
      <c r="I3265" t="s">
        <v>1772</v>
      </c>
      <c r="J3265" t="s">
        <v>8590</v>
      </c>
      <c r="K3265" t="s">
        <v>30</v>
      </c>
      <c r="L3265">
        <v>75000000</v>
      </c>
      <c r="M3265">
        <v>46733235</v>
      </c>
      <c r="N3265" t="s">
        <v>10127</v>
      </c>
      <c r="O3265">
        <v>104</v>
      </c>
    </row>
    <row r="3266" spans="1:15" x14ac:dyDescent="0.3">
      <c r="A3266" t="s">
        <v>10128</v>
      </c>
      <c r="B3266" t="s">
        <v>16</v>
      </c>
      <c r="C3266" t="s">
        <v>17</v>
      </c>
      <c r="D3266">
        <v>1998</v>
      </c>
      <c r="E3266" t="s">
        <v>10129</v>
      </c>
      <c r="F3266">
        <v>7.6</v>
      </c>
      <c r="G3266">
        <v>177000</v>
      </c>
      <c r="H3266" t="s">
        <v>10130</v>
      </c>
      <c r="I3266" t="s">
        <v>10131</v>
      </c>
      <c r="J3266" t="s">
        <v>10132</v>
      </c>
      <c r="K3266" t="s">
        <v>30</v>
      </c>
      <c r="L3266">
        <v>52000000</v>
      </c>
      <c r="M3266">
        <v>98126565</v>
      </c>
      <c r="N3266" t="s">
        <v>9109</v>
      </c>
      <c r="O3266">
        <v>170</v>
      </c>
    </row>
    <row r="3267" spans="1:15" x14ac:dyDescent="0.3">
      <c r="A3267" t="s">
        <v>10133</v>
      </c>
      <c r="B3267" t="s">
        <v>1999</v>
      </c>
      <c r="C3267" t="s">
        <v>41</v>
      </c>
      <c r="D3267">
        <v>1998</v>
      </c>
      <c r="E3267" t="s">
        <v>9737</v>
      </c>
      <c r="F3267">
        <v>7.5</v>
      </c>
      <c r="G3267">
        <v>123000</v>
      </c>
      <c r="H3267" t="s">
        <v>4467</v>
      </c>
      <c r="I3267" t="s">
        <v>4467</v>
      </c>
      <c r="J3267" t="s">
        <v>10134</v>
      </c>
      <c r="K3267" t="s">
        <v>30</v>
      </c>
      <c r="L3267">
        <v>60000000</v>
      </c>
      <c r="M3267">
        <v>49805462</v>
      </c>
      <c r="N3267" t="s">
        <v>2026</v>
      </c>
      <c r="O3267">
        <v>124</v>
      </c>
    </row>
    <row r="3268" spans="1:15" x14ac:dyDescent="0.3">
      <c r="A3268" t="s">
        <v>10135</v>
      </c>
      <c r="B3268" t="s">
        <v>33</v>
      </c>
      <c r="C3268" t="s">
        <v>41</v>
      </c>
      <c r="D3268">
        <v>1998</v>
      </c>
      <c r="E3268" t="s">
        <v>10136</v>
      </c>
      <c r="F3268">
        <v>6.7</v>
      </c>
      <c r="G3268">
        <v>200000</v>
      </c>
      <c r="H3268" t="s">
        <v>1585</v>
      </c>
      <c r="I3268" t="s">
        <v>10137</v>
      </c>
      <c r="J3268" t="s">
        <v>2091</v>
      </c>
      <c r="K3268" t="s">
        <v>30</v>
      </c>
      <c r="L3268">
        <v>65000000</v>
      </c>
      <c r="M3268">
        <v>250821495</v>
      </c>
      <c r="N3268" t="s">
        <v>23</v>
      </c>
      <c r="O3268">
        <v>119</v>
      </c>
    </row>
    <row r="3269" spans="1:15" x14ac:dyDescent="0.3">
      <c r="A3269" t="s">
        <v>10138</v>
      </c>
      <c r="B3269" t="s">
        <v>1999</v>
      </c>
      <c r="C3269" t="s">
        <v>17</v>
      </c>
      <c r="D3269">
        <v>1998</v>
      </c>
      <c r="E3269" t="s">
        <v>10139</v>
      </c>
      <c r="F3269">
        <v>7</v>
      </c>
      <c r="G3269">
        <v>104000</v>
      </c>
      <c r="H3269" t="s">
        <v>7306</v>
      </c>
      <c r="I3269" t="s">
        <v>111</v>
      </c>
      <c r="J3269" t="s">
        <v>97</v>
      </c>
      <c r="K3269" t="s">
        <v>30</v>
      </c>
      <c r="L3269">
        <v>85000000</v>
      </c>
      <c r="M3269">
        <v>55382927</v>
      </c>
      <c r="N3269" t="s">
        <v>7571</v>
      </c>
      <c r="O3269">
        <v>113</v>
      </c>
    </row>
    <row r="3270" spans="1:15" x14ac:dyDescent="0.3">
      <c r="A3270" t="s">
        <v>10140</v>
      </c>
      <c r="B3270" t="s">
        <v>16</v>
      </c>
      <c r="C3270" t="s">
        <v>41</v>
      </c>
      <c r="D3270">
        <v>1998</v>
      </c>
      <c r="E3270" t="s">
        <v>9835</v>
      </c>
      <c r="F3270">
        <v>7.7</v>
      </c>
      <c r="G3270">
        <v>174000</v>
      </c>
      <c r="H3270" t="s">
        <v>9041</v>
      </c>
      <c r="I3270" t="s">
        <v>9041</v>
      </c>
      <c r="J3270" t="s">
        <v>10141</v>
      </c>
      <c r="K3270" t="s">
        <v>30</v>
      </c>
      <c r="L3270">
        <v>9000000</v>
      </c>
      <c r="M3270">
        <v>17196103</v>
      </c>
      <c r="N3270" t="s">
        <v>10142</v>
      </c>
      <c r="O3270">
        <v>93</v>
      </c>
    </row>
    <row r="3271" spans="1:15" x14ac:dyDescent="0.3">
      <c r="A3271" t="s">
        <v>10143</v>
      </c>
      <c r="B3271" t="s">
        <v>1999</v>
      </c>
      <c r="C3271" t="s">
        <v>34</v>
      </c>
      <c r="D3271">
        <v>1998</v>
      </c>
      <c r="E3271" t="s">
        <v>10144</v>
      </c>
      <c r="F3271">
        <v>6.8</v>
      </c>
      <c r="G3271">
        <v>173000</v>
      </c>
      <c r="H3271" t="s">
        <v>5016</v>
      </c>
      <c r="I3271" t="s">
        <v>10145</v>
      </c>
      <c r="J3271" t="s">
        <v>8150</v>
      </c>
      <c r="K3271" t="s">
        <v>30</v>
      </c>
      <c r="L3271">
        <v>95000000</v>
      </c>
      <c r="M3271">
        <v>250288523</v>
      </c>
      <c r="N3271" t="s">
        <v>2100</v>
      </c>
      <c r="O3271">
        <v>136</v>
      </c>
    </row>
    <row r="3272" spans="1:15" x14ac:dyDescent="0.3">
      <c r="A3272" t="s">
        <v>10146</v>
      </c>
      <c r="B3272" t="s">
        <v>16</v>
      </c>
      <c r="C3272" t="s">
        <v>104</v>
      </c>
      <c r="D3272">
        <v>1998</v>
      </c>
      <c r="E3272" t="s">
        <v>10049</v>
      </c>
      <c r="F3272">
        <v>6.5</v>
      </c>
      <c r="G3272">
        <v>81000</v>
      </c>
      <c r="H3272" t="s">
        <v>2920</v>
      </c>
      <c r="I3272" t="s">
        <v>10147</v>
      </c>
      <c r="J3272" t="s">
        <v>1819</v>
      </c>
      <c r="K3272" t="s">
        <v>30</v>
      </c>
      <c r="L3272">
        <v>60000000</v>
      </c>
      <c r="M3272">
        <v>128038368</v>
      </c>
      <c r="N3272" t="s">
        <v>23</v>
      </c>
      <c r="O3272">
        <v>107</v>
      </c>
    </row>
    <row r="3273" spans="1:15" x14ac:dyDescent="0.3">
      <c r="A3273" t="s">
        <v>10148</v>
      </c>
      <c r="B3273" t="s">
        <v>16</v>
      </c>
      <c r="C3273" t="s">
        <v>151</v>
      </c>
      <c r="D3273">
        <v>1998</v>
      </c>
      <c r="E3273" t="s">
        <v>10016</v>
      </c>
      <c r="F3273">
        <v>7.6</v>
      </c>
      <c r="G3273">
        <v>191000</v>
      </c>
      <c r="H3273" t="s">
        <v>7936</v>
      </c>
      <c r="I3273" t="s">
        <v>7936</v>
      </c>
      <c r="J3273" t="s">
        <v>10149</v>
      </c>
      <c r="K3273" t="s">
        <v>248</v>
      </c>
      <c r="L3273">
        <v>27000000</v>
      </c>
      <c r="M3273">
        <v>27200316</v>
      </c>
      <c r="N3273" t="s">
        <v>10150</v>
      </c>
      <c r="O3273">
        <v>100</v>
      </c>
    </row>
    <row r="3274" spans="1:15" x14ac:dyDescent="0.3">
      <c r="A3274" t="s">
        <v>10151</v>
      </c>
      <c r="B3274" t="s">
        <v>1999</v>
      </c>
      <c r="C3274" t="s">
        <v>41</v>
      </c>
      <c r="D3274">
        <v>1998</v>
      </c>
      <c r="E3274" t="s">
        <v>10152</v>
      </c>
      <c r="F3274">
        <v>7</v>
      </c>
      <c r="G3274">
        <v>71000</v>
      </c>
      <c r="H3274" t="s">
        <v>8665</v>
      </c>
      <c r="I3274" t="s">
        <v>10153</v>
      </c>
      <c r="J3274" t="s">
        <v>2131</v>
      </c>
      <c r="K3274" t="s">
        <v>30</v>
      </c>
      <c r="L3274">
        <v>26000000</v>
      </c>
      <c r="M3274">
        <v>98005666</v>
      </c>
      <c r="N3274" t="s">
        <v>180</v>
      </c>
      <c r="O3274">
        <v>121</v>
      </c>
    </row>
    <row r="3275" spans="1:15" x14ac:dyDescent="0.3">
      <c r="A3275" t="s">
        <v>10154</v>
      </c>
      <c r="B3275" t="s">
        <v>1999</v>
      </c>
      <c r="C3275" t="s">
        <v>34</v>
      </c>
      <c r="D3275">
        <v>1998</v>
      </c>
      <c r="E3275" t="s">
        <v>10155</v>
      </c>
      <c r="F3275">
        <v>5.4</v>
      </c>
      <c r="G3275">
        <v>186000</v>
      </c>
      <c r="H3275" t="s">
        <v>6853</v>
      </c>
      <c r="I3275" t="s">
        <v>7921</v>
      </c>
      <c r="J3275" t="s">
        <v>1511</v>
      </c>
      <c r="K3275" t="s">
        <v>2108</v>
      </c>
      <c r="L3275">
        <v>130000000</v>
      </c>
      <c r="M3275">
        <v>379014294</v>
      </c>
      <c r="N3275" t="s">
        <v>10156</v>
      </c>
      <c r="O3275">
        <v>139</v>
      </c>
    </row>
    <row r="3276" spans="1:15" x14ac:dyDescent="0.3">
      <c r="A3276" t="s">
        <v>10157</v>
      </c>
      <c r="B3276" t="s">
        <v>16</v>
      </c>
      <c r="C3276" t="s">
        <v>41</v>
      </c>
      <c r="D3276">
        <v>1998</v>
      </c>
      <c r="E3276" t="s">
        <v>10158</v>
      </c>
      <c r="F3276">
        <v>7.1</v>
      </c>
      <c r="G3276">
        <v>217000</v>
      </c>
      <c r="H3276" t="s">
        <v>7890</v>
      </c>
      <c r="I3276" t="s">
        <v>10159</v>
      </c>
      <c r="J3276" t="s">
        <v>9134</v>
      </c>
      <c r="K3276" t="s">
        <v>30</v>
      </c>
      <c r="L3276">
        <v>25000000</v>
      </c>
      <c r="M3276">
        <v>289317794</v>
      </c>
      <c r="N3276" t="s">
        <v>61</v>
      </c>
      <c r="O3276">
        <v>123</v>
      </c>
    </row>
    <row r="3277" spans="1:15" x14ac:dyDescent="0.3">
      <c r="A3277" t="s">
        <v>10160</v>
      </c>
      <c r="B3277" t="s">
        <v>1999</v>
      </c>
      <c r="C3277" t="s">
        <v>41</v>
      </c>
      <c r="D3277">
        <v>1998</v>
      </c>
      <c r="E3277" t="s">
        <v>10161</v>
      </c>
      <c r="F3277">
        <v>6.5</v>
      </c>
      <c r="G3277">
        <v>47000</v>
      </c>
      <c r="H3277" t="s">
        <v>10162</v>
      </c>
      <c r="I3277" t="s">
        <v>10163</v>
      </c>
      <c r="J3277" t="s">
        <v>9582</v>
      </c>
      <c r="K3277" t="s">
        <v>30</v>
      </c>
      <c r="L3277">
        <v>10000000</v>
      </c>
      <c r="M3277">
        <v>25605015</v>
      </c>
      <c r="N3277" t="s">
        <v>31</v>
      </c>
      <c r="O3277">
        <v>100</v>
      </c>
    </row>
    <row r="3278" spans="1:15" x14ac:dyDescent="0.3">
      <c r="A3278" t="s">
        <v>10164</v>
      </c>
      <c r="B3278" t="s">
        <v>1999</v>
      </c>
      <c r="C3278" t="s">
        <v>34</v>
      </c>
      <c r="D3278">
        <v>1998</v>
      </c>
      <c r="E3278" t="s">
        <v>10165</v>
      </c>
      <c r="F3278">
        <v>6.2</v>
      </c>
      <c r="G3278">
        <v>93000</v>
      </c>
      <c r="H3278" t="s">
        <v>650</v>
      </c>
      <c r="I3278" t="s">
        <v>10166</v>
      </c>
      <c r="J3278" t="s">
        <v>10167</v>
      </c>
      <c r="K3278" t="s">
        <v>30</v>
      </c>
      <c r="L3278">
        <v>40000000</v>
      </c>
      <c r="M3278">
        <v>54682547</v>
      </c>
      <c r="N3278" t="s">
        <v>61</v>
      </c>
      <c r="O3278">
        <v>110</v>
      </c>
    </row>
    <row r="3279" spans="1:15" x14ac:dyDescent="0.3">
      <c r="A3279" t="s">
        <v>10168</v>
      </c>
      <c r="B3279" t="s">
        <v>16</v>
      </c>
      <c r="C3279" t="s">
        <v>104</v>
      </c>
      <c r="D3279">
        <v>1998</v>
      </c>
      <c r="E3279" t="s">
        <v>10169</v>
      </c>
      <c r="F3279">
        <v>6</v>
      </c>
      <c r="G3279">
        <v>77000</v>
      </c>
      <c r="H3279" t="s">
        <v>105</v>
      </c>
      <c r="I3279" t="s">
        <v>105</v>
      </c>
      <c r="J3279" t="s">
        <v>1535</v>
      </c>
      <c r="K3279" t="s">
        <v>30</v>
      </c>
      <c r="L3279">
        <v>73000000</v>
      </c>
      <c r="M3279">
        <v>103891409</v>
      </c>
      <c r="N3279" t="s">
        <v>44</v>
      </c>
      <c r="O3279">
        <v>98</v>
      </c>
    </row>
    <row r="3280" spans="1:15" x14ac:dyDescent="0.3">
      <c r="A3280" t="s">
        <v>10170</v>
      </c>
      <c r="B3280" t="s">
        <v>33</v>
      </c>
      <c r="C3280" t="s">
        <v>390</v>
      </c>
      <c r="D3280">
        <v>1998</v>
      </c>
      <c r="E3280" t="s">
        <v>10136</v>
      </c>
      <c r="F3280">
        <v>7.1</v>
      </c>
      <c r="G3280">
        <v>122000</v>
      </c>
      <c r="H3280" t="s">
        <v>10171</v>
      </c>
      <c r="I3280" t="s">
        <v>10172</v>
      </c>
      <c r="J3280" t="s">
        <v>2075</v>
      </c>
      <c r="K3280" t="s">
        <v>30</v>
      </c>
      <c r="L3280">
        <v>70000000</v>
      </c>
      <c r="M3280">
        <v>218613188</v>
      </c>
      <c r="N3280" t="s">
        <v>10173</v>
      </c>
      <c r="O3280">
        <v>99</v>
      </c>
    </row>
    <row r="3281" spans="1:15" x14ac:dyDescent="0.3">
      <c r="A3281" t="s">
        <v>10174</v>
      </c>
      <c r="B3281" t="s">
        <v>1999</v>
      </c>
      <c r="C3281" t="s">
        <v>41</v>
      </c>
      <c r="D3281">
        <v>1998</v>
      </c>
      <c r="E3281" t="s">
        <v>10113</v>
      </c>
      <c r="F3281">
        <v>6.8</v>
      </c>
      <c r="G3281">
        <v>63000</v>
      </c>
      <c r="H3281" t="s">
        <v>2051</v>
      </c>
      <c r="I3281" t="s">
        <v>10175</v>
      </c>
      <c r="J3281" t="s">
        <v>6285</v>
      </c>
      <c r="K3281" t="s">
        <v>30</v>
      </c>
      <c r="L3281">
        <v>50000000</v>
      </c>
      <c r="M3281">
        <v>159710793</v>
      </c>
      <c r="N3281" t="s">
        <v>2100</v>
      </c>
      <c r="O3281">
        <v>125</v>
      </c>
    </row>
    <row r="3282" spans="1:15" x14ac:dyDescent="0.3">
      <c r="A3282" t="s">
        <v>10176</v>
      </c>
      <c r="B3282" t="s">
        <v>1999</v>
      </c>
      <c r="C3282" t="s">
        <v>41</v>
      </c>
      <c r="D3282">
        <v>1998</v>
      </c>
      <c r="E3282" t="s">
        <v>10177</v>
      </c>
      <c r="F3282">
        <v>6.1</v>
      </c>
      <c r="G3282">
        <v>153000</v>
      </c>
      <c r="H3282" t="s">
        <v>10098</v>
      </c>
      <c r="I3282" t="s">
        <v>8513</v>
      </c>
      <c r="J3282" t="s">
        <v>8514</v>
      </c>
      <c r="K3282" t="s">
        <v>30</v>
      </c>
      <c r="L3282">
        <v>23000000</v>
      </c>
      <c r="M3282">
        <v>185991646</v>
      </c>
      <c r="N3282" t="s">
        <v>6695</v>
      </c>
      <c r="O3282">
        <v>90</v>
      </c>
    </row>
    <row r="3283" spans="1:15" x14ac:dyDescent="0.3">
      <c r="A3283" t="s">
        <v>10178</v>
      </c>
      <c r="B3283" t="s">
        <v>1999</v>
      </c>
      <c r="C3283" t="s">
        <v>41</v>
      </c>
      <c r="D3283">
        <v>1998</v>
      </c>
      <c r="E3283" t="s">
        <v>10179</v>
      </c>
      <c r="F3283">
        <v>6.6</v>
      </c>
      <c r="G3283">
        <v>61000</v>
      </c>
      <c r="H3283" t="s">
        <v>2016</v>
      </c>
      <c r="I3283" t="s">
        <v>10180</v>
      </c>
      <c r="J3283" t="s">
        <v>6929</v>
      </c>
      <c r="K3283" t="s">
        <v>30</v>
      </c>
      <c r="L3283">
        <v>35000000</v>
      </c>
      <c r="M3283">
        <v>40263020</v>
      </c>
      <c r="N3283" t="s">
        <v>10181</v>
      </c>
      <c r="O3283">
        <v>112</v>
      </c>
    </row>
    <row r="3284" spans="1:15" x14ac:dyDescent="0.3">
      <c r="A3284" t="s">
        <v>10182</v>
      </c>
      <c r="B3284" t="s">
        <v>33</v>
      </c>
      <c r="C3284" t="s">
        <v>34</v>
      </c>
      <c r="D3284">
        <v>1998</v>
      </c>
      <c r="E3284" t="s">
        <v>10183</v>
      </c>
      <c r="F3284">
        <v>6.4</v>
      </c>
      <c r="G3284">
        <v>72000</v>
      </c>
      <c r="H3284" t="s">
        <v>9076</v>
      </c>
      <c r="I3284" t="s">
        <v>1027</v>
      </c>
      <c r="J3284" t="s">
        <v>7995</v>
      </c>
      <c r="K3284" t="s">
        <v>30</v>
      </c>
      <c r="L3284">
        <v>58000000</v>
      </c>
      <c r="M3284">
        <v>112587658</v>
      </c>
      <c r="N3284" t="s">
        <v>44</v>
      </c>
      <c r="O3284">
        <v>103</v>
      </c>
    </row>
    <row r="3285" spans="1:15" x14ac:dyDescent="0.3">
      <c r="A3285" t="s">
        <v>10184</v>
      </c>
      <c r="B3285" t="s">
        <v>1999</v>
      </c>
      <c r="C3285" t="s">
        <v>34</v>
      </c>
      <c r="D3285">
        <v>1998</v>
      </c>
      <c r="E3285" t="s">
        <v>9906</v>
      </c>
      <c r="F3285">
        <v>6.5</v>
      </c>
      <c r="G3285">
        <v>160000</v>
      </c>
      <c r="H3285" t="s">
        <v>8453</v>
      </c>
      <c r="I3285" t="s">
        <v>7455</v>
      </c>
      <c r="J3285" t="s">
        <v>8510</v>
      </c>
      <c r="K3285" t="s">
        <v>452</v>
      </c>
      <c r="L3285">
        <v>35000000</v>
      </c>
      <c r="M3285">
        <v>182968902</v>
      </c>
      <c r="N3285" t="s">
        <v>80</v>
      </c>
      <c r="O3285">
        <v>132</v>
      </c>
    </row>
    <row r="3286" spans="1:15" x14ac:dyDescent="0.3">
      <c r="A3286" t="s">
        <v>10185</v>
      </c>
      <c r="B3286" t="s">
        <v>16</v>
      </c>
      <c r="C3286" t="s">
        <v>34</v>
      </c>
      <c r="D3286">
        <v>1998</v>
      </c>
      <c r="E3286" t="s">
        <v>10074</v>
      </c>
      <c r="F3286">
        <v>7.3</v>
      </c>
      <c r="G3286">
        <v>232000</v>
      </c>
      <c r="H3286" t="s">
        <v>1559</v>
      </c>
      <c r="I3286" t="s">
        <v>10186</v>
      </c>
      <c r="J3286" t="s">
        <v>7637</v>
      </c>
      <c r="K3286" t="s">
        <v>30</v>
      </c>
      <c r="L3286">
        <v>90000000</v>
      </c>
      <c r="M3286">
        <v>250849789</v>
      </c>
      <c r="N3286" t="s">
        <v>2092</v>
      </c>
      <c r="O3286">
        <v>132</v>
      </c>
    </row>
    <row r="3287" spans="1:15" x14ac:dyDescent="0.3">
      <c r="A3287" t="s">
        <v>10187</v>
      </c>
      <c r="B3287" t="s">
        <v>16</v>
      </c>
      <c r="C3287" t="s">
        <v>17</v>
      </c>
      <c r="D3287">
        <v>1998</v>
      </c>
      <c r="E3287" t="s">
        <v>10188</v>
      </c>
      <c r="F3287">
        <v>8.1</v>
      </c>
      <c r="G3287">
        <v>81000</v>
      </c>
      <c r="H3287" t="s">
        <v>10189</v>
      </c>
      <c r="I3287" t="s">
        <v>10189</v>
      </c>
      <c r="J3287" t="s">
        <v>10190</v>
      </c>
      <c r="K3287" t="s">
        <v>3811</v>
      </c>
      <c r="L3287">
        <v>1300000</v>
      </c>
      <c r="M3287">
        <v>1657778</v>
      </c>
      <c r="N3287" t="s">
        <v>10191</v>
      </c>
      <c r="O3287">
        <v>105</v>
      </c>
    </row>
    <row r="3288" spans="1:15" x14ac:dyDescent="0.3">
      <c r="A3288" t="s">
        <v>10192</v>
      </c>
      <c r="B3288" t="s">
        <v>16</v>
      </c>
      <c r="C3288" t="s">
        <v>52</v>
      </c>
      <c r="D3288">
        <v>1998</v>
      </c>
      <c r="E3288" t="s">
        <v>9524</v>
      </c>
      <c r="F3288">
        <v>5.6</v>
      </c>
      <c r="G3288">
        <v>62000</v>
      </c>
      <c r="H3288" t="s">
        <v>10193</v>
      </c>
      <c r="I3288" t="s">
        <v>10194</v>
      </c>
      <c r="J3288" t="s">
        <v>9940</v>
      </c>
      <c r="K3288" t="s">
        <v>195</v>
      </c>
      <c r="L3288">
        <v>14000000</v>
      </c>
      <c r="M3288">
        <v>72527595</v>
      </c>
      <c r="N3288" t="s">
        <v>9665</v>
      </c>
      <c r="O3288">
        <v>99</v>
      </c>
    </row>
    <row r="3289" spans="1:15" x14ac:dyDescent="0.3">
      <c r="A3289" t="s">
        <v>10195</v>
      </c>
      <c r="B3289" t="s">
        <v>16</v>
      </c>
      <c r="C3289" t="s">
        <v>34</v>
      </c>
      <c r="D3289">
        <v>1998</v>
      </c>
      <c r="E3289" t="s">
        <v>9798</v>
      </c>
      <c r="F3289">
        <v>7</v>
      </c>
      <c r="G3289">
        <v>78000</v>
      </c>
      <c r="H3289" t="s">
        <v>9027</v>
      </c>
      <c r="I3289" t="s">
        <v>2423</v>
      </c>
      <c r="J3289" t="s">
        <v>4125</v>
      </c>
      <c r="K3289" t="s">
        <v>30</v>
      </c>
      <c r="M3289">
        <v>25232289</v>
      </c>
      <c r="N3289" t="s">
        <v>6996</v>
      </c>
      <c r="O3289">
        <v>124</v>
      </c>
    </row>
    <row r="3290" spans="1:15" x14ac:dyDescent="0.3">
      <c r="A3290" t="s">
        <v>10196</v>
      </c>
      <c r="B3290" t="s">
        <v>16</v>
      </c>
      <c r="C3290" t="s">
        <v>34</v>
      </c>
      <c r="D3290">
        <v>1998</v>
      </c>
      <c r="E3290" t="s">
        <v>9524</v>
      </c>
      <c r="F3290">
        <v>7.3</v>
      </c>
      <c r="G3290">
        <v>176000</v>
      </c>
      <c r="H3290" t="s">
        <v>1319</v>
      </c>
      <c r="I3290" t="s">
        <v>10197</v>
      </c>
      <c r="J3290" t="s">
        <v>67</v>
      </c>
      <c r="K3290" t="s">
        <v>22</v>
      </c>
      <c r="L3290">
        <v>55000000</v>
      </c>
      <c r="M3290">
        <v>41616262</v>
      </c>
      <c r="N3290" t="s">
        <v>10198</v>
      </c>
      <c r="O3290">
        <v>122</v>
      </c>
    </row>
    <row r="3291" spans="1:15" x14ac:dyDescent="0.3">
      <c r="A3291" t="s">
        <v>10199</v>
      </c>
      <c r="B3291" t="s">
        <v>1999</v>
      </c>
      <c r="C3291" t="s">
        <v>34</v>
      </c>
      <c r="D3291">
        <v>1998</v>
      </c>
      <c r="E3291" t="s">
        <v>10200</v>
      </c>
      <c r="F3291">
        <v>5.2</v>
      </c>
      <c r="G3291">
        <v>70000</v>
      </c>
      <c r="H3291" t="s">
        <v>5229</v>
      </c>
      <c r="I3291" t="s">
        <v>10201</v>
      </c>
      <c r="J3291" t="s">
        <v>3363</v>
      </c>
      <c r="K3291" t="s">
        <v>30</v>
      </c>
      <c r="L3291">
        <v>80000000</v>
      </c>
      <c r="M3291">
        <v>136159423</v>
      </c>
      <c r="N3291" t="s">
        <v>2026</v>
      </c>
      <c r="O3291">
        <v>130</v>
      </c>
    </row>
    <row r="3292" spans="1:15" x14ac:dyDescent="0.3">
      <c r="A3292" t="s">
        <v>10202</v>
      </c>
      <c r="B3292" t="s">
        <v>16</v>
      </c>
      <c r="C3292" t="s">
        <v>41</v>
      </c>
      <c r="D3292">
        <v>1998</v>
      </c>
      <c r="E3292" t="s">
        <v>7194</v>
      </c>
      <c r="F3292">
        <v>5.4</v>
      </c>
      <c r="G3292">
        <v>54000</v>
      </c>
      <c r="H3292" t="s">
        <v>9908</v>
      </c>
      <c r="I3292" t="s">
        <v>4512</v>
      </c>
      <c r="J3292" t="s">
        <v>9050</v>
      </c>
      <c r="K3292" t="s">
        <v>30</v>
      </c>
      <c r="L3292">
        <v>25000000</v>
      </c>
      <c r="M3292">
        <v>50688658</v>
      </c>
      <c r="N3292" t="s">
        <v>10203</v>
      </c>
      <c r="O3292">
        <v>89</v>
      </c>
    </row>
    <row r="3293" spans="1:15" x14ac:dyDescent="0.3">
      <c r="A3293" t="s">
        <v>10204</v>
      </c>
      <c r="B3293" t="s">
        <v>16</v>
      </c>
      <c r="C3293" t="s">
        <v>17</v>
      </c>
      <c r="D3293">
        <v>1998</v>
      </c>
      <c r="E3293" t="s">
        <v>10165</v>
      </c>
      <c r="F3293">
        <v>7.4</v>
      </c>
      <c r="G3293">
        <v>173000</v>
      </c>
      <c r="H3293" t="s">
        <v>10205</v>
      </c>
      <c r="I3293" t="s">
        <v>10205</v>
      </c>
      <c r="J3293" t="s">
        <v>10206</v>
      </c>
      <c r="K3293" t="s">
        <v>30</v>
      </c>
      <c r="L3293">
        <v>60000</v>
      </c>
      <c r="M3293">
        <v>3221152</v>
      </c>
      <c r="N3293" t="s">
        <v>10207</v>
      </c>
      <c r="O3293">
        <v>84</v>
      </c>
    </row>
    <row r="3294" spans="1:15" x14ac:dyDescent="0.3">
      <c r="A3294" t="s">
        <v>10208</v>
      </c>
      <c r="B3294" t="s">
        <v>1999</v>
      </c>
      <c r="C3294" t="s">
        <v>17</v>
      </c>
      <c r="D3294">
        <v>1998</v>
      </c>
      <c r="E3294" t="s">
        <v>9717</v>
      </c>
      <c r="F3294">
        <v>6.6</v>
      </c>
      <c r="G3294">
        <v>40000</v>
      </c>
      <c r="H3294" t="s">
        <v>100</v>
      </c>
      <c r="I3294" t="s">
        <v>10209</v>
      </c>
      <c r="J3294" t="s">
        <v>100</v>
      </c>
      <c r="K3294" t="s">
        <v>30</v>
      </c>
      <c r="L3294">
        <v>60000000</v>
      </c>
      <c r="M3294">
        <v>186883563</v>
      </c>
      <c r="N3294" t="s">
        <v>2092</v>
      </c>
      <c r="O3294">
        <v>169</v>
      </c>
    </row>
    <row r="3295" spans="1:15" x14ac:dyDescent="0.3">
      <c r="A3295" t="s">
        <v>10210</v>
      </c>
      <c r="B3295" t="s">
        <v>2707</v>
      </c>
      <c r="C3295" t="s">
        <v>41</v>
      </c>
      <c r="D3295">
        <v>1998</v>
      </c>
      <c r="E3295" t="s">
        <v>7194</v>
      </c>
      <c r="F3295">
        <v>7.7</v>
      </c>
      <c r="G3295">
        <v>67000</v>
      </c>
      <c r="H3295" t="s">
        <v>8681</v>
      </c>
      <c r="I3295" t="s">
        <v>8681</v>
      </c>
      <c r="J3295" t="s">
        <v>10211</v>
      </c>
      <c r="K3295" t="s">
        <v>30</v>
      </c>
      <c r="L3295">
        <v>2200000</v>
      </c>
      <c r="M3295">
        <v>2982011</v>
      </c>
      <c r="N3295" t="s">
        <v>8435</v>
      </c>
      <c r="O3295">
        <v>134</v>
      </c>
    </row>
    <row r="3296" spans="1:15" x14ac:dyDescent="0.3">
      <c r="A3296" t="s">
        <v>10212</v>
      </c>
      <c r="B3296" t="s">
        <v>1999</v>
      </c>
      <c r="C3296" t="s">
        <v>63</v>
      </c>
      <c r="D3296">
        <v>1998</v>
      </c>
      <c r="E3296" t="s">
        <v>10113</v>
      </c>
      <c r="F3296">
        <v>6.8</v>
      </c>
      <c r="G3296">
        <v>108000</v>
      </c>
      <c r="H3296" t="s">
        <v>7947</v>
      </c>
      <c r="I3296" t="s">
        <v>10212</v>
      </c>
      <c r="J3296" t="s">
        <v>97</v>
      </c>
      <c r="K3296" t="s">
        <v>30</v>
      </c>
      <c r="L3296">
        <v>90000000</v>
      </c>
      <c r="M3296">
        <v>202292902</v>
      </c>
      <c r="N3296" t="s">
        <v>61</v>
      </c>
      <c r="O3296">
        <v>115</v>
      </c>
    </row>
    <row r="3297" spans="1:15" x14ac:dyDescent="0.3">
      <c r="A3297" t="s">
        <v>10213</v>
      </c>
      <c r="B3297" t="s">
        <v>1999</v>
      </c>
      <c r="C3297" t="s">
        <v>34</v>
      </c>
      <c r="D3297">
        <v>1998</v>
      </c>
      <c r="E3297" t="s">
        <v>9708</v>
      </c>
      <c r="F3297">
        <v>6.1</v>
      </c>
      <c r="G3297">
        <v>101000</v>
      </c>
      <c r="H3297" t="s">
        <v>1127</v>
      </c>
      <c r="I3297" t="s">
        <v>757</v>
      </c>
      <c r="J3297" t="s">
        <v>1051</v>
      </c>
      <c r="K3297" t="s">
        <v>30</v>
      </c>
      <c r="L3297">
        <v>80000000</v>
      </c>
      <c r="M3297">
        <v>37020277</v>
      </c>
      <c r="N3297" t="s">
        <v>23</v>
      </c>
      <c r="O3297">
        <v>134</v>
      </c>
    </row>
    <row r="3298" spans="1:15" x14ac:dyDescent="0.3">
      <c r="A3298" t="s">
        <v>10214</v>
      </c>
      <c r="B3298" t="s">
        <v>1999</v>
      </c>
      <c r="C3298" t="s">
        <v>34</v>
      </c>
      <c r="D3298">
        <v>1998</v>
      </c>
      <c r="E3298" t="s">
        <v>10069</v>
      </c>
      <c r="F3298">
        <v>6.6</v>
      </c>
      <c r="G3298">
        <v>98000</v>
      </c>
      <c r="H3298" t="s">
        <v>9122</v>
      </c>
      <c r="I3298" t="s">
        <v>7978</v>
      </c>
      <c r="J3298" t="s">
        <v>1876</v>
      </c>
      <c r="K3298" t="s">
        <v>30</v>
      </c>
      <c r="L3298">
        <v>60000000</v>
      </c>
      <c r="M3298">
        <v>102367405</v>
      </c>
      <c r="N3298" t="s">
        <v>23</v>
      </c>
      <c r="O3298">
        <v>131</v>
      </c>
    </row>
    <row r="3299" spans="1:15" x14ac:dyDescent="0.3">
      <c r="A3299" t="s">
        <v>10215</v>
      </c>
      <c r="B3299" t="s">
        <v>1999</v>
      </c>
      <c r="C3299" t="s">
        <v>34</v>
      </c>
      <c r="D3299">
        <v>1998</v>
      </c>
      <c r="E3299" t="s">
        <v>10161</v>
      </c>
      <c r="F3299">
        <v>5.8</v>
      </c>
      <c r="G3299">
        <v>74000</v>
      </c>
      <c r="H3299" t="s">
        <v>544</v>
      </c>
      <c r="I3299" t="s">
        <v>10216</v>
      </c>
      <c r="J3299" t="s">
        <v>497</v>
      </c>
      <c r="K3299" t="s">
        <v>30</v>
      </c>
      <c r="L3299">
        <v>70000000</v>
      </c>
      <c r="M3299">
        <v>164839294</v>
      </c>
      <c r="N3299" t="s">
        <v>8000</v>
      </c>
      <c r="O3299">
        <v>102</v>
      </c>
    </row>
    <row r="3300" spans="1:15" x14ac:dyDescent="0.3">
      <c r="A3300" t="s">
        <v>10217</v>
      </c>
      <c r="B3300" t="s">
        <v>16</v>
      </c>
      <c r="C3300" t="s">
        <v>34</v>
      </c>
      <c r="D3300">
        <v>1998</v>
      </c>
      <c r="E3300" t="s">
        <v>10218</v>
      </c>
      <c r="F3300">
        <v>6.1</v>
      </c>
      <c r="G3300">
        <v>35000</v>
      </c>
      <c r="H3300" t="s">
        <v>7683</v>
      </c>
      <c r="I3300" t="s">
        <v>7683</v>
      </c>
      <c r="J3300" t="s">
        <v>481</v>
      </c>
      <c r="K3300" t="s">
        <v>30</v>
      </c>
      <c r="L3300">
        <v>45000000</v>
      </c>
      <c r="M3300">
        <v>11203026</v>
      </c>
      <c r="N3300" t="s">
        <v>10219</v>
      </c>
      <c r="O3300">
        <v>106</v>
      </c>
    </row>
    <row r="3301" spans="1:15" x14ac:dyDescent="0.3">
      <c r="A3301" t="s">
        <v>10220</v>
      </c>
      <c r="B3301" t="s">
        <v>16</v>
      </c>
      <c r="C3301" t="s">
        <v>34</v>
      </c>
      <c r="D3301">
        <v>1998</v>
      </c>
      <c r="E3301" t="s">
        <v>10165</v>
      </c>
      <c r="F3301">
        <v>6.6</v>
      </c>
      <c r="G3301">
        <v>156000</v>
      </c>
      <c r="H3301" t="s">
        <v>1153</v>
      </c>
      <c r="I3301" t="s">
        <v>3883</v>
      </c>
      <c r="J3301" t="s">
        <v>535</v>
      </c>
      <c r="K3301" t="s">
        <v>30</v>
      </c>
      <c r="L3301">
        <v>140000000</v>
      </c>
      <c r="M3301">
        <v>285444603</v>
      </c>
      <c r="N3301" t="s">
        <v>23</v>
      </c>
      <c r="O3301">
        <v>127</v>
      </c>
    </row>
    <row r="3302" spans="1:15" x14ac:dyDescent="0.3">
      <c r="A3302" t="s">
        <v>10221</v>
      </c>
      <c r="B3302" t="s">
        <v>16</v>
      </c>
      <c r="C3302" t="s">
        <v>63</v>
      </c>
      <c r="D3302">
        <v>1998</v>
      </c>
      <c r="E3302" t="s">
        <v>9835</v>
      </c>
      <c r="F3302">
        <v>7.4</v>
      </c>
      <c r="G3302">
        <v>95000</v>
      </c>
      <c r="H3302" t="s">
        <v>10222</v>
      </c>
      <c r="I3302" t="s">
        <v>10223</v>
      </c>
      <c r="J3302" t="s">
        <v>10224</v>
      </c>
      <c r="K3302" t="s">
        <v>22</v>
      </c>
      <c r="L3302">
        <v>30000000</v>
      </c>
      <c r="M3302">
        <v>82150642</v>
      </c>
      <c r="N3302" t="s">
        <v>219</v>
      </c>
      <c r="O3302">
        <v>124</v>
      </c>
    </row>
    <row r="3303" spans="1:15" x14ac:dyDescent="0.3">
      <c r="A3303" t="s">
        <v>10225</v>
      </c>
      <c r="B3303" t="s">
        <v>16</v>
      </c>
      <c r="C3303" t="s">
        <v>34</v>
      </c>
      <c r="D3303">
        <v>1998</v>
      </c>
      <c r="E3303" t="s">
        <v>10090</v>
      </c>
      <c r="F3303">
        <v>7.3</v>
      </c>
      <c r="G3303">
        <v>134000</v>
      </c>
      <c r="H3303" t="s">
        <v>8499</v>
      </c>
      <c r="I3303" t="s">
        <v>9126</v>
      </c>
      <c r="J3303" t="s">
        <v>9409</v>
      </c>
      <c r="K3303" t="s">
        <v>5817</v>
      </c>
      <c r="L3303">
        <v>50000000</v>
      </c>
      <c r="M3303">
        <v>44547681</v>
      </c>
      <c r="N3303" t="s">
        <v>8625</v>
      </c>
      <c r="O3303">
        <v>140</v>
      </c>
    </row>
    <row r="3304" spans="1:15" x14ac:dyDescent="0.3">
      <c r="A3304">
        <v>54</v>
      </c>
      <c r="B3304" t="s">
        <v>16</v>
      </c>
      <c r="C3304" t="s">
        <v>17</v>
      </c>
      <c r="D3304">
        <v>1998</v>
      </c>
      <c r="E3304" t="s">
        <v>10226</v>
      </c>
      <c r="F3304">
        <v>5.8</v>
      </c>
      <c r="G3304">
        <v>32000</v>
      </c>
      <c r="H3304" t="s">
        <v>10227</v>
      </c>
      <c r="I3304" t="s">
        <v>10227</v>
      </c>
      <c r="J3304" t="s">
        <v>10228</v>
      </c>
      <c r="K3304" t="s">
        <v>30</v>
      </c>
      <c r="L3304">
        <v>13000000</v>
      </c>
      <c r="M3304">
        <v>16757163</v>
      </c>
      <c r="N3304" t="s">
        <v>10229</v>
      </c>
      <c r="O3304">
        <v>93</v>
      </c>
    </row>
    <row r="3305" spans="1:15" x14ac:dyDescent="0.3">
      <c r="A3305" t="s">
        <v>10230</v>
      </c>
      <c r="B3305" t="s">
        <v>1999</v>
      </c>
      <c r="C3305" t="s">
        <v>17</v>
      </c>
      <c r="D3305">
        <v>1998</v>
      </c>
      <c r="E3305" t="s">
        <v>9878</v>
      </c>
      <c r="F3305">
        <v>6</v>
      </c>
      <c r="G3305">
        <v>25000</v>
      </c>
      <c r="H3305" t="s">
        <v>4839</v>
      </c>
      <c r="I3305" t="s">
        <v>10231</v>
      </c>
      <c r="J3305" t="s">
        <v>8590</v>
      </c>
      <c r="K3305" t="s">
        <v>30</v>
      </c>
      <c r="L3305">
        <v>30000000</v>
      </c>
      <c r="M3305">
        <v>81471882</v>
      </c>
      <c r="N3305" t="s">
        <v>180</v>
      </c>
      <c r="O3305">
        <v>114</v>
      </c>
    </row>
    <row r="3306" spans="1:15" x14ac:dyDescent="0.3">
      <c r="A3306" t="s">
        <v>10232</v>
      </c>
      <c r="B3306" t="s">
        <v>1999</v>
      </c>
      <c r="C3306" t="s">
        <v>41</v>
      </c>
      <c r="D3306">
        <v>1998</v>
      </c>
      <c r="E3306" t="s">
        <v>9655</v>
      </c>
      <c r="F3306">
        <v>6.7</v>
      </c>
      <c r="G3306">
        <v>65000</v>
      </c>
      <c r="H3306" t="s">
        <v>10233</v>
      </c>
      <c r="I3306" t="s">
        <v>10233</v>
      </c>
      <c r="J3306" t="s">
        <v>9134</v>
      </c>
      <c r="K3306" t="s">
        <v>22</v>
      </c>
      <c r="L3306">
        <v>6000000</v>
      </c>
      <c r="M3306">
        <v>11841544</v>
      </c>
      <c r="N3306" t="s">
        <v>10234</v>
      </c>
      <c r="O3306">
        <v>99</v>
      </c>
    </row>
    <row r="3307" spans="1:15" x14ac:dyDescent="0.3">
      <c r="A3307" t="s">
        <v>10235</v>
      </c>
      <c r="B3307" t="s">
        <v>16</v>
      </c>
      <c r="C3307" t="s">
        <v>41</v>
      </c>
      <c r="D3307">
        <v>1998</v>
      </c>
      <c r="E3307" t="s">
        <v>10120</v>
      </c>
      <c r="F3307">
        <v>7.5</v>
      </c>
      <c r="G3307">
        <v>49000</v>
      </c>
      <c r="H3307" t="s">
        <v>10236</v>
      </c>
      <c r="I3307" t="s">
        <v>10236</v>
      </c>
      <c r="J3307" t="s">
        <v>10236</v>
      </c>
      <c r="K3307" t="s">
        <v>30</v>
      </c>
      <c r="L3307">
        <v>1500000</v>
      </c>
      <c r="M3307">
        <v>2375097</v>
      </c>
      <c r="N3307" t="s">
        <v>10237</v>
      </c>
      <c r="O3307">
        <v>110</v>
      </c>
    </row>
    <row r="3308" spans="1:15" x14ac:dyDescent="0.3">
      <c r="A3308" t="s">
        <v>10238</v>
      </c>
      <c r="B3308" t="s">
        <v>16</v>
      </c>
      <c r="C3308" t="s">
        <v>52</v>
      </c>
      <c r="D3308">
        <v>1998</v>
      </c>
      <c r="E3308" t="s">
        <v>10239</v>
      </c>
      <c r="F3308">
        <v>4.5999999999999996</v>
      </c>
      <c r="G3308">
        <v>46000</v>
      </c>
      <c r="H3308" t="s">
        <v>5225</v>
      </c>
      <c r="I3308" t="s">
        <v>10240</v>
      </c>
      <c r="J3308" t="s">
        <v>9082</v>
      </c>
      <c r="K3308" t="s">
        <v>30</v>
      </c>
      <c r="L3308">
        <v>60000000</v>
      </c>
      <c r="M3308">
        <v>37170655</v>
      </c>
      <c r="N3308" t="s">
        <v>61</v>
      </c>
      <c r="O3308">
        <v>105</v>
      </c>
    </row>
    <row r="3309" spans="1:15" x14ac:dyDescent="0.3">
      <c r="A3309" t="s">
        <v>10241</v>
      </c>
      <c r="B3309" t="s">
        <v>16</v>
      </c>
      <c r="C3309" t="s">
        <v>52</v>
      </c>
      <c r="D3309">
        <v>1998</v>
      </c>
      <c r="E3309" t="s">
        <v>10242</v>
      </c>
      <c r="F3309">
        <v>5.8</v>
      </c>
      <c r="G3309">
        <v>68000</v>
      </c>
      <c r="H3309" t="s">
        <v>576</v>
      </c>
      <c r="I3309" t="s">
        <v>8654</v>
      </c>
      <c r="J3309" t="s">
        <v>592</v>
      </c>
      <c r="K3309" t="s">
        <v>30</v>
      </c>
      <c r="L3309">
        <v>17000000</v>
      </c>
      <c r="M3309">
        <v>55041738</v>
      </c>
      <c r="N3309" t="s">
        <v>8987</v>
      </c>
      <c r="O3309">
        <v>86</v>
      </c>
    </row>
    <row r="3310" spans="1:15" x14ac:dyDescent="0.3">
      <c r="A3310" t="s">
        <v>10243</v>
      </c>
      <c r="B3310" t="s">
        <v>16</v>
      </c>
      <c r="C3310" t="s">
        <v>52</v>
      </c>
      <c r="D3310">
        <v>1998</v>
      </c>
      <c r="E3310" t="s">
        <v>10071</v>
      </c>
      <c r="F3310">
        <v>5.6</v>
      </c>
      <c r="G3310">
        <v>21000</v>
      </c>
      <c r="H3310" t="s">
        <v>10244</v>
      </c>
      <c r="I3310" t="s">
        <v>8760</v>
      </c>
      <c r="J3310" t="s">
        <v>10245</v>
      </c>
      <c r="K3310" t="s">
        <v>248</v>
      </c>
      <c r="L3310">
        <v>15000000</v>
      </c>
      <c r="M3310">
        <v>17514980</v>
      </c>
      <c r="N3310" t="s">
        <v>118</v>
      </c>
      <c r="O3310">
        <v>84</v>
      </c>
    </row>
    <row r="3311" spans="1:15" x14ac:dyDescent="0.3">
      <c r="A3311" t="s">
        <v>10246</v>
      </c>
      <c r="B3311" t="s">
        <v>16</v>
      </c>
      <c r="C3311" t="s">
        <v>34</v>
      </c>
      <c r="D3311">
        <v>1998</v>
      </c>
      <c r="E3311" t="s">
        <v>10200</v>
      </c>
      <c r="F3311">
        <v>6.1</v>
      </c>
      <c r="G3311">
        <v>70000</v>
      </c>
      <c r="H3311" t="s">
        <v>596</v>
      </c>
      <c r="I3311" t="s">
        <v>10247</v>
      </c>
      <c r="J3311" t="s">
        <v>4459</v>
      </c>
      <c r="K3311" t="s">
        <v>30</v>
      </c>
      <c r="L3311">
        <v>60000000</v>
      </c>
      <c r="M3311">
        <v>93107289</v>
      </c>
      <c r="N3311" t="s">
        <v>61</v>
      </c>
      <c r="O3311">
        <v>111</v>
      </c>
    </row>
    <row r="3312" spans="1:15" x14ac:dyDescent="0.3">
      <c r="A3312" t="s">
        <v>10248</v>
      </c>
      <c r="B3312" t="s">
        <v>16</v>
      </c>
      <c r="C3312" t="s">
        <v>104</v>
      </c>
      <c r="D3312">
        <v>1998</v>
      </c>
      <c r="E3312" t="s">
        <v>10249</v>
      </c>
      <c r="F3312">
        <v>7.7</v>
      </c>
      <c r="G3312">
        <v>191000</v>
      </c>
      <c r="H3312" t="s">
        <v>10250</v>
      </c>
      <c r="I3312" t="s">
        <v>10250</v>
      </c>
      <c r="J3312" t="s">
        <v>10251</v>
      </c>
      <c r="K3312" t="s">
        <v>5817</v>
      </c>
      <c r="M3312">
        <v>7267585</v>
      </c>
      <c r="N3312" t="s">
        <v>10252</v>
      </c>
      <c r="O3312">
        <v>80</v>
      </c>
    </row>
    <row r="3313" spans="1:15" x14ac:dyDescent="0.3">
      <c r="A3313" t="s">
        <v>10253</v>
      </c>
      <c r="B3313" t="s">
        <v>1999</v>
      </c>
      <c r="C3313" t="s">
        <v>17</v>
      </c>
      <c r="D3313">
        <v>1998</v>
      </c>
      <c r="E3313" t="s">
        <v>10254</v>
      </c>
      <c r="F3313">
        <v>6.7</v>
      </c>
      <c r="G3313">
        <v>116000</v>
      </c>
      <c r="H3313" t="s">
        <v>8543</v>
      </c>
      <c r="I3313" t="s">
        <v>1331</v>
      </c>
      <c r="J3313" t="s">
        <v>1535</v>
      </c>
      <c r="K3313" t="s">
        <v>30</v>
      </c>
      <c r="L3313">
        <v>55000000</v>
      </c>
      <c r="M3313">
        <v>198685114</v>
      </c>
      <c r="N3313" t="s">
        <v>8878</v>
      </c>
      <c r="O3313">
        <v>114</v>
      </c>
    </row>
    <row r="3314" spans="1:15" x14ac:dyDescent="0.3">
      <c r="A3314" t="s">
        <v>10255</v>
      </c>
      <c r="B3314" t="s">
        <v>16</v>
      </c>
      <c r="C3314" t="s">
        <v>41</v>
      </c>
      <c r="D3314">
        <v>1998</v>
      </c>
      <c r="E3314" t="s">
        <v>9798</v>
      </c>
      <c r="F3314">
        <v>6.7</v>
      </c>
      <c r="G3314">
        <v>59000</v>
      </c>
      <c r="H3314" t="s">
        <v>7251</v>
      </c>
      <c r="I3314" t="s">
        <v>10256</v>
      </c>
      <c r="J3314" t="s">
        <v>10256</v>
      </c>
      <c r="K3314" t="s">
        <v>30</v>
      </c>
      <c r="L3314">
        <v>8000000</v>
      </c>
      <c r="M3314">
        <v>17460020</v>
      </c>
      <c r="N3314" t="s">
        <v>6695</v>
      </c>
      <c r="O3314">
        <v>82</v>
      </c>
    </row>
    <row r="3315" spans="1:15" x14ac:dyDescent="0.3">
      <c r="A3315" t="s">
        <v>10257</v>
      </c>
      <c r="B3315" t="s">
        <v>16</v>
      </c>
      <c r="C3315" t="s">
        <v>17</v>
      </c>
      <c r="D3315">
        <v>1998</v>
      </c>
      <c r="E3315" t="s">
        <v>9655</v>
      </c>
      <c r="F3315">
        <v>6.9</v>
      </c>
      <c r="G3315">
        <v>45000</v>
      </c>
      <c r="H3315" t="s">
        <v>3428</v>
      </c>
      <c r="I3315" t="s">
        <v>3428</v>
      </c>
      <c r="J3315" t="s">
        <v>4125</v>
      </c>
      <c r="K3315" t="s">
        <v>30</v>
      </c>
      <c r="L3315">
        <v>25000000</v>
      </c>
      <c r="M3315">
        <v>21567853</v>
      </c>
      <c r="N3315" t="s">
        <v>2092</v>
      </c>
      <c r="O3315">
        <v>136</v>
      </c>
    </row>
    <row r="3316" spans="1:15" x14ac:dyDescent="0.3">
      <c r="A3316" t="s">
        <v>10258</v>
      </c>
      <c r="B3316" t="s">
        <v>33</v>
      </c>
      <c r="C3316" t="s">
        <v>390</v>
      </c>
      <c r="D3316">
        <v>1998</v>
      </c>
      <c r="E3316" t="s">
        <v>10139</v>
      </c>
      <c r="F3316">
        <v>6.5</v>
      </c>
      <c r="G3316">
        <v>149000</v>
      </c>
      <c r="H3316" t="s">
        <v>10259</v>
      </c>
      <c r="I3316" t="s">
        <v>10260</v>
      </c>
      <c r="J3316" t="s">
        <v>289</v>
      </c>
      <c r="K3316" t="s">
        <v>30</v>
      </c>
      <c r="L3316">
        <v>105000000</v>
      </c>
      <c r="M3316">
        <v>171757863</v>
      </c>
      <c r="N3316" t="s">
        <v>9686</v>
      </c>
      <c r="O3316">
        <v>83</v>
      </c>
    </row>
    <row r="3317" spans="1:15" x14ac:dyDescent="0.3">
      <c r="A3317" t="s">
        <v>10261</v>
      </c>
      <c r="B3317" t="s">
        <v>16</v>
      </c>
      <c r="C3317" t="s">
        <v>104</v>
      </c>
      <c r="D3317">
        <v>1998</v>
      </c>
      <c r="E3317" t="s">
        <v>9746</v>
      </c>
      <c r="F3317">
        <v>7.5</v>
      </c>
      <c r="G3317">
        <v>66000</v>
      </c>
      <c r="H3317" t="s">
        <v>511</v>
      </c>
      <c r="I3317" t="s">
        <v>10262</v>
      </c>
      <c r="J3317" t="s">
        <v>4390</v>
      </c>
      <c r="K3317" t="s">
        <v>22</v>
      </c>
      <c r="L3317">
        <v>30000000</v>
      </c>
      <c r="M3317">
        <v>16316273</v>
      </c>
      <c r="N3317" t="s">
        <v>5936</v>
      </c>
      <c r="O3317">
        <v>121</v>
      </c>
    </row>
    <row r="3318" spans="1:15" x14ac:dyDescent="0.3">
      <c r="A3318" t="s">
        <v>10263</v>
      </c>
      <c r="B3318" t="s">
        <v>16</v>
      </c>
      <c r="C3318" t="s">
        <v>34</v>
      </c>
      <c r="D3318">
        <v>1998</v>
      </c>
      <c r="E3318" t="s">
        <v>10264</v>
      </c>
      <c r="F3318">
        <v>6.1</v>
      </c>
      <c r="G3318">
        <v>55000</v>
      </c>
      <c r="H3318" t="s">
        <v>126</v>
      </c>
      <c r="I3318" t="s">
        <v>10265</v>
      </c>
      <c r="J3318" t="s">
        <v>1539</v>
      </c>
      <c r="K3318" t="s">
        <v>2108</v>
      </c>
      <c r="L3318">
        <v>20000000</v>
      </c>
      <c r="M3318">
        <v>20308772</v>
      </c>
      <c r="N3318" t="s">
        <v>6210</v>
      </c>
      <c r="O3318">
        <v>108</v>
      </c>
    </row>
    <row r="3319" spans="1:15" x14ac:dyDescent="0.3">
      <c r="A3319" t="s">
        <v>10266</v>
      </c>
      <c r="B3319" t="s">
        <v>16</v>
      </c>
      <c r="C3319" t="s">
        <v>17</v>
      </c>
      <c r="D3319">
        <v>1998</v>
      </c>
      <c r="E3319" t="s">
        <v>10267</v>
      </c>
      <c r="F3319">
        <v>7</v>
      </c>
      <c r="G3319">
        <v>34000</v>
      </c>
      <c r="H3319" t="s">
        <v>6553</v>
      </c>
      <c r="I3319" t="s">
        <v>10268</v>
      </c>
      <c r="J3319" t="s">
        <v>9004</v>
      </c>
      <c r="K3319" t="s">
        <v>22</v>
      </c>
      <c r="M3319">
        <v>1053788</v>
      </c>
      <c r="N3319" t="s">
        <v>1985</v>
      </c>
      <c r="O3319">
        <v>118</v>
      </c>
    </row>
    <row r="3320" spans="1:15" x14ac:dyDescent="0.3">
      <c r="A3320" t="s">
        <v>10269</v>
      </c>
      <c r="B3320" t="s">
        <v>16</v>
      </c>
      <c r="C3320" t="s">
        <v>104</v>
      </c>
      <c r="D3320">
        <v>1998</v>
      </c>
      <c r="E3320" t="s">
        <v>10270</v>
      </c>
      <c r="F3320">
        <v>7.5</v>
      </c>
      <c r="G3320">
        <v>89000</v>
      </c>
      <c r="H3320" t="s">
        <v>10271</v>
      </c>
      <c r="I3320" t="s">
        <v>10271</v>
      </c>
      <c r="J3320" t="s">
        <v>10272</v>
      </c>
      <c r="K3320" t="s">
        <v>22</v>
      </c>
      <c r="L3320">
        <v>6000</v>
      </c>
      <c r="M3320">
        <v>48482</v>
      </c>
      <c r="N3320" t="s">
        <v>10273</v>
      </c>
      <c r="O3320">
        <v>69</v>
      </c>
    </row>
    <row r="3321" spans="1:15" x14ac:dyDescent="0.3">
      <c r="A3321" t="s">
        <v>10274</v>
      </c>
      <c r="B3321" t="s">
        <v>447</v>
      </c>
      <c r="C3321" t="s">
        <v>104</v>
      </c>
      <c r="D3321">
        <v>1998</v>
      </c>
      <c r="E3321" t="s">
        <v>10275</v>
      </c>
      <c r="F3321">
        <v>7.4</v>
      </c>
      <c r="G3321">
        <v>22000</v>
      </c>
      <c r="H3321" t="s">
        <v>10276</v>
      </c>
      <c r="I3321" t="s">
        <v>10276</v>
      </c>
      <c r="J3321" t="s">
        <v>10277</v>
      </c>
      <c r="K3321" t="s">
        <v>452</v>
      </c>
      <c r="M3321">
        <v>6955</v>
      </c>
      <c r="N3321" t="s">
        <v>6512</v>
      </c>
      <c r="O3321">
        <v>93</v>
      </c>
    </row>
    <row r="3322" spans="1:15" x14ac:dyDescent="0.3">
      <c r="A3322" t="s">
        <v>10278</v>
      </c>
      <c r="B3322" t="s">
        <v>16</v>
      </c>
      <c r="C3322" t="s">
        <v>17</v>
      </c>
      <c r="D3322">
        <v>1998</v>
      </c>
      <c r="E3322" t="s">
        <v>10218</v>
      </c>
      <c r="F3322">
        <v>6.8</v>
      </c>
      <c r="G3322">
        <v>52000</v>
      </c>
      <c r="H3322" t="s">
        <v>6235</v>
      </c>
      <c r="I3322" t="s">
        <v>4376</v>
      </c>
      <c r="J3322" t="s">
        <v>2643</v>
      </c>
      <c r="K3322" t="s">
        <v>30</v>
      </c>
      <c r="L3322">
        <v>25000000</v>
      </c>
      <c r="M3322">
        <v>55494066</v>
      </c>
      <c r="N3322" t="s">
        <v>5165</v>
      </c>
      <c r="O3322">
        <v>111</v>
      </c>
    </row>
    <row r="3323" spans="1:15" x14ac:dyDescent="0.3">
      <c r="A3323" t="s">
        <v>10279</v>
      </c>
      <c r="B3323" t="s">
        <v>1999</v>
      </c>
      <c r="C3323" t="s">
        <v>34</v>
      </c>
      <c r="D3323">
        <v>1998</v>
      </c>
      <c r="E3323" t="s">
        <v>10280</v>
      </c>
      <c r="F3323">
        <v>3.8</v>
      </c>
      <c r="G3323">
        <v>41000</v>
      </c>
      <c r="H3323" t="s">
        <v>5136</v>
      </c>
      <c r="I3323" t="s">
        <v>10281</v>
      </c>
      <c r="J3323" t="s">
        <v>8099</v>
      </c>
      <c r="K3323" t="s">
        <v>30</v>
      </c>
      <c r="L3323">
        <v>60000000</v>
      </c>
      <c r="M3323">
        <v>23384939</v>
      </c>
      <c r="N3323" t="s">
        <v>23</v>
      </c>
      <c r="O3323">
        <v>89</v>
      </c>
    </row>
    <row r="3324" spans="1:15" x14ac:dyDescent="0.3">
      <c r="A3324" t="s">
        <v>10282</v>
      </c>
      <c r="B3324" t="s">
        <v>16</v>
      </c>
      <c r="C3324" t="s">
        <v>17</v>
      </c>
      <c r="D3324">
        <v>1998</v>
      </c>
      <c r="E3324" t="s">
        <v>10283</v>
      </c>
      <c r="F3324">
        <v>8.1</v>
      </c>
      <c r="G3324">
        <v>60000</v>
      </c>
      <c r="H3324" t="s">
        <v>4505</v>
      </c>
      <c r="I3324" t="s">
        <v>10284</v>
      </c>
      <c r="J3324" t="s">
        <v>6091</v>
      </c>
      <c r="K3324" t="s">
        <v>306</v>
      </c>
      <c r="L3324">
        <v>9000000</v>
      </c>
      <c r="M3324">
        <v>21057208</v>
      </c>
      <c r="N3324" t="s">
        <v>10285</v>
      </c>
      <c r="O3324">
        <v>169</v>
      </c>
    </row>
    <row r="3325" spans="1:15" x14ac:dyDescent="0.3">
      <c r="A3325" t="s">
        <v>10286</v>
      </c>
      <c r="B3325" t="s">
        <v>16</v>
      </c>
      <c r="C3325" t="s">
        <v>52</v>
      </c>
      <c r="D3325">
        <v>1998</v>
      </c>
      <c r="E3325" t="s">
        <v>10100</v>
      </c>
      <c r="F3325">
        <v>4.7</v>
      </c>
      <c r="G3325">
        <v>70000</v>
      </c>
      <c r="H3325" t="s">
        <v>8618</v>
      </c>
      <c r="I3325" t="s">
        <v>9581</v>
      </c>
      <c r="J3325" t="s">
        <v>9582</v>
      </c>
      <c r="K3325" t="s">
        <v>30</v>
      </c>
      <c r="L3325">
        <v>65000000</v>
      </c>
      <c r="M3325">
        <v>40002112</v>
      </c>
      <c r="N3325" t="s">
        <v>31</v>
      </c>
      <c r="O3325">
        <v>100</v>
      </c>
    </row>
    <row r="3326" spans="1:15" x14ac:dyDescent="0.3">
      <c r="A3326" t="s">
        <v>10287</v>
      </c>
      <c r="B3326" t="s">
        <v>16</v>
      </c>
      <c r="C3326" t="s">
        <v>34</v>
      </c>
      <c r="D3326">
        <v>1998</v>
      </c>
      <c r="E3326" t="s">
        <v>10177</v>
      </c>
      <c r="F3326">
        <v>6.4</v>
      </c>
      <c r="G3326">
        <v>70000</v>
      </c>
      <c r="H3326" t="s">
        <v>3349</v>
      </c>
      <c r="I3326" t="s">
        <v>10288</v>
      </c>
      <c r="J3326" t="s">
        <v>4125</v>
      </c>
      <c r="K3326" t="s">
        <v>30</v>
      </c>
      <c r="L3326">
        <v>70000000</v>
      </c>
      <c r="M3326">
        <v>116672912</v>
      </c>
      <c r="N3326" t="s">
        <v>180</v>
      </c>
      <c r="O3326">
        <v>116</v>
      </c>
    </row>
    <row r="3327" spans="1:15" x14ac:dyDescent="0.3">
      <c r="A3327" t="s">
        <v>10289</v>
      </c>
      <c r="B3327" t="s">
        <v>447</v>
      </c>
      <c r="C3327" t="s">
        <v>41</v>
      </c>
      <c r="D3327">
        <v>1998</v>
      </c>
      <c r="E3327" t="s">
        <v>10290</v>
      </c>
      <c r="F3327">
        <v>7.6</v>
      </c>
      <c r="G3327">
        <v>50000</v>
      </c>
      <c r="H3327" t="s">
        <v>10291</v>
      </c>
      <c r="I3327" t="s">
        <v>10291</v>
      </c>
      <c r="J3327" t="s">
        <v>10292</v>
      </c>
      <c r="K3327" t="s">
        <v>10293</v>
      </c>
      <c r="N3327" t="s">
        <v>10294</v>
      </c>
      <c r="O3327">
        <v>177</v>
      </c>
    </row>
    <row r="3328" spans="1:15" x14ac:dyDescent="0.3">
      <c r="A3328" t="s">
        <v>10295</v>
      </c>
      <c r="B3328" t="s">
        <v>16</v>
      </c>
      <c r="C3328" t="s">
        <v>34</v>
      </c>
      <c r="D3328">
        <v>1998</v>
      </c>
      <c r="E3328" t="s">
        <v>9737</v>
      </c>
      <c r="F3328">
        <v>6</v>
      </c>
      <c r="G3328">
        <v>53000</v>
      </c>
      <c r="H3328" t="s">
        <v>8482</v>
      </c>
      <c r="I3328" t="s">
        <v>5204</v>
      </c>
      <c r="J3328" t="s">
        <v>507</v>
      </c>
      <c r="K3328" t="s">
        <v>30</v>
      </c>
      <c r="L3328">
        <v>60000000</v>
      </c>
      <c r="M3328">
        <v>14594226</v>
      </c>
      <c r="N3328" t="s">
        <v>23</v>
      </c>
      <c r="O3328">
        <v>99</v>
      </c>
    </row>
    <row r="3329" spans="1:15" x14ac:dyDescent="0.3">
      <c r="A3329" t="s">
        <v>10296</v>
      </c>
      <c r="B3329" t="s">
        <v>1999</v>
      </c>
      <c r="C3329" t="s">
        <v>41</v>
      </c>
      <c r="D3329">
        <v>1998</v>
      </c>
      <c r="E3329" t="s">
        <v>10139</v>
      </c>
      <c r="F3329">
        <v>6.2</v>
      </c>
      <c r="G3329">
        <v>58000</v>
      </c>
      <c r="H3329" t="s">
        <v>8922</v>
      </c>
      <c r="I3329" t="s">
        <v>10297</v>
      </c>
      <c r="J3329" t="s">
        <v>10298</v>
      </c>
      <c r="K3329" t="s">
        <v>30</v>
      </c>
      <c r="L3329">
        <v>17000000</v>
      </c>
      <c r="M3329">
        <v>30331165</v>
      </c>
      <c r="N3329" t="s">
        <v>8319</v>
      </c>
      <c r="O3329">
        <v>82</v>
      </c>
    </row>
    <row r="3330" spans="1:15" x14ac:dyDescent="0.3">
      <c r="A3330" t="s">
        <v>10299</v>
      </c>
      <c r="B3330" t="s">
        <v>16</v>
      </c>
      <c r="C3330" t="s">
        <v>63</v>
      </c>
      <c r="D3330">
        <v>1998</v>
      </c>
      <c r="E3330" t="s">
        <v>10226</v>
      </c>
      <c r="F3330">
        <v>6.4</v>
      </c>
      <c r="G3330">
        <v>3900</v>
      </c>
      <c r="H3330" t="s">
        <v>8840</v>
      </c>
      <c r="I3330" t="s">
        <v>10300</v>
      </c>
      <c r="J3330" t="s">
        <v>9772</v>
      </c>
      <c r="K3330" t="s">
        <v>30</v>
      </c>
      <c r="M3330">
        <v>12461773</v>
      </c>
      <c r="N3330" t="s">
        <v>10301</v>
      </c>
      <c r="O3330">
        <v>116</v>
      </c>
    </row>
    <row r="3331" spans="1:15" x14ac:dyDescent="0.3">
      <c r="A3331" t="s">
        <v>10302</v>
      </c>
      <c r="B3331" t="s">
        <v>1999</v>
      </c>
      <c r="C3331" t="s">
        <v>17</v>
      </c>
      <c r="D3331">
        <v>1998</v>
      </c>
      <c r="E3331" t="s">
        <v>10122</v>
      </c>
      <c r="F3331">
        <v>7</v>
      </c>
      <c r="G3331">
        <v>103000</v>
      </c>
      <c r="H3331" t="s">
        <v>7585</v>
      </c>
      <c r="I3331" t="s">
        <v>10303</v>
      </c>
      <c r="J3331" t="s">
        <v>10032</v>
      </c>
      <c r="K3331" t="s">
        <v>30</v>
      </c>
      <c r="L3331">
        <v>66000000</v>
      </c>
      <c r="M3331">
        <v>189176423</v>
      </c>
      <c r="N3331" t="s">
        <v>180</v>
      </c>
      <c r="O3331">
        <v>121</v>
      </c>
    </row>
    <row r="3332" spans="1:15" x14ac:dyDescent="0.3">
      <c r="A3332" t="s">
        <v>10304</v>
      </c>
      <c r="B3332" t="s">
        <v>16</v>
      </c>
      <c r="C3332" t="s">
        <v>41</v>
      </c>
      <c r="D3332">
        <v>1998</v>
      </c>
      <c r="E3332" t="s">
        <v>10152</v>
      </c>
      <c r="F3332">
        <v>6.5</v>
      </c>
      <c r="G3332">
        <v>58000</v>
      </c>
      <c r="H3332" t="s">
        <v>4519</v>
      </c>
      <c r="I3332" t="s">
        <v>4519</v>
      </c>
      <c r="J3332" t="s">
        <v>9738</v>
      </c>
      <c r="K3332" t="s">
        <v>30</v>
      </c>
      <c r="L3332">
        <v>25000000</v>
      </c>
      <c r="M3332">
        <v>7027290</v>
      </c>
      <c r="N3332" t="s">
        <v>10305</v>
      </c>
      <c r="O3332">
        <v>103</v>
      </c>
    </row>
    <row r="3333" spans="1:15" x14ac:dyDescent="0.3">
      <c r="A3333" t="s">
        <v>10306</v>
      </c>
      <c r="B3333" t="s">
        <v>1999</v>
      </c>
      <c r="C3333" t="s">
        <v>34</v>
      </c>
      <c r="D3333">
        <v>1998</v>
      </c>
      <c r="E3333" t="s">
        <v>10103</v>
      </c>
      <c r="F3333">
        <v>6.6</v>
      </c>
      <c r="G3333">
        <v>7000</v>
      </c>
      <c r="H3333" t="s">
        <v>10307</v>
      </c>
      <c r="I3333" t="s">
        <v>10308</v>
      </c>
      <c r="J3333" t="s">
        <v>10308</v>
      </c>
      <c r="K3333" t="s">
        <v>30</v>
      </c>
      <c r="L3333">
        <v>2000000</v>
      </c>
      <c r="M3333">
        <v>146125</v>
      </c>
      <c r="N3333" t="s">
        <v>10309</v>
      </c>
      <c r="O3333">
        <v>91</v>
      </c>
    </row>
    <row r="3334" spans="1:15" x14ac:dyDescent="0.3">
      <c r="A3334" t="s">
        <v>10310</v>
      </c>
      <c r="C3334" t="s">
        <v>777</v>
      </c>
      <c r="D3334">
        <v>1998</v>
      </c>
      <c r="E3334" t="s">
        <v>10311</v>
      </c>
      <c r="F3334">
        <v>6.1</v>
      </c>
      <c r="G3334">
        <v>2000</v>
      </c>
      <c r="H3334" t="s">
        <v>10312</v>
      </c>
      <c r="I3334" t="s">
        <v>10312</v>
      </c>
      <c r="J3334" t="s">
        <v>10313</v>
      </c>
      <c r="K3334" t="s">
        <v>452</v>
      </c>
      <c r="N3334" t="s">
        <v>10314</v>
      </c>
      <c r="O3334">
        <v>122</v>
      </c>
    </row>
    <row r="3335" spans="1:15" x14ac:dyDescent="0.3">
      <c r="A3335" t="s">
        <v>10315</v>
      </c>
      <c r="B3335" t="s">
        <v>16</v>
      </c>
      <c r="C3335" t="s">
        <v>41</v>
      </c>
      <c r="D3335">
        <v>1998</v>
      </c>
      <c r="E3335" t="s">
        <v>10316</v>
      </c>
      <c r="F3335">
        <v>7.4</v>
      </c>
      <c r="G3335">
        <v>26000</v>
      </c>
      <c r="H3335" t="s">
        <v>10317</v>
      </c>
      <c r="I3335" t="s">
        <v>10317</v>
      </c>
      <c r="J3335" t="s">
        <v>10318</v>
      </c>
      <c r="K3335" t="s">
        <v>30</v>
      </c>
      <c r="M3335">
        <v>299569</v>
      </c>
      <c r="N3335" t="s">
        <v>6979</v>
      </c>
      <c r="O3335">
        <v>97</v>
      </c>
    </row>
    <row r="3336" spans="1:15" x14ac:dyDescent="0.3">
      <c r="A3336" t="s">
        <v>10319</v>
      </c>
      <c r="B3336" t="s">
        <v>16</v>
      </c>
      <c r="C3336" t="s">
        <v>34</v>
      </c>
      <c r="D3336">
        <v>1998</v>
      </c>
      <c r="E3336" t="s">
        <v>9891</v>
      </c>
      <c r="F3336">
        <v>6.2</v>
      </c>
      <c r="G3336">
        <v>28000</v>
      </c>
      <c r="H3336" t="s">
        <v>10320</v>
      </c>
      <c r="I3336" t="s">
        <v>10321</v>
      </c>
      <c r="J3336" t="s">
        <v>10322</v>
      </c>
      <c r="K3336" t="s">
        <v>30</v>
      </c>
      <c r="L3336">
        <v>30000000</v>
      </c>
      <c r="M3336">
        <v>19204929</v>
      </c>
      <c r="N3336" t="s">
        <v>31</v>
      </c>
      <c r="O3336">
        <v>87</v>
      </c>
    </row>
    <row r="3337" spans="1:15" x14ac:dyDescent="0.3">
      <c r="A3337" t="s">
        <v>10323</v>
      </c>
      <c r="B3337" t="s">
        <v>447</v>
      </c>
      <c r="C3337" t="s">
        <v>34</v>
      </c>
      <c r="D3337">
        <v>1998</v>
      </c>
      <c r="E3337" t="s">
        <v>10074</v>
      </c>
      <c r="F3337">
        <v>7</v>
      </c>
      <c r="G3337">
        <v>78000</v>
      </c>
      <c r="H3337" t="s">
        <v>10324</v>
      </c>
      <c r="I3337" t="s">
        <v>2907</v>
      </c>
      <c r="J3337" t="s">
        <v>10325</v>
      </c>
      <c r="K3337" t="s">
        <v>452</v>
      </c>
      <c r="N3337" t="s">
        <v>10326</v>
      </c>
      <c r="O3337">
        <v>86</v>
      </c>
    </row>
    <row r="3338" spans="1:15" x14ac:dyDescent="0.3">
      <c r="A3338" t="s">
        <v>10327</v>
      </c>
      <c r="B3338" t="s">
        <v>447</v>
      </c>
      <c r="C3338" t="s">
        <v>104</v>
      </c>
      <c r="D3338">
        <v>1998</v>
      </c>
      <c r="E3338" t="s">
        <v>10328</v>
      </c>
      <c r="F3338">
        <v>7.1</v>
      </c>
      <c r="G3338">
        <v>20000</v>
      </c>
      <c r="H3338" t="s">
        <v>2954</v>
      </c>
      <c r="I3338" t="s">
        <v>10329</v>
      </c>
      <c r="J3338" t="s">
        <v>10330</v>
      </c>
      <c r="K3338" t="s">
        <v>3156</v>
      </c>
      <c r="M3338">
        <v>7120568</v>
      </c>
      <c r="N3338" t="s">
        <v>9176</v>
      </c>
      <c r="O3338">
        <v>94</v>
      </c>
    </row>
    <row r="3339" spans="1:15" x14ac:dyDescent="0.3">
      <c r="A3339" t="s">
        <v>10331</v>
      </c>
      <c r="B3339" t="s">
        <v>16</v>
      </c>
      <c r="C3339" t="s">
        <v>41</v>
      </c>
      <c r="D3339">
        <v>1998</v>
      </c>
      <c r="E3339" t="s">
        <v>9815</v>
      </c>
      <c r="F3339">
        <v>6.8</v>
      </c>
      <c r="G3339">
        <v>25000</v>
      </c>
      <c r="H3339" t="s">
        <v>600</v>
      </c>
      <c r="I3339" t="s">
        <v>600</v>
      </c>
      <c r="J3339" t="s">
        <v>600</v>
      </c>
      <c r="K3339" t="s">
        <v>30</v>
      </c>
      <c r="L3339">
        <v>30000000</v>
      </c>
      <c r="M3339">
        <v>29202884</v>
      </c>
      <c r="N3339" t="s">
        <v>180</v>
      </c>
      <c r="O3339">
        <v>108</v>
      </c>
    </row>
    <row r="3340" spans="1:15" x14ac:dyDescent="0.3">
      <c r="A3340" t="s">
        <v>10332</v>
      </c>
      <c r="B3340" t="s">
        <v>1999</v>
      </c>
      <c r="C3340" t="s">
        <v>41</v>
      </c>
      <c r="D3340">
        <v>1998</v>
      </c>
      <c r="E3340" t="s">
        <v>10161</v>
      </c>
      <c r="F3340">
        <v>6.4</v>
      </c>
      <c r="G3340">
        <v>24000</v>
      </c>
      <c r="H3340" t="s">
        <v>10333</v>
      </c>
      <c r="I3340" t="s">
        <v>10334</v>
      </c>
      <c r="J3340" t="s">
        <v>10335</v>
      </c>
      <c r="K3340" t="s">
        <v>195</v>
      </c>
      <c r="L3340">
        <v>13000000</v>
      </c>
      <c r="M3340">
        <v>10023282</v>
      </c>
      <c r="N3340" t="s">
        <v>118</v>
      </c>
      <c r="O3340">
        <v>82</v>
      </c>
    </row>
    <row r="3341" spans="1:15" x14ac:dyDescent="0.3">
      <c r="A3341" t="s">
        <v>10336</v>
      </c>
      <c r="B3341" t="s">
        <v>16</v>
      </c>
      <c r="C3341" t="s">
        <v>104</v>
      </c>
      <c r="D3341">
        <v>1998</v>
      </c>
      <c r="E3341" t="s">
        <v>9737</v>
      </c>
      <c r="F3341">
        <v>6.7</v>
      </c>
      <c r="G3341">
        <v>37000</v>
      </c>
      <c r="H3341" t="s">
        <v>8459</v>
      </c>
      <c r="I3341" t="s">
        <v>20</v>
      </c>
      <c r="J3341" t="s">
        <v>8782</v>
      </c>
      <c r="K3341" t="s">
        <v>30</v>
      </c>
      <c r="L3341">
        <v>14000000</v>
      </c>
      <c r="M3341">
        <v>8863193</v>
      </c>
      <c r="N3341" t="s">
        <v>9665</v>
      </c>
      <c r="O3341">
        <v>111</v>
      </c>
    </row>
    <row r="3342" spans="1:15" x14ac:dyDescent="0.3">
      <c r="A3342" t="s">
        <v>10337</v>
      </c>
      <c r="B3342" t="s">
        <v>1999</v>
      </c>
      <c r="C3342" t="s">
        <v>41</v>
      </c>
      <c r="D3342">
        <v>1998</v>
      </c>
      <c r="E3342" t="s">
        <v>10120</v>
      </c>
      <c r="F3342">
        <v>5.4</v>
      </c>
      <c r="G3342">
        <v>93000</v>
      </c>
      <c r="H3342" t="s">
        <v>8604</v>
      </c>
      <c r="I3342" t="s">
        <v>10338</v>
      </c>
      <c r="J3342" t="s">
        <v>1485</v>
      </c>
      <c r="K3342" t="s">
        <v>30</v>
      </c>
      <c r="L3342">
        <v>71500000</v>
      </c>
      <c r="M3342">
        <v>294456605</v>
      </c>
      <c r="N3342" t="s">
        <v>180</v>
      </c>
      <c r="O3342">
        <v>85</v>
      </c>
    </row>
    <row r="3343" spans="1:15" x14ac:dyDescent="0.3">
      <c r="A3343" t="s">
        <v>10339</v>
      </c>
      <c r="B3343" t="s">
        <v>16</v>
      </c>
      <c r="C3343" t="s">
        <v>34</v>
      </c>
      <c r="D3343">
        <v>1998</v>
      </c>
      <c r="E3343" t="s">
        <v>10254</v>
      </c>
      <c r="F3343">
        <v>4.4000000000000004</v>
      </c>
      <c r="G3343">
        <v>28000</v>
      </c>
      <c r="H3343" t="s">
        <v>814</v>
      </c>
      <c r="I3343" t="s">
        <v>2682</v>
      </c>
      <c r="J3343" t="s">
        <v>8524</v>
      </c>
      <c r="K3343" t="s">
        <v>30</v>
      </c>
      <c r="M3343">
        <v>19221939</v>
      </c>
      <c r="N3343" t="s">
        <v>118</v>
      </c>
      <c r="O3343">
        <v>93</v>
      </c>
    </row>
    <row r="3344" spans="1:15" x14ac:dyDescent="0.3">
      <c r="A3344" t="s">
        <v>10340</v>
      </c>
      <c r="B3344" t="s">
        <v>16</v>
      </c>
      <c r="C3344" t="s">
        <v>41</v>
      </c>
      <c r="D3344">
        <v>1998</v>
      </c>
      <c r="E3344" t="s">
        <v>10074</v>
      </c>
      <c r="F3344">
        <v>6.3</v>
      </c>
      <c r="G3344">
        <v>25000</v>
      </c>
      <c r="H3344" t="s">
        <v>289</v>
      </c>
      <c r="I3344" t="s">
        <v>289</v>
      </c>
      <c r="J3344" t="s">
        <v>5253</v>
      </c>
      <c r="K3344" t="s">
        <v>30</v>
      </c>
      <c r="L3344">
        <v>12000000</v>
      </c>
      <c r="M3344">
        <v>5078660</v>
      </c>
      <c r="N3344" t="s">
        <v>8735</v>
      </c>
      <c r="O3344">
        <v>113</v>
      </c>
    </row>
    <row r="3345" spans="1:15" x14ac:dyDescent="0.3">
      <c r="A3345" t="s">
        <v>10341</v>
      </c>
      <c r="B3345" t="s">
        <v>16</v>
      </c>
      <c r="C3345" t="s">
        <v>41</v>
      </c>
      <c r="D3345">
        <v>1998</v>
      </c>
      <c r="E3345" t="s">
        <v>10117</v>
      </c>
      <c r="F3345">
        <v>6.3</v>
      </c>
      <c r="G3345">
        <v>46000</v>
      </c>
      <c r="H3345" t="s">
        <v>6746</v>
      </c>
      <c r="I3345" t="s">
        <v>6746</v>
      </c>
      <c r="J3345" t="s">
        <v>5291</v>
      </c>
      <c r="K3345" t="s">
        <v>30</v>
      </c>
      <c r="L3345">
        <v>30000000</v>
      </c>
      <c r="M3345">
        <v>9898412</v>
      </c>
      <c r="N3345" t="s">
        <v>6732</v>
      </c>
      <c r="O3345">
        <v>100</v>
      </c>
    </row>
    <row r="3346" spans="1:15" x14ac:dyDescent="0.3">
      <c r="A3346" t="s">
        <v>10342</v>
      </c>
      <c r="B3346" t="s">
        <v>33</v>
      </c>
      <c r="C3346" t="s">
        <v>41</v>
      </c>
      <c r="D3346">
        <v>1998</v>
      </c>
      <c r="E3346" t="s">
        <v>10165</v>
      </c>
      <c r="F3346">
        <v>6</v>
      </c>
      <c r="G3346">
        <v>7000</v>
      </c>
      <c r="H3346" t="s">
        <v>8880</v>
      </c>
      <c r="I3346" t="s">
        <v>10343</v>
      </c>
      <c r="J3346" t="s">
        <v>6068</v>
      </c>
      <c r="K3346" t="s">
        <v>452</v>
      </c>
      <c r="M3346">
        <v>29967750</v>
      </c>
      <c r="N3346" t="s">
        <v>10344</v>
      </c>
      <c r="O3346">
        <v>88</v>
      </c>
    </row>
    <row r="3347" spans="1:15" x14ac:dyDescent="0.3">
      <c r="A3347" t="s">
        <v>10345</v>
      </c>
      <c r="B3347" t="s">
        <v>16</v>
      </c>
      <c r="C3347" t="s">
        <v>41</v>
      </c>
      <c r="D3347">
        <v>1998</v>
      </c>
      <c r="E3347" t="s">
        <v>10161</v>
      </c>
      <c r="F3347">
        <v>6.7</v>
      </c>
      <c r="G3347">
        <v>12000</v>
      </c>
      <c r="H3347" t="s">
        <v>5916</v>
      </c>
      <c r="I3347" t="s">
        <v>5916</v>
      </c>
      <c r="J3347" t="s">
        <v>10346</v>
      </c>
      <c r="K3347" t="s">
        <v>30</v>
      </c>
      <c r="L3347">
        <v>8000000</v>
      </c>
      <c r="M3347">
        <v>3020601</v>
      </c>
      <c r="N3347" t="s">
        <v>5109</v>
      </c>
      <c r="O3347">
        <v>113</v>
      </c>
    </row>
    <row r="3348" spans="1:15" x14ac:dyDescent="0.3">
      <c r="A3348" t="s">
        <v>10347</v>
      </c>
      <c r="B3348" t="s">
        <v>16</v>
      </c>
      <c r="C3348" t="s">
        <v>34</v>
      </c>
      <c r="D3348">
        <v>1998</v>
      </c>
      <c r="E3348" t="s">
        <v>10348</v>
      </c>
      <c r="F3348">
        <v>6.1</v>
      </c>
      <c r="G3348">
        <v>29000</v>
      </c>
      <c r="H3348" t="s">
        <v>7839</v>
      </c>
      <c r="I3348" t="s">
        <v>10349</v>
      </c>
      <c r="J3348" t="s">
        <v>9038</v>
      </c>
      <c r="K3348" t="s">
        <v>30</v>
      </c>
      <c r="L3348">
        <v>13000000</v>
      </c>
      <c r="M3348">
        <v>27007143</v>
      </c>
      <c r="N3348" t="s">
        <v>2100</v>
      </c>
      <c r="O3348">
        <v>91</v>
      </c>
    </row>
    <row r="3349" spans="1:15" x14ac:dyDescent="0.3">
      <c r="A3349" t="s">
        <v>10350</v>
      </c>
      <c r="B3349" t="s">
        <v>1999</v>
      </c>
      <c r="C3349" t="s">
        <v>34</v>
      </c>
      <c r="D3349">
        <v>1998</v>
      </c>
      <c r="E3349" t="s">
        <v>9891</v>
      </c>
      <c r="F3349">
        <v>4.9000000000000004</v>
      </c>
      <c r="G3349">
        <v>32000</v>
      </c>
      <c r="H3349" t="s">
        <v>58</v>
      </c>
      <c r="I3349" t="s">
        <v>59</v>
      </c>
      <c r="J3349" t="s">
        <v>59</v>
      </c>
      <c r="K3349" t="s">
        <v>30</v>
      </c>
      <c r="L3349">
        <v>28000000</v>
      </c>
      <c r="M3349">
        <v>14051384</v>
      </c>
      <c r="N3349" t="s">
        <v>61</v>
      </c>
      <c r="O3349">
        <v>123</v>
      </c>
    </row>
    <row r="3350" spans="1:15" x14ac:dyDescent="0.3">
      <c r="A3350" t="s">
        <v>10351</v>
      </c>
      <c r="B3350" t="s">
        <v>16</v>
      </c>
      <c r="C3350" t="s">
        <v>63</v>
      </c>
      <c r="D3350">
        <v>1998</v>
      </c>
      <c r="E3350" t="s">
        <v>10352</v>
      </c>
      <c r="F3350">
        <v>7.4</v>
      </c>
      <c r="G3350">
        <v>30000</v>
      </c>
      <c r="H3350" t="s">
        <v>1881</v>
      </c>
      <c r="I3350" t="s">
        <v>10353</v>
      </c>
      <c r="J3350" t="s">
        <v>8782</v>
      </c>
      <c r="K3350" t="s">
        <v>30</v>
      </c>
      <c r="L3350">
        <v>10000000</v>
      </c>
      <c r="M3350">
        <v>6451628</v>
      </c>
      <c r="N3350" t="s">
        <v>10354</v>
      </c>
      <c r="O3350">
        <v>105</v>
      </c>
    </row>
    <row r="3351" spans="1:15" x14ac:dyDescent="0.3">
      <c r="A3351" t="s">
        <v>10355</v>
      </c>
      <c r="B3351" t="s">
        <v>16</v>
      </c>
      <c r="C3351" t="s">
        <v>17</v>
      </c>
      <c r="D3351">
        <v>1998</v>
      </c>
      <c r="E3351" t="s">
        <v>10356</v>
      </c>
      <c r="F3351">
        <v>7.6</v>
      </c>
      <c r="G3351">
        <v>32000</v>
      </c>
      <c r="H3351" t="s">
        <v>10357</v>
      </c>
      <c r="I3351" t="s">
        <v>10358</v>
      </c>
      <c r="J3351" t="s">
        <v>10359</v>
      </c>
      <c r="K3351" t="s">
        <v>195</v>
      </c>
      <c r="L3351">
        <v>18000000</v>
      </c>
      <c r="M3351">
        <v>10019109</v>
      </c>
      <c r="N3351" t="s">
        <v>10360</v>
      </c>
      <c r="O3351">
        <v>130</v>
      </c>
    </row>
    <row r="3352" spans="1:15" x14ac:dyDescent="0.3">
      <c r="A3352" t="s">
        <v>10361</v>
      </c>
      <c r="B3352" t="s">
        <v>33</v>
      </c>
      <c r="C3352" t="s">
        <v>34</v>
      </c>
      <c r="D3352">
        <v>1998</v>
      </c>
      <c r="E3352" t="s">
        <v>10113</v>
      </c>
      <c r="F3352">
        <v>5.7</v>
      </c>
      <c r="G3352">
        <v>28000</v>
      </c>
      <c r="H3352" t="s">
        <v>5667</v>
      </c>
      <c r="I3352" t="s">
        <v>10362</v>
      </c>
      <c r="J3352" t="s">
        <v>4390</v>
      </c>
      <c r="K3352" t="s">
        <v>30</v>
      </c>
      <c r="L3352">
        <v>90000000</v>
      </c>
      <c r="M3352">
        <v>50632037</v>
      </c>
      <c r="N3352" t="s">
        <v>1088</v>
      </c>
      <c r="O3352">
        <v>114</v>
      </c>
    </row>
    <row r="3353" spans="1:15" x14ac:dyDescent="0.3">
      <c r="A3353" t="s">
        <v>10363</v>
      </c>
      <c r="B3353" t="s">
        <v>16</v>
      </c>
      <c r="C3353" t="s">
        <v>41</v>
      </c>
      <c r="D3353">
        <v>1998</v>
      </c>
      <c r="E3353" t="s">
        <v>9888</v>
      </c>
      <c r="F3353">
        <v>6</v>
      </c>
      <c r="G3353">
        <v>19000</v>
      </c>
      <c r="H3353" t="s">
        <v>8145</v>
      </c>
      <c r="I3353" t="s">
        <v>10364</v>
      </c>
      <c r="J3353" t="s">
        <v>9778</v>
      </c>
      <c r="K3353" t="s">
        <v>30</v>
      </c>
      <c r="L3353">
        <v>15000000</v>
      </c>
      <c r="M3353">
        <v>46905889</v>
      </c>
      <c r="N3353" t="s">
        <v>180</v>
      </c>
      <c r="O3353">
        <v>111</v>
      </c>
    </row>
    <row r="3354" spans="1:15" x14ac:dyDescent="0.3">
      <c r="A3354" t="s">
        <v>10365</v>
      </c>
      <c r="B3354" t="s">
        <v>16</v>
      </c>
      <c r="C3354" t="s">
        <v>104</v>
      </c>
      <c r="D3354">
        <v>1998</v>
      </c>
      <c r="E3354" t="s">
        <v>10069</v>
      </c>
      <c r="F3354">
        <v>6.2</v>
      </c>
      <c r="G3354">
        <v>11000</v>
      </c>
      <c r="H3354" t="s">
        <v>1240</v>
      </c>
      <c r="I3354" t="s">
        <v>1240</v>
      </c>
      <c r="J3354" t="s">
        <v>317</v>
      </c>
      <c r="K3354" t="s">
        <v>30</v>
      </c>
      <c r="L3354">
        <v>37000000</v>
      </c>
      <c r="M3354">
        <v>15055091</v>
      </c>
      <c r="N3354" t="s">
        <v>5833</v>
      </c>
      <c r="O3354">
        <v>94</v>
      </c>
    </row>
    <row r="3355" spans="1:15" x14ac:dyDescent="0.3">
      <c r="A3355" t="s">
        <v>10366</v>
      </c>
      <c r="B3355" t="s">
        <v>337</v>
      </c>
      <c r="C3355" t="s">
        <v>390</v>
      </c>
      <c r="D3355">
        <v>1998</v>
      </c>
      <c r="E3355" t="s">
        <v>10367</v>
      </c>
      <c r="F3355">
        <v>6.3</v>
      </c>
      <c r="G3355">
        <v>41000</v>
      </c>
      <c r="H3355" t="s">
        <v>10368</v>
      </c>
      <c r="I3355" t="s">
        <v>10369</v>
      </c>
      <c r="J3355" t="s">
        <v>10370</v>
      </c>
      <c r="K3355" t="s">
        <v>2108</v>
      </c>
      <c r="L3355">
        <v>30000000</v>
      </c>
      <c r="M3355">
        <v>163644662</v>
      </c>
      <c r="N3355" t="s">
        <v>10371</v>
      </c>
      <c r="O3355">
        <v>96</v>
      </c>
    </row>
    <row r="3356" spans="1:15" x14ac:dyDescent="0.3">
      <c r="A3356" t="s">
        <v>10372</v>
      </c>
      <c r="B3356" t="s">
        <v>16</v>
      </c>
      <c r="C3356" t="s">
        <v>104</v>
      </c>
      <c r="D3356">
        <v>1998</v>
      </c>
      <c r="E3356" t="s">
        <v>10352</v>
      </c>
      <c r="F3356">
        <v>6.2</v>
      </c>
      <c r="G3356">
        <v>10000</v>
      </c>
      <c r="H3356" t="s">
        <v>10373</v>
      </c>
      <c r="I3356" t="s">
        <v>10374</v>
      </c>
      <c r="J3356" t="s">
        <v>10375</v>
      </c>
      <c r="K3356" t="s">
        <v>10376</v>
      </c>
      <c r="L3356">
        <v>3000000</v>
      </c>
      <c r="M3356">
        <v>9639390</v>
      </c>
      <c r="N3356" t="s">
        <v>10377</v>
      </c>
      <c r="O3356">
        <v>96</v>
      </c>
    </row>
    <row r="3357" spans="1:15" x14ac:dyDescent="0.3">
      <c r="A3357" t="s">
        <v>10378</v>
      </c>
      <c r="B3357" t="s">
        <v>1999</v>
      </c>
      <c r="C3357" t="s">
        <v>104</v>
      </c>
      <c r="D3357">
        <v>1998</v>
      </c>
      <c r="E3357" t="s">
        <v>9655</v>
      </c>
      <c r="F3357">
        <v>7.4</v>
      </c>
      <c r="G3357">
        <v>39000</v>
      </c>
      <c r="H3357" t="s">
        <v>4156</v>
      </c>
      <c r="I3357" t="s">
        <v>10379</v>
      </c>
      <c r="J3357" t="s">
        <v>5710</v>
      </c>
      <c r="K3357" t="s">
        <v>22</v>
      </c>
      <c r="M3357">
        <v>14096321</v>
      </c>
      <c r="N3357" t="s">
        <v>9583</v>
      </c>
      <c r="O3357">
        <v>134</v>
      </c>
    </row>
    <row r="3358" spans="1:15" x14ac:dyDescent="0.3">
      <c r="A3358" t="s">
        <v>10380</v>
      </c>
      <c r="B3358" t="s">
        <v>33</v>
      </c>
      <c r="C3358" t="s">
        <v>41</v>
      </c>
      <c r="D3358">
        <v>1998</v>
      </c>
      <c r="E3358" t="s">
        <v>10158</v>
      </c>
      <c r="F3358">
        <v>7.4</v>
      </c>
      <c r="G3358">
        <v>26000</v>
      </c>
      <c r="H3358" t="s">
        <v>10381</v>
      </c>
      <c r="I3358" t="s">
        <v>10381</v>
      </c>
      <c r="J3358" t="s">
        <v>10382</v>
      </c>
      <c r="K3358" t="s">
        <v>22</v>
      </c>
      <c r="L3358">
        <v>3000000</v>
      </c>
      <c r="M3358">
        <v>55257450</v>
      </c>
      <c r="N3358" t="s">
        <v>10383</v>
      </c>
      <c r="O3358">
        <v>91</v>
      </c>
    </row>
    <row r="3359" spans="1:15" x14ac:dyDescent="0.3">
      <c r="A3359" t="s">
        <v>10384</v>
      </c>
      <c r="B3359" t="s">
        <v>33</v>
      </c>
      <c r="C3359" t="s">
        <v>25</v>
      </c>
      <c r="D3359">
        <v>1998</v>
      </c>
      <c r="E3359" t="s">
        <v>10117</v>
      </c>
      <c r="F3359">
        <v>5.8</v>
      </c>
      <c r="G3359">
        <v>32000</v>
      </c>
      <c r="H3359" t="s">
        <v>533</v>
      </c>
      <c r="I3359" t="s">
        <v>533</v>
      </c>
      <c r="J3359" t="s">
        <v>10385</v>
      </c>
      <c r="K3359" t="s">
        <v>248</v>
      </c>
      <c r="L3359">
        <v>90000000</v>
      </c>
      <c r="M3359">
        <v>69131860</v>
      </c>
      <c r="N3359" t="s">
        <v>536</v>
      </c>
      <c r="O3359">
        <v>97</v>
      </c>
    </row>
    <row r="3360" spans="1:15" x14ac:dyDescent="0.3">
      <c r="A3360" t="s">
        <v>10386</v>
      </c>
      <c r="B3360" t="s">
        <v>2707</v>
      </c>
      <c r="C3360" t="s">
        <v>17</v>
      </c>
      <c r="D3360">
        <v>1998</v>
      </c>
      <c r="E3360" t="s">
        <v>10387</v>
      </c>
      <c r="F3360">
        <v>7.9</v>
      </c>
      <c r="G3360">
        <v>11000</v>
      </c>
      <c r="H3360" t="s">
        <v>8932</v>
      </c>
      <c r="I3360" t="s">
        <v>8932</v>
      </c>
      <c r="J3360" t="s">
        <v>3981</v>
      </c>
      <c r="K3360" t="s">
        <v>452</v>
      </c>
      <c r="M3360">
        <v>107178</v>
      </c>
      <c r="N3360" t="s">
        <v>7086</v>
      </c>
      <c r="O3360">
        <v>137</v>
      </c>
    </row>
    <row r="3361" spans="1:15" x14ac:dyDescent="0.3">
      <c r="A3361" t="s">
        <v>10388</v>
      </c>
      <c r="B3361" t="s">
        <v>16</v>
      </c>
      <c r="C3361" t="s">
        <v>41</v>
      </c>
      <c r="D3361">
        <v>1998</v>
      </c>
      <c r="E3361" t="s">
        <v>9876</v>
      </c>
      <c r="F3361">
        <v>6.7</v>
      </c>
      <c r="G3361">
        <v>28000</v>
      </c>
      <c r="H3361" t="s">
        <v>474</v>
      </c>
      <c r="I3361" t="s">
        <v>10389</v>
      </c>
      <c r="J3361" t="s">
        <v>160</v>
      </c>
      <c r="K3361" t="s">
        <v>22</v>
      </c>
      <c r="L3361">
        <v>65000000</v>
      </c>
      <c r="M3361">
        <v>52090187</v>
      </c>
      <c r="N3361" t="s">
        <v>10390</v>
      </c>
      <c r="O3361">
        <v>143</v>
      </c>
    </row>
    <row r="3362" spans="1:15" x14ac:dyDescent="0.3">
      <c r="A3362" t="s">
        <v>10391</v>
      </c>
      <c r="B3362" t="s">
        <v>337</v>
      </c>
      <c r="C3362" t="s">
        <v>390</v>
      </c>
      <c r="D3362">
        <v>1998</v>
      </c>
      <c r="E3362" t="s">
        <v>9717</v>
      </c>
      <c r="F3362">
        <v>6.3</v>
      </c>
      <c r="G3362">
        <v>16000</v>
      </c>
      <c r="H3362" t="s">
        <v>10392</v>
      </c>
      <c r="I3362" t="s">
        <v>10393</v>
      </c>
      <c r="J3362" t="s">
        <v>10394</v>
      </c>
      <c r="K3362" t="s">
        <v>30</v>
      </c>
      <c r="L3362">
        <v>40000000</v>
      </c>
      <c r="M3362">
        <v>22510798</v>
      </c>
      <c r="N3362" t="s">
        <v>23</v>
      </c>
      <c r="O3362">
        <v>86</v>
      </c>
    </row>
    <row r="3363" spans="1:15" x14ac:dyDescent="0.3">
      <c r="A3363" t="s">
        <v>10395</v>
      </c>
      <c r="B3363" t="s">
        <v>447</v>
      </c>
      <c r="C3363" t="s">
        <v>41</v>
      </c>
      <c r="D3363">
        <v>1998</v>
      </c>
      <c r="E3363" t="s">
        <v>10396</v>
      </c>
      <c r="F3363">
        <v>7.5</v>
      </c>
      <c r="G3363">
        <v>50000</v>
      </c>
      <c r="H3363" t="s">
        <v>10397</v>
      </c>
      <c r="I3363" t="s">
        <v>10397</v>
      </c>
      <c r="J3363" t="s">
        <v>10398</v>
      </c>
      <c r="K3363" t="s">
        <v>1093</v>
      </c>
      <c r="M3363">
        <v>219331</v>
      </c>
      <c r="N3363" t="s">
        <v>7336</v>
      </c>
      <c r="O3363">
        <v>89</v>
      </c>
    </row>
    <row r="3364" spans="1:15" x14ac:dyDescent="0.3">
      <c r="A3364" t="s">
        <v>10399</v>
      </c>
      <c r="B3364" t="s">
        <v>16</v>
      </c>
      <c r="C3364" t="s">
        <v>34</v>
      </c>
      <c r="D3364">
        <v>1998</v>
      </c>
      <c r="E3364" t="s">
        <v>9798</v>
      </c>
      <c r="F3364">
        <v>5.9</v>
      </c>
      <c r="G3364">
        <v>33000</v>
      </c>
      <c r="H3364" t="s">
        <v>7779</v>
      </c>
      <c r="I3364" t="s">
        <v>7917</v>
      </c>
      <c r="J3364" t="s">
        <v>5221</v>
      </c>
      <c r="K3364" t="s">
        <v>30</v>
      </c>
      <c r="L3364">
        <v>70000000</v>
      </c>
      <c r="M3364">
        <v>19870567</v>
      </c>
      <c r="N3364" t="s">
        <v>10400</v>
      </c>
      <c r="O3364">
        <v>97</v>
      </c>
    </row>
    <row r="3365" spans="1:15" x14ac:dyDescent="0.3">
      <c r="A3365" t="s">
        <v>10401</v>
      </c>
      <c r="B3365" t="s">
        <v>1999</v>
      </c>
      <c r="C3365" t="s">
        <v>41</v>
      </c>
      <c r="D3365">
        <v>1998</v>
      </c>
      <c r="E3365" t="s">
        <v>10013</v>
      </c>
      <c r="F3365">
        <v>6.7</v>
      </c>
      <c r="G3365">
        <v>6700</v>
      </c>
      <c r="H3365" t="s">
        <v>6651</v>
      </c>
      <c r="I3365" t="s">
        <v>6651</v>
      </c>
      <c r="J3365" t="s">
        <v>10167</v>
      </c>
      <c r="K3365" t="s">
        <v>195</v>
      </c>
      <c r="M3365">
        <v>913834</v>
      </c>
      <c r="N3365" t="s">
        <v>3187</v>
      </c>
      <c r="O3365">
        <v>97</v>
      </c>
    </row>
    <row r="3366" spans="1:15" x14ac:dyDescent="0.3">
      <c r="A3366" t="s">
        <v>10402</v>
      </c>
      <c r="B3366" t="s">
        <v>1999</v>
      </c>
      <c r="C3366" t="s">
        <v>41</v>
      </c>
      <c r="D3366">
        <v>1998</v>
      </c>
      <c r="E3366" t="s">
        <v>10264</v>
      </c>
      <c r="F3366">
        <v>7.3</v>
      </c>
      <c r="G3366">
        <v>13000</v>
      </c>
      <c r="H3366" t="s">
        <v>6502</v>
      </c>
      <c r="I3366" t="s">
        <v>10403</v>
      </c>
      <c r="J3366" t="s">
        <v>10404</v>
      </c>
      <c r="K3366" t="s">
        <v>30</v>
      </c>
      <c r="M3366">
        <v>2652246</v>
      </c>
      <c r="N3366" t="s">
        <v>10405</v>
      </c>
      <c r="O3366">
        <v>100</v>
      </c>
    </row>
    <row r="3367" spans="1:15" x14ac:dyDescent="0.3">
      <c r="A3367" t="s">
        <v>10406</v>
      </c>
      <c r="B3367" t="s">
        <v>1999</v>
      </c>
      <c r="C3367" t="s">
        <v>34</v>
      </c>
      <c r="D3367">
        <v>1998</v>
      </c>
      <c r="E3367" t="s">
        <v>10095</v>
      </c>
      <c r="F3367">
        <v>6.1</v>
      </c>
      <c r="G3367">
        <v>24000</v>
      </c>
      <c r="H3367" t="s">
        <v>7284</v>
      </c>
      <c r="I3367" t="s">
        <v>7284</v>
      </c>
      <c r="J3367" t="s">
        <v>194</v>
      </c>
      <c r="K3367" t="s">
        <v>5817</v>
      </c>
      <c r="M3367">
        <v>9623329</v>
      </c>
      <c r="N3367" t="s">
        <v>4531</v>
      </c>
      <c r="O3367">
        <v>87</v>
      </c>
    </row>
    <row r="3368" spans="1:15" x14ac:dyDescent="0.3">
      <c r="A3368" t="s">
        <v>10407</v>
      </c>
      <c r="B3368" t="s">
        <v>16</v>
      </c>
      <c r="C3368" t="s">
        <v>17</v>
      </c>
      <c r="D3368">
        <v>1998</v>
      </c>
      <c r="E3368" t="s">
        <v>10408</v>
      </c>
      <c r="F3368">
        <v>5.0999999999999996</v>
      </c>
      <c r="G3368">
        <v>4700</v>
      </c>
      <c r="H3368" t="s">
        <v>4356</v>
      </c>
      <c r="I3368" t="s">
        <v>8608</v>
      </c>
      <c r="J3368" t="s">
        <v>1523</v>
      </c>
      <c r="K3368" t="s">
        <v>30</v>
      </c>
      <c r="M3368">
        <v>21521</v>
      </c>
      <c r="N3368" t="s">
        <v>6437</v>
      </c>
      <c r="O3368">
        <v>93</v>
      </c>
    </row>
    <row r="3369" spans="1:15" x14ac:dyDescent="0.3">
      <c r="A3369" t="s">
        <v>10409</v>
      </c>
      <c r="B3369" t="s">
        <v>33</v>
      </c>
      <c r="C3369" t="s">
        <v>41</v>
      </c>
      <c r="D3369">
        <v>1998</v>
      </c>
      <c r="E3369" t="s">
        <v>10087</v>
      </c>
      <c r="F3369">
        <v>6.9</v>
      </c>
      <c r="G3369">
        <v>21000</v>
      </c>
      <c r="H3369" t="s">
        <v>7511</v>
      </c>
      <c r="I3369" t="s">
        <v>7511</v>
      </c>
      <c r="J3369" t="s">
        <v>10410</v>
      </c>
      <c r="K3369" t="s">
        <v>30</v>
      </c>
      <c r="L3369">
        <v>30000000</v>
      </c>
      <c r="M3369">
        <v>18253415</v>
      </c>
      <c r="N3369" t="s">
        <v>5721</v>
      </c>
      <c r="O3369">
        <v>114</v>
      </c>
    </row>
    <row r="3370" spans="1:15" x14ac:dyDescent="0.3">
      <c r="A3370" t="s">
        <v>10411</v>
      </c>
      <c r="C3370" t="s">
        <v>41</v>
      </c>
      <c r="D3370">
        <v>1998</v>
      </c>
      <c r="E3370" t="s">
        <v>10412</v>
      </c>
      <c r="F3370">
        <v>6.8</v>
      </c>
      <c r="G3370">
        <v>30000</v>
      </c>
      <c r="H3370" t="s">
        <v>6524</v>
      </c>
      <c r="I3370" t="s">
        <v>6524</v>
      </c>
      <c r="J3370" t="s">
        <v>10413</v>
      </c>
      <c r="K3370" t="s">
        <v>3811</v>
      </c>
      <c r="L3370">
        <v>2500000</v>
      </c>
      <c r="N3370" t="s">
        <v>10414</v>
      </c>
      <c r="O3370">
        <v>117</v>
      </c>
    </row>
    <row r="3371" spans="1:15" x14ac:dyDescent="0.3">
      <c r="A3371" t="s">
        <v>10415</v>
      </c>
      <c r="B3371" t="s">
        <v>16</v>
      </c>
      <c r="C3371" t="s">
        <v>34</v>
      </c>
      <c r="D3371">
        <v>1998</v>
      </c>
      <c r="E3371" t="s">
        <v>10416</v>
      </c>
      <c r="F3371">
        <v>7.2</v>
      </c>
      <c r="G3371">
        <v>18000</v>
      </c>
      <c r="H3371" t="s">
        <v>10417</v>
      </c>
      <c r="I3371" t="s">
        <v>10417</v>
      </c>
      <c r="J3371" t="s">
        <v>9998</v>
      </c>
      <c r="K3371" t="s">
        <v>30</v>
      </c>
      <c r="M3371">
        <v>3121</v>
      </c>
      <c r="N3371" t="s">
        <v>7571</v>
      </c>
      <c r="O3371">
        <v>87</v>
      </c>
    </row>
    <row r="3372" spans="1:15" x14ac:dyDescent="0.3">
      <c r="A3372" t="s">
        <v>10418</v>
      </c>
      <c r="B3372" t="s">
        <v>16</v>
      </c>
      <c r="C3372" t="s">
        <v>41</v>
      </c>
      <c r="D3372">
        <v>1998</v>
      </c>
      <c r="E3372" t="s">
        <v>10419</v>
      </c>
      <c r="F3372">
        <v>8.1</v>
      </c>
      <c r="G3372">
        <v>52000</v>
      </c>
      <c r="H3372" t="s">
        <v>3009</v>
      </c>
      <c r="I3372" t="s">
        <v>10420</v>
      </c>
      <c r="J3372" t="s">
        <v>10421</v>
      </c>
      <c r="K3372" t="s">
        <v>8733</v>
      </c>
      <c r="M3372">
        <v>351447</v>
      </c>
      <c r="N3372" t="s">
        <v>7419</v>
      </c>
      <c r="O3372">
        <v>127</v>
      </c>
    </row>
    <row r="3373" spans="1:15" x14ac:dyDescent="0.3">
      <c r="A3373" t="s">
        <v>10422</v>
      </c>
      <c r="B3373" t="s">
        <v>33</v>
      </c>
      <c r="C3373" t="s">
        <v>17</v>
      </c>
      <c r="D3373">
        <v>1998</v>
      </c>
      <c r="E3373" t="s">
        <v>10095</v>
      </c>
      <c r="F3373">
        <v>5.9</v>
      </c>
      <c r="G3373">
        <v>6000</v>
      </c>
      <c r="H3373" t="s">
        <v>3466</v>
      </c>
      <c r="I3373" t="s">
        <v>10423</v>
      </c>
      <c r="J3373" t="s">
        <v>9744</v>
      </c>
      <c r="K3373" t="s">
        <v>30</v>
      </c>
      <c r="M3373">
        <v>15923122</v>
      </c>
      <c r="N3373" t="s">
        <v>9583</v>
      </c>
      <c r="O3373">
        <v>126</v>
      </c>
    </row>
    <row r="3374" spans="1:15" x14ac:dyDescent="0.3">
      <c r="A3374" t="s">
        <v>10424</v>
      </c>
      <c r="B3374" t="s">
        <v>33</v>
      </c>
      <c r="C3374" t="s">
        <v>41</v>
      </c>
      <c r="D3374">
        <v>1998</v>
      </c>
      <c r="E3374" t="s">
        <v>10183</v>
      </c>
      <c r="F3374">
        <v>5.4</v>
      </c>
      <c r="G3374">
        <v>34000</v>
      </c>
      <c r="H3374" t="s">
        <v>10425</v>
      </c>
      <c r="I3374" t="s">
        <v>7511</v>
      </c>
      <c r="J3374" t="s">
        <v>1565</v>
      </c>
      <c r="K3374" t="s">
        <v>30</v>
      </c>
      <c r="L3374">
        <v>85000000</v>
      </c>
      <c r="M3374">
        <v>34562556</v>
      </c>
      <c r="N3374" t="s">
        <v>23</v>
      </c>
      <c r="O3374">
        <v>101</v>
      </c>
    </row>
    <row r="3375" spans="1:15" x14ac:dyDescent="0.3">
      <c r="A3375" t="s">
        <v>10426</v>
      </c>
      <c r="B3375" t="s">
        <v>1999</v>
      </c>
      <c r="C3375" t="s">
        <v>17</v>
      </c>
      <c r="D3375">
        <v>1998</v>
      </c>
      <c r="E3375" t="s">
        <v>10069</v>
      </c>
      <c r="F3375">
        <v>5.5</v>
      </c>
      <c r="G3375">
        <v>11000</v>
      </c>
      <c r="H3375" t="s">
        <v>10427</v>
      </c>
      <c r="I3375" t="s">
        <v>10427</v>
      </c>
      <c r="J3375" t="s">
        <v>1202</v>
      </c>
      <c r="K3375" t="s">
        <v>30</v>
      </c>
      <c r="L3375">
        <v>21000000</v>
      </c>
      <c r="M3375">
        <v>13583690</v>
      </c>
      <c r="N3375" t="s">
        <v>2100</v>
      </c>
      <c r="O3375">
        <v>96</v>
      </c>
    </row>
    <row r="3376" spans="1:15" x14ac:dyDescent="0.3">
      <c r="A3376" t="s">
        <v>10428</v>
      </c>
      <c r="B3376" t="s">
        <v>16</v>
      </c>
      <c r="C3376" t="s">
        <v>41</v>
      </c>
      <c r="D3376">
        <v>1998</v>
      </c>
      <c r="E3376" t="s">
        <v>10280</v>
      </c>
      <c r="F3376">
        <v>5.7</v>
      </c>
      <c r="G3376">
        <v>7100</v>
      </c>
      <c r="H3376" t="s">
        <v>10429</v>
      </c>
      <c r="I3376" t="s">
        <v>8677</v>
      </c>
      <c r="J3376" t="s">
        <v>7522</v>
      </c>
      <c r="K3376" t="s">
        <v>30</v>
      </c>
      <c r="L3376">
        <v>20000000</v>
      </c>
      <c r="M3376">
        <v>39278722</v>
      </c>
      <c r="N3376" t="s">
        <v>180</v>
      </c>
      <c r="O3376">
        <v>124</v>
      </c>
    </row>
    <row r="3377" spans="1:15" x14ac:dyDescent="0.3">
      <c r="A3377" t="s">
        <v>10430</v>
      </c>
      <c r="B3377" t="s">
        <v>1999</v>
      </c>
      <c r="C3377" t="s">
        <v>25</v>
      </c>
      <c r="D3377">
        <v>1998</v>
      </c>
      <c r="E3377" t="s">
        <v>9878</v>
      </c>
      <c r="F3377">
        <v>5.8</v>
      </c>
      <c r="G3377">
        <v>16000</v>
      </c>
      <c r="H3377" t="s">
        <v>2069</v>
      </c>
      <c r="I3377" t="s">
        <v>10431</v>
      </c>
      <c r="J3377" t="s">
        <v>8594</v>
      </c>
      <c r="K3377" t="s">
        <v>30</v>
      </c>
      <c r="L3377">
        <v>30000000</v>
      </c>
      <c r="M3377">
        <v>6136856</v>
      </c>
      <c r="N3377" t="s">
        <v>6996</v>
      </c>
      <c r="O3377">
        <v>90</v>
      </c>
    </row>
    <row r="3378" spans="1:15" x14ac:dyDescent="0.3">
      <c r="A3378" t="s">
        <v>10432</v>
      </c>
      <c r="B3378" t="s">
        <v>1999</v>
      </c>
      <c r="C3378" t="s">
        <v>41</v>
      </c>
      <c r="D3378">
        <v>1998</v>
      </c>
      <c r="E3378" t="s">
        <v>9888</v>
      </c>
      <c r="F3378">
        <v>4.7</v>
      </c>
      <c r="G3378">
        <v>7200</v>
      </c>
      <c r="H3378" t="s">
        <v>10433</v>
      </c>
      <c r="I3378" t="s">
        <v>1209</v>
      </c>
      <c r="J3378" t="s">
        <v>6447</v>
      </c>
      <c r="K3378" t="s">
        <v>30</v>
      </c>
      <c r="L3378">
        <v>18000000</v>
      </c>
      <c r="M3378">
        <v>3572443</v>
      </c>
      <c r="N3378" t="s">
        <v>4531</v>
      </c>
      <c r="O3378">
        <v>100</v>
      </c>
    </row>
    <row r="3379" spans="1:15" x14ac:dyDescent="0.3">
      <c r="A3379" t="s">
        <v>10434</v>
      </c>
      <c r="B3379" t="s">
        <v>16</v>
      </c>
      <c r="C3379" t="s">
        <v>17</v>
      </c>
      <c r="D3379">
        <v>1998</v>
      </c>
      <c r="E3379" t="s">
        <v>10161</v>
      </c>
      <c r="F3379">
        <v>6.6</v>
      </c>
      <c r="G3379">
        <v>9900</v>
      </c>
      <c r="H3379" t="s">
        <v>10435</v>
      </c>
      <c r="I3379" t="s">
        <v>10435</v>
      </c>
      <c r="J3379" t="s">
        <v>10436</v>
      </c>
      <c r="K3379" t="s">
        <v>30</v>
      </c>
      <c r="M3379">
        <v>1960216</v>
      </c>
      <c r="N3379" t="s">
        <v>10437</v>
      </c>
      <c r="O3379">
        <v>101</v>
      </c>
    </row>
    <row r="3380" spans="1:15" x14ac:dyDescent="0.3">
      <c r="A3380" t="s">
        <v>10438</v>
      </c>
      <c r="B3380" t="s">
        <v>1999</v>
      </c>
      <c r="C3380" t="s">
        <v>17</v>
      </c>
      <c r="D3380">
        <v>1998</v>
      </c>
      <c r="E3380" t="s">
        <v>10158</v>
      </c>
      <c r="F3380">
        <v>6.6</v>
      </c>
      <c r="G3380">
        <v>28000</v>
      </c>
      <c r="H3380" t="s">
        <v>7538</v>
      </c>
      <c r="I3380" t="s">
        <v>10439</v>
      </c>
      <c r="J3380" t="s">
        <v>160</v>
      </c>
      <c r="K3380" t="s">
        <v>30</v>
      </c>
      <c r="L3380">
        <v>75000000</v>
      </c>
      <c r="M3380">
        <v>56709981</v>
      </c>
      <c r="N3380" t="s">
        <v>2092</v>
      </c>
      <c r="O3380">
        <v>115</v>
      </c>
    </row>
    <row r="3381" spans="1:15" x14ac:dyDescent="0.3">
      <c r="A3381" t="s">
        <v>10440</v>
      </c>
      <c r="B3381" t="s">
        <v>16</v>
      </c>
      <c r="C3381" t="s">
        <v>41</v>
      </c>
      <c r="D3381">
        <v>1998</v>
      </c>
      <c r="E3381" t="s">
        <v>9746</v>
      </c>
      <c r="F3381">
        <v>7</v>
      </c>
      <c r="G3381">
        <v>19000</v>
      </c>
      <c r="H3381" t="s">
        <v>10441</v>
      </c>
      <c r="I3381" t="s">
        <v>10441</v>
      </c>
      <c r="J3381" t="s">
        <v>10442</v>
      </c>
      <c r="K3381" t="s">
        <v>30</v>
      </c>
      <c r="L3381">
        <v>20000000</v>
      </c>
      <c r="M3381">
        <v>3970078</v>
      </c>
      <c r="N3381" t="s">
        <v>3800</v>
      </c>
      <c r="O3381">
        <v>121</v>
      </c>
    </row>
    <row r="3382" spans="1:15" x14ac:dyDescent="0.3">
      <c r="A3382" t="s">
        <v>10443</v>
      </c>
      <c r="B3382" t="s">
        <v>337</v>
      </c>
      <c r="C3382" t="s">
        <v>390</v>
      </c>
      <c r="D3382">
        <v>1998</v>
      </c>
      <c r="E3382" t="s">
        <v>10074</v>
      </c>
      <c r="F3382">
        <v>5.9</v>
      </c>
      <c r="G3382">
        <v>18000</v>
      </c>
      <c r="H3382" t="s">
        <v>10444</v>
      </c>
      <c r="I3382" t="s">
        <v>10445</v>
      </c>
      <c r="J3382" t="s">
        <v>10446</v>
      </c>
      <c r="K3382" t="s">
        <v>30</v>
      </c>
      <c r="L3382">
        <v>24000000</v>
      </c>
      <c r="M3382">
        <v>140894675</v>
      </c>
      <c r="N3382" t="s">
        <v>44</v>
      </c>
      <c r="O3382">
        <v>79</v>
      </c>
    </row>
    <row r="3383" spans="1:15" x14ac:dyDescent="0.3">
      <c r="A3383" t="s">
        <v>10447</v>
      </c>
      <c r="B3383" t="s">
        <v>16</v>
      </c>
      <c r="C3383" t="s">
        <v>41</v>
      </c>
      <c r="D3383">
        <v>1998</v>
      </c>
      <c r="E3383" t="s">
        <v>10448</v>
      </c>
      <c r="F3383">
        <v>5.9</v>
      </c>
      <c r="G3383">
        <v>6400</v>
      </c>
      <c r="H3383" t="s">
        <v>8500</v>
      </c>
      <c r="I3383" t="s">
        <v>8500</v>
      </c>
      <c r="J3383" t="s">
        <v>10449</v>
      </c>
      <c r="K3383" t="s">
        <v>30</v>
      </c>
      <c r="L3383">
        <v>4500000</v>
      </c>
      <c r="M3383">
        <v>23261485</v>
      </c>
      <c r="N3383" t="s">
        <v>2026</v>
      </c>
      <c r="O3383">
        <v>104</v>
      </c>
    </row>
    <row r="3384" spans="1:15" x14ac:dyDescent="0.3">
      <c r="A3384" t="s">
        <v>10450</v>
      </c>
      <c r="B3384" t="s">
        <v>16</v>
      </c>
      <c r="C3384" t="s">
        <v>41</v>
      </c>
      <c r="D3384">
        <v>1998</v>
      </c>
      <c r="E3384" t="s">
        <v>10095</v>
      </c>
      <c r="F3384">
        <v>6</v>
      </c>
      <c r="G3384">
        <v>14000</v>
      </c>
      <c r="H3384" t="s">
        <v>10451</v>
      </c>
      <c r="I3384" t="s">
        <v>10452</v>
      </c>
      <c r="J3384" t="s">
        <v>9754</v>
      </c>
      <c r="K3384" t="s">
        <v>30</v>
      </c>
      <c r="L3384">
        <v>14000000</v>
      </c>
      <c r="M3384">
        <v>15064946</v>
      </c>
      <c r="N3384" t="s">
        <v>44</v>
      </c>
      <c r="O3384">
        <v>96</v>
      </c>
    </row>
    <row r="3385" spans="1:15" x14ac:dyDescent="0.3">
      <c r="A3385" t="s">
        <v>10453</v>
      </c>
      <c r="B3385" t="s">
        <v>16</v>
      </c>
      <c r="C3385" t="s">
        <v>41</v>
      </c>
      <c r="D3385">
        <v>1998</v>
      </c>
      <c r="E3385" t="s">
        <v>9920</v>
      </c>
      <c r="F3385">
        <v>6.1</v>
      </c>
      <c r="G3385">
        <v>14000</v>
      </c>
      <c r="H3385" t="s">
        <v>6842</v>
      </c>
      <c r="I3385" t="s">
        <v>10454</v>
      </c>
      <c r="J3385" t="s">
        <v>10010</v>
      </c>
      <c r="K3385" t="s">
        <v>30</v>
      </c>
      <c r="L3385">
        <v>15000000</v>
      </c>
      <c r="M3385">
        <v>12874899</v>
      </c>
      <c r="N3385" t="s">
        <v>8987</v>
      </c>
      <c r="O3385">
        <v>93</v>
      </c>
    </row>
    <row r="3386" spans="1:15" x14ac:dyDescent="0.3">
      <c r="A3386" t="s">
        <v>10455</v>
      </c>
      <c r="B3386" t="s">
        <v>1999</v>
      </c>
      <c r="C3386" t="s">
        <v>34</v>
      </c>
      <c r="D3386">
        <v>1998</v>
      </c>
      <c r="E3386" t="s">
        <v>9655</v>
      </c>
      <c r="F3386">
        <v>5.4</v>
      </c>
      <c r="G3386">
        <v>8600</v>
      </c>
      <c r="H3386" t="s">
        <v>6680</v>
      </c>
      <c r="I3386" t="s">
        <v>10456</v>
      </c>
      <c r="J3386" t="s">
        <v>2039</v>
      </c>
      <c r="K3386" t="s">
        <v>30</v>
      </c>
      <c r="L3386">
        <v>30000000</v>
      </c>
      <c r="M3386">
        <v>12951088</v>
      </c>
      <c r="N3386" t="s">
        <v>61</v>
      </c>
      <c r="O3386">
        <v>89</v>
      </c>
    </row>
    <row r="3387" spans="1:15" x14ac:dyDescent="0.3">
      <c r="A3387" t="s">
        <v>10457</v>
      </c>
      <c r="B3387" t="s">
        <v>16</v>
      </c>
      <c r="C3387" t="s">
        <v>63</v>
      </c>
      <c r="D3387">
        <v>1998</v>
      </c>
      <c r="E3387" t="s">
        <v>9920</v>
      </c>
      <c r="F3387">
        <v>7.2</v>
      </c>
      <c r="G3387">
        <v>16000</v>
      </c>
      <c r="H3387" t="s">
        <v>7827</v>
      </c>
      <c r="I3387" t="s">
        <v>10458</v>
      </c>
      <c r="J3387" t="s">
        <v>10459</v>
      </c>
      <c r="K3387" t="s">
        <v>30</v>
      </c>
      <c r="L3387">
        <v>8000000</v>
      </c>
      <c r="M3387">
        <v>4553271</v>
      </c>
      <c r="N3387" t="s">
        <v>8625</v>
      </c>
      <c r="O3387">
        <v>111</v>
      </c>
    </row>
    <row r="3388" spans="1:15" x14ac:dyDescent="0.3">
      <c r="A3388" t="s">
        <v>10460</v>
      </c>
      <c r="B3388" t="s">
        <v>1999</v>
      </c>
      <c r="C3388" t="s">
        <v>34</v>
      </c>
      <c r="D3388">
        <v>1998</v>
      </c>
      <c r="E3388" t="s">
        <v>10461</v>
      </c>
      <c r="F3388">
        <v>6.1</v>
      </c>
      <c r="G3388">
        <v>11000</v>
      </c>
      <c r="H3388" t="s">
        <v>5751</v>
      </c>
      <c r="I3388" t="s">
        <v>10462</v>
      </c>
      <c r="J3388" t="s">
        <v>9021</v>
      </c>
      <c r="K3388" t="s">
        <v>30</v>
      </c>
      <c r="L3388">
        <v>27000000</v>
      </c>
      <c r="M3388">
        <v>10452012</v>
      </c>
      <c r="N3388" t="s">
        <v>180</v>
      </c>
      <c r="O3388">
        <v>122</v>
      </c>
    </row>
    <row r="3389" spans="1:15" x14ac:dyDescent="0.3">
      <c r="A3389" t="s">
        <v>10463</v>
      </c>
      <c r="B3389" t="s">
        <v>16</v>
      </c>
      <c r="C3389" t="s">
        <v>17</v>
      </c>
      <c r="D3389">
        <v>1998</v>
      </c>
      <c r="E3389" t="s">
        <v>10074</v>
      </c>
      <c r="F3389">
        <v>8</v>
      </c>
      <c r="G3389">
        <v>37000</v>
      </c>
      <c r="H3389" t="s">
        <v>10464</v>
      </c>
      <c r="I3389" t="s">
        <v>10465</v>
      </c>
      <c r="J3389" t="s">
        <v>10466</v>
      </c>
      <c r="K3389" t="s">
        <v>2598</v>
      </c>
      <c r="L3389">
        <v>2900000</v>
      </c>
      <c r="M3389">
        <v>5971073</v>
      </c>
      <c r="N3389" t="s">
        <v>10467</v>
      </c>
      <c r="O3389">
        <v>110</v>
      </c>
    </row>
    <row r="3390" spans="1:15" x14ac:dyDescent="0.3">
      <c r="A3390" t="s">
        <v>10468</v>
      </c>
      <c r="B3390" t="s">
        <v>16</v>
      </c>
      <c r="C3390" t="s">
        <v>41</v>
      </c>
      <c r="D3390">
        <v>1998</v>
      </c>
      <c r="E3390" t="s">
        <v>10469</v>
      </c>
      <c r="F3390">
        <v>6.4</v>
      </c>
      <c r="G3390">
        <v>14000</v>
      </c>
      <c r="H3390" t="s">
        <v>4564</v>
      </c>
      <c r="I3390" t="s">
        <v>4564</v>
      </c>
      <c r="J3390" t="s">
        <v>6914</v>
      </c>
      <c r="K3390" t="s">
        <v>30</v>
      </c>
      <c r="L3390">
        <v>6000000</v>
      </c>
      <c r="M3390">
        <v>2281761</v>
      </c>
      <c r="N3390" t="s">
        <v>10470</v>
      </c>
      <c r="O3390">
        <v>87</v>
      </c>
    </row>
    <row r="3391" spans="1:15" x14ac:dyDescent="0.3">
      <c r="A3391" t="s">
        <v>10471</v>
      </c>
      <c r="B3391" t="s">
        <v>1999</v>
      </c>
      <c r="C3391" t="s">
        <v>63</v>
      </c>
      <c r="D3391">
        <v>1998</v>
      </c>
      <c r="E3391" t="s">
        <v>10087</v>
      </c>
      <c r="F3391">
        <v>7.2</v>
      </c>
      <c r="G3391">
        <v>6700</v>
      </c>
      <c r="H3391" t="s">
        <v>1184</v>
      </c>
      <c r="I3391" t="s">
        <v>1184</v>
      </c>
      <c r="J3391" t="s">
        <v>10472</v>
      </c>
      <c r="K3391" t="s">
        <v>30</v>
      </c>
      <c r="L3391">
        <v>25000000</v>
      </c>
      <c r="M3391">
        <v>777423</v>
      </c>
      <c r="N3391" t="s">
        <v>10473</v>
      </c>
      <c r="O3391">
        <v>117</v>
      </c>
    </row>
    <row r="3392" spans="1:15" x14ac:dyDescent="0.3">
      <c r="A3392" t="s">
        <v>10474</v>
      </c>
      <c r="B3392" t="s">
        <v>33</v>
      </c>
      <c r="C3392" t="s">
        <v>41</v>
      </c>
      <c r="D3392">
        <v>1998</v>
      </c>
      <c r="E3392" t="s">
        <v>9876</v>
      </c>
      <c r="F3392">
        <v>5.9</v>
      </c>
      <c r="G3392">
        <v>3900</v>
      </c>
      <c r="H3392" t="s">
        <v>10475</v>
      </c>
      <c r="I3392" t="s">
        <v>10475</v>
      </c>
      <c r="J3392" t="s">
        <v>10476</v>
      </c>
      <c r="K3392" t="s">
        <v>30</v>
      </c>
      <c r="L3392">
        <v>6000000</v>
      </c>
      <c r="M3392">
        <v>282175</v>
      </c>
      <c r="N3392" t="s">
        <v>3744</v>
      </c>
      <c r="O3392">
        <v>88</v>
      </c>
    </row>
    <row r="3393" spans="1:15" x14ac:dyDescent="0.3">
      <c r="A3393" t="s">
        <v>10477</v>
      </c>
      <c r="B3393" t="s">
        <v>16</v>
      </c>
      <c r="C3393" t="s">
        <v>17</v>
      </c>
      <c r="D3393">
        <v>1998</v>
      </c>
      <c r="E3393" t="s">
        <v>10280</v>
      </c>
      <c r="F3393">
        <v>6.9</v>
      </c>
      <c r="G3393">
        <v>14000</v>
      </c>
      <c r="H3393" t="s">
        <v>2169</v>
      </c>
      <c r="I3393" t="s">
        <v>10478</v>
      </c>
      <c r="J3393" t="s">
        <v>9082</v>
      </c>
      <c r="K3393" t="s">
        <v>30</v>
      </c>
      <c r="M3393">
        <v>8341087</v>
      </c>
      <c r="N3393" t="s">
        <v>7571</v>
      </c>
      <c r="O3393">
        <v>111</v>
      </c>
    </row>
    <row r="3394" spans="1:15" x14ac:dyDescent="0.3">
      <c r="A3394" t="s">
        <v>10479</v>
      </c>
      <c r="B3394" t="s">
        <v>1999</v>
      </c>
      <c r="C3394" t="s">
        <v>41</v>
      </c>
      <c r="D3394">
        <v>1998</v>
      </c>
      <c r="E3394" t="s">
        <v>10071</v>
      </c>
      <c r="F3394">
        <v>5.6</v>
      </c>
      <c r="G3394">
        <v>15000</v>
      </c>
      <c r="H3394" t="s">
        <v>42</v>
      </c>
      <c r="I3394" t="s">
        <v>42</v>
      </c>
      <c r="J3394" t="s">
        <v>10480</v>
      </c>
      <c r="K3394" t="s">
        <v>30</v>
      </c>
      <c r="L3394">
        <v>10000000</v>
      </c>
      <c r="M3394">
        <v>19889299</v>
      </c>
      <c r="N3394" t="s">
        <v>8792</v>
      </c>
      <c r="O3394">
        <v>87</v>
      </c>
    </row>
    <row r="3395" spans="1:15" x14ac:dyDescent="0.3">
      <c r="A3395" t="s">
        <v>10481</v>
      </c>
      <c r="B3395" t="s">
        <v>16</v>
      </c>
      <c r="C3395" t="s">
        <v>34</v>
      </c>
      <c r="D3395">
        <v>1998</v>
      </c>
      <c r="E3395" t="s">
        <v>10218</v>
      </c>
      <c r="F3395">
        <v>6.1</v>
      </c>
      <c r="G3395">
        <v>16000</v>
      </c>
      <c r="H3395" t="s">
        <v>4054</v>
      </c>
      <c r="I3395" t="s">
        <v>10482</v>
      </c>
      <c r="J3395" t="s">
        <v>1565</v>
      </c>
      <c r="K3395" t="s">
        <v>30</v>
      </c>
      <c r="L3395">
        <v>50000000</v>
      </c>
      <c r="M3395">
        <v>13806137</v>
      </c>
      <c r="N3395" t="s">
        <v>9583</v>
      </c>
      <c r="O3395">
        <v>100</v>
      </c>
    </row>
    <row r="3396" spans="1:15" x14ac:dyDescent="0.3">
      <c r="A3396" t="s">
        <v>10483</v>
      </c>
      <c r="B3396" t="s">
        <v>16</v>
      </c>
      <c r="C3396" t="s">
        <v>104</v>
      </c>
      <c r="D3396">
        <v>1998</v>
      </c>
      <c r="E3396" t="s">
        <v>10484</v>
      </c>
      <c r="F3396">
        <v>6.1</v>
      </c>
      <c r="G3396">
        <v>2900</v>
      </c>
      <c r="H3396" t="s">
        <v>9287</v>
      </c>
      <c r="I3396" t="s">
        <v>10485</v>
      </c>
      <c r="J3396" t="s">
        <v>10028</v>
      </c>
      <c r="K3396" t="s">
        <v>22</v>
      </c>
      <c r="M3396">
        <v>1672</v>
      </c>
      <c r="N3396" t="s">
        <v>7571</v>
      </c>
      <c r="O3396">
        <v>87</v>
      </c>
    </row>
    <row r="3397" spans="1:15" x14ac:dyDescent="0.3">
      <c r="A3397" t="s">
        <v>10486</v>
      </c>
      <c r="B3397" t="s">
        <v>16</v>
      </c>
      <c r="C3397" t="s">
        <v>25</v>
      </c>
      <c r="D3397">
        <v>1998</v>
      </c>
      <c r="E3397" t="s">
        <v>10487</v>
      </c>
      <c r="F3397">
        <v>6.1</v>
      </c>
      <c r="G3397">
        <v>6400</v>
      </c>
      <c r="H3397" t="s">
        <v>7222</v>
      </c>
      <c r="I3397" t="s">
        <v>10488</v>
      </c>
      <c r="J3397" t="s">
        <v>10489</v>
      </c>
      <c r="K3397" t="s">
        <v>22</v>
      </c>
      <c r="L3397">
        <v>12000000</v>
      </c>
      <c r="M3397">
        <v>1263279</v>
      </c>
      <c r="N3397" t="s">
        <v>2031</v>
      </c>
      <c r="O3397">
        <v>98</v>
      </c>
    </row>
    <row r="3398" spans="1:15" x14ac:dyDescent="0.3">
      <c r="A3398" t="s">
        <v>10490</v>
      </c>
      <c r="B3398" t="s">
        <v>16</v>
      </c>
      <c r="C3398" t="s">
        <v>52</v>
      </c>
      <c r="D3398">
        <v>1998</v>
      </c>
      <c r="E3398" t="s">
        <v>9697</v>
      </c>
      <c r="F3398">
        <v>5.4</v>
      </c>
      <c r="G3398">
        <v>20000</v>
      </c>
      <c r="H3398" t="s">
        <v>8653</v>
      </c>
      <c r="I3398" t="s">
        <v>4898</v>
      </c>
      <c r="J3398" t="s">
        <v>254</v>
      </c>
      <c r="K3398" t="s">
        <v>30</v>
      </c>
      <c r="M3398">
        <v>5624282</v>
      </c>
      <c r="N3398" t="s">
        <v>3744</v>
      </c>
      <c r="O3398">
        <v>96</v>
      </c>
    </row>
    <row r="3399" spans="1:15" x14ac:dyDescent="0.3">
      <c r="A3399" t="s">
        <v>10491</v>
      </c>
      <c r="B3399" t="s">
        <v>1999</v>
      </c>
      <c r="C3399" t="s">
        <v>41</v>
      </c>
      <c r="D3399">
        <v>1998</v>
      </c>
      <c r="E3399" t="s">
        <v>10492</v>
      </c>
      <c r="F3399">
        <v>7.2</v>
      </c>
      <c r="G3399">
        <v>9900</v>
      </c>
      <c r="H3399" t="s">
        <v>10493</v>
      </c>
      <c r="I3399" t="s">
        <v>10494</v>
      </c>
      <c r="J3399" t="s">
        <v>8427</v>
      </c>
      <c r="K3399" t="s">
        <v>30</v>
      </c>
      <c r="L3399">
        <v>2000000</v>
      </c>
      <c r="M3399">
        <v>6745362</v>
      </c>
      <c r="N3399" t="s">
        <v>10495</v>
      </c>
      <c r="O3399">
        <v>89</v>
      </c>
    </row>
    <row r="3400" spans="1:15" x14ac:dyDescent="0.3">
      <c r="A3400" t="s">
        <v>10496</v>
      </c>
      <c r="B3400" t="s">
        <v>16</v>
      </c>
      <c r="C3400" t="s">
        <v>17</v>
      </c>
      <c r="D3400">
        <v>1998</v>
      </c>
      <c r="E3400" t="s">
        <v>7194</v>
      </c>
      <c r="F3400">
        <v>6</v>
      </c>
      <c r="G3400">
        <v>7200</v>
      </c>
      <c r="H3400" t="s">
        <v>292</v>
      </c>
      <c r="I3400" t="s">
        <v>10497</v>
      </c>
      <c r="J3400" t="s">
        <v>10498</v>
      </c>
      <c r="K3400" t="s">
        <v>30</v>
      </c>
      <c r="L3400">
        <v>80000000</v>
      </c>
      <c r="M3400">
        <v>22852487</v>
      </c>
      <c r="N3400" t="s">
        <v>10499</v>
      </c>
      <c r="O3400">
        <v>172</v>
      </c>
    </row>
    <row r="3401" spans="1:15" x14ac:dyDescent="0.3">
      <c r="A3401" t="s">
        <v>10500</v>
      </c>
      <c r="B3401" t="s">
        <v>33</v>
      </c>
      <c r="C3401" t="s">
        <v>34</v>
      </c>
      <c r="D3401">
        <v>1998</v>
      </c>
      <c r="E3401" t="s">
        <v>10501</v>
      </c>
      <c r="F3401">
        <v>3</v>
      </c>
      <c r="G3401">
        <v>11000</v>
      </c>
      <c r="H3401" t="s">
        <v>10502</v>
      </c>
      <c r="I3401" t="s">
        <v>10502</v>
      </c>
      <c r="J3401" t="s">
        <v>10503</v>
      </c>
      <c r="K3401" t="s">
        <v>30</v>
      </c>
      <c r="M3401">
        <v>375805</v>
      </c>
      <c r="N3401" t="s">
        <v>10504</v>
      </c>
      <c r="O3401">
        <v>93</v>
      </c>
    </row>
    <row r="3402" spans="1:15" x14ac:dyDescent="0.3">
      <c r="A3402" t="s">
        <v>10505</v>
      </c>
      <c r="B3402" t="s">
        <v>16</v>
      </c>
      <c r="C3402" t="s">
        <v>17</v>
      </c>
      <c r="D3402">
        <v>1998</v>
      </c>
      <c r="E3402" t="s">
        <v>10506</v>
      </c>
      <c r="F3402">
        <v>7.7</v>
      </c>
      <c r="G3402">
        <v>18000</v>
      </c>
      <c r="H3402" t="s">
        <v>10507</v>
      </c>
      <c r="I3402" t="s">
        <v>10507</v>
      </c>
      <c r="J3402" t="s">
        <v>10508</v>
      </c>
      <c r="K3402" t="s">
        <v>1111</v>
      </c>
      <c r="M3402">
        <v>357549</v>
      </c>
      <c r="N3402" t="s">
        <v>6512</v>
      </c>
      <c r="O3402">
        <v>112</v>
      </c>
    </row>
    <row r="3403" spans="1:15" x14ac:dyDescent="0.3">
      <c r="A3403" t="s">
        <v>10509</v>
      </c>
      <c r="B3403" t="s">
        <v>16</v>
      </c>
      <c r="C3403" t="s">
        <v>17</v>
      </c>
      <c r="D3403">
        <v>1998</v>
      </c>
      <c r="E3403" t="s">
        <v>10103</v>
      </c>
      <c r="F3403">
        <v>7</v>
      </c>
      <c r="G3403">
        <v>12000</v>
      </c>
      <c r="H3403" t="s">
        <v>7039</v>
      </c>
      <c r="I3403" t="s">
        <v>10510</v>
      </c>
      <c r="J3403" t="s">
        <v>747</v>
      </c>
      <c r="K3403" t="s">
        <v>30</v>
      </c>
      <c r="L3403">
        <v>30000000</v>
      </c>
      <c r="M3403">
        <v>26616840</v>
      </c>
      <c r="N3403" t="s">
        <v>10511</v>
      </c>
      <c r="O3403">
        <v>127</v>
      </c>
    </row>
    <row r="3404" spans="1:15" x14ac:dyDescent="0.3">
      <c r="A3404" t="s">
        <v>10512</v>
      </c>
      <c r="B3404" t="s">
        <v>16</v>
      </c>
      <c r="C3404" t="s">
        <v>34</v>
      </c>
      <c r="D3404">
        <v>1998</v>
      </c>
      <c r="E3404" t="s">
        <v>9528</v>
      </c>
      <c r="F3404">
        <v>4.8</v>
      </c>
      <c r="G3404">
        <v>3800</v>
      </c>
      <c r="H3404" t="s">
        <v>10513</v>
      </c>
      <c r="I3404" t="s">
        <v>10514</v>
      </c>
      <c r="J3404" t="s">
        <v>10515</v>
      </c>
      <c r="K3404" t="s">
        <v>30</v>
      </c>
      <c r="L3404">
        <v>19000000</v>
      </c>
      <c r="M3404">
        <v>8165212</v>
      </c>
      <c r="N3404" t="s">
        <v>180</v>
      </c>
      <c r="O3404">
        <v>89</v>
      </c>
    </row>
    <row r="3405" spans="1:15" x14ac:dyDescent="0.3">
      <c r="A3405" t="s">
        <v>10516</v>
      </c>
      <c r="B3405" t="s">
        <v>16</v>
      </c>
      <c r="C3405" t="s">
        <v>41</v>
      </c>
      <c r="D3405">
        <v>1998</v>
      </c>
      <c r="E3405" t="s">
        <v>10087</v>
      </c>
      <c r="F3405">
        <v>6.6</v>
      </c>
      <c r="G3405">
        <v>12000</v>
      </c>
      <c r="H3405" t="s">
        <v>10517</v>
      </c>
      <c r="I3405" t="s">
        <v>10517</v>
      </c>
      <c r="J3405" t="s">
        <v>10518</v>
      </c>
      <c r="K3405" t="s">
        <v>30</v>
      </c>
      <c r="L3405">
        <v>5000000</v>
      </c>
      <c r="M3405">
        <v>5502773</v>
      </c>
      <c r="N3405" t="s">
        <v>9439</v>
      </c>
      <c r="O3405">
        <v>91</v>
      </c>
    </row>
    <row r="3406" spans="1:15" x14ac:dyDescent="0.3">
      <c r="A3406" t="s">
        <v>10519</v>
      </c>
      <c r="B3406" t="s">
        <v>16</v>
      </c>
      <c r="C3406" t="s">
        <v>104</v>
      </c>
      <c r="D3406">
        <v>1998</v>
      </c>
      <c r="E3406" t="s">
        <v>9920</v>
      </c>
      <c r="F3406">
        <v>6.1</v>
      </c>
      <c r="G3406">
        <v>7600</v>
      </c>
      <c r="H3406" t="s">
        <v>5694</v>
      </c>
      <c r="I3406" t="s">
        <v>8965</v>
      </c>
      <c r="J3406" t="s">
        <v>7933</v>
      </c>
      <c r="K3406" t="s">
        <v>5817</v>
      </c>
      <c r="M3406">
        <v>5878911</v>
      </c>
      <c r="N3406" t="s">
        <v>5109</v>
      </c>
      <c r="O3406">
        <v>114</v>
      </c>
    </row>
    <row r="3407" spans="1:15" x14ac:dyDescent="0.3">
      <c r="A3407" t="s">
        <v>10520</v>
      </c>
      <c r="B3407" t="s">
        <v>16</v>
      </c>
      <c r="C3407" t="s">
        <v>52</v>
      </c>
      <c r="D3407">
        <v>1998</v>
      </c>
      <c r="E3407" t="s">
        <v>10139</v>
      </c>
      <c r="F3407">
        <v>5.0999999999999996</v>
      </c>
      <c r="G3407">
        <v>6700</v>
      </c>
      <c r="H3407" t="s">
        <v>10521</v>
      </c>
      <c r="I3407" t="s">
        <v>10522</v>
      </c>
      <c r="J3407" t="s">
        <v>10523</v>
      </c>
      <c r="K3407" t="s">
        <v>30</v>
      </c>
      <c r="L3407">
        <v>1100000</v>
      </c>
      <c r="M3407">
        <v>713239</v>
      </c>
      <c r="N3407" t="s">
        <v>10524</v>
      </c>
      <c r="O3407">
        <v>85</v>
      </c>
    </row>
    <row r="3408" spans="1:15" x14ac:dyDescent="0.3">
      <c r="A3408" t="s">
        <v>10525</v>
      </c>
      <c r="B3408" t="s">
        <v>1999</v>
      </c>
      <c r="C3408" t="s">
        <v>41</v>
      </c>
      <c r="D3408">
        <v>1998</v>
      </c>
      <c r="E3408" t="s">
        <v>10526</v>
      </c>
      <c r="F3408">
        <v>7.7</v>
      </c>
      <c r="G3408">
        <v>38000</v>
      </c>
      <c r="H3408" t="s">
        <v>887</v>
      </c>
      <c r="I3408" t="s">
        <v>887</v>
      </c>
      <c r="J3408" t="s">
        <v>10527</v>
      </c>
      <c r="K3408" t="s">
        <v>452</v>
      </c>
      <c r="M3408">
        <v>4071548</v>
      </c>
      <c r="N3408" t="s">
        <v>551</v>
      </c>
      <c r="O3408">
        <v>80</v>
      </c>
    </row>
    <row r="3409" spans="1:15" x14ac:dyDescent="0.3">
      <c r="A3409" t="s">
        <v>10528</v>
      </c>
      <c r="B3409" t="s">
        <v>33</v>
      </c>
      <c r="C3409" t="s">
        <v>25</v>
      </c>
      <c r="D3409">
        <v>1998</v>
      </c>
      <c r="E3409" t="s">
        <v>9888</v>
      </c>
      <c r="F3409">
        <v>6.5</v>
      </c>
      <c r="G3409">
        <v>15000</v>
      </c>
      <c r="H3409" t="s">
        <v>8403</v>
      </c>
      <c r="I3409" t="s">
        <v>3605</v>
      </c>
      <c r="J3409" t="s">
        <v>4933</v>
      </c>
      <c r="K3409" t="s">
        <v>30</v>
      </c>
      <c r="L3409">
        <v>23000000</v>
      </c>
      <c r="M3409">
        <v>26875268</v>
      </c>
      <c r="N3409" t="s">
        <v>9686</v>
      </c>
      <c r="O3409">
        <v>91</v>
      </c>
    </row>
    <row r="3410" spans="1:15" x14ac:dyDescent="0.3">
      <c r="A3410" t="s">
        <v>10529</v>
      </c>
      <c r="B3410" t="s">
        <v>447</v>
      </c>
      <c r="C3410" t="s">
        <v>17</v>
      </c>
      <c r="D3410">
        <v>1998</v>
      </c>
      <c r="E3410" t="s">
        <v>10530</v>
      </c>
      <c r="F3410">
        <v>7.6</v>
      </c>
      <c r="G3410">
        <v>11000</v>
      </c>
      <c r="H3410" t="s">
        <v>10531</v>
      </c>
      <c r="I3410" t="s">
        <v>10531</v>
      </c>
      <c r="J3410" t="s">
        <v>10532</v>
      </c>
      <c r="K3410" t="s">
        <v>2108</v>
      </c>
      <c r="M3410">
        <v>801985</v>
      </c>
      <c r="N3410" t="s">
        <v>10533</v>
      </c>
      <c r="O3410">
        <v>119</v>
      </c>
    </row>
    <row r="3411" spans="1:15" x14ac:dyDescent="0.3">
      <c r="A3411" t="s">
        <v>10534</v>
      </c>
      <c r="B3411" t="s">
        <v>337</v>
      </c>
      <c r="C3411" t="s">
        <v>25</v>
      </c>
      <c r="D3411">
        <v>1998</v>
      </c>
      <c r="E3411" t="s">
        <v>10200</v>
      </c>
      <c r="F3411">
        <v>3.2</v>
      </c>
      <c r="G3411">
        <v>3200</v>
      </c>
      <c r="H3411" t="s">
        <v>10535</v>
      </c>
      <c r="I3411" t="s">
        <v>10536</v>
      </c>
      <c r="J3411" t="s">
        <v>10537</v>
      </c>
      <c r="K3411" t="s">
        <v>195</v>
      </c>
      <c r="L3411">
        <v>15000000</v>
      </c>
      <c r="M3411">
        <v>12218638</v>
      </c>
      <c r="N3411" t="s">
        <v>7571</v>
      </c>
      <c r="O3411">
        <v>76</v>
      </c>
    </row>
    <row r="3412" spans="1:15" x14ac:dyDescent="0.3">
      <c r="A3412" t="s">
        <v>10538</v>
      </c>
      <c r="B3412" t="s">
        <v>16</v>
      </c>
      <c r="C3412" t="s">
        <v>63</v>
      </c>
      <c r="D3412">
        <v>1998</v>
      </c>
      <c r="E3412" t="s">
        <v>10539</v>
      </c>
      <c r="F3412">
        <v>6.2</v>
      </c>
      <c r="G3412">
        <v>7100</v>
      </c>
      <c r="H3412" t="s">
        <v>10540</v>
      </c>
      <c r="I3412" t="s">
        <v>10541</v>
      </c>
      <c r="J3412" t="s">
        <v>8008</v>
      </c>
      <c r="K3412" t="s">
        <v>30</v>
      </c>
      <c r="M3412">
        <v>1171001</v>
      </c>
      <c r="N3412" t="s">
        <v>10542</v>
      </c>
      <c r="O3412">
        <v>88</v>
      </c>
    </row>
    <row r="3413" spans="1:15" x14ac:dyDescent="0.3">
      <c r="A3413" t="s">
        <v>10543</v>
      </c>
      <c r="B3413" t="s">
        <v>33</v>
      </c>
      <c r="C3413" t="s">
        <v>41</v>
      </c>
      <c r="D3413">
        <v>1998</v>
      </c>
      <c r="E3413" t="s">
        <v>10461</v>
      </c>
      <c r="F3413">
        <v>4.0999999999999996</v>
      </c>
      <c r="G3413">
        <v>2700</v>
      </c>
      <c r="H3413" t="s">
        <v>10544</v>
      </c>
      <c r="I3413" t="s">
        <v>10545</v>
      </c>
      <c r="J3413" t="s">
        <v>10546</v>
      </c>
      <c r="K3413" t="s">
        <v>30</v>
      </c>
      <c r="L3413">
        <v>24000000</v>
      </c>
      <c r="M3413">
        <v>4356216</v>
      </c>
      <c r="N3413" t="s">
        <v>3095</v>
      </c>
      <c r="O3413">
        <v>93</v>
      </c>
    </row>
    <row r="3414" spans="1:15" x14ac:dyDescent="0.3">
      <c r="A3414" t="s">
        <v>10547</v>
      </c>
      <c r="B3414" t="s">
        <v>16</v>
      </c>
      <c r="C3414" t="s">
        <v>104</v>
      </c>
      <c r="D3414">
        <v>1998</v>
      </c>
      <c r="E3414" t="s">
        <v>9697</v>
      </c>
      <c r="F3414">
        <v>5.7</v>
      </c>
      <c r="G3414">
        <v>11000</v>
      </c>
      <c r="H3414" t="s">
        <v>95</v>
      </c>
      <c r="I3414" t="s">
        <v>7400</v>
      </c>
      <c r="J3414" t="s">
        <v>5253</v>
      </c>
      <c r="K3414" t="s">
        <v>30</v>
      </c>
      <c r="L3414">
        <v>25000000</v>
      </c>
      <c r="M3414">
        <v>1677131</v>
      </c>
      <c r="N3414" t="s">
        <v>10548</v>
      </c>
      <c r="O3414">
        <v>114</v>
      </c>
    </row>
    <row r="3415" spans="1:15" x14ac:dyDescent="0.3">
      <c r="A3415" t="s">
        <v>10549</v>
      </c>
      <c r="B3415" t="s">
        <v>16</v>
      </c>
      <c r="C3415" t="s">
        <v>17</v>
      </c>
      <c r="D3415">
        <v>1998</v>
      </c>
      <c r="E3415" t="s">
        <v>10074</v>
      </c>
      <c r="F3415">
        <v>7.3</v>
      </c>
      <c r="G3415">
        <v>11000</v>
      </c>
      <c r="H3415" t="s">
        <v>10550</v>
      </c>
      <c r="I3415" t="s">
        <v>10551</v>
      </c>
      <c r="J3415" t="s">
        <v>1497</v>
      </c>
      <c r="K3415" t="s">
        <v>30</v>
      </c>
      <c r="L3415">
        <v>10000000</v>
      </c>
      <c r="M3415">
        <v>14328</v>
      </c>
      <c r="N3415" t="s">
        <v>6732</v>
      </c>
      <c r="O3415">
        <v>103</v>
      </c>
    </row>
    <row r="3416" spans="1:15" x14ac:dyDescent="0.3">
      <c r="A3416" t="s">
        <v>10552</v>
      </c>
      <c r="B3416" t="s">
        <v>16</v>
      </c>
      <c r="C3416" t="s">
        <v>41</v>
      </c>
      <c r="D3416">
        <v>1998</v>
      </c>
      <c r="E3416" t="s">
        <v>10239</v>
      </c>
      <c r="F3416">
        <v>7</v>
      </c>
      <c r="G3416">
        <v>16000</v>
      </c>
      <c r="H3416" t="s">
        <v>7326</v>
      </c>
      <c r="I3416" t="s">
        <v>10553</v>
      </c>
      <c r="J3416" t="s">
        <v>10554</v>
      </c>
      <c r="K3416" t="s">
        <v>22</v>
      </c>
      <c r="M3416">
        <v>4611784</v>
      </c>
      <c r="N3416" t="s">
        <v>3744</v>
      </c>
      <c r="O3416">
        <v>97</v>
      </c>
    </row>
    <row r="3417" spans="1:15" x14ac:dyDescent="0.3">
      <c r="A3417" t="s">
        <v>10555</v>
      </c>
      <c r="B3417" t="s">
        <v>1999</v>
      </c>
      <c r="C3417" t="s">
        <v>25</v>
      </c>
      <c r="D3417">
        <v>1998</v>
      </c>
      <c r="E3417" t="s">
        <v>10254</v>
      </c>
      <c r="F3417">
        <v>6.5</v>
      </c>
      <c r="G3417">
        <v>9400</v>
      </c>
      <c r="H3417" t="s">
        <v>3256</v>
      </c>
      <c r="I3417" t="s">
        <v>208</v>
      </c>
      <c r="J3417" t="s">
        <v>888</v>
      </c>
      <c r="K3417" t="s">
        <v>30</v>
      </c>
      <c r="M3417">
        <v>18912328</v>
      </c>
      <c r="N3417" t="s">
        <v>44</v>
      </c>
      <c r="O3417">
        <v>97</v>
      </c>
    </row>
    <row r="3418" spans="1:15" x14ac:dyDescent="0.3">
      <c r="A3418" t="s">
        <v>10556</v>
      </c>
      <c r="B3418" t="s">
        <v>16</v>
      </c>
      <c r="C3418" t="s">
        <v>390</v>
      </c>
      <c r="D3418">
        <v>1998</v>
      </c>
      <c r="E3418" t="s">
        <v>10557</v>
      </c>
      <c r="F3418">
        <v>6.6</v>
      </c>
      <c r="G3418">
        <v>3600</v>
      </c>
      <c r="H3418" t="s">
        <v>10558</v>
      </c>
      <c r="I3418" t="s">
        <v>10559</v>
      </c>
      <c r="J3418" t="s">
        <v>10560</v>
      </c>
      <c r="K3418" t="s">
        <v>2108</v>
      </c>
      <c r="M3418">
        <v>25824</v>
      </c>
      <c r="N3418" t="s">
        <v>6116</v>
      </c>
      <c r="O3418">
        <v>90</v>
      </c>
    </row>
    <row r="3419" spans="1:15" x14ac:dyDescent="0.3">
      <c r="A3419" t="s">
        <v>10561</v>
      </c>
      <c r="B3419" t="s">
        <v>16</v>
      </c>
      <c r="C3419" t="s">
        <v>17</v>
      </c>
      <c r="D3419">
        <v>1998</v>
      </c>
      <c r="E3419" t="s">
        <v>10562</v>
      </c>
      <c r="F3419">
        <v>6.9</v>
      </c>
      <c r="G3419">
        <v>4700</v>
      </c>
      <c r="H3419" t="s">
        <v>3961</v>
      </c>
      <c r="I3419" t="s">
        <v>8964</v>
      </c>
      <c r="J3419" t="s">
        <v>10563</v>
      </c>
      <c r="K3419" t="s">
        <v>306</v>
      </c>
      <c r="M3419">
        <v>2048740</v>
      </c>
      <c r="N3419" t="s">
        <v>9046</v>
      </c>
      <c r="O3419">
        <v>93</v>
      </c>
    </row>
    <row r="3420" spans="1:15" x14ac:dyDescent="0.3">
      <c r="A3420" t="s">
        <v>10564</v>
      </c>
      <c r="B3420" t="s">
        <v>16</v>
      </c>
      <c r="C3420" t="s">
        <v>41</v>
      </c>
      <c r="D3420">
        <v>1998</v>
      </c>
      <c r="E3420" t="s">
        <v>9524</v>
      </c>
      <c r="F3420">
        <v>6.6</v>
      </c>
      <c r="G3420">
        <v>11000</v>
      </c>
      <c r="H3420" t="s">
        <v>10565</v>
      </c>
      <c r="I3420" t="s">
        <v>10566</v>
      </c>
      <c r="J3420" t="s">
        <v>10567</v>
      </c>
      <c r="K3420" t="s">
        <v>30</v>
      </c>
      <c r="L3420">
        <v>8000000</v>
      </c>
      <c r="M3420">
        <v>1794086</v>
      </c>
      <c r="N3420" t="s">
        <v>10568</v>
      </c>
      <c r="O3420">
        <v>104</v>
      </c>
    </row>
    <row r="3421" spans="1:15" x14ac:dyDescent="0.3">
      <c r="A3421" t="s">
        <v>10569</v>
      </c>
      <c r="B3421" t="s">
        <v>16</v>
      </c>
      <c r="C3421" t="s">
        <v>34</v>
      </c>
      <c r="D3421">
        <v>1998</v>
      </c>
      <c r="E3421" t="s">
        <v>10013</v>
      </c>
      <c r="F3421">
        <v>4.9000000000000004</v>
      </c>
      <c r="G3421">
        <v>14000</v>
      </c>
      <c r="H3421" t="s">
        <v>7341</v>
      </c>
      <c r="I3421" t="s">
        <v>5670</v>
      </c>
      <c r="J3421" t="s">
        <v>4539</v>
      </c>
      <c r="K3421" t="s">
        <v>10570</v>
      </c>
      <c r="L3421">
        <v>30000000</v>
      </c>
      <c r="M3421">
        <v>10319915</v>
      </c>
      <c r="N3421" t="s">
        <v>10571</v>
      </c>
      <c r="O3421">
        <v>91</v>
      </c>
    </row>
    <row r="3422" spans="1:15" x14ac:dyDescent="0.3">
      <c r="A3422" t="s">
        <v>10572</v>
      </c>
      <c r="B3422" t="s">
        <v>33</v>
      </c>
      <c r="C3422" t="s">
        <v>41</v>
      </c>
      <c r="D3422">
        <v>1998</v>
      </c>
      <c r="E3422" t="s">
        <v>10100</v>
      </c>
      <c r="F3422">
        <v>5.5</v>
      </c>
      <c r="G3422">
        <v>9600</v>
      </c>
      <c r="H3422" t="s">
        <v>9255</v>
      </c>
      <c r="I3422" t="s">
        <v>10573</v>
      </c>
      <c r="J3422" t="s">
        <v>8704</v>
      </c>
      <c r="K3422" t="s">
        <v>30</v>
      </c>
      <c r="L3422">
        <v>30000000</v>
      </c>
      <c r="M3422">
        <v>12214338</v>
      </c>
      <c r="N3422" t="s">
        <v>1724</v>
      </c>
      <c r="O3422">
        <v>86</v>
      </c>
    </row>
    <row r="3423" spans="1:15" x14ac:dyDescent="0.3">
      <c r="A3423" t="s">
        <v>10574</v>
      </c>
      <c r="B3423" t="s">
        <v>447</v>
      </c>
      <c r="C3423" t="s">
        <v>41</v>
      </c>
      <c r="D3423">
        <v>1998</v>
      </c>
      <c r="E3423" t="s">
        <v>10575</v>
      </c>
      <c r="F3423">
        <v>6.8</v>
      </c>
      <c r="G3423">
        <v>6000</v>
      </c>
      <c r="H3423" t="s">
        <v>10576</v>
      </c>
      <c r="I3423" t="s">
        <v>10577</v>
      </c>
      <c r="J3423" t="s">
        <v>10578</v>
      </c>
      <c r="K3423" t="s">
        <v>30</v>
      </c>
      <c r="L3423">
        <v>700000</v>
      </c>
      <c r="M3423">
        <v>871759</v>
      </c>
      <c r="N3423" t="s">
        <v>10579</v>
      </c>
      <c r="O3423">
        <v>99</v>
      </c>
    </row>
    <row r="3424" spans="1:15" x14ac:dyDescent="0.3">
      <c r="A3424" t="s">
        <v>10580</v>
      </c>
      <c r="B3424" t="s">
        <v>33</v>
      </c>
      <c r="C3424" t="s">
        <v>41</v>
      </c>
      <c r="D3424">
        <v>1998</v>
      </c>
      <c r="E3424" t="s">
        <v>10254</v>
      </c>
      <c r="F3424">
        <v>5</v>
      </c>
      <c r="G3424">
        <v>6600</v>
      </c>
      <c r="H3424" t="s">
        <v>4487</v>
      </c>
      <c r="I3424" t="s">
        <v>4918</v>
      </c>
      <c r="J3424" t="s">
        <v>4918</v>
      </c>
      <c r="K3424" t="s">
        <v>30</v>
      </c>
      <c r="M3424">
        <v>8072007</v>
      </c>
      <c r="N3424" t="s">
        <v>5109</v>
      </c>
      <c r="O3424">
        <v>103</v>
      </c>
    </row>
    <row r="3425" spans="1:15" x14ac:dyDescent="0.3">
      <c r="A3425" t="s">
        <v>10581</v>
      </c>
      <c r="B3425" t="s">
        <v>16</v>
      </c>
      <c r="C3425" t="s">
        <v>41</v>
      </c>
      <c r="D3425">
        <v>1998</v>
      </c>
      <c r="E3425" t="s">
        <v>10117</v>
      </c>
      <c r="F3425">
        <v>3.2</v>
      </c>
      <c r="G3425">
        <v>4900</v>
      </c>
      <c r="H3425" t="s">
        <v>10582</v>
      </c>
      <c r="I3425" t="s">
        <v>10583</v>
      </c>
      <c r="J3425" t="s">
        <v>10584</v>
      </c>
      <c r="K3425" t="s">
        <v>30</v>
      </c>
      <c r="L3425">
        <v>20000000</v>
      </c>
      <c r="M3425">
        <v>9257103</v>
      </c>
      <c r="N3425" t="s">
        <v>10585</v>
      </c>
      <c r="O3425">
        <v>90</v>
      </c>
    </row>
    <row r="3426" spans="1:15" x14ac:dyDescent="0.3">
      <c r="A3426" t="s">
        <v>10586</v>
      </c>
      <c r="B3426" t="s">
        <v>16</v>
      </c>
      <c r="C3426" t="s">
        <v>63</v>
      </c>
      <c r="D3426">
        <v>1998</v>
      </c>
      <c r="E3426" t="s">
        <v>10136</v>
      </c>
      <c r="F3426">
        <v>7.3</v>
      </c>
      <c r="G3426">
        <v>8300</v>
      </c>
      <c r="H3426" t="s">
        <v>527</v>
      </c>
      <c r="I3426" t="s">
        <v>527</v>
      </c>
      <c r="J3426" t="s">
        <v>10587</v>
      </c>
      <c r="K3426" t="s">
        <v>22</v>
      </c>
      <c r="M3426">
        <v>1214198</v>
      </c>
      <c r="N3426" t="s">
        <v>10588</v>
      </c>
      <c r="O3426">
        <v>124</v>
      </c>
    </row>
    <row r="3427" spans="1:15" x14ac:dyDescent="0.3">
      <c r="A3427" t="s">
        <v>10589</v>
      </c>
      <c r="B3427" t="s">
        <v>2707</v>
      </c>
      <c r="C3427" t="s">
        <v>41</v>
      </c>
      <c r="D3427">
        <v>1998</v>
      </c>
      <c r="E3427" t="s">
        <v>10590</v>
      </c>
      <c r="F3427">
        <v>6.3</v>
      </c>
      <c r="G3427">
        <v>7400</v>
      </c>
      <c r="H3427" t="s">
        <v>10591</v>
      </c>
      <c r="I3427" t="s">
        <v>9003</v>
      </c>
      <c r="J3427" t="s">
        <v>10592</v>
      </c>
      <c r="K3427" t="s">
        <v>22</v>
      </c>
      <c r="N3427" t="s">
        <v>10593</v>
      </c>
      <c r="O3427">
        <v>111</v>
      </c>
    </row>
    <row r="3428" spans="1:15" x14ac:dyDescent="0.3">
      <c r="A3428" t="s">
        <v>10594</v>
      </c>
      <c r="B3428" t="s">
        <v>16</v>
      </c>
      <c r="C3428" t="s">
        <v>104</v>
      </c>
      <c r="D3428">
        <v>1998</v>
      </c>
      <c r="E3428" t="s">
        <v>9746</v>
      </c>
      <c r="F3428">
        <v>6.5</v>
      </c>
      <c r="G3428">
        <v>8400</v>
      </c>
      <c r="H3428" t="s">
        <v>8472</v>
      </c>
      <c r="I3428" t="s">
        <v>10595</v>
      </c>
      <c r="J3428" t="s">
        <v>1539</v>
      </c>
      <c r="K3428" t="s">
        <v>30</v>
      </c>
      <c r="L3428">
        <v>4500000</v>
      </c>
      <c r="M3428">
        <v>1036818</v>
      </c>
      <c r="N3428" t="s">
        <v>10596</v>
      </c>
      <c r="O3428">
        <v>101</v>
      </c>
    </row>
    <row r="3429" spans="1:15" x14ac:dyDescent="0.3">
      <c r="A3429" t="s">
        <v>10597</v>
      </c>
      <c r="B3429" t="s">
        <v>16</v>
      </c>
      <c r="C3429" t="s">
        <v>41</v>
      </c>
      <c r="D3429">
        <v>1998</v>
      </c>
      <c r="E3429" t="s">
        <v>10016</v>
      </c>
      <c r="F3429">
        <v>5.6</v>
      </c>
      <c r="G3429">
        <v>4800</v>
      </c>
      <c r="H3429" t="s">
        <v>9496</v>
      </c>
      <c r="I3429" t="s">
        <v>10598</v>
      </c>
      <c r="J3429" t="s">
        <v>9386</v>
      </c>
      <c r="K3429" t="s">
        <v>30</v>
      </c>
      <c r="M3429">
        <v>4106588</v>
      </c>
      <c r="N3429" t="s">
        <v>6210</v>
      </c>
      <c r="O3429">
        <v>93</v>
      </c>
    </row>
    <row r="3430" spans="1:15" x14ac:dyDescent="0.3">
      <c r="A3430" t="s">
        <v>10599</v>
      </c>
      <c r="B3430" t="s">
        <v>1999</v>
      </c>
      <c r="C3430" t="s">
        <v>17</v>
      </c>
      <c r="D3430">
        <v>1998</v>
      </c>
      <c r="E3430" t="s">
        <v>10600</v>
      </c>
      <c r="F3430">
        <v>6.2</v>
      </c>
      <c r="G3430">
        <v>2900</v>
      </c>
      <c r="H3430" t="s">
        <v>8571</v>
      </c>
      <c r="I3430" t="s">
        <v>10601</v>
      </c>
      <c r="J3430" t="s">
        <v>9082</v>
      </c>
      <c r="K3430" t="s">
        <v>30</v>
      </c>
      <c r="M3430">
        <v>4390</v>
      </c>
      <c r="N3430" t="s">
        <v>9109</v>
      </c>
      <c r="O3430">
        <v>97</v>
      </c>
    </row>
    <row r="3431" spans="1:15" x14ac:dyDescent="0.3">
      <c r="A3431" t="s">
        <v>10602</v>
      </c>
      <c r="B3431" t="s">
        <v>16</v>
      </c>
      <c r="C3431" t="s">
        <v>41</v>
      </c>
      <c r="D3431">
        <v>1998</v>
      </c>
      <c r="E3431" t="s">
        <v>9888</v>
      </c>
      <c r="F3431">
        <v>5.8</v>
      </c>
      <c r="G3431">
        <v>2700</v>
      </c>
      <c r="H3431" t="s">
        <v>10603</v>
      </c>
      <c r="I3431" t="s">
        <v>10603</v>
      </c>
      <c r="J3431" t="s">
        <v>8873</v>
      </c>
      <c r="K3431" t="s">
        <v>30</v>
      </c>
      <c r="M3431">
        <v>123104</v>
      </c>
      <c r="N3431" t="s">
        <v>5109</v>
      </c>
      <c r="O3431">
        <v>91</v>
      </c>
    </row>
    <row r="3432" spans="1:15" x14ac:dyDescent="0.3">
      <c r="A3432" t="s">
        <v>10604</v>
      </c>
      <c r="B3432" t="s">
        <v>16</v>
      </c>
      <c r="C3432" t="s">
        <v>41</v>
      </c>
      <c r="D3432">
        <v>1998</v>
      </c>
      <c r="E3432" t="s">
        <v>9746</v>
      </c>
      <c r="F3432">
        <v>7</v>
      </c>
      <c r="G3432">
        <v>7800</v>
      </c>
      <c r="H3432" t="s">
        <v>3442</v>
      </c>
      <c r="I3432" t="s">
        <v>3042</v>
      </c>
      <c r="J3432" t="s">
        <v>6825</v>
      </c>
      <c r="K3432" t="s">
        <v>22</v>
      </c>
      <c r="M3432">
        <v>524864</v>
      </c>
      <c r="N3432" t="s">
        <v>31</v>
      </c>
      <c r="O3432">
        <v>95</v>
      </c>
    </row>
    <row r="3433" spans="1:15" x14ac:dyDescent="0.3">
      <c r="A3433" t="s">
        <v>10605</v>
      </c>
      <c r="B3433" t="s">
        <v>16</v>
      </c>
      <c r="C3433" t="s">
        <v>17</v>
      </c>
      <c r="D3433">
        <v>1998</v>
      </c>
      <c r="E3433" t="s">
        <v>10161</v>
      </c>
      <c r="F3433">
        <v>6.3</v>
      </c>
      <c r="G3433">
        <v>1900</v>
      </c>
      <c r="H3433" t="s">
        <v>4223</v>
      </c>
      <c r="I3433" t="s">
        <v>10606</v>
      </c>
      <c r="J3433" t="s">
        <v>10459</v>
      </c>
      <c r="K3433" t="s">
        <v>22</v>
      </c>
      <c r="M3433">
        <v>238497</v>
      </c>
      <c r="N3433" t="s">
        <v>10234</v>
      </c>
      <c r="O3433">
        <v>111</v>
      </c>
    </row>
    <row r="3434" spans="1:15" x14ac:dyDescent="0.3">
      <c r="A3434" t="s">
        <v>10607</v>
      </c>
      <c r="B3434" t="s">
        <v>16</v>
      </c>
      <c r="C3434" t="s">
        <v>104</v>
      </c>
      <c r="D3434">
        <v>1998</v>
      </c>
      <c r="E3434" t="s">
        <v>10608</v>
      </c>
      <c r="F3434">
        <v>6.3</v>
      </c>
      <c r="G3434">
        <v>2100</v>
      </c>
      <c r="H3434" t="s">
        <v>10609</v>
      </c>
      <c r="I3434" t="s">
        <v>8972</v>
      </c>
      <c r="J3434" t="s">
        <v>1561</v>
      </c>
      <c r="K3434" t="s">
        <v>452</v>
      </c>
      <c r="M3434">
        <v>895788</v>
      </c>
      <c r="N3434" t="s">
        <v>10610</v>
      </c>
      <c r="O3434">
        <v>117</v>
      </c>
    </row>
    <row r="3435" spans="1:15" x14ac:dyDescent="0.3">
      <c r="A3435" t="s">
        <v>10611</v>
      </c>
      <c r="B3435" t="s">
        <v>33</v>
      </c>
      <c r="C3435" t="s">
        <v>17</v>
      </c>
      <c r="D3435">
        <v>1998</v>
      </c>
      <c r="E3435" t="s">
        <v>10108</v>
      </c>
      <c r="F3435">
        <v>6.3</v>
      </c>
      <c r="G3435">
        <v>506</v>
      </c>
      <c r="H3435" t="s">
        <v>10612</v>
      </c>
      <c r="I3435" t="s">
        <v>10613</v>
      </c>
      <c r="J3435" t="s">
        <v>10614</v>
      </c>
      <c r="K3435" t="s">
        <v>195</v>
      </c>
      <c r="M3435">
        <v>104255</v>
      </c>
      <c r="N3435" t="s">
        <v>10615</v>
      </c>
      <c r="O3435">
        <v>98</v>
      </c>
    </row>
    <row r="3436" spans="1:15" x14ac:dyDescent="0.3">
      <c r="A3436" t="s">
        <v>10616</v>
      </c>
      <c r="B3436" t="s">
        <v>33</v>
      </c>
      <c r="C3436" t="s">
        <v>41</v>
      </c>
      <c r="D3436">
        <v>1998</v>
      </c>
      <c r="E3436" t="s">
        <v>10617</v>
      </c>
      <c r="F3436">
        <v>4.9000000000000004</v>
      </c>
      <c r="G3436">
        <v>19000</v>
      </c>
      <c r="H3436" t="s">
        <v>3352</v>
      </c>
      <c r="I3436" t="s">
        <v>5083</v>
      </c>
      <c r="J3436" t="s">
        <v>1485</v>
      </c>
      <c r="K3436" t="s">
        <v>30</v>
      </c>
      <c r="L3436">
        <v>60000000</v>
      </c>
      <c r="M3436">
        <v>12069719</v>
      </c>
      <c r="N3436" t="s">
        <v>8000</v>
      </c>
      <c r="O3436">
        <v>114</v>
      </c>
    </row>
    <row r="3437" spans="1:15" x14ac:dyDescent="0.3">
      <c r="A3437" t="s">
        <v>10618</v>
      </c>
      <c r="B3437" t="s">
        <v>16</v>
      </c>
      <c r="C3437" t="s">
        <v>41</v>
      </c>
      <c r="D3437">
        <v>1998</v>
      </c>
      <c r="E3437" t="s">
        <v>10095</v>
      </c>
      <c r="F3437">
        <v>6.3</v>
      </c>
      <c r="G3437">
        <v>7800</v>
      </c>
      <c r="H3437" t="s">
        <v>10034</v>
      </c>
      <c r="I3437" t="s">
        <v>10034</v>
      </c>
      <c r="J3437" t="s">
        <v>10619</v>
      </c>
      <c r="K3437" t="s">
        <v>30</v>
      </c>
      <c r="L3437">
        <v>5000000</v>
      </c>
      <c r="M3437">
        <v>4714658</v>
      </c>
      <c r="N3437" t="s">
        <v>7571</v>
      </c>
      <c r="O3437">
        <v>100</v>
      </c>
    </row>
    <row r="3438" spans="1:15" x14ac:dyDescent="0.3">
      <c r="A3438" t="s">
        <v>10620</v>
      </c>
      <c r="B3438" t="s">
        <v>16</v>
      </c>
      <c r="C3438" t="s">
        <v>41</v>
      </c>
      <c r="D3438">
        <v>1998</v>
      </c>
      <c r="E3438" t="s">
        <v>10218</v>
      </c>
      <c r="F3438">
        <v>6.9</v>
      </c>
      <c r="G3438">
        <v>14000</v>
      </c>
      <c r="H3438" t="s">
        <v>10621</v>
      </c>
      <c r="I3438" t="s">
        <v>10621</v>
      </c>
      <c r="J3438" t="s">
        <v>4740</v>
      </c>
      <c r="K3438" t="s">
        <v>30</v>
      </c>
      <c r="L3438">
        <v>5000000</v>
      </c>
      <c r="M3438">
        <v>2087471</v>
      </c>
      <c r="N3438" t="s">
        <v>5109</v>
      </c>
      <c r="O3438">
        <v>116</v>
      </c>
    </row>
    <row r="3439" spans="1:15" x14ac:dyDescent="0.3">
      <c r="A3439" t="s">
        <v>10622</v>
      </c>
      <c r="B3439" t="s">
        <v>1999</v>
      </c>
      <c r="C3439" t="s">
        <v>41</v>
      </c>
      <c r="D3439">
        <v>1998</v>
      </c>
      <c r="E3439" t="s">
        <v>10016</v>
      </c>
      <c r="F3439">
        <v>5</v>
      </c>
      <c r="G3439">
        <v>5300</v>
      </c>
      <c r="H3439" t="s">
        <v>5186</v>
      </c>
      <c r="I3439" t="s">
        <v>10623</v>
      </c>
      <c r="J3439" t="s">
        <v>345</v>
      </c>
      <c r="K3439" t="s">
        <v>30</v>
      </c>
      <c r="M3439">
        <v>7571115</v>
      </c>
      <c r="N3439" t="s">
        <v>10624</v>
      </c>
      <c r="O3439">
        <v>94</v>
      </c>
    </row>
    <row r="3440" spans="1:15" x14ac:dyDescent="0.3">
      <c r="A3440" t="s">
        <v>10625</v>
      </c>
      <c r="B3440" t="s">
        <v>16</v>
      </c>
      <c r="C3440" t="s">
        <v>104</v>
      </c>
      <c r="D3440">
        <v>1998</v>
      </c>
      <c r="E3440" t="s">
        <v>10626</v>
      </c>
      <c r="F3440">
        <v>4.7</v>
      </c>
      <c r="G3440">
        <v>2500</v>
      </c>
      <c r="H3440" t="s">
        <v>10627</v>
      </c>
      <c r="I3440" t="s">
        <v>10627</v>
      </c>
      <c r="J3440" t="s">
        <v>1849</v>
      </c>
      <c r="K3440" t="s">
        <v>30</v>
      </c>
      <c r="L3440">
        <v>6000000</v>
      </c>
      <c r="M3440">
        <v>11710</v>
      </c>
      <c r="N3440" t="s">
        <v>10628</v>
      </c>
      <c r="O3440">
        <v>95</v>
      </c>
    </row>
    <row r="3441" spans="1:15" x14ac:dyDescent="0.3">
      <c r="A3441" t="s">
        <v>10629</v>
      </c>
      <c r="B3441" t="s">
        <v>16</v>
      </c>
      <c r="C3441" t="s">
        <v>41</v>
      </c>
      <c r="D3441">
        <v>1998</v>
      </c>
      <c r="E3441" t="s">
        <v>9888</v>
      </c>
      <c r="F3441">
        <v>5.8</v>
      </c>
      <c r="G3441">
        <v>4500</v>
      </c>
      <c r="H3441" t="s">
        <v>2895</v>
      </c>
      <c r="I3441" t="s">
        <v>10630</v>
      </c>
      <c r="J3441" t="s">
        <v>7040</v>
      </c>
      <c r="K3441" t="s">
        <v>30</v>
      </c>
      <c r="M3441">
        <v>77910</v>
      </c>
      <c r="N3441" t="s">
        <v>10631</v>
      </c>
      <c r="O3441">
        <v>102</v>
      </c>
    </row>
    <row r="3442" spans="1:15" x14ac:dyDescent="0.3">
      <c r="A3442" t="s">
        <v>10632</v>
      </c>
      <c r="B3442" t="s">
        <v>16</v>
      </c>
      <c r="C3442" t="s">
        <v>41</v>
      </c>
      <c r="D3442">
        <v>1998</v>
      </c>
      <c r="E3442" t="s">
        <v>10113</v>
      </c>
      <c r="F3442">
        <v>5.9</v>
      </c>
      <c r="G3442">
        <v>9800</v>
      </c>
      <c r="H3442" t="s">
        <v>7265</v>
      </c>
      <c r="I3442" t="s">
        <v>10633</v>
      </c>
      <c r="J3442" t="s">
        <v>987</v>
      </c>
      <c r="K3442" t="s">
        <v>30</v>
      </c>
      <c r="L3442">
        <v>15000000</v>
      </c>
      <c r="M3442">
        <v>1808004</v>
      </c>
      <c r="N3442" t="s">
        <v>10634</v>
      </c>
      <c r="O3442">
        <v>122</v>
      </c>
    </row>
    <row r="3443" spans="1:15" x14ac:dyDescent="0.3">
      <c r="A3443" t="s">
        <v>10635</v>
      </c>
      <c r="B3443" t="s">
        <v>1999</v>
      </c>
      <c r="C3443" t="s">
        <v>41</v>
      </c>
      <c r="D3443">
        <v>1998</v>
      </c>
      <c r="E3443" t="s">
        <v>10117</v>
      </c>
      <c r="F3443">
        <v>5.0999999999999996</v>
      </c>
      <c r="G3443">
        <v>8200</v>
      </c>
      <c r="H3443" t="s">
        <v>10636</v>
      </c>
      <c r="I3443" t="s">
        <v>10637</v>
      </c>
      <c r="J3443" t="s">
        <v>2131</v>
      </c>
      <c r="K3443" t="s">
        <v>30</v>
      </c>
      <c r="L3443">
        <v>35000000</v>
      </c>
      <c r="M3443">
        <v>10493366</v>
      </c>
      <c r="N3443" t="s">
        <v>6531</v>
      </c>
      <c r="O3443">
        <v>91</v>
      </c>
    </row>
    <row r="3444" spans="1:15" x14ac:dyDescent="0.3">
      <c r="A3444" t="s">
        <v>10638</v>
      </c>
      <c r="B3444" t="s">
        <v>447</v>
      </c>
      <c r="C3444" t="s">
        <v>17</v>
      </c>
      <c r="D3444">
        <v>1998</v>
      </c>
      <c r="E3444" t="s">
        <v>10639</v>
      </c>
      <c r="F3444">
        <v>7</v>
      </c>
      <c r="G3444">
        <v>534</v>
      </c>
      <c r="H3444" t="s">
        <v>1687</v>
      </c>
      <c r="I3444" t="s">
        <v>1687</v>
      </c>
      <c r="J3444" t="s">
        <v>6923</v>
      </c>
      <c r="K3444" t="s">
        <v>30</v>
      </c>
      <c r="N3444" t="s">
        <v>10640</v>
      </c>
      <c r="O3444">
        <v>83</v>
      </c>
    </row>
    <row r="3445" spans="1:15" x14ac:dyDescent="0.3">
      <c r="A3445" t="s">
        <v>10641</v>
      </c>
      <c r="B3445" t="s">
        <v>16</v>
      </c>
      <c r="C3445" t="s">
        <v>34</v>
      </c>
      <c r="D3445">
        <v>1999</v>
      </c>
      <c r="E3445" t="s">
        <v>10642</v>
      </c>
      <c r="F3445">
        <v>8.6999999999999993</v>
      </c>
      <c r="G3445">
        <v>1700000</v>
      </c>
      <c r="H3445" t="s">
        <v>9049</v>
      </c>
      <c r="I3445" t="s">
        <v>8661</v>
      </c>
      <c r="J3445" t="s">
        <v>5076</v>
      </c>
      <c r="K3445" t="s">
        <v>30</v>
      </c>
      <c r="L3445">
        <v>63000000</v>
      </c>
      <c r="M3445">
        <v>466364845</v>
      </c>
      <c r="N3445" t="s">
        <v>23</v>
      </c>
      <c r="O3445">
        <v>136</v>
      </c>
    </row>
    <row r="3446" spans="1:15" x14ac:dyDescent="0.3">
      <c r="A3446" t="s">
        <v>10643</v>
      </c>
      <c r="B3446" t="s">
        <v>16</v>
      </c>
      <c r="C3446" t="s">
        <v>17</v>
      </c>
      <c r="D3446">
        <v>1999</v>
      </c>
      <c r="E3446" t="s">
        <v>10644</v>
      </c>
      <c r="F3446">
        <v>8.8000000000000007</v>
      </c>
      <c r="G3446">
        <v>1900000</v>
      </c>
      <c r="H3446" t="s">
        <v>6818</v>
      </c>
      <c r="I3446" t="s">
        <v>10645</v>
      </c>
      <c r="J3446" t="s">
        <v>6535</v>
      </c>
      <c r="K3446" t="s">
        <v>5817</v>
      </c>
      <c r="L3446">
        <v>63000000</v>
      </c>
      <c r="M3446">
        <v>101209702</v>
      </c>
      <c r="N3446" t="s">
        <v>9109</v>
      </c>
      <c r="O3446">
        <v>139</v>
      </c>
    </row>
    <row r="3447" spans="1:15" x14ac:dyDescent="0.3">
      <c r="A3447" t="s">
        <v>10646</v>
      </c>
      <c r="B3447" t="s">
        <v>16</v>
      </c>
      <c r="C3447" t="s">
        <v>104</v>
      </c>
      <c r="D3447">
        <v>1999</v>
      </c>
      <c r="E3447" t="s">
        <v>10647</v>
      </c>
      <c r="F3447">
        <v>7.4</v>
      </c>
      <c r="G3447">
        <v>189000</v>
      </c>
      <c r="H3447" t="s">
        <v>5934</v>
      </c>
      <c r="I3447" t="s">
        <v>10648</v>
      </c>
      <c r="J3447" t="s">
        <v>9529</v>
      </c>
      <c r="K3447" t="s">
        <v>30</v>
      </c>
      <c r="L3447">
        <v>40000000</v>
      </c>
      <c r="M3447">
        <v>128799509</v>
      </c>
      <c r="N3447" t="s">
        <v>3744</v>
      </c>
      <c r="O3447">
        <v>139</v>
      </c>
    </row>
    <row r="3448" spans="1:15" x14ac:dyDescent="0.3">
      <c r="A3448" t="s">
        <v>10649</v>
      </c>
      <c r="C3448" t="s">
        <v>17</v>
      </c>
      <c r="D3448">
        <v>1999</v>
      </c>
      <c r="E3448" t="s">
        <v>5462</v>
      </c>
      <c r="F3448">
        <v>7.4</v>
      </c>
      <c r="G3448">
        <v>313000</v>
      </c>
      <c r="H3448" t="s">
        <v>19</v>
      </c>
      <c r="I3448" t="s">
        <v>19</v>
      </c>
      <c r="J3448" t="s">
        <v>1478</v>
      </c>
      <c r="K3448" t="s">
        <v>22</v>
      </c>
      <c r="L3448">
        <v>65000000</v>
      </c>
      <c r="M3448">
        <v>162242684</v>
      </c>
      <c r="N3448" t="s">
        <v>23</v>
      </c>
      <c r="O3448">
        <v>159</v>
      </c>
    </row>
    <row r="3449" spans="1:15" x14ac:dyDescent="0.3">
      <c r="A3449" t="s">
        <v>10650</v>
      </c>
      <c r="B3449" t="s">
        <v>1999</v>
      </c>
      <c r="C3449" t="s">
        <v>34</v>
      </c>
      <c r="D3449">
        <v>1999</v>
      </c>
      <c r="E3449" t="s">
        <v>9819</v>
      </c>
      <c r="F3449">
        <v>7</v>
      </c>
      <c r="G3449">
        <v>401000</v>
      </c>
      <c r="H3449" t="s">
        <v>7683</v>
      </c>
      <c r="I3449" t="s">
        <v>7683</v>
      </c>
      <c r="J3449" t="s">
        <v>6929</v>
      </c>
      <c r="K3449" t="s">
        <v>30</v>
      </c>
      <c r="L3449">
        <v>80000000</v>
      </c>
      <c r="M3449">
        <v>415933406</v>
      </c>
      <c r="N3449" t="s">
        <v>61</v>
      </c>
      <c r="O3449">
        <v>124</v>
      </c>
    </row>
    <row r="3450" spans="1:15" x14ac:dyDescent="0.3">
      <c r="A3450" t="s">
        <v>10651</v>
      </c>
      <c r="B3450" t="s">
        <v>16</v>
      </c>
      <c r="C3450" t="s">
        <v>41</v>
      </c>
      <c r="D3450">
        <v>1999</v>
      </c>
      <c r="E3450" t="s">
        <v>10652</v>
      </c>
      <c r="F3450">
        <v>7</v>
      </c>
      <c r="G3450">
        <v>385000</v>
      </c>
      <c r="H3450" t="s">
        <v>10653</v>
      </c>
      <c r="I3450" t="s">
        <v>10654</v>
      </c>
      <c r="J3450" t="s">
        <v>10655</v>
      </c>
      <c r="K3450" t="s">
        <v>30</v>
      </c>
      <c r="L3450">
        <v>11000000</v>
      </c>
      <c r="M3450">
        <v>235483004</v>
      </c>
      <c r="N3450" t="s">
        <v>61</v>
      </c>
      <c r="O3450">
        <v>95</v>
      </c>
    </row>
    <row r="3451" spans="1:15" x14ac:dyDescent="0.3">
      <c r="A3451" t="s">
        <v>10656</v>
      </c>
      <c r="B3451" t="s">
        <v>16</v>
      </c>
      <c r="C3451" t="s">
        <v>104</v>
      </c>
      <c r="D3451">
        <v>1999</v>
      </c>
      <c r="E3451" t="s">
        <v>10657</v>
      </c>
      <c r="F3451">
        <v>8.6</v>
      </c>
      <c r="G3451">
        <v>1200000</v>
      </c>
      <c r="H3451" t="s">
        <v>7896</v>
      </c>
      <c r="I3451" t="s">
        <v>20</v>
      </c>
      <c r="J3451" t="s">
        <v>2091</v>
      </c>
      <c r="K3451" t="s">
        <v>30</v>
      </c>
      <c r="L3451">
        <v>60000000</v>
      </c>
      <c r="M3451">
        <v>286801374</v>
      </c>
      <c r="N3451" t="s">
        <v>5109</v>
      </c>
      <c r="O3451">
        <v>189</v>
      </c>
    </row>
    <row r="3452" spans="1:15" x14ac:dyDescent="0.3">
      <c r="A3452" t="s">
        <v>10658</v>
      </c>
      <c r="B3452" t="s">
        <v>16</v>
      </c>
      <c r="C3452" t="s">
        <v>17</v>
      </c>
      <c r="D3452">
        <v>1999</v>
      </c>
      <c r="E3452" t="s">
        <v>10659</v>
      </c>
      <c r="F3452">
        <v>8.3000000000000007</v>
      </c>
      <c r="G3452">
        <v>1100000</v>
      </c>
      <c r="H3452" t="s">
        <v>10660</v>
      </c>
      <c r="I3452" t="s">
        <v>10661</v>
      </c>
      <c r="J3452" t="s">
        <v>8362</v>
      </c>
      <c r="K3452" t="s">
        <v>30</v>
      </c>
      <c r="L3452">
        <v>15000000</v>
      </c>
      <c r="M3452">
        <v>356296601</v>
      </c>
      <c r="N3452" t="s">
        <v>9686</v>
      </c>
      <c r="O3452">
        <v>122</v>
      </c>
    </row>
    <row r="3453" spans="1:15" x14ac:dyDescent="0.3">
      <c r="A3453" t="s">
        <v>10662</v>
      </c>
      <c r="B3453" t="s">
        <v>33</v>
      </c>
      <c r="C3453" t="s">
        <v>34</v>
      </c>
      <c r="D3453">
        <v>1999</v>
      </c>
      <c r="E3453" t="s">
        <v>10663</v>
      </c>
      <c r="F3453">
        <v>6.5</v>
      </c>
      <c r="G3453">
        <v>748000</v>
      </c>
      <c r="H3453" t="s">
        <v>4481</v>
      </c>
      <c r="I3453" t="s">
        <v>4481</v>
      </c>
      <c r="J3453" t="s">
        <v>9004</v>
      </c>
      <c r="K3453" t="s">
        <v>30</v>
      </c>
      <c r="L3453">
        <v>115000000</v>
      </c>
      <c r="M3453">
        <v>1027082707</v>
      </c>
      <c r="N3453" t="s">
        <v>39</v>
      </c>
      <c r="O3453">
        <v>136</v>
      </c>
    </row>
    <row r="3454" spans="1:15" x14ac:dyDescent="0.3">
      <c r="A3454" t="s">
        <v>10664</v>
      </c>
      <c r="B3454" t="s">
        <v>1999</v>
      </c>
      <c r="C3454" t="s">
        <v>41</v>
      </c>
      <c r="D3454">
        <v>1999</v>
      </c>
      <c r="E3454" t="s">
        <v>10642</v>
      </c>
      <c r="F3454">
        <v>7.3</v>
      </c>
      <c r="G3454">
        <v>309000</v>
      </c>
      <c r="H3454" t="s">
        <v>10665</v>
      </c>
      <c r="I3454" t="s">
        <v>10666</v>
      </c>
      <c r="J3454" t="s">
        <v>10667</v>
      </c>
      <c r="K3454" t="s">
        <v>30</v>
      </c>
      <c r="L3454">
        <v>30000000</v>
      </c>
      <c r="M3454">
        <v>53478579</v>
      </c>
      <c r="N3454" t="s">
        <v>2092</v>
      </c>
      <c r="O3454">
        <v>97</v>
      </c>
    </row>
    <row r="3455" spans="1:15" x14ac:dyDescent="0.3">
      <c r="A3455" t="s">
        <v>10668</v>
      </c>
      <c r="B3455" t="s">
        <v>1999</v>
      </c>
      <c r="C3455" t="s">
        <v>17</v>
      </c>
      <c r="D3455">
        <v>1999</v>
      </c>
      <c r="E3455" t="s">
        <v>10669</v>
      </c>
      <c r="F3455">
        <v>8.1</v>
      </c>
      <c r="G3455">
        <v>930000</v>
      </c>
      <c r="H3455" t="s">
        <v>10475</v>
      </c>
      <c r="I3455" t="s">
        <v>10475</v>
      </c>
      <c r="J3455" t="s">
        <v>4459</v>
      </c>
      <c r="K3455" t="s">
        <v>30</v>
      </c>
      <c r="L3455">
        <v>40000000</v>
      </c>
      <c r="M3455">
        <v>672806292</v>
      </c>
      <c r="N3455" t="s">
        <v>5721</v>
      </c>
      <c r="O3455">
        <v>107</v>
      </c>
    </row>
    <row r="3456" spans="1:15" x14ac:dyDescent="0.3">
      <c r="A3456" t="s">
        <v>10670</v>
      </c>
      <c r="B3456" t="s">
        <v>1999</v>
      </c>
      <c r="C3456" t="s">
        <v>34</v>
      </c>
      <c r="D3456">
        <v>1999</v>
      </c>
      <c r="E3456" t="s">
        <v>10356</v>
      </c>
      <c r="F3456">
        <v>6.6</v>
      </c>
      <c r="G3456">
        <v>221000</v>
      </c>
      <c r="H3456" t="s">
        <v>9522</v>
      </c>
      <c r="I3456" t="s">
        <v>6843</v>
      </c>
      <c r="J3456" t="s">
        <v>6843</v>
      </c>
      <c r="K3456" t="s">
        <v>30</v>
      </c>
      <c r="L3456">
        <v>33000000</v>
      </c>
      <c r="M3456">
        <v>312016928</v>
      </c>
      <c r="N3456" t="s">
        <v>2026</v>
      </c>
      <c r="O3456">
        <v>95</v>
      </c>
    </row>
    <row r="3457" spans="1:15" x14ac:dyDescent="0.3">
      <c r="A3457" t="s">
        <v>10671</v>
      </c>
      <c r="B3457" t="s">
        <v>16</v>
      </c>
      <c r="C3457" t="s">
        <v>41</v>
      </c>
      <c r="D3457">
        <v>1999</v>
      </c>
      <c r="E3457" t="s">
        <v>9835</v>
      </c>
      <c r="F3457">
        <v>7.7</v>
      </c>
      <c r="G3457">
        <v>248000</v>
      </c>
      <c r="H3457" t="s">
        <v>9162</v>
      </c>
      <c r="I3457" t="s">
        <v>9162</v>
      </c>
      <c r="J3457" t="s">
        <v>10672</v>
      </c>
      <c r="K3457" t="s">
        <v>30</v>
      </c>
      <c r="L3457">
        <v>10000000</v>
      </c>
      <c r="M3457">
        <v>10828256</v>
      </c>
      <c r="N3457" t="s">
        <v>180</v>
      </c>
      <c r="O3457">
        <v>89</v>
      </c>
    </row>
    <row r="3458" spans="1:15" x14ac:dyDescent="0.3">
      <c r="A3458" t="s">
        <v>10673</v>
      </c>
      <c r="B3458" t="s">
        <v>33</v>
      </c>
      <c r="C3458" t="s">
        <v>25</v>
      </c>
      <c r="D3458">
        <v>1999</v>
      </c>
      <c r="E3458" t="s">
        <v>10647</v>
      </c>
      <c r="F3458">
        <v>7.3</v>
      </c>
      <c r="G3458">
        <v>155000</v>
      </c>
      <c r="H3458" t="s">
        <v>10636</v>
      </c>
      <c r="I3458" t="s">
        <v>10674</v>
      </c>
      <c r="J3458" t="s">
        <v>8079</v>
      </c>
      <c r="K3458" t="s">
        <v>30</v>
      </c>
      <c r="L3458">
        <v>45000000</v>
      </c>
      <c r="M3458">
        <v>90683916</v>
      </c>
      <c r="N3458" t="s">
        <v>9686</v>
      </c>
      <c r="O3458">
        <v>102</v>
      </c>
    </row>
    <row r="3459" spans="1:15" x14ac:dyDescent="0.3">
      <c r="A3459" t="s">
        <v>10675</v>
      </c>
      <c r="B3459" t="s">
        <v>1999</v>
      </c>
      <c r="C3459" t="s">
        <v>41</v>
      </c>
      <c r="D3459">
        <v>1999</v>
      </c>
      <c r="E3459" t="s">
        <v>10387</v>
      </c>
      <c r="F3459">
        <v>7.1</v>
      </c>
      <c r="G3459">
        <v>286000</v>
      </c>
      <c r="H3459" t="s">
        <v>10676</v>
      </c>
      <c r="I3459" t="s">
        <v>5447</v>
      </c>
      <c r="J3459" t="s">
        <v>6911</v>
      </c>
      <c r="K3459" t="s">
        <v>22</v>
      </c>
      <c r="L3459">
        <v>42000000</v>
      </c>
      <c r="M3459">
        <v>363889678</v>
      </c>
      <c r="N3459" t="s">
        <v>7571</v>
      </c>
      <c r="O3459">
        <v>124</v>
      </c>
    </row>
    <row r="3460" spans="1:15" x14ac:dyDescent="0.3">
      <c r="A3460" t="s">
        <v>10677</v>
      </c>
      <c r="B3460" t="s">
        <v>16</v>
      </c>
      <c r="C3460" t="s">
        <v>17</v>
      </c>
      <c r="D3460">
        <v>1999</v>
      </c>
      <c r="E3460" t="s">
        <v>10678</v>
      </c>
      <c r="F3460">
        <v>6.8</v>
      </c>
      <c r="G3460">
        <v>183000</v>
      </c>
      <c r="H3460" t="s">
        <v>8754</v>
      </c>
      <c r="I3460" t="s">
        <v>5265</v>
      </c>
      <c r="J3460" t="s">
        <v>10679</v>
      </c>
      <c r="K3460" t="s">
        <v>30</v>
      </c>
      <c r="L3460">
        <v>10500000</v>
      </c>
      <c r="M3460">
        <v>76347426</v>
      </c>
      <c r="N3460" t="s">
        <v>31</v>
      </c>
      <c r="O3460">
        <v>97</v>
      </c>
    </row>
    <row r="3461" spans="1:15" x14ac:dyDescent="0.3">
      <c r="A3461" t="s">
        <v>10680</v>
      </c>
      <c r="B3461" t="s">
        <v>16</v>
      </c>
      <c r="C3461" t="s">
        <v>52</v>
      </c>
      <c r="D3461">
        <v>1999</v>
      </c>
      <c r="E3461" t="s">
        <v>10681</v>
      </c>
      <c r="F3461">
        <v>6.5</v>
      </c>
      <c r="G3461">
        <v>239000</v>
      </c>
      <c r="H3461" t="s">
        <v>10682</v>
      </c>
      <c r="I3461" t="s">
        <v>10682</v>
      </c>
      <c r="J3461" t="s">
        <v>10683</v>
      </c>
      <c r="K3461" t="s">
        <v>30</v>
      </c>
      <c r="L3461">
        <v>60000</v>
      </c>
      <c r="M3461">
        <v>248639099</v>
      </c>
      <c r="N3461" t="s">
        <v>10684</v>
      </c>
      <c r="O3461">
        <v>81</v>
      </c>
    </row>
    <row r="3462" spans="1:15" x14ac:dyDescent="0.3">
      <c r="A3462" t="s">
        <v>10685</v>
      </c>
      <c r="B3462" t="s">
        <v>16</v>
      </c>
      <c r="C3462" t="s">
        <v>17</v>
      </c>
      <c r="D3462">
        <v>1999</v>
      </c>
      <c r="E3462" t="s">
        <v>10686</v>
      </c>
      <c r="F3462">
        <v>7.2</v>
      </c>
      <c r="G3462">
        <v>147000</v>
      </c>
      <c r="H3462" t="s">
        <v>10687</v>
      </c>
      <c r="I3462" t="s">
        <v>10688</v>
      </c>
      <c r="J3462" t="s">
        <v>10167</v>
      </c>
      <c r="K3462" t="s">
        <v>30</v>
      </c>
      <c r="L3462">
        <v>9000000</v>
      </c>
      <c r="M3462">
        <v>10410044</v>
      </c>
      <c r="N3462" t="s">
        <v>6790</v>
      </c>
      <c r="O3462">
        <v>97</v>
      </c>
    </row>
    <row r="3463" spans="1:15" x14ac:dyDescent="0.3">
      <c r="A3463" t="s">
        <v>10689</v>
      </c>
      <c r="B3463" t="s">
        <v>16</v>
      </c>
      <c r="C3463" t="s">
        <v>17</v>
      </c>
      <c r="D3463">
        <v>1999</v>
      </c>
      <c r="E3463" t="s">
        <v>10690</v>
      </c>
      <c r="F3463">
        <v>8</v>
      </c>
      <c r="G3463">
        <v>295000</v>
      </c>
      <c r="H3463" t="s">
        <v>9096</v>
      </c>
      <c r="I3463" t="s">
        <v>9096</v>
      </c>
      <c r="J3463" t="s">
        <v>1478</v>
      </c>
      <c r="K3463" t="s">
        <v>30</v>
      </c>
      <c r="L3463">
        <v>37000000</v>
      </c>
      <c r="M3463">
        <v>48451803</v>
      </c>
      <c r="N3463" t="s">
        <v>10691</v>
      </c>
      <c r="O3463">
        <v>188</v>
      </c>
    </row>
    <row r="3464" spans="1:15" x14ac:dyDescent="0.3">
      <c r="A3464" t="s">
        <v>10692</v>
      </c>
      <c r="B3464" t="s">
        <v>16</v>
      </c>
      <c r="C3464" t="s">
        <v>63</v>
      </c>
      <c r="D3464">
        <v>1999</v>
      </c>
      <c r="E3464" t="s">
        <v>10693</v>
      </c>
      <c r="F3464">
        <v>7.3</v>
      </c>
      <c r="G3464">
        <v>169000</v>
      </c>
      <c r="H3464" t="s">
        <v>8810</v>
      </c>
      <c r="I3464" t="s">
        <v>10694</v>
      </c>
      <c r="J3464" t="s">
        <v>4489</v>
      </c>
      <c r="K3464" t="s">
        <v>5817</v>
      </c>
      <c r="L3464">
        <v>40000000</v>
      </c>
      <c r="M3464">
        <v>48350205</v>
      </c>
      <c r="N3464" t="s">
        <v>31</v>
      </c>
      <c r="O3464">
        <v>127</v>
      </c>
    </row>
    <row r="3465" spans="1:15" x14ac:dyDescent="0.3">
      <c r="A3465" t="s">
        <v>10695</v>
      </c>
      <c r="B3465" t="s">
        <v>33</v>
      </c>
      <c r="C3465" t="s">
        <v>25</v>
      </c>
      <c r="D3465">
        <v>1999</v>
      </c>
      <c r="E3465" t="s">
        <v>10696</v>
      </c>
      <c r="F3465">
        <v>5.9</v>
      </c>
      <c r="G3465">
        <v>128000</v>
      </c>
      <c r="H3465" t="s">
        <v>10697</v>
      </c>
      <c r="I3465" t="s">
        <v>10698</v>
      </c>
      <c r="J3465" t="s">
        <v>2566</v>
      </c>
      <c r="K3465" t="s">
        <v>5817</v>
      </c>
      <c r="L3465">
        <v>133000000</v>
      </c>
      <c r="M3465">
        <v>300135367</v>
      </c>
      <c r="N3465" t="s">
        <v>31</v>
      </c>
      <c r="O3465">
        <v>84</v>
      </c>
    </row>
    <row r="3466" spans="1:15" x14ac:dyDescent="0.3">
      <c r="A3466" t="s">
        <v>10699</v>
      </c>
      <c r="B3466" t="s">
        <v>16</v>
      </c>
      <c r="C3466" t="s">
        <v>34</v>
      </c>
      <c r="D3466">
        <v>1999</v>
      </c>
      <c r="E3466" t="s">
        <v>10700</v>
      </c>
      <c r="F3466">
        <v>5.9</v>
      </c>
      <c r="G3466">
        <v>127000</v>
      </c>
      <c r="H3466" t="s">
        <v>3786</v>
      </c>
      <c r="I3466" t="s">
        <v>10701</v>
      </c>
      <c r="J3466" t="s">
        <v>9998</v>
      </c>
      <c r="K3466" t="s">
        <v>30</v>
      </c>
      <c r="L3466">
        <v>60000000</v>
      </c>
      <c r="M3466">
        <v>164648142</v>
      </c>
      <c r="N3466" t="s">
        <v>23</v>
      </c>
      <c r="O3466">
        <v>105</v>
      </c>
    </row>
    <row r="3467" spans="1:15" x14ac:dyDescent="0.3">
      <c r="A3467" t="s">
        <v>10702</v>
      </c>
      <c r="B3467" t="s">
        <v>16</v>
      </c>
      <c r="C3467" t="s">
        <v>34</v>
      </c>
      <c r="D3467">
        <v>1999</v>
      </c>
      <c r="E3467" t="s">
        <v>10703</v>
      </c>
      <c r="F3467">
        <v>7.8</v>
      </c>
      <c r="G3467">
        <v>230000</v>
      </c>
      <c r="H3467" t="s">
        <v>10704</v>
      </c>
      <c r="I3467" t="s">
        <v>10704</v>
      </c>
      <c r="J3467" t="s">
        <v>4544</v>
      </c>
      <c r="K3467" t="s">
        <v>30</v>
      </c>
      <c r="L3467">
        <v>6000000</v>
      </c>
      <c r="M3467">
        <v>30471</v>
      </c>
      <c r="N3467" t="s">
        <v>10705</v>
      </c>
      <c r="O3467">
        <v>108</v>
      </c>
    </row>
    <row r="3468" spans="1:15" x14ac:dyDescent="0.3">
      <c r="A3468" t="s">
        <v>10706</v>
      </c>
      <c r="B3468" t="s">
        <v>16</v>
      </c>
      <c r="C3468" t="s">
        <v>41</v>
      </c>
      <c r="D3468">
        <v>1999</v>
      </c>
      <c r="E3468" t="s">
        <v>10129</v>
      </c>
      <c r="F3468">
        <v>6.5</v>
      </c>
      <c r="G3468">
        <v>43000</v>
      </c>
      <c r="H3468" t="s">
        <v>9608</v>
      </c>
      <c r="I3468" t="s">
        <v>10707</v>
      </c>
      <c r="J3468" t="s">
        <v>10708</v>
      </c>
      <c r="K3468" t="s">
        <v>30</v>
      </c>
      <c r="L3468">
        <v>16000000</v>
      </c>
      <c r="M3468">
        <v>54294169</v>
      </c>
      <c r="N3468" t="s">
        <v>10709</v>
      </c>
      <c r="O3468">
        <v>106</v>
      </c>
    </row>
    <row r="3469" spans="1:15" x14ac:dyDescent="0.3">
      <c r="A3469" t="s">
        <v>10710</v>
      </c>
      <c r="B3469" t="s">
        <v>1999</v>
      </c>
      <c r="C3469" t="s">
        <v>41</v>
      </c>
      <c r="D3469">
        <v>1999</v>
      </c>
      <c r="E3469" t="s">
        <v>10600</v>
      </c>
      <c r="F3469">
        <v>5.9</v>
      </c>
      <c r="G3469">
        <v>86000</v>
      </c>
      <c r="H3469" t="s">
        <v>10711</v>
      </c>
      <c r="I3469" t="s">
        <v>10712</v>
      </c>
      <c r="J3469" t="s">
        <v>10713</v>
      </c>
      <c r="K3469" t="s">
        <v>30</v>
      </c>
      <c r="L3469">
        <v>10000000</v>
      </c>
      <c r="M3469">
        <v>103166989</v>
      </c>
      <c r="N3469" t="s">
        <v>3744</v>
      </c>
      <c r="O3469">
        <v>95</v>
      </c>
    </row>
    <row r="3470" spans="1:15" x14ac:dyDescent="0.3">
      <c r="A3470" t="s">
        <v>10714</v>
      </c>
      <c r="B3470" t="s">
        <v>16</v>
      </c>
      <c r="C3470" t="s">
        <v>151</v>
      </c>
      <c r="D3470">
        <v>1999</v>
      </c>
      <c r="E3470" t="s">
        <v>6115</v>
      </c>
      <c r="F3470">
        <v>7.3</v>
      </c>
      <c r="G3470">
        <v>338000</v>
      </c>
      <c r="H3470" t="s">
        <v>2669</v>
      </c>
      <c r="I3470" t="s">
        <v>10715</v>
      </c>
      <c r="J3470" t="s">
        <v>5683</v>
      </c>
      <c r="K3470" t="s">
        <v>30</v>
      </c>
      <c r="L3470">
        <v>100000000</v>
      </c>
      <c r="M3470">
        <v>206071502</v>
      </c>
      <c r="N3470" t="s">
        <v>44</v>
      </c>
      <c r="O3470">
        <v>105</v>
      </c>
    </row>
    <row r="3471" spans="1:15" x14ac:dyDescent="0.3">
      <c r="A3471" t="s">
        <v>10716</v>
      </c>
      <c r="B3471" t="s">
        <v>16</v>
      </c>
      <c r="C3471" t="s">
        <v>34</v>
      </c>
      <c r="D3471">
        <v>1999</v>
      </c>
      <c r="E3471" t="s">
        <v>5462</v>
      </c>
      <c r="F3471">
        <v>5.7</v>
      </c>
      <c r="G3471">
        <v>56000</v>
      </c>
      <c r="H3471" t="s">
        <v>576</v>
      </c>
      <c r="I3471" t="s">
        <v>10717</v>
      </c>
      <c r="J3471" t="s">
        <v>6835</v>
      </c>
      <c r="K3471" t="s">
        <v>30</v>
      </c>
      <c r="L3471">
        <v>35000000</v>
      </c>
      <c r="M3471">
        <v>56870414</v>
      </c>
      <c r="N3471" t="s">
        <v>9109</v>
      </c>
      <c r="O3471">
        <v>82</v>
      </c>
    </row>
    <row r="3472" spans="1:15" x14ac:dyDescent="0.3">
      <c r="A3472" t="s">
        <v>10718</v>
      </c>
      <c r="B3472" t="s">
        <v>337</v>
      </c>
      <c r="C3472" t="s">
        <v>390</v>
      </c>
      <c r="D3472">
        <v>1999</v>
      </c>
      <c r="E3472" t="s">
        <v>10719</v>
      </c>
      <c r="F3472">
        <v>7.9</v>
      </c>
      <c r="G3472">
        <v>540000</v>
      </c>
      <c r="H3472" t="s">
        <v>8477</v>
      </c>
      <c r="I3472" t="s">
        <v>8477</v>
      </c>
      <c r="J3472" t="s">
        <v>2091</v>
      </c>
      <c r="K3472" t="s">
        <v>30</v>
      </c>
      <c r="L3472">
        <v>90000000</v>
      </c>
      <c r="M3472">
        <v>497375381</v>
      </c>
      <c r="N3472" t="s">
        <v>10118</v>
      </c>
      <c r="O3472">
        <v>92</v>
      </c>
    </row>
    <row r="3473" spans="1:15" x14ac:dyDescent="0.3">
      <c r="A3473" t="s">
        <v>10720</v>
      </c>
      <c r="B3473" t="s">
        <v>16</v>
      </c>
      <c r="C3473" t="s">
        <v>25</v>
      </c>
      <c r="D3473">
        <v>1999</v>
      </c>
      <c r="E3473" t="s">
        <v>10721</v>
      </c>
      <c r="F3473">
        <v>7.3</v>
      </c>
      <c r="G3473">
        <v>210000</v>
      </c>
      <c r="H3473" t="s">
        <v>7970</v>
      </c>
      <c r="I3473" t="s">
        <v>7970</v>
      </c>
      <c r="J3473" t="s">
        <v>9660</v>
      </c>
      <c r="K3473" t="s">
        <v>30</v>
      </c>
      <c r="L3473">
        <v>10000000</v>
      </c>
      <c r="M3473">
        <v>31429330</v>
      </c>
      <c r="N3473" t="s">
        <v>7972</v>
      </c>
      <c r="O3473">
        <v>130</v>
      </c>
    </row>
    <row r="3474" spans="1:15" x14ac:dyDescent="0.3">
      <c r="A3474" t="s">
        <v>10722</v>
      </c>
      <c r="B3474" t="s">
        <v>337</v>
      </c>
      <c r="C3474" t="s">
        <v>390</v>
      </c>
      <c r="D3474">
        <v>1999</v>
      </c>
      <c r="E3474" t="s">
        <v>10249</v>
      </c>
      <c r="F3474">
        <v>7.3</v>
      </c>
      <c r="G3474">
        <v>210000</v>
      </c>
      <c r="H3474" t="s">
        <v>10723</v>
      </c>
      <c r="I3474" t="s">
        <v>3999</v>
      </c>
      <c r="J3474" t="s">
        <v>10724</v>
      </c>
      <c r="K3474" t="s">
        <v>30</v>
      </c>
      <c r="L3474">
        <v>130000000</v>
      </c>
      <c r="M3474">
        <v>448191819</v>
      </c>
      <c r="N3474" t="s">
        <v>1724</v>
      </c>
      <c r="O3474">
        <v>88</v>
      </c>
    </row>
    <row r="3475" spans="1:15" x14ac:dyDescent="0.3">
      <c r="A3475" t="s">
        <v>10725</v>
      </c>
      <c r="B3475" t="s">
        <v>16</v>
      </c>
      <c r="C3475" t="s">
        <v>41</v>
      </c>
      <c r="D3475">
        <v>1999</v>
      </c>
      <c r="E3475" t="s">
        <v>9819</v>
      </c>
      <c r="F3475">
        <v>7.2</v>
      </c>
      <c r="G3475">
        <v>92000</v>
      </c>
      <c r="H3475" t="s">
        <v>9355</v>
      </c>
      <c r="I3475" t="s">
        <v>10726</v>
      </c>
      <c r="J3475" t="s">
        <v>1511</v>
      </c>
      <c r="K3475" t="s">
        <v>30</v>
      </c>
      <c r="L3475">
        <v>25000000</v>
      </c>
      <c r="M3475">
        <v>14902041</v>
      </c>
      <c r="N3475" t="s">
        <v>10727</v>
      </c>
      <c r="O3475">
        <v>103</v>
      </c>
    </row>
    <row r="3476" spans="1:15" x14ac:dyDescent="0.3">
      <c r="A3476" t="s">
        <v>10728</v>
      </c>
      <c r="B3476" t="s">
        <v>16</v>
      </c>
      <c r="C3476" t="s">
        <v>41</v>
      </c>
      <c r="D3476">
        <v>1999</v>
      </c>
      <c r="E3476" t="s">
        <v>10729</v>
      </c>
      <c r="F3476">
        <v>7.7</v>
      </c>
      <c r="G3476">
        <v>319000</v>
      </c>
      <c r="H3476" t="s">
        <v>10730</v>
      </c>
      <c r="I3476" t="s">
        <v>10731</v>
      </c>
      <c r="J3476" t="s">
        <v>2625</v>
      </c>
      <c r="K3476" t="s">
        <v>30</v>
      </c>
      <c r="L3476">
        <v>13000000</v>
      </c>
      <c r="M3476">
        <v>23106667</v>
      </c>
      <c r="N3476" t="s">
        <v>10732</v>
      </c>
      <c r="O3476">
        <v>113</v>
      </c>
    </row>
    <row r="3477" spans="1:15" x14ac:dyDescent="0.3">
      <c r="A3477" t="s">
        <v>10733</v>
      </c>
      <c r="B3477" t="s">
        <v>33</v>
      </c>
      <c r="C3477" t="s">
        <v>390</v>
      </c>
      <c r="D3477">
        <v>1999</v>
      </c>
      <c r="E3477" t="s">
        <v>10669</v>
      </c>
      <c r="F3477">
        <v>8</v>
      </c>
      <c r="G3477">
        <v>177000</v>
      </c>
      <c r="H3477" t="s">
        <v>10734</v>
      </c>
      <c r="I3477" t="s">
        <v>10735</v>
      </c>
      <c r="J3477" t="s">
        <v>10736</v>
      </c>
      <c r="K3477" t="s">
        <v>30</v>
      </c>
      <c r="L3477">
        <v>70000000</v>
      </c>
      <c r="M3477">
        <v>23180087</v>
      </c>
      <c r="N3477" t="s">
        <v>23</v>
      </c>
      <c r="O3477">
        <v>86</v>
      </c>
    </row>
    <row r="3478" spans="1:15" x14ac:dyDescent="0.3">
      <c r="A3478" t="s">
        <v>10737</v>
      </c>
      <c r="B3478" t="s">
        <v>1999</v>
      </c>
      <c r="C3478" t="s">
        <v>34</v>
      </c>
      <c r="D3478">
        <v>1999</v>
      </c>
      <c r="E3478" t="s">
        <v>6115</v>
      </c>
      <c r="F3478">
        <v>6.4</v>
      </c>
      <c r="G3478">
        <v>191000</v>
      </c>
      <c r="H3478" t="s">
        <v>233</v>
      </c>
      <c r="I3478" t="s">
        <v>10738</v>
      </c>
      <c r="J3478" t="s">
        <v>4733</v>
      </c>
      <c r="K3478" t="s">
        <v>22</v>
      </c>
      <c r="L3478">
        <v>135000000</v>
      </c>
      <c r="M3478">
        <v>361832400</v>
      </c>
      <c r="N3478" t="s">
        <v>5144</v>
      </c>
      <c r="O3478">
        <v>128</v>
      </c>
    </row>
    <row r="3479" spans="1:15" x14ac:dyDescent="0.3">
      <c r="A3479" t="s">
        <v>777</v>
      </c>
      <c r="B3479" t="s">
        <v>2707</v>
      </c>
      <c r="C3479" t="s">
        <v>17</v>
      </c>
      <c r="D3479">
        <v>1999</v>
      </c>
      <c r="E3479" t="s">
        <v>10739</v>
      </c>
      <c r="F3479">
        <v>5.3</v>
      </c>
      <c r="G3479">
        <v>10000</v>
      </c>
      <c r="H3479" t="s">
        <v>4880</v>
      </c>
      <c r="I3479" t="s">
        <v>4880</v>
      </c>
      <c r="J3479" t="s">
        <v>10740</v>
      </c>
      <c r="K3479" t="s">
        <v>452</v>
      </c>
      <c r="M3479">
        <v>1585642</v>
      </c>
      <c r="N3479" t="s">
        <v>3103</v>
      </c>
      <c r="O3479">
        <v>84</v>
      </c>
    </row>
    <row r="3480" spans="1:15" x14ac:dyDescent="0.3">
      <c r="A3480" t="s">
        <v>10741</v>
      </c>
      <c r="B3480" t="s">
        <v>1999</v>
      </c>
      <c r="C3480" t="s">
        <v>34</v>
      </c>
      <c r="D3480">
        <v>1999</v>
      </c>
      <c r="E3480" t="s">
        <v>10669</v>
      </c>
      <c r="F3480">
        <v>6.1</v>
      </c>
      <c r="G3480">
        <v>64000</v>
      </c>
      <c r="H3480" t="s">
        <v>10742</v>
      </c>
      <c r="I3480" t="s">
        <v>5346</v>
      </c>
      <c r="J3480" t="s">
        <v>8008</v>
      </c>
      <c r="K3480" t="s">
        <v>30</v>
      </c>
      <c r="L3480">
        <v>68000000</v>
      </c>
      <c r="M3480">
        <v>33461011</v>
      </c>
      <c r="N3480" t="s">
        <v>61</v>
      </c>
      <c r="O3480">
        <v>121</v>
      </c>
    </row>
    <row r="3481" spans="1:15" x14ac:dyDescent="0.3">
      <c r="A3481" t="s">
        <v>10743</v>
      </c>
      <c r="B3481" t="s">
        <v>1999</v>
      </c>
      <c r="C3481" t="s">
        <v>34</v>
      </c>
      <c r="D3481">
        <v>1999</v>
      </c>
      <c r="E3481" t="s">
        <v>10744</v>
      </c>
      <c r="F3481">
        <v>4.9000000000000004</v>
      </c>
      <c r="G3481">
        <v>155000</v>
      </c>
      <c r="H3481" t="s">
        <v>6229</v>
      </c>
      <c r="I3481" t="s">
        <v>3863</v>
      </c>
      <c r="J3481" t="s">
        <v>7637</v>
      </c>
      <c r="K3481" t="s">
        <v>30</v>
      </c>
      <c r="L3481">
        <v>170000000</v>
      </c>
      <c r="M3481">
        <v>222104681</v>
      </c>
      <c r="N3481" t="s">
        <v>9417</v>
      </c>
      <c r="O3481">
        <v>106</v>
      </c>
    </row>
    <row r="3482" spans="1:15" x14ac:dyDescent="0.3">
      <c r="A3482" t="s">
        <v>10745</v>
      </c>
      <c r="B3482" t="s">
        <v>1999</v>
      </c>
      <c r="C3482" t="s">
        <v>41</v>
      </c>
      <c r="D3482">
        <v>1999</v>
      </c>
      <c r="E3482" t="s">
        <v>10746</v>
      </c>
      <c r="F3482">
        <v>6.4</v>
      </c>
      <c r="G3482">
        <v>205000</v>
      </c>
      <c r="H3482" t="s">
        <v>5775</v>
      </c>
      <c r="I3482" t="s">
        <v>10747</v>
      </c>
      <c r="J3482" t="s">
        <v>8514</v>
      </c>
      <c r="K3482" t="s">
        <v>30</v>
      </c>
      <c r="L3482">
        <v>34200000</v>
      </c>
      <c r="M3482">
        <v>234801895</v>
      </c>
      <c r="N3482" t="s">
        <v>10748</v>
      </c>
      <c r="O3482">
        <v>93</v>
      </c>
    </row>
    <row r="3483" spans="1:15" x14ac:dyDescent="0.3">
      <c r="A3483" t="s">
        <v>10749</v>
      </c>
      <c r="B3483" t="s">
        <v>16</v>
      </c>
      <c r="C3483" t="s">
        <v>4884</v>
      </c>
      <c r="D3483">
        <v>1999</v>
      </c>
      <c r="E3483" t="s">
        <v>10750</v>
      </c>
      <c r="F3483">
        <v>6.7</v>
      </c>
      <c r="G3483">
        <v>172000</v>
      </c>
      <c r="H3483" t="s">
        <v>3485</v>
      </c>
      <c r="I3483" t="s">
        <v>10751</v>
      </c>
      <c r="J3483" t="s">
        <v>5683</v>
      </c>
      <c r="K3483" t="s">
        <v>452</v>
      </c>
      <c r="L3483">
        <v>38000000</v>
      </c>
      <c r="M3483">
        <v>58401898</v>
      </c>
      <c r="N3483" t="s">
        <v>10585</v>
      </c>
      <c r="O3483">
        <v>133</v>
      </c>
    </row>
    <row r="3484" spans="1:15" x14ac:dyDescent="0.3">
      <c r="A3484" t="s">
        <v>10752</v>
      </c>
      <c r="B3484" t="s">
        <v>16</v>
      </c>
      <c r="C3484" t="s">
        <v>104</v>
      </c>
      <c r="D3484">
        <v>1999</v>
      </c>
      <c r="E3484" t="s">
        <v>10753</v>
      </c>
      <c r="F3484">
        <v>6.5</v>
      </c>
      <c r="G3484">
        <v>78000</v>
      </c>
      <c r="H3484" t="s">
        <v>245</v>
      </c>
      <c r="I3484" t="s">
        <v>8420</v>
      </c>
      <c r="J3484" t="s">
        <v>7632</v>
      </c>
      <c r="K3484" t="s">
        <v>30</v>
      </c>
      <c r="L3484">
        <v>70000000</v>
      </c>
      <c r="M3484">
        <v>177841558</v>
      </c>
      <c r="N3484" t="s">
        <v>44</v>
      </c>
      <c r="O3484">
        <v>105</v>
      </c>
    </row>
    <row r="3485" spans="1:15" x14ac:dyDescent="0.3">
      <c r="A3485" t="s">
        <v>10754</v>
      </c>
      <c r="B3485" t="s">
        <v>16</v>
      </c>
      <c r="C3485" t="s">
        <v>63</v>
      </c>
      <c r="D3485">
        <v>1999</v>
      </c>
      <c r="E3485" t="s">
        <v>10755</v>
      </c>
      <c r="F3485">
        <v>7.8</v>
      </c>
      <c r="G3485">
        <v>163000</v>
      </c>
      <c r="H3485" t="s">
        <v>557</v>
      </c>
      <c r="I3485" t="s">
        <v>10756</v>
      </c>
      <c r="J3485" t="s">
        <v>7002</v>
      </c>
      <c r="K3485" t="s">
        <v>30</v>
      </c>
      <c r="L3485">
        <v>90000000</v>
      </c>
      <c r="M3485">
        <v>60289912</v>
      </c>
      <c r="N3485" t="s">
        <v>2092</v>
      </c>
      <c r="O3485">
        <v>157</v>
      </c>
    </row>
    <row r="3486" spans="1:15" x14ac:dyDescent="0.3">
      <c r="A3486" t="s">
        <v>10757</v>
      </c>
      <c r="B3486" t="s">
        <v>16</v>
      </c>
      <c r="C3486" t="s">
        <v>41</v>
      </c>
      <c r="D3486">
        <v>1999</v>
      </c>
      <c r="E3486" t="s">
        <v>10657</v>
      </c>
      <c r="F3486">
        <v>5.7</v>
      </c>
      <c r="G3486">
        <v>72000</v>
      </c>
      <c r="H3486" t="s">
        <v>10758</v>
      </c>
      <c r="I3486" t="s">
        <v>10759</v>
      </c>
      <c r="J3486" t="s">
        <v>10760</v>
      </c>
      <c r="K3486" t="s">
        <v>30</v>
      </c>
      <c r="L3486">
        <v>17000000</v>
      </c>
      <c r="M3486">
        <v>92938755</v>
      </c>
      <c r="N3486" t="s">
        <v>10761</v>
      </c>
      <c r="O3486">
        <v>88</v>
      </c>
    </row>
    <row r="3487" spans="1:15" x14ac:dyDescent="0.3">
      <c r="A3487" t="s">
        <v>10762</v>
      </c>
      <c r="B3487" t="s">
        <v>16</v>
      </c>
      <c r="C3487" t="s">
        <v>34</v>
      </c>
      <c r="D3487">
        <v>1999</v>
      </c>
      <c r="E3487" t="s">
        <v>10763</v>
      </c>
      <c r="F3487">
        <v>6.6</v>
      </c>
      <c r="G3487">
        <v>119000</v>
      </c>
      <c r="H3487" t="s">
        <v>2912</v>
      </c>
      <c r="I3487" t="s">
        <v>757</v>
      </c>
      <c r="J3487" t="s">
        <v>8150</v>
      </c>
      <c r="K3487" t="s">
        <v>30</v>
      </c>
      <c r="L3487">
        <v>160000000</v>
      </c>
      <c r="M3487">
        <v>61698899</v>
      </c>
      <c r="N3487" t="s">
        <v>2092</v>
      </c>
      <c r="O3487">
        <v>102</v>
      </c>
    </row>
    <row r="3488" spans="1:15" x14ac:dyDescent="0.3">
      <c r="A3488" t="s">
        <v>10764</v>
      </c>
      <c r="B3488" t="s">
        <v>16</v>
      </c>
      <c r="C3488" t="s">
        <v>41</v>
      </c>
      <c r="D3488">
        <v>1999</v>
      </c>
      <c r="E3488" t="s">
        <v>10316</v>
      </c>
      <c r="F3488">
        <v>6.8</v>
      </c>
      <c r="G3488">
        <v>47000</v>
      </c>
      <c r="H3488" t="s">
        <v>8293</v>
      </c>
      <c r="I3488" t="s">
        <v>10765</v>
      </c>
      <c r="J3488" t="s">
        <v>1485</v>
      </c>
      <c r="K3488" t="s">
        <v>30</v>
      </c>
      <c r="L3488">
        <v>80000000</v>
      </c>
      <c r="M3488">
        <v>73475268</v>
      </c>
      <c r="N3488" t="s">
        <v>4878</v>
      </c>
      <c r="O3488">
        <v>108</v>
      </c>
    </row>
    <row r="3489" spans="1:15" x14ac:dyDescent="0.3">
      <c r="A3489" t="s">
        <v>10766</v>
      </c>
      <c r="B3489" t="s">
        <v>16</v>
      </c>
      <c r="C3489" t="s">
        <v>34</v>
      </c>
      <c r="D3489">
        <v>1999</v>
      </c>
      <c r="E3489" t="s">
        <v>10719</v>
      </c>
      <c r="F3489">
        <v>5.8</v>
      </c>
      <c r="G3489">
        <v>107000</v>
      </c>
      <c r="H3489" t="s">
        <v>707</v>
      </c>
      <c r="I3489" t="s">
        <v>9559</v>
      </c>
      <c r="J3489" t="s">
        <v>998</v>
      </c>
      <c r="K3489" t="s">
        <v>30</v>
      </c>
      <c r="L3489">
        <v>100000000</v>
      </c>
      <c r="M3489">
        <v>211989043</v>
      </c>
      <c r="N3489" t="s">
        <v>6331</v>
      </c>
      <c r="O3489">
        <v>122</v>
      </c>
    </row>
    <row r="3490" spans="1:15" x14ac:dyDescent="0.3">
      <c r="A3490" t="s">
        <v>10767</v>
      </c>
      <c r="B3490" t="s">
        <v>16</v>
      </c>
      <c r="C3490" t="s">
        <v>104</v>
      </c>
      <c r="D3490">
        <v>1999</v>
      </c>
      <c r="E3490" t="s">
        <v>10669</v>
      </c>
      <c r="F3490">
        <v>6.9</v>
      </c>
      <c r="G3490">
        <v>89000</v>
      </c>
      <c r="H3490" t="s">
        <v>2912</v>
      </c>
      <c r="I3490" t="s">
        <v>10768</v>
      </c>
      <c r="J3490" t="s">
        <v>4733</v>
      </c>
      <c r="K3490" t="s">
        <v>30</v>
      </c>
      <c r="L3490">
        <v>48000000</v>
      </c>
      <c r="M3490">
        <v>124305181</v>
      </c>
      <c r="N3490" t="s">
        <v>80</v>
      </c>
      <c r="O3490">
        <v>113</v>
      </c>
    </row>
    <row r="3491" spans="1:15" x14ac:dyDescent="0.3">
      <c r="A3491" t="s">
        <v>10769</v>
      </c>
      <c r="B3491" t="s">
        <v>1999</v>
      </c>
      <c r="C3491" t="s">
        <v>41</v>
      </c>
      <c r="D3491">
        <v>1999</v>
      </c>
      <c r="E3491" t="s">
        <v>10770</v>
      </c>
      <c r="F3491">
        <v>6.6</v>
      </c>
      <c r="G3491">
        <v>34000</v>
      </c>
      <c r="H3491" t="s">
        <v>10771</v>
      </c>
      <c r="I3491" t="s">
        <v>10772</v>
      </c>
      <c r="J3491" t="s">
        <v>10167</v>
      </c>
      <c r="K3491" t="s">
        <v>5817</v>
      </c>
      <c r="L3491">
        <v>15000000</v>
      </c>
      <c r="M3491">
        <v>10571408</v>
      </c>
      <c r="N3491" t="s">
        <v>2026</v>
      </c>
      <c r="O3491">
        <v>97</v>
      </c>
    </row>
    <row r="3492" spans="1:15" x14ac:dyDescent="0.3">
      <c r="A3492" t="s">
        <v>10773</v>
      </c>
      <c r="B3492" t="s">
        <v>16</v>
      </c>
      <c r="C3492" t="s">
        <v>63</v>
      </c>
      <c r="D3492">
        <v>1999</v>
      </c>
      <c r="E3492" t="s">
        <v>10774</v>
      </c>
      <c r="F3492">
        <v>7.5</v>
      </c>
      <c r="G3492">
        <v>94000</v>
      </c>
      <c r="H3492" t="s">
        <v>10775</v>
      </c>
      <c r="I3492" t="s">
        <v>10775</v>
      </c>
      <c r="J3492" t="s">
        <v>10776</v>
      </c>
      <c r="K3492" t="s">
        <v>30</v>
      </c>
      <c r="L3492">
        <v>2000000</v>
      </c>
      <c r="M3492">
        <v>11540607</v>
      </c>
      <c r="N3492" t="s">
        <v>9439</v>
      </c>
      <c r="O3492">
        <v>118</v>
      </c>
    </row>
    <row r="3493" spans="1:15" x14ac:dyDescent="0.3">
      <c r="A3493" t="s">
        <v>10777</v>
      </c>
      <c r="B3493" t="s">
        <v>16</v>
      </c>
      <c r="C3493" t="s">
        <v>104</v>
      </c>
      <c r="D3493">
        <v>1999</v>
      </c>
      <c r="E3493" t="s">
        <v>10019</v>
      </c>
      <c r="F3493">
        <v>6.5</v>
      </c>
      <c r="G3493">
        <v>127000</v>
      </c>
      <c r="H3493" t="s">
        <v>828</v>
      </c>
      <c r="I3493" t="s">
        <v>8449</v>
      </c>
      <c r="J3493" t="s">
        <v>1535</v>
      </c>
      <c r="K3493" t="s">
        <v>5817</v>
      </c>
      <c r="L3493">
        <v>40000000</v>
      </c>
      <c r="M3493">
        <v>96618699</v>
      </c>
      <c r="N3493" t="s">
        <v>31</v>
      </c>
      <c r="O3493">
        <v>123</v>
      </c>
    </row>
    <row r="3494" spans="1:15" x14ac:dyDescent="0.3">
      <c r="A3494" t="s">
        <v>10778</v>
      </c>
      <c r="B3494" t="s">
        <v>16</v>
      </c>
      <c r="C3494" t="s">
        <v>104</v>
      </c>
      <c r="D3494">
        <v>1999</v>
      </c>
      <c r="E3494" t="s">
        <v>10779</v>
      </c>
      <c r="F3494">
        <v>5.6</v>
      </c>
      <c r="G3494">
        <v>54000</v>
      </c>
      <c r="H3494" t="s">
        <v>2803</v>
      </c>
      <c r="I3494" t="s">
        <v>10780</v>
      </c>
      <c r="J3494" t="s">
        <v>9211</v>
      </c>
      <c r="K3494" t="s">
        <v>30</v>
      </c>
      <c r="L3494">
        <v>37000000</v>
      </c>
      <c r="M3494">
        <v>42593455</v>
      </c>
      <c r="N3494" t="s">
        <v>10781</v>
      </c>
      <c r="O3494">
        <v>93</v>
      </c>
    </row>
    <row r="3495" spans="1:15" x14ac:dyDescent="0.3">
      <c r="A3495" t="s">
        <v>10782</v>
      </c>
      <c r="B3495" t="s">
        <v>16</v>
      </c>
      <c r="C3495" t="s">
        <v>41</v>
      </c>
      <c r="D3495">
        <v>1999</v>
      </c>
      <c r="E3495" t="s">
        <v>10783</v>
      </c>
      <c r="F3495">
        <v>6.7</v>
      </c>
      <c r="G3495">
        <v>29000</v>
      </c>
      <c r="H3495" t="s">
        <v>10784</v>
      </c>
      <c r="I3495" t="s">
        <v>10785</v>
      </c>
      <c r="J3495" t="s">
        <v>10518</v>
      </c>
      <c r="K3495" t="s">
        <v>30</v>
      </c>
      <c r="L3495">
        <v>1200000</v>
      </c>
      <c r="M3495">
        <v>2595216</v>
      </c>
      <c r="N3495" t="s">
        <v>10786</v>
      </c>
      <c r="O3495">
        <v>85</v>
      </c>
    </row>
    <row r="3496" spans="1:15" x14ac:dyDescent="0.3">
      <c r="A3496" t="s">
        <v>10787</v>
      </c>
      <c r="B3496" t="s">
        <v>1999</v>
      </c>
      <c r="C3496" t="s">
        <v>41</v>
      </c>
      <c r="D3496">
        <v>1999</v>
      </c>
      <c r="E3496" t="s">
        <v>7238</v>
      </c>
      <c r="F3496">
        <v>6.1</v>
      </c>
      <c r="G3496">
        <v>85000</v>
      </c>
      <c r="H3496" t="s">
        <v>9555</v>
      </c>
      <c r="I3496" t="s">
        <v>10788</v>
      </c>
      <c r="J3496" t="s">
        <v>2131</v>
      </c>
      <c r="K3496" t="s">
        <v>30</v>
      </c>
      <c r="L3496">
        <v>25000000</v>
      </c>
      <c r="M3496">
        <v>84565230</v>
      </c>
      <c r="N3496" t="s">
        <v>9109</v>
      </c>
      <c r="O3496">
        <v>107</v>
      </c>
    </row>
    <row r="3497" spans="1:15" x14ac:dyDescent="0.3">
      <c r="A3497" t="s">
        <v>10789</v>
      </c>
      <c r="B3497" t="s">
        <v>16</v>
      </c>
      <c r="C3497" t="s">
        <v>41</v>
      </c>
      <c r="D3497">
        <v>1999</v>
      </c>
      <c r="E3497" t="s">
        <v>9835</v>
      </c>
      <c r="F3497">
        <v>5.6</v>
      </c>
      <c r="G3497">
        <v>25000</v>
      </c>
      <c r="H3497" t="s">
        <v>10790</v>
      </c>
      <c r="I3497" t="s">
        <v>10790</v>
      </c>
      <c r="J3497" t="s">
        <v>10791</v>
      </c>
      <c r="K3497" t="s">
        <v>30</v>
      </c>
      <c r="L3497">
        <v>3500000</v>
      </c>
      <c r="M3497">
        <v>3117085</v>
      </c>
      <c r="N3497" t="s">
        <v>10792</v>
      </c>
      <c r="O3497">
        <v>87</v>
      </c>
    </row>
    <row r="3498" spans="1:15" x14ac:dyDescent="0.3">
      <c r="A3498" t="s">
        <v>10793</v>
      </c>
      <c r="B3498" t="s">
        <v>16</v>
      </c>
      <c r="C3498" t="s">
        <v>104</v>
      </c>
      <c r="D3498">
        <v>1999</v>
      </c>
      <c r="E3498" t="s">
        <v>10755</v>
      </c>
      <c r="F3498">
        <v>6.7</v>
      </c>
      <c r="G3498">
        <v>159000</v>
      </c>
      <c r="H3498" t="s">
        <v>5210</v>
      </c>
      <c r="I3498" t="s">
        <v>10794</v>
      </c>
      <c r="J3498" t="s">
        <v>4125</v>
      </c>
      <c r="K3498" t="s">
        <v>30</v>
      </c>
      <c r="L3498">
        <v>73000000</v>
      </c>
      <c r="M3498">
        <v>151493655</v>
      </c>
      <c r="N3498" t="s">
        <v>31</v>
      </c>
      <c r="O3498">
        <v>118</v>
      </c>
    </row>
    <row r="3499" spans="1:15" x14ac:dyDescent="0.3">
      <c r="A3499" t="s">
        <v>10795</v>
      </c>
      <c r="B3499" t="s">
        <v>16</v>
      </c>
      <c r="C3499" t="s">
        <v>17</v>
      </c>
      <c r="D3499">
        <v>1999</v>
      </c>
      <c r="E3499" t="s">
        <v>10796</v>
      </c>
      <c r="F3499">
        <v>6.9</v>
      </c>
      <c r="G3499">
        <v>114000</v>
      </c>
      <c r="H3499" t="s">
        <v>791</v>
      </c>
      <c r="I3499" t="s">
        <v>5798</v>
      </c>
      <c r="J3499" t="s">
        <v>136</v>
      </c>
      <c r="K3499" t="s">
        <v>30</v>
      </c>
      <c r="L3499">
        <v>55000000</v>
      </c>
      <c r="M3499">
        <v>100230832</v>
      </c>
      <c r="N3499" t="s">
        <v>23</v>
      </c>
      <c r="O3499">
        <v>162</v>
      </c>
    </row>
    <row r="3500" spans="1:15" x14ac:dyDescent="0.3">
      <c r="A3500" t="s">
        <v>10797</v>
      </c>
      <c r="B3500" t="s">
        <v>16</v>
      </c>
      <c r="C3500" t="s">
        <v>17</v>
      </c>
      <c r="D3500">
        <v>1999</v>
      </c>
      <c r="E3500" t="s">
        <v>10798</v>
      </c>
      <c r="F3500">
        <v>6.6</v>
      </c>
      <c r="G3500">
        <v>8100</v>
      </c>
      <c r="H3500" t="s">
        <v>10724</v>
      </c>
      <c r="I3500" t="s">
        <v>10799</v>
      </c>
      <c r="J3500" t="s">
        <v>10800</v>
      </c>
      <c r="K3500" t="s">
        <v>30</v>
      </c>
      <c r="L3500">
        <v>14000000</v>
      </c>
      <c r="M3500">
        <v>4750660</v>
      </c>
      <c r="N3500" t="s">
        <v>3744</v>
      </c>
      <c r="O3500">
        <v>107</v>
      </c>
    </row>
    <row r="3501" spans="1:15" x14ac:dyDescent="0.3">
      <c r="A3501" t="s">
        <v>10801</v>
      </c>
      <c r="B3501" t="s">
        <v>16</v>
      </c>
      <c r="C3501" t="s">
        <v>104</v>
      </c>
      <c r="D3501">
        <v>1999</v>
      </c>
      <c r="E3501" t="s">
        <v>6373</v>
      </c>
      <c r="F3501">
        <v>6.7</v>
      </c>
      <c r="G3501">
        <v>37000</v>
      </c>
      <c r="H3501" t="s">
        <v>3428</v>
      </c>
      <c r="I3501" t="s">
        <v>3428</v>
      </c>
      <c r="J3501" t="s">
        <v>9903</v>
      </c>
      <c r="K3501" t="s">
        <v>30</v>
      </c>
      <c r="L3501">
        <v>22000000</v>
      </c>
      <c r="M3501">
        <v>19288130</v>
      </c>
      <c r="N3501" t="s">
        <v>2092</v>
      </c>
      <c r="O3501">
        <v>142</v>
      </c>
    </row>
    <row r="3502" spans="1:15" x14ac:dyDescent="0.3">
      <c r="A3502" t="s">
        <v>10802</v>
      </c>
      <c r="B3502" t="s">
        <v>1999</v>
      </c>
      <c r="C3502" t="s">
        <v>17</v>
      </c>
      <c r="D3502">
        <v>1999</v>
      </c>
      <c r="E3502" t="s">
        <v>10690</v>
      </c>
      <c r="F3502">
        <v>7.4</v>
      </c>
      <c r="G3502">
        <v>95000</v>
      </c>
      <c r="H3502" t="s">
        <v>2878</v>
      </c>
      <c r="I3502" t="s">
        <v>1124</v>
      </c>
      <c r="J3502" t="s">
        <v>10134</v>
      </c>
      <c r="K3502" t="s">
        <v>30</v>
      </c>
      <c r="L3502">
        <v>24000000</v>
      </c>
      <c r="M3502">
        <v>88545092</v>
      </c>
      <c r="N3502" t="s">
        <v>10634</v>
      </c>
      <c r="O3502">
        <v>126</v>
      </c>
    </row>
    <row r="3503" spans="1:15" x14ac:dyDescent="0.3">
      <c r="A3503" t="s">
        <v>10803</v>
      </c>
      <c r="B3503" t="s">
        <v>33</v>
      </c>
      <c r="C3503" t="s">
        <v>63</v>
      </c>
      <c r="D3503">
        <v>1999</v>
      </c>
      <c r="E3503" t="s">
        <v>9835</v>
      </c>
      <c r="F3503">
        <v>7.8</v>
      </c>
      <c r="G3503">
        <v>85000</v>
      </c>
      <c r="H3503" t="s">
        <v>5096</v>
      </c>
      <c r="I3503" t="s">
        <v>10804</v>
      </c>
      <c r="J3503" t="s">
        <v>10805</v>
      </c>
      <c r="K3503" t="s">
        <v>30</v>
      </c>
      <c r="L3503">
        <v>25000000</v>
      </c>
      <c r="M3503">
        <v>34698753</v>
      </c>
      <c r="N3503" t="s">
        <v>61</v>
      </c>
      <c r="O3503">
        <v>108</v>
      </c>
    </row>
    <row r="3504" spans="1:15" x14ac:dyDescent="0.3">
      <c r="A3504" t="s">
        <v>10806</v>
      </c>
      <c r="B3504" t="s">
        <v>1999</v>
      </c>
      <c r="C3504" t="s">
        <v>151</v>
      </c>
      <c r="D3504">
        <v>1999</v>
      </c>
      <c r="E3504" t="s">
        <v>10770</v>
      </c>
      <c r="F3504">
        <v>5</v>
      </c>
      <c r="G3504">
        <v>73000</v>
      </c>
      <c r="H3504" t="s">
        <v>7916</v>
      </c>
      <c r="I3504" t="s">
        <v>10807</v>
      </c>
      <c r="J3504" t="s">
        <v>5710</v>
      </c>
      <c r="K3504" t="s">
        <v>30</v>
      </c>
      <c r="L3504">
        <v>80000000</v>
      </c>
      <c r="M3504">
        <v>177311151</v>
      </c>
      <c r="N3504" t="s">
        <v>9686</v>
      </c>
      <c r="O3504">
        <v>113</v>
      </c>
    </row>
    <row r="3505" spans="1:15" x14ac:dyDescent="0.3">
      <c r="A3505" t="s">
        <v>10808</v>
      </c>
      <c r="B3505" t="s">
        <v>16</v>
      </c>
      <c r="C3505" t="s">
        <v>52</v>
      </c>
      <c r="D3505">
        <v>1999</v>
      </c>
      <c r="E3505" t="s">
        <v>10798</v>
      </c>
      <c r="F3505">
        <v>6.8</v>
      </c>
      <c r="G3505">
        <v>96000</v>
      </c>
      <c r="H3505" t="s">
        <v>581</v>
      </c>
      <c r="I3505" t="s">
        <v>581</v>
      </c>
      <c r="J3505" t="s">
        <v>10809</v>
      </c>
      <c r="K3505" t="s">
        <v>22</v>
      </c>
      <c r="L3505">
        <v>15000000</v>
      </c>
      <c r="M3505">
        <v>2856712</v>
      </c>
      <c r="N3505" t="s">
        <v>8987</v>
      </c>
      <c r="O3505">
        <v>97</v>
      </c>
    </row>
    <row r="3506" spans="1:15" x14ac:dyDescent="0.3">
      <c r="A3506" t="s">
        <v>10810</v>
      </c>
      <c r="B3506" t="s">
        <v>1999</v>
      </c>
      <c r="C3506" t="s">
        <v>17</v>
      </c>
      <c r="D3506">
        <v>1999</v>
      </c>
      <c r="E3506" t="s">
        <v>10811</v>
      </c>
      <c r="F3506">
        <v>6.6</v>
      </c>
      <c r="G3506">
        <v>33000</v>
      </c>
      <c r="H3506" t="s">
        <v>511</v>
      </c>
      <c r="I3506" t="s">
        <v>7452</v>
      </c>
      <c r="J3506" t="s">
        <v>2829</v>
      </c>
      <c r="K3506" t="s">
        <v>30</v>
      </c>
      <c r="L3506">
        <v>80000000</v>
      </c>
      <c r="M3506">
        <v>46112640</v>
      </c>
      <c r="N3506" t="s">
        <v>61</v>
      </c>
      <c r="O3506">
        <v>137</v>
      </c>
    </row>
    <row r="3507" spans="1:15" x14ac:dyDescent="0.3">
      <c r="A3507" t="s">
        <v>10812</v>
      </c>
      <c r="B3507" t="s">
        <v>16</v>
      </c>
      <c r="C3507" t="s">
        <v>17</v>
      </c>
      <c r="D3507">
        <v>1999</v>
      </c>
      <c r="E3507" t="s">
        <v>10813</v>
      </c>
      <c r="F3507">
        <v>6.8</v>
      </c>
      <c r="G3507">
        <v>65000</v>
      </c>
      <c r="H3507" t="s">
        <v>65</v>
      </c>
      <c r="I3507" t="s">
        <v>8627</v>
      </c>
      <c r="J3507" t="s">
        <v>1535</v>
      </c>
      <c r="K3507" t="s">
        <v>30</v>
      </c>
      <c r="L3507">
        <v>55000000</v>
      </c>
      <c r="M3507">
        <v>16797191</v>
      </c>
      <c r="N3507" t="s">
        <v>9800</v>
      </c>
      <c r="O3507">
        <v>121</v>
      </c>
    </row>
    <row r="3508" spans="1:15" x14ac:dyDescent="0.3">
      <c r="A3508" t="s">
        <v>10814</v>
      </c>
      <c r="B3508" t="s">
        <v>16</v>
      </c>
      <c r="C3508" t="s">
        <v>34</v>
      </c>
      <c r="D3508">
        <v>1999</v>
      </c>
      <c r="E3508" t="s">
        <v>10659</v>
      </c>
      <c r="F3508">
        <v>7.1</v>
      </c>
      <c r="G3508">
        <v>163000</v>
      </c>
      <c r="H3508" t="s">
        <v>8187</v>
      </c>
      <c r="I3508" t="s">
        <v>9664</v>
      </c>
      <c r="J3508" t="s">
        <v>9713</v>
      </c>
      <c r="K3508" t="s">
        <v>30</v>
      </c>
      <c r="L3508">
        <v>75000000</v>
      </c>
      <c r="M3508">
        <v>107752036</v>
      </c>
      <c r="N3508" t="s">
        <v>23</v>
      </c>
      <c r="O3508">
        <v>114</v>
      </c>
    </row>
    <row r="3509" spans="1:15" x14ac:dyDescent="0.3">
      <c r="A3509" t="s">
        <v>10815</v>
      </c>
      <c r="B3509" t="s">
        <v>16</v>
      </c>
      <c r="C3509" t="s">
        <v>41</v>
      </c>
      <c r="D3509">
        <v>1999</v>
      </c>
      <c r="E3509" t="s">
        <v>7238</v>
      </c>
      <c r="F3509">
        <v>7.2</v>
      </c>
      <c r="G3509">
        <v>68000</v>
      </c>
      <c r="H3509" t="s">
        <v>9080</v>
      </c>
      <c r="I3509" t="s">
        <v>10816</v>
      </c>
      <c r="J3509" t="s">
        <v>10817</v>
      </c>
      <c r="K3509" t="s">
        <v>30</v>
      </c>
      <c r="L3509">
        <v>20000000</v>
      </c>
      <c r="M3509">
        <v>28451622</v>
      </c>
      <c r="N3509" t="s">
        <v>31</v>
      </c>
      <c r="O3509">
        <v>102</v>
      </c>
    </row>
    <row r="3510" spans="1:15" x14ac:dyDescent="0.3">
      <c r="A3510" t="s">
        <v>10818</v>
      </c>
      <c r="B3510" t="s">
        <v>16</v>
      </c>
      <c r="C3510" t="s">
        <v>34</v>
      </c>
      <c r="D3510">
        <v>1999</v>
      </c>
      <c r="E3510" t="s">
        <v>10819</v>
      </c>
      <c r="F3510">
        <v>7.1</v>
      </c>
      <c r="G3510">
        <v>133000</v>
      </c>
      <c r="H3510" t="s">
        <v>9668</v>
      </c>
      <c r="I3510" t="s">
        <v>10820</v>
      </c>
      <c r="J3510" t="s">
        <v>535</v>
      </c>
      <c r="K3510" t="s">
        <v>30</v>
      </c>
      <c r="L3510">
        <v>90000000</v>
      </c>
      <c r="M3510">
        <v>161626121</v>
      </c>
      <c r="N3510" t="s">
        <v>7588</v>
      </c>
      <c r="O3510">
        <v>100</v>
      </c>
    </row>
    <row r="3511" spans="1:15" x14ac:dyDescent="0.3">
      <c r="A3511" t="s">
        <v>10821</v>
      </c>
      <c r="B3511" t="s">
        <v>16</v>
      </c>
      <c r="C3511" t="s">
        <v>390</v>
      </c>
      <c r="D3511">
        <v>1999</v>
      </c>
      <c r="E3511" t="s">
        <v>10744</v>
      </c>
      <c r="F3511">
        <v>7.7</v>
      </c>
      <c r="G3511">
        <v>195000</v>
      </c>
      <c r="H3511" t="s">
        <v>9738</v>
      </c>
      <c r="I3511" t="s">
        <v>9738</v>
      </c>
      <c r="J3511" t="s">
        <v>9738</v>
      </c>
      <c r="K3511" t="s">
        <v>30</v>
      </c>
      <c r="L3511">
        <v>21000000</v>
      </c>
      <c r="M3511">
        <v>83137603</v>
      </c>
      <c r="N3511" t="s">
        <v>9247</v>
      </c>
      <c r="O3511">
        <v>81</v>
      </c>
    </row>
    <row r="3512" spans="1:15" x14ac:dyDescent="0.3">
      <c r="A3512" t="s">
        <v>10822</v>
      </c>
      <c r="B3512" t="s">
        <v>337</v>
      </c>
      <c r="C3512" t="s">
        <v>63</v>
      </c>
      <c r="D3512">
        <v>1999</v>
      </c>
      <c r="E3512" t="s">
        <v>10823</v>
      </c>
      <c r="F3512">
        <v>8</v>
      </c>
      <c r="G3512">
        <v>84000</v>
      </c>
      <c r="H3512" t="s">
        <v>2001</v>
      </c>
      <c r="I3512" t="s">
        <v>10824</v>
      </c>
      <c r="J3512" t="s">
        <v>3031</v>
      </c>
      <c r="K3512" t="s">
        <v>452</v>
      </c>
      <c r="L3512">
        <v>10000000</v>
      </c>
      <c r="M3512">
        <v>6416569</v>
      </c>
      <c r="N3512" t="s">
        <v>10825</v>
      </c>
      <c r="O3512">
        <v>112</v>
      </c>
    </row>
    <row r="3513" spans="1:15" x14ac:dyDescent="0.3">
      <c r="A3513" t="s">
        <v>10826</v>
      </c>
      <c r="B3513" t="s">
        <v>16</v>
      </c>
      <c r="C3513" t="s">
        <v>41</v>
      </c>
      <c r="D3513">
        <v>1999</v>
      </c>
      <c r="E3513" t="s">
        <v>10827</v>
      </c>
      <c r="F3513">
        <v>6.2</v>
      </c>
      <c r="G3513">
        <v>41000</v>
      </c>
      <c r="H3513" t="s">
        <v>6748</v>
      </c>
      <c r="I3513" t="s">
        <v>10828</v>
      </c>
      <c r="J3513" t="s">
        <v>10829</v>
      </c>
      <c r="K3513" t="s">
        <v>30</v>
      </c>
      <c r="L3513">
        <v>25000000</v>
      </c>
      <c r="M3513">
        <v>4152230</v>
      </c>
      <c r="N3513" t="s">
        <v>31</v>
      </c>
      <c r="O3513">
        <v>92</v>
      </c>
    </row>
    <row r="3514" spans="1:15" x14ac:dyDescent="0.3">
      <c r="A3514" t="s">
        <v>10830</v>
      </c>
      <c r="B3514" t="s">
        <v>1999</v>
      </c>
      <c r="C3514" t="s">
        <v>41</v>
      </c>
      <c r="D3514">
        <v>1999</v>
      </c>
      <c r="E3514" t="s">
        <v>10831</v>
      </c>
      <c r="F3514">
        <v>6.4</v>
      </c>
      <c r="G3514">
        <v>68000</v>
      </c>
      <c r="H3514" t="s">
        <v>2221</v>
      </c>
      <c r="I3514" t="s">
        <v>851</v>
      </c>
      <c r="J3514" t="s">
        <v>851</v>
      </c>
      <c r="K3514" t="s">
        <v>30</v>
      </c>
      <c r="L3514">
        <v>55000000</v>
      </c>
      <c r="M3514">
        <v>98625775</v>
      </c>
      <c r="N3514" t="s">
        <v>61</v>
      </c>
      <c r="O3514">
        <v>97</v>
      </c>
    </row>
    <row r="3515" spans="1:15" x14ac:dyDescent="0.3">
      <c r="A3515" t="s">
        <v>10832</v>
      </c>
      <c r="B3515" t="s">
        <v>16</v>
      </c>
      <c r="C3515" t="s">
        <v>41</v>
      </c>
      <c r="D3515">
        <v>1999</v>
      </c>
      <c r="E3515" t="s">
        <v>10831</v>
      </c>
      <c r="F3515">
        <v>6.9</v>
      </c>
      <c r="G3515">
        <v>36000</v>
      </c>
      <c r="H3515" t="s">
        <v>8211</v>
      </c>
      <c r="I3515" t="s">
        <v>10833</v>
      </c>
      <c r="J3515" t="s">
        <v>6914</v>
      </c>
      <c r="K3515" t="s">
        <v>30</v>
      </c>
      <c r="L3515">
        <v>34000000</v>
      </c>
      <c r="M3515">
        <v>4217115</v>
      </c>
      <c r="N3515" t="s">
        <v>2026</v>
      </c>
      <c r="O3515">
        <v>95</v>
      </c>
    </row>
    <row r="3516" spans="1:15" x14ac:dyDescent="0.3">
      <c r="A3516" t="s">
        <v>10834</v>
      </c>
      <c r="B3516" t="s">
        <v>16</v>
      </c>
      <c r="C3516" t="s">
        <v>104</v>
      </c>
      <c r="D3516">
        <v>1999</v>
      </c>
      <c r="E3516" t="s">
        <v>10249</v>
      </c>
      <c r="F3516">
        <v>6.4</v>
      </c>
      <c r="G3516">
        <v>55000</v>
      </c>
      <c r="H3516" t="s">
        <v>9537</v>
      </c>
      <c r="I3516" t="s">
        <v>10835</v>
      </c>
      <c r="J3516" t="s">
        <v>160</v>
      </c>
      <c r="K3516" t="s">
        <v>30</v>
      </c>
      <c r="L3516">
        <v>95000000</v>
      </c>
      <c r="M3516">
        <v>149705852</v>
      </c>
      <c r="N3516" t="s">
        <v>44</v>
      </c>
      <c r="O3516">
        <v>116</v>
      </c>
    </row>
    <row r="3517" spans="1:15" x14ac:dyDescent="0.3">
      <c r="A3517" t="s">
        <v>10836</v>
      </c>
      <c r="B3517" t="s">
        <v>16</v>
      </c>
      <c r="C3517" t="s">
        <v>25</v>
      </c>
      <c r="D3517">
        <v>1999</v>
      </c>
      <c r="E3517" t="s">
        <v>10721</v>
      </c>
      <c r="F3517">
        <v>6.4</v>
      </c>
      <c r="G3517">
        <v>65000</v>
      </c>
      <c r="H3517" t="s">
        <v>2907</v>
      </c>
      <c r="I3517" t="s">
        <v>2966</v>
      </c>
      <c r="J3517" t="s">
        <v>10837</v>
      </c>
      <c r="K3517" t="s">
        <v>452</v>
      </c>
      <c r="L3517">
        <v>85000000</v>
      </c>
      <c r="M3517">
        <v>66976317</v>
      </c>
      <c r="N3517" t="s">
        <v>31</v>
      </c>
      <c r="O3517">
        <v>148</v>
      </c>
    </row>
    <row r="3518" spans="1:15" x14ac:dyDescent="0.3">
      <c r="A3518" t="s">
        <v>10838</v>
      </c>
      <c r="B3518" t="s">
        <v>16</v>
      </c>
      <c r="C3518" t="s">
        <v>63</v>
      </c>
      <c r="D3518">
        <v>1999</v>
      </c>
      <c r="E3518" t="s">
        <v>10796</v>
      </c>
      <c r="F3518">
        <v>7.4</v>
      </c>
      <c r="G3518">
        <v>126000</v>
      </c>
      <c r="H3518" t="s">
        <v>690</v>
      </c>
      <c r="I3518" t="s">
        <v>5776</v>
      </c>
      <c r="J3518" t="s">
        <v>7913</v>
      </c>
      <c r="K3518" t="s">
        <v>22</v>
      </c>
      <c r="L3518">
        <v>82000000</v>
      </c>
      <c r="M3518">
        <v>47434430</v>
      </c>
      <c r="N3518" t="s">
        <v>61</v>
      </c>
      <c r="O3518">
        <v>118</v>
      </c>
    </row>
    <row r="3519" spans="1:15" x14ac:dyDescent="0.3">
      <c r="A3519" t="s">
        <v>10839</v>
      </c>
      <c r="B3519" t="s">
        <v>447</v>
      </c>
      <c r="C3519" t="s">
        <v>17</v>
      </c>
      <c r="D3519">
        <v>1999</v>
      </c>
      <c r="E3519" t="s">
        <v>10840</v>
      </c>
      <c r="F3519">
        <v>7.5</v>
      </c>
      <c r="G3519">
        <v>9200</v>
      </c>
      <c r="H3519" t="s">
        <v>10841</v>
      </c>
      <c r="I3519" t="s">
        <v>10841</v>
      </c>
      <c r="J3519" t="s">
        <v>10842</v>
      </c>
      <c r="K3519" t="s">
        <v>22</v>
      </c>
      <c r="L3519">
        <v>30000</v>
      </c>
      <c r="M3519">
        <v>217244</v>
      </c>
      <c r="N3519" t="s">
        <v>10843</v>
      </c>
      <c r="O3519">
        <v>94</v>
      </c>
    </row>
    <row r="3520" spans="1:15" x14ac:dyDescent="0.3">
      <c r="A3520" t="s">
        <v>10844</v>
      </c>
      <c r="B3520" t="s">
        <v>16</v>
      </c>
      <c r="C3520" t="s">
        <v>25</v>
      </c>
      <c r="D3520">
        <v>1999</v>
      </c>
      <c r="E3520" t="s">
        <v>10845</v>
      </c>
      <c r="F3520">
        <v>7</v>
      </c>
      <c r="G3520">
        <v>38000</v>
      </c>
      <c r="H3520" t="s">
        <v>8386</v>
      </c>
      <c r="I3520" t="s">
        <v>10846</v>
      </c>
      <c r="J3520" t="s">
        <v>10847</v>
      </c>
      <c r="K3520" t="s">
        <v>22</v>
      </c>
      <c r="L3520">
        <v>12000000</v>
      </c>
      <c r="M3520">
        <v>2062405</v>
      </c>
      <c r="N3520" t="s">
        <v>10848</v>
      </c>
      <c r="O3520">
        <v>101</v>
      </c>
    </row>
    <row r="3521" spans="1:15" x14ac:dyDescent="0.3">
      <c r="A3521" t="s">
        <v>10849</v>
      </c>
      <c r="B3521" t="s">
        <v>1999</v>
      </c>
      <c r="C3521" t="s">
        <v>34</v>
      </c>
      <c r="D3521">
        <v>1999</v>
      </c>
      <c r="E3521" t="s">
        <v>10827</v>
      </c>
      <c r="F3521">
        <v>6.3</v>
      </c>
      <c r="G3521">
        <v>110000</v>
      </c>
      <c r="H3521" t="s">
        <v>6173</v>
      </c>
      <c r="I3521" t="s">
        <v>3129</v>
      </c>
      <c r="J3521" t="s">
        <v>569</v>
      </c>
      <c r="K3521" t="s">
        <v>30</v>
      </c>
      <c r="L3521">
        <v>66000000</v>
      </c>
      <c r="M3521">
        <v>212404396</v>
      </c>
      <c r="N3521" t="s">
        <v>180</v>
      </c>
      <c r="O3521">
        <v>113</v>
      </c>
    </row>
    <row r="3522" spans="1:15" x14ac:dyDescent="0.3">
      <c r="A3522" t="s">
        <v>10850</v>
      </c>
      <c r="B3522" t="s">
        <v>1999</v>
      </c>
      <c r="C3522" t="s">
        <v>41</v>
      </c>
      <c r="D3522">
        <v>1999</v>
      </c>
      <c r="E3522" t="s">
        <v>10647</v>
      </c>
      <c r="F3522">
        <v>7.1</v>
      </c>
      <c r="G3522">
        <v>23000</v>
      </c>
      <c r="H3522" t="s">
        <v>8727</v>
      </c>
      <c r="I3522" t="s">
        <v>7631</v>
      </c>
      <c r="J3522" t="s">
        <v>10851</v>
      </c>
      <c r="K3522" t="s">
        <v>22</v>
      </c>
      <c r="M3522">
        <v>4775847</v>
      </c>
      <c r="N3522" t="s">
        <v>10852</v>
      </c>
      <c r="O3522">
        <v>112</v>
      </c>
    </row>
    <row r="3523" spans="1:15" x14ac:dyDescent="0.3">
      <c r="A3523" t="s">
        <v>10853</v>
      </c>
      <c r="B3523" t="s">
        <v>16</v>
      </c>
      <c r="C3523" t="s">
        <v>52</v>
      </c>
      <c r="D3523">
        <v>1999</v>
      </c>
      <c r="E3523" t="s">
        <v>10854</v>
      </c>
      <c r="F3523">
        <v>7</v>
      </c>
      <c r="G3523">
        <v>77000</v>
      </c>
      <c r="H3523" t="s">
        <v>5903</v>
      </c>
      <c r="I3523" t="s">
        <v>111</v>
      </c>
      <c r="J3523" t="s">
        <v>2046</v>
      </c>
      <c r="K3523" t="s">
        <v>30</v>
      </c>
      <c r="L3523">
        <v>12000000</v>
      </c>
      <c r="M3523">
        <v>21142914</v>
      </c>
      <c r="N3523" t="s">
        <v>10585</v>
      </c>
      <c r="O3523">
        <v>99</v>
      </c>
    </row>
    <row r="3524" spans="1:15" x14ac:dyDescent="0.3">
      <c r="A3524" t="s">
        <v>10855</v>
      </c>
      <c r="B3524" t="s">
        <v>447</v>
      </c>
      <c r="C3524" t="s">
        <v>17</v>
      </c>
      <c r="D3524">
        <v>1999</v>
      </c>
      <c r="E3524" t="s">
        <v>10856</v>
      </c>
      <c r="F3524">
        <v>5.8</v>
      </c>
      <c r="G3524">
        <v>4600</v>
      </c>
      <c r="H3524" t="s">
        <v>3447</v>
      </c>
      <c r="I3524" t="s">
        <v>3447</v>
      </c>
      <c r="J3524" t="s">
        <v>10857</v>
      </c>
      <c r="K3524" t="s">
        <v>452</v>
      </c>
      <c r="N3524" t="s">
        <v>8911</v>
      </c>
      <c r="O3524">
        <v>134</v>
      </c>
    </row>
    <row r="3525" spans="1:15" x14ac:dyDescent="0.3">
      <c r="A3525" t="s">
        <v>10858</v>
      </c>
      <c r="B3525" t="s">
        <v>16</v>
      </c>
      <c r="C3525" t="s">
        <v>34</v>
      </c>
      <c r="D3525">
        <v>1999</v>
      </c>
      <c r="E3525" t="s">
        <v>10859</v>
      </c>
      <c r="F3525">
        <v>7.5</v>
      </c>
      <c r="G3525">
        <v>86000</v>
      </c>
      <c r="H3525" t="s">
        <v>2188</v>
      </c>
      <c r="I3525" t="s">
        <v>2188</v>
      </c>
      <c r="J3525" t="s">
        <v>4839</v>
      </c>
      <c r="K3525" t="s">
        <v>452</v>
      </c>
      <c r="M3525">
        <v>9380473</v>
      </c>
      <c r="N3525" t="s">
        <v>8641</v>
      </c>
      <c r="O3525">
        <v>116</v>
      </c>
    </row>
    <row r="3526" spans="1:15" x14ac:dyDescent="0.3">
      <c r="A3526" t="s">
        <v>10860</v>
      </c>
      <c r="B3526" t="s">
        <v>1999</v>
      </c>
      <c r="C3526" t="s">
        <v>41</v>
      </c>
      <c r="D3526">
        <v>1999</v>
      </c>
      <c r="E3526" t="s">
        <v>10861</v>
      </c>
      <c r="F3526">
        <v>5.3</v>
      </c>
      <c r="G3526">
        <v>20000</v>
      </c>
      <c r="H3526" t="s">
        <v>8985</v>
      </c>
      <c r="I3526" t="s">
        <v>8985</v>
      </c>
      <c r="J3526" t="s">
        <v>10862</v>
      </c>
      <c r="K3526" t="s">
        <v>30</v>
      </c>
      <c r="L3526">
        <v>13000000</v>
      </c>
      <c r="M3526">
        <v>8951935</v>
      </c>
      <c r="N3526" t="s">
        <v>3744</v>
      </c>
      <c r="O3526">
        <v>96</v>
      </c>
    </row>
    <row r="3527" spans="1:15" x14ac:dyDescent="0.3">
      <c r="A3527" t="s">
        <v>10863</v>
      </c>
      <c r="B3527" t="s">
        <v>33</v>
      </c>
      <c r="C3527" t="s">
        <v>41</v>
      </c>
      <c r="D3527">
        <v>1999</v>
      </c>
      <c r="E3527" t="s">
        <v>10696</v>
      </c>
      <c r="F3527">
        <v>6.9</v>
      </c>
      <c r="G3527">
        <v>112000</v>
      </c>
      <c r="H3527" t="s">
        <v>2051</v>
      </c>
      <c r="I3527" t="s">
        <v>10864</v>
      </c>
      <c r="J3527" t="s">
        <v>97</v>
      </c>
      <c r="K3527" t="s">
        <v>30</v>
      </c>
      <c r="L3527">
        <v>100000000</v>
      </c>
      <c r="M3527">
        <v>87423861</v>
      </c>
      <c r="N3527" t="s">
        <v>9203</v>
      </c>
      <c r="O3527">
        <v>132</v>
      </c>
    </row>
    <row r="3528" spans="1:15" x14ac:dyDescent="0.3">
      <c r="A3528" t="s">
        <v>10865</v>
      </c>
      <c r="B3528" t="s">
        <v>33</v>
      </c>
      <c r="C3528" t="s">
        <v>41</v>
      </c>
      <c r="D3528">
        <v>1999</v>
      </c>
      <c r="E3528" t="s">
        <v>10681</v>
      </c>
      <c r="F3528">
        <v>5.6</v>
      </c>
      <c r="G3528">
        <v>95000</v>
      </c>
      <c r="H3528" t="s">
        <v>1231</v>
      </c>
      <c r="I3528" t="s">
        <v>10866</v>
      </c>
      <c r="J3528" t="s">
        <v>6285</v>
      </c>
      <c r="K3528" t="s">
        <v>30</v>
      </c>
      <c r="L3528">
        <v>70000000</v>
      </c>
      <c r="M3528">
        <v>309460292</v>
      </c>
      <c r="N3528" t="s">
        <v>44</v>
      </c>
      <c r="O3528">
        <v>116</v>
      </c>
    </row>
    <row r="3529" spans="1:15" x14ac:dyDescent="0.3">
      <c r="A3529" t="s">
        <v>10867</v>
      </c>
      <c r="B3529" t="s">
        <v>16</v>
      </c>
      <c r="C3529" t="s">
        <v>4884</v>
      </c>
      <c r="D3529">
        <v>1999</v>
      </c>
      <c r="E3529" t="s">
        <v>10387</v>
      </c>
      <c r="F3529">
        <v>7.1</v>
      </c>
      <c r="G3529">
        <v>69000</v>
      </c>
      <c r="H3529" t="s">
        <v>10868</v>
      </c>
      <c r="I3529" t="s">
        <v>10869</v>
      </c>
      <c r="J3529" t="s">
        <v>10870</v>
      </c>
      <c r="K3529" t="s">
        <v>30</v>
      </c>
      <c r="L3529">
        <v>16000000</v>
      </c>
      <c r="M3529">
        <v>18564088</v>
      </c>
      <c r="N3529" t="s">
        <v>31</v>
      </c>
      <c r="O3529">
        <v>100</v>
      </c>
    </row>
    <row r="3530" spans="1:15" x14ac:dyDescent="0.3">
      <c r="A3530" t="s">
        <v>10871</v>
      </c>
      <c r="B3530" t="s">
        <v>33</v>
      </c>
      <c r="C3530" t="s">
        <v>34</v>
      </c>
      <c r="D3530">
        <v>1999</v>
      </c>
      <c r="E3530" t="s">
        <v>10770</v>
      </c>
      <c r="F3530">
        <v>4.2</v>
      </c>
      <c r="G3530">
        <v>46000</v>
      </c>
      <c r="H3530" t="s">
        <v>6450</v>
      </c>
      <c r="I3530" t="s">
        <v>10872</v>
      </c>
      <c r="J3530" t="s">
        <v>1511</v>
      </c>
      <c r="K3530" t="s">
        <v>30</v>
      </c>
      <c r="L3530">
        <v>90000000</v>
      </c>
      <c r="M3530">
        <v>134403112</v>
      </c>
      <c r="N3530" t="s">
        <v>1724</v>
      </c>
      <c r="O3530">
        <v>78</v>
      </c>
    </row>
    <row r="3531" spans="1:15" x14ac:dyDescent="0.3">
      <c r="A3531" t="s">
        <v>10873</v>
      </c>
      <c r="B3531" t="s">
        <v>16</v>
      </c>
      <c r="C3531" t="s">
        <v>34</v>
      </c>
      <c r="D3531">
        <v>1999</v>
      </c>
      <c r="E3531" t="s">
        <v>10652</v>
      </c>
      <c r="F3531">
        <v>7.2</v>
      </c>
      <c r="G3531">
        <v>83000</v>
      </c>
      <c r="H3531" t="s">
        <v>9986</v>
      </c>
      <c r="I3531" t="s">
        <v>10874</v>
      </c>
      <c r="J3531" t="s">
        <v>662</v>
      </c>
      <c r="K3531" t="s">
        <v>30</v>
      </c>
      <c r="L3531">
        <v>31000000</v>
      </c>
      <c r="M3531">
        <v>41067311</v>
      </c>
      <c r="N3531" t="s">
        <v>10875</v>
      </c>
      <c r="O3531">
        <v>117</v>
      </c>
    </row>
    <row r="3532" spans="1:15" x14ac:dyDescent="0.3">
      <c r="A3532" t="s">
        <v>10876</v>
      </c>
      <c r="B3532" t="s">
        <v>16</v>
      </c>
      <c r="C3532" t="s">
        <v>63</v>
      </c>
      <c r="D3532">
        <v>1999</v>
      </c>
      <c r="E3532" t="s">
        <v>10693</v>
      </c>
      <c r="F3532">
        <v>7.6</v>
      </c>
      <c r="G3532">
        <v>93000</v>
      </c>
      <c r="H3532" t="s">
        <v>1288</v>
      </c>
      <c r="I3532" t="s">
        <v>10877</v>
      </c>
      <c r="J3532" t="s">
        <v>4125</v>
      </c>
      <c r="K3532" t="s">
        <v>30</v>
      </c>
      <c r="L3532">
        <v>50000000</v>
      </c>
      <c r="M3532">
        <v>73956241</v>
      </c>
      <c r="N3532" t="s">
        <v>10878</v>
      </c>
      <c r="O3532">
        <v>146</v>
      </c>
    </row>
    <row r="3533" spans="1:15" x14ac:dyDescent="0.3">
      <c r="A3533" t="s">
        <v>10879</v>
      </c>
      <c r="B3533" t="s">
        <v>16</v>
      </c>
      <c r="C3533" t="s">
        <v>17</v>
      </c>
      <c r="D3533">
        <v>1999</v>
      </c>
      <c r="E3533" t="s">
        <v>10774</v>
      </c>
      <c r="F3533">
        <v>7.9</v>
      </c>
      <c r="G3533">
        <v>91000</v>
      </c>
      <c r="H3533" t="s">
        <v>3473</v>
      </c>
      <c r="I3533" t="s">
        <v>3473</v>
      </c>
      <c r="J3533" t="s">
        <v>10880</v>
      </c>
      <c r="K3533" t="s">
        <v>1111</v>
      </c>
      <c r="M3533">
        <v>67952969</v>
      </c>
      <c r="N3533" t="s">
        <v>5198</v>
      </c>
      <c r="O3533">
        <v>101</v>
      </c>
    </row>
    <row r="3534" spans="1:15" x14ac:dyDescent="0.3">
      <c r="A3534" t="s">
        <v>10881</v>
      </c>
      <c r="B3534" t="s">
        <v>1999</v>
      </c>
      <c r="C3534" t="s">
        <v>41</v>
      </c>
      <c r="D3534">
        <v>1999</v>
      </c>
      <c r="E3534" t="s">
        <v>10659</v>
      </c>
      <c r="F3534">
        <v>5.8</v>
      </c>
      <c r="G3534">
        <v>19000</v>
      </c>
      <c r="H3534" t="s">
        <v>10882</v>
      </c>
      <c r="I3534" t="s">
        <v>10883</v>
      </c>
      <c r="J3534" t="s">
        <v>10884</v>
      </c>
      <c r="K3534" t="s">
        <v>30</v>
      </c>
      <c r="L3534">
        <v>8500000</v>
      </c>
      <c r="M3534">
        <v>22593409</v>
      </c>
      <c r="N3534" t="s">
        <v>180</v>
      </c>
      <c r="O3534">
        <v>91</v>
      </c>
    </row>
    <row r="3535" spans="1:15" x14ac:dyDescent="0.3">
      <c r="A3535" t="s">
        <v>10885</v>
      </c>
      <c r="B3535" t="s">
        <v>1999</v>
      </c>
      <c r="C3535" t="s">
        <v>34</v>
      </c>
      <c r="D3535">
        <v>1999</v>
      </c>
      <c r="E3535" t="s">
        <v>10811</v>
      </c>
      <c r="F3535">
        <v>6.3</v>
      </c>
      <c r="G3535">
        <v>77000</v>
      </c>
      <c r="H3535" t="s">
        <v>6897</v>
      </c>
      <c r="I3535" t="s">
        <v>10886</v>
      </c>
      <c r="J3535" t="s">
        <v>9365</v>
      </c>
      <c r="K3535" t="s">
        <v>5817</v>
      </c>
      <c r="L3535">
        <v>65000000</v>
      </c>
      <c r="M3535">
        <v>117758500</v>
      </c>
      <c r="N3535" t="s">
        <v>31</v>
      </c>
      <c r="O3535">
        <v>93</v>
      </c>
    </row>
    <row r="3536" spans="1:15" x14ac:dyDescent="0.3">
      <c r="A3536" t="s">
        <v>10887</v>
      </c>
      <c r="B3536" t="s">
        <v>16</v>
      </c>
      <c r="C3536" t="s">
        <v>104</v>
      </c>
      <c r="D3536">
        <v>1999</v>
      </c>
      <c r="E3536" t="s">
        <v>10888</v>
      </c>
      <c r="F3536">
        <v>7</v>
      </c>
      <c r="G3536">
        <v>31000</v>
      </c>
      <c r="H3536" t="s">
        <v>5106</v>
      </c>
      <c r="I3536" t="s">
        <v>6400</v>
      </c>
      <c r="J3536" t="s">
        <v>3618</v>
      </c>
      <c r="K3536" t="s">
        <v>30</v>
      </c>
      <c r="L3536">
        <v>10000000</v>
      </c>
      <c r="M3536">
        <v>3325736</v>
      </c>
      <c r="N3536" t="s">
        <v>10585</v>
      </c>
      <c r="O3536">
        <v>89</v>
      </c>
    </row>
    <row r="3537" spans="1:15" x14ac:dyDescent="0.3">
      <c r="A3537" t="s">
        <v>10889</v>
      </c>
      <c r="B3537" t="s">
        <v>1999</v>
      </c>
      <c r="C3537" t="s">
        <v>17</v>
      </c>
      <c r="D3537">
        <v>1999</v>
      </c>
      <c r="E3537" t="s">
        <v>10179</v>
      </c>
      <c r="F3537">
        <v>6.2</v>
      </c>
      <c r="G3537">
        <v>37000</v>
      </c>
      <c r="H3537" t="s">
        <v>5861</v>
      </c>
      <c r="I3537" t="s">
        <v>10890</v>
      </c>
      <c r="J3537" t="s">
        <v>2829</v>
      </c>
      <c r="K3537" t="s">
        <v>30</v>
      </c>
      <c r="L3537">
        <v>80000000</v>
      </c>
      <c r="M3537">
        <v>118880016</v>
      </c>
      <c r="N3537" t="s">
        <v>23</v>
      </c>
      <c r="O3537">
        <v>126</v>
      </c>
    </row>
    <row r="3538" spans="1:15" x14ac:dyDescent="0.3">
      <c r="A3538" t="s">
        <v>10891</v>
      </c>
      <c r="B3538" t="s">
        <v>16</v>
      </c>
      <c r="C3538" t="s">
        <v>52</v>
      </c>
      <c r="D3538">
        <v>1999</v>
      </c>
      <c r="E3538" t="s">
        <v>10854</v>
      </c>
      <c r="F3538">
        <v>6.2</v>
      </c>
      <c r="G3538">
        <v>66000</v>
      </c>
      <c r="H3538" t="s">
        <v>8047</v>
      </c>
      <c r="I3538" t="s">
        <v>10892</v>
      </c>
      <c r="J3538" t="s">
        <v>8421</v>
      </c>
      <c r="K3538" t="s">
        <v>30</v>
      </c>
      <c r="L3538">
        <v>29000000</v>
      </c>
      <c r="M3538">
        <v>89446268</v>
      </c>
      <c r="N3538" t="s">
        <v>118</v>
      </c>
      <c r="O3538">
        <v>103</v>
      </c>
    </row>
    <row r="3539" spans="1:15" x14ac:dyDescent="0.3">
      <c r="A3539" t="s">
        <v>10893</v>
      </c>
      <c r="B3539" t="s">
        <v>1999</v>
      </c>
      <c r="C3539" t="s">
        <v>41</v>
      </c>
      <c r="D3539">
        <v>1999</v>
      </c>
      <c r="E3539" t="s">
        <v>10894</v>
      </c>
      <c r="F3539">
        <v>6.4</v>
      </c>
      <c r="G3539">
        <v>25000</v>
      </c>
      <c r="H3539" t="s">
        <v>4343</v>
      </c>
      <c r="I3539" t="s">
        <v>5254</v>
      </c>
      <c r="J3539" t="s">
        <v>1728</v>
      </c>
      <c r="K3539" t="s">
        <v>22</v>
      </c>
      <c r="L3539">
        <v>11000000</v>
      </c>
      <c r="M3539">
        <v>16071990</v>
      </c>
      <c r="N3539" t="s">
        <v>9439</v>
      </c>
      <c r="O3539">
        <v>116</v>
      </c>
    </row>
    <row r="3540" spans="1:15" x14ac:dyDescent="0.3">
      <c r="A3540" t="s">
        <v>10895</v>
      </c>
      <c r="B3540" t="s">
        <v>1999</v>
      </c>
      <c r="C3540" t="s">
        <v>41</v>
      </c>
      <c r="D3540">
        <v>1999</v>
      </c>
      <c r="E3540" t="s">
        <v>10019</v>
      </c>
      <c r="F3540">
        <v>6.5</v>
      </c>
      <c r="G3540">
        <v>12000</v>
      </c>
      <c r="H3540" t="s">
        <v>1231</v>
      </c>
      <c r="I3540" t="s">
        <v>10896</v>
      </c>
      <c r="J3540" t="s">
        <v>10897</v>
      </c>
      <c r="K3540" t="s">
        <v>30</v>
      </c>
      <c r="L3540">
        <v>35000000</v>
      </c>
      <c r="M3540">
        <v>27807627</v>
      </c>
      <c r="N3540" t="s">
        <v>9484</v>
      </c>
      <c r="O3540">
        <v>129</v>
      </c>
    </row>
    <row r="3541" spans="1:15" x14ac:dyDescent="0.3">
      <c r="A3541" t="s">
        <v>10898</v>
      </c>
      <c r="B3541" t="s">
        <v>16</v>
      </c>
      <c r="C3541" t="s">
        <v>41</v>
      </c>
      <c r="D3541">
        <v>1999</v>
      </c>
      <c r="E3541" t="s">
        <v>10678</v>
      </c>
      <c r="F3541">
        <v>6.7</v>
      </c>
      <c r="G3541">
        <v>148000</v>
      </c>
      <c r="H3541" t="s">
        <v>47</v>
      </c>
      <c r="I3541" t="s">
        <v>10899</v>
      </c>
      <c r="J3541" t="s">
        <v>67</v>
      </c>
      <c r="K3541" t="s">
        <v>30</v>
      </c>
      <c r="L3541">
        <v>80000000</v>
      </c>
      <c r="M3541">
        <v>176885658</v>
      </c>
      <c r="N3541" t="s">
        <v>10900</v>
      </c>
      <c r="O3541">
        <v>103</v>
      </c>
    </row>
    <row r="3542" spans="1:15" x14ac:dyDescent="0.3">
      <c r="A3542" t="s">
        <v>10901</v>
      </c>
      <c r="B3542" t="s">
        <v>16</v>
      </c>
      <c r="C3542" t="s">
        <v>41</v>
      </c>
      <c r="D3542">
        <v>1999</v>
      </c>
      <c r="E3542" t="s">
        <v>10902</v>
      </c>
      <c r="F3542">
        <v>7.1</v>
      </c>
      <c r="G3542">
        <v>24000</v>
      </c>
      <c r="H3542" t="s">
        <v>10903</v>
      </c>
      <c r="I3542" t="s">
        <v>10903</v>
      </c>
      <c r="J3542" t="s">
        <v>10904</v>
      </c>
      <c r="K3542" t="s">
        <v>22</v>
      </c>
      <c r="M3542">
        <v>104257</v>
      </c>
      <c r="N3542" t="s">
        <v>10905</v>
      </c>
      <c r="O3542">
        <v>99</v>
      </c>
    </row>
    <row r="3543" spans="1:15" x14ac:dyDescent="0.3">
      <c r="A3543" t="s">
        <v>10906</v>
      </c>
      <c r="B3543" t="s">
        <v>1999</v>
      </c>
      <c r="C3543" t="s">
        <v>17</v>
      </c>
      <c r="D3543">
        <v>1999</v>
      </c>
      <c r="E3543" t="s">
        <v>10831</v>
      </c>
      <c r="F3543">
        <v>6.5</v>
      </c>
      <c r="G3543">
        <v>22000</v>
      </c>
      <c r="H3543" t="s">
        <v>1863</v>
      </c>
      <c r="I3543" t="s">
        <v>10907</v>
      </c>
      <c r="J3543" t="s">
        <v>10908</v>
      </c>
      <c r="K3543" t="s">
        <v>30</v>
      </c>
      <c r="L3543">
        <v>25000000</v>
      </c>
      <c r="M3543">
        <v>10115013</v>
      </c>
      <c r="N3543" t="s">
        <v>9109</v>
      </c>
      <c r="O3543">
        <v>100</v>
      </c>
    </row>
    <row r="3544" spans="1:15" x14ac:dyDescent="0.3">
      <c r="A3544" t="s">
        <v>10909</v>
      </c>
      <c r="C3544" t="s">
        <v>41</v>
      </c>
      <c r="D3544">
        <v>1999</v>
      </c>
      <c r="E3544" t="s">
        <v>10910</v>
      </c>
      <c r="F3544">
        <v>5.9</v>
      </c>
      <c r="G3544">
        <v>14000</v>
      </c>
      <c r="H3544" t="s">
        <v>5474</v>
      </c>
      <c r="I3544" t="s">
        <v>10911</v>
      </c>
      <c r="J3544" t="s">
        <v>10489</v>
      </c>
      <c r="K3544" t="s">
        <v>30</v>
      </c>
      <c r="M3544">
        <v>1765545</v>
      </c>
      <c r="N3544" t="s">
        <v>10912</v>
      </c>
      <c r="O3544">
        <v>115</v>
      </c>
    </row>
    <row r="3545" spans="1:15" x14ac:dyDescent="0.3">
      <c r="A3545" t="s">
        <v>10913</v>
      </c>
      <c r="B3545" t="s">
        <v>16</v>
      </c>
      <c r="C3545" t="s">
        <v>34</v>
      </c>
      <c r="D3545">
        <v>1999</v>
      </c>
      <c r="E3545" t="s">
        <v>10129</v>
      </c>
      <c r="F3545">
        <v>5</v>
      </c>
      <c r="G3545">
        <v>27000</v>
      </c>
      <c r="H3545" t="s">
        <v>10914</v>
      </c>
      <c r="I3545" t="s">
        <v>5886</v>
      </c>
      <c r="J3545" t="s">
        <v>592</v>
      </c>
      <c r="K3545" t="s">
        <v>30</v>
      </c>
      <c r="L3545">
        <v>75000000</v>
      </c>
      <c r="M3545">
        <v>30657854</v>
      </c>
      <c r="N3545" t="s">
        <v>10915</v>
      </c>
      <c r="O3545">
        <v>99</v>
      </c>
    </row>
    <row r="3546" spans="1:15" x14ac:dyDescent="0.3">
      <c r="A3546" t="s">
        <v>10916</v>
      </c>
      <c r="B3546" t="s">
        <v>1999</v>
      </c>
      <c r="C3546" t="s">
        <v>41</v>
      </c>
      <c r="D3546">
        <v>1999</v>
      </c>
      <c r="E3546" t="s">
        <v>10917</v>
      </c>
      <c r="F3546">
        <v>5.0999999999999996</v>
      </c>
      <c r="G3546">
        <v>18000</v>
      </c>
      <c r="H3546" t="s">
        <v>10918</v>
      </c>
      <c r="I3546" t="s">
        <v>10919</v>
      </c>
      <c r="J3546" t="s">
        <v>10919</v>
      </c>
      <c r="K3546" t="s">
        <v>30</v>
      </c>
      <c r="L3546">
        <v>34000000</v>
      </c>
      <c r="M3546">
        <v>30636478</v>
      </c>
      <c r="N3546" t="s">
        <v>8319</v>
      </c>
      <c r="O3546">
        <v>81</v>
      </c>
    </row>
    <row r="3547" spans="1:15" x14ac:dyDescent="0.3">
      <c r="A3547" t="s">
        <v>10920</v>
      </c>
      <c r="B3547" t="s">
        <v>16</v>
      </c>
      <c r="C3547" t="s">
        <v>41</v>
      </c>
      <c r="D3547">
        <v>1999</v>
      </c>
      <c r="E3547" t="s">
        <v>10813</v>
      </c>
      <c r="F3547">
        <v>6.8</v>
      </c>
      <c r="G3547">
        <v>9700</v>
      </c>
      <c r="H3547" t="s">
        <v>10921</v>
      </c>
      <c r="I3547" t="s">
        <v>10921</v>
      </c>
      <c r="J3547" t="s">
        <v>10922</v>
      </c>
      <c r="K3547" t="s">
        <v>30</v>
      </c>
      <c r="L3547">
        <v>9000000</v>
      </c>
      <c r="M3547">
        <v>34573780</v>
      </c>
      <c r="N3547" t="s">
        <v>3430</v>
      </c>
      <c r="O3547">
        <v>120</v>
      </c>
    </row>
    <row r="3548" spans="1:15" x14ac:dyDescent="0.3">
      <c r="A3548" t="s">
        <v>10923</v>
      </c>
      <c r="B3548" t="s">
        <v>1999</v>
      </c>
      <c r="C3548" t="s">
        <v>41</v>
      </c>
      <c r="D3548">
        <v>1999</v>
      </c>
      <c r="E3548" t="s">
        <v>10924</v>
      </c>
      <c r="F3548">
        <v>6.2</v>
      </c>
      <c r="G3548">
        <v>19000</v>
      </c>
      <c r="H3548" t="s">
        <v>4929</v>
      </c>
      <c r="I3548" t="s">
        <v>4929</v>
      </c>
      <c r="J3548" t="s">
        <v>10167</v>
      </c>
      <c r="K3548" t="s">
        <v>30</v>
      </c>
      <c r="L3548">
        <v>13000000</v>
      </c>
      <c r="M3548">
        <v>6262878</v>
      </c>
      <c r="N3548" t="s">
        <v>10925</v>
      </c>
      <c r="O3548">
        <v>94</v>
      </c>
    </row>
    <row r="3549" spans="1:15" x14ac:dyDescent="0.3">
      <c r="A3549" t="s">
        <v>10926</v>
      </c>
      <c r="B3549" t="s">
        <v>16</v>
      </c>
      <c r="C3549" t="s">
        <v>17</v>
      </c>
      <c r="D3549">
        <v>1999</v>
      </c>
      <c r="E3549" t="s">
        <v>10927</v>
      </c>
      <c r="F3549">
        <v>7.3</v>
      </c>
      <c r="G3549">
        <v>9800</v>
      </c>
      <c r="H3549" t="s">
        <v>6091</v>
      </c>
      <c r="I3549" t="s">
        <v>10928</v>
      </c>
      <c r="J3549" t="s">
        <v>10929</v>
      </c>
      <c r="K3549" t="s">
        <v>306</v>
      </c>
      <c r="M3549">
        <v>254441</v>
      </c>
      <c r="N3549" t="s">
        <v>1985</v>
      </c>
      <c r="O3549">
        <v>98</v>
      </c>
    </row>
    <row r="3550" spans="1:15" x14ac:dyDescent="0.3">
      <c r="A3550" t="s">
        <v>10930</v>
      </c>
      <c r="B3550" t="s">
        <v>16</v>
      </c>
      <c r="C3550" t="s">
        <v>104</v>
      </c>
      <c r="D3550">
        <v>1999</v>
      </c>
      <c r="E3550" t="s">
        <v>10845</v>
      </c>
      <c r="F3550">
        <v>6.6</v>
      </c>
      <c r="G3550">
        <v>33000</v>
      </c>
      <c r="H3550" t="s">
        <v>85</v>
      </c>
      <c r="I3550" t="s">
        <v>10931</v>
      </c>
      <c r="J3550" t="s">
        <v>85</v>
      </c>
      <c r="K3550" t="s">
        <v>30</v>
      </c>
      <c r="L3550">
        <v>55000000</v>
      </c>
      <c r="M3550">
        <v>16649768</v>
      </c>
      <c r="N3550" t="s">
        <v>23</v>
      </c>
      <c r="O3550">
        <v>127</v>
      </c>
    </row>
    <row r="3551" spans="1:15" x14ac:dyDescent="0.3">
      <c r="A3551" t="s">
        <v>10932</v>
      </c>
      <c r="B3551" t="s">
        <v>16</v>
      </c>
      <c r="C3551" t="s">
        <v>17</v>
      </c>
      <c r="D3551">
        <v>1999</v>
      </c>
      <c r="E3551" t="s">
        <v>10933</v>
      </c>
      <c r="F3551">
        <v>7.1</v>
      </c>
      <c r="G3551">
        <v>20000</v>
      </c>
      <c r="H3551" t="s">
        <v>10934</v>
      </c>
      <c r="I3551" t="s">
        <v>5254</v>
      </c>
      <c r="J3551" t="s">
        <v>3056</v>
      </c>
      <c r="K3551" t="s">
        <v>22</v>
      </c>
      <c r="M3551">
        <v>2259680</v>
      </c>
      <c r="N3551" t="s">
        <v>10935</v>
      </c>
      <c r="O3551">
        <v>162</v>
      </c>
    </row>
    <row r="3552" spans="1:15" x14ac:dyDescent="0.3">
      <c r="A3552" t="s">
        <v>10936</v>
      </c>
      <c r="B3552" t="s">
        <v>1999</v>
      </c>
      <c r="C3552" t="s">
        <v>41</v>
      </c>
      <c r="D3552">
        <v>1999</v>
      </c>
      <c r="E3552" t="s">
        <v>10845</v>
      </c>
      <c r="F3552">
        <v>5.4</v>
      </c>
      <c r="G3552">
        <v>33000</v>
      </c>
      <c r="H3552" t="s">
        <v>9222</v>
      </c>
      <c r="I3552" t="s">
        <v>7730</v>
      </c>
      <c r="J3552" t="s">
        <v>8590</v>
      </c>
      <c r="K3552" t="s">
        <v>30</v>
      </c>
      <c r="L3552">
        <v>75000000</v>
      </c>
      <c r="M3552">
        <v>93900680</v>
      </c>
      <c r="N3552" t="s">
        <v>9686</v>
      </c>
      <c r="O3552">
        <v>105</v>
      </c>
    </row>
    <row r="3553" spans="1:15" x14ac:dyDescent="0.3">
      <c r="A3553" t="s">
        <v>10937</v>
      </c>
      <c r="B3553" t="s">
        <v>16</v>
      </c>
      <c r="C3553" t="s">
        <v>41</v>
      </c>
      <c r="D3553">
        <v>1999</v>
      </c>
      <c r="E3553" t="s">
        <v>10938</v>
      </c>
      <c r="F3553">
        <v>6.1</v>
      </c>
      <c r="G3553">
        <v>8000</v>
      </c>
      <c r="H3553" t="s">
        <v>10939</v>
      </c>
      <c r="I3553" t="s">
        <v>10940</v>
      </c>
      <c r="J3553" t="s">
        <v>10941</v>
      </c>
      <c r="K3553" t="s">
        <v>195</v>
      </c>
      <c r="M3553">
        <v>2015406</v>
      </c>
      <c r="N3553" t="s">
        <v>10942</v>
      </c>
      <c r="O3553">
        <v>101</v>
      </c>
    </row>
    <row r="3554" spans="1:15" x14ac:dyDescent="0.3">
      <c r="A3554" t="s">
        <v>10943</v>
      </c>
      <c r="B3554" t="s">
        <v>16</v>
      </c>
      <c r="C3554" t="s">
        <v>17</v>
      </c>
      <c r="D3554">
        <v>1999</v>
      </c>
      <c r="E3554" t="s">
        <v>10944</v>
      </c>
      <c r="F3554">
        <v>4.9000000000000004</v>
      </c>
      <c r="G3554">
        <v>5300</v>
      </c>
      <c r="H3554" t="s">
        <v>2226</v>
      </c>
      <c r="I3554" t="s">
        <v>10076</v>
      </c>
      <c r="J3554" t="s">
        <v>10945</v>
      </c>
      <c r="K3554" t="s">
        <v>30</v>
      </c>
      <c r="M3554">
        <v>752122</v>
      </c>
      <c r="N3554" t="s">
        <v>2026</v>
      </c>
      <c r="O3554">
        <v>106</v>
      </c>
    </row>
    <row r="3555" spans="1:15" x14ac:dyDescent="0.3">
      <c r="A3555" t="s">
        <v>10946</v>
      </c>
      <c r="B3555" t="s">
        <v>16</v>
      </c>
      <c r="C3555" t="s">
        <v>63</v>
      </c>
      <c r="D3555">
        <v>1999</v>
      </c>
      <c r="E3555" t="s">
        <v>10947</v>
      </c>
      <c r="F3555">
        <v>7.3</v>
      </c>
      <c r="G3555">
        <v>21000</v>
      </c>
      <c r="H3555" t="s">
        <v>115</v>
      </c>
      <c r="I3555" t="s">
        <v>10948</v>
      </c>
      <c r="J3555" t="s">
        <v>9175</v>
      </c>
      <c r="K3555" t="s">
        <v>30</v>
      </c>
      <c r="L3555">
        <v>50000000</v>
      </c>
      <c r="M3555">
        <v>13042112</v>
      </c>
      <c r="N3555" t="s">
        <v>10949</v>
      </c>
      <c r="O3555">
        <v>145</v>
      </c>
    </row>
    <row r="3556" spans="1:15" x14ac:dyDescent="0.3">
      <c r="A3556" t="s">
        <v>10950</v>
      </c>
      <c r="B3556" t="s">
        <v>16</v>
      </c>
      <c r="C3556" t="s">
        <v>34</v>
      </c>
      <c r="D3556">
        <v>1999</v>
      </c>
      <c r="E3556" t="s">
        <v>10861</v>
      </c>
      <c r="F3556">
        <v>4.2</v>
      </c>
      <c r="G3556">
        <v>28000</v>
      </c>
      <c r="H3556" t="s">
        <v>10951</v>
      </c>
      <c r="I3556" t="s">
        <v>6854</v>
      </c>
      <c r="J3556" t="s">
        <v>4539</v>
      </c>
      <c r="K3556" t="s">
        <v>30</v>
      </c>
      <c r="L3556">
        <v>45000000</v>
      </c>
      <c r="M3556">
        <v>10667893</v>
      </c>
      <c r="N3556" t="s">
        <v>2100</v>
      </c>
      <c r="O3556">
        <v>83</v>
      </c>
    </row>
    <row r="3557" spans="1:15" x14ac:dyDescent="0.3">
      <c r="A3557" t="s">
        <v>10952</v>
      </c>
      <c r="B3557" t="s">
        <v>1999</v>
      </c>
      <c r="C3557" t="s">
        <v>17</v>
      </c>
      <c r="D3557">
        <v>1999</v>
      </c>
      <c r="E3557" t="s">
        <v>10696</v>
      </c>
      <c r="F3557">
        <v>6.7</v>
      </c>
      <c r="G3557">
        <v>36000</v>
      </c>
      <c r="H3557" t="s">
        <v>8665</v>
      </c>
      <c r="I3557" t="s">
        <v>10953</v>
      </c>
      <c r="J3557" t="s">
        <v>4361</v>
      </c>
      <c r="K3557" t="s">
        <v>30</v>
      </c>
      <c r="L3557">
        <v>92000000</v>
      </c>
      <c r="M3557">
        <v>113996937</v>
      </c>
      <c r="N3557" t="s">
        <v>9109</v>
      </c>
      <c r="O3557">
        <v>148</v>
      </c>
    </row>
    <row r="3558" spans="1:15" x14ac:dyDescent="0.3">
      <c r="A3558" t="s">
        <v>10954</v>
      </c>
      <c r="B3558" t="s">
        <v>447</v>
      </c>
      <c r="C3558" t="s">
        <v>17</v>
      </c>
      <c r="D3558">
        <v>1999</v>
      </c>
      <c r="E3558" t="s">
        <v>10955</v>
      </c>
      <c r="F3558">
        <v>6.9</v>
      </c>
      <c r="G3558">
        <v>4300</v>
      </c>
      <c r="H3558" t="s">
        <v>10956</v>
      </c>
      <c r="I3558" t="s">
        <v>10956</v>
      </c>
      <c r="J3558" t="s">
        <v>10957</v>
      </c>
      <c r="K3558" t="s">
        <v>452</v>
      </c>
      <c r="N3558" t="s">
        <v>10958</v>
      </c>
      <c r="O3558">
        <v>141</v>
      </c>
    </row>
    <row r="3559" spans="1:15" x14ac:dyDescent="0.3">
      <c r="A3559" t="s">
        <v>10959</v>
      </c>
      <c r="B3559" t="s">
        <v>16</v>
      </c>
      <c r="C3559" t="s">
        <v>17</v>
      </c>
      <c r="D3559">
        <v>1999</v>
      </c>
      <c r="E3559" t="s">
        <v>10947</v>
      </c>
      <c r="F3559">
        <v>7.1</v>
      </c>
      <c r="G3559">
        <v>22000</v>
      </c>
      <c r="H3559" t="s">
        <v>2243</v>
      </c>
      <c r="I3559" t="s">
        <v>1807</v>
      </c>
      <c r="J3559" t="s">
        <v>8099</v>
      </c>
      <c r="K3559" t="s">
        <v>22</v>
      </c>
      <c r="L3559">
        <v>23000000</v>
      </c>
      <c r="M3559">
        <v>10827816</v>
      </c>
      <c r="N3559" t="s">
        <v>31</v>
      </c>
      <c r="O3559">
        <v>102</v>
      </c>
    </row>
    <row r="3560" spans="1:15" x14ac:dyDescent="0.3">
      <c r="A3560" t="s">
        <v>10960</v>
      </c>
      <c r="B3560" t="s">
        <v>16</v>
      </c>
      <c r="C3560" t="s">
        <v>41</v>
      </c>
      <c r="D3560">
        <v>1999</v>
      </c>
      <c r="E3560" t="s">
        <v>10659</v>
      </c>
      <c r="F3560">
        <v>6.7</v>
      </c>
      <c r="G3560">
        <v>26000</v>
      </c>
      <c r="H3560" t="s">
        <v>9522</v>
      </c>
      <c r="I3560" t="s">
        <v>10717</v>
      </c>
      <c r="J3560" t="s">
        <v>7002</v>
      </c>
      <c r="K3560" t="s">
        <v>195</v>
      </c>
      <c r="L3560">
        <v>28000000</v>
      </c>
      <c r="M3560">
        <v>8891623</v>
      </c>
      <c r="N3560" t="s">
        <v>10961</v>
      </c>
      <c r="O3560">
        <v>119</v>
      </c>
    </row>
    <row r="3561" spans="1:15" x14ac:dyDescent="0.3">
      <c r="A3561" t="s">
        <v>10962</v>
      </c>
      <c r="B3561" t="s">
        <v>33</v>
      </c>
      <c r="C3561" t="s">
        <v>41</v>
      </c>
      <c r="D3561">
        <v>1999</v>
      </c>
      <c r="E3561" t="s">
        <v>10963</v>
      </c>
      <c r="F3561">
        <v>2.7</v>
      </c>
      <c r="G3561">
        <v>26000</v>
      </c>
      <c r="H3561" t="s">
        <v>516</v>
      </c>
      <c r="I3561" t="s">
        <v>10964</v>
      </c>
      <c r="J3561" t="s">
        <v>2174</v>
      </c>
      <c r="K3561" t="s">
        <v>30</v>
      </c>
      <c r="L3561">
        <v>12000000</v>
      </c>
      <c r="M3561">
        <v>36450736</v>
      </c>
      <c r="N3561" t="s">
        <v>10965</v>
      </c>
      <c r="O3561">
        <v>97</v>
      </c>
    </row>
    <row r="3562" spans="1:15" x14ac:dyDescent="0.3">
      <c r="A3562" t="s">
        <v>10966</v>
      </c>
      <c r="B3562" t="s">
        <v>33</v>
      </c>
      <c r="C3562" t="s">
        <v>41</v>
      </c>
      <c r="D3562">
        <v>1999</v>
      </c>
      <c r="E3562" t="s">
        <v>10179</v>
      </c>
      <c r="F3562">
        <v>5.0999999999999996</v>
      </c>
      <c r="G3562">
        <v>13000</v>
      </c>
      <c r="H3562" t="s">
        <v>4496</v>
      </c>
      <c r="I3562" t="s">
        <v>10967</v>
      </c>
      <c r="J3562" t="s">
        <v>4322</v>
      </c>
      <c r="K3562" t="s">
        <v>30</v>
      </c>
      <c r="L3562">
        <v>65000000</v>
      </c>
      <c r="M3562">
        <v>36850101</v>
      </c>
      <c r="N3562" t="s">
        <v>1724</v>
      </c>
      <c r="O3562">
        <v>94</v>
      </c>
    </row>
    <row r="3563" spans="1:15" x14ac:dyDescent="0.3">
      <c r="A3563" t="s">
        <v>10968</v>
      </c>
      <c r="B3563" t="s">
        <v>2707</v>
      </c>
      <c r="C3563" t="s">
        <v>17</v>
      </c>
      <c r="D3563">
        <v>1999</v>
      </c>
      <c r="E3563" t="s">
        <v>10969</v>
      </c>
      <c r="F3563">
        <v>7.4</v>
      </c>
      <c r="G3563">
        <v>9500</v>
      </c>
      <c r="H3563" t="s">
        <v>4921</v>
      </c>
      <c r="I3563" t="s">
        <v>4921</v>
      </c>
      <c r="J3563" t="s">
        <v>10970</v>
      </c>
      <c r="K3563" t="s">
        <v>452</v>
      </c>
      <c r="N3563" t="s">
        <v>10971</v>
      </c>
      <c r="O3563">
        <v>92</v>
      </c>
    </row>
    <row r="3564" spans="1:15" x14ac:dyDescent="0.3">
      <c r="A3564" t="s">
        <v>10972</v>
      </c>
      <c r="B3564" t="s">
        <v>1999</v>
      </c>
      <c r="C3564" t="s">
        <v>41</v>
      </c>
      <c r="D3564">
        <v>1999</v>
      </c>
      <c r="E3564" t="s">
        <v>10721</v>
      </c>
      <c r="F3564">
        <v>6.2</v>
      </c>
      <c r="G3564">
        <v>17000</v>
      </c>
      <c r="H3564" t="s">
        <v>4253</v>
      </c>
      <c r="I3564" t="s">
        <v>10973</v>
      </c>
      <c r="J3564" t="s">
        <v>3089</v>
      </c>
      <c r="K3564" t="s">
        <v>30</v>
      </c>
      <c r="L3564">
        <v>23000000</v>
      </c>
      <c r="M3564">
        <v>23631929</v>
      </c>
      <c r="N3564" t="s">
        <v>9109</v>
      </c>
      <c r="O3564">
        <v>114</v>
      </c>
    </row>
    <row r="3565" spans="1:15" x14ac:dyDescent="0.3">
      <c r="A3565" t="s">
        <v>10974</v>
      </c>
      <c r="B3565" t="s">
        <v>16</v>
      </c>
      <c r="C3565" t="s">
        <v>17</v>
      </c>
      <c r="D3565">
        <v>1999</v>
      </c>
      <c r="E3565" t="s">
        <v>10270</v>
      </c>
      <c r="F3565">
        <v>6.7</v>
      </c>
      <c r="G3565">
        <v>13000</v>
      </c>
      <c r="H3565" t="s">
        <v>7784</v>
      </c>
      <c r="I3565" t="s">
        <v>10975</v>
      </c>
      <c r="J3565" t="s">
        <v>10134</v>
      </c>
      <c r="K3565" t="s">
        <v>30</v>
      </c>
      <c r="L3565">
        <v>38000000</v>
      </c>
      <c r="M3565">
        <v>635096</v>
      </c>
      <c r="N3565" t="s">
        <v>61</v>
      </c>
      <c r="O3565">
        <v>138</v>
      </c>
    </row>
    <row r="3566" spans="1:15" x14ac:dyDescent="0.3">
      <c r="A3566" t="s">
        <v>10976</v>
      </c>
      <c r="B3566" t="s">
        <v>16</v>
      </c>
      <c r="C3566" t="s">
        <v>41</v>
      </c>
      <c r="D3566">
        <v>1999</v>
      </c>
      <c r="E3566" t="s">
        <v>10019</v>
      </c>
      <c r="F3566">
        <v>6</v>
      </c>
      <c r="G3566">
        <v>15000</v>
      </c>
      <c r="H3566" t="s">
        <v>10977</v>
      </c>
      <c r="I3566" t="s">
        <v>10978</v>
      </c>
      <c r="J3566" t="s">
        <v>9660</v>
      </c>
      <c r="K3566" t="s">
        <v>30</v>
      </c>
      <c r="L3566">
        <v>6000000</v>
      </c>
      <c r="M3566">
        <v>6852450</v>
      </c>
      <c r="N3566" t="s">
        <v>10979</v>
      </c>
      <c r="O3566">
        <v>101</v>
      </c>
    </row>
    <row r="3567" spans="1:15" x14ac:dyDescent="0.3">
      <c r="A3567" t="s">
        <v>10980</v>
      </c>
      <c r="B3567" t="s">
        <v>1999</v>
      </c>
      <c r="C3567" t="s">
        <v>41</v>
      </c>
      <c r="D3567">
        <v>1999</v>
      </c>
      <c r="E3567" t="s">
        <v>10981</v>
      </c>
      <c r="F3567">
        <v>6.1</v>
      </c>
      <c r="G3567">
        <v>42000</v>
      </c>
      <c r="H3567" t="s">
        <v>1134</v>
      </c>
      <c r="I3567" t="s">
        <v>10982</v>
      </c>
      <c r="J3567" t="s">
        <v>9021</v>
      </c>
      <c r="K3567" t="s">
        <v>30</v>
      </c>
      <c r="L3567">
        <v>80000000</v>
      </c>
      <c r="M3567">
        <v>35242897</v>
      </c>
      <c r="N3567" t="s">
        <v>4878</v>
      </c>
      <c r="O3567">
        <v>122</v>
      </c>
    </row>
    <row r="3568" spans="1:15" x14ac:dyDescent="0.3">
      <c r="A3568" t="s">
        <v>8837</v>
      </c>
      <c r="B3568" t="s">
        <v>16</v>
      </c>
      <c r="C3568" t="s">
        <v>17</v>
      </c>
      <c r="D3568">
        <v>1999</v>
      </c>
      <c r="E3568" t="s">
        <v>10983</v>
      </c>
      <c r="F3568">
        <v>7.5</v>
      </c>
      <c r="G3568">
        <v>13000</v>
      </c>
      <c r="H3568" t="s">
        <v>3132</v>
      </c>
      <c r="I3568" t="s">
        <v>3132</v>
      </c>
      <c r="J3568" t="s">
        <v>8099</v>
      </c>
      <c r="K3568" t="s">
        <v>5817</v>
      </c>
      <c r="M3568">
        <v>7918035</v>
      </c>
      <c r="N3568" t="s">
        <v>10036</v>
      </c>
      <c r="O3568">
        <v>181</v>
      </c>
    </row>
    <row r="3569" spans="1:15" x14ac:dyDescent="0.3">
      <c r="A3569" t="s">
        <v>10984</v>
      </c>
      <c r="B3569" t="s">
        <v>16</v>
      </c>
      <c r="C3569" t="s">
        <v>17</v>
      </c>
      <c r="D3569">
        <v>1999</v>
      </c>
      <c r="E3569" t="s">
        <v>10917</v>
      </c>
      <c r="F3569">
        <v>5.2</v>
      </c>
      <c r="G3569">
        <v>20000</v>
      </c>
      <c r="H3569" t="s">
        <v>620</v>
      </c>
      <c r="I3569" t="s">
        <v>5175</v>
      </c>
      <c r="J3569" t="s">
        <v>497</v>
      </c>
      <c r="K3569" t="s">
        <v>30</v>
      </c>
      <c r="L3569">
        <v>64000000</v>
      </c>
      <c r="M3569">
        <v>74608570</v>
      </c>
      <c r="N3569" t="s">
        <v>31</v>
      </c>
      <c r="O3569">
        <v>133</v>
      </c>
    </row>
    <row r="3570" spans="1:15" x14ac:dyDescent="0.3">
      <c r="A3570" t="s">
        <v>10985</v>
      </c>
      <c r="B3570" t="s">
        <v>1999</v>
      </c>
      <c r="C3570" t="s">
        <v>41</v>
      </c>
      <c r="D3570">
        <v>1999</v>
      </c>
      <c r="E3570" t="s">
        <v>10861</v>
      </c>
      <c r="F3570">
        <v>5.9</v>
      </c>
      <c r="G3570">
        <v>36000</v>
      </c>
      <c r="H3570" t="s">
        <v>8753</v>
      </c>
      <c r="I3570" t="s">
        <v>10986</v>
      </c>
      <c r="J3570" t="s">
        <v>6911</v>
      </c>
      <c r="K3570" t="s">
        <v>22</v>
      </c>
      <c r="L3570">
        <v>75000000</v>
      </c>
      <c r="M3570">
        <v>54264342</v>
      </c>
      <c r="N3570" t="s">
        <v>5109</v>
      </c>
      <c r="O3570">
        <v>102</v>
      </c>
    </row>
    <row r="3571" spans="1:15" x14ac:dyDescent="0.3">
      <c r="A3571" t="s">
        <v>10987</v>
      </c>
      <c r="B3571" t="s">
        <v>447</v>
      </c>
      <c r="C3571" t="s">
        <v>25</v>
      </c>
      <c r="D3571">
        <v>1999</v>
      </c>
      <c r="E3571" t="s">
        <v>10983</v>
      </c>
      <c r="F3571">
        <v>6</v>
      </c>
      <c r="G3571">
        <v>40000</v>
      </c>
      <c r="H3571" t="s">
        <v>7905</v>
      </c>
      <c r="I3571" t="s">
        <v>10988</v>
      </c>
      <c r="J3571" t="s">
        <v>7680</v>
      </c>
      <c r="K3571" t="s">
        <v>452</v>
      </c>
      <c r="M3571">
        <v>1632567</v>
      </c>
      <c r="N3571" t="s">
        <v>2031</v>
      </c>
      <c r="O3571">
        <v>109</v>
      </c>
    </row>
    <row r="3572" spans="1:15" x14ac:dyDescent="0.3">
      <c r="A3572" t="s">
        <v>10989</v>
      </c>
      <c r="B3572" t="s">
        <v>337</v>
      </c>
      <c r="C3572" t="s">
        <v>390</v>
      </c>
      <c r="D3572">
        <v>1999</v>
      </c>
      <c r="E3572" t="s">
        <v>10990</v>
      </c>
      <c r="F3572">
        <v>7.2</v>
      </c>
      <c r="G3572">
        <v>36000</v>
      </c>
      <c r="H3572" t="s">
        <v>608</v>
      </c>
      <c r="I3572" t="s">
        <v>10991</v>
      </c>
      <c r="J3572" t="s">
        <v>10992</v>
      </c>
      <c r="K3572" t="s">
        <v>30</v>
      </c>
      <c r="L3572">
        <v>80000000</v>
      </c>
      <c r="M3572">
        <v>90874570</v>
      </c>
      <c r="N3572" t="s">
        <v>1724</v>
      </c>
      <c r="O3572">
        <v>75</v>
      </c>
    </row>
    <row r="3573" spans="1:15" x14ac:dyDescent="0.3">
      <c r="A3573" t="s">
        <v>10993</v>
      </c>
      <c r="B3573" t="s">
        <v>16</v>
      </c>
      <c r="C3573" t="s">
        <v>52</v>
      </c>
      <c r="D3573">
        <v>1999</v>
      </c>
      <c r="E3573" t="s">
        <v>10963</v>
      </c>
      <c r="F3573">
        <v>4.7</v>
      </c>
      <c r="G3573">
        <v>16000</v>
      </c>
      <c r="H3573" t="s">
        <v>6094</v>
      </c>
      <c r="I3573" t="s">
        <v>20</v>
      </c>
      <c r="J3573" t="s">
        <v>10994</v>
      </c>
      <c r="K3573" t="s">
        <v>30</v>
      </c>
      <c r="L3573">
        <v>21000000</v>
      </c>
      <c r="M3573">
        <v>17762705</v>
      </c>
      <c r="N3573" t="s">
        <v>80</v>
      </c>
      <c r="O3573">
        <v>104</v>
      </c>
    </row>
    <row r="3574" spans="1:15" x14ac:dyDescent="0.3">
      <c r="A3574" t="s">
        <v>10995</v>
      </c>
      <c r="B3574" t="s">
        <v>16</v>
      </c>
      <c r="C3574" t="s">
        <v>17</v>
      </c>
      <c r="D3574">
        <v>1999</v>
      </c>
      <c r="E3574" t="s">
        <v>10763</v>
      </c>
      <c r="F3574">
        <v>5.4</v>
      </c>
      <c r="G3574">
        <v>54000</v>
      </c>
      <c r="H3574" t="s">
        <v>10996</v>
      </c>
      <c r="I3574" t="s">
        <v>10996</v>
      </c>
      <c r="J3574" t="s">
        <v>10997</v>
      </c>
      <c r="K3574" t="s">
        <v>30</v>
      </c>
      <c r="L3574">
        <v>75000000</v>
      </c>
      <c r="M3574">
        <v>19598588</v>
      </c>
      <c r="N3574" t="s">
        <v>2026</v>
      </c>
      <c r="O3574">
        <v>109</v>
      </c>
    </row>
    <row r="3575" spans="1:15" x14ac:dyDescent="0.3">
      <c r="A3575" t="s">
        <v>10998</v>
      </c>
      <c r="B3575" t="s">
        <v>337</v>
      </c>
      <c r="C3575" t="s">
        <v>25</v>
      </c>
      <c r="D3575">
        <v>1999</v>
      </c>
      <c r="E3575" t="s">
        <v>10999</v>
      </c>
      <c r="F3575">
        <v>6.3</v>
      </c>
      <c r="G3575">
        <v>18000</v>
      </c>
      <c r="H3575" t="s">
        <v>11000</v>
      </c>
      <c r="I3575" t="s">
        <v>11001</v>
      </c>
      <c r="J3575" t="s">
        <v>11002</v>
      </c>
      <c r="K3575" t="s">
        <v>30</v>
      </c>
      <c r="L3575">
        <v>24000000</v>
      </c>
      <c r="M3575">
        <v>22323612</v>
      </c>
      <c r="N3575" t="s">
        <v>11003</v>
      </c>
      <c r="O3575">
        <v>87</v>
      </c>
    </row>
    <row r="3576" spans="1:15" x14ac:dyDescent="0.3">
      <c r="A3576" t="s">
        <v>11004</v>
      </c>
      <c r="B3576" t="s">
        <v>447</v>
      </c>
      <c r="C3576" t="s">
        <v>17</v>
      </c>
      <c r="D3576">
        <v>1999</v>
      </c>
      <c r="E3576" t="s">
        <v>11005</v>
      </c>
      <c r="F3576">
        <v>7.5</v>
      </c>
      <c r="G3576">
        <v>9600</v>
      </c>
      <c r="H3576" t="s">
        <v>5865</v>
      </c>
      <c r="I3576" t="s">
        <v>11006</v>
      </c>
      <c r="J3576" t="s">
        <v>11007</v>
      </c>
      <c r="K3576" t="s">
        <v>5867</v>
      </c>
      <c r="M3576">
        <v>259510</v>
      </c>
      <c r="N3576" t="s">
        <v>6713</v>
      </c>
      <c r="O3576">
        <v>118</v>
      </c>
    </row>
    <row r="3577" spans="1:15" x14ac:dyDescent="0.3">
      <c r="A3577" t="s">
        <v>11008</v>
      </c>
      <c r="B3577" t="s">
        <v>16</v>
      </c>
      <c r="C3577" t="s">
        <v>17</v>
      </c>
      <c r="D3577">
        <v>1999</v>
      </c>
      <c r="E3577" t="s">
        <v>11009</v>
      </c>
      <c r="F3577">
        <v>5</v>
      </c>
      <c r="G3577">
        <v>15000</v>
      </c>
      <c r="H3577" t="s">
        <v>7987</v>
      </c>
      <c r="I3577" t="s">
        <v>11010</v>
      </c>
      <c r="J3577" t="s">
        <v>9004</v>
      </c>
      <c r="K3577" t="s">
        <v>195</v>
      </c>
      <c r="L3577">
        <v>35000000</v>
      </c>
      <c r="M3577">
        <v>17589705</v>
      </c>
      <c r="N3577" t="s">
        <v>11011</v>
      </c>
      <c r="O3577">
        <v>109</v>
      </c>
    </row>
    <row r="3578" spans="1:15" x14ac:dyDescent="0.3">
      <c r="A3578" t="s">
        <v>11012</v>
      </c>
      <c r="B3578" t="s">
        <v>16</v>
      </c>
      <c r="C3578" t="s">
        <v>41</v>
      </c>
      <c r="D3578">
        <v>1999</v>
      </c>
      <c r="E3578" t="s">
        <v>5462</v>
      </c>
      <c r="F3578">
        <v>7</v>
      </c>
      <c r="G3578">
        <v>8700</v>
      </c>
      <c r="H3578" t="s">
        <v>11013</v>
      </c>
      <c r="I3578" t="s">
        <v>11013</v>
      </c>
      <c r="J3578" t="s">
        <v>11014</v>
      </c>
      <c r="K3578" t="s">
        <v>30</v>
      </c>
      <c r="L3578">
        <v>6000000</v>
      </c>
      <c r="M3578">
        <v>25059640</v>
      </c>
      <c r="N3578" t="s">
        <v>10727</v>
      </c>
      <c r="O3578">
        <v>106</v>
      </c>
    </row>
    <row r="3579" spans="1:15" x14ac:dyDescent="0.3">
      <c r="A3579" t="s">
        <v>11015</v>
      </c>
      <c r="B3579" t="s">
        <v>16</v>
      </c>
      <c r="C3579" t="s">
        <v>41</v>
      </c>
      <c r="D3579">
        <v>1999</v>
      </c>
      <c r="E3579" t="s">
        <v>10719</v>
      </c>
      <c r="F3579">
        <v>6.5</v>
      </c>
      <c r="G3579">
        <v>18000</v>
      </c>
      <c r="H3579" t="s">
        <v>828</v>
      </c>
      <c r="I3579" t="s">
        <v>828</v>
      </c>
      <c r="J3579" t="s">
        <v>67</v>
      </c>
      <c r="K3579" t="s">
        <v>30</v>
      </c>
      <c r="L3579">
        <v>15000000</v>
      </c>
      <c r="M3579">
        <v>4488529</v>
      </c>
      <c r="N3579" t="s">
        <v>11016</v>
      </c>
      <c r="O3579">
        <v>112</v>
      </c>
    </row>
    <row r="3580" spans="1:15" x14ac:dyDescent="0.3">
      <c r="A3580" t="s">
        <v>11017</v>
      </c>
      <c r="B3580" t="s">
        <v>16</v>
      </c>
      <c r="C3580" t="s">
        <v>41</v>
      </c>
      <c r="D3580">
        <v>1999</v>
      </c>
      <c r="E3580" t="s">
        <v>10854</v>
      </c>
      <c r="F3580">
        <v>5.8</v>
      </c>
      <c r="G3580">
        <v>5000</v>
      </c>
      <c r="H3580" t="s">
        <v>11018</v>
      </c>
      <c r="I3580" t="s">
        <v>11018</v>
      </c>
      <c r="J3580" t="s">
        <v>11019</v>
      </c>
      <c r="K3580" t="s">
        <v>30</v>
      </c>
      <c r="L3580">
        <v>4000000</v>
      </c>
      <c r="M3580">
        <v>2924635</v>
      </c>
      <c r="N3580" t="s">
        <v>11020</v>
      </c>
      <c r="O3580">
        <v>94</v>
      </c>
    </row>
    <row r="3581" spans="1:15" x14ac:dyDescent="0.3">
      <c r="A3581" t="s">
        <v>11021</v>
      </c>
      <c r="B3581" t="s">
        <v>16</v>
      </c>
      <c r="C3581" t="s">
        <v>41</v>
      </c>
      <c r="D3581">
        <v>1999</v>
      </c>
      <c r="E3581" t="s">
        <v>10798</v>
      </c>
      <c r="F3581">
        <v>6</v>
      </c>
      <c r="G3581">
        <v>29000</v>
      </c>
      <c r="H3581" t="s">
        <v>263</v>
      </c>
      <c r="I3581" t="s">
        <v>11022</v>
      </c>
      <c r="J3581" t="s">
        <v>2625</v>
      </c>
      <c r="K3581" t="s">
        <v>30</v>
      </c>
      <c r="L3581">
        <v>33000000</v>
      </c>
      <c r="M3581">
        <v>8408835</v>
      </c>
      <c r="N3581" t="s">
        <v>11023</v>
      </c>
      <c r="O3581">
        <v>124</v>
      </c>
    </row>
    <row r="3582" spans="1:15" x14ac:dyDescent="0.3">
      <c r="A3582" t="s">
        <v>11024</v>
      </c>
      <c r="B3582" t="s">
        <v>337</v>
      </c>
      <c r="C3582" t="s">
        <v>25</v>
      </c>
      <c r="D3582">
        <v>1999</v>
      </c>
      <c r="E3582" t="s">
        <v>10659</v>
      </c>
      <c r="F3582">
        <v>5.8</v>
      </c>
      <c r="G3582">
        <v>3100</v>
      </c>
      <c r="H3582" t="s">
        <v>11025</v>
      </c>
      <c r="I3582" t="s">
        <v>11026</v>
      </c>
      <c r="J3582" t="s">
        <v>11027</v>
      </c>
      <c r="K3582" t="s">
        <v>30</v>
      </c>
      <c r="L3582">
        <v>26000000</v>
      </c>
      <c r="M3582">
        <v>11683047</v>
      </c>
      <c r="N3582" t="s">
        <v>11003</v>
      </c>
      <c r="O3582">
        <v>73</v>
      </c>
    </row>
    <row r="3583" spans="1:15" x14ac:dyDescent="0.3">
      <c r="A3583" t="s">
        <v>11028</v>
      </c>
      <c r="B3583" t="s">
        <v>16</v>
      </c>
      <c r="C3583" t="s">
        <v>17</v>
      </c>
      <c r="D3583">
        <v>1999</v>
      </c>
      <c r="E3583" t="s">
        <v>10129</v>
      </c>
      <c r="F3583">
        <v>5.5</v>
      </c>
      <c r="G3583">
        <v>13000</v>
      </c>
      <c r="H3583" t="s">
        <v>2243</v>
      </c>
      <c r="I3583" t="s">
        <v>11029</v>
      </c>
      <c r="J3583" t="s">
        <v>11030</v>
      </c>
      <c r="K3583" t="s">
        <v>30</v>
      </c>
      <c r="L3583">
        <v>30000000</v>
      </c>
      <c r="M3583">
        <v>12017369</v>
      </c>
      <c r="N3583" t="s">
        <v>1546</v>
      </c>
      <c r="O3583">
        <v>100</v>
      </c>
    </row>
    <row r="3584" spans="1:15" x14ac:dyDescent="0.3">
      <c r="A3584" t="s">
        <v>11031</v>
      </c>
      <c r="B3584" t="s">
        <v>16</v>
      </c>
      <c r="C3584" t="s">
        <v>63</v>
      </c>
      <c r="D3584">
        <v>1999</v>
      </c>
      <c r="E3584" t="s">
        <v>10933</v>
      </c>
      <c r="F3584">
        <v>7.4</v>
      </c>
      <c r="G3584">
        <v>12000</v>
      </c>
      <c r="H3584" t="s">
        <v>4863</v>
      </c>
      <c r="I3584" t="s">
        <v>4863</v>
      </c>
      <c r="J3584" t="s">
        <v>11032</v>
      </c>
      <c r="K3584" t="s">
        <v>22</v>
      </c>
      <c r="M3584">
        <v>6208548</v>
      </c>
      <c r="N3584" t="s">
        <v>11033</v>
      </c>
      <c r="O3584">
        <v>160</v>
      </c>
    </row>
    <row r="3585" spans="1:15" x14ac:dyDescent="0.3">
      <c r="A3585" t="s">
        <v>11034</v>
      </c>
      <c r="B3585" t="s">
        <v>16</v>
      </c>
      <c r="C3585" t="s">
        <v>17</v>
      </c>
      <c r="D3585">
        <v>1999</v>
      </c>
      <c r="E3585" t="s">
        <v>11035</v>
      </c>
      <c r="F3585">
        <v>6.6</v>
      </c>
      <c r="G3585">
        <v>32000</v>
      </c>
      <c r="H3585" t="s">
        <v>6945</v>
      </c>
      <c r="I3585" t="s">
        <v>9219</v>
      </c>
      <c r="J3585" t="s">
        <v>3056</v>
      </c>
      <c r="K3585" t="s">
        <v>30</v>
      </c>
      <c r="L3585">
        <v>80000000</v>
      </c>
      <c r="M3585">
        <v>34105207</v>
      </c>
      <c r="N3585" t="s">
        <v>11036</v>
      </c>
      <c r="O3585">
        <v>126</v>
      </c>
    </row>
    <row r="3586" spans="1:15" x14ac:dyDescent="0.3">
      <c r="A3586" t="s">
        <v>11037</v>
      </c>
      <c r="B3586" t="s">
        <v>33</v>
      </c>
      <c r="C3586" t="s">
        <v>41</v>
      </c>
      <c r="D3586">
        <v>1999</v>
      </c>
      <c r="E3586" t="s">
        <v>10763</v>
      </c>
      <c r="F3586">
        <v>3.9</v>
      </c>
      <c r="G3586">
        <v>10000</v>
      </c>
      <c r="H3586" t="s">
        <v>2016</v>
      </c>
      <c r="I3586" t="s">
        <v>9599</v>
      </c>
      <c r="J3586" t="s">
        <v>6929</v>
      </c>
      <c r="K3586" t="s">
        <v>30</v>
      </c>
      <c r="L3586">
        <v>70000000</v>
      </c>
      <c r="M3586">
        <v>9974410</v>
      </c>
      <c r="N3586" t="s">
        <v>61</v>
      </c>
      <c r="O3586">
        <v>77</v>
      </c>
    </row>
    <row r="3587" spans="1:15" x14ac:dyDescent="0.3">
      <c r="A3587" t="s">
        <v>11038</v>
      </c>
      <c r="B3587" t="s">
        <v>1999</v>
      </c>
      <c r="C3587" t="s">
        <v>17</v>
      </c>
      <c r="D3587">
        <v>1999</v>
      </c>
      <c r="E3587" t="s">
        <v>10963</v>
      </c>
      <c r="F3587">
        <v>6.4</v>
      </c>
      <c r="G3587">
        <v>13000</v>
      </c>
      <c r="H3587" t="s">
        <v>754</v>
      </c>
      <c r="I3587" t="s">
        <v>11039</v>
      </c>
      <c r="J3587" t="s">
        <v>1014</v>
      </c>
      <c r="K3587" t="s">
        <v>30</v>
      </c>
      <c r="L3587">
        <v>38000000</v>
      </c>
      <c r="M3587">
        <v>28121100</v>
      </c>
      <c r="N3587" t="s">
        <v>31</v>
      </c>
      <c r="O3587">
        <v>106</v>
      </c>
    </row>
    <row r="3588" spans="1:15" x14ac:dyDescent="0.3">
      <c r="A3588" t="s">
        <v>11040</v>
      </c>
      <c r="B3588" t="s">
        <v>16</v>
      </c>
      <c r="C3588" t="s">
        <v>41</v>
      </c>
      <c r="D3588">
        <v>1999</v>
      </c>
      <c r="E3588" t="s">
        <v>11041</v>
      </c>
      <c r="F3588">
        <v>6.4</v>
      </c>
      <c r="G3588">
        <v>8600</v>
      </c>
      <c r="H3588" t="s">
        <v>11042</v>
      </c>
      <c r="I3588" t="s">
        <v>7927</v>
      </c>
      <c r="J3588" t="s">
        <v>11043</v>
      </c>
      <c r="K3588" t="s">
        <v>30</v>
      </c>
      <c r="L3588">
        <v>7000000</v>
      </c>
      <c r="M3588">
        <v>7302522</v>
      </c>
      <c r="N3588" t="s">
        <v>3744</v>
      </c>
      <c r="O3588">
        <v>96</v>
      </c>
    </row>
    <row r="3589" spans="1:15" x14ac:dyDescent="0.3">
      <c r="A3589" t="s">
        <v>11044</v>
      </c>
      <c r="B3589" t="s">
        <v>1999</v>
      </c>
      <c r="C3589" t="s">
        <v>17</v>
      </c>
      <c r="D3589">
        <v>1999</v>
      </c>
      <c r="E3589" t="s">
        <v>11045</v>
      </c>
      <c r="F3589">
        <v>7.8</v>
      </c>
      <c r="G3589">
        <v>19000</v>
      </c>
      <c r="H3589" t="s">
        <v>5463</v>
      </c>
      <c r="I3589" t="s">
        <v>5463</v>
      </c>
      <c r="J3589" t="s">
        <v>5463</v>
      </c>
      <c r="K3589" t="s">
        <v>2108</v>
      </c>
      <c r="M3589">
        <v>461259</v>
      </c>
      <c r="N3589" t="s">
        <v>6116</v>
      </c>
      <c r="O3589">
        <v>122</v>
      </c>
    </row>
    <row r="3590" spans="1:15" x14ac:dyDescent="0.3">
      <c r="A3590" t="s">
        <v>11046</v>
      </c>
      <c r="B3590" t="s">
        <v>1999</v>
      </c>
      <c r="C3590" t="s">
        <v>41</v>
      </c>
      <c r="D3590">
        <v>1999</v>
      </c>
      <c r="E3590" t="s">
        <v>10819</v>
      </c>
      <c r="F3590">
        <v>5.3</v>
      </c>
      <c r="G3590">
        <v>13000</v>
      </c>
      <c r="H3590" t="s">
        <v>11047</v>
      </c>
      <c r="I3590" t="s">
        <v>11048</v>
      </c>
      <c r="J3590" t="s">
        <v>10679</v>
      </c>
      <c r="K3590" t="s">
        <v>5817</v>
      </c>
      <c r="L3590">
        <v>6000000</v>
      </c>
      <c r="M3590">
        <v>4398989</v>
      </c>
      <c r="N3590" t="s">
        <v>8625</v>
      </c>
      <c r="O3590">
        <v>96</v>
      </c>
    </row>
    <row r="3591" spans="1:15" x14ac:dyDescent="0.3">
      <c r="A3591" t="s">
        <v>11049</v>
      </c>
      <c r="B3591" t="s">
        <v>33</v>
      </c>
      <c r="C3591" t="s">
        <v>34</v>
      </c>
      <c r="D3591">
        <v>1999</v>
      </c>
      <c r="E3591" t="s">
        <v>11050</v>
      </c>
      <c r="F3591">
        <v>6.1</v>
      </c>
      <c r="G3591">
        <v>7900</v>
      </c>
      <c r="H3591" t="s">
        <v>11051</v>
      </c>
      <c r="I3591" t="s">
        <v>11052</v>
      </c>
      <c r="J3591" t="s">
        <v>11053</v>
      </c>
      <c r="K3591" t="s">
        <v>2108</v>
      </c>
      <c r="L3591">
        <v>13000000</v>
      </c>
      <c r="M3591">
        <v>12924063</v>
      </c>
      <c r="N3591" t="s">
        <v>11054</v>
      </c>
      <c r="O3591">
        <v>99</v>
      </c>
    </row>
    <row r="3592" spans="1:15" x14ac:dyDescent="0.3">
      <c r="A3592" t="s">
        <v>11055</v>
      </c>
      <c r="B3592" t="s">
        <v>16</v>
      </c>
      <c r="C3592" t="s">
        <v>41</v>
      </c>
      <c r="D3592">
        <v>1999</v>
      </c>
      <c r="E3592" t="s">
        <v>10644</v>
      </c>
      <c r="F3592">
        <v>6</v>
      </c>
      <c r="G3592">
        <v>22000</v>
      </c>
      <c r="H3592" t="s">
        <v>2068</v>
      </c>
      <c r="I3592" t="s">
        <v>8039</v>
      </c>
      <c r="J3592" t="s">
        <v>4459</v>
      </c>
      <c r="K3592" t="s">
        <v>30</v>
      </c>
      <c r="L3592">
        <v>50000000</v>
      </c>
      <c r="M3592">
        <v>58900031</v>
      </c>
      <c r="N3592" t="s">
        <v>5109</v>
      </c>
      <c r="O3592">
        <v>95</v>
      </c>
    </row>
    <row r="3593" spans="1:15" x14ac:dyDescent="0.3">
      <c r="A3593" t="s">
        <v>11056</v>
      </c>
      <c r="B3593" t="s">
        <v>16</v>
      </c>
      <c r="C3593" t="s">
        <v>41</v>
      </c>
      <c r="D3593">
        <v>1999</v>
      </c>
      <c r="E3593" t="s">
        <v>11057</v>
      </c>
      <c r="F3593">
        <v>6.9</v>
      </c>
      <c r="G3593">
        <v>17000</v>
      </c>
      <c r="H3593" t="s">
        <v>11058</v>
      </c>
      <c r="I3593" t="s">
        <v>11059</v>
      </c>
      <c r="J3593" t="s">
        <v>11060</v>
      </c>
      <c r="K3593" t="s">
        <v>22</v>
      </c>
      <c r="M3593">
        <v>4177818</v>
      </c>
      <c r="N3593" t="s">
        <v>11061</v>
      </c>
      <c r="O3593">
        <v>96</v>
      </c>
    </row>
    <row r="3594" spans="1:15" x14ac:dyDescent="0.3">
      <c r="A3594" t="s">
        <v>11062</v>
      </c>
      <c r="B3594" t="s">
        <v>337</v>
      </c>
      <c r="C3594" t="s">
        <v>390</v>
      </c>
      <c r="D3594">
        <v>1999</v>
      </c>
      <c r="E3594" t="s">
        <v>11063</v>
      </c>
      <c r="F3594">
        <v>6.1</v>
      </c>
      <c r="G3594">
        <v>21000</v>
      </c>
      <c r="H3594" t="s">
        <v>11064</v>
      </c>
      <c r="I3594" t="s">
        <v>10369</v>
      </c>
      <c r="J3594" t="s">
        <v>10370</v>
      </c>
      <c r="K3594" t="s">
        <v>2108</v>
      </c>
      <c r="L3594">
        <v>30000000</v>
      </c>
      <c r="M3594">
        <v>133949270</v>
      </c>
      <c r="N3594" t="s">
        <v>11065</v>
      </c>
      <c r="O3594">
        <v>99</v>
      </c>
    </row>
    <row r="3595" spans="1:15" x14ac:dyDescent="0.3">
      <c r="A3595" t="s">
        <v>11066</v>
      </c>
      <c r="B3595" t="s">
        <v>1999</v>
      </c>
      <c r="C3595" t="s">
        <v>41</v>
      </c>
      <c r="D3595">
        <v>1999</v>
      </c>
      <c r="E3595" t="s">
        <v>10750</v>
      </c>
      <c r="F3595">
        <v>7.2</v>
      </c>
      <c r="G3595">
        <v>33000</v>
      </c>
      <c r="H3595" t="s">
        <v>289</v>
      </c>
      <c r="I3595" t="s">
        <v>289</v>
      </c>
      <c r="J3595" t="s">
        <v>987</v>
      </c>
      <c r="K3595" t="s">
        <v>30</v>
      </c>
      <c r="L3595">
        <v>29750000</v>
      </c>
      <c r="M3595">
        <v>4525794</v>
      </c>
      <c r="N3595" t="s">
        <v>8735</v>
      </c>
      <c r="O3595">
        <v>95</v>
      </c>
    </row>
    <row r="3596" spans="1:15" x14ac:dyDescent="0.3">
      <c r="A3596" t="s">
        <v>11067</v>
      </c>
      <c r="B3596" t="s">
        <v>1999</v>
      </c>
      <c r="C3596" t="s">
        <v>52</v>
      </c>
      <c r="D3596">
        <v>1999</v>
      </c>
      <c r="E3596" t="s">
        <v>10813</v>
      </c>
      <c r="F3596">
        <v>3.9</v>
      </c>
      <c r="G3596">
        <v>9900</v>
      </c>
      <c r="H3596" t="s">
        <v>11068</v>
      </c>
      <c r="I3596" t="s">
        <v>11069</v>
      </c>
      <c r="J3596" t="s">
        <v>3970</v>
      </c>
      <c r="K3596" t="s">
        <v>30</v>
      </c>
      <c r="L3596">
        <v>5250000</v>
      </c>
      <c r="M3596">
        <v>10155690</v>
      </c>
      <c r="N3596" t="s">
        <v>11070</v>
      </c>
      <c r="O3596">
        <v>91</v>
      </c>
    </row>
    <row r="3597" spans="1:15" x14ac:dyDescent="0.3">
      <c r="A3597" t="s">
        <v>11071</v>
      </c>
      <c r="B3597" t="s">
        <v>1999</v>
      </c>
      <c r="C3597" t="s">
        <v>17</v>
      </c>
      <c r="D3597">
        <v>1999</v>
      </c>
      <c r="E3597" t="s">
        <v>10129</v>
      </c>
      <c r="F3597">
        <v>6</v>
      </c>
      <c r="G3597">
        <v>13000</v>
      </c>
      <c r="H3597" t="s">
        <v>6655</v>
      </c>
      <c r="I3597" t="s">
        <v>5691</v>
      </c>
      <c r="J3597" t="s">
        <v>2075</v>
      </c>
      <c r="K3597" t="s">
        <v>30</v>
      </c>
      <c r="L3597">
        <v>60000000</v>
      </c>
      <c r="M3597">
        <v>22365133</v>
      </c>
      <c r="N3597" t="s">
        <v>118</v>
      </c>
      <c r="O3597">
        <v>128</v>
      </c>
    </row>
    <row r="3598" spans="1:15" x14ac:dyDescent="0.3">
      <c r="A3598" t="s">
        <v>11072</v>
      </c>
      <c r="B3598" t="s">
        <v>1999</v>
      </c>
      <c r="C3598" t="s">
        <v>41</v>
      </c>
      <c r="D3598">
        <v>1999</v>
      </c>
      <c r="E3598" t="s">
        <v>10744</v>
      </c>
      <c r="F3598">
        <v>6.8</v>
      </c>
      <c r="G3598">
        <v>15000</v>
      </c>
      <c r="H3598" t="s">
        <v>8794</v>
      </c>
      <c r="I3598" t="s">
        <v>5056</v>
      </c>
      <c r="J3598" t="s">
        <v>8248</v>
      </c>
      <c r="K3598" t="s">
        <v>22</v>
      </c>
      <c r="L3598">
        <v>14000000</v>
      </c>
      <c r="M3598">
        <v>18542974</v>
      </c>
      <c r="N3598" t="s">
        <v>10852</v>
      </c>
      <c r="O3598">
        <v>97</v>
      </c>
    </row>
    <row r="3599" spans="1:15" x14ac:dyDescent="0.3">
      <c r="A3599" t="s">
        <v>11073</v>
      </c>
      <c r="B3599" t="s">
        <v>16</v>
      </c>
      <c r="C3599" t="s">
        <v>41</v>
      </c>
      <c r="D3599">
        <v>1999</v>
      </c>
      <c r="E3599" t="s">
        <v>11074</v>
      </c>
      <c r="F3599">
        <v>4.4000000000000004</v>
      </c>
      <c r="G3599">
        <v>1600</v>
      </c>
      <c r="H3599" t="s">
        <v>11075</v>
      </c>
      <c r="I3599" t="s">
        <v>11075</v>
      </c>
      <c r="J3599" t="s">
        <v>11076</v>
      </c>
      <c r="K3599" t="s">
        <v>30</v>
      </c>
      <c r="M3599">
        <v>5453</v>
      </c>
      <c r="N3599" t="s">
        <v>9972</v>
      </c>
      <c r="O3599">
        <v>96</v>
      </c>
    </row>
    <row r="3600" spans="1:15" x14ac:dyDescent="0.3">
      <c r="A3600" t="s">
        <v>11077</v>
      </c>
      <c r="B3600" t="s">
        <v>33</v>
      </c>
      <c r="C3600" t="s">
        <v>41</v>
      </c>
      <c r="D3600">
        <v>1999</v>
      </c>
      <c r="E3600" t="s">
        <v>10894</v>
      </c>
      <c r="F3600">
        <v>6.9</v>
      </c>
      <c r="G3600">
        <v>12000</v>
      </c>
      <c r="H3600" t="s">
        <v>563</v>
      </c>
      <c r="I3600" t="s">
        <v>11078</v>
      </c>
      <c r="J3600" t="s">
        <v>2636</v>
      </c>
      <c r="K3600" t="s">
        <v>306</v>
      </c>
      <c r="L3600">
        <v>12000000</v>
      </c>
      <c r="M3600">
        <v>14401563</v>
      </c>
      <c r="N3600" t="s">
        <v>11079</v>
      </c>
      <c r="O3600">
        <v>117</v>
      </c>
    </row>
    <row r="3601" spans="1:15" x14ac:dyDescent="0.3">
      <c r="A3601" t="s">
        <v>11080</v>
      </c>
      <c r="B3601" t="s">
        <v>16</v>
      </c>
      <c r="C3601" t="s">
        <v>104</v>
      </c>
      <c r="D3601">
        <v>1999</v>
      </c>
      <c r="E3601" t="s">
        <v>9746</v>
      </c>
      <c r="F3601">
        <v>5.2</v>
      </c>
      <c r="G3601">
        <v>5500</v>
      </c>
      <c r="H3601" t="s">
        <v>404</v>
      </c>
      <c r="I3601" t="s">
        <v>1229</v>
      </c>
      <c r="J3601" t="s">
        <v>6658</v>
      </c>
      <c r="K3601" t="s">
        <v>30</v>
      </c>
      <c r="L3601">
        <v>30000000</v>
      </c>
      <c r="M3601">
        <v>4197729</v>
      </c>
      <c r="N3601" t="s">
        <v>31</v>
      </c>
      <c r="O3601">
        <v>108</v>
      </c>
    </row>
    <row r="3602" spans="1:15" x14ac:dyDescent="0.3">
      <c r="A3602" t="s">
        <v>11081</v>
      </c>
      <c r="B3602" t="s">
        <v>1999</v>
      </c>
      <c r="C3602" t="s">
        <v>41</v>
      </c>
      <c r="D3602">
        <v>1999</v>
      </c>
      <c r="E3602" t="s">
        <v>10316</v>
      </c>
      <c r="F3602">
        <v>6.9</v>
      </c>
      <c r="G3602">
        <v>13000</v>
      </c>
      <c r="H3602" t="s">
        <v>95</v>
      </c>
      <c r="I3602" t="s">
        <v>11082</v>
      </c>
      <c r="J3602" t="s">
        <v>3022</v>
      </c>
      <c r="K3602" t="s">
        <v>30</v>
      </c>
      <c r="L3602">
        <v>10000000</v>
      </c>
      <c r="M3602">
        <v>10920544</v>
      </c>
      <c r="N3602" t="s">
        <v>11083</v>
      </c>
      <c r="O3602">
        <v>118</v>
      </c>
    </row>
    <row r="3603" spans="1:15" x14ac:dyDescent="0.3">
      <c r="A3603" t="s">
        <v>11084</v>
      </c>
      <c r="B3603" t="s">
        <v>16</v>
      </c>
      <c r="C3603" t="s">
        <v>41</v>
      </c>
      <c r="D3603">
        <v>1999</v>
      </c>
      <c r="E3603" t="s">
        <v>11085</v>
      </c>
      <c r="F3603">
        <v>6.8</v>
      </c>
      <c r="G3603">
        <v>6900</v>
      </c>
      <c r="H3603" t="s">
        <v>8473</v>
      </c>
      <c r="I3603" t="s">
        <v>8473</v>
      </c>
      <c r="J3603" t="s">
        <v>11086</v>
      </c>
      <c r="K3603" t="s">
        <v>30</v>
      </c>
      <c r="M3603">
        <v>92442</v>
      </c>
      <c r="N3603" t="s">
        <v>10437</v>
      </c>
      <c r="O3603">
        <v>94</v>
      </c>
    </row>
    <row r="3604" spans="1:15" x14ac:dyDescent="0.3">
      <c r="A3604" t="s">
        <v>11087</v>
      </c>
      <c r="B3604" t="s">
        <v>1999</v>
      </c>
      <c r="C3604" t="s">
        <v>41</v>
      </c>
      <c r="D3604">
        <v>1999</v>
      </c>
      <c r="E3604" t="s">
        <v>10813</v>
      </c>
      <c r="F3604">
        <v>6.1</v>
      </c>
      <c r="G3604">
        <v>19000</v>
      </c>
      <c r="H3604" t="s">
        <v>11088</v>
      </c>
      <c r="I3604" t="s">
        <v>11089</v>
      </c>
      <c r="J3604" t="s">
        <v>8986</v>
      </c>
      <c r="K3604" t="s">
        <v>248</v>
      </c>
      <c r="L3604">
        <v>20000000</v>
      </c>
      <c r="M3604">
        <v>10570375</v>
      </c>
      <c r="N3604" t="s">
        <v>23</v>
      </c>
      <c r="O3604">
        <v>98</v>
      </c>
    </row>
    <row r="3605" spans="1:15" x14ac:dyDescent="0.3">
      <c r="A3605" t="s">
        <v>11090</v>
      </c>
      <c r="B3605" t="s">
        <v>16</v>
      </c>
      <c r="C3605" t="s">
        <v>17</v>
      </c>
      <c r="D3605">
        <v>1999</v>
      </c>
      <c r="E3605" t="s">
        <v>11091</v>
      </c>
      <c r="F3605">
        <v>6.8</v>
      </c>
      <c r="G3605">
        <v>7600</v>
      </c>
      <c r="H3605" t="s">
        <v>11092</v>
      </c>
      <c r="I3605" t="s">
        <v>11093</v>
      </c>
      <c r="J3605" t="s">
        <v>8099</v>
      </c>
      <c r="K3605" t="s">
        <v>22</v>
      </c>
      <c r="L3605">
        <v>14000000</v>
      </c>
      <c r="M3605">
        <v>206128</v>
      </c>
      <c r="N3605" t="s">
        <v>11094</v>
      </c>
      <c r="O3605">
        <v>106</v>
      </c>
    </row>
    <row r="3606" spans="1:15" x14ac:dyDescent="0.3">
      <c r="A3606" t="s">
        <v>11095</v>
      </c>
      <c r="B3606" t="s">
        <v>16</v>
      </c>
      <c r="C3606" t="s">
        <v>390</v>
      </c>
      <c r="D3606">
        <v>1999</v>
      </c>
      <c r="E3606" t="s">
        <v>11096</v>
      </c>
      <c r="F3606">
        <v>7.4</v>
      </c>
      <c r="G3606">
        <v>16000</v>
      </c>
      <c r="H3606" t="s">
        <v>11097</v>
      </c>
      <c r="I3606" t="s">
        <v>8584</v>
      </c>
      <c r="J3606" t="s">
        <v>11098</v>
      </c>
      <c r="K3606" t="s">
        <v>2108</v>
      </c>
      <c r="M3606">
        <v>94591</v>
      </c>
      <c r="N3606" t="s">
        <v>6116</v>
      </c>
      <c r="O3606">
        <v>102</v>
      </c>
    </row>
    <row r="3607" spans="1:15" x14ac:dyDescent="0.3">
      <c r="A3607" t="s">
        <v>11099</v>
      </c>
      <c r="B3607" t="s">
        <v>16</v>
      </c>
      <c r="C3607" t="s">
        <v>41</v>
      </c>
      <c r="D3607">
        <v>1999</v>
      </c>
      <c r="E3607" t="s">
        <v>10753</v>
      </c>
      <c r="F3607">
        <v>6.8</v>
      </c>
      <c r="G3607">
        <v>8900</v>
      </c>
      <c r="H3607" t="s">
        <v>496</v>
      </c>
      <c r="I3607" t="s">
        <v>496</v>
      </c>
      <c r="J3607" t="s">
        <v>11100</v>
      </c>
      <c r="K3607" t="s">
        <v>30</v>
      </c>
      <c r="L3607">
        <v>28000000</v>
      </c>
      <c r="M3607">
        <v>4555459</v>
      </c>
      <c r="N3607" t="s">
        <v>2092</v>
      </c>
      <c r="O3607">
        <v>112</v>
      </c>
    </row>
    <row r="3608" spans="1:15" x14ac:dyDescent="0.3">
      <c r="A3608" t="s">
        <v>11101</v>
      </c>
      <c r="B3608" t="s">
        <v>1999</v>
      </c>
      <c r="C3608" t="s">
        <v>34</v>
      </c>
      <c r="D3608">
        <v>1999</v>
      </c>
      <c r="E3608" t="s">
        <v>10963</v>
      </c>
      <c r="F3608">
        <v>4.3</v>
      </c>
      <c r="G3608">
        <v>16000</v>
      </c>
      <c r="H3608" t="s">
        <v>11102</v>
      </c>
      <c r="I3608" t="s">
        <v>11102</v>
      </c>
      <c r="J3608" t="s">
        <v>10713</v>
      </c>
      <c r="K3608" t="s">
        <v>30</v>
      </c>
      <c r="L3608">
        <v>30000000</v>
      </c>
      <c r="M3608">
        <v>11578059</v>
      </c>
      <c r="N3608" t="s">
        <v>3700</v>
      </c>
      <c r="O3608">
        <v>100</v>
      </c>
    </row>
    <row r="3609" spans="1:15" x14ac:dyDescent="0.3">
      <c r="A3609" t="s">
        <v>11103</v>
      </c>
      <c r="B3609" t="s">
        <v>16</v>
      </c>
      <c r="C3609" t="s">
        <v>34</v>
      </c>
      <c r="D3609">
        <v>1999</v>
      </c>
      <c r="E3609" t="s">
        <v>10963</v>
      </c>
      <c r="F3609">
        <v>6.1</v>
      </c>
      <c r="G3609">
        <v>18000</v>
      </c>
      <c r="H3609" t="s">
        <v>2277</v>
      </c>
      <c r="I3609" t="s">
        <v>11104</v>
      </c>
      <c r="J3609" t="s">
        <v>10322</v>
      </c>
      <c r="K3609" t="s">
        <v>30</v>
      </c>
      <c r="L3609">
        <v>25000000</v>
      </c>
      <c r="M3609">
        <v>24493601</v>
      </c>
      <c r="N3609" t="s">
        <v>2026</v>
      </c>
      <c r="O3609">
        <v>110</v>
      </c>
    </row>
    <row r="3610" spans="1:15" x14ac:dyDescent="0.3">
      <c r="A3610" t="s">
        <v>11105</v>
      </c>
      <c r="B3610" t="s">
        <v>1999</v>
      </c>
      <c r="C3610" t="s">
        <v>17</v>
      </c>
      <c r="D3610">
        <v>1999</v>
      </c>
      <c r="E3610" t="s">
        <v>10690</v>
      </c>
      <c r="F3610">
        <v>6.8</v>
      </c>
      <c r="G3610">
        <v>14000</v>
      </c>
      <c r="H3610" t="s">
        <v>9209</v>
      </c>
      <c r="I3610" t="s">
        <v>11106</v>
      </c>
      <c r="J3610" t="s">
        <v>2643</v>
      </c>
      <c r="K3610" t="s">
        <v>30</v>
      </c>
      <c r="L3610">
        <v>35000000</v>
      </c>
      <c r="M3610">
        <v>23049593</v>
      </c>
      <c r="N3610" t="s">
        <v>61</v>
      </c>
      <c r="O3610">
        <v>127</v>
      </c>
    </row>
    <row r="3611" spans="1:15" x14ac:dyDescent="0.3">
      <c r="A3611" t="s">
        <v>11107</v>
      </c>
      <c r="B3611" t="s">
        <v>33</v>
      </c>
      <c r="C3611" t="s">
        <v>17</v>
      </c>
      <c r="D3611">
        <v>1999</v>
      </c>
      <c r="E3611" t="s">
        <v>10779</v>
      </c>
      <c r="F3611">
        <v>6.8</v>
      </c>
      <c r="G3611">
        <v>12000</v>
      </c>
      <c r="H3611" t="s">
        <v>695</v>
      </c>
      <c r="I3611" t="s">
        <v>10799</v>
      </c>
      <c r="J3611" t="s">
        <v>747</v>
      </c>
      <c r="K3611" t="s">
        <v>30</v>
      </c>
      <c r="L3611">
        <v>27000000</v>
      </c>
      <c r="M3611">
        <v>14936407</v>
      </c>
      <c r="N3611" t="s">
        <v>11108</v>
      </c>
      <c r="O3611">
        <v>124</v>
      </c>
    </row>
    <row r="3612" spans="1:15" x14ac:dyDescent="0.3">
      <c r="A3612" t="s">
        <v>11109</v>
      </c>
      <c r="B3612" t="s">
        <v>1999</v>
      </c>
      <c r="C3612" t="s">
        <v>41</v>
      </c>
      <c r="D3612">
        <v>1999</v>
      </c>
      <c r="E3612" t="s">
        <v>11110</v>
      </c>
      <c r="F3612">
        <v>5.5</v>
      </c>
      <c r="G3612">
        <v>4200</v>
      </c>
      <c r="H3612" t="s">
        <v>11111</v>
      </c>
      <c r="I3612" t="s">
        <v>11112</v>
      </c>
      <c r="J3612" t="s">
        <v>3392</v>
      </c>
      <c r="K3612" t="s">
        <v>30</v>
      </c>
      <c r="L3612">
        <v>20000000</v>
      </c>
      <c r="M3612">
        <v>9177355</v>
      </c>
      <c r="N3612" t="s">
        <v>9686</v>
      </c>
      <c r="O3612">
        <v>88</v>
      </c>
    </row>
    <row r="3613" spans="1:15" x14ac:dyDescent="0.3">
      <c r="A3613" t="s">
        <v>11113</v>
      </c>
      <c r="B3613" t="s">
        <v>1999</v>
      </c>
      <c r="C3613" t="s">
        <v>41</v>
      </c>
      <c r="D3613">
        <v>1999</v>
      </c>
      <c r="E3613" t="s">
        <v>10755</v>
      </c>
      <c r="F3613">
        <v>5.0999999999999996</v>
      </c>
      <c r="G3613">
        <v>17000</v>
      </c>
      <c r="H3613" t="s">
        <v>11114</v>
      </c>
      <c r="I3613" t="s">
        <v>11115</v>
      </c>
      <c r="J3613" t="s">
        <v>8771</v>
      </c>
      <c r="K3613" t="s">
        <v>30</v>
      </c>
      <c r="L3613">
        <v>51000000</v>
      </c>
      <c r="M3613">
        <v>36911617</v>
      </c>
      <c r="N3613" t="s">
        <v>2026</v>
      </c>
      <c r="O3613">
        <v>101</v>
      </c>
    </row>
    <row r="3614" spans="1:15" x14ac:dyDescent="0.3">
      <c r="A3614" t="s">
        <v>11116</v>
      </c>
      <c r="B3614" t="s">
        <v>16</v>
      </c>
      <c r="C3614" t="s">
        <v>104</v>
      </c>
      <c r="D3614">
        <v>1999</v>
      </c>
      <c r="E3614" t="s">
        <v>11117</v>
      </c>
      <c r="F3614">
        <v>6.3</v>
      </c>
      <c r="G3614">
        <v>6000</v>
      </c>
      <c r="H3614" t="s">
        <v>11118</v>
      </c>
      <c r="I3614" t="s">
        <v>11119</v>
      </c>
      <c r="J3614" t="s">
        <v>6934</v>
      </c>
      <c r="K3614" t="s">
        <v>30</v>
      </c>
      <c r="L3614">
        <v>7000000</v>
      </c>
      <c r="M3614">
        <v>14011454</v>
      </c>
      <c r="N3614" t="s">
        <v>8987</v>
      </c>
      <c r="O3614">
        <v>95</v>
      </c>
    </row>
    <row r="3615" spans="1:15" x14ac:dyDescent="0.3">
      <c r="A3615" t="s">
        <v>11120</v>
      </c>
      <c r="B3615" t="s">
        <v>16</v>
      </c>
      <c r="C3615" t="s">
        <v>104</v>
      </c>
      <c r="D3615">
        <v>1999</v>
      </c>
      <c r="E3615" t="s">
        <v>11121</v>
      </c>
      <c r="F3615">
        <v>4.9000000000000004</v>
      </c>
      <c r="G3615">
        <v>5600</v>
      </c>
      <c r="H3615" t="s">
        <v>1909</v>
      </c>
      <c r="I3615" t="s">
        <v>1909</v>
      </c>
      <c r="J3615" t="s">
        <v>8008</v>
      </c>
      <c r="K3615" t="s">
        <v>30</v>
      </c>
      <c r="L3615">
        <v>12000000</v>
      </c>
      <c r="M3615">
        <v>5541431</v>
      </c>
      <c r="N3615" t="s">
        <v>11122</v>
      </c>
      <c r="O3615">
        <v>98</v>
      </c>
    </row>
    <row r="3616" spans="1:15" x14ac:dyDescent="0.3">
      <c r="A3616" t="s">
        <v>11123</v>
      </c>
      <c r="B3616" t="s">
        <v>1999</v>
      </c>
      <c r="C3616" t="s">
        <v>41</v>
      </c>
      <c r="D3616">
        <v>1999</v>
      </c>
      <c r="E3616" t="s">
        <v>10813</v>
      </c>
      <c r="F3616">
        <v>6.2</v>
      </c>
      <c r="G3616">
        <v>6700</v>
      </c>
      <c r="H3616" t="s">
        <v>8150</v>
      </c>
      <c r="I3616" t="s">
        <v>11124</v>
      </c>
      <c r="J3616" t="s">
        <v>4047</v>
      </c>
      <c r="K3616" t="s">
        <v>5817</v>
      </c>
      <c r="L3616">
        <v>15000000</v>
      </c>
      <c r="M3616">
        <v>2005840</v>
      </c>
      <c r="N3616" t="s">
        <v>31</v>
      </c>
      <c r="O3616">
        <v>111</v>
      </c>
    </row>
    <row r="3617" spans="1:15" x14ac:dyDescent="0.3">
      <c r="A3617" t="s">
        <v>11125</v>
      </c>
      <c r="B3617" t="s">
        <v>1999</v>
      </c>
      <c r="C3617" t="s">
        <v>41</v>
      </c>
      <c r="D3617">
        <v>1999</v>
      </c>
      <c r="E3617" t="s">
        <v>10798</v>
      </c>
      <c r="F3617">
        <v>5.0999999999999996</v>
      </c>
      <c r="G3617">
        <v>6200</v>
      </c>
      <c r="H3617" t="s">
        <v>8161</v>
      </c>
      <c r="I3617" t="s">
        <v>11126</v>
      </c>
      <c r="J3617" t="s">
        <v>11127</v>
      </c>
      <c r="K3617" t="s">
        <v>30</v>
      </c>
      <c r="L3617">
        <v>30000000</v>
      </c>
      <c r="M3617">
        <v>6552255</v>
      </c>
      <c r="N3617" t="s">
        <v>11128</v>
      </c>
      <c r="O3617">
        <v>100</v>
      </c>
    </row>
    <row r="3618" spans="1:15" x14ac:dyDescent="0.3">
      <c r="A3618" t="s">
        <v>11129</v>
      </c>
      <c r="B3618" t="s">
        <v>447</v>
      </c>
      <c r="C3618" t="s">
        <v>777</v>
      </c>
      <c r="D3618">
        <v>1999</v>
      </c>
      <c r="E3618" t="s">
        <v>11130</v>
      </c>
      <c r="F3618">
        <v>7.8</v>
      </c>
      <c r="G3618">
        <v>7400</v>
      </c>
      <c r="H3618" t="s">
        <v>11131</v>
      </c>
      <c r="I3618" t="s">
        <v>11132</v>
      </c>
      <c r="J3618" t="s">
        <v>11133</v>
      </c>
      <c r="K3618" t="s">
        <v>5817</v>
      </c>
      <c r="M3618">
        <v>646532</v>
      </c>
      <c r="N3618" t="s">
        <v>11134</v>
      </c>
      <c r="O3618">
        <v>112</v>
      </c>
    </row>
    <row r="3619" spans="1:15" x14ac:dyDescent="0.3">
      <c r="A3619" t="s">
        <v>11135</v>
      </c>
      <c r="B3619" t="s">
        <v>16</v>
      </c>
      <c r="C3619" t="s">
        <v>34</v>
      </c>
      <c r="D3619">
        <v>1999</v>
      </c>
      <c r="E3619" t="s">
        <v>10981</v>
      </c>
      <c r="F3619">
        <v>4.3</v>
      </c>
      <c r="G3619">
        <v>8800</v>
      </c>
      <c r="H3619" t="s">
        <v>11136</v>
      </c>
      <c r="I3619" t="s">
        <v>11137</v>
      </c>
      <c r="J3619" t="s">
        <v>10908</v>
      </c>
      <c r="K3619" t="s">
        <v>30</v>
      </c>
      <c r="L3619">
        <v>50000000</v>
      </c>
      <c r="M3619">
        <v>13263993</v>
      </c>
      <c r="N3619" t="s">
        <v>118</v>
      </c>
      <c r="O3619">
        <v>92</v>
      </c>
    </row>
    <row r="3620" spans="1:15" x14ac:dyDescent="0.3">
      <c r="A3620" t="s">
        <v>11138</v>
      </c>
      <c r="B3620" t="s">
        <v>16</v>
      </c>
      <c r="C3620" t="s">
        <v>104</v>
      </c>
      <c r="D3620">
        <v>1999</v>
      </c>
      <c r="E3620" t="s">
        <v>11139</v>
      </c>
      <c r="F3620">
        <v>6.1</v>
      </c>
      <c r="G3620">
        <v>7400</v>
      </c>
      <c r="H3620" t="s">
        <v>11140</v>
      </c>
      <c r="I3620" t="s">
        <v>10846</v>
      </c>
      <c r="J3620" t="s">
        <v>11141</v>
      </c>
      <c r="K3620" t="s">
        <v>30</v>
      </c>
      <c r="L3620">
        <v>7000000</v>
      </c>
      <c r="M3620">
        <v>27816</v>
      </c>
      <c r="N3620" t="s">
        <v>10979</v>
      </c>
      <c r="O3620">
        <v>92</v>
      </c>
    </row>
    <row r="3621" spans="1:15" x14ac:dyDescent="0.3">
      <c r="A3621" t="s">
        <v>11142</v>
      </c>
      <c r="B3621" t="s">
        <v>16</v>
      </c>
      <c r="C3621" t="s">
        <v>41</v>
      </c>
      <c r="D3621">
        <v>1999</v>
      </c>
      <c r="E3621" t="s">
        <v>10947</v>
      </c>
      <c r="F3621">
        <v>5.5</v>
      </c>
      <c r="G3621">
        <v>12000</v>
      </c>
      <c r="H3621" t="s">
        <v>1747</v>
      </c>
      <c r="I3621" t="s">
        <v>1747</v>
      </c>
      <c r="J3621" t="s">
        <v>7933</v>
      </c>
      <c r="K3621" t="s">
        <v>30</v>
      </c>
      <c r="L3621">
        <v>24000000</v>
      </c>
      <c r="M3621">
        <v>8678812</v>
      </c>
      <c r="N3621" t="s">
        <v>11143</v>
      </c>
      <c r="O3621">
        <v>124</v>
      </c>
    </row>
    <row r="3622" spans="1:15" x14ac:dyDescent="0.3">
      <c r="A3622" t="s">
        <v>11144</v>
      </c>
      <c r="B3622" t="s">
        <v>1999</v>
      </c>
      <c r="C3622" t="s">
        <v>17</v>
      </c>
      <c r="D3622">
        <v>1999</v>
      </c>
      <c r="E3622" t="s">
        <v>10753</v>
      </c>
      <c r="F3622">
        <v>6.5</v>
      </c>
      <c r="G3622">
        <v>15000</v>
      </c>
      <c r="H3622" t="s">
        <v>11145</v>
      </c>
      <c r="I3622" t="s">
        <v>11146</v>
      </c>
      <c r="J3622" t="s">
        <v>97</v>
      </c>
      <c r="K3622" t="s">
        <v>30</v>
      </c>
      <c r="L3622">
        <v>45000000</v>
      </c>
      <c r="M3622">
        <v>4956401</v>
      </c>
      <c r="N3622" t="s">
        <v>31</v>
      </c>
      <c r="O3622">
        <v>120</v>
      </c>
    </row>
    <row r="3623" spans="1:15" x14ac:dyDescent="0.3">
      <c r="A3623" t="s">
        <v>11147</v>
      </c>
      <c r="B3623" t="s">
        <v>16</v>
      </c>
      <c r="C3623" t="s">
        <v>17</v>
      </c>
      <c r="D3623">
        <v>1999</v>
      </c>
      <c r="E3623" t="s">
        <v>10947</v>
      </c>
      <c r="F3623">
        <v>6.8</v>
      </c>
      <c r="G3623">
        <v>8900</v>
      </c>
      <c r="H3623" t="s">
        <v>5296</v>
      </c>
      <c r="I3623" t="s">
        <v>5296</v>
      </c>
      <c r="J3623" t="s">
        <v>11148</v>
      </c>
      <c r="K3623" t="s">
        <v>30</v>
      </c>
      <c r="L3623">
        <v>36000000</v>
      </c>
      <c r="M3623">
        <v>2986932</v>
      </c>
      <c r="N3623" t="s">
        <v>11149</v>
      </c>
      <c r="O3623">
        <v>132</v>
      </c>
    </row>
    <row r="3624" spans="1:15" x14ac:dyDescent="0.3">
      <c r="A3624" t="s">
        <v>11150</v>
      </c>
      <c r="B3624" t="s">
        <v>16</v>
      </c>
      <c r="C3624" t="s">
        <v>34</v>
      </c>
      <c r="D3624">
        <v>1999</v>
      </c>
      <c r="E3624" t="s">
        <v>11151</v>
      </c>
      <c r="F3624">
        <v>6.4</v>
      </c>
      <c r="G3624">
        <v>9700</v>
      </c>
      <c r="H3624" t="s">
        <v>11152</v>
      </c>
      <c r="I3624" t="s">
        <v>11153</v>
      </c>
      <c r="J3624" t="s">
        <v>6725</v>
      </c>
      <c r="K3624" t="s">
        <v>22</v>
      </c>
      <c r="M3624">
        <v>474900</v>
      </c>
      <c r="N3624" t="s">
        <v>10852</v>
      </c>
      <c r="O3624">
        <v>99</v>
      </c>
    </row>
    <row r="3625" spans="1:15" x14ac:dyDescent="0.3">
      <c r="A3625" t="s">
        <v>11154</v>
      </c>
      <c r="B3625" t="s">
        <v>16</v>
      </c>
      <c r="C3625" t="s">
        <v>41</v>
      </c>
      <c r="D3625">
        <v>1999</v>
      </c>
      <c r="E3625" t="s">
        <v>11155</v>
      </c>
      <c r="F3625">
        <v>4.5999999999999996</v>
      </c>
      <c r="G3625">
        <v>7600</v>
      </c>
      <c r="H3625" t="s">
        <v>398</v>
      </c>
      <c r="I3625" t="s">
        <v>11156</v>
      </c>
      <c r="J3625" t="s">
        <v>4459</v>
      </c>
      <c r="K3625" t="s">
        <v>30</v>
      </c>
      <c r="L3625">
        <v>12000000</v>
      </c>
      <c r="M3625">
        <v>178278</v>
      </c>
      <c r="N3625" t="s">
        <v>11157</v>
      </c>
      <c r="O3625">
        <v>110</v>
      </c>
    </row>
    <row r="3626" spans="1:15" x14ac:dyDescent="0.3">
      <c r="A3626" t="s">
        <v>11158</v>
      </c>
      <c r="B3626" t="s">
        <v>337</v>
      </c>
      <c r="C3626" t="s">
        <v>17</v>
      </c>
      <c r="D3626">
        <v>1999</v>
      </c>
      <c r="E3626" t="s">
        <v>11159</v>
      </c>
      <c r="F3626">
        <v>7.3</v>
      </c>
      <c r="G3626">
        <v>7500</v>
      </c>
      <c r="H3626" t="s">
        <v>687</v>
      </c>
      <c r="I3626" t="s">
        <v>8439</v>
      </c>
      <c r="J3626" t="s">
        <v>11160</v>
      </c>
      <c r="K3626" t="s">
        <v>22</v>
      </c>
      <c r="M3626">
        <v>3957934</v>
      </c>
      <c r="N3626" t="s">
        <v>11161</v>
      </c>
      <c r="O3626">
        <v>104</v>
      </c>
    </row>
    <row r="3627" spans="1:15" x14ac:dyDescent="0.3">
      <c r="A3627" t="s">
        <v>11162</v>
      </c>
      <c r="B3627" t="s">
        <v>16</v>
      </c>
      <c r="C3627" t="s">
        <v>41</v>
      </c>
      <c r="D3627">
        <v>1999</v>
      </c>
      <c r="E3627" t="s">
        <v>11163</v>
      </c>
      <c r="F3627">
        <v>7</v>
      </c>
      <c r="G3627">
        <v>6500</v>
      </c>
      <c r="H3627" t="s">
        <v>1127</v>
      </c>
      <c r="I3627" t="s">
        <v>1127</v>
      </c>
      <c r="J3627" t="s">
        <v>11164</v>
      </c>
      <c r="K3627" t="s">
        <v>30</v>
      </c>
      <c r="M3627">
        <v>3736868</v>
      </c>
      <c r="N3627" t="s">
        <v>6531</v>
      </c>
      <c r="O3627">
        <v>127</v>
      </c>
    </row>
    <row r="3628" spans="1:15" x14ac:dyDescent="0.3">
      <c r="A3628" t="s">
        <v>11165</v>
      </c>
      <c r="B3628" t="s">
        <v>33</v>
      </c>
      <c r="C3628" t="s">
        <v>17</v>
      </c>
      <c r="D3628">
        <v>1999</v>
      </c>
      <c r="E3628" t="s">
        <v>11166</v>
      </c>
      <c r="F3628">
        <v>8.1999999999999993</v>
      </c>
      <c r="G3628">
        <v>16000</v>
      </c>
      <c r="H3628" t="s">
        <v>9747</v>
      </c>
      <c r="I3628" t="s">
        <v>9747</v>
      </c>
      <c r="J3628" t="s">
        <v>11167</v>
      </c>
      <c r="K3628" t="s">
        <v>5867</v>
      </c>
      <c r="M3628">
        <v>2777552</v>
      </c>
      <c r="N3628" t="s">
        <v>11168</v>
      </c>
      <c r="O3628">
        <v>90</v>
      </c>
    </row>
    <row r="3629" spans="1:15" x14ac:dyDescent="0.3">
      <c r="A3629" t="s">
        <v>11169</v>
      </c>
      <c r="B3629" t="s">
        <v>16</v>
      </c>
      <c r="C3629" t="s">
        <v>17</v>
      </c>
      <c r="D3629">
        <v>1999</v>
      </c>
      <c r="E3629" t="s">
        <v>11170</v>
      </c>
      <c r="F3629">
        <v>7.5</v>
      </c>
      <c r="G3629">
        <v>13000</v>
      </c>
      <c r="H3629" t="s">
        <v>11171</v>
      </c>
      <c r="I3629" t="s">
        <v>11171</v>
      </c>
      <c r="J3629" t="s">
        <v>11172</v>
      </c>
      <c r="K3629" t="s">
        <v>452</v>
      </c>
      <c r="M3629">
        <v>293092</v>
      </c>
      <c r="N3629" t="s">
        <v>10326</v>
      </c>
      <c r="O3629">
        <v>95</v>
      </c>
    </row>
    <row r="3630" spans="1:15" x14ac:dyDescent="0.3">
      <c r="A3630" t="s">
        <v>11173</v>
      </c>
      <c r="B3630" t="s">
        <v>16</v>
      </c>
      <c r="C3630" t="s">
        <v>41</v>
      </c>
      <c r="D3630">
        <v>1999</v>
      </c>
      <c r="E3630" t="s">
        <v>10770</v>
      </c>
      <c r="F3630">
        <v>7.2</v>
      </c>
      <c r="G3630">
        <v>8400</v>
      </c>
      <c r="H3630" t="s">
        <v>11174</v>
      </c>
      <c r="I3630" t="s">
        <v>11175</v>
      </c>
      <c r="J3630" t="s">
        <v>11176</v>
      </c>
      <c r="K3630" t="s">
        <v>30</v>
      </c>
      <c r="L3630">
        <v>450000</v>
      </c>
      <c r="M3630">
        <v>2087228</v>
      </c>
      <c r="N3630" t="s">
        <v>8435</v>
      </c>
      <c r="O3630">
        <v>89</v>
      </c>
    </row>
    <row r="3631" spans="1:15" x14ac:dyDescent="0.3">
      <c r="A3631" t="s">
        <v>11177</v>
      </c>
      <c r="B3631" t="s">
        <v>16</v>
      </c>
      <c r="C3631" t="s">
        <v>41</v>
      </c>
      <c r="D3631">
        <v>1999</v>
      </c>
      <c r="E3631" t="s">
        <v>11178</v>
      </c>
      <c r="F3631">
        <v>7.6</v>
      </c>
      <c r="G3631">
        <v>5500</v>
      </c>
      <c r="H3631" t="s">
        <v>11179</v>
      </c>
      <c r="I3631" t="s">
        <v>11180</v>
      </c>
      <c r="J3631" t="s">
        <v>11181</v>
      </c>
      <c r="K3631" t="s">
        <v>22</v>
      </c>
      <c r="M3631">
        <v>19478</v>
      </c>
      <c r="N3631" t="s">
        <v>10036</v>
      </c>
      <c r="O3631">
        <v>90</v>
      </c>
    </row>
    <row r="3632" spans="1:15" x14ac:dyDescent="0.3">
      <c r="A3632" t="s">
        <v>11182</v>
      </c>
      <c r="B3632" t="s">
        <v>16</v>
      </c>
      <c r="C3632" t="s">
        <v>17</v>
      </c>
      <c r="D3632">
        <v>1999</v>
      </c>
      <c r="E3632" t="s">
        <v>11183</v>
      </c>
      <c r="F3632">
        <v>7.1</v>
      </c>
      <c r="G3632">
        <v>5300</v>
      </c>
      <c r="H3632" t="s">
        <v>11184</v>
      </c>
      <c r="I3632" t="s">
        <v>11185</v>
      </c>
      <c r="J3632" t="s">
        <v>3214</v>
      </c>
      <c r="K3632" t="s">
        <v>452</v>
      </c>
      <c r="M3632">
        <v>401299</v>
      </c>
      <c r="N3632" t="s">
        <v>11186</v>
      </c>
      <c r="O3632">
        <v>80</v>
      </c>
    </row>
    <row r="3633" spans="1:15" x14ac:dyDescent="0.3">
      <c r="A3633" t="s">
        <v>11187</v>
      </c>
      <c r="B3633" t="s">
        <v>16</v>
      </c>
      <c r="C3633" t="s">
        <v>17</v>
      </c>
      <c r="D3633">
        <v>1999</v>
      </c>
      <c r="E3633" t="s">
        <v>11188</v>
      </c>
      <c r="F3633">
        <v>5.4</v>
      </c>
      <c r="G3633">
        <v>3100</v>
      </c>
      <c r="H3633" t="s">
        <v>4949</v>
      </c>
      <c r="I3633" t="s">
        <v>4949</v>
      </c>
      <c r="J3633" t="s">
        <v>5159</v>
      </c>
      <c r="K3633" t="s">
        <v>22</v>
      </c>
      <c r="L3633">
        <v>4000000</v>
      </c>
      <c r="M3633">
        <v>164022</v>
      </c>
      <c r="N3633" t="s">
        <v>11189</v>
      </c>
      <c r="O3633">
        <v>106</v>
      </c>
    </row>
    <row r="3634" spans="1:15" x14ac:dyDescent="0.3">
      <c r="A3634" t="s">
        <v>11190</v>
      </c>
      <c r="B3634" t="s">
        <v>447</v>
      </c>
      <c r="C3634" t="s">
        <v>63</v>
      </c>
      <c r="D3634">
        <v>1999</v>
      </c>
      <c r="E3634" t="s">
        <v>11191</v>
      </c>
      <c r="F3634">
        <v>7.2</v>
      </c>
      <c r="G3634">
        <v>6200</v>
      </c>
      <c r="H3634" t="s">
        <v>11192</v>
      </c>
      <c r="I3634" t="s">
        <v>11192</v>
      </c>
      <c r="J3634" t="s">
        <v>11193</v>
      </c>
      <c r="K3634" t="s">
        <v>5817</v>
      </c>
      <c r="M3634">
        <v>927107</v>
      </c>
      <c r="N3634" t="s">
        <v>11194</v>
      </c>
      <c r="O3634">
        <v>125</v>
      </c>
    </row>
    <row r="3635" spans="1:15" x14ac:dyDescent="0.3">
      <c r="A3635" t="s">
        <v>11195</v>
      </c>
      <c r="B3635" t="s">
        <v>1999</v>
      </c>
      <c r="C3635" t="s">
        <v>41</v>
      </c>
      <c r="D3635">
        <v>1999</v>
      </c>
      <c r="E3635" t="s">
        <v>11196</v>
      </c>
      <c r="F3635">
        <v>5.5</v>
      </c>
      <c r="G3635">
        <v>13000</v>
      </c>
      <c r="H3635" t="s">
        <v>7963</v>
      </c>
      <c r="I3635" t="s">
        <v>208</v>
      </c>
      <c r="J3635" t="s">
        <v>851</v>
      </c>
      <c r="K3635" t="s">
        <v>30</v>
      </c>
      <c r="L3635">
        <v>75000000</v>
      </c>
      <c r="M3635">
        <v>28544120</v>
      </c>
      <c r="N3635" t="s">
        <v>11197</v>
      </c>
      <c r="O3635">
        <v>90</v>
      </c>
    </row>
    <row r="3636" spans="1:15" x14ac:dyDescent="0.3">
      <c r="A3636" t="s">
        <v>11198</v>
      </c>
      <c r="B3636" t="s">
        <v>16</v>
      </c>
      <c r="C3636" t="s">
        <v>17</v>
      </c>
      <c r="D3636">
        <v>1999</v>
      </c>
      <c r="E3636" t="s">
        <v>10947</v>
      </c>
      <c r="F3636">
        <v>6.6</v>
      </c>
      <c r="G3636">
        <v>4100</v>
      </c>
      <c r="H3636" t="s">
        <v>11199</v>
      </c>
      <c r="I3636" t="s">
        <v>11200</v>
      </c>
      <c r="J3636" t="s">
        <v>3236</v>
      </c>
      <c r="K3636" t="s">
        <v>30</v>
      </c>
      <c r="M3636">
        <v>570708</v>
      </c>
      <c r="N3636" t="s">
        <v>11201</v>
      </c>
      <c r="O3636">
        <v>125</v>
      </c>
    </row>
    <row r="3637" spans="1:15" x14ac:dyDescent="0.3">
      <c r="A3637" t="s">
        <v>11202</v>
      </c>
      <c r="B3637" t="s">
        <v>16</v>
      </c>
      <c r="C3637" t="s">
        <v>104</v>
      </c>
      <c r="D3637">
        <v>1999</v>
      </c>
      <c r="E3637" t="s">
        <v>10917</v>
      </c>
      <c r="F3637">
        <v>6.1</v>
      </c>
      <c r="G3637">
        <v>6400</v>
      </c>
      <c r="H3637" t="s">
        <v>991</v>
      </c>
      <c r="I3637" t="s">
        <v>11203</v>
      </c>
      <c r="J3637" t="s">
        <v>9042</v>
      </c>
      <c r="K3637" t="s">
        <v>30</v>
      </c>
      <c r="M3637">
        <v>370668</v>
      </c>
      <c r="N3637" t="s">
        <v>10524</v>
      </c>
      <c r="O3637">
        <v>111</v>
      </c>
    </row>
    <row r="3638" spans="1:15" x14ac:dyDescent="0.3">
      <c r="A3638" t="s">
        <v>11204</v>
      </c>
      <c r="B3638" t="s">
        <v>16</v>
      </c>
      <c r="C3638" t="s">
        <v>41</v>
      </c>
      <c r="D3638">
        <v>1999</v>
      </c>
      <c r="E3638" t="s">
        <v>11205</v>
      </c>
      <c r="F3638">
        <v>6.2</v>
      </c>
      <c r="G3638">
        <v>4900</v>
      </c>
      <c r="H3638" t="s">
        <v>5451</v>
      </c>
      <c r="I3638" t="s">
        <v>11206</v>
      </c>
      <c r="J3638" t="s">
        <v>11207</v>
      </c>
      <c r="K3638" t="s">
        <v>30</v>
      </c>
      <c r="L3638">
        <v>500000</v>
      </c>
      <c r="N3638" t="s">
        <v>11208</v>
      </c>
      <c r="O3638">
        <v>124</v>
      </c>
    </row>
    <row r="3639" spans="1:15" x14ac:dyDescent="0.3">
      <c r="A3639" t="s">
        <v>11209</v>
      </c>
      <c r="B3639" t="s">
        <v>16</v>
      </c>
      <c r="C3639" t="s">
        <v>41</v>
      </c>
      <c r="D3639">
        <v>1999</v>
      </c>
      <c r="E3639" t="s">
        <v>11210</v>
      </c>
      <c r="F3639">
        <v>5.8</v>
      </c>
      <c r="G3639">
        <v>3900</v>
      </c>
      <c r="H3639" t="s">
        <v>4385</v>
      </c>
      <c r="I3639" t="s">
        <v>4385</v>
      </c>
      <c r="J3639" t="s">
        <v>11211</v>
      </c>
      <c r="K3639" t="s">
        <v>22</v>
      </c>
      <c r="M3639">
        <v>437568</v>
      </c>
      <c r="N3639" t="s">
        <v>11212</v>
      </c>
      <c r="O3639">
        <v>118</v>
      </c>
    </row>
    <row r="3640" spans="1:15" x14ac:dyDescent="0.3">
      <c r="A3640" t="s">
        <v>11213</v>
      </c>
      <c r="B3640" t="s">
        <v>337</v>
      </c>
      <c r="C3640" t="s">
        <v>390</v>
      </c>
      <c r="D3640">
        <v>1999</v>
      </c>
      <c r="E3640" t="s">
        <v>10845</v>
      </c>
      <c r="F3640">
        <v>4.5</v>
      </c>
      <c r="G3640">
        <v>3700</v>
      </c>
      <c r="H3640" t="s">
        <v>8202</v>
      </c>
      <c r="I3640" t="s">
        <v>11214</v>
      </c>
      <c r="J3640" t="s">
        <v>3040</v>
      </c>
      <c r="K3640" t="s">
        <v>30</v>
      </c>
      <c r="L3640">
        <v>25000000</v>
      </c>
      <c r="M3640">
        <v>11993021</v>
      </c>
      <c r="N3640" t="s">
        <v>4531</v>
      </c>
      <c r="O3640">
        <v>87</v>
      </c>
    </row>
    <row r="3641" spans="1:15" x14ac:dyDescent="0.3">
      <c r="A3641" t="s">
        <v>11215</v>
      </c>
      <c r="B3641" t="s">
        <v>16</v>
      </c>
      <c r="C3641" t="s">
        <v>17</v>
      </c>
      <c r="D3641">
        <v>1999</v>
      </c>
      <c r="E3641" t="s">
        <v>11216</v>
      </c>
      <c r="F3641">
        <v>6.9</v>
      </c>
      <c r="G3641">
        <v>6900</v>
      </c>
      <c r="H3641" t="s">
        <v>11217</v>
      </c>
      <c r="I3641" t="s">
        <v>11218</v>
      </c>
      <c r="J3641" t="s">
        <v>10472</v>
      </c>
      <c r="K3641" t="s">
        <v>195</v>
      </c>
      <c r="L3641">
        <v>2500000</v>
      </c>
      <c r="M3641">
        <v>1302067</v>
      </c>
      <c r="N3641" t="s">
        <v>11219</v>
      </c>
      <c r="O3641">
        <v>107</v>
      </c>
    </row>
    <row r="3642" spans="1:15" x14ac:dyDescent="0.3">
      <c r="A3642" t="s">
        <v>11220</v>
      </c>
      <c r="B3642" t="s">
        <v>1999</v>
      </c>
      <c r="C3642" t="s">
        <v>41</v>
      </c>
      <c r="D3642">
        <v>1999</v>
      </c>
      <c r="E3642" t="s">
        <v>11221</v>
      </c>
      <c r="F3642">
        <v>6.3</v>
      </c>
      <c r="G3642">
        <v>9600</v>
      </c>
      <c r="H3642" t="s">
        <v>11222</v>
      </c>
      <c r="I3642" t="s">
        <v>11223</v>
      </c>
      <c r="J3642" t="s">
        <v>11224</v>
      </c>
      <c r="K3642" t="s">
        <v>30</v>
      </c>
      <c r="L3642">
        <v>2500000</v>
      </c>
      <c r="M3642">
        <v>1955933</v>
      </c>
      <c r="N3642" t="s">
        <v>11225</v>
      </c>
      <c r="O3642">
        <v>98</v>
      </c>
    </row>
    <row r="3643" spans="1:15" x14ac:dyDescent="0.3">
      <c r="A3643" t="s">
        <v>11226</v>
      </c>
      <c r="B3643" t="s">
        <v>16</v>
      </c>
      <c r="C3643" t="s">
        <v>41</v>
      </c>
      <c r="D3643">
        <v>1999</v>
      </c>
      <c r="E3643" t="s">
        <v>11227</v>
      </c>
      <c r="F3643">
        <v>7.5</v>
      </c>
      <c r="G3643">
        <v>13000</v>
      </c>
      <c r="H3643" t="s">
        <v>5578</v>
      </c>
      <c r="I3643" t="s">
        <v>11228</v>
      </c>
      <c r="J3643" t="s">
        <v>11229</v>
      </c>
      <c r="K3643" t="s">
        <v>452</v>
      </c>
      <c r="N3643" t="s">
        <v>6512</v>
      </c>
      <c r="O3643">
        <v>90</v>
      </c>
    </row>
    <row r="3644" spans="1:15" x14ac:dyDescent="0.3">
      <c r="A3644" t="s">
        <v>11230</v>
      </c>
      <c r="B3644" t="s">
        <v>16</v>
      </c>
      <c r="C3644" t="s">
        <v>104</v>
      </c>
      <c r="D3644">
        <v>1999</v>
      </c>
      <c r="E3644" t="s">
        <v>9746</v>
      </c>
      <c r="F3644">
        <v>6.7</v>
      </c>
      <c r="G3644">
        <v>2600</v>
      </c>
      <c r="H3644" t="s">
        <v>6226</v>
      </c>
      <c r="I3644" t="s">
        <v>6226</v>
      </c>
      <c r="J3644" t="s">
        <v>11231</v>
      </c>
      <c r="K3644" t="s">
        <v>30</v>
      </c>
      <c r="M3644">
        <v>60279</v>
      </c>
      <c r="N3644" t="s">
        <v>11232</v>
      </c>
      <c r="O3644">
        <v>93</v>
      </c>
    </row>
    <row r="3645" spans="1:15" x14ac:dyDescent="0.3">
      <c r="A3645" t="s">
        <v>11233</v>
      </c>
      <c r="B3645" t="s">
        <v>16</v>
      </c>
      <c r="C3645" t="s">
        <v>25</v>
      </c>
      <c r="D3645">
        <v>2000</v>
      </c>
      <c r="E3645" t="s">
        <v>11234</v>
      </c>
      <c r="F3645">
        <v>7.9</v>
      </c>
      <c r="G3645">
        <v>260000</v>
      </c>
      <c r="H3645" t="s">
        <v>986</v>
      </c>
      <c r="I3645" t="s">
        <v>986</v>
      </c>
      <c r="J3645" t="s">
        <v>10472</v>
      </c>
      <c r="K3645" t="s">
        <v>30</v>
      </c>
      <c r="L3645">
        <v>60000000</v>
      </c>
      <c r="M3645">
        <v>47386287</v>
      </c>
      <c r="N3645" t="s">
        <v>31</v>
      </c>
      <c r="O3645">
        <v>122</v>
      </c>
    </row>
    <row r="3646" spans="1:15" x14ac:dyDescent="0.3">
      <c r="A3646" t="s">
        <v>11235</v>
      </c>
      <c r="B3646" t="s">
        <v>16</v>
      </c>
      <c r="C3646" t="s">
        <v>41</v>
      </c>
      <c r="D3646">
        <v>2000</v>
      </c>
      <c r="E3646" t="s">
        <v>11236</v>
      </c>
      <c r="F3646">
        <v>7.6</v>
      </c>
      <c r="G3646">
        <v>514000</v>
      </c>
      <c r="H3646" t="s">
        <v>9428</v>
      </c>
      <c r="I3646" t="s">
        <v>3967</v>
      </c>
      <c r="J3646" t="s">
        <v>3907</v>
      </c>
      <c r="K3646" t="s">
        <v>30</v>
      </c>
      <c r="L3646">
        <v>7000000</v>
      </c>
      <c r="M3646">
        <v>34266564</v>
      </c>
      <c r="N3646" t="s">
        <v>11237</v>
      </c>
      <c r="O3646">
        <v>101</v>
      </c>
    </row>
    <row r="3647" spans="1:15" x14ac:dyDescent="0.3">
      <c r="A3647" t="s">
        <v>6986</v>
      </c>
      <c r="B3647" t="s">
        <v>16</v>
      </c>
      <c r="C3647" t="s">
        <v>34</v>
      </c>
      <c r="D3647">
        <v>2000</v>
      </c>
      <c r="E3647" t="s">
        <v>10902</v>
      </c>
      <c r="F3647">
        <v>8.5</v>
      </c>
      <c r="G3647">
        <v>1400000</v>
      </c>
      <c r="H3647" t="s">
        <v>990</v>
      </c>
      <c r="I3647" t="s">
        <v>3536</v>
      </c>
      <c r="J3647" t="s">
        <v>7002</v>
      </c>
      <c r="K3647" t="s">
        <v>30</v>
      </c>
      <c r="L3647">
        <v>103000000</v>
      </c>
      <c r="M3647">
        <v>465380802</v>
      </c>
      <c r="N3647" t="s">
        <v>9686</v>
      </c>
      <c r="O3647">
        <v>155</v>
      </c>
    </row>
    <row r="3648" spans="1:15" x14ac:dyDescent="0.3">
      <c r="A3648" t="s">
        <v>11238</v>
      </c>
      <c r="B3648" t="s">
        <v>16</v>
      </c>
      <c r="C3648" t="s">
        <v>41</v>
      </c>
      <c r="D3648">
        <v>2000</v>
      </c>
      <c r="E3648" t="s">
        <v>11239</v>
      </c>
      <c r="F3648">
        <v>8.3000000000000007</v>
      </c>
      <c r="G3648">
        <v>800000</v>
      </c>
      <c r="H3648" t="s">
        <v>10080</v>
      </c>
      <c r="I3648" t="s">
        <v>10080</v>
      </c>
      <c r="J3648" t="s">
        <v>11240</v>
      </c>
      <c r="K3648" t="s">
        <v>22</v>
      </c>
      <c r="M3648">
        <v>83557872</v>
      </c>
      <c r="N3648" t="s">
        <v>31</v>
      </c>
      <c r="O3648">
        <v>102</v>
      </c>
    </row>
    <row r="3649" spans="1:15" x14ac:dyDescent="0.3">
      <c r="A3649" t="s">
        <v>11241</v>
      </c>
      <c r="B3649" t="s">
        <v>2707</v>
      </c>
      <c r="C3649" t="s">
        <v>17</v>
      </c>
      <c r="D3649">
        <v>2000</v>
      </c>
      <c r="E3649" t="s">
        <v>11242</v>
      </c>
      <c r="F3649">
        <v>8.3000000000000007</v>
      </c>
      <c r="G3649">
        <v>786000</v>
      </c>
      <c r="H3649" t="s">
        <v>10205</v>
      </c>
      <c r="I3649" t="s">
        <v>5327</v>
      </c>
      <c r="J3649" t="s">
        <v>359</v>
      </c>
      <c r="K3649" t="s">
        <v>30</v>
      </c>
      <c r="L3649">
        <v>4500000</v>
      </c>
      <c r="M3649">
        <v>7390108</v>
      </c>
      <c r="N3649" t="s">
        <v>10585</v>
      </c>
      <c r="O3649">
        <v>102</v>
      </c>
    </row>
    <row r="3650" spans="1:15" x14ac:dyDescent="0.3">
      <c r="A3650" t="s">
        <v>11243</v>
      </c>
      <c r="B3650" t="s">
        <v>16</v>
      </c>
      <c r="C3650" t="s">
        <v>4884</v>
      </c>
      <c r="D3650">
        <v>2000</v>
      </c>
      <c r="E3650" t="s">
        <v>11244</v>
      </c>
      <c r="F3650">
        <v>8.4</v>
      </c>
      <c r="G3650">
        <v>1200000</v>
      </c>
      <c r="H3650" t="s">
        <v>10271</v>
      </c>
      <c r="I3650" t="s">
        <v>10271</v>
      </c>
      <c r="J3650" t="s">
        <v>10847</v>
      </c>
      <c r="K3650" t="s">
        <v>30</v>
      </c>
      <c r="L3650">
        <v>9000000</v>
      </c>
      <c r="M3650">
        <v>40047078</v>
      </c>
      <c r="N3650" t="s">
        <v>11189</v>
      </c>
      <c r="O3650">
        <v>113</v>
      </c>
    </row>
    <row r="3651" spans="1:15" x14ac:dyDescent="0.3">
      <c r="A3651" t="s">
        <v>11245</v>
      </c>
      <c r="B3651" t="s">
        <v>16</v>
      </c>
      <c r="C3651" t="s">
        <v>41</v>
      </c>
      <c r="D3651">
        <v>2000</v>
      </c>
      <c r="E3651" t="s">
        <v>11246</v>
      </c>
      <c r="F3651">
        <v>7.5</v>
      </c>
      <c r="G3651">
        <v>94000</v>
      </c>
      <c r="H3651" t="s">
        <v>4505</v>
      </c>
      <c r="I3651" t="s">
        <v>4505</v>
      </c>
      <c r="J3651" t="s">
        <v>11247</v>
      </c>
      <c r="K3651" t="s">
        <v>306</v>
      </c>
      <c r="M3651">
        <v>14493284</v>
      </c>
      <c r="N3651" t="s">
        <v>11079</v>
      </c>
      <c r="O3651">
        <v>108</v>
      </c>
    </row>
    <row r="3652" spans="1:15" x14ac:dyDescent="0.3">
      <c r="A3652" t="s">
        <v>11248</v>
      </c>
      <c r="B3652" t="s">
        <v>1999</v>
      </c>
      <c r="C3652" t="s">
        <v>25</v>
      </c>
      <c r="D3652">
        <v>2000</v>
      </c>
      <c r="E3652" t="s">
        <v>11249</v>
      </c>
      <c r="F3652">
        <v>7.8</v>
      </c>
      <c r="G3652">
        <v>542000</v>
      </c>
      <c r="H3652" t="s">
        <v>2055</v>
      </c>
      <c r="I3652" t="s">
        <v>11250</v>
      </c>
      <c r="J3652" t="s">
        <v>2091</v>
      </c>
      <c r="K3652" t="s">
        <v>30</v>
      </c>
      <c r="L3652">
        <v>90000000</v>
      </c>
      <c r="M3652">
        <v>429632142</v>
      </c>
      <c r="N3652" t="s">
        <v>180</v>
      </c>
      <c r="O3652">
        <v>143</v>
      </c>
    </row>
    <row r="3653" spans="1:15" x14ac:dyDescent="0.3">
      <c r="A3653" t="s">
        <v>11251</v>
      </c>
      <c r="B3653" t="s">
        <v>16</v>
      </c>
      <c r="C3653" t="s">
        <v>41</v>
      </c>
      <c r="D3653">
        <v>2000</v>
      </c>
      <c r="E3653" t="s">
        <v>11216</v>
      </c>
      <c r="F3653">
        <v>6.2</v>
      </c>
      <c r="G3653">
        <v>238000</v>
      </c>
      <c r="H3653" t="s">
        <v>4629</v>
      </c>
      <c r="I3653" t="s">
        <v>9091</v>
      </c>
      <c r="J3653" t="s">
        <v>11252</v>
      </c>
      <c r="K3653" t="s">
        <v>30</v>
      </c>
      <c r="L3653">
        <v>19000000</v>
      </c>
      <c r="M3653">
        <v>278019771</v>
      </c>
      <c r="N3653" t="s">
        <v>8987</v>
      </c>
      <c r="O3653">
        <v>88</v>
      </c>
    </row>
    <row r="3654" spans="1:15" x14ac:dyDescent="0.3">
      <c r="A3654" t="s">
        <v>11253</v>
      </c>
      <c r="B3654" t="s">
        <v>1999</v>
      </c>
      <c r="C3654" t="s">
        <v>34</v>
      </c>
      <c r="D3654">
        <v>2000</v>
      </c>
      <c r="E3654" t="s">
        <v>11254</v>
      </c>
      <c r="F3654">
        <v>6.4</v>
      </c>
      <c r="G3654">
        <v>160000</v>
      </c>
      <c r="H3654" t="s">
        <v>539</v>
      </c>
      <c r="I3654" t="s">
        <v>11255</v>
      </c>
      <c r="J3654" t="s">
        <v>9713</v>
      </c>
      <c r="K3654" t="s">
        <v>30</v>
      </c>
      <c r="L3654">
        <v>140000000</v>
      </c>
      <c r="M3654">
        <v>328718434</v>
      </c>
      <c r="N3654" t="s">
        <v>23</v>
      </c>
      <c r="O3654">
        <v>130</v>
      </c>
    </row>
    <row r="3655" spans="1:15" x14ac:dyDescent="0.3">
      <c r="A3655" t="s">
        <v>11256</v>
      </c>
      <c r="B3655" t="s">
        <v>1999</v>
      </c>
      <c r="C3655" t="s">
        <v>41</v>
      </c>
      <c r="D3655">
        <v>2000</v>
      </c>
      <c r="E3655" t="s">
        <v>11257</v>
      </c>
      <c r="F3655">
        <v>5.7</v>
      </c>
      <c r="G3655">
        <v>108000</v>
      </c>
      <c r="H3655" t="s">
        <v>11258</v>
      </c>
      <c r="I3655" t="s">
        <v>11259</v>
      </c>
      <c r="J3655" t="s">
        <v>11260</v>
      </c>
      <c r="K3655" t="s">
        <v>30</v>
      </c>
      <c r="L3655">
        <v>45000000</v>
      </c>
      <c r="M3655">
        <v>113916474</v>
      </c>
      <c r="N3655" t="s">
        <v>2092</v>
      </c>
      <c r="O3655">
        <v>100</v>
      </c>
    </row>
    <row r="3656" spans="1:15" x14ac:dyDescent="0.3">
      <c r="A3656" t="s">
        <v>11261</v>
      </c>
      <c r="B3656" t="s">
        <v>1999</v>
      </c>
      <c r="C3656" t="s">
        <v>34</v>
      </c>
      <c r="D3656">
        <v>2000</v>
      </c>
      <c r="E3656" t="s">
        <v>10983</v>
      </c>
      <c r="F3656">
        <v>7.4</v>
      </c>
      <c r="G3656">
        <v>582000</v>
      </c>
      <c r="H3656" t="s">
        <v>8459</v>
      </c>
      <c r="I3656" t="s">
        <v>11262</v>
      </c>
      <c r="J3656" t="s">
        <v>7995</v>
      </c>
      <c r="K3656" t="s">
        <v>30</v>
      </c>
      <c r="L3656">
        <v>75000000</v>
      </c>
      <c r="M3656">
        <v>296339528</v>
      </c>
      <c r="N3656" t="s">
        <v>180</v>
      </c>
      <c r="O3656">
        <v>104</v>
      </c>
    </row>
    <row r="3657" spans="1:15" x14ac:dyDescent="0.3">
      <c r="A3657" t="s">
        <v>11263</v>
      </c>
      <c r="B3657" t="s">
        <v>1999</v>
      </c>
      <c r="C3657" t="s">
        <v>34</v>
      </c>
      <c r="D3657">
        <v>2000</v>
      </c>
      <c r="E3657" t="s">
        <v>11257</v>
      </c>
      <c r="F3657">
        <v>6.4</v>
      </c>
      <c r="G3657">
        <v>75000</v>
      </c>
      <c r="H3657" t="s">
        <v>85</v>
      </c>
      <c r="I3657" t="s">
        <v>11264</v>
      </c>
      <c r="J3657" t="s">
        <v>85</v>
      </c>
      <c r="K3657" t="s">
        <v>30</v>
      </c>
      <c r="L3657">
        <v>65000000</v>
      </c>
      <c r="M3657">
        <v>128884132</v>
      </c>
      <c r="N3657" t="s">
        <v>11265</v>
      </c>
      <c r="O3657">
        <v>130</v>
      </c>
    </row>
    <row r="3658" spans="1:15" x14ac:dyDescent="0.3">
      <c r="A3658" t="s">
        <v>11266</v>
      </c>
      <c r="B3658" t="s">
        <v>16</v>
      </c>
      <c r="C3658" t="s">
        <v>34</v>
      </c>
      <c r="D3658">
        <v>2000</v>
      </c>
      <c r="E3658" t="s">
        <v>11267</v>
      </c>
      <c r="F3658">
        <v>7.2</v>
      </c>
      <c r="G3658">
        <v>260000</v>
      </c>
      <c r="H3658" t="s">
        <v>6853</v>
      </c>
      <c r="I3658" t="s">
        <v>10072</v>
      </c>
      <c r="J3658" t="s">
        <v>535</v>
      </c>
      <c r="K3658" t="s">
        <v>30</v>
      </c>
      <c r="L3658">
        <v>110000000</v>
      </c>
      <c r="M3658">
        <v>215294342</v>
      </c>
      <c r="N3658" t="s">
        <v>31</v>
      </c>
      <c r="O3658">
        <v>165</v>
      </c>
    </row>
    <row r="3659" spans="1:15" x14ac:dyDescent="0.3">
      <c r="A3659" t="s">
        <v>11268</v>
      </c>
      <c r="B3659" t="s">
        <v>16</v>
      </c>
      <c r="C3659" t="s">
        <v>63</v>
      </c>
      <c r="D3659">
        <v>2000</v>
      </c>
      <c r="E3659" t="s">
        <v>11269</v>
      </c>
      <c r="F3659">
        <v>7.4</v>
      </c>
      <c r="G3659">
        <v>182000</v>
      </c>
      <c r="H3659" t="s">
        <v>5106</v>
      </c>
      <c r="I3659" t="s">
        <v>10153</v>
      </c>
      <c r="J3659" t="s">
        <v>6285</v>
      </c>
      <c r="K3659" t="s">
        <v>30</v>
      </c>
      <c r="L3659">
        <v>52000000</v>
      </c>
      <c r="M3659">
        <v>256271286</v>
      </c>
      <c r="N3659" t="s">
        <v>61</v>
      </c>
      <c r="O3659">
        <v>131</v>
      </c>
    </row>
    <row r="3660" spans="1:15" x14ac:dyDescent="0.3">
      <c r="A3660" t="s">
        <v>11270</v>
      </c>
      <c r="B3660" t="s">
        <v>1999</v>
      </c>
      <c r="C3660" t="s">
        <v>17</v>
      </c>
      <c r="D3660">
        <v>2000</v>
      </c>
      <c r="E3660" t="s">
        <v>11271</v>
      </c>
      <c r="F3660">
        <v>7.3</v>
      </c>
      <c r="G3660">
        <v>396000</v>
      </c>
      <c r="H3660" t="s">
        <v>10475</v>
      </c>
      <c r="I3660" t="s">
        <v>10475</v>
      </c>
      <c r="J3660" t="s">
        <v>4459</v>
      </c>
      <c r="K3660" t="s">
        <v>30</v>
      </c>
      <c r="L3660">
        <v>75000000</v>
      </c>
      <c r="M3660">
        <v>248118121</v>
      </c>
      <c r="N3660" t="s">
        <v>2092</v>
      </c>
      <c r="O3660">
        <v>106</v>
      </c>
    </row>
    <row r="3661" spans="1:15" x14ac:dyDescent="0.3">
      <c r="A3661" t="s">
        <v>11272</v>
      </c>
      <c r="B3661" t="s">
        <v>1999</v>
      </c>
      <c r="C3661" t="s">
        <v>34</v>
      </c>
      <c r="D3661">
        <v>2000</v>
      </c>
      <c r="E3661" t="s">
        <v>11273</v>
      </c>
      <c r="F3661">
        <v>5.6</v>
      </c>
      <c r="G3661">
        <v>179000</v>
      </c>
      <c r="H3661" t="s">
        <v>11274</v>
      </c>
      <c r="I3661" t="s">
        <v>11275</v>
      </c>
      <c r="J3661" t="s">
        <v>8850</v>
      </c>
      <c r="K3661" t="s">
        <v>30</v>
      </c>
      <c r="L3661">
        <v>93000000</v>
      </c>
      <c r="M3661">
        <v>264105545</v>
      </c>
      <c r="N3661" t="s">
        <v>31</v>
      </c>
      <c r="O3661">
        <v>98</v>
      </c>
    </row>
    <row r="3662" spans="1:15" x14ac:dyDescent="0.3">
      <c r="A3662" t="s">
        <v>11276</v>
      </c>
      <c r="B3662" t="s">
        <v>16</v>
      </c>
      <c r="C3662" t="s">
        <v>41</v>
      </c>
      <c r="D3662">
        <v>2000</v>
      </c>
      <c r="E3662" t="s">
        <v>10686</v>
      </c>
      <c r="F3662">
        <v>6.4</v>
      </c>
      <c r="G3662">
        <v>161000</v>
      </c>
      <c r="H3662" t="s">
        <v>11277</v>
      </c>
      <c r="I3662" t="s">
        <v>11277</v>
      </c>
      <c r="J3662" t="s">
        <v>11278</v>
      </c>
      <c r="K3662" t="s">
        <v>30</v>
      </c>
      <c r="L3662">
        <v>16000000</v>
      </c>
      <c r="M3662">
        <v>119754278</v>
      </c>
      <c r="N3662" t="s">
        <v>9686</v>
      </c>
      <c r="O3662">
        <v>93</v>
      </c>
    </row>
    <row r="3663" spans="1:15" x14ac:dyDescent="0.3">
      <c r="A3663" t="s">
        <v>11279</v>
      </c>
      <c r="B3663" t="s">
        <v>16</v>
      </c>
      <c r="C3663" t="s">
        <v>25</v>
      </c>
      <c r="D3663">
        <v>2000</v>
      </c>
      <c r="E3663" t="s">
        <v>10933</v>
      </c>
      <c r="F3663">
        <v>6.7</v>
      </c>
      <c r="G3663">
        <v>228000</v>
      </c>
      <c r="H3663" t="s">
        <v>8086</v>
      </c>
      <c r="I3663" t="s">
        <v>8087</v>
      </c>
      <c r="J3663" t="s">
        <v>8510</v>
      </c>
      <c r="K3663" t="s">
        <v>30</v>
      </c>
      <c r="L3663">
        <v>50000000</v>
      </c>
      <c r="M3663">
        <v>144056873</v>
      </c>
      <c r="N3663" t="s">
        <v>11280</v>
      </c>
      <c r="O3663">
        <v>119</v>
      </c>
    </row>
    <row r="3664" spans="1:15" x14ac:dyDescent="0.3">
      <c r="A3664" t="s">
        <v>11281</v>
      </c>
      <c r="B3664" t="s">
        <v>1999</v>
      </c>
      <c r="C3664" t="s">
        <v>41</v>
      </c>
      <c r="D3664">
        <v>2000</v>
      </c>
      <c r="E3664" t="s">
        <v>11282</v>
      </c>
      <c r="F3664">
        <v>6</v>
      </c>
      <c r="G3664">
        <v>90000</v>
      </c>
      <c r="H3664" t="s">
        <v>11283</v>
      </c>
      <c r="I3664" t="s">
        <v>11284</v>
      </c>
      <c r="J3664" t="s">
        <v>10167</v>
      </c>
      <c r="K3664" t="s">
        <v>30</v>
      </c>
      <c r="L3664">
        <v>11000000</v>
      </c>
      <c r="M3664">
        <v>90449929</v>
      </c>
      <c r="N3664" t="s">
        <v>6331</v>
      </c>
      <c r="O3664">
        <v>98</v>
      </c>
    </row>
    <row r="3665" spans="1:15" x14ac:dyDescent="0.3">
      <c r="A3665" t="s">
        <v>11285</v>
      </c>
      <c r="B3665" t="s">
        <v>33</v>
      </c>
      <c r="C3665" t="s">
        <v>63</v>
      </c>
      <c r="D3665">
        <v>2000</v>
      </c>
      <c r="E3665" t="s">
        <v>11286</v>
      </c>
      <c r="F3665">
        <v>7.8</v>
      </c>
      <c r="G3665">
        <v>202000</v>
      </c>
      <c r="H3665" t="s">
        <v>5912</v>
      </c>
      <c r="I3665" t="s">
        <v>11287</v>
      </c>
      <c r="J3665" t="s">
        <v>4125</v>
      </c>
      <c r="K3665" t="s">
        <v>30</v>
      </c>
      <c r="L3665">
        <v>30000000</v>
      </c>
      <c r="M3665">
        <v>136771683</v>
      </c>
      <c r="N3665" t="s">
        <v>11288</v>
      </c>
      <c r="O3665">
        <v>113</v>
      </c>
    </row>
    <row r="3666" spans="1:15" x14ac:dyDescent="0.3">
      <c r="A3666" t="s">
        <v>11289</v>
      </c>
      <c r="B3666" t="s">
        <v>1999</v>
      </c>
      <c r="C3666" t="s">
        <v>34</v>
      </c>
      <c r="D3666">
        <v>2000</v>
      </c>
      <c r="E3666" t="s">
        <v>11290</v>
      </c>
      <c r="F3666">
        <v>6.1</v>
      </c>
      <c r="G3666">
        <v>322000</v>
      </c>
      <c r="H3666" t="s">
        <v>7474</v>
      </c>
      <c r="I3666" t="s">
        <v>8998</v>
      </c>
      <c r="J3666" t="s">
        <v>1478</v>
      </c>
      <c r="K3666" t="s">
        <v>30</v>
      </c>
      <c r="L3666">
        <v>125000000</v>
      </c>
      <c r="M3666">
        <v>546388108</v>
      </c>
      <c r="N3666" t="s">
        <v>44</v>
      </c>
      <c r="O3666">
        <v>123</v>
      </c>
    </row>
    <row r="3667" spans="1:15" x14ac:dyDescent="0.3">
      <c r="A3667" t="s">
        <v>11291</v>
      </c>
      <c r="B3667" t="s">
        <v>1999</v>
      </c>
      <c r="C3667" t="s">
        <v>25</v>
      </c>
      <c r="D3667">
        <v>2000</v>
      </c>
      <c r="E3667" t="s">
        <v>11246</v>
      </c>
      <c r="F3667">
        <v>7.7</v>
      </c>
      <c r="G3667">
        <v>295000</v>
      </c>
      <c r="H3667" t="s">
        <v>2094</v>
      </c>
      <c r="I3667" t="s">
        <v>11292</v>
      </c>
      <c r="J3667" t="s">
        <v>9713</v>
      </c>
      <c r="K3667" t="s">
        <v>22</v>
      </c>
      <c r="L3667">
        <v>26000000</v>
      </c>
      <c r="M3667">
        <v>71870729</v>
      </c>
      <c r="N3667" t="s">
        <v>2092</v>
      </c>
      <c r="O3667">
        <v>107</v>
      </c>
    </row>
    <row r="3668" spans="1:15" x14ac:dyDescent="0.3">
      <c r="A3668" t="s">
        <v>11293</v>
      </c>
      <c r="B3668" t="s">
        <v>1999</v>
      </c>
      <c r="C3668" t="s">
        <v>34</v>
      </c>
      <c r="D3668">
        <v>2000</v>
      </c>
      <c r="E3668" t="s">
        <v>11294</v>
      </c>
      <c r="F3668">
        <v>5.9</v>
      </c>
      <c r="G3668">
        <v>118000</v>
      </c>
      <c r="H3668" t="s">
        <v>927</v>
      </c>
      <c r="I3668" t="s">
        <v>11295</v>
      </c>
      <c r="J3668" t="s">
        <v>998</v>
      </c>
      <c r="K3668" t="s">
        <v>30</v>
      </c>
      <c r="L3668">
        <v>82000000</v>
      </c>
      <c r="M3668">
        <v>96085477</v>
      </c>
      <c r="N3668" t="s">
        <v>9665</v>
      </c>
      <c r="O3668">
        <v>123</v>
      </c>
    </row>
    <row r="3669" spans="1:15" x14ac:dyDescent="0.3">
      <c r="A3669" t="s">
        <v>11296</v>
      </c>
      <c r="B3669" t="s">
        <v>337</v>
      </c>
      <c r="C3669" t="s">
        <v>390</v>
      </c>
      <c r="D3669">
        <v>2000</v>
      </c>
      <c r="E3669" t="s">
        <v>11297</v>
      </c>
      <c r="F3669">
        <v>7</v>
      </c>
      <c r="G3669">
        <v>181000</v>
      </c>
      <c r="H3669" t="s">
        <v>11298</v>
      </c>
      <c r="I3669" t="s">
        <v>11298</v>
      </c>
      <c r="J3669" t="s">
        <v>535</v>
      </c>
      <c r="K3669" t="s">
        <v>30</v>
      </c>
      <c r="L3669">
        <v>45000000</v>
      </c>
      <c r="M3669">
        <v>224834564</v>
      </c>
      <c r="N3669" t="s">
        <v>11299</v>
      </c>
      <c r="O3669">
        <v>84</v>
      </c>
    </row>
    <row r="3670" spans="1:15" x14ac:dyDescent="0.3">
      <c r="A3670" t="s">
        <v>11300</v>
      </c>
      <c r="B3670" t="s">
        <v>16</v>
      </c>
      <c r="C3670" t="s">
        <v>104</v>
      </c>
      <c r="D3670">
        <v>2000</v>
      </c>
      <c r="E3670" t="s">
        <v>11050</v>
      </c>
      <c r="F3670">
        <v>6.4</v>
      </c>
      <c r="G3670">
        <v>97000</v>
      </c>
      <c r="H3670" t="s">
        <v>11301</v>
      </c>
      <c r="I3670" t="s">
        <v>11302</v>
      </c>
      <c r="J3670" t="s">
        <v>9702</v>
      </c>
      <c r="K3670" t="s">
        <v>30</v>
      </c>
      <c r="L3670">
        <v>33000000</v>
      </c>
      <c r="M3670">
        <v>104155843</v>
      </c>
      <c r="N3670" t="s">
        <v>2026</v>
      </c>
      <c r="O3670">
        <v>107</v>
      </c>
    </row>
    <row r="3671" spans="1:15" x14ac:dyDescent="0.3">
      <c r="A3671" t="s">
        <v>11303</v>
      </c>
      <c r="B3671" t="s">
        <v>16</v>
      </c>
      <c r="C3671" t="s">
        <v>52</v>
      </c>
      <c r="D3671">
        <v>2000</v>
      </c>
      <c r="E3671" t="s">
        <v>11269</v>
      </c>
      <c r="F3671">
        <v>6.7</v>
      </c>
      <c r="G3671">
        <v>236000</v>
      </c>
      <c r="H3671" t="s">
        <v>11304</v>
      </c>
      <c r="I3671" t="s">
        <v>11305</v>
      </c>
      <c r="J3671" t="s">
        <v>10829</v>
      </c>
      <c r="K3671" t="s">
        <v>30</v>
      </c>
      <c r="L3671">
        <v>23000000</v>
      </c>
      <c r="M3671">
        <v>112880294</v>
      </c>
      <c r="N3671" t="s">
        <v>2026</v>
      </c>
      <c r="O3671">
        <v>98</v>
      </c>
    </row>
    <row r="3672" spans="1:15" x14ac:dyDescent="0.3">
      <c r="A3672" t="s">
        <v>11306</v>
      </c>
      <c r="B3672" t="s">
        <v>16</v>
      </c>
      <c r="C3672" t="s">
        <v>104</v>
      </c>
      <c r="D3672">
        <v>2000</v>
      </c>
      <c r="E3672" t="s">
        <v>11307</v>
      </c>
      <c r="F3672">
        <v>7.6</v>
      </c>
      <c r="G3672">
        <v>199000</v>
      </c>
      <c r="H3672" t="s">
        <v>5106</v>
      </c>
      <c r="I3672" t="s">
        <v>6581</v>
      </c>
      <c r="J3672" t="s">
        <v>1819</v>
      </c>
      <c r="K3672" t="s">
        <v>30</v>
      </c>
      <c r="L3672">
        <v>48000000</v>
      </c>
      <c r="M3672">
        <v>207515725</v>
      </c>
      <c r="N3672" t="s">
        <v>11308</v>
      </c>
      <c r="O3672">
        <v>147</v>
      </c>
    </row>
    <row r="3673" spans="1:15" x14ac:dyDescent="0.3">
      <c r="A3673" t="s">
        <v>11309</v>
      </c>
      <c r="B3673" t="s">
        <v>16</v>
      </c>
      <c r="C3673" t="s">
        <v>104</v>
      </c>
      <c r="D3673">
        <v>2000</v>
      </c>
      <c r="E3673" t="s">
        <v>11310</v>
      </c>
      <c r="F3673">
        <v>7.3</v>
      </c>
      <c r="G3673">
        <v>57000</v>
      </c>
      <c r="H3673" t="s">
        <v>11311</v>
      </c>
      <c r="I3673" t="s">
        <v>11312</v>
      </c>
      <c r="J3673" t="s">
        <v>10929</v>
      </c>
      <c r="K3673" t="s">
        <v>22</v>
      </c>
      <c r="M3673">
        <v>10045677</v>
      </c>
      <c r="N3673" t="s">
        <v>1786</v>
      </c>
      <c r="O3673">
        <v>89</v>
      </c>
    </row>
    <row r="3674" spans="1:15" x14ac:dyDescent="0.3">
      <c r="A3674" t="s">
        <v>11313</v>
      </c>
      <c r="B3674" t="s">
        <v>33</v>
      </c>
      <c r="C3674" t="s">
        <v>17</v>
      </c>
      <c r="D3674">
        <v>2000</v>
      </c>
      <c r="E3674" t="s">
        <v>11314</v>
      </c>
      <c r="F3674">
        <v>8.1</v>
      </c>
      <c r="G3674">
        <v>133000</v>
      </c>
      <c r="H3674" t="s">
        <v>4716</v>
      </c>
      <c r="I3674" t="s">
        <v>4716</v>
      </c>
      <c r="J3674" t="s">
        <v>11315</v>
      </c>
      <c r="K3674" t="s">
        <v>491</v>
      </c>
      <c r="M3674">
        <v>14244250</v>
      </c>
      <c r="N3674" t="s">
        <v>9706</v>
      </c>
      <c r="O3674">
        <v>98</v>
      </c>
    </row>
    <row r="3675" spans="1:15" x14ac:dyDescent="0.3">
      <c r="A3675" t="s">
        <v>11316</v>
      </c>
      <c r="B3675" t="s">
        <v>1999</v>
      </c>
      <c r="C3675" t="s">
        <v>17</v>
      </c>
      <c r="D3675">
        <v>2000</v>
      </c>
      <c r="E3675" t="s">
        <v>11063</v>
      </c>
      <c r="F3675">
        <v>6.6</v>
      </c>
      <c r="G3675">
        <v>120000</v>
      </c>
      <c r="H3675" t="s">
        <v>2055</v>
      </c>
      <c r="I3675" t="s">
        <v>11317</v>
      </c>
      <c r="J3675" t="s">
        <v>497</v>
      </c>
      <c r="K3675" t="s">
        <v>30</v>
      </c>
      <c r="L3675">
        <v>100000000</v>
      </c>
      <c r="M3675">
        <v>291420351</v>
      </c>
      <c r="N3675" t="s">
        <v>9686</v>
      </c>
      <c r="O3675">
        <v>130</v>
      </c>
    </row>
    <row r="3676" spans="1:15" x14ac:dyDescent="0.3">
      <c r="A3676" t="s">
        <v>11318</v>
      </c>
      <c r="B3676" t="s">
        <v>337</v>
      </c>
      <c r="C3676" t="s">
        <v>390</v>
      </c>
      <c r="D3676">
        <v>2000</v>
      </c>
      <c r="E3676" t="s">
        <v>11242</v>
      </c>
      <c r="F3676">
        <v>7.4</v>
      </c>
      <c r="G3676">
        <v>187000</v>
      </c>
      <c r="H3676" t="s">
        <v>9942</v>
      </c>
      <c r="I3676" t="s">
        <v>11319</v>
      </c>
      <c r="J3676" t="s">
        <v>11127</v>
      </c>
      <c r="K3676" t="s">
        <v>30</v>
      </c>
      <c r="L3676">
        <v>100000000</v>
      </c>
      <c r="M3676">
        <v>169661687</v>
      </c>
      <c r="N3676" t="s">
        <v>611</v>
      </c>
      <c r="O3676">
        <v>78</v>
      </c>
    </row>
    <row r="3677" spans="1:15" x14ac:dyDescent="0.3">
      <c r="A3677" t="s">
        <v>11320</v>
      </c>
      <c r="B3677" t="s">
        <v>1999</v>
      </c>
      <c r="C3677" t="s">
        <v>34</v>
      </c>
      <c r="D3677">
        <v>2000</v>
      </c>
      <c r="E3677" t="s">
        <v>11321</v>
      </c>
      <c r="F3677">
        <v>7.8</v>
      </c>
      <c r="G3677">
        <v>258000</v>
      </c>
      <c r="H3677" t="s">
        <v>7784</v>
      </c>
      <c r="I3677" t="s">
        <v>11322</v>
      </c>
      <c r="J3677" t="s">
        <v>10322</v>
      </c>
      <c r="K3677" t="s">
        <v>3006</v>
      </c>
      <c r="L3677">
        <v>17000000</v>
      </c>
      <c r="M3677">
        <v>213525736</v>
      </c>
      <c r="N3677" t="s">
        <v>11323</v>
      </c>
      <c r="O3677">
        <v>120</v>
      </c>
    </row>
    <row r="3678" spans="1:15" x14ac:dyDescent="0.3">
      <c r="A3678" t="s">
        <v>11324</v>
      </c>
      <c r="B3678" t="s">
        <v>1999</v>
      </c>
      <c r="C3678" t="s">
        <v>34</v>
      </c>
      <c r="D3678">
        <v>2000</v>
      </c>
      <c r="E3678" t="s">
        <v>11325</v>
      </c>
      <c r="F3678">
        <v>6.5</v>
      </c>
      <c r="G3678">
        <v>265000</v>
      </c>
      <c r="H3678" t="s">
        <v>7482</v>
      </c>
      <c r="I3678" t="s">
        <v>11326</v>
      </c>
      <c r="J3678" t="s">
        <v>1535</v>
      </c>
      <c r="K3678" t="s">
        <v>30</v>
      </c>
      <c r="L3678">
        <v>90000000</v>
      </c>
      <c r="M3678">
        <v>237202299</v>
      </c>
      <c r="N3678" t="s">
        <v>2092</v>
      </c>
      <c r="O3678">
        <v>118</v>
      </c>
    </row>
    <row r="3679" spans="1:15" x14ac:dyDescent="0.3">
      <c r="A3679" t="s">
        <v>11327</v>
      </c>
      <c r="B3679" t="s">
        <v>1999</v>
      </c>
      <c r="C3679" t="s">
        <v>41</v>
      </c>
      <c r="D3679">
        <v>2000</v>
      </c>
      <c r="E3679" t="s">
        <v>11242</v>
      </c>
      <c r="F3679">
        <v>5.5</v>
      </c>
      <c r="G3679">
        <v>136000</v>
      </c>
      <c r="H3679" t="s">
        <v>11328</v>
      </c>
      <c r="I3679" t="s">
        <v>11329</v>
      </c>
      <c r="J3679" t="s">
        <v>11330</v>
      </c>
      <c r="K3679" t="s">
        <v>30</v>
      </c>
      <c r="L3679">
        <v>13000000</v>
      </c>
      <c r="M3679">
        <v>73180723</v>
      </c>
      <c r="N3679" t="s">
        <v>180</v>
      </c>
      <c r="O3679">
        <v>83</v>
      </c>
    </row>
    <row r="3680" spans="1:15" x14ac:dyDescent="0.3">
      <c r="A3680" t="s">
        <v>11331</v>
      </c>
      <c r="B3680" t="s">
        <v>1999</v>
      </c>
      <c r="C3680" t="s">
        <v>41</v>
      </c>
      <c r="D3680">
        <v>2000</v>
      </c>
      <c r="E3680" t="s">
        <v>11332</v>
      </c>
      <c r="F3680">
        <v>7</v>
      </c>
      <c r="G3680">
        <v>317000</v>
      </c>
      <c r="H3680" t="s">
        <v>9522</v>
      </c>
      <c r="I3680" t="s">
        <v>11333</v>
      </c>
      <c r="J3680" t="s">
        <v>8008</v>
      </c>
      <c r="K3680" t="s">
        <v>30</v>
      </c>
      <c r="L3680">
        <v>55000000</v>
      </c>
      <c r="M3680">
        <v>330444045</v>
      </c>
      <c r="N3680" t="s">
        <v>61</v>
      </c>
      <c r="O3680">
        <v>108</v>
      </c>
    </row>
    <row r="3681" spans="1:15" x14ac:dyDescent="0.3">
      <c r="A3681" t="s">
        <v>11334</v>
      </c>
      <c r="B3681" t="s">
        <v>16</v>
      </c>
      <c r="C3681" t="s">
        <v>34</v>
      </c>
      <c r="D3681">
        <v>2000</v>
      </c>
      <c r="E3681" t="s">
        <v>10910</v>
      </c>
      <c r="F3681">
        <v>7.1</v>
      </c>
      <c r="G3681">
        <v>229000</v>
      </c>
      <c r="H3681" t="s">
        <v>4801</v>
      </c>
      <c r="I3681" t="s">
        <v>5504</v>
      </c>
      <c r="J3681" t="s">
        <v>10436</v>
      </c>
      <c r="K3681" t="s">
        <v>30</v>
      </c>
      <c r="L3681">
        <v>23000000</v>
      </c>
      <c r="M3681">
        <v>53187659</v>
      </c>
      <c r="N3681" t="s">
        <v>7571</v>
      </c>
      <c r="O3681">
        <v>109</v>
      </c>
    </row>
    <row r="3682" spans="1:15" x14ac:dyDescent="0.3">
      <c r="A3682" t="s">
        <v>11335</v>
      </c>
      <c r="B3682" t="s">
        <v>16</v>
      </c>
      <c r="C3682" t="s">
        <v>34</v>
      </c>
      <c r="D3682">
        <v>2000</v>
      </c>
      <c r="E3682" t="s">
        <v>11257</v>
      </c>
      <c r="F3682">
        <v>5.8</v>
      </c>
      <c r="G3682">
        <v>126000</v>
      </c>
      <c r="H3682" t="s">
        <v>2646</v>
      </c>
      <c r="I3682" t="s">
        <v>6990</v>
      </c>
      <c r="J3682" t="s">
        <v>2046</v>
      </c>
      <c r="K3682" t="s">
        <v>30</v>
      </c>
      <c r="L3682">
        <v>95000000</v>
      </c>
      <c r="M3682">
        <v>190213455</v>
      </c>
      <c r="N3682" t="s">
        <v>31</v>
      </c>
      <c r="O3682">
        <v>112</v>
      </c>
    </row>
    <row r="3683" spans="1:15" x14ac:dyDescent="0.3">
      <c r="A3683" t="s">
        <v>11336</v>
      </c>
      <c r="B3683" t="s">
        <v>447</v>
      </c>
      <c r="C3683" t="s">
        <v>17</v>
      </c>
      <c r="D3683">
        <v>2000</v>
      </c>
      <c r="E3683" t="s">
        <v>11337</v>
      </c>
      <c r="F3683">
        <v>6.8</v>
      </c>
      <c r="G3683">
        <v>43000</v>
      </c>
      <c r="H3683" t="s">
        <v>11338</v>
      </c>
      <c r="I3683" t="s">
        <v>11339</v>
      </c>
      <c r="J3683" t="s">
        <v>11340</v>
      </c>
      <c r="K3683" t="s">
        <v>195</v>
      </c>
      <c r="L3683">
        <v>5000000</v>
      </c>
      <c r="M3683">
        <v>2554</v>
      </c>
      <c r="N3683" t="s">
        <v>11341</v>
      </c>
      <c r="O3683">
        <v>108</v>
      </c>
    </row>
    <row r="3684" spans="1:15" x14ac:dyDescent="0.3">
      <c r="A3684" t="s">
        <v>11342</v>
      </c>
      <c r="B3684" t="s">
        <v>1999</v>
      </c>
      <c r="C3684" t="s">
        <v>34</v>
      </c>
      <c r="D3684">
        <v>2000</v>
      </c>
      <c r="E3684" t="s">
        <v>11249</v>
      </c>
      <c r="F3684">
        <v>6.3</v>
      </c>
      <c r="G3684">
        <v>194000</v>
      </c>
      <c r="H3684" t="s">
        <v>4496</v>
      </c>
      <c r="I3684" t="s">
        <v>7730</v>
      </c>
      <c r="J3684" t="s">
        <v>8590</v>
      </c>
      <c r="K3684" t="s">
        <v>30</v>
      </c>
      <c r="L3684">
        <v>45000000</v>
      </c>
      <c r="M3684">
        <v>212742720</v>
      </c>
      <c r="N3684" t="s">
        <v>5109</v>
      </c>
      <c r="O3684">
        <v>109</v>
      </c>
    </row>
    <row r="3685" spans="1:15" x14ac:dyDescent="0.3">
      <c r="A3685" t="s">
        <v>11343</v>
      </c>
      <c r="B3685" t="s">
        <v>16</v>
      </c>
      <c r="C3685" t="s">
        <v>41</v>
      </c>
      <c r="D3685">
        <v>2000</v>
      </c>
      <c r="E3685" t="s">
        <v>10774</v>
      </c>
      <c r="F3685">
        <v>7.5</v>
      </c>
      <c r="G3685">
        <v>172000</v>
      </c>
      <c r="H3685" t="s">
        <v>2205</v>
      </c>
      <c r="I3685" t="s">
        <v>9849</v>
      </c>
      <c r="J3685" t="s">
        <v>2625</v>
      </c>
      <c r="K3685" t="s">
        <v>22</v>
      </c>
      <c r="L3685">
        <v>30000000</v>
      </c>
      <c r="M3685">
        <v>47126295</v>
      </c>
      <c r="N3685" t="s">
        <v>2092</v>
      </c>
      <c r="O3685">
        <v>113</v>
      </c>
    </row>
    <row r="3686" spans="1:15" x14ac:dyDescent="0.3">
      <c r="A3686" t="s">
        <v>11344</v>
      </c>
      <c r="B3686" t="s">
        <v>1999</v>
      </c>
      <c r="C3686" t="s">
        <v>34</v>
      </c>
      <c r="D3686">
        <v>2000</v>
      </c>
      <c r="E3686" t="s">
        <v>11345</v>
      </c>
      <c r="F3686">
        <v>2.5</v>
      </c>
      <c r="G3686">
        <v>77000</v>
      </c>
      <c r="H3686" t="s">
        <v>1272</v>
      </c>
      <c r="I3686" t="s">
        <v>11346</v>
      </c>
      <c r="J3686" t="s">
        <v>160</v>
      </c>
      <c r="K3686" t="s">
        <v>30</v>
      </c>
      <c r="L3686">
        <v>73000000</v>
      </c>
      <c r="M3686">
        <v>29725663</v>
      </c>
      <c r="N3686" t="s">
        <v>23</v>
      </c>
      <c r="O3686">
        <v>118</v>
      </c>
    </row>
    <row r="3687" spans="1:15" x14ac:dyDescent="0.3">
      <c r="A3687" t="s">
        <v>11347</v>
      </c>
      <c r="B3687" t="s">
        <v>16</v>
      </c>
      <c r="C3687" t="s">
        <v>52</v>
      </c>
      <c r="D3687">
        <v>2000</v>
      </c>
      <c r="E3687" t="s">
        <v>11348</v>
      </c>
      <c r="F3687">
        <v>5.6</v>
      </c>
      <c r="G3687">
        <v>126000</v>
      </c>
      <c r="H3687" t="s">
        <v>695</v>
      </c>
      <c r="I3687" t="s">
        <v>8985</v>
      </c>
      <c r="J3687" t="s">
        <v>11349</v>
      </c>
      <c r="K3687" t="s">
        <v>30</v>
      </c>
      <c r="L3687">
        <v>40000000</v>
      </c>
      <c r="M3687">
        <v>161834276</v>
      </c>
      <c r="N3687" t="s">
        <v>8987</v>
      </c>
      <c r="O3687">
        <v>116</v>
      </c>
    </row>
    <row r="3688" spans="1:15" x14ac:dyDescent="0.3">
      <c r="A3688" t="s">
        <v>11350</v>
      </c>
      <c r="B3688" t="s">
        <v>1999</v>
      </c>
      <c r="C3688" t="s">
        <v>41</v>
      </c>
      <c r="D3688">
        <v>2000</v>
      </c>
      <c r="E3688" t="s">
        <v>8191</v>
      </c>
      <c r="F3688">
        <v>7.5</v>
      </c>
      <c r="G3688">
        <v>58000</v>
      </c>
      <c r="H3688" t="s">
        <v>2069</v>
      </c>
      <c r="I3688" t="s">
        <v>2069</v>
      </c>
      <c r="J3688" t="s">
        <v>11351</v>
      </c>
      <c r="K3688" t="s">
        <v>30</v>
      </c>
      <c r="L3688">
        <v>10000000</v>
      </c>
      <c r="M3688">
        <v>20789556</v>
      </c>
      <c r="N3688" t="s">
        <v>5109</v>
      </c>
      <c r="O3688">
        <v>90</v>
      </c>
    </row>
    <row r="3689" spans="1:15" x14ac:dyDescent="0.3">
      <c r="A3689" t="s">
        <v>11352</v>
      </c>
      <c r="B3689" t="s">
        <v>16</v>
      </c>
      <c r="C3689" t="s">
        <v>41</v>
      </c>
      <c r="D3689">
        <v>2000</v>
      </c>
      <c r="E3689" t="s">
        <v>10910</v>
      </c>
      <c r="F3689">
        <v>6.7</v>
      </c>
      <c r="G3689">
        <v>114000</v>
      </c>
      <c r="H3689" t="s">
        <v>2574</v>
      </c>
      <c r="I3689" t="s">
        <v>11353</v>
      </c>
      <c r="J3689" t="s">
        <v>4459</v>
      </c>
      <c r="K3689" t="s">
        <v>30</v>
      </c>
      <c r="L3689">
        <v>41300000</v>
      </c>
      <c r="M3689">
        <v>106371651</v>
      </c>
      <c r="N3689" t="s">
        <v>10705</v>
      </c>
      <c r="O3689">
        <v>98</v>
      </c>
    </row>
    <row r="3690" spans="1:15" x14ac:dyDescent="0.3">
      <c r="A3690" t="s">
        <v>4919</v>
      </c>
      <c r="B3690" t="s">
        <v>1999</v>
      </c>
      <c r="C3690" t="s">
        <v>17</v>
      </c>
      <c r="D3690">
        <v>2000</v>
      </c>
      <c r="E3690" t="s">
        <v>11239</v>
      </c>
      <c r="F3690">
        <v>7.2</v>
      </c>
      <c r="G3690">
        <v>181000</v>
      </c>
      <c r="H3690" t="s">
        <v>2878</v>
      </c>
      <c r="I3690" t="s">
        <v>11354</v>
      </c>
      <c r="J3690" t="s">
        <v>6374</v>
      </c>
      <c r="K3690" t="s">
        <v>22</v>
      </c>
      <c r="L3690">
        <v>25000000</v>
      </c>
      <c r="M3690">
        <v>152699976</v>
      </c>
      <c r="N3690" t="s">
        <v>3744</v>
      </c>
      <c r="O3690">
        <v>121</v>
      </c>
    </row>
    <row r="3691" spans="1:15" x14ac:dyDescent="0.3">
      <c r="A3691" t="s">
        <v>11355</v>
      </c>
      <c r="B3691" t="s">
        <v>16</v>
      </c>
      <c r="C3691" t="s">
        <v>17</v>
      </c>
      <c r="D3691">
        <v>2000</v>
      </c>
      <c r="E3691" t="s">
        <v>11356</v>
      </c>
      <c r="F3691">
        <v>7.7</v>
      </c>
      <c r="G3691">
        <v>129000</v>
      </c>
      <c r="H3691" t="s">
        <v>11357</v>
      </c>
      <c r="I3691" t="s">
        <v>11358</v>
      </c>
      <c r="J3691" t="s">
        <v>11359</v>
      </c>
      <c r="K3691" t="s">
        <v>22</v>
      </c>
      <c r="L3691">
        <v>5000000</v>
      </c>
      <c r="M3691">
        <v>109283018</v>
      </c>
      <c r="N3691" t="s">
        <v>6855</v>
      </c>
      <c r="O3691">
        <v>110</v>
      </c>
    </row>
    <row r="3692" spans="1:15" x14ac:dyDescent="0.3">
      <c r="A3692" t="s">
        <v>11360</v>
      </c>
      <c r="B3692" t="s">
        <v>16</v>
      </c>
      <c r="C3692" t="s">
        <v>17</v>
      </c>
      <c r="D3692">
        <v>2000</v>
      </c>
      <c r="E3692" t="s">
        <v>11361</v>
      </c>
      <c r="F3692">
        <v>8.1</v>
      </c>
      <c r="G3692">
        <v>228000</v>
      </c>
      <c r="H3692" t="s">
        <v>11362</v>
      </c>
      <c r="I3692" t="s">
        <v>11363</v>
      </c>
      <c r="J3692" t="s">
        <v>11364</v>
      </c>
      <c r="K3692" t="s">
        <v>1194</v>
      </c>
      <c r="L3692">
        <v>2000000</v>
      </c>
      <c r="M3692">
        <v>20908467</v>
      </c>
      <c r="N3692" t="s">
        <v>11365</v>
      </c>
      <c r="O3692">
        <v>154</v>
      </c>
    </row>
    <row r="3693" spans="1:15" x14ac:dyDescent="0.3">
      <c r="A3693" t="s">
        <v>11366</v>
      </c>
      <c r="B3693" t="s">
        <v>16</v>
      </c>
      <c r="C3693" t="s">
        <v>41</v>
      </c>
      <c r="D3693">
        <v>2000</v>
      </c>
      <c r="E3693" t="s">
        <v>11297</v>
      </c>
      <c r="F3693">
        <v>6.6</v>
      </c>
      <c r="G3693">
        <v>226000</v>
      </c>
      <c r="H3693" t="s">
        <v>9063</v>
      </c>
      <c r="I3693" t="s">
        <v>7927</v>
      </c>
      <c r="J3693" t="s">
        <v>7913</v>
      </c>
      <c r="K3693" t="s">
        <v>30</v>
      </c>
      <c r="L3693">
        <v>51000000</v>
      </c>
      <c r="M3693">
        <v>149270999</v>
      </c>
      <c r="N3693" t="s">
        <v>180</v>
      </c>
      <c r="O3693">
        <v>116</v>
      </c>
    </row>
    <row r="3694" spans="1:15" x14ac:dyDescent="0.3">
      <c r="A3694" t="s">
        <v>11367</v>
      </c>
      <c r="B3694" t="s">
        <v>1999</v>
      </c>
      <c r="C3694" t="s">
        <v>34</v>
      </c>
      <c r="D3694">
        <v>2000</v>
      </c>
      <c r="E3694" t="s">
        <v>11368</v>
      </c>
      <c r="F3694">
        <v>6.6</v>
      </c>
      <c r="G3694">
        <v>79000</v>
      </c>
      <c r="H3694" t="s">
        <v>9670</v>
      </c>
      <c r="I3694" t="s">
        <v>9670</v>
      </c>
      <c r="J3694" t="s">
        <v>9021</v>
      </c>
      <c r="K3694" t="s">
        <v>452</v>
      </c>
      <c r="L3694">
        <v>62000000</v>
      </c>
      <c r="M3694">
        <v>127666415</v>
      </c>
      <c r="N3694" t="s">
        <v>61</v>
      </c>
      <c r="O3694">
        <v>116</v>
      </c>
    </row>
    <row r="3695" spans="1:15" x14ac:dyDescent="0.3">
      <c r="A3695" t="s">
        <v>11369</v>
      </c>
      <c r="B3695" t="s">
        <v>1999</v>
      </c>
      <c r="C3695" t="s">
        <v>41</v>
      </c>
      <c r="D3695">
        <v>2000</v>
      </c>
      <c r="E3695" t="s">
        <v>8191</v>
      </c>
      <c r="F3695">
        <v>6</v>
      </c>
      <c r="G3695">
        <v>99000</v>
      </c>
      <c r="H3695" t="s">
        <v>47</v>
      </c>
      <c r="I3695" t="s">
        <v>11370</v>
      </c>
      <c r="J3695" t="s">
        <v>6929</v>
      </c>
      <c r="K3695" t="s">
        <v>30</v>
      </c>
      <c r="L3695">
        <v>48000000</v>
      </c>
      <c r="M3695">
        <v>90383208</v>
      </c>
      <c r="N3695" t="s">
        <v>180</v>
      </c>
      <c r="O3695">
        <v>93</v>
      </c>
    </row>
    <row r="3696" spans="1:15" x14ac:dyDescent="0.3">
      <c r="A3696" t="s">
        <v>11371</v>
      </c>
      <c r="B3696" t="s">
        <v>33</v>
      </c>
      <c r="C3696" t="s">
        <v>390</v>
      </c>
      <c r="D3696">
        <v>2000</v>
      </c>
      <c r="E3696" t="s">
        <v>10774</v>
      </c>
      <c r="F3696">
        <v>6.9</v>
      </c>
      <c r="G3696">
        <v>88000</v>
      </c>
      <c r="H3696" t="s">
        <v>11372</v>
      </c>
      <c r="I3696" t="s">
        <v>5181</v>
      </c>
      <c r="J3696" t="s">
        <v>1728</v>
      </c>
      <c r="K3696" t="s">
        <v>30</v>
      </c>
      <c r="L3696">
        <v>95000000</v>
      </c>
      <c r="M3696">
        <v>76432727</v>
      </c>
      <c r="N3696" t="s">
        <v>10173</v>
      </c>
      <c r="O3696">
        <v>89</v>
      </c>
    </row>
    <row r="3697" spans="1:15" x14ac:dyDescent="0.3">
      <c r="A3697" t="s">
        <v>11373</v>
      </c>
      <c r="B3697" t="s">
        <v>16</v>
      </c>
      <c r="C3697" t="s">
        <v>17</v>
      </c>
      <c r="D3697">
        <v>2000</v>
      </c>
      <c r="E3697" t="s">
        <v>11374</v>
      </c>
      <c r="F3697">
        <v>5</v>
      </c>
      <c r="G3697">
        <v>2400</v>
      </c>
      <c r="H3697" t="s">
        <v>11375</v>
      </c>
      <c r="I3697" t="s">
        <v>11375</v>
      </c>
      <c r="J3697" t="s">
        <v>11375</v>
      </c>
      <c r="K3697" t="s">
        <v>306</v>
      </c>
      <c r="M3697">
        <v>18062</v>
      </c>
      <c r="N3697" t="s">
        <v>11376</v>
      </c>
      <c r="O3697">
        <v>90</v>
      </c>
    </row>
    <row r="3698" spans="1:15" x14ac:dyDescent="0.3">
      <c r="A3698" t="s">
        <v>11377</v>
      </c>
      <c r="B3698" t="s">
        <v>33</v>
      </c>
      <c r="C3698" t="s">
        <v>390</v>
      </c>
      <c r="D3698">
        <v>2000</v>
      </c>
      <c r="E3698" t="s">
        <v>10686</v>
      </c>
      <c r="F3698">
        <v>6.5</v>
      </c>
      <c r="G3698">
        <v>56000</v>
      </c>
      <c r="H3698" t="s">
        <v>11378</v>
      </c>
      <c r="I3698" t="s">
        <v>11379</v>
      </c>
      <c r="J3698" t="s">
        <v>6959</v>
      </c>
      <c r="K3698" t="s">
        <v>30</v>
      </c>
      <c r="L3698">
        <v>127500000</v>
      </c>
      <c r="M3698">
        <v>349822765</v>
      </c>
      <c r="N3698" t="s">
        <v>1724</v>
      </c>
      <c r="O3698">
        <v>82</v>
      </c>
    </row>
    <row r="3699" spans="1:15" x14ac:dyDescent="0.3">
      <c r="A3699" t="s">
        <v>11380</v>
      </c>
      <c r="B3699" t="s">
        <v>33</v>
      </c>
      <c r="C3699" t="s">
        <v>41</v>
      </c>
      <c r="D3699">
        <v>2000</v>
      </c>
      <c r="E3699" t="s">
        <v>11294</v>
      </c>
      <c r="F3699">
        <v>6.2</v>
      </c>
      <c r="G3699">
        <v>219000</v>
      </c>
      <c r="H3699" t="s">
        <v>1134</v>
      </c>
      <c r="I3699" t="s">
        <v>11381</v>
      </c>
      <c r="J3699" t="s">
        <v>7913</v>
      </c>
      <c r="K3699" t="s">
        <v>30</v>
      </c>
      <c r="L3699">
        <v>123000000</v>
      </c>
      <c r="M3699">
        <v>363597184</v>
      </c>
      <c r="N3699" t="s">
        <v>61</v>
      </c>
      <c r="O3699">
        <v>104</v>
      </c>
    </row>
    <row r="3700" spans="1:15" x14ac:dyDescent="0.3">
      <c r="A3700" t="s">
        <v>11382</v>
      </c>
      <c r="B3700" t="s">
        <v>16</v>
      </c>
      <c r="C3700" t="s">
        <v>104</v>
      </c>
      <c r="D3700">
        <v>2000</v>
      </c>
      <c r="E3700" t="s">
        <v>11332</v>
      </c>
      <c r="F3700">
        <v>8</v>
      </c>
      <c r="G3700">
        <v>105000</v>
      </c>
      <c r="H3700" t="s">
        <v>6524</v>
      </c>
      <c r="I3700" t="s">
        <v>6524</v>
      </c>
      <c r="J3700" t="s">
        <v>11383</v>
      </c>
      <c r="K3700" t="s">
        <v>3811</v>
      </c>
      <c r="L3700">
        <v>12800000</v>
      </c>
      <c r="M3700">
        <v>40059672</v>
      </c>
      <c r="N3700" t="s">
        <v>10414</v>
      </c>
      <c r="O3700">
        <v>140</v>
      </c>
    </row>
    <row r="3701" spans="1:15" x14ac:dyDescent="0.3">
      <c r="A3701" t="s">
        <v>11384</v>
      </c>
      <c r="B3701" t="s">
        <v>1999</v>
      </c>
      <c r="C3701" t="s">
        <v>41</v>
      </c>
      <c r="D3701">
        <v>2000</v>
      </c>
      <c r="E3701" t="s">
        <v>11242</v>
      </c>
      <c r="F3701">
        <v>6.4</v>
      </c>
      <c r="G3701">
        <v>197000</v>
      </c>
      <c r="H3701" t="s">
        <v>214</v>
      </c>
      <c r="I3701" t="s">
        <v>11385</v>
      </c>
      <c r="J3701" t="s">
        <v>535</v>
      </c>
      <c r="K3701" t="s">
        <v>30</v>
      </c>
      <c r="L3701">
        <v>70000000</v>
      </c>
      <c r="M3701">
        <v>374111707</v>
      </c>
      <c r="N3701" t="s">
        <v>44</v>
      </c>
      <c r="O3701">
        <v>127</v>
      </c>
    </row>
    <row r="3702" spans="1:15" x14ac:dyDescent="0.3">
      <c r="A3702" t="s">
        <v>11386</v>
      </c>
      <c r="B3702" t="s">
        <v>16</v>
      </c>
      <c r="C3702" t="s">
        <v>17</v>
      </c>
      <c r="D3702">
        <v>2000</v>
      </c>
      <c r="E3702" t="s">
        <v>11239</v>
      </c>
      <c r="F3702">
        <v>6.7</v>
      </c>
      <c r="G3702">
        <v>65000</v>
      </c>
      <c r="H3702" t="s">
        <v>511</v>
      </c>
      <c r="I3702" t="s">
        <v>7040</v>
      </c>
      <c r="J3702" t="s">
        <v>10224</v>
      </c>
      <c r="K3702" t="s">
        <v>30</v>
      </c>
      <c r="L3702">
        <v>10000000</v>
      </c>
      <c r="M3702">
        <v>44567606</v>
      </c>
      <c r="N3702" t="s">
        <v>9988</v>
      </c>
      <c r="O3702">
        <v>111</v>
      </c>
    </row>
    <row r="3703" spans="1:15" x14ac:dyDescent="0.3">
      <c r="A3703" t="s">
        <v>11387</v>
      </c>
      <c r="B3703" t="s">
        <v>1999</v>
      </c>
      <c r="C3703" t="s">
        <v>41</v>
      </c>
      <c r="D3703">
        <v>2000</v>
      </c>
      <c r="E3703" t="s">
        <v>11249</v>
      </c>
      <c r="F3703">
        <v>6.8</v>
      </c>
      <c r="G3703">
        <v>105000</v>
      </c>
      <c r="H3703" t="s">
        <v>9780</v>
      </c>
      <c r="I3703" t="s">
        <v>11388</v>
      </c>
      <c r="J3703" t="s">
        <v>1535</v>
      </c>
      <c r="K3703" t="s">
        <v>30</v>
      </c>
      <c r="L3703">
        <v>60000000</v>
      </c>
      <c r="M3703">
        <v>124745083</v>
      </c>
      <c r="N3703" t="s">
        <v>61</v>
      </c>
      <c r="O3703">
        <v>125</v>
      </c>
    </row>
    <row r="3704" spans="1:15" x14ac:dyDescent="0.3">
      <c r="A3704" t="s">
        <v>11389</v>
      </c>
      <c r="B3704" t="s">
        <v>33</v>
      </c>
      <c r="C3704" t="s">
        <v>25</v>
      </c>
      <c r="D3704">
        <v>2000</v>
      </c>
      <c r="E3704" t="s">
        <v>10750</v>
      </c>
      <c r="F3704">
        <v>5.7</v>
      </c>
      <c r="G3704">
        <v>71000</v>
      </c>
      <c r="H3704" t="s">
        <v>105</v>
      </c>
      <c r="I3704" t="s">
        <v>11390</v>
      </c>
      <c r="J3704" t="s">
        <v>5296</v>
      </c>
      <c r="K3704" t="s">
        <v>30</v>
      </c>
      <c r="L3704">
        <v>100000000</v>
      </c>
      <c r="M3704">
        <v>110983407</v>
      </c>
      <c r="N3704" t="s">
        <v>2092</v>
      </c>
      <c r="O3704">
        <v>114</v>
      </c>
    </row>
    <row r="3705" spans="1:15" x14ac:dyDescent="0.3">
      <c r="A3705" t="s">
        <v>11391</v>
      </c>
      <c r="B3705" t="s">
        <v>1999</v>
      </c>
      <c r="C3705" t="s">
        <v>41</v>
      </c>
      <c r="D3705">
        <v>2000</v>
      </c>
      <c r="E3705" t="s">
        <v>10783</v>
      </c>
      <c r="F3705">
        <v>6.6</v>
      </c>
      <c r="G3705">
        <v>60000</v>
      </c>
      <c r="H3705" t="s">
        <v>3256</v>
      </c>
      <c r="I3705" t="s">
        <v>11392</v>
      </c>
      <c r="J3705" t="s">
        <v>5076</v>
      </c>
      <c r="K3705" t="s">
        <v>30</v>
      </c>
      <c r="L3705">
        <v>50000000</v>
      </c>
      <c r="M3705">
        <v>50054511</v>
      </c>
      <c r="N3705" t="s">
        <v>11393</v>
      </c>
      <c r="O3705">
        <v>118</v>
      </c>
    </row>
    <row r="3706" spans="1:15" x14ac:dyDescent="0.3">
      <c r="A3706" t="s">
        <v>11394</v>
      </c>
      <c r="B3706" t="s">
        <v>16</v>
      </c>
      <c r="C3706" t="s">
        <v>41</v>
      </c>
      <c r="D3706">
        <v>2000</v>
      </c>
      <c r="E3706" t="s">
        <v>11395</v>
      </c>
      <c r="F3706">
        <v>6.2</v>
      </c>
      <c r="G3706">
        <v>38000</v>
      </c>
      <c r="H3706" t="s">
        <v>11396</v>
      </c>
      <c r="I3706" t="s">
        <v>8500</v>
      </c>
      <c r="J3706" t="s">
        <v>8500</v>
      </c>
      <c r="K3706" t="s">
        <v>30</v>
      </c>
      <c r="L3706">
        <v>11000000</v>
      </c>
      <c r="M3706">
        <v>59827328</v>
      </c>
      <c r="N3706" t="s">
        <v>2026</v>
      </c>
      <c r="O3706">
        <v>98</v>
      </c>
    </row>
    <row r="3707" spans="1:15" x14ac:dyDescent="0.3">
      <c r="A3707" t="s">
        <v>6580</v>
      </c>
      <c r="B3707" t="s">
        <v>16</v>
      </c>
      <c r="C3707" t="s">
        <v>104</v>
      </c>
      <c r="D3707">
        <v>2000</v>
      </c>
      <c r="E3707" t="s">
        <v>11397</v>
      </c>
      <c r="F3707">
        <v>6.5</v>
      </c>
      <c r="G3707">
        <v>23000</v>
      </c>
      <c r="H3707" t="s">
        <v>5229</v>
      </c>
      <c r="I3707" t="s">
        <v>11398</v>
      </c>
      <c r="J3707" t="s">
        <v>5221</v>
      </c>
      <c r="K3707" t="s">
        <v>452</v>
      </c>
      <c r="L3707">
        <v>25000000</v>
      </c>
      <c r="M3707">
        <v>1308242</v>
      </c>
      <c r="N3707" t="s">
        <v>11399</v>
      </c>
      <c r="O3707">
        <v>110</v>
      </c>
    </row>
    <row r="3708" spans="1:15" x14ac:dyDescent="0.3">
      <c r="A3708" t="s">
        <v>11400</v>
      </c>
      <c r="B3708" t="s">
        <v>1999</v>
      </c>
      <c r="C3708" t="s">
        <v>41</v>
      </c>
      <c r="D3708">
        <v>2000</v>
      </c>
      <c r="E3708" t="s">
        <v>11356</v>
      </c>
      <c r="F3708">
        <v>5.3</v>
      </c>
      <c r="G3708">
        <v>101000</v>
      </c>
      <c r="H3708" t="s">
        <v>6809</v>
      </c>
      <c r="I3708" t="s">
        <v>8513</v>
      </c>
      <c r="J3708" t="s">
        <v>8514</v>
      </c>
      <c r="K3708" t="s">
        <v>30</v>
      </c>
      <c r="L3708">
        <v>85000000</v>
      </c>
      <c r="M3708">
        <v>58292295</v>
      </c>
      <c r="N3708" t="s">
        <v>11401</v>
      </c>
      <c r="O3708">
        <v>90</v>
      </c>
    </row>
    <row r="3709" spans="1:15" x14ac:dyDescent="0.3">
      <c r="A3709" t="s">
        <v>11402</v>
      </c>
      <c r="B3709" t="s">
        <v>16</v>
      </c>
      <c r="C3709" t="s">
        <v>104</v>
      </c>
      <c r="D3709">
        <v>2000</v>
      </c>
      <c r="E3709" t="s">
        <v>10910</v>
      </c>
      <c r="F3709">
        <v>7</v>
      </c>
      <c r="G3709">
        <v>51000</v>
      </c>
      <c r="H3709" t="s">
        <v>11403</v>
      </c>
      <c r="I3709" t="s">
        <v>11403</v>
      </c>
      <c r="J3709" t="s">
        <v>9336</v>
      </c>
      <c r="K3709" t="s">
        <v>30</v>
      </c>
      <c r="L3709">
        <v>7000000</v>
      </c>
      <c r="M3709">
        <v>28780255</v>
      </c>
      <c r="N3709" t="s">
        <v>2026</v>
      </c>
      <c r="O3709">
        <v>120</v>
      </c>
    </row>
    <row r="3710" spans="1:15" x14ac:dyDescent="0.3">
      <c r="A3710" t="s">
        <v>6109</v>
      </c>
      <c r="B3710" t="s">
        <v>1999</v>
      </c>
      <c r="C3710" t="s">
        <v>41</v>
      </c>
      <c r="D3710">
        <v>2000</v>
      </c>
      <c r="E3710" t="s">
        <v>11404</v>
      </c>
      <c r="F3710">
        <v>6.7</v>
      </c>
      <c r="G3710">
        <v>32000</v>
      </c>
      <c r="H3710" t="s">
        <v>6381</v>
      </c>
      <c r="I3710" t="s">
        <v>1135</v>
      </c>
      <c r="J3710" t="s">
        <v>11405</v>
      </c>
      <c r="K3710" t="s">
        <v>30</v>
      </c>
      <c r="L3710">
        <v>15000000</v>
      </c>
      <c r="M3710">
        <v>40863718</v>
      </c>
      <c r="N3710" t="s">
        <v>180</v>
      </c>
      <c r="O3710">
        <v>120</v>
      </c>
    </row>
    <row r="3711" spans="1:15" x14ac:dyDescent="0.3">
      <c r="A3711" t="s">
        <v>11406</v>
      </c>
      <c r="B3711" t="s">
        <v>1999</v>
      </c>
      <c r="C3711" t="s">
        <v>104</v>
      </c>
      <c r="D3711">
        <v>2000</v>
      </c>
      <c r="E3711" t="s">
        <v>11404</v>
      </c>
      <c r="F3711">
        <v>7.3</v>
      </c>
      <c r="G3711">
        <v>103000</v>
      </c>
      <c r="H3711" t="s">
        <v>9027</v>
      </c>
      <c r="I3711" t="s">
        <v>11407</v>
      </c>
      <c r="J3711" t="s">
        <v>1497</v>
      </c>
      <c r="K3711" t="s">
        <v>30</v>
      </c>
      <c r="L3711">
        <v>31000000</v>
      </c>
      <c r="M3711">
        <v>68106245</v>
      </c>
      <c r="N3711" t="s">
        <v>2026</v>
      </c>
      <c r="O3711">
        <v>118</v>
      </c>
    </row>
    <row r="3712" spans="1:15" x14ac:dyDescent="0.3">
      <c r="A3712" t="s">
        <v>11408</v>
      </c>
      <c r="B3712" t="s">
        <v>16</v>
      </c>
      <c r="C3712" t="s">
        <v>63</v>
      </c>
      <c r="D3712">
        <v>2000</v>
      </c>
      <c r="E3712" t="s">
        <v>11356</v>
      </c>
      <c r="F3712">
        <v>7.2</v>
      </c>
      <c r="G3712">
        <v>110000</v>
      </c>
      <c r="H3712" t="s">
        <v>9743</v>
      </c>
      <c r="I3712" t="s">
        <v>11409</v>
      </c>
      <c r="J3712" t="s">
        <v>6219</v>
      </c>
      <c r="K3712" t="s">
        <v>30</v>
      </c>
      <c r="L3712">
        <v>32000000</v>
      </c>
      <c r="M3712">
        <v>82343495</v>
      </c>
      <c r="N3712" t="s">
        <v>9109</v>
      </c>
      <c r="O3712">
        <v>129</v>
      </c>
    </row>
    <row r="3713" spans="1:15" x14ac:dyDescent="0.3">
      <c r="A3713" t="s">
        <v>11410</v>
      </c>
      <c r="B3713" t="s">
        <v>1999</v>
      </c>
      <c r="C3713" t="s">
        <v>41</v>
      </c>
      <c r="D3713">
        <v>2000</v>
      </c>
      <c r="E3713" t="s">
        <v>11236</v>
      </c>
      <c r="F3713">
        <v>6.1</v>
      </c>
      <c r="G3713">
        <v>46000</v>
      </c>
      <c r="H3713" t="s">
        <v>8604</v>
      </c>
      <c r="I3713" t="s">
        <v>10153</v>
      </c>
      <c r="J3713" t="s">
        <v>8590</v>
      </c>
      <c r="K3713" t="s">
        <v>30</v>
      </c>
      <c r="L3713">
        <v>43000000</v>
      </c>
      <c r="M3713">
        <v>62198945</v>
      </c>
      <c r="N3713" t="s">
        <v>31</v>
      </c>
      <c r="O3713">
        <v>103</v>
      </c>
    </row>
    <row r="3714" spans="1:15" x14ac:dyDescent="0.3">
      <c r="A3714" t="s">
        <v>11411</v>
      </c>
      <c r="B3714" t="s">
        <v>1999</v>
      </c>
      <c r="C3714" t="s">
        <v>17</v>
      </c>
      <c r="D3714">
        <v>2000</v>
      </c>
      <c r="E3714" t="s">
        <v>11368</v>
      </c>
      <c r="F3714">
        <v>7.2</v>
      </c>
      <c r="G3714">
        <v>20000</v>
      </c>
      <c r="H3714" t="s">
        <v>11412</v>
      </c>
      <c r="I3714" t="s">
        <v>11412</v>
      </c>
      <c r="J3714" t="s">
        <v>11413</v>
      </c>
      <c r="K3714" t="s">
        <v>30</v>
      </c>
      <c r="L3714">
        <v>20000000</v>
      </c>
      <c r="M3714">
        <v>27728118</v>
      </c>
      <c r="N3714" t="s">
        <v>3430</v>
      </c>
      <c r="O3714">
        <v>124</v>
      </c>
    </row>
    <row r="3715" spans="1:15" x14ac:dyDescent="0.3">
      <c r="A3715" t="s">
        <v>11414</v>
      </c>
      <c r="B3715" t="s">
        <v>1999</v>
      </c>
      <c r="C3715" t="s">
        <v>34</v>
      </c>
      <c r="D3715">
        <v>2000</v>
      </c>
      <c r="E3715" t="s">
        <v>11045</v>
      </c>
      <c r="F3715">
        <v>6.6</v>
      </c>
      <c r="G3715">
        <v>122000</v>
      </c>
      <c r="H3715" t="s">
        <v>11415</v>
      </c>
      <c r="I3715" t="s">
        <v>11416</v>
      </c>
      <c r="J3715" t="s">
        <v>2752</v>
      </c>
      <c r="K3715" t="s">
        <v>30</v>
      </c>
      <c r="L3715">
        <v>55000000</v>
      </c>
      <c r="M3715">
        <v>99274467</v>
      </c>
      <c r="N3715" t="s">
        <v>2092</v>
      </c>
      <c r="O3715">
        <v>110</v>
      </c>
    </row>
    <row r="3716" spans="1:15" x14ac:dyDescent="0.3">
      <c r="A3716" t="s">
        <v>11417</v>
      </c>
      <c r="B3716" t="s">
        <v>33</v>
      </c>
      <c r="C3716" t="s">
        <v>25</v>
      </c>
      <c r="D3716">
        <v>2000</v>
      </c>
      <c r="E3716" t="s">
        <v>11418</v>
      </c>
      <c r="F3716">
        <v>5.8</v>
      </c>
      <c r="G3716">
        <v>9800</v>
      </c>
      <c r="H3716" t="s">
        <v>5326</v>
      </c>
      <c r="I3716" t="s">
        <v>11419</v>
      </c>
      <c r="J3716" t="s">
        <v>11420</v>
      </c>
      <c r="K3716" t="s">
        <v>5817</v>
      </c>
      <c r="L3716">
        <v>35000000</v>
      </c>
      <c r="M3716">
        <v>27965865</v>
      </c>
      <c r="N3716" t="s">
        <v>11421</v>
      </c>
      <c r="O3716">
        <v>95</v>
      </c>
    </row>
    <row r="3717" spans="1:15" x14ac:dyDescent="0.3">
      <c r="A3717" t="s">
        <v>11422</v>
      </c>
      <c r="B3717" t="s">
        <v>16</v>
      </c>
      <c r="C3717" t="s">
        <v>63</v>
      </c>
      <c r="D3717">
        <v>2000</v>
      </c>
      <c r="E3717" t="s">
        <v>11423</v>
      </c>
      <c r="F3717">
        <v>7.3</v>
      </c>
      <c r="G3717">
        <v>52000</v>
      </c>
      <c r="H3717" t="s">
        <v>1514</v>
      </c>
      <c r="I3717" t="s">
        <v>11424</v>
      </c>
      <c r="J3717" t="s">
        <v>9211</v>
      </c>
      <c r="K3717" t="s">
        <v>22</v>
      </c>
      <c r="L3717">
        <v>13500000</v>
      </c>
      <c r="M3717">
        <v>17989227</v>
      </c>
      <c r="N3717" t="s">
        <v>9439</v>
      </c>
      <c r="O3717">
        <v>124</v>
      </c>
    </row>
    <row r="3718" spans="1:15" x14ac:dyDescent="0.3">
      <c r="A3718" t="s">
        <v>11425</v>
      </c>
      <c r="B3718" t="s">
        <v>1999</v>
      </c>
      <c r="C3718" t="s">
        <v>17</v>
      </c>
      <c r="D3718">
        <v>2000</v>
      </c>
      <c r="E3718" t="s">
        <v>8191</v>
      </c>
      <c r="F3718">
        <v>7.2</v>
      </c>
      <c r="G3718">
        <v>114000</v>
      </c>
      <c r="H3718" t="s">
        <v>9711</v>
      </c>
      <c r="I3718" t="s">
        <v>11426</v>
      </c>
      <c r="J3718" t="s">
        <v>8362</v>
      </c>
      <c r="K3718" t="s">
        <v>30</v>
      </c>
      <c r="L3718">
        <v>40000000</v>
      </c>
      <c r="M3718">
        <v>55707411</v>
      </c>
      <c r="N3718" t="s">
        <v>23</v>
      </c>
      <c r="O3718">
        <v>123</v>
      </c>
    </row>
    <row r="3719" spans="1:15" x14ac:dyDescent="0.3">
      <c r="A3719" t="s">
        <v>11427</v>
      </c>
      <c r="B3719" t="s">
        <v>1999</v>
      </c>
      <c r="C3719" t="s">
        <v>34</v>
      </c>
      <c r="D3719">
        <v>2000</v>
      </c>
      <c r="E3719" t="s">
        <v>11428</v>
      </c>
      <c r="F3719">
        <v>5.9</v>
      </c>
      <c r="G3719">
        <v>60000</v>
      </c>
      <c r="H3719" t="s">
        <v>5016</v>
      </c>
      <c r="I3719" t="s">
        <v>9833</v>
      </c>
      <c r="J3719" t="s">
        <v>204</v>
      </c>
      <c r="K3719" t="s">
        <v>30</v>
      </c>
      <c r="L3719">
        <v>75000000</v>
      </c>
      <c r="M3719">
        <v>215663859</v>
      </c>
      <c r="N3719" t="s">
        <v>31</v>
      </c>
      <c r="O3719">
        <v>124</v>
      </c>
    </row>
    <row r="3720" spans="1:15" x14ac:dyDescent="0.3">
      <c r="A3720" t="s">
        <v>11429</v>
      </c>
      <c r="B3720" t="s">
        <v>33</v>
      </c>
      <c r="C3720" t="s">
        <v>41</v>
      </c>
      <c r="D3720">
        <v>2000</v>
      </c>
      <c r="E3720" t="s">
        <v>11404</v>
      </c>
      <c r="F3720">
        <v>3.7</v>
      </c>
      <c r="G3720">
        <v>22000</v>
      </c>
      <c r="H3720" t="s">
        <v>6398</v>
      </c>
      <c r="I3720" t="s">
        <v>11430</v>
      </c>
      <c r="J3720" t="s">
        <v>11431</v>
      </c>
      <c r="K3720" t="s">
        <v>30</v>
      </c>
      <c r="L3720">
        <v>83000000</v>
      </c>
      <c r="M3720">
        <v>59468275</v>
      </c>
      <c r="N3720" t="s">
        <v>61</v>
      </c>
      <c r="O3720">
        <v>90</v>
      </c>
    </row>
    <row r="3721" spans="1:15" x14ac:dyDescent="0.3">
      <c r="A3721" t="s">
        <v>11432</v>
      </c>
      <c r="B3721" t="s">
        <v>447</v>
      </c>
      <c r="C3721" t="s">
        <v>104</v>
      </c>
      <c r="D3721">
        <v>2000</v>
      </c>
      <c r="E3721" t="s">
        <v>11433</v>
      </c>
      <c r="F3721">
        <v>4.5</v>
      </c>
      <c r="G3721">
        <v>17000</v>
      </c>
      <c r="H3721" t="s">
        <v>11434</v>
      </c>
      <c r="I3721" t="s">
        <v>11434</v>
      </c>
      <c r="J3721" t="s">
        <v>11435</v>
      </c>
      <c r="K3721" t="s">
        <v>452</v>
      </c>
      <c r="M3721">
        <v>940944</v>
      </c>
      <c r="N3721" t="s">
        <v>6512</v>
      </c>
      <c r="O3721">
        <v>77</v>
      </c>
    </row>
    <row r="3722" spans="1:15" x14ac:dyDescent="0.3">
      <c r="A3722" t="s">
        <v>11436</v>
      </c>
      <c r="B3722" t="s">
        <v>16</v>
      </c>
      <c r="C3722" t="s">
        <v>34</v>
      </c>
      <c r="D3722">
        <v>2000</v>
      </c>
      <c r="E3722" t="s">
        <v>11437</v>
      </c>
      <c r="F3722">
        <v>5.8</v>
      </c>
      <c r="G3722">
        <v>38000</v>
      </c>
      <c r="H3722" t="s">
        <v>1319</v>
      </c>
      <c r="I3722" t="s">
        <v>10874</v>
      </c>
      <c r="J3722" t="s">
        <v>9660</v>
      </c>
      <c r="K3722" t="s">
        <v>30</v>
      </c>
      <c r="L3722">
        <v>42000000</v>
      </c>
      <c r="M3722">
        <v>32168970</v>
      </c>
      <c r="N3722" t="s">
        <v>8987</v>
      </c>
      <c r="O3722">
        <v>104</v>
      </c>
    </row>
    <row r="3723" spans="1:15" x14ac:dyDescent="0.3">
      <c r="A3723" t="s">
        <v>11438</v>
      </c>
      <c r="B3723" t="s">
        <v>16</v>
      </c>
      <c r="C3723" t="s">
        <v>34</v>
      </c>
      <c r="D3723">
        <v>2000</v>
      </c>
      <c r="E3723" t="s">
        <v>11249</v>
      </c>
      <c r="F3723">
        <v>4.9000000000000004</v>
      </c>
      <c r="G3723">
        <v>33000</v>
      </c>
      <c r="H3723" t="s">
        <v>11439</v>
      </c>
      <c r="I3723" t="s">
        <v>11440</v>
      </c>
      <c r="J3723" t="s">
        <v>11441</v>
      </c>
      <c r="K3723" t="s">
        <v>30</v>
      </c>
      <c r="L3723">
        <v>54000000</v>
      </c>
      <c r="M3723">
        <v>47053625</v>
      </c>
      <c r="N3723" t="s">
        <v>8987</v>
      </c>
      <c r="O3723">
        <v>99</v>
      </c>
    </row>
    <row r="3724" spans="1:15" x14ac:dyDescent="0.3">
      <c r="A3724" t="s">
        <v>11442</v>
      </c>
      <c r="B3724" t="s">
        <v>337</v>
      </c>
      <c r="C3724" t="s">
        <v>25</v>
      </c>
      <c r="D3724">
        <v>2000</v>
      </c>
      <c r="E3724" t="s">
        <v>11271</v>
      </c>
      <c r="F3724">
        <v>4.9000000000000004</v>
      </c>
      <c r="G3724">
        <v>36000</v>
      </c>
      <c r="H3724" t="s">
        <v>8566</v>
      </c>
      <c r="I3724" t="s">
        <v>9011</v>
      </c>
      <c r="J3724" t="s">
        <v>3022</v>
      </c>
      <c r="K3724" t="s">
        <v>30</v>
      </c>
      <c r="L3724">
        <v>85000000</v>
      </c>
      <c r="M3724">
        <v>183611771</v>
      </c>
      <c r="N3724" t="s">
        <v>11443</v>
      </c>
      <c r="O3724">
        <v>100</v>
      </c>
    </row>
    <row r="3725" spans="1:15" x14ac:dyDescent="0.3">
      <c r="A3725" t="s">
        <v>11444</v>
      </c>
      <c r="B3725" t="s">
        <v>1999</v>
      </c>
      <c r="C3725" t="s">
        <v>34</v>
      </c>
      <c r="D3725">
        <v>2000</v>
      </c>
      <c r="E3725" t="s">
        <v>11356</v>
      </c>
      <c r="F3725">
        <v>5.7</v>
      </c>
      <c r="G3725">
        <v>56000</v>
      </c>
      <c r="H3725" t="s">
        <v>11445</v>
      </c>
      <c r="I3725" t="s">
        <v>5886</v>
      </c>
      <c r="J3725" t="s">
        <v>2075</v>
      </c>
      <c r="K3725" t="s">
        <v>30</v>
      </c>
      <c r="L3725">
        <v>80000000</v>
      </c>
      <c r="M3725">
        <v>33463969</v>
      </c>
      <c r="N3725" t="s">
        <v>23</v>
      </c>
      <c r="O3725">
        <v>106</v>
      </c>
    </row>
    <row r="3726" spans="1:15" x14ac:dyDescent="0.3">
      <c r="A3726" t="s">
        <v>11446</v>
      </c>
      <c r="B3726" t="s">
        <v>1999</v>
      </c>
      <c r="C3726" t="s">
        <v>34</v>
      </c>
      <c r="D3726">
        <v>2000</v>
      </c>
      <c r="E3726" t="s">
        <v>11428</v>
      </c>
      <c r="F3726">
        <v>3.7</v>
      </c>
      <c r="G3726">
        <v>32000</v>
      </c>
      <c r="H3726" t="s">
        <v>11447</v>
      </c>
      <c r="I3726" t="s">
        <v>11448</v>
      </c>
      <c r="J3726" t="s">
        <v>6366</v>
      </c>
      <c r="K3726" t="s">
        <v>30</v>
      </c>
      <c r="L3726">
        <v>45000000</v>
      </c>
      <c r="M3726">
        <v>33978694</v>
      </c>
      <c r="N3726" t="s">
        <v>2026</v>
      </c>
      <c r="O3726">
        <v>107</v>
      </c>
    </row>
    <row r="3727" spans="1:15" x14ac:dyDescent="0.3">
      <c r="A3727" t="s">
        <v>11449</v>
      </c>
      <c r="B3727" t="s">
        <v>16</v>
      </c>
      <c r="C3727" t="s">
        <v>34</v>
      </c>
      <c r="D3727">
        <v>2000</v>
      </c>
      <c r="E3727" t="s">
        <v>11332</v>
      </c>
      <c r="F3727">
        <v>5.2</v>
      </c>
      <c r="G3727">
        <v>33000</v>
      </c>
      <c r="H3727" t="s">
        <v>9996</v>
      </c>
      <c r="I3727" t="s">
        <v>11450</v>
      </c>
      <c r="J3727" t="s">
        <v>761</v>
      </c>
      <c r="K3727" t="s">
        <v>30</v>
      </c>
      <c r="L3727">
        <v>63600000</v>
      </c>
      <c r="M3727">
        <v>19412993</v>
      </c>
      <c r="N3727" t="s">
        <v>4531</v>
      </c>
      <c r="O3727">
        <v>102</v>
      </c>
    </row>
    <row r="3728" spans="1:15" x14ac:dyDescent="0.3">
      <c r="A3728" t="s">
        <v>11451</v>
      </c>
      <c r="B3728" t="s">
        <v>16</v>
      </c>
      <c r="C3728" t="s">
        <v>41</v>
      </c>
      <c r="D3728">
        <v>2000</v>
      </c>
      <c r="E3728" t="s">
        <v>11437</v>
      </c>
      <c r="F3728">
        <v>7.3</v>
      </c>
      <c r="G3728">
        <v>62000</v>
      </c>
      <c r="H3728" t="s">
        <v>1663</v>
      </c>
      <c r="I3728" t="s">
        <v>11452</v>
      </c>
      <c r="J3728" t="s">
        <v>1819</v>
      </c>
      <c r="K3728" t="s">
        <v>30</v>
      </c>
      <c r="L3728">
        <v>55000000</v>
      </c>
      <c r="M3728">
        <v>33426588</v>
      </c>
      <c r="N3728" t="s">
        <v>10915</v>
      </c>
      <c r="O3728">
        <v>107</v>
      </c>
    </row>
    <row r="3729" spans="1:15" x14ac:dyDescent="0.3">
      <c r="A3729" t="s">
        <v>11453</v>
      </c>
      <c r="B3729" t="s">
        <v>16</v>
      </c>
      <c r="C3729" t="s">
        <v>34</v>
      </c>
      <c r="D3729">
        <v>2000</v>
      </c>
      <c r="E3729" t="s">
        <v>10990</v>
      </c>
      <c r="F3729">
        <v>6</v>
      </c>
      <c r="G3729">
        <v>75000</v>
      </c>
      <c r="H3729" t="s">
        <v>6218</v>
      </c>
      <c r="I3729" t="s">
        <v>1970</v>
      </c>
      <c r="J3729" t="s">
        <v>9409</v>
      </c>
      <c r="K3729" t="s">
        <v>5817</v>
      </c>
      <c r="L3729">
        <v>46000000</v>
      </c>
      <c r="M3729">
        <v>107626125</v>
      </c>
      <c r="N3729" t="s">
        <v>44</v>
      </c>
      <c r="O3729">
        <v>99</v>
      </c>
    </row>
    <row r="3730" spans="1:15" x14ac:dyDescent="0.3">
      <c r="A3730" t="s">
        <v>11454</v>
      </c>
      <c r="B3730" t="s">
        <v>1999</v>
      </c>
      <c r="C3730" t="s">
        <v>17</v>
      </c>
      <c r="D3730">
        <v>2000</v>
      </c>
      <c r="E3730" t="s">
        <v>11321</v>
      </c>
      <c r="F3730">
        <v>7.3</v>
      </c>
      <c r="G3730">
        <v>84000</v>
      </c>
      <c r="H3730" t="s">
        <v>5225</v>
      </c>
      <c r="I3730" t="s">
        <v>11455</v>
      </c>
      <c r="J3730" t="s">
        <v>569</v>
      </c>
      <c r="K3730" t="s">
        <v>30</v>
      </c>
      <c r="L3730">
        <v>43000000</v>
      </c>
      <c r="M3730">
        <v>80049764</v>
      </c>
      <c r="N3730" t="s">
        <v>31</v>
      </c>
      <c r="O3730">
        <v>136</v>
      </c>
    </row>
    <row r="3731" spans="1:15" x14ac:dyDescent="0.3">
      <c r="A3731" t="s">
        <v>11456</v>
      </c>
      <c r="B3731" t="s">
        <v>1999</v>
      </c>
      <c r="C3731" t="s">
        <v>17</v>
      </c>
      <c r="D3731">
        <v>2000</v>
      </c>
      <c r="E3731" t="s">
        <v>11273</v>
      </c>
      <c r="F3731">
        <v>6.7</v>
      </c>
      <c r="G3731">
        <v>54000</v>
      </c>
      <c r="H3731" t="s">
        <v>100</v>
      </c>
      <c r="I3731" t="s">
        <v>11457</v>
      </c>
      <c r="J3731" t="s">
        <v>7637</v>
      </c>
      <c r="K3731" t="s">
        <v>30</v>
      </c>
      <c r="L3731">
        <v>80000000</v>
      </c>
      <c r="M3731">
        <v>39459427</v>
      </c>
      <c r="N3731" t="s">
        <v>180</v>
      </c>
      <c r="O3731">
        <v>126</v>
      </c>
    </row>
    <row r="3732" spans="1:15" x14ac:dyDescent="0.3">
      <c r="A3732" t="s">
        <v>11458</v>
      </c>
      <c r="B3732" t="s">
        <v>33</v>
      </c>
      <c r="C3732" t="s">
        <v>390</v>
      </c>
      <c r="D3732">
        <v>2000</v>
      </c>
      <c r="E3732" t="s">
        <v>10990</v>
      </c>
      <c r="F3732">
        <v>6.6</v>
      </c>
      <c r="G3732">
        <v>59000</v>
      </c>
      <c r="H3732" t="s">
        <v>1056</v>
      </c>
      <c r="I3732" t="s">
        <v>9621</v>
      </c>
      <c r="J3732" t="s">
        <v>9529</v>
      </c>
      <c r="K3732" t="s">
        <v>30</v>
      </c>
      <c r="L3732">
        <v>75000000</v>
      </c>
      <c r="M3732">
        <v>36754634</v>
      </c>
      <c r="N3732" t="s">
        <v>9943</v>
      </c>
      <c r="O3732">
        <v>94</v>
      </c>
    </row>
    <row r="3733" spans="1:15" x14ac:dyDescent="0.3">
      <c r="A3733" t="s">
        <v>11459</v>
      </c>
      <c r="B3733" t="s">
        <v>33</v>
      </c>
      <c r="C3733" t="s">
        <v>25</v>
      </c>
      <c r="D3733">
        <v>2000</v>
      </c>
      <c r="E3733" t="s">
        <v>10933</v>
      </c>
      <c r="F3733">
        <v>5.0999999999999996</v>
      </c>
      <c r="G3733">
        <v>12000</v>
      </c>
      <c r="H3733" t="s">
        <v>11460</v>
      </c>
      <c r="I3733" t="s">
        <v>11461</v>
      </c>
      <c r="J3733" t="s">
        <v>49</v>
      </c>
      <c r="K3733" t="s">
        <v>30</v>
      </c>
      <c r="L3733">
        <v>13000000</v>
      </c>
      <c r="M3733">
        <v>62464731</v>
      </c>
      <c r="N3733" t="s">
        <v>11462</v>
      </c>
      <c r="O3733">
        <v>89</v>
      </c>
    </row>
    <row r="3734" spans="1:15" x14ac:dyDescent="0.3">
      <c r="A3734" t="s">
        <v>11463</v>
      </c>
      <c r="B3734" t="s">
        <v>16</v>
      </c>
      <c r="C3734" t="s">
        <v>104</v>
      </c>
      <c r="D3734">
        <v>2000</v>
      </c>
      <c r="E3734" t="s">
        <v>11464</v>
      </c>
      <c r="F3734">
        <v>5.3</v>
      </c>
      <c r="G3734">
        <v>26000</v>
      </c>
      <c r="H3734" t="s">
        <v>11465</v>
      </c>
      <c r="I3734" t="s">
        <v>11466</v>
      </c>
      <c r="J3734" t="s">
        <v>2735</v>
      </c>
      <c r="K3734" t="s">
        <v>30</v>
      </c>
      <c r="L3734">
        <v>30000000</v>
      </c>
      <c r="M3734">
        <v>47267829</v>
      </c>
      <c r="N3734" t="s">
        <v>11467</v>
      </c>
      <c r="O3734">
        <v>97</v>
      </c>
    </row>
    <row r="3735" spans="1:15" x14ac:dyDescent="0.3">
      <c r="A3735" t="s">
        <v>11468</v>
      </c>
      <c r="B3735" t="s">
        <v>1999</v>
      </c>
      <c r="C3735" t="s">
        <v>34</v>
      </c>
      <c r="D3735">
        <v>2000</v>
      </c>
      <c r="E3735" t="s">
        <v>10774</v>
      </c>
      <c r="F3735">
        <v>5.6</v>
      </c>
      <c r="G3735">
        <v>31000</v>
      </c>
      <c r="H3735" t="s">
        <v>2483</v>
      </c>
      <c r="I3735" t="s">
        <v>11469</v>
      </c>
      <c r="J3735" t="s">
        <v>11470</v>
      </c>
      <c r="K3735" t="s">
        <v>30</v>
      </c>
      <c r="L3735">
        <v>35000000</v>
      </c>
      <c r="M3735">
        <v>50802120</v>
      </c>
      <c r="N3735" t="s">
        <v>61</v>
      </c>
      <c r="O3735">
        <v>106</v>
      </c>
    </row>
    <row r="3736" spans="1:15" x14ac:dyDescent="0.3">
      <c r="A3736" t="s">
        <v>11471</v>
      </c>
      <c r="B3736" t="s">
        <v>16</v>
      </c>
      <c r="C3736" t="s">
        <v>34</v>
      </c>
      <c r="D3736">
        <v>2000</v>
      </c>
      <c r="E3736" t="s">
        <v>11472</v>
      </c>
      <c r="F3736">
        <v>6.1</v>
      </c>
      <c r="G3736">
        <v>68000</v>
      </c>
      <c r="H3736" t="s">
        <v>11473</v>
      </c>
      <c r="I3736" t="s">
        <v>11353</v>
      </c>
      <c r="J3736" t="s">
        <v>7343</v>
      </c>
      <c r="K3736" t="s">
        <v>30</v>
      </c>
      <c r="L3736">
        <v>25000000</v>
      </c>
      <c r="M3736">
        <v>91036760</v>
      </c>
      <c r="N3736" t="s">
        <v>23</v>
      </c>
      <c r="O3736">
        <v>115</v>
      </c>
    </row>
    <row r="3737" spans="1:15" x14ac:dyDescent="0.3">
      <c r="A3737" t="s">
        <v>11474</v>
      </c>
      <c r="B3737" t="s">
        <v>1999</v>
      </c>
      <c r="C3737" t="s">
        <v>34</v>
      </c>
      <c r="D3737">
        <v>2000</v>
      </c>
      <c r="E3737" t="s">
        <v>11057</v>
      </c>
      <c r="F3737">
        <v>5.2</v>
      </c>
      <c r="G3737">
        <v>82000</v>
      </c>
      <c r="H3737" t="s">
        <v>9555</v>
      </c>
      <c r="I3737" t="s">
        <v>11475</v>
      </c>
      <c r="J3737" t="s">
        <v>9365</v>
      </c>
      <c r="K3737" t="s">
        <v>5817</v>
      </c>
      <c r="L3737">
        <v>30000000</v>
      </c>
      <c r="M3737">
        <v>173959438</v>
      </c>
      <c r="N3737" t="s">
        <v>180</v>
      </c>
      <c r="O3737">
        <v>99</v>
      </c>
    </row>
    <row r="3738" spans="1:15" x14ac:dyDescent="0.3">
      <c r="A3738" t="s">
        <v>11476</v>
      </c>
      <c r="B3738" t="s">
        <v>1999</v>
      </c>
      <c r="C3738" t="s">
        <v>41</v>
      </c>
      <c r="D3738">
        <v>2000</v>
      </c>
      <c r="E3738" t="s">
        <v>11477</v>
      </c>
      <c r="F3738">
        <v>5.7</v>
      </c>
      <c r="G3738">
        <v>14000</v>
      </c>
      <c r="H3738" t="s">
        <v>7281</v>
      </c>
      <c r="I3738" t="s">
        <v>11478</v>
      </c>
      <c r="J3738" t="s">
        <v>3520</v>
      </c>
      <c r="K3738" t="s">
        <v>30</v>
      </c>
      <c r="L3738">
        <v>37000000</v>
      </c>
      <c r="M3738">
        <v>15910104</v>
      </c>
      <c r="N3738" t="s">
        <v>11479</v>
      </c>
      <c r="O3738">
        <v>96</v>
      </c>
    </row>
    <row r="3739" spans="1:15" x14ac:dyDescent="0.3">
      <c r="A3739" t="s">
        <v>11480</v>
      </c>
      <c r="B3739" t="s">
        <v>16</v>
      </c>
      <c r="C3739" t="s">
        <v>63</v>
      </c>
      <c r="D3739">
        <v>2000</v>
      </c>
      <c r="E3739" t="s">
        <v>11481</v>
      </c>
      <c r="F3739">
        <v>7.2</v>
      </c>
      <c r="G3739">
        <v>37000</v>
      </c>
      <c r="H3739" t="s">
        <v>11482</v>
      </c>
      <c r="I3739" t="s">
        <v>11483</v>
      </c>
      <c r="J3739" t="s">
        <v>11484</v>
      </c>
      <c r="K3739" t="s">
        <v>248</v>
      </c>
      <c r="M3739">
        <v>238471</v>
      </c>
      <c r="N3739" t="s">
        <v>6687</v>
      </c>
      <c r="O3739">
        <v>94</v>
      </c>
    </row>
    <row r="3740" spans="1:15" x14ac:dyDescent="0.3">
      <c r="A3740" t="s">
        <v>11485</v>
      </c>
      <c r="B3740" t="s">
        <v>1999</v>
      </c>
      <c r="C3740" t="s">
        <v>41</v>
      </c>
      <c r="D3740">
        <v>2000</v>
      </c>
      <c r="E3740" t="s">
        <v>11236</v>
      </c>
      <c r="F3740">
        <v>6.4</v>
      </c>
      <c r="G3740">
        <v>50000</v>
      </c>
      <c r="H3740" t="s">
        <v>10077</v>
      </c>
      <c r="I3740" t="s">
        <v>11486</v>
      </c>
      <c r="J3740" t="s">
        <v>8008</v>
      </c>
      <c r="K3740" t="s">
        <v>30</v>
      </c>
      <c r="L3740">
        <v>29000000</v>
      </c>
      <c r="M3740">
        <v>59945183</v>
      </c>
      <c r="N3740" t="s">
        <v>11036</v>
      </c>
      <c r="O3740">
        <v>128</v>
      </c>
    </row>
    <row r="3741" spans="1:15" x14ac:dyDescent="0.3">
      <c r="A3741" t="s">
        <v>11487</v>
      </c>
      <c r="B3741" t="s">
        <v>1999</v>
      </c>
      <c r="C3741" t="s">
        <v>17</v>
      </c>
      <c r="D3741">
        <v>2000</v>
      </c>
      <c r="E3741" t="s">
        <v>11345</v>
      </c>
      <c r="F3741">
        <v>6.7</v>
      </c>
      <c r="G3741">
        <v>19000</v>
      </c>
      <c r="H3741" t="s">
        <v>8145</v>
      </c>
      <c r="I3741" t="s">
        <v>7591</v>
      </c>
      <c r="J3741" t="s">
        <v>11488</v>
      </c>
      <c r="K3741" t="s">
        <v>30</v>
      </c>
      <c r="L3741">
        <v>29000000</v>
      </c>
      <c r="M3741">
        <v>26385941</v>
      </c>
      <c r="N3741" t="s">
        <v>31</v>
      </c>
      <c r="O3741">
        <v>115</v>
      </c>
    </row>
    <row r="3742" spans="1:15" x14ac:dyDescent="0.3">
      <c r="A3742" t="s">
        <v>11489</v>
      </c>
      <c r="B3742" t="s">
        <v>16</v>
      </c>
      <c r="C3742" t="s">
        <v>17</v>
      </c>
      <c r="D3742">
        <v>2000</v>
      </c>
      <c r="E3742" t="s">
        <v>11490</v>
      </c>
      <c r="F3742">
        <v>5.7</v>
      </c>
      <c r="G3742">
        <v>3700</v>
      </c>
      <c r="H3742" t="s">
        <v>2072</v>
      </c>
      <c r="I3742" t="s">
        <v>2072</v>
      </c>
      <c r="J3742" t="s">
        <v>11491</v>
      </c>
      <c r="K3742" t="s">
        <v>30</v>
      </c>
      <c r="M3742">
        <v>122121</v>
      </c>
      <c r="N3742" t="s">
        <v>11492</v>
      </c>
      <c r="O3742">
        <v>123</v>
      </c>
    </row>
    <row r="3743" spans="1:15" x14ac:dyDescent="0.3">
      <c r="A3743" t="s">
        <v>11493</v>
      </c>
      <c r="B3743" t="s">
        <v>16</v>
      </c>
      <c r="C3743" t="s">
        <v>25</v>
      </c>
      <c r="D3743">
        <v>2000</v>
      </c>
      <c r="E3743" t="s">
        <v>11418</v>
      </c>
      <c r="F3743">
        <v>4</v>
      </c>
      <c r="G3743">
        <v>36000</v>
      </c>
      <c r="H3743" t="s">
        <v>11494</v>
      </c>
      <c r="I3743" t="s">
        <v>10682</v>
      </c>
      <c r="J3743" t="s">
        <v>11495</v>
      </c>
      <c r="K3743" t="s">
        <v>30</v>
      </c>
      <c r="L3743">
        <v>15000000</v>
      </c>
      <c r="M3743">
        <v>47737094</v>
      </c>
      <c r="N3743" t="s">
        <v>10585</v>
      </c>
      <c r="O3743">
        <v>90</v>
      </c>
    </row>
    <row r="3744" spans="1:15" x14ac:dyDescent="0.3">
      <c r="A3744" t="s">
        <v>11496</v>
      </c>
      <c r="B3744" t="s">
        <v>16</v>
      </c>
      <c r="C3744" t="s">
        <v>17</v>
      </c>
      <c r="D3744">
        <v>2000</v>
      </c>
      <c r="E3744" t="s">
        <v>11497</v>
      </c>
      <c r="F3744">
        <v>6.4</v>
      </c>
      <c r="G3744">
        <v>45000</v>
      </c>
      <c r="H3744" t="s">
        <v>135</v>
      </c>
      <c r="I3744" t="s">
        <v>11498</v>
      </c>
      <c r="J3744" t="s">
        <v>1876</v>
      </c>
      <c r="K3744" t="s">
        <v>22</v>
      </c>
      <c r="L3744">
        <v>60000000</v>
      </c>
      <c r="M3744">
        <v>71732303</v>
      </c>
      <c r="N3744" t="s">
        <v>11499</v>
      </c>
      <c r="O3744">
        <v>128</v>
      </c>
    </row>
    <row r="3745" spans="1:15" x14ac:dyDescent="0.3">
      <c r="A3745" t="s">
        <v>11500</v>
      </c>
      <c r="B3745" t="s">
        <v>1999</v>
      </c>
      <c r="C3745" t="s">
        <v>17</v>
      </c>
      <c r="D3745">
        <v>2000</v>
      </c>
      <c r="E3745" t="s">
        <v>11321</v>
      </c>
      <c r="F3745">
        <v>7.3</v>
      </c>
      <c r="G3745">
        <v>55000</v>
      </c>
      <c r="H3745" t="s">
        <v>2127</v>
      </c>
      <c r="I3745" t="s">
        <v>10807</v>
      </c>
      <c r="J3745" t="s">
        <v>2829</v>
      </c>
      <c r="K3745" t="s">
        <v>30</v>
      </c>
      <c r="L3745">
        <v>80000000</v>
      </c>
      <c r="M3745">
        <v>66579890</v>
      </c>
      <c r="N3745" t="s">
        <v>2026</v>
      </c>
      <c r="O3745">
        <v>145</v>
      </c>
    </row>
    <row r="3746" spans="1:15" x14ac:dyDescent="0.3">
      <c r="A3746" t="s">
        <v>11501</v>
      </c>
      <c r="B3746" t="s">
        <v>16</v>
      </c>
      <c r="C3746" t="s">
        <v>17</v>
      </c>
      <c r="D3746">
        <v>2000</v>
      </c>
      <c r="E3746" t="s">
        <v>11249</v>
      </c>
      <c r="F3746">
        <v>7.5</v>
      </c>
      <c r="G3746">
        <v>29000</v>
      </c>
      <c r="H3746" t="s">
        <v>10899</v>
      </c>
      <c r="I3746" t="s">
        <v>10899</v>
      </c>
      <c r="J3746" t="s">
        <v>8467</v>
      </c>
      <c r="K3746" t="s">
        <v>30</v>
      </c>
      <c r="L3746">
        <v>1200000</v>
      </c>
      <c r="M3746">
        <v>11242521</v>
      </c>
      <c r="N3746" t="s">
        <v>11502</v>
      </c>
      <c r="O3746">
        <v>111</v>
      </c>
    </row>
    <row r="3747" spans="1:15" x14ac:dyDescent="0.3">
      <c r="A3747" t="s">
        <v>11503</v>
      </c>
      <c r="B3747" t="s">
        <v>33</v>
      </c>
      <c r="C3747" t="s">
        <v>41</v>
      </c>
      <c r="D3747">
        <v>2000</v>
      </c>
      <c r="E3747" t="s">
        <v>11216</v>
      </c>
      <c r="F3747">
        <v>6.1</v>
      </c>
      <c r="G3747">
        <v>41000</v>
      </c>
      <c r="H3747" t="s">
        <v>6945</v>
      </c>
      <c r="I3747" t="s">
        <v>9373</v>
      </c>
      <c r="J3747" t="s">
        <v>4459</v>
      </c>
      <c r="K3747" t="s">
        <v>30</v>
      </c>
      <c r="L3747">
        <v>65000000</v>
      </c>
      <c r="M3747">
        <v>110317580</v>
      </c>
      <c r="N3747" t="s">
        <v>11504</v>
      </c>
      <c r="O3747">
        <v>104</v>
      </c>
    </row>
    <row r="3748" spans="1:15" x14ac:dyDescent="0.3">
      <c r="A3748" t="s">
        <v>11505</v>
      </c>
      <c r="B3748" t="s">
        <v>1999</v>
      </c>
      <c r="C3748" t="s">
        <v>17</v>
      </c>
      <c r="D3748">
        <v>2000</v>
      </c>
      <c r="E3748" t="s">
        <v>11506</v>
      </c>
      <c r="F3748">
        <v>5.8</v>
      </c>
      <c r="G3748">
        <v>13000</v>
      </c>
      <c r="H3748" t="s">
        <v>7040</v>
      </c>
      <c r="I3748" t="s">
        <v>11507</v>
      </c>
      <c r="J3748" t="s">
        <v>9529</v>
      </c>
      <c r="K3748" t="s">
        <v>30</v>
      </c>
      <c r="L3748">
        <v>57000000</v>
      </c>
      <c r="M3748">
        <v>18133495</v>
      </c>
      <c r="N3748" t="s">
        <v>31</v>
      </c>
      <c r="O3748">
        <v>116</v>
      </c>
    </row>
    <row r="3749" spans="1:15" x14ac:dyDescent="0.3">
      <c r="A3749" t="s">
        <v>11508</v>
      </c>
      <c r="B3749" t="s">
        <v>1999</v>
      </c>
      <c r="C3749" t="s">
        <v>41</v>
      </c>
      <c r="D3749">
        <v>2000</v>
      </c>
      <c r="E3749" t="s">
        <v>10910</v>
      </c>
      <c r="F3749">
        <v>4.9000000000000004</v>
      </c>
      <c r="G3749">
        <v>12000</v>
      </c>
      <c r="H3749" t="s">
        <v>2366</v>
      </c>
      <c r="I3749" t="s">
        <v>11509</v>
      </c>
      <c r="J3749" t="s">
        <v>2366</v>
      </c>
      <c r="K3749" t="s">
        <v>5817</v>
      </c>
      <c r="L3749">
        <v>60000000</v>
      </c>
      <c r="M3749">
        <v>51880044</v>
      </c>
      <c r="N3749" t="s">
        <v>31</v>
      </c>
      <c r="O3749">
        <v>94</v>
      </c>
    </row>
    <row r="3750" spans="1:15" x14ac:dyDescent="0.3">
      <c r="A3750" t="s">
        <v>11510</v>
      </c>
      <c r="B3750" t="s">
        <v>447</v>
      </c>
      <c r="C3750" t="s">
        <v>17</v>
      </c>
      <c r="D3750">
        <v>2000</v>
      </c>
      <c r="E3750" t="s">
        <v>11511</v>
      </c>
      <c r="F3750">
        <v>8.1999999999999993</v>
      </c>
      <c r="G3750">
        <v>22000</v>
      </c>
      <c r="H3750" t="s">
        <v>3003</v>
      </c>
      <c r="I3750" t="s">
        <v>3003</v>
      </c>
      <c r="J3750" t="s">
        <v>11512</v>
      </c>
      <c r="K3750" t="s">
        <v>3006</v>
      </c>
      <c r="M3750">
        <v>1196218</v>
      </c>
      <c r="N3750" t="s">
        <v>11513</v>
      </c>
      <c r="O3750">
        <v>173</v>
      </c>
    </row>
    <row r="3751" spans="1:15" x14ac:dyDescent="0.3">
      <c r="A3751" t="s">
        <v>11514</v>
      </c>
      <c r="B3751" t="s">
        <v>1999</v>
      </c>
      <c r="C3751" t="s">
        <v>41</v>
      </c>
      <c r="D3751">
        <v>2000</v>
      </c>
      <c r="E3751" t="s">
        <v>11515</v>
      </c>
      <c r="F3751">
        <v>7.2</v>
      </c>
      <c r="G3751">
        <v>16000</v>
      </c>
      <c r="H3751" t="s">
        <v>9820</v>
      </c>
      <c r="I3751" t="s">
        <v>9821</v>
      </c>
      <c r="J3751" t="s">
        <v>673</v>
      </c>
      <c r="K3751" t="s">
        <v>248</v>
      </c>
      <c r="M3751">
        <v>16575074</v>
      </c>
      <c r="N3751" t="s">
        <v>9823</v>
      </c>
      <c r="O3751">
        <v>101</v>
      </c>
    </row>
    <row r="3752" spans="1:15" x14ac:dyDescent="0.3">
      <c r="A3752" t="s">
        <v>11516</v>
      </c>
      <c r="B3752" t="s">
        <v>1999</v>
      </c>
      <c r="C3752" t="s">
        <v>52</v>
      </c>
      <c r="D3752">
        <v>2000</v>
      </c>
      <c r="E3752" t="s">
        <v>10693</v>
      </c>
      <c r="F3752">
        <v>4.9000000000000004</v>
      </c>
      <c r="G3752">
        <v>17000</v>
      </c>
      <c r="H3752" t="s">
        <v>77</v>
      </c>
      <c r="I3752" t="s">
        <v>2803</v>
      </c>
      <c r="J3752" t="s">
        <v>2735</v>
      </c>
      <c r="K3752" t="s">
        <v>30</v>
      </c>
      <c r="L3752">
        <v>90000000</v>
      </c>
      <c r="M3752">
        <v>14828081</v>
      </c>
      <c r="N3752" t="s">
        <v>11517</v>
      </c>
      <c r="O3752">
        <v>90</v>
      </c>
    </row>
    <row r="3753" spans="1:15" x14ac:dyDescent="0.3">
      <c r="A3753" t="s">
        <v>11518</v>
      </c>
      <c r="B3753" t="s">
        <v>1999</v>
      </c>
      <c r="C3753" t="s">
        <v>41</v>
      </c>
      <c r="D3753">
        <v>2000</v>
      </c>
      <c r="E3753" t="s">
        <v>11063</v>
      </c>
      <c r="F3753">
        <v>5.3</v>
      </c>
      <c r="G3753">
        <v>27000</v>
      </c>
      <c r="H3753" t="s">
        <v>985</v>
      </c>
      <c r="I3753" t="s">
        <v>985</v>
      </c>
      <c r="J3753" t="s">
        <v>10655</v>
      </c>
      <c r="K3753" t="s">
        <v>30</v>
      </c>
      <c r="L3753">
        <v>20000000</v>
      </c>
      <c r="M3753">
        <v>18404706</v>
      </c>
      <c r="N3753" t="s">
        <v>11519</v>
      </c>
      <c r="O3753">
        <v>98</v>
      </c>
    </row>
    <row r="3754" spans="1:15" x14ac:dyDescent="0.3">
      <c r="A3754" t="s">
        <v>11520</v>
      </c>
      <c r="B3754" t="s">
        <v>1999</v>
      </c>
      <c r="C3754" t="s">
        <v>41</v>
      </c>
      <c r="D3754">
        <v>2000</v>
      </c>
      <c r="E3754" t="s">
        <v>10947</v>
      </c>
      <c r="F3754">
        <v>5</v>
      </c>
      <c r="G3754">
        <v>15000</v>
      </c>
      <c r="H3754" t="s">
        <v>11521</v>
      </c>
      <c r="I3754" t="s">
        <v>11521</v>
      </c>
      <c r="J3754" t="s">
        <v>10713</v>
      </c>
      <c r="K3754" t="s">
        <v>30</v>
      </c>
      <c r="L3754">
        <v>11000000</v>
      </c>
      <c r="M3754">
        <v>24419914</v>
      </c>
      <c r="N3754" t="s">
        <v>11522</v>
      </c>
      <c r="O3754">
        <v>91</v>
      </c>
    </row>
    <row r="3755" spans="1:15" x14ac:dyDescent="0.3">
      <c r="A3755" t="s">
        <v>11523</v>
      </c>
      <c r="B3755" t="s">
        <v>16</v>
      </c>
      <c r="C3755" t="s">
        <v>34</v>
      </c>
      <c r="D3755">
        <v>2000</v>
      </c>
      <c r="E3755" t="s">
        <v>11464</v>
      </c>
      <c r="F3755">
        <v>6.7</v>
      </c>
      <c r="G3755">
        <v>32000</v>
      </c>
      <c r="H3755" t="s">
        <v>8460</v>
      </c>
      <c r="I3755" t="s">
        <v>8460</v>
      </c>
      <c r="J3755" t="s">
        <v>10228</v>
      </c>
      <c r="K3755" t="s">
        <v>30</v>
      </c>
      <c r="L3755">
        <v>8500000</v>
      </c>
      <c r="M3755">
        <v>13200972</v>
      </c>
      <c r="N3755" t="s">
        <v>10585</v>
      </c>
      <c r="O3755">
        <v>119</v>
      </c>
    </row>
    <row r="3756" spans="1:15" x14ac:dyDescent="0.3">
      <c r="A3756" t="s">
        <v>11524</v>
      </c>
      <c r="B3756" t="s">
        <v>33</v>
      </c>
      <c r="C3756" t="s">
        <v>390</v>
      </c>
      <c r="D3756">
        <v>2000</v>
      </c>
      <c r="E3756" t="s">
        <v>11254</v>
      </c>
      <c r="F3756">
        <v>4.2</v>
      </c>
      <c r="G3756">
        <v>20000</v>
      </c>
      <c r="H3756" t="s">
        <v>11525</v>
      </c>
      <c r="I3756" t="s">
        <v>9599</v>
      </c>
      <c r="J3756" t="s">
        <v>67</v>
      </c>
      <c r="K3756" t="s">
        <v>30</v>
      </c>
      <c r="L3756">
        <v>76000000</v>
      </c>
      <c r="M3756">
        <v>35134820</v>
      </c>
      <c r="N3756" t="s">
        <v>6468</v>
      </c>
      <c r="O3756">
        <v>92</v>
      </c>
    </row>
    <row r="3757" spans="1:15" x14ac:dyDescent="0.3">
      <c r="A3757" t="s">
        <v>11526</v>
      </c>
      <c r="B3757" t="s">
        <v>16</v>
      </c>
      <c r="C3757" t="s">
        <v>41</v>
      </c>
      <c r="D3757">
        <v>2000</v>
      </c>
      <c r="E3757" t="s">
        <v>11527</v>
      </c>
      <c r="F3757">
        <v>6.2</v>
      </c>
      <c r="G3757">
        <v>14000</v>
      </c>
      <c r="H3757" t="s">
        <v>4564</v>
      </c>
      <c r="I3757" t="s">
        <v>4564</v>
      </c>
      <c r="J3757" t="s">
        <v>4047</v>
      </c>
      <c r="K3757" t="s">
        <v>30</v>
      </c>
      <c r="L3757">
        <v>10000000</v>
      </c>
      <c r="M3757">
        <v>1961544</v>
      </c>
      <c r="N3757" t="s">
        <v>11528</v>
      </c>
      <c r="O3757">
        <v>87</v>
      </c>
    </row>
    <row r="3758" spans="1:15" x14ac:dyDescent="0.3">
      <c r="A3758" t="s">
        <v>11529</v>
      </c>
      <c r="B3758" t="s">
        <v>1999</v>
      </c>
      <c r="C3758" t="s">
        <v>41</v>
      </c>
      <c r="D3758">
        <v>2000</v>
      </c>
      <c r="E3758" t="s">
        <v>10328</v>
      </c>
      <c r="F3758">
        <v>4.4000000000000004</v>
      </c>
      <c r="G3758">
        <v>49000</v>
      </c>
      <c r="H3758" t="s">
        <v>8012</v>
      </c>
      <c r="I3758" t="s">
        <v>9100</v>
      </c>
      <c r="J3758" t="s">
        <v>1485</v>
      </c>
      <c r="K3758" t="s">
        <v>30</v>
      </c>
      <c r="L3758">
        <v>84000000</v>
      </c>
      <c r="M3758">
        <v>166339890</v>
      </c>
      <c r="N3758" t="s">
        <v>61</v>
      </c>
      <c r="O3758">
        <v>106</v>
      </c>
    </row>
    <row r="3759" spans="1:15" x14ac:dyDescent="0.3">
      <c r="A3759" t="s">
        <v>11530</v>
      </c>
      <c r="B3759" t="s">
        <v>16</v>
      </c>
      <c r="C3759" t="s">
        <v>104</v>
      </c>
      <c r="D3759">
        <v>2000</v>
      </c>
      <c r="E3759" t="s">
        <v>11310</v>
      </c>
      <c r="F3759">
        <v>6.9</v>
      </c>
      <c r="G3759">
        <v>59000</v>
      </c>
      <c r="H3759" t="s">
        <v>8539</v>
      </c>
      <c r="I3759" t="s">
        <v>11531</v>
      </c>
      <c r="J3759" t="s">
        <v>7903</v>
      </c>
      <c r="K3759" t="s">
        <v>452</v>
      </c>
      <c r="L3759">
        <v>14000000</v>
      </c>
      <c r="M3759">
        <v>60103680</v>
      </c>
      <c r="N3759" t="s">
        <v>11532</v>
      </c>
      <c r="O3759">
        <v>106</v>
      </c>
    </row>
    <row r="3760" spans="1:15" x14ac:dyDescent="0.3">
      <c r="A3760" t="s">
        <v>11533</v>
      </c>
      <c r="B3760" t="s">
        <v>16</v>
      </c>
      <c r="C3760" t="s">
        <v>34</v>
      </c>
      <c r="D3760">
        <v>2000</v>
      </c>
      <c r="E3760" t="s">
        <v>11428</v>
      </c>
      <c r="F3760">
        <v>6.3</v>
      </c>
      <c r="G3760">
        <v>56000</v>
      </c>
      <c r="H3760" t="s">
        <v>1009</v>
      </c>
      <c r="I3760" t="s">
        <v>6958</v>
      </c>
      <c r="J3760" t="s">
        <v>7206</v>
      </c>
      <c r="K3760" t="s">
        <v>30</v>
      </c>
      <c r="L3760">
        <v>65000000</v>
      </c>
      <c r="M3760">
        <v>62761005</v>
      </c>
      <c r="N3760" t="s">
        <v>5109</v>
      </c>
      <c r="O3760">
        <v>135</v>
      </c>
    </row>
    <row r="3761" spans="1:15" x14ac:dyDescent="0.3">
      <c r="A3761" t="s">
        <v>11534</v>
      </c>
      <c r="B3761" t="s">
        <v>16</v>
      </c>
      <c r="C3761" t="s">
        <v>41</v>
      </c>
      <c r="D3761">
        <v>2000</v>
      </c>
      <c r="E3761" t="s">
        <v>8191</v>
      </c>
      <c r="F3761">
        <v>6.6</v>
      </c>
      <c r="G3761">
        <v>11000</v>
      </c>
      <c r="H3761" t="s">
        <v>3428</v>
      </c>
      <c r="I3761" t="s">
        <v>3428</v>
      </c>
      <c r="J3761" t="s">
        <v>7096</v>
      </c>
      <c r="K3761" t="s">
        <v>30</v>
      </c>
      <c r="L3761">
        <v>10000000</v>
      </c>
      <c r="M3761">
        <v>2463650</v>
      </c>
      <c r="N3761" t="s">
        <v>2026</v>
      </c>
      <c r="O3761">
        <v>135</v>
      </c>
    </row>
    <row r="3762" spans="1:15" x14ac:dyDescent="0.3">
      <c r="A3762" t="s">
        <v>11535</v>
      </c>
      <c r="B3762" t="s">
        <v>16</v>
      </c>
      <c r="C3762" t="s">
        <v>17</v>
      </c>
      <c r="D3762">
        <v>2000</v>
      </c>
      <c r="E3762" t="s">
        <v>11536</v>
      </c>
      <c r="F3762">
        <v>6.9</v>
      </c>
      <c r="G3762">
        <v>40000</v>
      </c>
      <c r="H3762" t="s">
        <v>11537</v>
      </c>
      <c r="I3762" t="s">
        <v>11538</v>
      </c>
      <c r="J3762" t="s">
        <v>4333</v>
      </c>
      <c r="K3762" t="s">
        <v>22</v>
      </c>
      <c r="L3762">
        <v>8000000</v>
      </c>
      <c r="M3762">
        <v>11155214</v>
      </c>
      <c r="N3762" t="s">
        <v>11539</v>
      </c>
      <c r="O3762">
        <v>92</v>
      </c>
    </row>
    <row r="3763" spans="1:15" x14ac:dyDescent="0.3">
      <c r="A3763" t="s">
        <v>11540</v>
      </c>
      <c r="B3763" t="s">
        <v>337</v>
      </c>
      <c r="C3763" t="s">
        <v>25</v>
      </c>
      <c r="D3763">
        <v>2000</v>
      </c>
      <c r="E3763" t="s">
        <v>11541</v>
      </c>
      <c r="F3763">
        <v>4.2</v>
      </c>
      <c r="G3763">
        <v>3900</v>
      </c>
      <c r="H3763" t="s">
        <v>11542</v>
      </c>
      <c r="I3763" t="s">
        <v>11542</v>
      </c>
      <c r="J3763" t="s">
        <v>4464</v>
      </c>
      <c r="K3763" t="s">
        <v>22</v>
      </c>
      <c r="L3763">
        <v>19000000</v>
      </c>
      <c r="M3763">
        <v>19748009</v>
      </c>
      <c r="N3763" t="s">
        <v>11543</v>
      </c>
      <c r="O3763">
        <v>85</v>
      </c>
    </row>
    <row r="3764" spans="1:15" x14ac:dyDescent="0.3">
      <c r="A3764" t="s">
        <v>11544</v>
      </c>
      <c r="B3764" t="s">
        <v>16</v>
      </c>
      <c r="C3764" t="s">
        <v>17</v>
      </c>
      <c r="D3764">
        <v>2000</v>
      </c>
      <c r="E3764" t="s">
        <v>11545</v>
      </c>
      <c r="F3764">
        <v>7</v>
      </c>
      <c r="G3764">
        <v>39000</v>
      </c>
      <c r="H3764" t="s">
        <v>828</v>
      </c>
      <c r="I3764" t="s">
        <v>11546</v>
      </c>
      <c r="J3764" t="s">
        <v>11547</v>
      </c>
      <c r="K3764" t="s">
        <v>30</v>
      </c>
      <c r="L3764">
        <v>10000000</v>
      </c>
      <c r="M3764">
        <v>148701</v>
      </c>
      <c r="N3764" t="s">
        <v>11548</v>
      </c>
      <c r="O3764">
        <v>101</v>
      </c>
    </row>
    <row r="3765" spans="1:15" x14ac:dyDescent="0.3">
      <c r="A3765" t="s">
        <v>11549</v>
      </c>
      <c r="B3765" t="s">
        <v>33</v>
      </c>
      <c r="C3765" t="s">
        <v>41</v>
      </c>
      <c r="D3765">
        <v>2000</v>
      </c>
      <c r="E3765" t="s">
        <v>11497</v>
      </c>
      <c r="F3765">
        <v>6.9</v>
      </c>
      <c r="G3765">
        <v>20000</v>
      </c>
      <c r="H3765" t="s">
        <v>11550</v>
      </c>
      <c r="I3765" t="s">
        <v>11550</v>
      </c>
      <c r="J3765" t="s">
        <v>10032</v>
      </c>
      <c r="K3765" t="s">
        <v>30</v>
      </c>
      <c r="L3765">
        <v>24000000</v>
      </c>
      <c r="M3765">
        <v>36609995</v>
      </c>
      <c r="N3765" t="s">
        <v>118</v>
      </c>
      <c r="O3765">
        <v>115</v>
      </c>
    </row>
    <row r="3766" spans="1:15" x14ac:dyDescent="0.3">
      <c r="A3766" t="s">
        <v>11551</v>
      </c>
      <c r="B3766" t="s">
        <v>1999</v>
      </c>
      <c r="C3766" t="s">
        <v>41</v>
      </c>
      <c r="D3766">
        <v>2000</v>
      </c>
      <c r="E3766" t="s">
        <v>10990</v>
      </c>
      <c r="F3766">
        <v>5.4</v>
      </c>
      <c r="G3766">
        <v>16000</v>
      </c>
      <c r="H3766" t="s">
        <v>10711</v>
      </c>
      <c r="I3766" t="s">
        <v>7740</v>
      </c>
      <c r="J3766" t="s">
        <v>10713</v>
      </c>
      <c r="K3766" t="s">
        <v>30</v>
      </c>
      <c r="L3766">
        <v>35000000</v>
      </c>
      <c r="M3766">
        <v>25850615</v>
      </c>
      <c r="N3766" t="s">
        <v>11552</v>
      </c>
      <c r="O3766">
        <v>94</v>
      </c>
    </row>
    <row r="3767" spans="1:15" x14ac:dyDescent="0.3">
      <c r="A3767" t="s">
        <v>11553</v>
      </c>
      <c r="B3767" t="s">
        <v>1999</v>
      </c>
      <c r="C3767" t="s">
        <v>41</v>
      </c>
      <c r="D3767">
        <v>2000</v>
      </c>
      <c r="E3767" t="s">
        <v>10859</v>
      </c>
      <c r="F3767">
        <v>5.5</v>
      </c>
      <c r="G3767">
        <v>10000</v>
      </c>
      <c r="H3767" t="s">
        <v>11554</v>
      </c>
      <c r="I3767" t="s">
        <v>11555</v>
      </c>
      <c r="J3767" t="s">
        <v>11556</v>
      </c>
      <c r="K3767" t="s">
        <v>30</v>
      </c>
      <c r="L3767">
        <v>32000000</v>
      </c>
      <c r="M3767">
        <v>9902115</v>
      </c>
      <c r="N3767" t="s">
        <v>31</v>
      </c>
      <c r="O3767">
        <v>94</v>
      </c>
    </row>
    <row r="3768" spans="1:15" x14ac:dyDescent="0.3">
      <c r="A3768" t="s">
        <v>11557</v>
      </c>
      <c r="B3768" t="s">
        <v>16</v>
      </c>
      <c r="C3768" t="s">
        <v>41</v>
      </c>
      <c r="D3768">
        <v>2000</v>
      </c>
      <c r="E3768" t="s">
        <v>11257</v>
      </c>
      <c r="F3768">
        <v>6.6</v>
      </c>
      <c r="G3768">
        <v>5300</v>
      </c>
      <c r="H3768" t="s">
        <v>11558</v>
      </c>
      <c r="I3768" t="s">
        <v>11559</v>
      </c>
      <c r="J3768" t="s">
        <v>11559</v>
      </c>
      <c r="K3768" t="s">
        <v>30</v>
      </c>
      <c r="L3768">
        <v>250000</v>
      </c>
      <c r="M3768">
        <v>1182065</v>
      </c>
      <c r="N3768" t="s">
        <v>10585</v>
      </c>
      <c r="O3768">
        <v>96</v>
      </c>
    </row>
    <row r="3769" spans="1:15" x14ac:dyDescent="0.3">
      <c r="A3769" t="s">
        <v>11560</v>
      </c>
      <c r="B3769" t="s">
        <v>1999</v>
      </c>
      <c r="C3769" t="s">
        <v>17</v>
      </c>
      <c r="D3769">
        <v>2000</v>
      </c>
      <c r="E3769" t="s">
        <v>10783</v>
      </c>
      <c r="F3769">
        <v>5.6</v>
      </c>
      <c r="G3769">
        <v>25000</v>
      </c>
      <c r="H3769" t="s">
        <v>11561</v>
      </c>
      <c r="I3769" t="s">
        <v>11562</v>
      </c>
      <c r="J3769" t="s">
        <v>184</v>
      </c>
      <c r="K3769" t="s">
        <v>30</v>
      </c>
      <c r="L3769">
        <v>65000000</v>
      </c>
      <c r="M3769">
        <v>90726668</v>
      </c>
      <c r="N3769" t="s">
        <v>118</v>
      </c>
      <c r="O3769">
        <v>103</v>
      </c>
    </row>
    <row r="3770" spans="1:15" x14ac:dyDescent="0.3">
      <c r="A3770" t="s">
        <v>11563</v>
      </c>
      <c r="B3770" t="s">
        <v>16</v>
      </c>
      <c r="C3770" t="s">
        <v>63</v>
      </c>
      <c r="D3770">
        <v>2000</v>
      </c>
      <c r="E3770" t="s">
        <v>11564</v>
      </c>
      <c r="F3770">
        <v>7</v>
      </c>
      <c r="G3770">
        <v>27000</v>
      </c>
      <c r="H3770" t="s">
        <v>3130</v>
      </c>
      <c r="I3770" t="s">
        <v>11565</v>
      </c>
      <c r="J3770" t="s">
        <v>3130</v>
      </c>
      <c r="K3770" t="s">
        <v>30</v>
      </c>
      <c r="L3770">
        <v>6000000</v>
      </c>
      <c r="M3770">
        <v>10994533</v>
      </c>
      <c r="N3770" t="s">
        <v>11566</v>
      </c>
      <c r="O3770">
        <v>122</v>
      </c>
    </row>
    <row r="3771" spans="1:15" x14ac:dyDescent="0.3">
      <c r="A3771" t="s">
        <v>11567</v>
      </c>
      <c r="B3771" t="s">
        <v>16</v>
      </c>
      <c r="C3771" t="s">
        <v>34</v>
      </c>
      <c r="D3771">
        <v>2000</v>
      </c>
      <c r="E3771" t="s">
        <v>11282</v>
      </c>
      <c r="F3771">
        <v>5.7</v>
      </c>
      <c r="G3771">
        <v>29000</v>
      </c>
      <c r="H3771" t="s">
        <v>8776</v>
      </c>
      <c r="I3771" t="s">
        <v>9733</v>
      </c>
      <c r="J3771" t="s">
        <v>6341</v>
      </c>
      <c r="K3771" t="s">
        <v>30</v>
      </c>
      <c r="L3771">
        <v>60000000</v>
      </c>
      <c r="M3771">
        <v>40400425</v>
      </c>
      <c r="N3771" t="s">
        <v>4531</v>
      </c>
      <c r="O3771">
        <v>117</v>
      </c>
    </row>
    <row r="3772" spans="1:15" x14ac:dyDescent="0.3">
      <c r="A3772" t="s">
        <v>11568</v>
      </c>
      <c r="B3772" t="s">
        <v>16</v>
      </c>
      <c r="C3772" t="s">
        <v>63</v>
      </c>
      <c r="D3772">
        <v>2000</v>
      </c>
      <c r="E3772" t="s">
        <v>11569</v>
      </c>
      <c r="F3772">
        <v>7.2</v>
      </c>
      <c r="G3772">
        <v>24000</v>
      </c>
      <c r="H3772" t="s">
        <v>9261</v>
      </c>
      <c r="I3772" t="s">
        <v>11570</v>
      </c>
      <c r="J3772" t="s">
        <v>11571</v>
      </c>
      <c r="K3772" t="s">
        <v>30</v>
      </c>
      <c r="M3772">
        <v>8601053</v>
      </c>
      <c r="N3772" t="s">
        <v>11572</v>
      </c>
      <c r="O3772">
        <v>133</v>
      </c>
    </row>
    <row r="3773" spans="1:15" x14ac:dyDescent="0.3">
      <c r="A3773" t="s">
        <v>11573</v>
      </c>
      <c r="B3773" t="s">
        <v>1999</v>
      </c>
      <c r="C3773" t="s">
        <v>34</v>
      </c>
      <c r="D3773">
        <v>2000</v>
      </c>
      <c r="E3773" t="s">
        <v>11246</v>
      </c>
      <c r="F3773">
        <v>4.5</v>
      </c>
      <c r="G3773">
        <v>9200</v>
      </c>
      <c r="H3773" t="s">
        <v>11574</v>
      </c>
      <c r="I3773" t="s">
        <v>11575</v>
      </c>
      <c r="J3773" t="s">
        <v>5479</v>
      </c>
      <c r="K3773" t="s">
        <v>195</v>
      </c>
      <c r="L3773">
        <v>4000000</v>
      </c>
      <c r="M3773">
        <v>4224065</v>
      </c>
      <c r="N3773" t="s">
        <v>11576</v>
      </c>
      <c r="O3773">
        <v>96</v>
      </c>
    </row>
    <row r="3774" spans="1:15" x14ac:dyDescent="0.3">
      <c r="A3774" t="s">
        <v>11577</v>
      </c>
      <c r="B3774" t="s">
        <v>16</v>
      </c>
      <c r="C3774" t="s">
        <v>41</v>
      </c>
      <c r="D3774">
        <v>2000</v>
      </c>
      <c r="E3774" t="s">
        <v>11578</v>
      </c>
      <c r="F3774">
        <v>6.2</v>
      </c>
      <c r="G3774">
        <v>5300</v>
      </c>
      <c r="H3774" t="s">
        <v>11579</v>
      </c>
      <c r="I3774" t="s">
        <v>11579</v>
      </c>
      <c r="J3774" t="s">
        <v>11580</v>
      </c>
      <c r="K3774" t="s">
        <v>30</v>
      </c>
      <c r="M3774">
        <v>580372</v>
      </c>
      <c r="N3774" t="s">
        <v>11581</v>
      </c>
      <c r="O3774">
        <v>82</v>
      </c>
    </row>
    <row r="3775" spans="1:15" x14ac:dyDescent="0.3">
      <c r="A3775" t="s">
        <v>11582</v>
      </c>
      <c r="B3775" t="s">
        <v>2707</v>
      </c>
      <c r="C3775" t="s">
        <v>41</v>
      </c>
      <c r="D3775">
        <v>2000</v>
      </c>
      <c r="E3775" t="s">
        <v>11583</v>
      </c>
      <c r="F3775">
        <v>6.2</v>
      </c>
      <c r="G3775">
        <v>5700</v>
      </c>
      <c r="H3775" t="s">
        <v>11584</v>
      </c>
      <c r="I3775" t="s">
        <v>11585</v>
      </c>
      <c r="J3775" t="s">
        <v>11586</v>
      </c>
      <c r="K3775" t="s">
        <v>248</v>
      </c>
      <c r="L3775">
        <v>1500000</v>
      </c>
      <c r="M3775">
        <v>268117</v>
      </c>
      <c r="N3775" t="s">
        <v>11587</v>
      </c>
      <c r="O3775">
        <v>95</v>
      </c>
    </row>
    <row r="3776" spans="1:15" x14ac:dyDescent="0.3">
      <c r="A3776" t="s">
        <v>11588</v>
      </c>
      <c r="B3776" t="s">
        <v>16</v>
      </c>
      <c r="C3776" t="s">
        <v>34</v>
      </c>
      <c r="D3776">
        <v>2000</v>
      </c>
      <c r="E3776" t="s">
        <v>11589</v>
      </c>
      <c r="F3776">
        <v>5.8</v>
      </c>
      <c r="G3776">
        <v>11000</v>
      </c>
      <c r="H3776" t="s">
        <v>10320</v>
      </c>
      <c r="I3776" t="s">
        <v>8170</v>
      </c>
      <c r="J3776" t="s">
        <v>9886</v>
      </c>
      <c r="K3776" t="s">
        <v>195</v>
      </c>
      <c r="L3776">
        <v>51000000</v>
      </c>
      <c r="M3776">
        <v>15471969</v>
      </c>
      <c r="N3776" t="s">
        <v>5109</v>
      </c>
      <c r="O3776">
        <v>119</v>
      </c>
    </row>
    <row r="3777" spans="1:15" x14ac:dyDescent="0.3">
      <c r="A3777" t="s">
        <v>11590</v>
      </c>
      <c r="B3777" t="s">
        <v>16</v>
      </c>
      <c r="C3777" t="s">
        <v>41</v>
      </c>
      <c r="D3777">
        <v>2000</v>
      </c>
      <c r="E3777" t="s">
        <v>11527</v>
      </c>
      <c r="F3777">
        <v>6.9</v>
      </c>
      <c r="G3777">
        <v>18000</v>
      </c>
      <c r="H3777" t="s">
        <v>11591</v>
      </c>
      <c r="I3777" t="s">
        <v>11592</v>
      </c>
      <c r="J3777" t="s">
        <v>10554</v>
      </c>
      <c r="K3777" t="s">
        <v>22</v>
      </c>
      <c r="L3777">
        <v>10000000</v>
      </c>
      <c r="M3777">
        <v>28741330</v>
      </c>
      <c r="N3777" t="s">
        <v>11593</v>
      </c>
      <c r="O3777">
        <v>93</v>
      </c>
    </row>
    <row r="3778" spans="1:15" x14ac:dyDescent="0.3">
      <c r="A3778" t="s">
        <v>5810</v>
      </c>
      <c r="B3778" t="s">
        <v>16</v>
      </c>
      <c r="C3778" t="s">
        <v>17</v>
      </c>
      <c r="D3778">
        <v>2000</v>
      </c>
      <c r="E3778" t="s">
        <v>11297</v>
      </c>
      <c r="F3778">
        <v>6</v>
      </c>
      <c r="G3778">
        <v>9200</v>
      </c>
      <c r="H3778" t="s">
        <v>11594</v>
      </c>
      <c r="I3778" t="s">
        <v>5254</v>
      </c>
      <c r="J3778" t="s">
        <v>2643</v>
      </c>
      <c r="K3778" t="s">
        <v>30</v>
      </c>
      <c r="L3778">
        <v>2000000</v>
      </c>
      <c r="M3778">
        <v>2046433</v>
      </c>
      <c r="N3778" t="s">
        <v>11595</v>
      </c>
      <c r="O3778">
        <v>112</v>
      </c>
    </row>
    <row r="3779" spans="1:15" x14ac:dyDescent="0.3">
      <c r="A3779" t="s">
        <v>11596</v>
      </c>
      <c r="B3779" t="s">
        <v>447</v>
      </c>
      <c r="C3779" t="s">
        <v>17</v>
      </c>
      <c r="D3779">
        <v>2000</v>
      </c>
      <c r="E3779" t="s">
        <v>11597</v>
      </c>
      <c r="F3779">
        <v>7</v>
      </c>
      <c r="G3779">
        <v>13000</v>
      </c>
      <c r="H3779" t="s">
        <v>11598</v>
      </c>
      <c r="I3779" t="s">
        <v>11598</v>
      </c>
      <c r="J3779" t="s">
        <v>11599</v>
      </c>
      <c r="K3779" t="s">
        <v>920</v>
      </c>
      <c r="L3779">
        <v>1000000</v>
      </c>
      <c r="M3779">
        <v>24963</v>
      </c>
      <c r="N3779" t="s">
        <v>11600</v>
      </c>
      <c r="O3779">
        <v>90</v>
      </c>
    </row>
    <row r="3780" spans="1:15" x14ac:dyDescent="0.3">
      <c r="A3780" t="s">
        <v>11601</v>
      </c>
      <c r="B3780" t="s">
        <v>447</v>
      </c>
      <c r="C3780" t="s">
        <v>41</v>
      </c>
      <c r="D3780">
        <v>2000</v>
      </c>
      <c r="E3780" t="s">
        <v>11602</v>
      </c>
      <c r="F3780">
        <v>6.8</v>
      </c>
      <c r="G3780">
        <v>6200</v>
      </c>
      <c r="H3780" t="s">
        <v>11603</v>
      </c>
      <c r="I3780" t="s">
        <v>1431</v>
      </c>
      <c r="J3780" t="s">
        <v>11604</v>
      </c>
      <c r="K3780" t="s">
        <v>452</v>
      </c>
      <c r="N3780" t="s">
        <v>11605</v>
      </c>
      <c r="O3780">
        <v>82</v>
      </c>
    </row>
    <row r="3781" spans="1:15" x14ac:dyDescent="0.3">
      <c r="A3781" t="s">
        <v>11606</v>
      </c>
      <c r="B3781" t="s">
        <v>16</v>
      </c>
      <c r="C3781" t="s">
        <v>41</v>
      </c>
      <c r="D3781">
        <v>2000</v>
      </c>
      <c r="E3781" t="s">
        <v>11607</v>
      </c>
      <c r="F3781">
        <v>6.8</v>
      </c>
      <c r="G3781">
        <v>5600</v>
      </c>
      <c r="H3781" t="s">
        <v>11608</v>
      </c>
      <c r="I3781" t="s">
        <v>11608</v>
      </c>
      <c r="J3781" t="s">
        <v>10330</v>
      </c>
      <c r="K3781" t="s">
        <v>22</v>
      </c>
      <c r="M3781">
        <v>1961054</v>
      </c>
      <c r="N3781" t="s">
        <v>11609</v>
      </c>
      <c r="O3781">
        <v>91</v>
      </c>
    </row>
    <row r="3782" spans="1:15" x14ac:dyDescent="0.3">
      <c r="A3782" t="s">
        <v>11610</v>
      </c>
      <c r="B3782" t="s">
        <v>16</v>
      </c>
      <c r="C3782" t="s">
        <v>34</v>
      </c>
      <c r="D3782">
        <v>2000</v>
      </c>
      <c r="E3782" t="s">
        <v>11527</v>
      </c>
      <c r="F3782">
        <v>4.5999999999999996</v>
      </c>
      <c r="G3782">
        <v>20000</v>
      </c>
      <c r="H3782" t="s">
        <v>11611</v>
      </c>
      <c r="I3782" t="s">
        <v>3251</v>
      </c>
      <c r="J3782" t="s">
        <v>2219</v>
      </c>
      <c r="K3782" t="s">
        <v>22</v>
      </c>
      <c r="L3782">
        <v>25000000</v>
      </c>
      <c r="M3782">
        <v>15843608</v>
      </c>
      <c r="N3782" t="s">
        <v>6376</v>
      </c>
      <c r="O3782">
        <v>87</v>
      </c>
    </row>
    <row r="3783" spans="1:15" x14ac:dyDescent="0.3">
      <c r="A3783" t="s">
        <v>11612</v>
      </c>
      <c r="B3783" t="s">
        <v>16</v>
      </c>
      <c r="C3783" t="s">
        <v>41</v>
      </c>
      <c r="D3783">
        <v>2000</v>
      </c>
      <c r="E3783" t="s">
        <v>11613</v>
      </c>
      <c r="F3783">
        <v>4.5999999999999996</v>
      </c>
      <c r="G3783">
        <v>18000</v>
      </c>
      <c r="H3783" t="s">
        <v>95</v>
      </c>
      <c r="I3783" t="s">
        <v>11082</v>
      </c>
      <c r="J3783" t="s">
        <v>184</v>
      </c>
      <c r="K3783" t="s">
        <v>30</v>
      </c>
      <c r="L3783">
        <v>23000000</v>
      </c>
      <c r="M3783">
        <v>22844291</v>
      </c>
      <c r="N3783" t="s">
        <v>10585</v>
      </c>
      <c r="O3783">
        <v>122</v>
      </c>
    </row>
    <row r="3784" spans="1:15" x14ac:dyDescent="0.3">
      <c r="A3784" t="s">
        <v>11614</v>
      </c>
      <c r="B3784" t="s">
        <v>16</v>
      </c>
      <c r="C3784" t="s">
        <v>104</v>
      </c>
      <c r="D3784">
        <v>2000</v>
      </c>
      <c r="E3784" t="s">
        <v>11615</v>
      </c>
      <c r="F3784">
        <v>6.4</v>
      </c>
      <c r="G3784">
        <v>20000</v>
      </c>
      <c r="H3784" t="s">
        <v>8316</v>
      </c>
      <c r="I3784" t="s">
        <v>8316</v>
      </c>
      <c r="J3784" t="s">
        <v>9038</v>
      </c>
      <c r="K3784" t="s">
        <v>30</v>
      </c>
      <c r="L3784">
        <v>24000000</v>
      </c>
      <c r="M3784">
        <v>924036</v>
      </c>
      <c r="N3784" t="s">
        <v>3744</v>
      </c>
      <c r="O3784">
        <v>115</v>
      </c>
    </row>
    <row r="3785" spans="1:15" x14ac:dyDescent="0.3">
      <c r="A3785" t="s">
        <v>11616</v>
      </c>
      <c r="B3785" t="s">
        <v>16</v>
      </c>
      <c r="C3785" t="s">
        <v>52</v>
      </c>
      <c r="D3785">
        <v>2000</v>
      </c>
      <c r="E3785" t="s">
        <v>11234</v>
      </c>
      <c r="F3785">
        <v>4.3</v>
      </c>
      <c r="G3785">
        <v>16000</v>
      </c>
      <c r="H3785" t="s">
        <v>11617</v>
      </c>
      <c r="I3785" t="s">
        <v>10194</v>
      </c>
      <c r="J3785" t="s">
        <v>11618</v>
      </c>
      <c r="K3785" t="s">
        <v>195</v>
      </c>
      <c r="L3785">
        <v>14000000</v>
      </c>
      <c r="M3785">
        <v>38574362</v>
      </c>
      <c r="N3785" t="s">
        <v>9665</v>
      </c>
      <c r="O3785">
        <v>97</v>
      </c>
    </row>
    <row r="3786" spans="1:15" x14ac:dyDescent="0.3">
      <c r="A3786" t="s">
        <v>11619</v>
      </c>
      <c r="B3786" t="s">
        <v>16</v>
      </c>
      <c r="C3786" t="s">
        <v>41</v>
      </c>
      <c r="D3786">
        <v>2000</v>
      </c>
      <c r="E3786" t="s">
        <v>11234</v>
      </c>
      <c r="F3786">
        <v>5.3</v>
      </c>
      <c r="G3786">
        <v>10000</v>
      </c>
      <c r="H3786" t="s">
        <v>11620</v>
      </c>
      <c r="I3786" t="s">
        <v>11621</v>
      </c>
      <c r="J3786" t="s">
        <v>6964</v>
      </c>
      <c r="K3786" t="s">
        <v>30</v>
      </c>
      <c r="L3786">
        <v>8000000</v>
      </c>
      <c r="M3786">
        <v>10194274</v>
      </c>
      <c r="N3786" t="s">
        <v>9439</v>
      </c>
      <c r="O3786">
        <v>92</v>
      </c>
    </row>
    <row r="3787" spans="1:15" x14ac:dyDescent="0.3">
      <c r="A3787" t="s">
        <v>11622</v>
      </c>
      <c r="B3787" t="s">
        <v>1999</v>
      </c>
      <c r="C3787" t="s">
        <v>41</v>
      </c>
      <c r="D3787">
        <v>2000</v>
      </c>
      <c r="E3787" t="s">
        <v>11497</v>
      </c>
      <c r="F3787">
        <v>5.4</v>
      </c>
      <c r="G3787">
        <v>14000</v>
      </c>
      <c r="H3787" t="s">
        <v>9608</v>
      </c>
      <c r="I3787" t="s">
        <v>6809</v>
      </c>
      <c r="J3787" t="s">
        <v>11349</v>
      </c>
      <c r="K3787" t="s">
        <v>30</v>
      </c>
      <c r="L3787">
        <v>24000000</v>
      </c>
      <c r="M3787">
        <v>12452362</v>
      </c>
      <c r="N3787" t="s">
        <v>11393</v>
      </c>
      <c r="O3787">
        <v>107</v>
      </c>
    </row>
    <row r="3788" spans="1:15" x14ac:dyDescent="0.3">
      <c r="A3788" t="s">
        <v>11623</v>
      </c>
      <c r="B3788" t="s">
        <v>16</v>
      </c>
      <c r="C3788" t="s">
        <v>390</v>
      </c>
      <c r="D3788">
        <v>2000</v>
      </c>
      <c r="E3788" t="s">
        <v>11624</v>
      </c>
      <c r="F3788">
        <v>7.7</v>
      </c>
      <c r="G3788">
        <v>30000</v>
      </c>
      <c r="H3788" t="s">
        <v>11625</v>
      </c>
      <c r="I3788" t="s">
        <v>11626</v>
      </c>
      <c r="J3788" t="s">
        <v>11627</v>
      </c>
      <c r="K3788" t="s">
        <v>2108</v>
      </c>
      <c r="M3788">
        <v>151086</v>
      </c>
      <c r="N3788" t="s">
        <v>6005</v>
      </c>
      <c r="O3788">
        <v>103</v>
      </c>
    </row>
    <row r="3789" spans="1:15" x14ac:dyDescent="0.3">
      <c r="A3789" t="s">
        <v>11628</v>
      </c>
      <c r="C3789" t="s">
        <v>17</v>
      </c>
      <c r="D3789">
        <v>2000</v>
      </c>
      <c r="E3789" t="s">
        <v>11629</v>
      </c>
      <c r="F3789">
        <v>8.1999999999999993</v>
      </c>
      <c r="G3789">
        <v>13000</v>
      </c>
      <c r="H3789" t="s">
        <v>11630</v>
      </c>
      <c r="I3789" t="s">
        <v>11631</v>
      </c>
      <c r="J3789" t="s">
        <v>11632</v>
      </c>
      <c r="K3789" t="s">
        <v>2536</v>
      </c>
      <c r="M3789">
        <v>25461</v>
      </c>
      <c r="N3789" t="s">
        <v>11633</v>
      </c>
      <c r="O3789">
        <v>145</v>
      </c>
    </row>
    <row r="3790" spans="1:15" x14ac:dyDescent="0.3">
      <c r="A3790" t="s">
        <v>11634</v>
      </c>
      <c r="B3790" t="s">
        <v>16</v>
      </c>
      <c r="C3790" t="s">
        <v>41</v>
      </c>
      <c r="D3790">
        <v>2000</v>
      </c>
      <c r="E3790" t="s">
        <v>11613</v>
      </c>
      <c r="F3790">
        <v>5.2</v>
      </c>
      <c r="G3790">
        <v>13000</v>
      </c>
      <c r="H3790" t="s">
        <v>5786</v>
      </c>
      <c r="I3790" t="s">
        <v>11635</v>
      </c>
      <c r="J3790" t="s">
        <v>11635</v>
      </c>
      <c r="K3790" t="s">
        <v>30</v>
      </c>
      <c r="L3790">
        <v>24000000</v>
      </c>
      <c r="M3790">
        <v>13743212</v>
      </c>
      <c r="N3790" t="s">
        <v>8319</v>
      </c>
      <c r="O3790">
        <v>84</v>
      </c>
    </row>
    <row r="3791" spans="1:15" x14ac:dyDescent="0.3">
      <c r="A3791" t="s">
        <v>11636</v>
      </c>
      <c r="B3791" t="s">
        <v>16</v>
      </c>
      <c r="C3791" t="s">
        <v>17</v>
      </c>
      <c r="D3791">
        <v>2000</v>
      </c>
      <c r="E3791" t="s">
        <v>11613</v>
      </c>
      <c r="F3791">
        <v>6.9</v>
      </c>
      <c r="G3791">
        <v>23000</v>
      </c>
      <c r="H3791" t="s">
        <v>11637</v>
      </c>
      <c r="I3791" t="s">
        <v>11637</v>
      </c>
      <c r="J3791" t="s">
        <v>11638</v>
      </c>
      <c r="K3791" t="s">
        <v>30</v>
      </c>
      <c r="L3791">
        <v>20000000</v>
      </c>
      <c r="M3791">
        <v>22428990</v>
      </c>
      <c r="N3791" t="s">
        <v>11201</v>
      </c>
      <c r="O3791">
        <v>126</v>
      </c>
    </row>
    <row r="3792" spans="1:15" x14ac:dyDescent="0.3">
      <c r="A3792" t="s">
        <v>11639</v>
      </c>
      <c r="B3792" t="s">
        <v>16</v>
      </c>
      <c r="C3792" t="s">
        <v>104</v>
      </c>
      <c r="D3792">
        <v>2000</v>
      </c>
      <c r="E3792" t="s">
        <v>11640</v>
      </c>
      <c r="F3792">
        <v>7.9</v>
      </c>
      <c r="G3792">
        <v>51000</v>
      </c>
      <c r="H3792" t="s">
        <v>11641</v>
      </c>
      <c r="I3792" t="s">
        <v>11641</v>
      </c>
      <c r="J3792" t="s">
        <v>11642</v>
      </c>
      <c r="K3792" t="s">
        <v>2987</v>
      </c>
      <c r="L3792">
        <v>1500000</v>
      </c>
      <c r="M3792">
        <v>12413888</v>
      </c>
      <c r="N3792" t="s">
        <v>11643</v>
      </c>
      <c r="O3792">
        <v>114</v>
      </c>
    </row>
    <row r="3793" spans="1:15" x14ac:dyDescent="0.3">
      <c r="A3793" t="s">
        <v>11644</v>
      </c>
      <c r="B3793" t="s">
        <v>16</v>
      </c>
      <c r="C3793" t="s">
        <v>41</v>
      </c>
      <c r="D3793">
        <v>2000</v>
      </c>
      <c r="E3793" t="s">
        <v>8191</v>
      </c>
      <c r="F3793">
        <v>7</v>
      </c>
      <c r="G3793">
        <v>7300</v>
      </c>
      <c r="H3793" t="s">
        <v>11645</v>
      </c>
      <c r="I3793" t="s">
        <v>11645</v>
      </c>
      <c r="J3793" t="s">
        <v>11646</v>
      </c>
      <c r="K3793" t="s">
        <v>30</v>
      </c>
      <c r="L3793">
        <v>1000000</v>
      </c>
      <c r="M3793">
        <v>2019121</v>
      </c>
      <c r="N3793" t="s">
        <v>11647</v>
      </c>
      <c r="O3793">
        <v>94</v>
      </c>
    </row>
    <row r="3794" spans="1:15" x14ac:dyDescent="0.3">
      <c r="A3794" t="s">
        <v>11648</v>
      </c>
      <c r="B3794" t="s">
        <v>1999</v>
      </c>
      <c r="C3794" t="s">
        <v>17</v>
      </c>
      <c r="D3794">
        <v>2000</v>
      </c>
      <c r="E3794" t="s">
        <v>11649</v>
      </c>
      <c r="F3794">
        <v>4.7</v>
      </c>
      <c r="G3794">
        <v>4400</v>
      </c>
      <c r="H3794" t="s">
        <v>4286</v>
      </c>
      <c r="I3794" t="s">
        <v>11650</v>
      </c>
      <c r="J3794" t="s">
        <v>11651</v>
      </c>
      <c r="K3794" t="s">
        <v>30</v>
      </c>
      <c r="L3794">
        <v>24000000</v>
      </c>
      <c r="M3794">
        <v>5280035</v>
      </c>
      <c r="N3794" t="s">
        <v>4531</v>
      </c>
      <c r="O3794">
        <v>105</v>
      </c>
    </row>
    <row r="3795" spans="1:15" x14ac:dyDescent="0.3">
      <c r="A3795" t="s">
        <v>11652</v>
      </c>
      <c r="B3795" t="s">
        <v>16</v>
      </c>
      <c r="C3795" t="s">
        <v>17</v>
      </c>
      <c r="D3795">
        <v>2000</v>
      </c>
      <c r="E3795" t="s">
        <v>11332</v>
      </c>
      <c r="F3795">
        <v>6.8</v>
      </c>
      <c r="G3795">
        <v>9400</v>
      </c>
      <c r="H3795" t="s">
        <v>11653</v>
      </c>
      <c r="I3795" t="s">
        <v>11653</v>
      </c>
      <c r="J3795" t="s">
        <v>11654</v>
      </c>
      <c r="K3795" t="s">
        <v>30</v>
      </c>
      <c r="L3795">
        <v>1000000</v>
      </c>
      <c r="M3795">
        <v>1666028</v>
      </c>
      <c r="N3795" t="s">
        <v>11655</v>
      </c>
      <c r="O3795">
        <v>110</v>
      </c>
    </row>
    <row r="3796" spans="1:15" x14ac:dyDescent="0.3">
      <c r="A3796" t="s">
        <v>11656</v>
      </c>
      <c r="B3796" t="s">
        <v>16</v>
      </c>
      <c r="C3796" t="s">
        <v>41</v>
      </c>
      <c r="D3796">
        <v>2000</v>
      </c>
      <c r="E3796" t="s">
        <v>11423</v>
      </c>
      <c r="F3796">
        <v>5.8</v>
      </c>
      <c r="G3796">
        <v>3600</v>
      </c>
      <c r="H3796" t="s">
        <v>11657</v>
      </c>
      <c r="I3796" t="s">
        <v>11658</v>
      </c>
      <c r="J3796" t="s">
        <v>10028</v>
      </c>
      <c r="K3796" t="s">
        <v>22</v>
      </c>
      <c r="M3796">
        <v>313768</v>
      </c>
      <c r="N3796" t="s">
        <v>10852</v>
      </c>
      <c r="O3796">
        <v>86</v>
      </c>
    </row>
    <row r="3797" spans="1:15" x14ac:dyDescent="0.3">
      <c r="A3797" t="s">
        <v>11659</v>
      </c>
      <c r="B3797" t="s">
        <v>16</v>
      </c>
      <c r="C3797" t="s">
        <v>17</v>
      </c>
      <c r="D3797">
        <v>2000</v>
      </c>
      <c r="E3797" t="s">
        <v>11368</v>
      </c>
      <c r="F3797">
        <v>5.9</v>
      </c>
      <c r="G3797">
        <v>15000</v>
      </c>
      <c r="H3797" t="s">
        <v>11660</v>
      </c>
      <c r="I3797" t="s">
        <v>9828</v>
      </c>
      <c r="J3797" t="s">
        <v>10245</v>
      </c>
      <c r="K3797" t="s">
        <v>30</v>
      </c>
      <c r="L3797">
        <v>24000000</v>
      </c>
      <c r="M3797">
        <v>12591270</v>
      </c>
      <c r="N3797" t="s">
        <v>11661</v>
      </c>
      <c r="O3797">
        <v>90</v>
      </c>
    </row>
    <row r="3798" spans="1:15" x14ac:dyDescent="0.3">
      <c r="A3798" t="s">
        <v>11662</v>
      </c>
      <c r="B3798" t="s">
        <v>16</v>
      </c>
      <c r="C3798" t="s">
        <v>17</v>
      </c>
      <c r="D3798">
        <v>2000</v>
      </c>
      <c r="E3798" t="s">
        <v>10859</v>
      </c>
      <c r="F3798">
        <v>6.5</v>
      </c>
      <c r="G3798">
        <v>6900</v>
      </c>
      <c r="H3798" t="s">
        <v>1499</v>
      </c>
      <c r="I3798" t="s">
        <v>564</v>
      </c>
      <c r="J3798" t="s">
        <v>10472</v>
      </c>
      <c r="K3798" t="s">
        <v>30</v>
      </c>
      <c r="L3798">
        <v>8500000</v>
      </c>
      <c r="M3798">
        <v>270745</v>
      </c>
      <c r="N3798" t="s">
        <v>7571</v>
      </c>
      <c r="O3798">
        <v>105</v>
      </c>
    </row>
    <row r="3799" spans="1:15" x14ac:dyDescent="0.3">
      <c r="A3799" t="s">
        <v>11663</v>
      </c>
      <c r="B3799" t="s">
        <v>33</v>
      </c>
      <c r="C3799" t="s">
        <v>41</v>
      </c>
      <c r="D3799">
        <v>2000</v>
      </c>
      <c r="E3799" t="s">
        <v>11477</v>
      </c>
      <c r="F3799">
        <v>7</v>
      </c>
      <c r="G3799">
        <v>20000</v>
      </c>
      <c r="H3799" t="s">
        <v>11664</v>
      </c>
      <c r="I3799" t="s">
        <v>11665</v>
      </c>
      <c r="J3799" t="s">
        <v>11666</v>
      </c>
      <c r="K3799" t="s">
        <v>30</v>
      </c>
      <c r="L3799">
        <v>6000000</v>
      </c>
      <c r="M3799">
        <v>35547761</v>
      </c>
      <c r="N3799" t="s">
        <v>11128</v>
      </c>
      <c r="O3799">
        <v>95</v>
      </c>
    </row>
    <row r="3800" spans="1:15" x14ac:dyDescent="0.3">
      <c r="A3800" t="s">
        <v>11667</v>
      </c>
      <c r="B3800" t="s">
        <v>2707</v>
      </c>
      <c r="C3800" t="s">
        <v>17</v>
      </c>
      <c r="D3800">
        <v>2000</v>
      </c>
      <c r="E3800" t="s">
        <v>11515</v>
      </c>
      <c r="F3800">
        <v>7.1</v>
      </c>
      <c r="G3800">
        <v>8500</v>
      </c>
      <c r="H3800" t="s">
        <v>11603</v>
      </c>
      <c r="I3800" t="s">
        <v>11603</v>
      </c>
      <c r="J3800" t="s">
        <v>11668</v>
      </c>
      <c r="K3800" t="s">
        <v>452</v>
      </c>
      <c r="M3800">
        <v>6531687</v>
      </c>
      <c r="N3800" t="s">
        <v>11605</v>
      </c>
      <c r="O3800">
        <v>92</v>
      </c>
    </row>
    <row r="3801" spans="1:15" x14ac:dyDescent="0.3">
      <c r="A3801" t="s">
        <v>11669</v>
      </c>
      <c r="B3801" t="s">
        <v>2707</v>
      </c>
      <c r="C3801" t="s">
        <v>17</v>
      </c>
      <c r="D3801">
        <v>2000</v>
      </c>
      <c r="E3801" t="s">
        <v>11670</v>
      </c>
      <c r="F3801">
        <v>5.8</v>
      </c>
      <c r="G3801">
        <v>3200</v>
      </c>
      <c r="H3801" t="s">
        <v>11671</v>
      </c>
      <c r="I3801" t="s">
        <v>11671</v>
      </c>
      <c r="J3801" t="s">
        <v>11672</v>
      </c>
      <c r="K3801" t="s">
        <v>7598</v>
      </c>
      <c r="M3801">
        <v>126783</v>
      </c>
      <c r="N3801" t="s">
        <v>11673</v>
      </c>
      <c r="O3801">
        <v>87</v>
      </c>
    </row>
    <row r="3802" spans="1:15" x14ac:dyDescent="0.3">
      <c r="A3802" t="s">
        <v>11674</v>
      </c>
      <c r="B3802" t="s">
        <v>447</v>
      </c>
      <c r="C3802" t="s">
        <v>104</v>
      </c>
      <c r="D3802">
        <v>2000</v>
      </c>
      <c r="E3802" t="s">
        <v>11675</v>
      </c>
      <c r="F3802">
        <v>7.9</v>
      </c>
      <c r="G3802">
        <v>12000</v>
      </c>
      <c r="H3802" t="s">
        <v>11676</v>
      </c>
      <c r="I3802" t="s">
        <v>11677</v>
      </c>
      <c r="J3802" t="s">
        <v>11676</v>
      </c>
      <c r="K3802" t="s">
        <v>10293</v>
      </c>
      <c r="M3802">
        <v>274675</v>
      </c>
      <c r="N3802" t="s">
        <v>11678</v>
      </c>
      <c r="O3802">
        <v>186</v>
      </c>
    </row>
    <row r="3803" spans="1:15" x14ac:dyDescent="0.3">
      <c r="A3803" t="s">
        <v>11679</v>
      </c>
      <c r="B3803" t="s">
        <v>16</v>
      </c>
      <c r="C3803" t="s">
        <v>41</v>
      </c>
      <c r="D3803">
        <v>2000</v>
      </c>
      <c r="E3803" t="s">
        <v>11589</v>
      </c>
      <c r="F3803">
        <v>6.1</v>
      </c>
      <c r="G3803">
        <v>9200</v>
      </c>
      <c r="H3803" t="s">
        <v>1303</v>
      </c>
      <c r="I3803" t="s">
        <v>864</v>
      </c>
      <c r="J3803" t="s">
        <v>11680</v>
      </c>
      <c r="K3803" t="s">
        <v>30</v>
      </c>
      <c r="L3803">
        <v>21000000</v>
      </c>
      <c r="M3803">
        <v>6620242</v>
      </c>
      <c r="N3803" t="s">
        <v>5721</v>
      </c>
      <c r="O3803">
        <v>112</v>
      </c>
    </row>
    <row r="3804" spans="1:15" x14ac:dyDescent="0.3">
      <c r="A3804" t="s">
        <v>11681</v>
      </c>
      <c r="B3804" t="s">
        <v>16</v>
      </c>
      <c r="C3804" t="s">
        <v>104</v>
      </c>
      <c r="D3804">
        <v>2000</v>
      </c>
      <c r="E3804" t="s">
        <v>11682</v>
      </c>
      <c r="F3804">
        <v>5.9</v>
      </c>
      <c r="G3804">
        <v>9100</v>
      </c>
      <c r="H3804" t="s">
        <v>3886</v>
      </c>
      <c r="I3804" t="s">
        <v>11683</v>
      </c>
      <c r="J3804" t="s">
        <v>10459</v>
      </c>
      <c r="K3804" t="s">
        <v>30</v>
      </c>
      <c r="L3804">
        <v>16000000</v>
      </c>
      <c r="M3804">
        <v>321279</v>
      </c>
      <c r="N3804" t="s">
        <v>6855</v>
      </c>
      <c r="O3804">
        <v>114</v>
      </c>
    </row>
    <row r="3805" spans="1:15" x14ac:dyDescent="0.3">
      <c r="A3805" t="s">
        <v>11684</v>
      </c>
      <c r="B3805" t="s">
        <v>16</v>
      </c>
      <c r="C3805" t="s">
        <v>41</v>
      </c>
      <c r="D3805">
        <v>2000</v>
      </c>
      <c r="E3805" t="s">
        <v>11418</v>
      </c>
      <c r="F3805">
        <v>5</v>
      </c>
      <c r="G3805">
        <v>9900</v>
      </c>
      <c r="H3805" t="s">
        <v>1585</v>
      </c>
      <c r="I3805" t="s">
        <v>8262</v>
      </c>
      <c r="J3805" t="s">
        <v>160</v>
      </c>
      <c r="K3805" t="s">
        <v>452</v>
      </c>
      <c r="L3805">
        <v>63000000</v>
      </c>
      <c r="M3805">
        <v>10890222</v>
      </c>
      <c r="N3805" t="s">
        <v>44</v>
      </c>
      <c r="O3805">
        <v>105</v>
      </c>
    </row>
    <row r="3806" spans="1:15" x14ac:dyDescent="0.3">
      <c r="A3806" t="s">
        <v>11685</v>
      </c>
      <c r="B3806" t="s">
        <v>16</v>
      </c>
      <c r="C3806" t="s">
        <v>104</v>
      </c>
      <c r="D3806">
        <v>2000</v>
      </c>
      <c r="E3806" t="s">
        <v>11686</v>
      </c>
      <c r="F3806">
        <v>6.6</v>
      </c>
      <c r="G3806">
        <v>13000</v>
      </c>
      <c r="H3806" t="s">
        <v>7174</v>
      </c>
      <c r="I3806" t="s">
        <v>11687</v>
      </c>
      <c r="J3806" t="s">
        <v>4544</v>
      </c>
      <c r="K3806" t="s">
        <v>30</v>
      </c>
      <c r="L3806">
        <v>3600000</v>
      </c>
      <c r="M3806">
        <v>43805</v>
      </c>
      <c r="N3806" t="s">
        <v>11688</v>
      </c>
      <c r="O3806">
        <v>94</v>
      </c>
    </row>
    <row r="3807" spans="1:15" x14ac:dyDescent="0.3">
      <c r="A3807" t="s">
        <v>11689</v>
      </c>
      <c r="B3807" t="s">
        <v>16</v>
      </c>
      <c r="C3807" t="s">
        <v>104</v>
      </c>
      <c r="D3807">
        <v>2000</v>
      </c>
      <c r="E3807" t="s">
        <v>10783</v>
      </c>
      <c r="F3807">
        <v>5.0999999999999996</v>
      </c>
      <c r="G3807">
        <v>14000</v>
      </c>
      <c r="H3807" t="s">
        <v>3934</v>
      </c>
      <c r="I3807" t="s">
        <v>11690</v>
      </c>
      <c r="J3807" t="s">
        <v>4060</v>
      </c>
      <c r="K3807" t="s">
        <v>30</v>
      </c>
      <c r="L3807">
        <v>65000000</v>
      </c>
      <c r="M3807">
        <v>40443010</v>
      </c>
      <c r="N3807" t="s">
        <v>44</v>
      </c>
      <c r="O3807">
        <v>107</v>
      </c>
    </row>
    <row r="3808" spans="1:15" x14ac:dyDescent="0.3">
      <c r="A3808" t="s">
        <v>11691</v>
      </c>
      <c r="B3808" t="s">
        <v>16</v>
      </c>
      <c r="C3808" t="s">
        <v>17</v>
      </c>
      <c r="D3808">
        <v>2000</v>
      </c>
      <c r="E3808" t="s">
        <v>11692</v>
      </c>
      <c r="F3808">
        <v>6.2</v>
      </c>
      <c r="G3808">
        <v>15000</v>
      </c>
      <c r="H3808" t="s">
        <v>6983</v>
      </c>
      <c r="I3808" t="s">
        <v>6983</v>
      </c>
      <c r="J3808" t="s">
        <v>8560</v>
      </c>
      <c r="K3808" t="s">
        <v>22</v>
      </c>
      <c r="M3808">
        <v>1322763</v>
      </c>
      <c r="N3808" t="s">
        <v>6512</v>
      </c>
      <c r="O3808">
        <v>100</v>
      </c>
    </row>
    <row r="3809" spans="1:15" x14ac:dyDescent="0.3">
      <c r="A3809" t="s">
        <v>11693</v>
      </c>
      <c r="B3809" t="s">
        <v>16</v>
      </c>
      <c r="C3809" t="s">
        <v>41</v>
      </c>
      <c r="D3809">
        <v>2000</v>
      </c>
      <c r="E3809" t="s">
        <v>11321</v>
      </c>
      <c r="F3809">
        <v>6.8</v>
      </c>
      <c r="G3809">
        <v>21000</v>
      </c>
      <c r="H3809" t="s">
        <v>687</v>
      </c>
      <c r="I3809" t="s">
        <v>687</v>
      </c>
      <c r="J3809" t="s">
        <v>11694</v>
      </c>
      <c r="K3809" t="s">
        <v>452</v>
      </c>
      <c r="M3809">
        <v>9206279</v>
      </c>
      <c r="N3809" t="s">
        <v>11695</v>
      </c>
      <c r="O3809">
        <v>105</v>
      </c>
    </row>
    <row r="3810" spans="1:15" x14ac:dyDescent="0.3">
      <c r="A3810" t="s">
        <v>11696</v>
      </c>
      <c r="B3810" t="s">
        <v>337</v>
      </c>
      <c r="C3810" t="s">
        <v>390</v>
      </c>
      <c r="D3810">
        <v>2000</v>
      </c>
      <c r="E3810" t="s">
        <v>11294</v>
      </c>
      <c r="F3810">
        <v>6.2</v>
      </c>
      <c r="G3810">
        <v>12000</v>
      </c>
      <c r="H3810" t="s">
        <v>11697</v>
      </c>
      <c r="I3810" t="s">
        <v>11698</v>
      </c>
      <c r="J3810" t="s">
        <v>11699</v>
      </c>
      <c r="K3810" t="s">
        <v>5817</v>
      </c>
      <c r="L3810">
        <v>30000000</v>
      </c>
      <c r="M3810">
        <v>103291131</v>
      </c>
      <c r="N3810" t="s">
        <v>44</v>
      </c>
      <c r="O3810">
        <v>78</v>
      </c>
    </row>
    <row r="3811" spans="1:15" x14ac:dyDescent="0.3">
      <c r="A3811" t="s">
        <v>11700</v>
      </c>
      <c r="B3811" t="s">
        <v>447</v>
      </c>
      <c r="C3811" t="s">
        <v>17</v>
      </c>
      <c r="D3811">
        <v>2000</v>
      </c>
      <c r="E3811" t="s">
        <v>11701</v>
      </c>
      <c r="F3811">
        <v>7.2</v>
      </c>
      <c r="G3811">
        <v>13000</v>
      </c>
      <c r="H3811" t="s">
        <v>11702</v>
      </c>
      <c r="I3811" t="s">
        <v>11702</v>
      </c>
      <c r="J3811" t="s">
        <v>6374</v>
      </c>
      <c r="K3811" t="s">
        <v>452</v>
      </c>
      <c r="M3811">
        <v>95242</v>
      </c>
      <c r="N3811" t="s">
        <v>11703</v>
      </c>
      <c r="O3811">
        <v>118</v>
      </c>
    </row>
    <row r="3812" spans="1:15" x14ac:dyDescent="0.3">
      <c r="A3812" t="s">
        <v>11704</v>
      </c>
      <c r="B3812" t="s">
        <v>16</v>
      </c>
      <c r="C3812" t="s">
        <v>17</v>
      </c>
      <c r="D3812">
        <v>2000</v>
      </c>
      <c r="E3812" t="s">
        <v>11705</v>
      </c>
      <c r="F3812">
        <v>6.9</v>
      </c>
      <c r="G3812">
        <v>5000</v>
      </c>
      <c r="H3812" t="s">
        <v>11706</v>
      </c>
      <c r="I3812" t="s">
        <v>11706</v>
      </c>
      <c r="J3812" t="s">
        <v>11707</v>
      </c>
      <c r="K3812" t="s">
        <v>195</v>
      </c>
      <c r="M3812">
        <v>254380</v>
      </c>
      <c r="N3812" t="s">
        <v>5498</v>
      </c>
      <c r="O3812">
        <v>87</v>
      </c>
    </row>
    <row r="3813" spans="1:15" x14ac:dyDescent="0.3">
      <c r="A3813" t="s">
        <v>11708</v>
      </c>
      <c r="B3813" t="s">
        <v>16</v>
      </c>
      <c r="C3813" t="s">
        <v>104</v>
      </c>
      <c r="D3813">
        <v>2000</v>
      </c>
      <c r="E3813" t="s">
        <v>11709</v>
      </c>
      <c r="F3813">
        <v>6.7</v>
      </c>
      <c r="G3813">
        <v>13000</v>
      </c>
      <c r="H3813" t="s">
        <v>10591</v>
      </c>
      <c r="I3813" t="s">
        <v>11710</v>
      </c>
      <c r="J3813" t="s">
        <v>1871</v>
      </c>
      <c r="K3813" t="s">
        <v>22</v>
      </c>
      <c r="M3813">
        <v>30915</v>
      </c>
      <c r="N3813" t="s">
        <v>11061</v>
      </c>
      <c r="O3813">
        <v>103</v>
      </c>
    </row>
    <row r="3814" spans="1:15" x14ac:dyDescent="0.3">
      <c r="A3814" t="s">
        <v>11711</v>
      </c>
      <c r="B3814" t="s">
        <v>447</v>
      </c>
      <c r="C3814" t="s">
        <v>34</v>
      </c>
      <c r="D3814">
        <v>2000</v>
      </c>
      <c r="E3814" t="s">
        <v>11332</v>
      </c>
      <c r="F3814">
        <v>6.5</v>
      </c>
      <c r="G3814">
        <v>52000</v>
      </c>
      <c r="H3814" t="s">
        <v>11712</v>
      </c>
      <c r="I3814" t="s">
        <v>2907</v>
      </c>
      <c r="J3814" t="s">
        <v>10325</v>
      </c>
      <c r="K3814" t="s">
        <v>452</v>
      </c>
      <c r="M3814">
        <v>60726164</v>
      </c>
      <c r="N3814" t="s">
        <v>10326</v>
      </c>
      <c r="O3814">
        <v>88</v>
      </c>
    </row>
    <row r="3815" spans="1:15" x14ac:dyDescent="0.3">
      <c r="A3815" t="s">
        <v>11713</v>
      </c>
      <c r="B3815" t="s">
        <v>33</v>
      </c>
      <c r="C3815" t="s">
        <v>41</v>
      </c>
      <c r="D3815">
        <v>2000</v>
      </c>
      <c r="E3815" t="s">
        <v>10686</v>
      </c>
      <c r="F3815">
        <v>6.7</v>
      </c>
      <c r="G3815">
        <v>38000</v>
      </c>
      <c r="H3815" t="s">
        <v>289</v>
      </c>
      <c r="I3815" t="s">
        <v>289</v>
      </c>
      <c r="J3815" t="s">
        <v>289</v>
      </c>
      <c r="K3815" t="s">
        <v>30</v>
      </c>
      <c r="L3815">
        <v>25000000</v>
      </c>
      <c r="M3815">
        <v>29934477</v>
      </c>
      <c r="N3815" t="s">
        <v>9686</v>
      </c>
      <c r="O3815">
        <v>94</v>
      </c>
    </row>
    <row r="3816" spans="1:15" x14ac:dyDescent="0.3">
      <c r="A3816" t="s">
        <v>11714</v>
      </c>
      <c r="B3816" t="s">
        <v>447</v>
      </c>
      <c r="C3816" t="s">
        <v>41</v>
      </c>
      <c r="D3816">
        <v>2000</v>
      </c>
      <c r="E3816" t="s">
        <v>11715</v>
      </c>
      <c r="F3816">
        <v>7.6</v>
      </c>
      <c r="G3816">
        <v>18000</v>
      </c>
      <c r="H3816" t="s">
        <v>11716</v>
      </c>
      <c r="I3816" t="s">
        <v>11716</v>
      </c>
      <c r="J3816" t="s">
        <v>11717</v>
      </c>
      <c r="K3816" t="s">
        <v>1093</v>
      </c>
      <c r="M3816">
        <v>80334</v>
      </c>
      <c r="N3816" t="s">
        <v>11703</v>
      </c>
      <c r="O3816">
        <v>98</v>
      </c>
    </row>
    <row r="3817" spans="1:15" x14ac:dyDescent="0.3">
      <c r="A3817" t="s">
        <v>11718</v>
      </c>
      <c r="B3817" t="s">
        <v>1999</v>
      </c>
      <c r="C3817" t="s">
        <v>17</v>
      </c>
      <c r="D3817">
        <v>2000</v>
      </c>
      <c r="E3817" t="s">
        <v>11294</v>
      </c>
      <c r="F3817">
        <v>5.7</v>
      </c>
      <c r="G3817">
        <v>20000</v>
      </c>
      <c r="H3817" t="s">
        <v>7235</v>
      </c>
      <c r="I3817" t="s">
        <v>7235</v>
      </c>
      <c r="J3817" t="s">
        <v>9660</v>
      </c>
      <c r="K3817" t="s">
        <v>30</v>
      </c>
      <c r="L3817">
        <v>35000000</v>
      </c>
      <c r="M3817">
        <v>53425292</v>
      </c>
      <c r="N3817" t="s">
        <v>3744</v>
      </c>
      <c r="O3817">
        <v>106</v>
      </c>
    </row>
    <row r="3818" spans="1:15" x14ac:dyDescent="0.3">
      <c r="A3818" t="s">
        <v>11719</v>
      </c>
      <c r="B3818" t="s">
        <v>1999</v>
      </c>
      <c r="C3818" t="s">
        <v>41</v>
      </c>
      <c r="D3818">
        <v>2000</v>
      </c>
      <c r="E3818" t="s">
        <v>11720</v>
      </c>
      <c r="F3818">
        <v>7.3</v>
      </c>
      <c r="G3818">
        <v>9200</v>
      </c>
      <c r="H3818" t="s">
        <v>11721</v>
      </c>
      <c r="I3818" t="s">
        <v>11721</v>
      </c>
      <c r="J3818" t="s">
        <v>11722</v>
      </c>
      <c r="K3818" t="s">
        <v>306</v>
      </c>
      <c r="M3818">
        <v>9719848</v>
      </c>
      <c r="N3818" t="s">
        <v>11723</v>
      </c>
      <c r="O3818">
        <v>114</v>
      </c>
    </row>
    <row r="3819" spans="1:15" x14ac:dyDescent="0.3">
      <c r="A3819" t="s">
        <v>11724</v>
      </c>
      <c r="C3819" t="s">
        <v>104</v>
      </c>
      <c r="D3819">
        <v>2000</v>
      </c>
      <c r="E3819" t="s">
        <v>11725</v>
      </c>
      <c r="F3819">
        <v>7.1</v>
      </c>
      <c r="G3819">
        <v>22000</v>
      </c>
      <c r="H3819" t="s">
        <v>5463</v>
      </c>
      <c r="I3819" t="s">
        <v>5463</v>
      </c>
      <c r="J3819" t="s">
        <v>5463</v>
      </c>
      <c r="K3819" t="s">
        <v>30</v>
      </c>
      <c r="L3819">
        <v>10000000</v>
      </c>
      <c r="M3819">
        <v>15250594</v>
      </c>
      <c r="N3819" t="s">
        <v>1786</v>
      </c>
      <c r="O3819">
        <v>114</v>
      </c>
    </row>
    <row r="3820" spans="1:15" x14ac:dyDescent="0.3">
      <c r="A3820" t="s">
        <v>11726</v>
      </c>
      <c r="B3820" t="s">
        <v>16</v>
      </c>
      <c r="C3820" t="s">
        <v>41</v>
      </c>
      <c r="D3820">
        <v>2000</v>
      </c>
      <c r="E3820" t="s">
        <v>11727</v>
      </c>
      <c r="F3820">
        <v>6.5</v>
      </c>
      <c r="G3820">
        <v>5200</v>
      </c>
      <c r="H3820" t="s">
        <v>11728</v>
      </c>
      <c r="I3820" t="s">
        <v>11728</v>
      </c>
      <c r="J3820" t="s">
        <v>11729</v>
      </c>
      <c r="K3820" t="s">
        <v>22</v>
      </c>
      <c r="M3820">
        <v>1400</v>
      </c>
      <c r="N3820" t="s">
        <v>5936</v>
      </c>
      <c r="O3820">
        <v>103</v>
      </c>
    </row>
    <row r="3821" spans="1:15" x14ac:dyDescent="0.3">
      <c r="A3821" t="s">
        <v>11730</v>
      </c>
      <c r="B3821" t="s">
        <v>16</v>
      </c>
      <c r="C3821" t="s">
        <v>41</v>
      </c>
      <c r="D3821">
        <v>2000</v>
      </c>
      <c r="E3821" t="s">
        <v>11464</v>
      </c>
      <c r="F3821">
        <v>6.2</v>
      </c>
      <c r="G3821">
        <v>33000</v>
      </c>
      <c r="H3821" t="s">
        <v>10034</v>
      </c>
      <c r="I3821" t="s">
        <v>11731</v>
      </c>
      <c r="J3821" t="s">
        <v>8028</v>
      </c>
      <c r="K3821" t="s">
        <v>5817</v>
      </c>
      <c r="L3821">
        <v>35000000</v>
      </c>
      <c r="M3821">
        <v>29364989</v>
      </c>
      <c r="N3821" t="s">
        <v>7361</v>
      </c>
      <c r="O3821">
        <v>110</v>
      </c>
    </row>
    <row r="3822" spans="1:15" x14ac:dyDescent="0.3">
      <c r="A3822" t="s">
        <v>11732</v>
      </c>
      <c r="B3822" t="s">
        <v>33</v>
      </c>
      <c r="C3822" t="s">
        <v>777</v>
      </c>
      <c r="D3822">
        <v>2000</v>
      </c>
      <c r="E3822" t="s">
        <v>11733</v>
      </c>
      <c r="F3822">
        <v>7</v>
      </c>
      <c r="G3822">
        <v>7200</v>
      </c>
      <c r="H3822" t="s">
        <v>5045</v>
      </c>
      <c r="I3822" t="s">
        <v>7445</v>
      </c>
      <c r="J3822" t="s">
        <v>10442</v>
      </c>
      <c r="K3822" t="s">
        <v>22</v>
      </c>
      <c r="L3822">
        <v>10000000</v>
      </c>
      <c r="M3822">
        <v>5164404</v>
      </c>
      <c r="N3822" t="s">
        <v>11734</v>
      </c>
      <c r="O3822">
        <v>135</v>
      </c>
    </row>
    <row r="3823" spans="1:15" x14ac:dyDescent="0.3">
      <c r="A3823" t="s">
        <v>11735</v>
      </c>
      <c r="B3823" t="s">
        <v>1999</v>
      </c>
      <c r="C3823" t="s">
        <v>41</v>
      </c>
      <c r="D3823">
        <v>2000</v>
      </c>
      <c r="E3823" t="s">
        <v>11286</v>
      </c>
      <c r="F3823">
        <v>5.6</v>
      </c>
      <c r="G3823">
        <v>3700</v>
      </c>
      <c r="H3823" t="s">
        <v>903</v>
      </c>
      <c r="I3823" t="s">
        <v>10583</v>
      </c>
      <c r="J3823" t="s">
        <v>11736</v>
      </c>
      <c r="K3823" t="s">
        <v>30</v>
      </c>
      <c r="L3823">
        <v>14000000</v>
      </c>
      <c r="M3823">
        <v>3169930</v>
      </c>
      <c r="N3823" t="s">
        <v>11070</v>
      </c>
      <c r="O3823">
        <v>112</v>
      </c>
    </row>
    <row r="3824" spans="1:15" x14ac:dyDescent="0.3">
      <c r="A3824" t="s">
        <v>11737</v>
      </c>
      <c r="B3824" t="s">
        <v>1999</v>
      </c>
      <c r="C3824" t="s">
        <v>17</v>
      </c>
      <c r="D3824">
        <v>2000</v>
      </c>
      <c r="E3824" t="s">
        <v>10859</v>
      </c>
      <c r="F3824">
        <v>5.2</v>
      </c>
      <c r="G3824">
        <v>8300</v>
      </c>
      <c r="H3824" t="s">
        <v>11738</v>
      </c>
      <c r="I3824" t="s">
        <v>11739</v>
      </c>
      <c r="J3824" t="s">
        <v>11740</v>
      </c>
      <c r="K3824" t="s">
        <v>30</v>
      </c>
      <c r="L3824">
        <v>15000000</v>
      </c>
      <c r="M3824">
        <v>10873148</v>
      </c>
      <c r="N3824" t="s">
        <v>9109</v>
      </c>
      <c r="O3824">
        <v>96</v>
      </c>
    </row>
    <row r="3825" spans="1:15" x14ac:dyDescent="0.3">
      <c r="A3825" t="s">
        <v>11741</v>
      </c>
      <c r="B3825" t="s">
        <v>16</v>
      </c>
      <c r="C3825" t="s">
        <v>17</v>
      </c>
      <c r="D3825">
        <v>2000</v>
      </c>
      <c r="E3825" t="s">
        <v>11742</v>
      </c>
      <c r="F3825">
        <v>5.9</v>
      </c>
      <c r="G3825">
        <v>21000</v>
      </c>
      <c r="H3825" t="s">
        <v>1331</v>
      </c>
      <c r="I3825" t="s">
        <v>11743</v>
      </c>
      <c r="J3825" t="s">
        <v>8188</v>
      </c>
      <c r="K3825" t="s">
        <v>5817</v>
      </c>
      <c r="L3825">
        <v>8000000</v>
      </c>
      <c r="M3825">
        <v>105983</v>
      </c>
      <c r="N3825" t="s">
        <v>7588</v>
      </c>
      <c r="O3825">
        <v>122</v>
      </c>
    </row>
    <row r="3826" spans="1:15" x14ac:dyDescent="0.3">
      <c r="A3826" t="s">
        <v>11744</v>
      </c>
      <c r="B3826" t="s">
        <v>337</v>
      </c>
      <c r="C3826" t="s">
        <v>390</v>
      </c>
      <c r="D3826">
        <v>2000</v>
      </c>
      <c r="E3826" t="s">
        <v>10933</v>
      </c>
      <c r="F3826">
        <v>6.4</v>
      </c>
      <c r="G3826">
        <v>18000</v>
      </c>
      <c r="H3826" t="s">
        <v>11745</v>
      </c>
      <c r="I3826" t="s">
        <v>11746</v>
      </c>
      <c r="J3826" t="s">
        <v>11747</v>
      </c>
      <c r="K3826" t="s">
        <v>30</v>
      </c>
      <c r="L3826">
        <v>30000000</v>
      </c>
      <c r="M3826">
        <v>96159800</v>
      </c>
      <c r="N3826" t="s">
        <v>5943</v>
      </c>
      <c r="O3826">
        <v>77</v>
      </c>
    </row>
    <row r="3827" spans="1:15" x14ac:dyDescent="0.3">
      <c r="A3827" t="s">
        <v>11748</v>
      </c>
      <c r="B3827" t="s">
        <v>16</v>
      </c>
      <c r="C3827" t="s">
        <v>41</v>
      </c>
      <c r="D3827">
        <v>2000</v>
      </c>
      <c r="E3827" t="s">
        <v>11477</v>
      </c>
      <c r="F3827">
        <v>5.6</v>
      </c>
      <c r="G3827">
        <v>9100</v>
      </c>
      <c r="H3827" t="s">
        <v>474</v>
      </c>
      <c r="I3827" t="s">
        <v>11749</v>
      </c>
      <c r="J3827" t="s">
        <v>11749</v>
      </c>
      <c r="K3827" t="s">
        <v>30</v>
      </c>
      <c r="L3827">
        <v>60000000</v>
      </c>
      <c r="M3827">
        <v>14145677</v>
      </c>
      <c r="N3827" t="s">
        <v>11750</v>
      </c>
      <c r="O3827">
        <v>105</v>
      </c>
    </row>
    <row r="3828" spans="1:15" x14ac:dyDescent="0.3">
      <c r="A3828" t="s">
        <v>11751</v>
      </c>
      <c r="C3828" t="s">
        <v>63</v>
      </c>
      <c r="D3828">
        <v>2000</v>
      </c>
      <c r="E3828" t="s">
        <v>11752</v>
      </c>
      <c r="F3828">
        <v>6.1</v>
      </c>
      <c r="G3828">
        <v>1700</v>
      </c>
      <c r="H3828" t="s">
        <v>8947</v>
      </c>
      <c r="I3828" t="s">
        <v>11753</v>
      </c>
      <c r="J3828" t="s">
        <v>7119</v>
      </c>
      <c r="K3828" t="s">
        <v>452</v>
      </c>
      <c r="M3828">
        <v>100544</v>
      </c>
      <c r="N3828" t="s">
        <v>6526</v>
      </c>
      <c r="O3828">
        <v>100</v>
      </c>
    </row>
    <row r="3829" spans="1:15" x14ac:dyDescent="0.3">
      <c r="A3829" t="s">
        <v>11754</v>
      </c>
      <c r="B3829" t="s">
        <v>16</v>
      </c>
      <c r="C3829" t="s">
        <v>41</v>
      </c>
      <c r="D3829">
        <v>2000</v>
      </c>
      <c r="E3829" t="s">
        <v>11755</v>
      </c>
      <c r="F3829">
        <v>5.0999999999999996</v>
      </c>
      <c r="G3829">
        <v>3700</v>
      </c>
      <c r="H3829" t="s">
        <v>9274</v>
      </c>
      <c r="I3829" t="s">
        <v>9274</v>
      </c>
      <c r="J3829" t="s">
        <v>11756</v>
      </c>
      <c r="K3829" t="s">
        <v>30</v>
      </c>
      <c r="L3829">
        <v>3000000</v>
      </c>
      <c r="M3829">
        <v>40361</v>
      </c>
      <c r="N3829" t="s">
        <v>3744</v>
      </c>
      <c r="O3829">
        <v>98</v>
      </c>
    </row>
    <row r="3830" spans="1:15" x14ac:dyDescent="0.3">
      <c r="A3830" t="s">
        <v>11757</v>
      </c>
      <c r="B3830" t="s">
        <v>16</v>
      </c>
      <c r="C3830" t="s">
        <v>41</v>
      </c>
      <c r="D3830">
        <v>2000</v>
      </c>
      <c r="E3830" t="s">
        <v>11758</v>
      </c>
      <c r="F3830">
        <v>7.4</v>
      </c>
      <c r="G3830">
        <v>21000</v>
      </c>
      <c r="H3830" t="s">
        <v>10397</v>
      </c>
      <c r="I3830" t="s">
        <v>10397</v>
      </c>
      <c r="J3830" t="s">
        <v>11759</v>
      </c>
      <c r="K3830" t="s">
        <v>1093</v>
      </c>
      <c r="M3830">
        <v>14596148</v>
      </c>
      <c r="N3830" t="s">
        <v>7336</v>
      </c>
      <c r="O3830">
        <v>106</v>
      </c>
    </row>
    <row r="3831" spans="1:15" x14ac:dyDescent="0.3">
      <c r="A3831" t="s">
        <v>11760</v>
      </c>
      <c r="B3831" t="s">
        <v>16</v>
      </c>
      <c r="C3831" t="s">
        <v>17</v>
      </c>
      <c r="D3831">
        <v>2000</v>
      </c>
      <c r="E3831" t="s">
        <v>11761</v>
      </c>
      <c r="F3831">
        <v>7.1</v>
      </c>
      <c r="G3831">
        <v>6100</v>
      </c>
      <c r="H3831" t="s">
        <v>4128</v>
      </c>
      <c r="I3831" t="s">
        <v>11762</v>
      </c>
      <c r="J3831" t="s">
        <v>7311</v>
      </c>
      <c r="K3831" t="s">
        <v>452</v>
      </c>
      <c r="L3831">
        <v>8000000</v>
      </c>
      <c r="M3831">
        <v>3033646</v>
      </c>
      <c r="N3831" t="s">
        <v>4130</v>
      </c>
      <c r="O3831">
        <v>121</v>
      </c>
    </row>
    <row r="3832" spans="1:15" x14ac:dyDescent="0.3">
      <c r="A3832" t="s">
        <v>11763</v>
      </c>
      <c r="B3832" t="s">
        <v>16</v>
      </c>
      <c r="C3832" t="s">
        <v>34</v>
      </c>
      <c r="D3832">
        <v>2000</v>
      </c>
      <c r="E3832" t="s">
        <v>11764</v>
      </c>
      <c r="F3832">
        <v>5.8</v>
      </c>
      <c r="G3832">
        <v>2200</v>
      </c>
      <c r="H3832" t="s">
        <v>11765</v>
      </c>
      <c r="I3832" t="s">
        <v>11766</v>
      </c>
      <c r="J3832" t="s">
        <v>2202</v>
      </c>
      <c r="K3832" t="s">
        <v>30</v>
      </c>
      <c r="L3832">
        <v>1000000</v>
      </c>
      <c r="M3832">
        <v>13276</v>
      </c>
      <c r="N3832" t="s">
        <v>11750</v>
      </c>
      <c r="O3832">
        <v>82</v>
      </c>
    </row>
    <row r="3833" spans="1:15" x14ac:dyDescent="0.3">
      <c r="A3833" t="s">
        <v>11767</v>
      </c>
      <c r="B3833" t="s">
        <v>33</v>
      </c>
      <c r="C3833" t="s">
        <v>777</v>
      </c>
      <c r="D3833">
        <v>2000</v>
      </c>
      <c r="E3833" t="s">
        <v>11768</v>
      </c>
      <c r="F3833">
        <v>6</v>
      </c>
      <c r="G3833">
        <v>4400</v>
      </c>
      <c r="H3833" t="s">
        <v>5253</v>
      </c>
      <c r="I3833" t="s">
        <v>5254</v>
      </c>
      <c r="J3833" t="s">
        <v>11141</v>
      </c>
      <c r="K3833" t="s">
        <v>22</v>
      </c>
      <c r="L3833">
        <v>13000000</v>
      </c>
      <c r="M3833">
        <v>299792</v>
      </c>
      <c r="N3833" t="s">
        <v>10843</v>
      </c>
      <c r="O3833">
        <v>93</v>
      </c>
    </row>
    <row r="3834" spans="1:15" x14ac:dyDescent="0.3">
      <c r="A3834" t="s">
        <v>11769</v>
      </c>
      <c r="B3834" t="s">
        <v>16</v>
      </c>
      <c r="C3834" t="s">
        <v>17</v>
      </c>
      <c r="D3834">
        <v>2000</v>
      </c>
      <c r="E3834" t="s">
        <v>11613</v>
      </c>
      <c r="F3834">
        <v>4.8</v>
      </c>
      <c r="G3834">
        <v>11000</v>
      </c>
      <c r="H3834" t="s">
        <v>11770</v>
      </c>
      <c r="I3834" t="s">
        <v>11771</v>
      </c>
      <c r="J3834" t="s">
        <v>4489</v>
      </c>
      <c r="K3834" t="s">
        <v>30</v>
      </c>
      <c r="L3834">
        <v>50000000</v>
      </c>
      <c r="M3834">
        <v>31355910</v>
      </c>
      <c r="N3834" t="s">
        <v>11772</v>
      </c>
      <c r="O3834">
        <v>97</v>
      </c>
    </row>
    <row r="3835" spans="1:15" x14ac:dyDescent="0.3">
      <c r="A3835" t="s">
        <v>11773</v>
      </c>
      <c r="B3835" t="s">
        <v>16</v>
      </c>
      <c r="C3835" t="s">
        <v>17</v>
      </c>
      <c r="D3835">
        <v>2000</v>
      </c>
      <c r="E3835" t="s">
        <v>11244</v>
      </c>
      <c r="F3835">
        <v>5.9</v>
      </c>
      <c r="G3835">
        <v>4200</v>
      </c>
      <c r="H3835" t="s">
        <v>837</v>
      </c>
      <c r="I3835" t="s">
        <v>2451</v>
      </c>
      <c r="J3835" t="s">
        <v>7728</v>
      </c>
      <c r="K3835" t="s">
        <v>30</v>
      </c>
      <c r="L3835">
        <v>15000000</v>
      </c>
      <c r="M3835">
        <v>5753678</v>
      </c>
      <c r="N3835" t="s">
        <v>839</v>
      </c>
      <c r="O3835">
        <v>130</v>
      </c>
    </row>
    <row r="3836" spans="1:15" x14ac:dyDescent="0.3">
      <c r="A3836" t="s">
        <v>11774</v>
      </c>
      <c r="B3836" t="s">
        <v>33</v>
      </c>
      <c r="C3836" t="s">
        <v>390</v>
      </c>
      <c r="D3836">
        <v>2000</v>
      </c>
      <c r="E3836" t="s">
        <v>11332</v>
      </c>
      <c r="F3836">
        <v>6.1</v>
      </c>
      <c r="G3836">
        <v>7000</v>
      </c>
      <c r="H3836" t="s">
        <v>608</v>
      </c>
      <c r="I3836" t="s">
        <v>11775</v>
      </c>
      <c r="J3836" t="s">
        <v>11776</v>
      </c>
      <c r="K3836" t="s">
        <v>30</v>
      </c>
      <c r="L3836">
        <v>5000000</v>
      </c>
      <c r="M3836">
        <v>16643191</v>
      </c>
      <c r="N3836" t="s">
        <v>11777</v>
      </c>
      <c r="O3836">
        <v>82</v>
      </c>
    </row>
    <row r="3837" spans="1:15" x14ac:dyDescent="0.3">
      <c r="A3837" t="s">
        <v>11778</v>
      </c>
      <c r="B3837" t="s">
        <v>447</v>
      </c>
      <c r="C3837" t="s">
        <v>34</v>
      </c>
      <c r="D3837">
        <v>2000</v>
      </c>
      <c r="E3837" t="s">
        <v>11779</v>
      </c>
      <c r="F3837">
        <v>6.9</v>
      </c>
      <c r="G3837">
        <v>14000</v>
      </c>
      <c r="H3837" t="s">
        <v>11780</v>
      </c>
      <c r="I3837" t="s">
        <v>11780</v>
      </c>
      <c r="J3837" t="s">
        <v>11781</v>
      </c>
      <c r="K3837" t="s">
        <v>10293</v>
      </c>
      <c r="N3837" t="s">
        <v>11782</v>
      </c>
      <c r="O3837">
        <v>172</v>
      </c>
    </row>
    <row r="3838" spans="1:15" x14ac:dyDescent="0.3">
      <c r="A3838" t="s">
        <v>11783</v>
      </c>
      <c r="B3838" t="s">
        <v>16</v>
      </c>
      <c r="C3838" t="s">
        <v>41</v>
      </c>
      <c r="D3838">
        <v>2000</v>
      </c>
      <c r="E3838" t="s">
        <v>11784</v>
      </c>
      <c r="F3838">
        <v>6.8</v>
      </c>
      <c r="G3838">
        <v>2900</v>
      </c>
      <c r="H3838" t="s">
        <v>11785</v>
      </c>
      <c r="I3838" t="s">
        <v>11785</v>
      </c>
      <c r="J3838" t="s">
        <v>11786</v>
      </c>
      <c r="K3838" t="s">
        <v>30</v>
      </c>
      <c r="M3838">
        <v>1111273</v>
      </c>
      <c r="N3838" t="s">
        <v>11787</v>
      </c>
      <c r="O3838">
        <v>111</v>
      </c>
    </row>
    <row r="3839" spans="1:15" x14ac:dyDescent="0.3">
      <c r="A3839" t="s">
        <v>11788</v>
      </c>
      <c r="B3839" t="s">
        <v>16</v>
      </c>
      <c r="C3839" t="s">
        <v>104</v>
      </c>
      <c r="D3839">
        <v>2000</v>
      </c>
      <c r="E3839" t="s">
        <v>11789</v>
      </c>
      <c r="F3839">
        <v>5.0999999999999996</v>
      </c>
      <c r="G3839">
        <v>1500</v>
      </c>
      <c r="H3839" t="s">
        <v>11790</v>
      </c>
      <c r="I3839" t="s">
        <v>11791</v>
      </c>
      <c r="J3839" t="s">
        <v>11792</v>
      </c>
      <c r="K3839" t="s">
        <v>248</v>
      </c>
      <c r="M3839">
        <v>6831</v>
      </c>
      <c r="N3839" t="s">
        <v>5477</v>
      </c>
      <c r="O3839">
        <v>93</v>
      </c>
    </row>
    <row r="3840" spans="1:15" x14ac:dyDescent="0.3">
      <c r="A3840" t="s">
        <v>11793</v>
      </c>
      <c r="C3840" t="s">
        <v>17</v>
      </c>
      <c r="D3840">
        <v>2000</v>
      </c>
      <c r="E3840" t="s">
        <v>11794</v>
      </c>
      <c r="F3840">
        <v>7.4</v>
      </c>
      <c r="G3840">
        <v>4400</v>
      </c>
      <c r="H3840" t="s">
        <v>11795</v>
      </c>
      <c r="I3840" t="s">
        <v>11795</v>
      </c>
      <c r="J3840" t="s">
        <v>11796</v>
      </c>
      <c r="K3840" t="s">
        <v>5817</v>
      </c>
      <c r="N3840" t="s">
        <v>11797</v>
      </c>
      <c r="O3840">
        <v>83</v>
      </c>
    </row>
    <row r="3841" spans="1:15" x14ac:dyDescent="0.3">
      <c r="A3841" t="s">
        <v>11798</v>
      </c>
      <c r="B3841" t="s">
        <v>1999</v>
      </c>
      <c r="C3841" t="s">
        <v>41</v>
      </c>
      <c r="D3841">
        <v>2000</v>
      </c>
      <c r="E3841" t="s">
        <v>11477</v>
      </c>
      <c r="F3841">
        <v>4.7</v>
      </c>
      <c r="G3841">
        <v>11000</v>
      </c>
      <c r="H3841" t="s">
        <v>938</v>
      </c>
      <c r="I3841" t="s">
        <v>5000</v>
      </c>
      <c r="J3841" t="s">
        <v>4146</v>
      </c>
      <c r="K3841" t="s">
        <v>30</v>
      </c>
      <c r="L3841">
        <v>25000000</v>
      </c>
      <c r="M3841">
        <v>24362772</v>
      </c>
      <c r="N3841" t="s">
        <v>9988</v>
      </c>
      <c r="O3841">
        <v>108</v>
      </c>
    </row>
    <row r="3842" spans="1:15" x14ac:dyDescent="0.3">
      <c r="A3842" t="s">
        <v>11799</v>
      </c>
      <c r="B3842" t="s">
        <v>447</v>
      </c>
      <c r="C3842" t="s">
        <v>63</v>
      </c>
      <c r="D3842">
        <v>2000</v>
      </c>
      <c r="E3842" t="s">
        <v>11800</v>
      </c>
      <c r="F3842">
        <v>5.5</v>
      </c>
      <c r="G3842">
        <v>5100</v>
      </c>
      <c r="H3842" t="s">
        <v>11801</v>
      </c>
      <c r="I3842" t="s">
        <v>11802</v>
      </c>
      <c r="J3842" t="s">
        <v>1989</v>
      </c>
      <c r="K3842" t="s">
        <v>30</v>
      </c>
      <c r="N3842" t="s">
        <v>11803</v>
      </c>
      <c r="O3842">
        <v>89</v>
      </c>
    </row>
    <row r="3843" spans="1:15" x14ac:dyDescent="0.3">
      <c r="A3843" t="s">
        <v>11804</v>
      </c>
      <c r="B3843" t="s">
        <v>16</v>
      </c>
      <c r="C3843" t="s">
        <v>41</v>
      </c>
      <c r="D3843">
        <v>2000</v>
      </c>
      <c r="E3843" t="s">
        <v>11805</v>
      </c>
      <c r="F3843">
        <v>5.7</v>
      </c>
      <c r="G3843">
        <v>7000</v>
      </c>
      <c r="H3843" t="s">
        <v>11806</v>
      </c>
      <c r="I3843" t="s">
        <v>11806</v>
      </c>
      <c r="J3843" t="s">
        <v>5710</v>
      </c>
      <c r="K3843" t="s">
        <v>30</v>
      </c>
      <c r="L3843">
        <v>14000000</v>
      </c>
      <c r="M3843">
        <v>3284444</v>
      </c>
      <c r="N3843" t="s">
        <v>5721</v>
      </c>
      <c r="O3843">
        <v>101</v>
      </c>
    </row>
    <row r="3844" spans="1:15" x14ac:dyDescent="0.3">
      <c r="A3844" t="s">
        <v>11807</v>
      </c>
      <c r="B3844" t="s">
        <v>1999</v>
      </c>
      <c r="C3844" t="s">
        <v>41</v>
      </c>
      <c r="D3844">
        <v>2000</v>
      </c>
      <c r="E3844" t="s">
        <v>11808</v>
      </c>
      <c r="F3844">
        <v>7.3</v>
      </c>
      <c r="G3844">
        <v>4200</v>
      </c>
      <c r="H3844" t="s">
        <v>11809</v>
      </c>
      <c r="I3844" t="s">
        <v>11809</v>
      </c>
      <c r="J3844" t="s">
        <v>4117</v>
      </c>
      <c r="K3844" t="s">
        <v>30</v>
      </c>
      <c r="M3844">
        <v>512451</v>
      </c>
      <c r="N3844" t="s">
        <v>11810</v>
      </c>
      <c r="O3844">
        <v>118</v>
      </c>
    </row>
    <row r="3845" spans="1:15" x14ac:dyDescent="0.3">
      <c r="A3845" t="s">
        <v>11811</v>
      </c>
      <c r="B3845" t="s">
        <v>33</v>
      </c>
      <c r="C3845" t="s">
        <v>25</v>
      </c>
      <c r="D3845">
        <v>2001</v>
      </c>
      <c r="E3845" t="s">
        <v>11812</v>
      </c>
      <c r="F3845">
        <v>7.6</v>
      </c>
      <c r="G3845">
        <v>685000</v>
      </c>
      <c r="H3845" t="s">
        <v>2051</v>
      </c>
      <c r="I3845" t="s">
        <v>11813</v>
      </c>
      <c r="J3845" t="s">
        <v>11814</v>
      </c>
      <c r="K3845" t="s">
        <v>22</v>
      </c>
      <c r="L3845">
        <v>125000000</v>
      </c>
      <c r="M3845">
        <v>1006968171</v>
      </c>
      <c r="N3845" t="s">
        <v>23</v>
      </c>
      <c r="O3845">
        <v>152</v>
      </c>
    </row>
    <row r="3846" spans="1:15" x14ac:dyDescent="0.3">
      <c r="A3846" t="s">
        <v>11815</v>
      </c>
      <c r="B3846" t="s">
        <v>1999</v>
      </c>
      <c r="C3846" t="s">
        <v>34</v>
      </c>
      <c r="D3846">
        <v>2001</v>
      </c>
      <c r="E3846" t="s">
        <v>11816</v>
      </c>
      <c r="F3846">
        <v>6.8</v>
      </c>
      <c r="G3846">
        <v>362000</v>
      </c>
      <c r="H3846" t="s">
        <v>2483</v>
      </c>
      <c r="I3846" t="s">
        <v>11817</v>
      </c>
      <c r="J3846" t="s">
        <v>11818</v>
      </c>
      <c r="K3846" t="s">
        <v>30</v>
      </c>
      <c r="L3846">
        <v>38000000</v>
      </c>
      <c r="M3846">
        <v>207305509</v>
      </c>
      <c r="N3846" t="s">
        <v>61</v>
      </c>
      <c r="O3846">
        <v>106</v>
      </c>
    </row>
    <row r="3847" spans="1:15" x14ac:dyDescent="0.3">
      <c r="A3847" t="s">
        <v>11819</v>
      </c>
      <c r="B3847" t="s">
        <v>1999</v>
      </c>
      <c r="C3847" t="s">
        <v>34</v>
      </c>
      <c r="D3847">
        <v>2001</v>
      </c>
      <c r="E3847" t="s">
        <v>11820</v>
      </c>
      <c r="F3847">
        <v>8.8000000000000007</v>
      </c>
      <c r="G3847">
        <v>1700000</v>
      </c>
      <c r="H3847" t="s">
        <v>6883</v>
      </c>
      <c r="I3847" t="s">
        <v>11821</v>
      </c>
      <c r="J3847" t="s">
        <v>7685</v>
      </c>
      <c r="K3847" t="s">
        <v>1877</v>
      </c>
      <c r="L3847">
        <v>93000000</v>
      </c>
      <c r="M3847">
        <v>897690072</v>
      </c>
      <c r="N3847" t="s">
        <v>2026</v>
      </c>
      <c r="O3847">
        <v>178</v>
      </c>
    </row>
    <row r="3848" spans="1:15" x14ac:dyDescent="0.3">
      <c r="A3848" t="s">
        <v>11822</v>
      </c>
      <c r="B3848" t="s">
        <v>1999</v>
      </c>
      <c r="C3848" t="s">
        <v>41</v>
      </c>
      <c r="D3848">
        <v>2001</v>
      </c>
      <c r="E3848" t="s">
        <v>11310</v>
      </c>
      <c r="F3848">
        <v>6.3</v>
      </c>
      <c r="G3848">
        <v>195000</v>
      </c>
      <c r="H3848" t="s">
        <v>11823</v>
      </c>
      <c r="I3848" t="s">
        <v>11824</v>
      </c>
      <c r="J3848" t="s">
        <v>7780</v>
      </c>
      <c r="K3848" t="s">
        <v>30</v>
      </c>
      <c r="L3848">
        <v>18000000</v>
      </c>
      <c r="M3848">
        <v>141774679</v>
      </c>
      <c r="N3848" t="s">
        <v>118</v>
      </c>
      <c r="O3848">
        <v>96</v>
      </c>
    </row>
    <row r="3849" spans="1:15" x14ac:dyDescent="0.3">
      <c r="A3849" t="s">
        <v>11825</v>
      </c>
      <c r="B3849" t="s">
        <v>16</v>
      </c>
      <c r="C3849" t="s">
        <v>17</v>
      </c>
      <c r="D3849">
        <v>2001</v>
      </c>
      <c r="E3849" t="s">
        <v>11826</v>
      </c>
      <c r="F3849">
        <v>7.9</v>
      </c>
      <c r="G3849">
        <v>331000</v>
      </c>
      <c r="H3849" t="s">
        <v>2001</v>
      </c>
      <c r="I3849" t="s">
        <v>2001</v>
      </c>
      <c r="J3849" t="s">
        <v>11827</v>
      </c>
      <c r="K3849" t="s">
        <v>452</v>
      </c>
      <c r="L3849">
        <v>15000000</v>
      </c>
      <c r="M3849">
        <v>20263646</v>
      </c>
      <c r="N3849" t="s">
        <v>10610</v>
      </c>
      <c r="O3849">
        <v>147</v>
      </c>
    </row>
    <row r="3850" spans="1:15" x14ac:dyDescent="0.3">
      <c r="A3850" t="s">
        <v>11828</v>
      </c>
      <c r="B3850" t="s">
        <v>337</v>
      </c>
      <c r="C3850" t="s">
        <v>390</v>
      </c>
      <c r="D3850">
        <v>2001</v>
      </c>
      <c r="E3850" t="s">
        <v>11720</v>
      </c>
      <c r="F3850">
        <v>8.1</v>
      </c>
      <c r="G3850">
        <v>838000</v>
      </c>
      <c r="H3850" t="s">
        <v>11829</v>
      </c>
      <c r="I3850" t="s">
        <v>11829</v>
      </c>
      <c r="J3850" t="s">
        <v>4918</v>
      </c>
      <c r="K3850" t="s">
        <v>30</v>
      </c>
      <c r="L3850">
        <v>115000000</v>
      </c>
      <c r="M3850">
        <v>579707738</v>
      </c>
      <c r="N3850" t="s">
        <v>10118</v>
      </c>
      <c r="O3850">
        <v>92</v>
      </c>
    </row>
    <row r="3851" spans="1:15" x14ac:dyDescent="0.3">
      <c r="A3851" t="s">
        <v>11830</v>
      </c>
      <c r="B3851" t="s">
        <v>33</v>
      </c>
      <c r="C3851" t="s">
        <v>390</v>
      </c>
      <c r="D3851">
        <v>2001</v>
      </c>
      <c r="E3851" t="s">
        <v>11831</v>
      </c>
      <c r="F3851">
        <v>8.6</v>
      </c>
      <c r="G3851">
        <v>679000</v>
      </c>
      <c r="H3851" t="s">
        <v>2106</v>
      </c>
      <c r="I3851" t="s">
        <v>2106</v>
      </c>
      <c r="J3851" t="s">
        <v>11832</v>
      </c>
      <c r="K3851" t="s">
        <v>2108</v>
      </c>
      <c r="L3851">
        <v>19000000</v>
      </c>
      <c r="M3851">
        <v>355475245</v>
      </c>
      <c r="N3851" t="s">
        <v>11833</v>
      </c>
      <c r="O3851">
        <v>125</v>
      </c>
    </row>
    <row r="3852" spans="1:15" x14ac:dyDescent="0.3">
      <c r="A3852" t="s">
        <v>11834</v>
      </c>
      <c r="B3852" t="s">
        <v>16</v>
      </c>
      <c r="C3852" t="s">
        <v>17</v>
      </c>
      <c r="D3852">
        <v>2001</v>
      </c>
      <c r="E3852" t="s">
        <v>11835</v>
      </c>
      <c r="F3852">
        <v>8</v>
      </c>
      <c r="G3852">
        <v>755000</v>
      </c>
      <c r="H3852" t="s">
        <v>11836</v>
      </c>
      <c r="I3852" t="s">
        <v>11836</v>
      </c>
      <c r="J3852" t="s">
        <v>10805</v>
      </c>
      <c r="K3852" t="s">
        <v>30</v>
      </c>
      <c r="L3852">
        <v>6000000</v>
      </c>
      <c r="M3852">
        <v>6981586</v>
      </c>
      <c r="N3852" t="s">
        <v>11837</v>
      </c>
      <c r="O3852">
        <v>113</v>
      </c>
    </row>
    <row r="3853" spans="1:15" x14ac:dyDescent="0.3">
      <c r="A3853" t="s">
        <v>11838</v>
      </c>
      <c r="B3853" t="s">
        <v>16</v>
      </c>
      <c r="C3853" t="s">
        <v>41</v>
      </c>
      <c r="D3853">
        <v>2001</v>
      </c>
      <c r="E3853" t="s">
        <v>11839</v>
      </c>
      <c r="F3853">
        <v>5.7</v>
      </c>
      <c r="G3853">
        <v>100000</v>
      </c>
      <c r="H3853" t="s">
        <v>11840</v>
      </c>
      <c r="I3853" t="s">
        <v>11841</v>
      </c>
      <c r="J3853" t="s">
        <v>11842</v>
      </c>
      <c r="K3853" t="s">
        <v>30</v>
      </c>
      <c r="L3853">
        <v>15000000</v>
      </c>
      <c r="M3853">
        <v>66468985</v>
      </c>
      <c r="N3853" t="s">
        <v>31</v>
      </c>
      <c r="O3853">
        <v>89</v>
      </c>
    </row>
    <row r="3854" spans="1:15" x14ac:dyDescent="0.3">
      <c r="A3854" t="s">
        <v>11843</v>
      </c>
      <c r="B3854" t="s">
        <v>16</v>
      </c>
      <c r="C3854" t="s">
        <v>41</v>
      </c>
      <c r="D3854">
        <v>2001</v>
      </c>
      <c r="E3854" t="s">
        <v>11844</v>
      </c>
      <c r="F3854">
        <v>5.3</v>
      </c>
      <c r="G3854">
        <v>152000</v>
      </c>
      <c r="H3854" t="s">
        <v>4629</v>
      </c>
      <c r="I3854" t="s">
        <v>9091</v>
      </c>
      <c r="J3854" t="s">
        <v>11252</v>
      </c>
      <c r="K3854" t="s">
        <v>30</v>
      </c>
      <c r="L3854">
        <v>45000000</v>
      </c>
      <c r="M3854">
        <v>141220678</v>
      </c>
      <c r="N3854" t="s">
        <v>8987</v>
      </c>
      <c r="O3854">
        <v>83</v>
      </c>
    </row>
    <row r="3855" spans="1:15" x14ac:dyDescent="0.3">
      <c r="A3855" t="s">
        <v>11845</v>
      </c>
      <c r="B3855" t="s">
        <v>1999</v>
      </c>
      <c r="C3855" t="s">
        <v>104</v>
      </c>
      <c r="D3855">
        <v>2001</v>
      </c>
      <c r="E3855" t="s">
        <v>11846</v>
      </c>
      <c r="F3855">
        <v>7.7</v>
      </c>
      <c r="G3855">
        <v>531000</v>
      </c>
      <c r="H3855" t="s">
        <v>5106</v>
      </c>
      <c r="I3855" t="s">
        <v>11847</v>
      </c>
      <c r="J3855" t="s">
        <v>9713</v>
      </c>
      <c r="K3855" t="s">
        <v>30</v>
      </c>
      <c r="L3855">
        <v>85000000</v>
      </c>
      <c r="M3855">
        <v>450717150</v>
      </c>
      <c r="N3855" t="s">
        <v>23</v>
      </c>
      <c r="O3855">
        <v>116</v>
      </c>
    </row>
    <row r="3856" spans="1:15" x14ac:dyDescent="0.3">
      <c r="A3856" t="s">
        <v>11848</v>
      </c>
      <c r="B3856" t="s">
        <v>33</v>
      </c>
      <c r="C3856" t="s">
        <v>390</v>
      </c>
      <c r="D3856">
        <v>2001</v>
      </c>
      <c r="E3856" t="s">
        <v>11849</v>
      </c>
      <c r="F3856">
        <v>7.9</v>
      </c>
      <c r="G3856">
        <v>630000</v>
      </c>
      <c r="H3856" t="s">
        <v>11850</v>
      </c>
      <c r="I3856" t="s">
        <v>11851</v>
      </c>
      <c r="J3856" t="s">
        <v>6843</v>
      </c>
      <c r="K3856" t="s">
        <v>30</v>
      </c>
      <c r="L3856">
        <v>60000000</v>
      </c>
      <c r="M3856">
        <v>487853320</v>
      </c>
      <c r="N3856" t="s">
        <v>10173</v>
      </c>
      <c r="O3856">
        <v>90</v>
      </c>
    </row>
    <row r="3857" spans="1:15" x14ac:dyDescent="0.3">
      <c r="A3857" t="s">
        <v>11852</v>
      </c>
      <c r="B3857" t="s">
        <v>16</v>
      </c>
      <c r="C3857" t="s">
        <v>17</v>
      </c>
      <c r="D3857">
        <v>2001</v>
      </c>
      <c r="E3857" t="s">
        <v>11853</v>
      </c>
      <c r="F3857">
        <v>7.7</v>
      </c>
      <c r="G3857">
        <v>372000</v>
      </c>
      <c r="H3857" t="s">
        <v>990</v>
      </c>
      <c r="I3857" t="s">
        <v>7830</v>
      </c>
      <c r="J3857" t="s">
        <v>11854</v>
      </c>
      <c r="K3857" t="s">
        <v>30</v>
      </c>
      <c r="L3857">
        <v>92000000</v>
      </c>
      <c r="M3857">
        <v>172989651</v>
      </c>
      <c r="N3857" t="s">
        <v>11855</v>
      </c>
      <c r="O3857">
        <v>144</v>
      </c>
    </row>
    <row r="3858" spans="1:15" x14ac:dyDescent="0.3">
      <c r="A3858" t="s">
        <v>11856</v>
      </c>
      <c r="B3858" t="s">
        <v>1999</v>
      </c>
      <c r="C3858" t="s">
        <v>63</v>
      </c>
      <c r="D3858">
        <v>2001</v>
      </c>
      <c r="E3858" t="s">
        <v>11857</v>
      </c>
      <c r="F3858">
        <v>8.1999999999999993</v>
      </c>
      <c r="G3858">
        <v>871000</v>
      </c>
      <c r="H3858" t="s">
        <v>1134</v>
      </c>
      <c r="I3858" t="s">
        <v>8342</v>
      </c>
      <c r="J3858" t="s">
        <v>7002</v>
      </c>
      <c r="K3858" t="s">
        <v>30</v>
      </c>
      <c r="L3858">
        <v>58000000</v>
      </c>
      <c r="M3858">
        <v>316791257</v>
      </c>
      <c r="N3858" t="s">
        <v>61</v>
      </c>
      <c r="O3858">
        <v>135</v>
      </c>
    </row>
    <row r="3859" spans="1:15" x14ac:dyDescent="0.3">
      <c r="A3859" t="s">
        <v>11858</v>
      </c>
      <c r="B3859" t="s">
        <v>1999</v>
      </c>
      <c r="C3859" t="s">
        <v>34</v>
      </c>
      <c r="D3859">
        <v>2001</v>
      </c>
      <c r="E3859" t="s">
        <v>11515</v>
      </c>
      <c r="F3859">
        <v>6.4</v>
      </c>
      <c r="G3859">
        <v>307000</v>
      </c>
      <c r="H3859" t="s">
        <v>7683</v>
      </c>
      <c r="I3859" t="s">
        <v>7683</v>
      </c>
      <c r="J3859" t="s">
        <v>6929</v>
      </c>
      <c r="K3859" t="s">
        <v>30</v>
      </c>
      <c r="L3859">
        <v>98000000</v>
      </c>
      <c r="M3859">
        <v>443280904</v>
      </c>
      <c r="N3859" t="s">
        <v>61</v>
      </c>
      <c r="O3859">
        <v>130</v>
      </c>
    </row>
    <row r="3860" spans="1:15" x14ac:dyDescent="0.3">
      <c r="A3860" t="s">
        <v>11859</v>
      </c>
      <c r="B3860" t="s">
        <v>1999</v>
      </c>
      <c r="C3860" t="s">
        <v>34</v>
      </c>
      <c r="D3860">
        <v>2001</v>
      </c>
      <c r="E3860" t="s">
        <v>11244</v>
      </c>
      <c r="F3860">
        <v>6.2</v>
      </c>
      <c r="G3860">
        <v>317000</v>
      </c>
      <c r="H3860" t="s">
        <v>8511</v>
      </c>
      <c r="I3860" t="s">
        <v>8453</v>
      </c>
      <c r="J3860" t="s">
        <v>9660</v>
      </c>
      <c r="K3860" t="s">
        <v>30</v>
      </c>
      <c r="L3860">
        <v>140000000</v>
      </c>
      <c r="M3860">
        <v>449220945</v>
      </c>
      <c r="N3860" t="s">
        <v>2092</v>
      </c>
      <c r="O3860">
        <v>183</v>
      </c>
    </row>
    <row r="3861" spans="1:15" x14ac:dyDescent="0.3">
      <c r="A3861" t="s">
        <v>11860</v>
      </c>
      <c r="B3861" t="s">
        <v>16</v>
      </c>
      <c r="C3861" t="s">
        <v>41</v>
      </c>
      <c r="D3861">
        <v>2001</v>
      </c>
      <c r="E3861" t="s">
        <v>11857</v>
      </c>
      <c r="F3861">
        <v>7.6</v>
      </c>
      <c r="G3861">
        <v>273000</v>
      </c>
      <c r="H3861" t="s">
        <v>9041</v>
      </c>
      <c r="I3861" t="s">
        <v>9041</v>
      </c>
      <c r="J3861" t="s">
        <v>73</v>
      </c>
      <c r="K3861" t="s">
        <v>30</v>
      </c>
      <c r="L3861">
        <v>21000000</v>
      </c>
      <c r="M3861">
        <v>71444482</v>
      </c>
      <c r="N3861" t="s">
        <v>2092</v>
      </c>
      <c r="O3861">
        <v>110</v>
      </c>
    </row>
    <row r="3862" spans="1:15" x14ac:dyDescent="0.3">
      <c r="A3862" t="s">
        <v>11861</v>
      </c>
      <c r="B3862" t="s">
        <v>16</v>
      </c>
      <c r="C3862" t="s">
        <v>41</v>
      </c>
      <c r="D3862">
        <v>2001</v>
      </c>
      <c r="E3862" t="s">
        <v>11862</v>
      </c>
      <c r="F3862">
        <v>8.3000000000000007</v>
      </c>
      <c r="G3862">
        <v>717000</v>
      </c>
      <c r="H3862" t="s">
        <v>6357</v>
      </c>
      <c r="I3862" t="s">
        <v>11863</v>
      </c>
      <c r="J3862" t="s">
        <v>11864</v>
      </c>
      <c r="K3862" t="s">
        <v>452</v>
      </c>
      <c r="L3862">
        <v>10000000</v>
      </c>
      <c r="M3862">
        <v>173997108</v>
      </c>
      <c r="N3862" t="s">
        <v>11865</v>
      </c>
      <c r="O3862">
        <v>122</v>
      </c>
    </row>
    <row r="3863" spans="1:15" x14ac:dyDescent="0.3">
      <c r="A3863" t="s">
        <v>11866</v>
      </c>
      <c r="B3863" t="s">
        <v>16</v>
      </c>
      <c r="C3863" t="s">
        <v>104</v>
      </c>
      <c r="D3863">
        <v>2001</v>
      </c>
      <c r="E3863" t="s">
        <v>11867</v>
      </c>
      <c r="F3863">
        <v>7.7</v>
      </c>
      <c r="G3863">
        <v>403000</v>
      </c>
      <c r="H3863" t="s">
        <v>10320</v>
      </c>
      <c r="I3863" t="s">
        <v>11868</v>
      </c>
      <c r="J3863" t="s">
        <v>4125</v>
      </c>
      <c r="K3863" t="s">
        <v>30</v>
      </c>
      <c r="L3863">
        <v>45000000</v>
      </c>
      <c r="M3863">
        <v>104876233</v>
      </c>
      <c r="N3863" t="s">
        <v>23</v>
      </c>
      <c r="O3863">
        <v>122</v>
      </c>
    </row>
    <row r="3864" spans="1:15" x14ac:dyDescent="0.3">
      <c r="A3864" t="s">
        <v>11869</v>
      </c>
      <c r="B3864" t="s">
        <v>1999</v>
      </c>
      <c r="C3864" t="s">
        <v>17</v>
      </c>
      <c r="D3864">
        <v>2001</v>
      </c>
      <c r="E3864" t="s">
        <v>11870</v>
      </c>
      <c r="F3864">
        <v>7.2</v>
      </c>
      <c r="G3864">
        <v>295000</v>
      </c>
      <c r="H3864" t="s">
        <v>495</v>
      </c>
      <c r="I3864" t="s">
        <v>6036</v>
      </c>
      <c r="J3864" t="s">
        <v>11871</v>
      </c>
      <c r="K3864" t="s">
        <v>30</v>
      </c>
      <c r="L3864">
        <v>100000000</v>
      </c>
      <c r="M3864">
        <v>235926552</v>
      </c>
      <c r="N3864" t="s">
        <v>23</v>
      </c>
      <c r="O3864">
        <v>146</v>
      </c>
    </row>
    <row r="3865" spans="1:15" x14ac:dyDescent="0.3">
      <c r="A3865" t="s">
        <v>11872</v>
      </c>
      <c r="B3865" t="s">
        <v>16</v>
      </c>
      <c r="C3865" t="s">
        <v>41</v>
      </c>
      <c r="D3865">
        <v>2001</v>
      </c>
      <c r="E3865" t="s">
        <v>11758</v>
      </c>
      <c r="F3865">
        <v>7.3</v>
      </c>
      <c r="G3865">
        <v>115000</v>
      </c>
      <c r="H3865" t="s">
        <v>11873</v>
      </c>
      <c r="I3865" t="s">
        <v>11874</v>
      </c>
      <c r="J3865" t="s">
        <v>7174</v>
      </c>
      <c r="K3865" t="s">
        <v>30</v>
      </c>
      <c r="L3865">
        <v>7000000</v>
      </c>
      <c r="M3865">
        <v>8764007</v>
      </c>
      <c r="N3865" t="s">
        <v>80</v>
      </c>
      <c r="O3865">
        <v>111</v>
      </c>
    </row>
    <row r="3866" spans="1:15" x14ac:dyDescent="0.3">
      <c r="A3866" t="s">
        <v>11875</v>
      </c>
      <c r="B3866" t="s">
        <v>16</v>
      </c>
      <c r="C3866" t="s">
        <v>41</v>
      </c>
      <c r="D3866">
        <v>2001</v>
      </c>
      <c r="E3866" t="s">
        <v>11876</v>
      </c>
      <c r="F3866">
        <v>7.1</v>
      </c>
      <c r="G3866">
        <v>98000</v>
      </c>
      <c r="H3866" t="s">
        <v>11877</v>
      </c>
      <c r="I3866" t="s">
        <v>11877</v>
      </c>
      <c r="J3866" t="s">
        <v>11877</v>
      </c>
      <c r="K3866" t="s">
        <v>30</v>
      </c>
      <c r="L3866">
        <v>3000000</v>
      </c>
      <c r="M3866">
        <v>23182223</v>
      </c>
      <c r="N3866" t="s">
        <v>9439</v>
      </c>
      <c r="O3866">
        <v>100</v>
      </c>
    </row>
    <row r="3867" spans="1:15" x14ac:dyDescent="0.3">
      <c r="A3867" t="s">
        <v>11878</v>
      </c>
      <c r="B3867" t="s">
        <v>1999</v>
      </c>
      <c r="C3867" t="s">
        <v>34</v>
      </c>
      <c r="D3867">
        <v>2001</v>
      </c>
      <c r="E3867" t="s">
        <v>11784</v>
      </c>
      <c r="F3867">
        <v>6.9</v>
      </c>
      <c r="G3867">
        <v>176000</v>
      </c>
      <c r="H3867" t="s">
        <v>9668</v>
      </c>
      <c r="I3867" t="s">
        <v>9668</v>
      </c>
      <c r="J3867" t="s">
        <v>10667</v>
      </c>
      <c r="K3867" t="s">
        <v>30</v>
      </c>
      <c r="L3867">
        <v>65000000</v>
      </c>
      <c r="M3867">
        <v>117487473</v>
      </c>
      <c r="N3867" t="s">
        <v>31</v>
      </c>
      <c r="O3867">
        <v>132</v>
      </c>
    </row>
    <row r="3868" spans="1:15" x14ac:dyDescent="0.3">
      <c r="A3868" t="s">
        <v>11879</v>
      </c>
      <c r="B3868" t="s">
        <v>16</v>
      </c>
      <c r="C3868" t="s">
        <v>63</v>
      </c>
      <c r="D3868">
        <v>2001</v>
      </c>
      <c r="E3868" t="s">
        <v>11880</v>
      </c>
      <c r="F3868">
        <v>7.6</v>
      </c>
      <c r="G3868">
        <v>246000</v>
      </c>
      <c r="H3868" t="s">
        <v>8293</v>
      </c>
      <c r="I3868" t="s">
        <v>11881</v>
      </c>
      <c r="J3868" t="s">
        <v>5683</v>
      </c>
      <c r="K3868" t="s">
        <v>30</v>
      </c>
      <c r="L3868">
        <v>53000000</v>
      </c>
      <c r="M3868">
        <v>83282296</v>
      </c>
      <c r="N3868" t="s">
        <v>11882</v>
      </c>
      <c r="O3868">
        <v>124</v>
      </c>
    </row>
    <row r="3869" spans="1:15" x14ac:dyDescent="0.3">
      <c r="A3869" t="s">
        <v>11883</v>
      </c>
      <c r="B3869" t="s">
        <v>16</v>
      </c>
      <c r="C3869" t="s">
        <v>104</v>
      </c>
      <c r="D3869">
        <v>2001</v>
      </c>
      <c r="E3869" t="s">
        <v>11727</v>
      </c>
      <c r="F3869">
        <v>6.8</v>
      </c>
      <c r="G3869">
        <v>261000</v>
      </c>
      <c r="H3869" t="s">
        <v>990</v>
      </c>
      <c r="I3869" t="s">
        <v>3265</v>
      </c>
      <c r="J3869" t="s">
        <v>3056</v>
      </c>
      <c r="K3869" t="s">
        <v>30</v>
      </c>
      <c r="L3869">
        <v>87000000</v>
      </c>
      <c r="M3869">
        <v>351692268</v>
      </c>
      <c r="N3869" t="s">
        <v>118</v>
      </c>
      <c r="O3869">
        <v>131</v>
      </c>
    </row>
    <row r="3870" spans="1:15" x14ac:dyDescent="0.3">
      <c r="A3870" t="s">
        <v>11884</v>
      </c>
      <c r="B3870" t="s">
        <v>337</v>
      </c>
      <c r="C3870" t="s">
        <v>41</v>
      </c>
      <c r="D3870">
        <v>2001</v>
      </c>
      <c r="E3870" t="s">
        <v>11885</v>
      </c>
      <c r="F3870">
        <v>6.4</v>
      </c>
      <c r="G3870">
        <v>133000</v>
      </c>
      <c r="H3870" t="s">
        <v>1231</v>
      </c>
      <c r="I3870" t="s">
        <v>11886</v>
      </c>
      <c r="J3870" t="s">
        <v>715</v>
      </c>
      <c r="K3870" t="s">
        <v>30</v>
      </c>
      <c r="L3870">
        <v>26000000</v>
      </c>
      <c r="M3870">
        <v>165335153</v>
      </c>
      <c r="N3870" t="s">
        <v>1724</v>
      </c>
      <c r="O3870">
        <v>111</v>
      </c>
    </row>
    <row r="3871" spans="1:15" x14ac:dyDescent="0.3">
      <c r="A3871" t="s">
        <v>11887</v>
      </c>
      <c r="B3871" t="s">
        <v>1999</v>
      </c>
      <c r="C3871" t="s">
        <v>17</v>
      </c>
      <c r="D3871">
        <v>2001</v>
      </c>
      <c r="E3871" t="s">
        <v>11888</v>
      </c>
      <c r="F3871">
        <v>7.6</v>
      </c>
      <c r="G3871">
        <v>271000</v>
      </c>
      <c r="H3871" t="s">
        <v>6977</v>
      </c>
      <c r="I3871" t="s">
        <v>6977</v>
      </c>
      <c r="J3871" t="s">
        <v>5211</v>
      </c>
      <c r="K3871" t="s">
        <v>248</v>
      </c>
      <c r="L3871">
        <v>50000000</v>
      </c>
      <c r="M3871">
        <v>184935320</v>
      </c>
      <c r="N3871" t="s">
        <v>180</v>
      </c>
      <c r="O3871">
        <v>127</v>
      </c>
    </row>
    <row r="3872" spans="1:15" x14ac:dyDescent="0.3">
      <c r="A3872" t="s">
        <v>11889</v>
      </c>
      <c r="B3872" t="s">
        <v>16</v>
      </c>
      <c r="C3872" t="s">
        <v>151</v>
      </c>
      <c r="D3872">
        <v>2001</v>
      </c>
      <c r="E3872" t="s">
        <v>11839</v>
      </c>
      <c r="F3872">
        <v>6.9</v>
      </c>
      <c r="G3872">
        <v>253000</v>
      </c>
      <c r="H3872" t="s">
        <v>986</v>
      </c>
      <c r="I3872" t="s">
        <v>9729</v>
      </c>
      <c r="J3872" t="s">
        <v>1478</v>
      </c>
      <c r="K3872" t="s">
        <v>30</v>
      </c>
      <c r="L3872">
        <v>68000000</v>
      </c>
      <c r="M3872">
        <v>203388341</v>
      </c>
      <c r="N3872" t="s">
        <v>44</v>
      </c>
      <c r="O3872">
        <v>136</v>
      </c>
    </row>
    <row r="3873" spans="1:15" x14ac:dyDescent="0.3">
      <c r="A3873" t="s">
        <v>11890</v>
      </c>
      <c r="B3873" t="s">
        <v>16</v>
      </c>
      <c r="C3873" t="s">
        <v>151</v>
      </c>
      <c r="D3873">
        <v>2001</v>
      </c>
      <c r="E3873" t="s">
        <v>11891</v>
      </c>
      <c r="F3873">
        <v>5.6</v>
      </c>
      <c r="G3873">
        <v>81000</v>
      </c>
      <c r="H3873" t="s">
        <v>11892</v>
      </c>
      <c r="I3873" t="s">
        <v>10780</v>
      </c>
      <c r="J3873" t="s">
        <v>9106</v>
      </c>
      <c r="K3873" t="s">
        <v>30</v>
      </c>
      <c r="L3873">
        <v>42000000</v>
      </c>
      <c r="M3873">
        <v>68467960</v>
      </c>
      <c r="N3873" t="s">
        <v>23</v>
      </c>
      <c r="O3873">
        <v>91</v>
      </c>
    </row>
    <row r="3874" spans="1:15" x14ac:dyDescent="0.3">
      <c r="A3874" t="s">
        <v>11893</v>
      </c>
      <c r="B3874" t="s">
        <v>1999</v>
      </c>
      <c r="C3874" t="s">
        <v>34</v>
      </c>
      <c r="D3874">
        <v>2001</v>
      </c>
      <c r="E3874" t="s">
        <v>11894</v>
      </c>
      <c r="F3874">
        <v>5.7</v>
      </c>
      <c r="G3874">
        <v>213000</v>
      </c>
      <c r="H3874" t="s">
        <v>2669</v>
      </c>
      <c r="I3874" t="s">
        <v>11895</v>
      </c>
      <c r="J3874" t="s">
        <v>9038</v>
      </c>
      <c r="K3874" t="s">
        <v>30</v>
      </c>
      <c r="L3874">
        <v>100000000</v>
      </c>
      <c r="M3874">
        <v>362211740</v>
      </c>
      <c r="N3874" t="s">
        <v>180</v>
      </c>
      <c r="O3874">
        <v>119</v>
      </c>
    </row>
    <row r="3875" spans="1:15" x14ac:dyDescent="0.3">
      <c r="A3875" t="s">
        <v>11896</v>
      </c>
      <c r="B3875" t="s">
        <v>1999</v>
      </c>
      <c r="C3875" t="s">
        <v>52</v>
      </c>
      <c r="D3875">
        <v>2001</v>
      </c>
      <c r="E3875" t="s">
        <v>11897</v>
      </c>
      <c r="F3875">
        <v>7.6</v>
      </c>
      <c r="G3875">
        <v>346000</v>
      </c>
      <c r="H3875" t="s">
        <v>9729</v>
      </c>
      <c r="I3875" t="s">
        <v>9729</v>
      </c>
      <c r="J3875" t="s">
        <v>5211</v>
      </c>
      <c r="K3875" t="s">
        <v>1111</v>
      </c>
      <c r="L3875">
        <v>17000000</v>
      </c>
      <c r="M3875">
        <v>209947037</v>
      </c>
      <c r="N3875" t="s">
        <v>10473</v>
      </c>
      <c r="O3875">
        <v>104</v>
      </c>
    </row>
    <row r="3876" spans="1:15" x14ac:dyDescent="0.3">
      <c r="A3876" t="s">
        <v>11898</v>
      </c>
      <c r="B3876" t="s">
        <v>1999</v>
      </c>
      <c r="C3876" t="s">
        <v>25</v>
      </c>
      <c r="D3876">
        <v>2001</v>
      </c>
      <c r="E3876" t="s">
        <v>11899</v>
      </c>
      <c r="F3876">
        <v>6</v>
      </c>
      <c r="G3876">
        <v>53000</v>
      </c>
      <c r="H3876" t="s">
        <v>11900</v>
      </c>
      <c r="I3876" t="s">
        <v>11127</v>
      </c>
      <c r="J3876" t="s">
        <v>11127</v>
      </c>
      <c r="K3876" t="s">
        <v>30</v>
      </c>
      <c r="L3876">
        <v>17700000</v>
      </c>
      <c r="M3876">
        <v>30987695</v>
      </c>
      <c r="N3876" t="s">
        <v>31</v>
      </c>
      <c r="O3876">
        <v>91</v>
      </c>
    </row>
    <row r="3877" spans="1:15" x14ac:dyDescent="0.3">
      <c r="A3877" t="s">
        <v>11901</v>
      </c>
      <c r="B3877" t="s">
        <v>33</v>
      </c>
      <c r="C3877" t="s">
        <v>390</v>
      </c>
      <c r="D3877">
        <v>2001</v>
      </c>
      <c r="E3877" t="s">
        <v>11902</v>
      </c>
      <c r="F3877">
        <v>6.9</v>
      </c>
      <c r="G3877">
        <v>109000</v>
      </c>
      <c r="H3877" t="s">
        <v>6246</v>
      </c>
      <c r="I3877" t="s">
        <v>3999</v>
      </c>
      <c r="J3877" t="s">
        <v>2566</v>
      </c>
      <c r="K3877" t="s">
        <v>30</v>
      </c>
      <c r="L3877">
        <v>120000000</v>
      </c>
      <c r="M3877">
        <v>186053725</v>
      </c>
      <c r="N3877" t="s">
        <v>611</v>
      </c>
      <c r="O3877">
        <v>95</v>
      </c>
    </row>
    <row r="3878" spans="1:15" x14ac:dyDescent="0.3">
      <c r="A3878" t="s">
        <v>11903</v>
      </c>
      <c r="B3878" t="s">
        <v>1999</v>
      </c>
      <c r="C3878" t="s">
        <v>34</v>
      </c>
      <c r="D3878">
        <v>2001</v>
      </c>
      <c r="E3878" t="s">
        <v>11904</v>
      </c>
      <c r="F3878">
        <v>6.4</v>
      </c>
      <c r="G3878">
        <v>111000</v>
      </c>
      <c r="H3878" t="s">
        <v>4520</v>
      </c>
      <c r="I3878" t="s">
        <v>4856</v>
      </c>
      <c r="J3878" t="s">
        <v>11278</v>
      </c>
      <c r="K3878" t="s">
        <v>30</v>
      </c>
      <c r="L3878">
        <v>48000000</v>
      </c>
      <c r="M3878">
        <v>85498534</v>
      </c>
      <c r="N3878" t="s">
        <v>44</v>
      </c>
      <c r="O3878">
        <v>112</v>
      </c>
    </row>
    <row r="3879" spans="1:15" x14ac:dyDescent="0.3">
      <c r="A3879" t="s">
        <v>11905</v>
      </c>
      <c r="B3879" t="s">
        <v>1999</v>
      </c>
      <c r="C3879" t="s">
        <v>41</v>
      </c>
      <c r="D3879">
        <v>2001</v>
      </c>
      <c r="E3879" t="s">
        <v>11906</v>
      </c>
      <c r="F3879">
        <v>5.0999999999999996</v>
      </c>
      <c r="G3879">
        <v>15000</v>
      </c>
      <c r="H3879" t="s">
        <v>11907</v>
      </c>
      <c r="I3879" t="s">
        <v>11908</v>
      </c>
      <c r="J3879" t="s">
        <v>10713</v>
      </c>
      <c r="K3879" t="s">
        <v>30</v>
      </c>
      <c r="L3879">
        <v>34000000</v>
      </c>
      <c r="M3879">
        <v>19772447</v>
      </c>
      <c r="N3879" t="s">
        <v>23</v>
      </c>
      <c r="O3879">
        <v>104</v>
      </c>
    </row>
    <row r="3880" spans="1:15" x14ac:dyDescent="0.3">
      <c r="A3880" t="s">
        <v>11909</v>
      </c>
      <c r="B3880" t="s">
        <v>16</v>
      </c>
      <c r="C3880" t="s">
        <v>41</v>
      </c>
      <c r="D3880">
        <v>2001</v>
      </c>
      <c r="E3880" t="s">
        <v>11910</v>
      </c>
      <c r="F3880">
        <v>6.6</v>
      </c>
      <c r="G3880">
        <v>55000</v>
      </c>
      <c r="H3880" t="s">
        <v>11911</v>
      </c>
      <c r="I3880" t="s">
        <v>11912</v>
      </c>
      <c r="J3880" t="s">
        <v>10066</v>
      </c>
      <c r="K3880" t="s">
        <v>30</v>
      </c>
      <c r="L3880">
        <v>5000000</v>
      </c>
      <c r="M3880">
        <v>295206</v>
      </c>
      <c r="N3880" t="s">
        <v>11913</v>
      </c>
      <c r="O3880">
        <v>97</v>
      </c>
    </row>
    <row r="3881" spans="1:15" x14ac:dyDescent="0.3">
      <c r="A3881" t="s">
        <v>11914</v>
      </c>
      <c r="B3881" t="s">
        <v>1999</v>
      </c>
      <c r="C3881" t="s">
        <v>41</v>
      </c>
      <c r="D3881">
        <v>2001</v>
      </c>
      <c r="E3881" t="s">
        <v>11915</v>
      </c>
      <c r="F3881">
        <v>5.9</v>
      </c>
      <c r="G3881">
        <v>129000</v>
      </c>
      <c r="H3881" t="s">
        <v>9063</v>
      </c>
      <c r="I3881" t="s">
        <v>11916</v>
      </c>
      <c r="J3881" t="s">
        <v>11917</v>
      </c>
      <c r="K3881" t="s">
        <v>30</v>
      </c>
      <c r="L3881">
        <v>40000000</v>
      </c>
      <c r="M3881">
        <v>141069860</v>
      </c>
      <c r="N3881" t="s">
        <v>180</v>
      </c>
      <c r="O3881">
        <v>114</v>
      </c>
    </row>
    <row r="3882" spans="1:15" x14ac:dyDescent="0.3">
      <c r="A3882" t="s">
        <v>11918</v>
      </c>
      <c r="B3882" t="s">
        <v>1999</v>
      </c>
      <c r="C3882" t="s">
        <v>41</v>
      </c>
      <c r="D3882">
        <v>2001</v>
      </c>
      <c r="E3882" t="s">
        <v>11624</v>
      </c>
      <c r="F3882">
        <v>6.5</v>
      </c>
      <c r="G3882">
        <v>251000</v>
      </c>
      <c r="H3882" t="s">
        <v>8008</v>
      </c>
      <c r="I3882" t="s">
        <v>11919</v>
      </c>
      <c r="J3882" t="s">
        <v>8008</v>
      </c>
      <c r="K3882" t="s">
        <v>5817</v>
      </c>
      <c r="L3882">
        <v>28000000</v>
      </c>
      <c r="M3882">
        <v>60780981</v>
      </c>
      <c r="N3882" t="s">
        <v>44</v>
      </c>
      <c r="O3882">
        <v>90</v>
      </c>
    </row>
    <row r="3883" spans="1:15" x14ac:dyDescent="0.3">
      <c r="A3883" t="s">
        <v>11920</v>
      </c>
      <c r="B3883" t="s">
        <v>1999</v>
      </c>
      <c r="C3883" t="s">
        <v>34</v>
      </c>
      <c r="D3883">
        <v>2001</v>
      </c>
      <c r="E3883" t="s">
        <v>11921</v>
      </c>
      <c r="F3883">
        <v>5.9</v>
      </c>
      <c r="G3883">
        <v>301000</v>
      </c>
      <c r="H3883" t="s">
        <v>5096</v>
      </c>
      <c r="I3883" t="s">
        <v>757</v>
      </c>
      <c r="J3883" t="s">
        <v>673</v>
      </c>
      <c r="K3883" t="s">
        <v>30</v>
      </c>
      <c r="L3883">
        <v>93000000</v>
      </c>
      <c r="M3883">
        <v>368780809</v>
      </c>
      <c r="N3883" t="s">
        <v>61</v>
      </c>
      <c r="O3883">
        <v>92</v>
      </c>
    </row>
    <row r="3884" spans="1:15" x14ac:dyDescent="0.3">
      <c r="A3884" t="s">
        <v>11922</v>
      </c>
      <c r="B3884" t="s">
        <v>16</v>
      </c>
      <c r="C3884" t="s">
        <v>17</v>
      </c>
      <c r="D3884">
        <v>2001</v>
      </c>
      <c r="E3884" t="s">
        <v>11923</v>
      </c>
      <c r="F3884">
        <v>7.6</v>
      </c>
      <c r="G3884">
        <v>249000</v>
      </c>
      <c r="H3884" t="s">
        <v>665</v>
      </c>
      <c r="I3884" t="s">
        <v>665</v>
      </c>
      <c r="J3884" t="s">
        <v>10809</v>
      </c>
      <c r="K3884" t="s">
        <v>3156</v>
      </c>
      <c r="L3884">
        <v>68000000</v>
      </c>
      <c r="M3884">
        <v>96976270</v>
      </c>
      <c r="N3884" t="s">
        <v>44</v>
      </c>
      <c r="O3884">
        <v>131</v>
      </c>
    </row>
    <row r="3885" spans="1:15" x14ac:dyDescent="0.3">
      <c r="A3885" t="s">
        <v>11924</v>
      </c>
      <c r="B3885" t="s">
        <v>16</v>
      </c>
      <c r="C3885" t="s">
        <v>41</v>
      </c>
      <c r="D3885">
        <v>2001</v>
      </c>
      <c r="E3885" t="s">
        <v>11853</v>
      </c>
      <c r="F3885">
        <v>7.2</v>
      </c>
      <c r="G3885">
        <v>82000</v>
      </c>
      <c r="H3885" t="s">
        <v>95</v>
      </c>
      <c r="I3885" t="s">
        <v>11925</v>
      </c>
      <c r="J3885" t="s">
        <v>2636</v>
      </c>
      <c r="K3885" t="s">
        <v>30</v>
      </c>
      <c r="L3885">
        <v>19800000</v>
      </c>
      <c r="M3885">
        <v>87754044</v>
      </c>
      <c r="N3885" t="s">
        <v>11926</v>
      </c>
      <c r="O3885">
        <v>131</v>
      </c>
    </row>
    <row r="3886" spans="1:15" x14ac:dyDescent="0.3">
      <c r="A3886" t="s">
        <v>11927</v>
      </c>
      <c r="B3886" t="s">
        <v>16</v>
      </c>
      <c r="C3886" t="s">
        <v>34</v>
      </c>
      <c r="D3886">
        <v>2001</v>
      </c>
      <c r="E3886" t="s">
        <v>11928</v>
      </c>
      <c r="F3886">
        <v>6.5</v>
      </c>
      <c r="G3886">
        <v>179000</v>
      </c>
      <c r="H3886" t="s">
        <v>7482</v>
      </c>
      <c r="I3886" t="s">
        <v>10417</v>
      </c>
      <c r="J3886" t="s">
        <v>160</v>
      </c>
      <c r="K3886" t="s">
        <v>30</v>
      </c>
      <c r="L3886">
        <v>102000000</v>
      </c>
      <c r="M3886">
        <v>147080413</v>
      </c>
      <c r="N3886" t="s">
        <v>11929</v>
      </c>
      <c r="O3886">
        <v>99</v>
      </c>
    </row>
    <row r="3887" spans="1:15" x14ac:dyDescent="0.3">
      <c r="A3887" t="s">
        <v>11930</v>
      </c>
      <c r="B3887" t="s">
        <v>16</v>
      </c>
      <c r="C3887" t="s">
        <v>52</v>
      </c>
      <c r="D3887">
        <v>2001</v>
      </c>
      <c r="E3887" t="s">
        <v>11931</v>
      </c>
      <c r="F3887">
        <v>6.2</v>
      </c>
      <c r="G3887">
        <v>115000</v>
      </c>
      <c r="H3887" t="s">
        <v>8629</v>
      </c>
      <c r="I3887" t="s">
        <v>8629</v>
      </c>
      <c r="J3887" t="s">
        <v>11932</v>
      </c>
      <c r="K3887" t="s">
        <v>30</v>
      </c>
      <c r="L3887">
        <v>10000000</v>
      </c>
      <c r="M3887">
        <v>59371303</v>
      </c>
      <c r="N3887" t="s">
        <v>80</v>
      </c>
      <c r="O3887">
        <v>90</v>
      </c>
    </row>
    <row r="3888" spans="1:15" x14ac:dyDescent="0.3">
      <c r="A3888" t="s">
        <v>11933</v>
      </c>
      <c r="B3888" t="s">
        <v>8582</v>
      </c>
      <c r="C3888" t="s">
        <v>17</v>
      </c>
      <c r="D3888">
        <v>2001</v>
      </c>
      <c r="E3888" t="s">
        <v>11934</v>
      </c>
      <c r="F3888">
        <v>7.1</v>
      </c>
      <c r="G3888">
        <v>36000</v>
      </c>
      <c r="H3888" t="s">
        <v>10507</v>
      </c>
      <c r="I3888" t="s">
        <v>10507</v>
      </c>
      <c r="J3888" t="s">
        <v>11935</v>
      </c>
      <c r="K3888" t="s">
        <v>1111</v>
      </c>
      <c r="M3888">
        <v>7640680</v>
      </c>
      <c r="N3888" t="s">
        <v>11936</v>
      </c>
      <c r="O3888">
        <v>128</v>
      </c>
    </row>
    <row r="3889" spans="1:15" x14ac:dyDescent="0.3">
      <c r="A3889" t="s">
        <v>11937</v>
      </c>
      <c r="B3889" t="s">
        <v>16</v>
      </c>
      <c r="C3889" t="s">
        <v>17</v>
      </c>
      <c r="D3889">
        <v>2001</v>
      </c>
      <c r="E3889" t="s">
        <v>11938</v>
      </c>
      <c r="F3889">
        <v>6.4</v>
      </c>
      <c r="G3889">
        <v>29000</v>
      </c>
      <c r="H3889" t="s">
        <v>9608</v>
      </c>
      <c r="I3889" t="s">
        <v>11939</v>
      </c>
      <c r="J3889" t="s">
        <v>5076</v>
      </c>
      <c r="K3889" t="s">
        <v>5817</v>
      </c>
      <c r="L3889">
        <v>32000000</v>
      </c>
      <c r="M3889">
        <v>44102389</v>
      </c>
      <c r="N3889" t="s">
        <v>44</v>
      </c>
      <c r="O3889">
        <v>106</v>
      </c>
    </row>
    <row r="3890" spans="1:15" x14ac:dyDescent="0.3">
      <c r="A3890" t="s">
        <v>11940</v>
      </c>
      <c r="B3890" t="s">
        <v>1999</v>
      </c>
      <c r="C3890" t="s">
        <v>41</v>
      </c>
      <c r="D3890">
        <v>2001</v>
      </c>
      <c r="E3890" t="s">
        <v>11928</v>
      </c>
      <c r="F3890">
        <v>6.1</v>
      </c>
      <c r="G3890">
        <v>122000</v>
      </c>
      <c r="H3890" t="s">
        <v>544</v>
      </c>
      <c r="I3890" t="s">
        <v>2843</v>
      </c>
      <c r="J3890" t="s">
        <v>10032</v>
      </c>
      <c r="K3890" t="s">
        <v>30</v>
      </c>
      <c r="L3890">
        <v>80000000</v>
      </c>
      <c r="M3890">
        <v>98376292</v>
      </c>
      <c r="N3890" t="s">
        <v>31</v>
      </c>
      <c r="O3890">
        <v>101</v>
      </c>
    </row>
    <row r="3891" spans="1:15" x14ac:dyDescent="0.3">
      <c r="A3891" t="s">
        <v>11941</v>
      </c>
      <c r="B3891" t="s">
        <v>16</v>
      </c>
      <c r="C3891" t="s">
        <v>17</v>
      </c>
      <c r="D3891">
        <v>2001</v>
      </c>
      <c r="E3891" t="s">
        <v>11885</v>
      </c>
      <c r="F3891">
        <v>6.1</v>
      </c>
      <c r="G3891">
        <v>55000</v>
      </c>
      <c r="H3891" t="s">
        <v>2226</v>
      </c>
      <c r="I3891" t="s">
        <v>9302</v>
      </c>
      <c r="J3891" t="s">
        <v>8150</v>
      </c>
      <c r="K3891" t="s">
        <v>452</v>
      </c>
      <c r="L3891">
        <v>42000000</v>
      </c>
      <c r="M3891">
        <v>35402320</v>
      </c>
      <c r="N3891" t="s">
        <v>118</v>
      </c>
      <c r="O3891">
        <v>116</v>
      </c>
    </row>
    <row r="3892" spans="1:15" x14ac:dyDescent="0.3">
      <c r="A3892" t="s">
        <v>11942</v>
      </c>
      <c r="C3892" t="s">
        <v>17</v>
      </c>
      <c r="D3892">
        <v>2001</v>
      </c>
      <c r="E3892" t="s">
        <v>11943</v>
      </c>
      <c r="F3892">
        <v>7</v>
      </c>
      <c r="G3892">
        <v>84000</v>
      </c>
      <c r="H3892" t="s">
        <v>11944</v>
      </c>
      <c r="I3892" t="s">
        <v>11945</v>
      </c>
      <c r="J3892" t="s">
        <v>7040</v>
      </c>
      <c r="K3892" t="s">
        <v>30</v>
      </c>
      <c r="L3892">
        <v>4000000</v>
      </c>
      <c r="M3892">
        <v>45011434</v>
      </c>
      <c r="N3892" t="s">
        <v>11946</v>
      </c>
      <c r="O3892">
        <v>111</v>
      </c>
    </row>
    <row r="3893" spans="1:15" x14ac:dyDescent="0.3">
      <c r="A3893" t="s">
        <v>11947</v>
      </c>
      <c r="B3893" t="s">
        <v>33</v>
      </c>
      <c r="C3893" t="s">
        <v>34</v>
      </c>
      <c r="D3893">
        <v>2001</v>
      </c>
      <c r="E3893" t="s">
        <v>11948</v>
      </c>
      <c r="F3893">
        <v>5.5</v>
      </c>
      <c r="G3893">
        <v>111000</v>
      </c>
      <c r="H3893" t="s">
        <v>6906</v>
      </c>
      <c r="I3893" t="s">
        <v>6906</v>
      </c>
      <c r="J3893" t="s">
        <v>11949</v>
      </c>
      <c r="K3893" t="s">
        <v>30</v>
      </c>
      <c r="L3893">
        <v>35000000</v>
      </c>
      <c r="M3893">
        <v>147934180</v>
      </c>
      <c r="N3893" t="s">
        <v>8987</v>
      </c>
      <c r="O3893">
        <v>88</v>
      </c>
    </row>
    <row r="3894" spans="1:15" x14ac:dyDescent="0.3">
      <c r="A3894" t="s">
        <v>11950</v>
      </c>
      <c r="B3894" t="s">
        <v>1999</v>
      </c>
      <c r="C3894" t="s">
        <v>34</v>
      </c>
      <c r="D3894">
        <v>2001</v>
      </c>
      <c r="E3894" t="s">
        <v>11701</v>
      </c>
      <c r="F3894">
        <v>6.4</v>
      </c>
      <c r="G3894">
        <v>100000</v>
      </c>
      <c r="H3894" t="s">
        <v>11951</v>
      </c>
      <c r="I3894" t="s">
        <v>3863</v>
      </c>
      <c r="J3894" t="s">
        <v>73</v>
      </c>
      <c r="K3894" t="s">
        <v>30</v>
      </c>
      <c r="L3894">
        <v>40000000</v>
      </c>
      <c r="M3894">
        <v>91753202</v>
      </c>
      <c r="N3894" t="s">
        <v>180</v>
      </c>
      <c r="O3894">
        <v>106</v>
      </c>
    </row>
    <row r="3895" spans="1:15" x14ac:dyDescent="0.3">
      <c r="A3895" t="s">
        <v>11952</v>
      </c>
      <c r="B3895" t="s">
        <v>2707</v>
      </c>
      <c r="C3895" t="s">
        <v>17</v>
      </c>
      <c r="D3895">
        <v>2001</v>
      </c>
      <c r="E3895" t="s">
        <v>11953</v>
      </c>
      <c r="F3895">
        <v>6.1</v>
      </c>
      <c r="G3895">
        <v>12000</v>
      </c>
      <c r="H3895" t="s">
        <v>8182</v>
      </c>
      <c r="I3895" t="s">
        <v>2772</v>
      </c>
      <c r="J3895" t="s">
        <v>8818</v>
      </c>
      <c r="K3895" t="s">
        <v>452</v>
      </c>
      <c r="M3895">
        <v>2672527</v>
      </c>
      <c r="N3895" t="s">
        <v>11954</v>
      </c>
      <c r="O3895">
        <v>119</v>
      </c>
    </row>
    <row r="3896" spans="1:15" x14ac:dyDescent="0.3">
      <c r="A3896" t="s">
        <v>11955</v>
      </c>
      <c r="B3896" t="s">
        <v>8582</v>
      </c>
      <c r="C3896" t="s">
        <v>63</v>
      </c>
      <c r="D3896">
        <v>2001</v>
      </c>
      <c r="E3896" t="s">
        <v>11956</v>
      </c>
      <c r="F3896">
        <v>6.9</v>
      </c>
      <c r="G3896">
        <v>35000</v>
      </c>
      <c r="H3896" t="s">
        <v>8472</v>
      </c>
      <c r="I3896" t="s">
        <v>11957</v>
      </c>
      <c r="J3896" t="s">
        <v>11958</v>
      </c>
      <c r="K3896" t="s">
        <v>30</v>
      </c>
      <c r="M3896">
        <v>704808</v>
      </c>
      <c r="N3896" t="s">
        <v>6855</v>
      </c>
      <c r="O3896">
        <v>108</v>
      </c>
    </row>
    <row r="3897" spans="1:15" x14ac:dyDescent="0.3">
      <c r="A3897" t="s">
        <v>11959</v>
      </c>
      <c r="B3897" t="s">
        <v>16</v>
      </c>
      <c r="C3897" t="s">
        <v>41</v>
      </c>
      <c r="D3897">
        <v>2001</v>
      </c>
      <c r="E3897" t="s">
        <v>11361</v>
      </c>
      <c r="F3897">
        <v>6.7</v>
      </c>
      <c r="G3897">
        <v>232000</v>
      </c>
      <c r="H3897" t="s">
        <v>11960</v>
      </c>
      <c r="I3897" t="s">
        <v>11961</v>
      </c>
      <c r="J3897" t="s">
        <v>8028</v>
      </c>
      <c r="K3897" t="s">
        <v>22</v>
      </c>
      <c r="L3897">
        <v>25000000</v>
      </c>
      <c r="M3897">
        <v>281995610</v>
      </c>
      <c r="N3897" t="s">
        <v>3744</v>
      </c>
      <c r="O3897">
        <v>97</v>
      </c>
    </row>
    <row r="3898" spans="1:15" x14ac:dyDescent="0.3">
      <c r="A3898" t="s">
        <v>11962</v>
      </c>
      <c r="B3898" t="s">
        <v>1999</v>
      </c>
      <c r="C3898" t="s">
        <v>17</v>
      </c>
      <c r="D3898">
        <v>2001</v>
      </c>
      <c r="E3898" t="s">
        <v>11963</v>
      </c>
      <c r="F3898">
        <v>7.6</v>
      </c>
      <c r="G3898">
        <v>145000</v>
      </c>
      <c r="H3898" t="s">
        <v>8291</v>
      </c>
      <c r="I3898" t="s">
        <v>11964</v>
      </c>
      <c r="J3898" t="s">
        <v>987</v>
      </c>
      <c r="K3898" t="s">
        <v>30</v>
      </c>
      <c r="L3898">
        <v>22000000</v>
      </c>
      <c r="M3898">
        <v>97818139</v>
      </c>
      <c r="N3898" t="s">
        <v>2026</v>
      </c>
      <c r="O3898">
        <v>132</v>
      </c>
    </row>
    <row r="3899" spans="1:15" x14ac:dyDescent="0.3">
      <c r="A3899" t="s">
        <v>11965</v>
      </c>
      <c r="B3899" t="s">
        <v>16</v>
      </c>
      <c r="C3899" t="s">
        <v>34</v>
      </c>
      <c r="D3899">
        <v>2001</v>
      </c>
      <c r="E3899" t="s">
        <v>11826</v>
      </c>
      <c r="F3899">
        <v>7</v>
      </c>
      <c r="G3899">
        <v>75000</v>
      </c>
      <c r="H3899" t="s">
        <v>11637</v>
      </c>
      <c r="I3899" t="s">
        <v>11966</v>
      </c>
      <c r="J3899" t="s">
        <v>100</v>
      </c>
      <c r="K3899" t="s">
        <v>30</v>
      </c>
      <c r="L3899">
        <v>72000000</v>
      </c>
      <c r="M3899">
        <v>27642707</v>
      </c>
      <c r="N3899" t="s">
        <v>9686</v>
      </c>
      <c r="O3899">
        <v>131</v>
      </c>
    </row>
    <row r="3900" spans="1:15" x14ac:dyDescent="0.3">
      <c r="A3900" t="s">
        <v>11967</v>
      </c>
      <c r="B3900" t="s">
        <v>16</v>
      </c>
      <c r="C3900" t="s">
        <v>17</v>
      </c>
      <c r="D3900">
        <v>2001</v>
      </c>
      <c r="E3900" t="s">
        <v>11968</v>
      </c>
      <c r="F3900">
        <v>7.5</v>
      </c>
      <c r="G3900">
        <v>59000</v>
      </c>
      <c r="H3900" t="s">
        <v>11702</v>
      </c>
      <c r="I3900" t="s">
        <v>11702</v>
      </c>
      <c r="J3900" t="s">
        <v>3230</v>
      </c>
      <c r="K3900" t="s">
        <v>452</v>
      </c>
      <c r="M3900">
        <v>6766381</v>
      </c>
      <c r="N3900" t="s">
        <v>9176</v>
      </c>
      <c r="O3900">
        <v>131</v>
      </c>
    </row>
    <row r="3901" spans="1:15" x14ac:dyDescent="0.3">
      <c r="A3901" t="s">
        <v>11969</v>
      </c>
      <c r="B3901" t="s">
        <v>16</v>
      </c>
      <c r="C3901" t="s">
        <v>34</v>
      </c>
      <c r="D3901">
        <v>2001</v>
      </c>
      <c r="E3901" t="s">
        <v>11970</v>
      </c>
      <c r="F3901">
        <v>7.1</v>
      </c>
      <c r="G3901">
        <v>149000</v>
      </c>
      <c r="H3901" t="s">
        <v>1559</v>
      </c>
      <c r="I3901" t="s">
        <v>7647</v>
      </c>
      <c r="J3901" t="s">
        <v>100</v>
      </c>
      <c r="K3901" t="s">
        <v>30</v>
      </c>
      <c r="L3901">
        <v>115000000</v>
      </c>
      <c r="M3901">
        <v>143049560</v>
      </c>
      <c r="N3901" t="s">
        <v>61</v>
      </c>
      <c r="O3901">
        <v>126</v>
      </c>
    </row>
    <row r="3902" spans="1:15" x14ac:dyDescent="0.3">
      <c r="A3902" t="s">
        <v>11971</v>
      </c>
      <c r="B3902" t="s">
        <v>1999</v>
      </c>
      <c r="C3902" t="s">
        <v>34</v>
      </c>
      <c r="D3902">
        <v>2001</v>
      </c>
      <c r="E3902" t="s">
        <v>11902</v>
      </c>
      <c r="F3902">
        <v>5.8</v>
      </c>
      <c r="G3902">
        <v>201000</v>
      </c>
      <c r="H3902" t="s">
        <v>9537</v>
      </c>
      <c r="I3902" t="s">
        <v>11972</v>
      </c>
      <c r="J3902" t="s">
        <v>11973</v>
      </c>
      <c r="K3902" t="s">
        <v>30</v>
      </c>
      <c r="L3902">
        <v>115000000</v>
      </c>
      <c r="M3902">
        <v>274703340</v>
      </c>
      <c r="N3902" t="s">
        <v>44</v>
      </c>
      <c r="O3902">
        <v>100</v>
      </c>
    </row>
    <row r="3903" spans="1:15" x14ac:dyDescent="0.3">
      <c r="A3903" t="s">
        <v>11974</v>
      </c>
      <c r="B3903" t="s">
        <v>16</v>
      </c>
      <c r="C3903" t="s">
        <v>41</v>
      </c>
      <c r="D3903">
        <v>2001</v>
      </c>
      <c r="E3903" t="s">
        <v>11897</v>
      </c>
      <c r="F3903">
        <v>6.4</v>
      </c>
      <c r="G3903">
        <v>244000</v>
      </c>
      <c r="H3903" t="s">
        <v>11975</v>
      </c>
      <c r="I3903" t="s">
        <v>10654</v>
      </c>
      <c r="J3903" t="s">
        <v>10655</v>
      </c>
      <c r="K3903" t="s">
        <v>30</v>
      </c>
      <c r="L3903">
        <v>30000000</v>
      </c>
      <c r="M3903">
        <v>287553595</v>
      </c>
      <c r="N3903" t="s">
        <v>11976</v>
      </c>
      <c r="O3903">
        <v>108</v>
      </c>
    </row>
    <row r="3904" spans="1:15" x14ac:dyDescent="0.3">
      <c r="A3904" t="s">
        <v>11977</v>
      </c>
      <c r="B3904" t="s">
        <v>16</v>
      </c>
      <c r="C3904" t="s">
        <v>104</v>
      </c>
      <c r="D3904">
        <v>2001</v>
      </c>
      <c r="E3904" t="s">
        <v>11978</v>
      </c>
      <c r="F3904">
        <v>7.2</v>
      </c>
      <c r="G3904">
        <v>79000</v>
      </c>
      <c r="H3904" t="s">
        <v>4390</v>
      </c>
      <c r="I3904" t="s">
        <v>11979</v>
      </c>
      <c r="J3904" t="s">
        <v>4390</v>
      </c>
      <c r="K3904" t="s">
        <v>30</v>
      </c>
      <c r="L3904">
        <v>11000000</v>
      </c>
      <c r="M3904">
        <v>17423030</v>
      </c>
      <c r="N3904" t="s">
        <v>9943</v>
      </c>
      <c r="O3904">
        <v>100</v>
      </c>
    </row>
    <row r="3905" spans="1:15" x14ac:dyDescent="0.3">
      <c r="A3905" t="s">
        <v>11980</v>
      </c>
      <c r="B3905" t="s">
        <v>16</v>
      </c>
      <c r="C3905" t="s">
        <v>17</v>
      </c>
      <c r="D3905">
        <v>2001</v>
      </c>
      <c r="E3905" t="s">
        <v>11880</v>
      </c>
      <c r="F3905">
        <v>6.4</v>
      </c>
      <c r="G3905">
        <v>79000</v>
      </c>
      <c r="H3905" t="s">
        <v>8056</v>
      </c>
      <c r="I3905" t="s">
        <v>9678</v>
      </c>
      <c r="J3905" t="s">
        <v>5221</v>
      </c>
      <c r="K3905" t="s">
        <v>30</v>
      </c>
      <c r="L3905">
        <v>60000000</v>
      </c>
      <c r="M3905">
        <v>105178561</v>
      </c>
      <c r="N3905" t="s">
        <v>44</v>
      </c>
      <c r="O3905">
        <v>104</v>
      </c>
    </row>
    <row r="3906" spans="1:15" x14ac:dyDescent="0.3">
      <c r="A3906" t="s">
        <v>11981</v>
      </c>
      <c r="B3906" t="s">
        <v>1999</v>
      </c>
      <c r="C3906" t="s">
        <v>34</v>
      </c>
      <c r="D3906">
        <v>2001</v>
      </c>
      <c r="E3906" t="s">
        <v>11885</v>
      </c>
      <c r="F3906">
        <v>6.6</v>
      </c>
      <c r="G3906">
        <v>205000</v>
      </c>
      <c r="H3906" t="s">
        <v>9780</v>
      </c>
      <c r="I3906" t="s">
        <v>10104</v>
      </c>
      <c r="J3906" t="s">
        <v>2752</v>
      </c>
      <c r="K3906" t="s">
        <v>491</v>
      </c>
      <c r="L3906">
        <v>90000000</v>
      </c>
      <c r="M3906">
        <v>347325802</v>
      </c>
      <c r="N3906" t="s">
        <v>2026</v>
      </c>
      <c r="O3906">
        <v>90</v>
      </c>
    </row>
    <row r="3907" spans="1:15" x14ac:dyDescent="0.3">
      <c r="A3907" t="s">
        <v>11982</v>
      </c>
      <c r="B3907" t="s">
        <v>1999</v>
      </c>
      <c r="C3907" t="s">
        <v>17</v>
      </c>
      <c r="D3907">
        <v>2001</v>
      </c>
      <c r="E3907" t="s">
        <v>11321</v>
      </c>
      <c r="F3907">
        <v>6.2</v>
      </c>
      <c r="G3907">
        <v>59000</v>
      </c>
      <c r="H3907" t="s">
        <v>7622</v>
      </c>
      <c r="I3907" t="s">
        <v>11983</v>
      </c>
      <c r="J3907" t="s">
        <v>11984</v>
      </c>
      <c r="K3907" t="s">
        <v>30</v>
      </c>
      <c r="L3907">
        <v>13000000</v>
      </c>
      <c r="M3907">
        <v>131706809</v>
      </c>
      <c r="N3907" t="s">
        <v>11985</v>
      </c>
      <c r="O3907">
        <v>112</v>
      </c>
    </row>
    <row r="3908" spans="1:15" x14ac:dyDescent="0.3">
      <c r="A3908" t="s">
        <v>11986</v>
      </c>
      <c r="B3908" t="s">
        <v>1999</v>
      </c>
      <c r="C3908" t="s">
        <v>104</v>
      </c>
      <c r="D3908">
        <v>2001</v>
      </c>
      <c r="E3908" t="s">
        <v>11720</v>
      </c>
      <c r="F3908">
        <v>5.6</v>
      </c>
      <c r="G3908">
        <v>25000</v>
      </c>
      <c r="H3908" t="s">
        <v>596</v>
      </c>
      <c r="I3908" t="s">
        <v>7649</v>
      </c>
      <c r="J3908" t="s">
        <v>160</v>
      </c>
      <c r="K3908" t="s">
        <v>30</v>
      </c>
      <c r="L3908">
        <v>75000000</v>
      </c>
      <c r="M3908">
        <v>54249294</v>
      </c>
      <c r="N3908" t="s">
        <v>44</v>
      </c>
      <c r="O3908">
        <v>89</v>
      </c>
    </row>
    <row r="3909" spans="1:15" x14ac:dyDescent="0.3">
      <c r="A3909" t="s">
        <v>11987</v>
      </c>
      <c r="B3909" t="s">
        <v>1999</v>
      </c>
      <c r="C3909" t="s">
        <v>63</v>
      </c>
      <c r="D3909">
        <v>2001</v>
      </c>
      <c r="E3909" t="s">
        <v>11826</v>
      </c>
      <c r="F3909">
        <v>6.5</v>
      </c>
      <c r="G3909">
        <v>27000</v>
      </c>
      <c r="H3909" t="s">
        <v>3535</v>
      </c>
      <c r="I3909" t="s">
        <v>11988</v>
      </c>
      <c r="J3909" t="s">
        <v>2131</v>
      </c>
      <c r="K3909" t="s">
        <v>30</v>
      </c>
      <c r="L3909">
        <v>48000000</v>
      </c>
      <c r="M3909">
        <v>35743308</v>
      </c>
      <c r="N3909" t="s">
        <v>31</v>
      </c>
      <c r="O3909">
        <v>132</v>
      </c>
    </row>
    <row r="3910" spans="1:15" x14ac:dyDescent="0.3">
      <c r="A3910" t="s">
        <v>11989</v>
      </c>
      <c r="B3910" t="s">
        <v>1999</v>
      </c>
      <c r="C3910" t="s">
        <v>41</v>
      </c>
      <c r="D3910">
        <v>2001</v>
      </c>
      <c r="E3910" t="s">
        <v>11888</v>
      </c>
      <c r="F3910">
        <v>4.8</v>
      </c>
      <c r="G3910">
        <v>58000</v>
      </c>
      <c r="H3910" t="s">
        <v>11990</v>
      </c>
      <c r="I3910" t="s">
        <v>11991</v>
      </c>
      <c r="J3910" t="s">
        <v>10760</v>
      </c>
      <c r="K3910" t="s">
        <v>30</v>
      </c>
      <c r="L3910">
        <v>47000000</v>
      </c>
      <c r="M3910">
        <v>85191134</v>
      </c>
      <c r="N3910" t="s">
        <v>11855</v>
      </c>
      <c r="O3910">
        <v>84</v>
      </c>
    </row>
    <row r="3911" spans="1:15" x14ac:dyDescent="0.3">
      <c r="A3911" t="s">
        <v>11992</v>
      </c>
      <c r="B3911" t="s">
        <v>16</v>
      </c>
      <c r="C3911" t="s">
        <v>41</v>
      </c>
      <c r="D3911">
        <v>2001</v>
      </c>
      <c r="E3911" t="s">
        <v>11993</v>
      </c>
      <c r="F3911">
        <v>6.3</v>
      </c>
      <c r="G3911">
        <v>55000</v>
      </c>
      <c r="H3911" t="s">
        <v>11994</v>
      </c>
      <c r="I3911" t="s">
        <v>11995</v>
      </c>
      <c r="J3911" t="s">
        <v>11996</v>
      </c>
      <c r="K3911" t="s">
        <v>30</v>
      </c>
      <c r="L3911">
        <v>20000000</v>
      </c>
      <c r="M3911">
        <v>31283740</v>
      </c>
      <c r="N3911" t="s">
        <v>8010</v>
      </c>
      <c r="O3911">
        <v>93</v>
      </c>
    </row>
    <row r="3912" spans="1:15" x14ac:dyDescent="0.3">
      <c r="A3912" t="s">
        <v>11997</v>
      </c>
      <c r="B3912" t="s">
        <v>16</v>
      </c>
      <c r="C3912" t="s">
        <v>34</v>
      </c>
      <c r="D3912">
        <v>2001</v>
      </c>
      <c r="E3912" t="s">
        <v>11867</v>
      </c>
      <c r="F3912">
        <v>6.6</v>
      </c>
      <c r="G3912">
        <v>66000</v>
      </c>
      <c r="H3912" t="s">
        <v>5311</v>
      </c>
      <c r="I3912" t="s">
        <v>11998</v>
      </c>
      <c r="J3912" t="s">
        <v>11999</v>
      </c>
      <c r="K3912" t="s">
        <v>30</v>
      </c>
      <c r="L3912">
        <v>23000000</v>
      </c>
      <c r="M3912">
        <v>36642838</v>
      </c>
      <c r="N3912" t="s">
        <v>8625</v>
      </c>
      <c r="O3912">
        <v>97</v>
      </c>
    </row>
    <row r="3913" spans="1:15" x14ac:dyDescent="0.3">
      <c r="A3913" t="s">
        <v>12000</v>
      </c>
      <c r="B3913" t="s">
        <v>16</v>
      </c>
      <c r="C3913" t="s">
        <v>34</v>
      </c>
      <c r="D3913">
        <v>2001</v>
      </c>
      <c r="E3913" t="s">
        <v>11569</v>
      </c>
      <c r="F3913">
        <v>6</v>
      </c>
      <c r="G3913">
        <v>45000</v>
      </c>
      <c r="H3913" t="s">
        <v>12001</v>
      </c>
      <c r="I3913" t="s">
        <v>12002</v>
      </c>
      <c r="J3913" t="s">
        <v>507</v>
      </c>
      <c r="K3913" t="s">
        <v>30</v>
      </c>
      <c r="L3913">
        <v>62000000</v>
      </c>
      <c r="M3913">
        <v>18720175</v>
      </c>
      <c r="N3913" t="s">
        <v>10705</v>
      </c>
      <c r="O3913">
        <v>125</v>
      </c>
    </row>
    <row r="3914" spans="1:15" x14ac:dyDescent="0.3">
      <c r="A3914" t="s">
        <v>12003</v>
      </c>
      <c r="B3914" t="s">
        <v>16</v>
      </c>
      <c r="C3914" t="s">
        <v>34</v>
      </c>
      <c r="D3914">
        <v>2001</v>
      </c>
      <c r="E3914" t="s">
        <v>11310</v>
      </c>
      <c r="F3914">
        <v>6.8</v>
      </c>
      <c r="G3914">
        <v>124000</v>
      </c>
      <c r="H3914" t="s">
        <v>2221</v>
      </c>
      <c r="I3914" t="s">
        <v>12004</v>
      </c>
      <c r="J3914" t="s">
        <v>67</v>
      </c>
      <c r="K3914" t="s">
        <v>5817</v>
      </c>
      <c r="L3914">
        <v>68000000</v>
      </c>
      <c r="M3914">
        <v>114252154</v>
      </c>
      <c r="N3914" t="s">
        <v>44</v>
      </c>
      <c r="O3914">
        <v>124</v>
      </c>
    </row>
    <row r="3915" spans="1:15" x14ac:dyDescent="0.3">
      <c r="A3915" t="s">
        <v>12005</v>
      </c>
      <c r="B3915" t="s">
        <v>16</v>
      </c>
      <c r="C3915" t="s">
        <v>34</v>
      </c>
      <c r="D3915">
        <v>2001</v>
      </c>
      <c r="E3915" t="s">
        <v>12006</v>
      </c>
      <c r="F3915">
        <v>4.4000000000000004</v>
      </c>
      <c r="G3915">
        <v>52000</v>
      </c>
      <c r="H3915" t="s">
        <v>5442</v>
      </c>
      <c r="I3915" t="s">
        <v>55</v>
      </c>
      <c r="J3915" t="s">
        <v>12007</v>
      </c>
      <c r="K3915" t="s">
        <v>195</v>
      </c>
      <c r="L3915">
        <v>11000000</v>
      </c>
      <c r="M3915">
        <v>17077882</v>
      </c>
      <c r="N3915" t="s">
        <v>2026</v>
      </c>
      <c r="O3915">
        <v>92</v>
      </c>
    </row>
    <row r="3916" spans="1:15" x14ac:dyDescent="0.3">
      <c r="A3916" t="s">
        <v>12008</v>
      </c>
      <c r="B3916" t="s">
        <v>16</v>
      </c>
      <c r="C3916" t="s">
        <v>41</v>
      </c>
      <c r="D3916">
        <v>2001</v>
      </c>
      <c r="E3916" t="s">
        <v>11906</v>
      </c>
      <c r="F3916">
        <v>6.8</v>
      </c>
      <c r="G3916">
        <v>150000</v>
      </c>
      <c r="H3916" t="s">
        <v>7970</v>
      </c>
      <c r="I3916" t="s">
        <v>7970</v>
      </c>
      <c r="J3916" t="s">
        <v>12009</v>
      </c>
      <c r="K3916" t="s">
        <v>30</v>
      </c>
      <c r="L3916">
        <v>22000000</v>
      </c>
      <c r="M3916">
        <v>33788161</v>
      </c>
      <c r="N3916" t="s">
        <v>8987</v>
      </c>
      <c r="O3916">
        <v>104</v>
      </c>
    </row>
    <row r="3917" spans="1:15" x14ac:dyDescent="0.3">
      <c r="A3917" t="s">
        <v>12010</v>
      </c>
      <c r="B3917" t="s">
        <v>16</v>
      </c>
      <c r="C3917" t="s">
        <v>25</v>
      </c>
      <c r="D3917">
        <v>2001</v>
      </c>
      <c r="E3917" t="s">
        <v>12011</v>
      </c>
      <c r="F3917">
        <v>6.1</v>
      </c>
      <c r="G3917">
        <v>105000</v>
      </c>
      <c r="H3917" t="s">
        <v>9722</v>
      </c>
      <c r="I3917" t="s">
        <v>12012</v>
      </c>
      <c r="J3917" t="s">
        <v>6535</v>
      </c>
      <c r="K3917" t="s">
        <v>30</v>
      </c>
      <c r="L3917">
        <v>57000000</v>
      </c>
      <c r="M3917">
        <v>147845033</v>
      </c>
      <c r="N3917" t="s">
        <v>9686</v>
      </c>
      <c r="O3917">
        <v>123</v>
      </c>
    </row>
    <row r="3918" spans="1:15" x14ac:dyDescent="0.3">
      <c r="A3918" t="s">
        <v>12013</v>
      </c>
      <c r="B3918" t="s">
        <v>16</v>
      </c>
      <c r="C3918" t="s">
        <v>52</v>
      </c>
      <c r="D3918">
        <v>2001</v>
      </c>
      <c r="E3918" t="s">
        <v>11826</v>
      </c>
      <c r="F3918">
        <v>6.8</v>
      </c>
      <c r="G3918">
        <v>149000</v>
      </c>
      <c r="H3918" t="s">
        <v>7448</v>
      </c>
      <c r="I3918" t="s">
        <v>12014</v>
      </c>
      <c r="J3918" t="s">
        <v>5683</v>
      </c>
      <c r="K3918" t="s">
        <v>30</v>
      </c>
      <c r="L3918">
        <v>35000000</v>
      </c>
      <c r="M3918">
        <v>74558115</v>
      </c>
      <c r="N3918" t="s">
        <v>180</v>
      </c>
      <c r="O3918">
        <v>122</v>
      </c>
    </row>
    <row r="3919" spans="1:15" x14ac:dyDescent="0.3">
      <c r="A3919" t="s">
        <v>12015</v>
      </c>
      <c r="B3919" t="s">
        <v>33</v>
      </c>
      <c r="C3919" t="s">
        <v>34</v>
      </c>
      <c r="D3919">
        <v>2001</v>
      </c>
      <c r="E3919" t="s">
        <v>12016</v>
      </c>
      <c r="F3919">
        <v>4.8</v>
      </c>
      <c r="G3919">
        <v>24000</v>
      </c>
      <c r="H3919" t="s">
        <v>2814</v>
      </c>
      <c r="I3919" t="s">
        <v>3245</v>
      </c>
      <c r="J3919" t="s">
        <v>3245</v>
      </c>
      <c r="K3919" t="s">
        <v>248</v>
      </c>
      <c r="L3919">
        <v>21150000</v>
      </c>
      <c r="M3919">
        <v>39438674</v>
      </c>
      <c r="N3919" t="s">
        <v>12017</v>
      </c>
      <c r="O3919">
        <v>95</v>
      </c>
    </row>
    <row r="3920" spans="1:15" x14ac:dyDescent="0.3">
      <c r="A3920" t="s">
        <v>12018</v>
      </c>
      <c r="B3920" t="s">
        <v>16</v>
      </c>
      <c r="C3920" t="s">
        <v>34</v>
      </c>
      <c r="D3920">
        <v>2001</v>
      </c>
      <c r="E3920" t="s">
        <v>11915</v>
      </c>
      <c r="F3920">
        <v>6.5</v>
      </c>
      <c r="G3920">
        <v>34000</v>
      </c>
      <c r="H3920" t="s">
        <v>687</v>
      </c>
      <c r="I3920" t="s">
        <v>687</v>
      </c>
      <c r="J3920" t="s">
        <v>73</v>
      </c>
      <c r="K3920" t="s">
        <v>195</v>
      </c>
      <c r="L3920">
        <v>39000000</v>
      </c>
      <c r="M3920">
        <v>28510652</v>
      </c>
      <c r="N3920" t="s">
        <v>4531</v>
      </c>
      <c r="O3920">
        <v>109</v>
      </c>
    </row>
    <row r="3921" spans="1:15" x14ac:dyDescent="0.3">
      <c r="A3921" t="s">
        <v>12019</v>
      </c>
      <c r="B3921" t="s">
        <v>1999</v>
      </c>
      <c r="C3921" t="s">
        <v>41</v>
      </c>
      <c r="D3921">
        <v>2001</v>
      </c>
      <c r="E3921" t="s">
        <v>11867</v>
      </c>
      <c r="F3921">
        <v>6.9</v>
      </c>
      <c r="G3921">
        <v>106000</v>
      </c>
      <c r="H3921" t="s">
        <v>6502</v>
      </c>
      <c r="I3921" t="s">
        <v>12020</v>
      </c>
      <c r="J3921" t="s">
        <v>2625</v>
      </c>
      <c r="K3921" t="s">
        <v>30</v>
      </c>
      <c r="L3921">
        <v>28000000</v>
      </c>
      <c r="M3921">
        <v>77516304</v>
      </c>
      <c r="N3921" t="s">
        <v>3744</v>
      </c>
      <c r="O3921">
        <v>90</v>
      </c>
    </row>
    <row r="3922" spans="1:15" x14ac:dyDescent="0.3">
      <c r="A3922" t="s">
        <v>12021</v>
      </c>
      <c r="B3922" t="s">
        <v>16</v>
      </c>
      <c r="C3922" t="s">
        <v>34</v>
      </c>
      <c r="D3922">
        <v>2001</v>
      </c>
      <c r="E3922" t="s">
        <v>11963</v>
      </c>
      <c r="F3922">
        <v>7</v>
      </c>
      <c r="G3922">
        <v>64000</v>
      </c>
      <c r="H3922" t="s">
        <v>12022</v>
      </c>
      <c r="I3922" t="s">
        <v>12023</v>
      </c>
      <c r="J3922" t="s">
        <v>12024</v>
      </c>
      <c r="K3922" t="s">
        <v>452</v>
      </c>
      <c r="L3922">
        <v>29000000</v>
      </c>
      <c r="M3922">
        <v>70752904</v>
      </c>
      <c r="N3922" t="s">
        <v>12025</v>
      </c>
      <c r="O3922">
        <v>142</v>
      </c>
    </row>
    <row r="3923" spans="1:15" x14ac:dyDescent="0.3">
      <c r="A3923" t="s">
        <v>12026</v>
      </c>
      <c r="B3923" t="s">
        <v>16</v>
      </c>
      <c r="C3923" t="s">
        <v>104</v>
      </c>
      <c r="D3923">
        <v>2001</v>
      </c>
      <c r="E3923" t="s">
        <v>11239</v>
      </c>
      <c r="F3923">
        <v>6.8</v>
      </c>
      <c r="G3923">
        <v>55000</v>
      </c>
      <c r="H3923" t="s">
        <v>987</v>
      </c>
      <c r="I3923" t="s">
        <v>7270</v>
      </c>
      <c r="J3923" t="s">
        <v>21</v>
      </c>
      <c r="K3923" t="s">
        <v>30</v>
      </c>
      <c r="L3923">
        <v>35000000</v>
      </c>
      <c r="M3923">
        <v>29419291</v>
      </c>
      <c r="N3923" t="s">
        <v>4531</v>
      </c>
      <c r="O3923">
        <v>124</v>
      </c>
    </row>
    <row r="3924" spans="1:15" x14ac:dyDescent="0.3">
      <c r="A3924" t="s">
        <v>12027</v>
      </c>
      <c r="B3924" t="s">
        <v>1999</v>
      </c>
      <c r="C3924" t="s">
        <v>34</v>
      </c>
      <c r="D3924">
        <v>2001</v>
      </c>
      <c r="E3924" t="s">
        <v>11904</v>
      </c>
      <c r="F3924">
        <v>6</v>
      </c>
      <c r="G3924">
        <v>14000</v>
      </c>
      <c r="H3924" t="s">
        <v>6897</v>
      </c>
      <c r="I3924" t="s">
        <v>1818</v>
      </c>
      <c r="J3924" t="s">
        <v>11547</v>
      </c>
      <c r="K3924" t="s">
        <v>30</v>
      </c>
      <c r="L3924">
        <v>35000000</v>
      </c>
      <c r="M3924">
        <v>13678913</v>
      </c>
      <c r="N3924" t="s">
        <v>4531</v>
      </c>
      <c r="O3924">
        <v>94</v>
      </c>
    </row>
    <row r="3925" spans="1:15" x14ac:dyDescent="0.3">
      <c r="A3925" t="s">
        <v>12028</v>
      </c>
      <c r="B3925" t="s">
        <v>16</v>
      </c>
      <c r="C3925" t="s">
        <v>34</v>
      </c>
      <c r="D3925">
        <v>2001</v>
      </c>
      <c r="E3925" t="s">
        <v>11906</v>
      </c>
      <c r="F3925">
        <v>4.9000000000000004</v>
      </c>
      <c r="G3925">
        <v>52000</v>
      </c>
      <c r="H3925" t="s">
        <v>126</v>
      </c>
      <c r="I3925" t="s">
        <v>12029</v>
      </c>
      <c r="J3925" t="s">
        <v>8524</v>
      </c>
      <c r="K3925" t="s">
        <v>30</v>
      </c>
      <c r="L3925">
        <v>28000000</v>
      </c>
      <c r="M3925">
        <v>14010832</v>
      </c>
      <c r="N3925" t="s">
        <v>10875</v>
      </c>
      <c r="O3925">
        <v>98</v>
      </c>
    </row>
    <row r="3926" spans="1:15" x14ac:dyDescent="0.3">
      <c r="A3926" t="s">
        <v>1919</v>
      </c>
      <c r="B3926" t="s">
        <v>16</v>
      </c>
      <c r="C3926" t="s">
        <v>104</v>
      </c>
      <c r="D3926">
        <v>2001</v>
      </c>
      <c r="E3926" t="s">
        <v>11812</v>
      </c>
      <c r="F3926">
        <v>7.5</v>
      </c>
      <c r="G3926">
        <v>106000</v>
      </c>
      <c r="H3926" t="s">
        <v>2094</v>
      </c>
      <c r="I3926" t="s">
        <v>2094</v>
      </c>
      <c r="J3926" t="s">
        <v>7040</v>
      </c>
      <c r="K3926" t="s">
        <v>30</v>
      </c>
      <c r="L3926">
        <v>20000000</v>
      </c>
      <c r="M3926">
        <v>18916623</v>
      </c>
      <c r="N3926" t="s">
        <v>8435</v>
      </c>
      <c r="O3926">
        <v>116</v>
      </c>
    </row>
    <row r="3927" spans="1:15" x14ac:dyDescent="0.3">
      <c r="A3927" t="s">
        <v>12030</v>
      </c>
      <c r="B3927" t="s">
        <v>16</v>
      </c>
      <c r="C3927" t="s">
        <v>17</v>
      </c>
      <c r="D3927">
        <v>2001</v>
      </c>
      <c r="E3927" t="s">
        <v>11583</v>
      </c>
      <c r="F3927">
        <v>6.3</v>
      </c>
      <c r="G3927">
        <v>42000</v>
      </c>
      <c r="H3927" t="s">
        <v>3352</v>
      </c>
      <c r="I3927" t="s">
        <v>2883</v>
      </c>
      <c r="J3927" t="s">
        <v>9038</v>
      </c>
      <c r="K3927" t="s">
        <v>30</v>
      </c>
      <c r="L3927">
        <v>57000000</v>
      </c>
      <c r="M3927">
        <v>19334145</v>
      </c>
      <c r="N3927" t="s">
        <v>23</v>
      </c>
      <c r="O3927">
        <v>105</v>
      </c>
    </row>
    <row r="3928" spans="1:15" x14ac:dyDescent="0.3">
      <c r="A3928" t="s">
        <v>12031</v>
      </c>
      <c r="B3928" t="s">
        <v>33</v>
      </c>
      <c r="C3928" t="s">
        <v>390</v>
      </c>
      <c r="D3928">
        <v>2001</v>
      </c>
      <c r="E3928" t="s">
        <v>11897</v>
      </c>
      <c r="F3928">
        <v>6.3</v>
      </c>
      <c r="G3928">
        <v>33000</v>
      </c>
      <c r="H3928" t="s">
        <v>9063</v>
      </c>
      <c r="I3928" t="s">
        <v>12032</v>
      </c>
      <c r="J3928" t="s">
        <v>4727</v>
      </c>
      <c r="K3928" t="s">
        <v>30</v>
      </c>
      <c r="L3928">
        <v>70000000</v>
      </c>
      <c r="M3928">
        <v>14026418</v>
      </c>
      <c r="N3928" t="s">
        <v>23</v>
      </c>
      <c r="O3928">
        <v>95</v>
      </c>
    </row>
    <row r="3929" spans="1:15" x14ac:dyDescent="0.3">
      <c r="A3929" t="s">
        <v>12033</v>
      </c>
      <c r="B3929" t="s">
        <v>447</v>
      </c>
      <c r="C3929" t="s">
        <v>17</v>
      </c>
      <c r="D3929">
        <v>2001</v>
      </c>
      <c r="E3929" t="s">
        <v>12034</v>
      </c>
      <c r="F3929">
        <v>6.5</v>
      </c>
      <c r="G3929">
        <v>11000</v>
      </c>
      <c r="H3929" t="s">
        <v>4880</v>
      </c>
      <c r="I3929" t="s">
        <v>4880</v>
      </c>
      <c r="J3929" t="s">
        <v>12035</v>
      </c>
      <c r="K3929" t="s">
        <v>452</v>
      </c>
      <c r="M3929">
        <v>765705</v>
      </c>
      <c r="N3929" t="s">
        <v>11703</v>
      </c>
      <c r="O3929">
        <v>86</v>
      </c>
    </row>
    <row r="3930" spans="1:15" x14ac:dyDescent="0.3">
      <c r="A3930" t="s">
        <v>12036</v>
      </c>
      <c r="B3930" t="s">
        <v>1999</v>
      </c>
      <c r="C3930" t="s">
        <v>41</v>
      </c>
      <c r="D3930">
        <v>2001</v>
      </c>
      <c r="E3930" t="s">
        <v>11727</v>
      </c>
      <c r="F3930">
        <v>5.9</v>
      </c>
      <c r="G3930">
        <v>39000</v>
      </c>
      <c r="H3930" t="s">
        <v>5775</v>
      </c>
      <c r="I3930" t="s">
        <v>12037</v>
      </c>
      <c r="J3930" t="s">
        <v>10655</v>
      </c>
      <c r="K3930" t="s">
        <v>30</v>
      </c>
      <c r="L3930">
        <v>22000000</v>
      </c>
      <c r="M3930">
        <v>26086706</v>
      </c>
      <c r="N3930" t="s">
        <v>31</v>
      </c>
      <c r="O3930">
        <v>90</v>
      </c>
    </row>
    <row r="3931" spans="1:15" x14ac:dyDescent="0.3">
      <c r="A3931" t="s">
        <v>12038</v>
      </c>
      <c r="B3931" t="s">
        <v>1999</v>
      </c>
      <c r="C3931" t="s">
        <v>104</v>
      </c>
      <c r="D3931">
        <v>2001</v>
      </c>
      <c r="E3931" t="s">
        <v>11938</v>
      </c>
      <c r="F3931">
        <v>5.8</v>
      </c>
      <c r="G3931">
        <v>34000</v>
      </c>
      <c r="H3931" t="s">
        <v>12039</v>
      </c>
      <c r="I3931" t="s">
        <v>5440</v>
      </c>
      <c r="J3931" t="s">
        <v>10800</v>
      </c>
      <c r="K3931" t="s">
        <v>30</v>
      </c>
      <c r="L3931">
        <v>30000000</v>
      </c>
      <c r="M3931">
        <v>23619609</v>
      </c>
      <c r="N3931" t="s">
        <v>31</v>
      </c>
      <c r="O3931">
        <v>106</v>
      </c>
    </row>
    <row r="3932" spans="1:15" x14ac:dyDescent="0.3">
      <c r="A3932" t="s">
        <v>12040</v>
      </c>
      <c r="B3932" t="s">
        <v>1999</v>
      </c>
      <c r="C3932" t="s">
        <v>41</v>
      </c>
      <c r="D3932">
        <v>2001</v>
      </c>
      <c r="E3932" t="s">
        <v>11536</v>
      </c>
      <c r="F3932">
        <v>5.3</v>
      </c>
      <c r="G3932">
        <v>78000</v>
      </c>
      <c r="H3932" t="s">
        <v>12041</v>
      </c>
      <c r="I3932" t="s">
        <v>12042</v>
      </c>
      <c r="J3932" t="s">
        <v>9702</v>
      </c>
      <c r="K3932" t="s">
        <v>5817</v>
      </c>
      <c r="L3932">
        <v>35000000</v>
      </c>
      <c r="M3932">
        <v>94728529</v>
      </c>
      <c r="N3932" t="s">
        <v>31</v>
      </c>
      <c r="O3932">
        <v>103</v>
      </c>
    </row>
    <row r="3933" spans="1:15" x14ac:dyDescent="0.3">
      <c r="A3933" t="s">
        <v>2496</v>
      </c>
      <c r="B3933" t="s">
        <v>1999</v>
      </c>
      <c r="C3933" t="s">
        <v>41</v>
      </c>
      <c r="D3933">
        <v>2001</v>
      </c>
      <c r="E3933" t="s">
        <v>11564</v>
      </c>
      <c r="F3933">
        <v>6.2</v>
      </c>
      <c r="G3933">
        <v>52000</v>
      </c>
      <c r="H3933" t="s">
        <v>9644</v>
      </c>
      <c r="I3933" t="s">
        <v>12043</v>
      </c>
      <c r="J3933" t="s">
        <v>3236</v>
      </c>
      <c r="K3933" t="s">
        <v>30</v>
      </c>
      <c r="L3933">
        <v>35000000</v>
      </c>
      <c r="M3933">
        <v>57756408</v>
      </c>
      <c r="N3933" t="s">
        <v>5183</v>
      </c>
      <c r="O3933">
        <v>123</v>
      </c>
    </row>
    <row r="3934" spans="1:15" x14ac:dyDescent="0.3">
      <c r="A3934" t="s">
        <v>12044</v>
      </c>
      <c r="B3934" t="s">
        <v>16</v>
      </c>
      <c r="C3934" t="s">
        <v>52</v>
      </c>
      <c r="D3934">
        <v>2001</v>
      </c>
      <c r="E3934" t="s">
        <v>12045</v>
      </c>
      <c r="F3934">
        <v>6.4</v>
      </c>
      <c r="G3934">
        <v>56000</v>
      </c>
      <c r="H3934" t="s">
        <v>12046</v>
      </c>
      <c r="I3934" t="s">
        <v>12046</v>
      </c>
      <c r="J3934" t="s">
        <v>8648</v>
      </c>
      <c r="K3934" t="s">
        <v>30</v>
      </c>
      <c r="L3934">
        <v>1500000</v>
      </c>
      <c r="M3934">
        <v>1612259</v>
      </c>
      <c r="N3934" t="s">
        <v>11926</v>
      </c>
      <c r="O3934">
        <v>97</v>
      </c>
    </row>
    <row r="3935" spans="1:15" x14ac:dyDescent="0.3">
      <c r="A3935" t="s">
        <v>5404</v>
      </c>
      <c r="B3935" t="s">
        <v>1999</v>
      </c>
      <c r="C3935" t="s">
        <v>41</v>
      </c>
      <c r="D3935">
        <v>2001</v>
      </c>
      <c r="E3935" t="s">
        <v>11970</v>
      </c>
      <c r="F3935">
        <v>6.3</v>
      </c>
      <c r="G3935">
        <v>17000</v>
      </c>
      <c r="H3935" t="s">
        <v>12047</v>
      </c>
      <c r="I3935" t="s">
        <v>12048</v>
      </c>
      <c r="J3935" t="s">
        <v>12049</v>
      </c>
      <c r="K3935" t="s">
        <v>30</v>
      </c>
      <c r="L3935">
        <v>24000000</v>
      </c>
      <c r="M3935">
        <v>14782676</v>
      </c>
      <c r="N3935" t="s">
        <v>2092</v>
      </c>
      <c r="O3935">
        <v>89</v>
      </c>
    </row>
    <row r="3936" spans="1:15" x14ac:dyDescent="0.3">
      <c r="A3936" t="s">
        <v>12050</v>
      </c>
      <c r="B3936" t="s">
        <v>16</v>
      </c>
      <c r="C3936" t="s">
        <v>41</v>
      </c>
      <c r="D3936">
        <v>2001</v>
      </c>
      <c r="E3936" t="s">
        <v>11931</v>
      </c>
      <c r="F3936">
        <v>7.7</v>
      </c>
      <c r="G3936">
        <v>33000</v>
      </c>
      <c r="H3936" t="s">
        <v>12051</v>
      </c>
      <c r="I3936" t="s">
        <v>12051</v>
      </c>
      <c r="J3936" t="s">
        <v>12051</v>
      </c>
      <c r="K3936" t="s">
        <v>30</v>
      </c>
      <c r="L3936">
        <v>6000000</v>
      </c>
      <c r="M3936">
        <v>3645107</v>
      </c>
      <c r="N3936" t="s">
        <v>12052</v>
      </c>
      <c r="O3936">
        <v>95</v>
      </c>
    </row>
    <row r="3937" spans="1:15" x14ac:dyDescent="0.3">
      <c r="A3937" t="s">
        <v>12053</v>
      </c>
      <c r="B3937" t="s">
        <v>16</v>
      </c>
      <c r="C3937" t="s">
        <v>104</v>
      </c>
      <c r="D3937">
        <v>2001</v>
      </c>
      <c r="E3937" t="s">
        <v>12054</v>
      </c>
      <c r="F3937">
        <v>6.4</v>
      </c>
      <c r="G3937">
        <v>14000</v>
      </c>
      <c r="H3937" t="s">
        <v>6218</v>
      </c>
      <c r="I3937" t="s">
        <v>6218</v>
      </c>
      <c r="J3937" t="s">
        <v>12055</v>
      </c>
      <c r="K3937" t="s">
        <v>30</v>
      </c>
      <c r="L3937">
        <v>16000000</v>
      </c>
      <c r="M3937">
        <v>29381649</v>
      </c>
      <c r="N3937" t="s">
        <v>31</v>
      </c>
      <c r="O3937">
        <v>130</v>
      </c>
    </row>
    <row r="3938" spans="1:15" x14ac:dyDescent="0.3">
      <c r="A3938" t="s">
        <v>12056</v>
      </c>
      <c r="B3938" t="s">
        <v>1999</v>
      </c>
      <c r="C3938" t="s">
        <v>17</v>
      </c>
      <c r="D3938">
        <v>2001</v>
      </c>
      <c r="E3938" t="s">
        <v>11891</v>
      </c>
      <c r="F3938">
        <v>7.4</v>
      </c>
      <c r="G3938">
        <v>177000</v>
      </c>
      <c r="H3938" t="s">
        <v>8334</v>
      </c>
      <c r="I3938" t="s">
        <v>12057</v>
      </c>
      <c r="J3938" t="s">
        <v>8362</v>
      </c>
      <c r="K3938" t="s">
        <v>30</v>
      </c>
      <c r="L3938">
        <v>68000000</v>
      </c>
      <c r="M3938">
        <v>65001485</v>
      </c>
      <c r="N3938" t="s">
        <v>12058</v>
      </c>
      <c r="O3938">
        <v>120</v>
      </c>
    </row>
    <row r="3939" spans="1:15" x14ac:dyDescent="0.3">
      <c r="A3939" t="s">
        <v>12059</v>
      </c>
      <c r="B3939" t="s">
        <v>16</v>
      </c>
      <c r="C3939" t="s">
        <v>41</v>
      </c>
      <c r="D3939">
        <v>2001</v>
      </c>
      <c r="E3939" t="s">
        <v>12016</v>
      </c>
      <c r="F3939">
        <v>4.5999999999999996</v>
      </c>
      <c r="G3939">
        <v>47000</v>
      </c>
      <c r="H3939" t="s">
        <v>12060</v>
      </c>
      <c r="I3939" t="s">
        <v>12060</v>
      </c>
      <c r="J3939" t="s">
        <v>12060</v>
      </c>
      <c r="K3939" t="s">
        <v>30</v>
      </c>
      <c r="L3939">
        <v>14000000</v>
      </c>
      <c r="M3939">
        <v>14343028</v>
      </c>
      <c r="N3939" t="s">
        <v>8625</v>
      </c>
      <c r="O3939">
        <v>87</v>
      </c>
    </row>
    <row r="3940" spans="1:15" x14ac:dyDescent="0.3">
      <c r="A3940" t="s">
        <v>4944</v>
      </c>
      <c r="B3940" t="s">
        <v>16</v>
      </c>
      <c r="C3940" t="s">
        <v>52</v>
      </c>
      <c r="D3940">
        <v>2001</v>
      </c>
      <c r="E3940" t="s">
        <v>12061</v>
      </c>
      <c r="F3940">
        <v>6.6</v>
      </c>
      <c r="G3940">
        <v>18000</v>
      </c>
      <c r="H3940" t="s">
        <v>9803</v>
      </c>
      <c r="I3940" t="s">
        <v>9803</v>
      </c>
      <c r="J3940" t="s">
        <v>12062</v>
      </c>
      <c r="K3940" t="s">
        <v>2108</v>
      </c>
      <c r="M3940">
        <v>318451</v>
      </c>
      <c r="N3940" t="s">
        <v>12063</v>
      </c>
      <c r="O3940">
        <v>119</v>
      </c>
    </row>
    <row r="3941" spans="1:15" x14ac:dyDescent="0.3">
      <c r="A3941" t="s">
        <v>12064</v>
      </c>
      <c r="B3941" t="s">
        <v>1999</v>
      </c>
      <c r="C3941" t="s">
        <v>17</v>
      </c>
      <c r="D3941">
        <v>2001</v>
      </c>
      <c r="E3941" t="s">
        <v>12065</v>
      </c>
      <c r="F3941">
        <v>6.7</v>
      </c>
      <c r="G3941">
        <v>87000</v>
      </c>
      <c r="H3941" t="s">
        <v>4199</v>
      </c>
      <c r="I3941" t="s">
        <v>12066</v>
      </c>
      <c r="J3941" t="s">
        <v>5076</v>
      </c>
      <c r="K3941" t="s">
        <v>30</v>
      </c>
      <c r="L3941">
        <v>40000000</v>
      </c>
      <c r="M3941">
        <v>65754228</v>
      </c>
      <c r="N3941" t="s">
        <v>23</v>
      </c>
      <c r="O3941">
        <v>119</v>
      </c>
    </row>
    <row r="3942" spans="1:15" x14ac:dyDescent="0.3">
      <c r="A3942" t="s">
        <v>12067</v>
      </c>
      <c r="B3942" t="s">
        <v>1999</v>
      </c>
      <c r="C3942" t="s">
        <v>41</v>
      </c>
      <c r="D3942">
        <v>2001</v>
      </c>
      <c r="E3942" t="s">
        <v>12068</v>
      </c>
      <c r="F3942">
        <v>6.4</v>
      </c>
      <c r="G3942">
        <v>80000</v>
      </c>
      <c r="H3942" t="s">
        <v>8810</v>
      </c>
      <c r="I3942" t="s">
        <v>10231</v>
      </c>
      <c r="J3942" t="s">
        <v>7206</v>
      </c>
      <c r="K3942" t="s">
        <v>30</v>
      </c>
      <c r="L3942">
        <v>48000000</v>
      </c>
      <c r="M3942">
        <v>76019048</v>
      </c>
      <c r="N3942" t="s">
        <v>12069</v>
      </c>
      <c r="O3942">
        <v>118</v>
      </c>
    </row>
    <row r="3943" spans="1:15" x14ac:dyDescent="0.3">
      <c r="A3943" t="s">
        <v>12070</v>
      </c>
      <c r="B3943" t="s">
        <v>16</v>
      </c>
      <c r="C3943" t="s">
        <v>17</v>
      </c>
      <c r="D3943">
        <v>2001</v>
      </c>
      <c r="E3943" t="s">
        <v>11624</v>
      </c>
      <c r="F3943">
        <v>6.3</v>
      </c>
      <c r="G3943">
        <v>50000</v>
      </c>
      <c r="H3943" t="s">
        <v>8759</v>
      </c>
      <c r="I3943" t="s">
        <v>10931</v>
      </c>
      <c r="J3943" t="s">
        <v>1819</v>
      </c>
      <c r="K3943" t="s">
        <v>30</v>
      </c>
      <c r="L3943">
        <v>50000000</v>
      </c>
      <c r="M3943">
        <v>100020092</v>
      </c>
      <c r="N3943" t="s">
        <v>8625</v>
      </c>
      <c r="O3943">
        <v>113</v>
      </c>
    </row>
    <row r="3944" spans="1:15" x14ac:dyDescent="0.3">
      <c r="A3944" t="s">
        <v>12071</v>
      </c>
      <c r="B3944" t="s">
        <v>16</v>
      </c>
      <c r="C3944" t="s">
        <v>63</v>
      </c>
      <c r="D3944">
        <v>2001</v>
      </c>
      <c r="E3944" t="s">
        <v>12068</v>
      </c>
      <c r="F3944">
        <v>6.8</v>
      </c>
      <c r="G3944">
        <v>95000</v>
      </c>
      <c r="H3944" t="s">
        <v>557</v>
      </c>
      <c r="I3944" t="s">
        <v>11287</v>
      </c>
      <c r="J3944" t="s">
        <v>7637</v>
      </c>
      <c r="K3944" t="s">
        <v>30</v>
      </c>
      <c r="L3944">
        <v>107000000</v>
      </c>
      <c r="M3944">
        <v>87812729</v>
      </c>
      <c r="N3944" t="s">
        <v>31</v>
      </c>
      <c r="O3944">
        <v>157</v>
      </c>
    </row>
    <row r="3945" spans="1:15" x14ac:dyDescent="0.3">
      <c r="A3945" t="s">
        <v>12072</v>
      </c>
      <c r="B3945" t="s">
        <v>16</v>
      </c>
      <c r="C3945" t="s">
        <v>17</v>
      </c>
      <c r="D3945">
        <v>2001</v>
      </c>
      <c r="E3945" t="s">
        <v>11915</v>
      </c>
      <c r="F3945">
        <v>7.5</v>
      </c>
      <c r="G3945">
        <v>43000</v>
      </c>
      <c r="H3945" t="s">
        <v>6655</v>
      </c>
      <c r="I3945" t="s">
        <v>6756</v>
      </c>
      <c r="J3945" t="s">
        <v>12073</v>
      </c>
      <c r="K3945" t="s">
        <v>30</v>
      </c>
      <c r="L3945">
        <v>27000000</v>
      </c>
      <c r="M3945">
        <v>23903791</v>
      </c>
      <c r="N3945" t="s">
        <v>12074</v>
      </c>
      <c r="O3945">
        <v>125</v>
      </c>
    </row>
    <row r="3946" spans="1:15" x14ac:dyDescent="0.3">
      <c r="A3946" t="s">
        <v>12075</v>
      </c>
      <c r="C3946" t="s">
        <v>34</v>
      </c>
      <c r="D3946">
        <v>2001</v>
      </c>
      <c r="E3946" t="s">
        <v>12076</v>
      </c>
      <c r="F3946">
        <v>7</v>
      </c>
      <c r="G3946">
        <v>53000</v>
      </c>
      <c r="H3946" t="s">
        <v>12077</v>
      </c>
      <c r="I3946" t="s">
        <v>12078</v>
      </c>
      <c r="J3946" t="s">
        <v>12079</v>
      </c>
      <c r="K3946" t="s">
        <v>2108</v>
      </c>
      <c r="L3946">
        <v>1400000</v>
      </c>
      <c r="M3946">
        <v>80631</v>
      </c>
      <c r="N3946" t="s">
        <v>12080</v>
      </c>
      <c r="O3946">
        <v>129</v>
      </c>
    </row>
    <row r="3947" spans="1:15" x14ac:dyDescent="0.3">
      <c r="A3947" t="s">
        <v>12081</v>
      </c>
      <c r="B3947" t="s">
        <v>16</v>
      </c>
      <c r="C3947" t="s">
        <v>41</v>
      </c>
      <c r="D3947">
        <v>2001</v>
      </c>
      <c r="E3947" t="s">
        <v>11948</v>
      </c>
      <c r="F3947">
        <v>5.4</v>
      </c>
      <c r="G3947">
        <v>18000</v>
      </c>
      <c r="H3947" t="s">
        <v>9828</v>
      </c>
      <c r="I3947" t="s">
        <v>9828</v>
      </c>
      <c r="J3947" t="s">
        <v>12082</v>
      </c>
      <c r="K3947" t="s">
        <v>30</v>
      </c>
      <c r="L3947">
        <v>11000000</v>
      </c>
      <c r="M3947">
        <v>23430766</v>
      </c>
      <c r="N3947" t="s">
        <v>11855</v>
      </c>
      <c r="O3947">
        <v>95</v>
      </c>
    </row>
    <row r="3948" spans="1:15" x14ac:dyDescent="0.3">
      <c r="A3948" t="s">
        <v>12083</v>
      </c>
      <c r="B3948" t="s">
        <v>1999</v>
      </c>
      <c r="C3948" t="s">
        <v>41</v>
      </c>
      <c r="D3948">
        <v>2001</v>
      </c>
      <c r="E3948" t="s">
        <v>7755</v>
      </c>
      <c r="F3948">
        <v>6.5</v>
      </c>
      <c r="G3948">
        <v>66000</v>
      </c>
      <c r="H3948" t="s">
        <v>1127</v>
      </c>
      <c r="I3948" t="s">
        <v>12084</v>
      </c>
      <c r="J3948" t="s">
        <v>4459</v>
      </c>
      <c r="K3948" t="s">
        <v>30</v>
      </c>
      <c r="L3948">
        <v>75000000</v>
      </c>
      <c r="M3948">
        <v>67631903</v>
      </c>
      <c r="N3948" t="s">
        <v>118</v>
      </c>
      <c r="O3948">
        <v>123</v>
      </c>
    </row>
    <row r="3949" spans="1:15" x14ac:dyDescent="0.3">
      <c r="A3949" t="s">
        <v>12085</v>
      </c>
      <c r="B3949" t="s">
        <v>1999</v>
      </c>
      <c r="C3949" t="s">
        <v>390</v>
      </c>
      <c r="D3949">
        <v>2001</v>
      </c>
      <c r="E3949" t="s">
        <v>11569</v>
      </c>
      <c r="F3949">
        <v>4.8</v>
      </c>
      <c r="G3949">
        <v>17000</v>
      </c>
      <c r="H3949" t="s">
        <v>7421</v>
      </c>
      <c r="I3949" t="s">
        <v>12086</v>
      </c>
      <c r="J3949" t="s">
        <v>6929</v>
      </c>
      <c r="K3949" t="s">
        <v>30</v>
      </c>
      <c r="L3949">
        <v>75000000</v>
      </c>
      <c r="M3949">
        <v>7622365</v>
      </c>
      <c r="N3949" t="s">
        <v>180</v>
      </c>
      <c r="O3949">
        <v>93</v>
      </c>
    </row>
    <row r="3950" spans="1:15" x14ac:dyDescent="0.3">
      <c r="A3950" t="s">
        <v>12087</v>
      </c>
      <c r="B3950" t="s">
        <v>16</v>
      </c>
      <c r="C3950" t="s">
        <v>104</v>
      </c>
      <c r="D3950">
        <v>2001</v>
      </c>
      <c r="E3950" t="s">
        <v>11862</v>
      </c>
      <c r="F3950">
        <v>7.4</v>
      </c>
      <c r="G3950">
        <v>38000</v>
      </c>
      <c r="H3950" t="s">
        <v>12088</v>
      </c>
      <c r="I3950" t="s">
        <v>12089</v>
      </c>
      <c r="J3950" t="s">
        <v>12090</v>
      </c>
      <c r="K3950" t="s">
        <v>30</v>
      </c>
      <c r="L3950">
        <v>1700000</v>
      </c>
      <c r="M3950">
        <v>44763181</v>
      </c>
      <c r="N3950" t="s">
        <v>8435</v>
      </c>
      <c r="O3950">
        <v>131</v>
      </c>
    </row>
    <row r="3951" spans="1:15" x14ac:dyDescent="0.3">
      <c r="A3951" t="s">
        <v>12091</v>
      </c>
      <c r="B3951" t="s">
        <v>1999</v>
      </c>
      <c r="C3951" t="s">
        <v>34</v>
      </c>
      <c r="D3951">
        <v>2001</v>
      </c>
      <c r="E3951" t="s">
        <v>11870</v>
      </c>
      <c r="F3951">
        <v>5.3</v>
      </c>
      <c r="G3951">
        <v>14000</v>
      </c>
      <c r="H3951" t="s">
        <v>12092</v>
      </c>
      <c r="I3951" t="s">
        <v>12092</v>
      </c>
      <c r="J3951" t="s">
        <v>7706</v>
      </c>
      <c r="K3951" t="s">
        <v>30</v>
      </c>
      <c r="L3951">
        <v>7000000</v>
      </c>
      <c r="M3951">
        <v>3313583</v>
      </c>
      <c r="N3951" t="s">
        <v>44</v>
      </c>
      <c r="O3951">
        <v>81</v>
      </c>
    </row>
    <row r="3952" spans="1:15" x14ac:dyDescent="0.3">
      <c r="A3952" t="s">
        <v>12093</v>
      </c>
      <c r="B3952" t="s">
        <v>16</v>
      </c>
      <c r="C3952" t="s">
        <v>390</v>
      </c>
      <c r="D3952">
        <v>2001</v>
      </c>
      <c r="E3952" t="s">
        <v>12094</v>
      </c>
      <c r="F3952">
        <v>7.8</v>
      </c>
      <c r="G3952">
        <v>62000</v>
      </c>
      <c r="H3952" t="s">
        <v>5751</v>
      </c>
      <c r="I3952" t="s">
        <v>5751</v>
      </c>
      <c r="J3952" t="s">
        <v>2643</v>
      </c>
      <c r="K3952" t="s">
        <v>30</v>
      </c>
      <c r="M3952">
        <v>3176880</v>
      </c>
      <c r="N3952" t="s">
        <v>9439</v>
      </c>
      <c r="O3952">
        <v>99</v>
      </c>
    </row>
    <row r="3953" spans="1:15" x14ac:dyDescent="0.3">
      <c r="A3953" t="s">
        <v>12095</v>
      </c>
      <c r="B3953" t="s">
        <v>1999</v>
      </c>
      <c r="C3953" t="s">
        <v>25</v>
      </c>
      <c r="D3953">
        <v>2001</v>
      </c>
      <c r="E3953" t="s">
        <v>11906</v>
      </c>
      <c r="F3953">
        <v>5.6</v>
      </c>
      <c r="G3953">
        <v>31000</v>
      </c>
      <c r="H3953" t="s">
        <v>12096</v>
      </c>
      <c r="I3953" t="s">
        <v>12097</v>
      </c>
      <c r="J3953" t="s">
        <v>10805</v>
      </c>
      <c r="K3953" t="s">
        <v>30</v>
      </c>
      <c r="L3953">
        <v>13000000</v>
      </c>
      <c r="M3953">
        <v>5007898</v>
      </c>
      <c r="N3953" t="s">
        <v>9972</v>
      </c>
      <c r="O3953">
        <v>84</v>
      </c>
    </row>
    <row r="3954" spans="1:15" x14ac:dyDescent="0.3">
      <c r="A3954" t="s">
        <v>12098</v>
      </c>
      <c r="B3954" t="s">
        <v>1999</v>
      </c>
      <c r="C3954" t="s">
        <v>41</v>
      </c>
      <c r="D3954">
        <v>2001</v>
      </c>
      <c r="E3954" t="s">
        <v>11899</v>
      </c>
      <c r="F3954">
        <v>5.5</v>
      </c>
      <c r="G3954">
        <v>22000</v>
      </c>
      <c r="H3954" t="s">
        <v>10162</v>
      </c>
      <c r="I3954" t="s">
        <v>10163</v>
      </c>
      <c r="J3954" t="s">
        <v>12099</v>
      </c>
      <c r="K3954" t="s">
        <v>195</v>
      </c>
      <c r="L3954">
        <v>39000000</v>
      </c>
      <c r="M3954">
        <v>14866015</v>
      </c>
      <c r="N3954" t="s">
        <v>61</v>
      </c>
      <c r="O3954">
        <v>98</v>
      </c>
    </row>
    <row r="3955" spans="1:15" x14ac:dyDescent="0.3">
      <c r="A3955" t="s">
        <v>12100</v>
      </c>
      <c r="B3955" t="s">
        <v>16</v>
      </c>
      <c r="C3955" t="s">
        <v>17</v>
      </c>
      <c r="D3955">
        <v>2001</v>
      </c>
      <c r="E3955" t="s">
        <v>12101</v>
      </c>
      <c r="F3955">
        <v>7.4</v>
      </c>
      <c r="G3955">
        <v>63000</v>
      </c>
      <c r="H3955" t="s">
        <v>7557</v>
      </c>
      <c r="I3955" t="s">
        <v>7557</v>
      </c>
      <c r="J3955" t="s">
        <v>8866</v>
      </c>
      <c r="K3955" t="s">
        <v>1111</v>
      </c>
      <c r="L3955">
        <v>4500000</v>
      </c>
      <c r="M3955">
        <v>6582065</v>
      </c>
      <c r="N3955" t="s">
        <v>5198</v>
      </c>
      <c r="O3955">
        <v>106</v>
      </c>
    </row>
    <row r="3956" spans="1:15" x14ac:dyDescent="0.3">
      <c r="A3956" t="s">
        <v>12102</v>
      </c>
      <c r="B3956" t="s">
        <v>33</v>
      </c>
      <c r="C3956" t="s">
        <v>34</v>
      </c>
      <c r="D3956">
        <v>2001</v>
      </c>
      <c r="E3956" t="s">
        <v>12103</v>
      </c>
      <c r="F3956">
        <v>7.3</v>
      </c>
      <c r="G3956">
        <v>76000</v>
      </c>
      <c r="H3956" t="s">
        <v>12104</v>
      </c>
      <c r="I3956" t="s">
        <v>12104</v>
      </c>
      <c r="J3956" t="s">
        <v>12104</v>
      </c>
      <c r="K3956" t="s">
        <v>491</v>
      </c>
      <c r="L3956">
        <v>10000000</v>
      </c>
      <c r="M3956">
        <v>42776760</v>
      </c>
      <c r="N3956" t="s">
        <v>12105</v>
      </c>
      <c r="O3956">
        <v>87</v>
      </c>
    </row>
    <row r="3957" spans="1:15" x14ac:dyDescent="0.3">
      <c r="A3957" t="s">
        <v>12106</v>
      </c>
      <c r="B3957" t="s">
        <v>337</v>
      </c>
      <c r="C3957" t="s">
        <v>390</v>
      </c>
      <c r="D3957">
        <v>2001</v>
      </c>
      <c r="E3957" t="s">
        <v>11993</v>
      </c>
      <c r="F3957">
        <v>6</v>
      </c>
      <c r="G3957">
        <v>32000</v>
      </c>
      <c r="H3957" t="s">
        <v>12107</v>
      </c>
      <c r="I3957" t="s">
        <v>12107</v>
      </c>
      <c r="J3957" t="s">
        <v>12108</v>
      </c>
      <c r="K3957" t="s">
        <v>30</v>
      </c>
      <c r="L3957">
        <v>30000000</v>
      </c>
      <c r="M3957">
        <v>102992536</v>
      </c>
      <c r="N3957" t="s">
        <v>44</v>
      </c>
      <c r="O3957">
        <v>82</v>
      </c>
    </row>
    <row r="3958" spans="1:15" x14ac:dyDescent="0.3">
      <c r="A3958" t="s">
        <v>12109</v>
      </c>
      <c r="B3958" t="s">
        <v>1999</v>
      </c>
      <c r="C3958" t="s">
        <v>34</v>
      </c>
      <c r="D3958">
        <v>2001</v>
      </c>
      <c r="E3958" t="s">
        <v>12110</v>
      </c>
      <c r="F3958">
        <v>4.5999999999999996</v>
      </c>
      <c r="G3958">
        <v>40000</v>
      </c>
      <c r="H3958" t="s">
        <v>3786</v>
      </c>
      <c r="I3958" t="s">
        <v>12111</v>
      </c>
      <c r="J3958" t="s">
        <v>761</v>
      </c>
      <c r="K3958" t="s">
        <v>30</v>
      </c>
      <c r="L3958">
        <v>94000000</v>
      </c>
      <c r="M3958">
        <v>54744738</v>
      </c>
      <c r="N3958" t="s">
        <v>10705</v>
      </c>
      <c r="O3958">
        <v>116</v>
      </c>
    </row>
    <row r="3959" spans="1:15" x14ac:dyDescent="0.3">
      <c r="A3959" t="s">
        <v>12112</v>
      </c>
      <c r="B3959" t="s">
        <v>1999</v>
      </c>
      <c r="C3959" t="s">
        <v>41</v>
      </c>
      <c r="D3959">
        <v>2001</v>
      </c>
      <c r="E3959" t="s">
        <v>11314</v>
      </c>
      <c r="F3959">
        <v>5.7</v>
      </c>
      <c r="G3959">
        <v>18000</v>
      </c>
      <c r="H3959" t="s">
        <v>12113</v>
      </c>
      <c r="I3959" t="s">
        <v>10712</v>
      </c>
      <c r="J3959" t="s">
        <v>10167</v>
      </c>
      <c r="K3959" t="s">
        <v>30</v>
      </c>
      <c r="L3959">
        <v>22000000</v>
      </c>
      <c r="M3959">
        <v>19900366</v>
      </c>
      <c r="N3959" t="s">
        <v>3744</v>
      </c>
      <c r="O3959">
        <v>87</v>
      </c>
    </row>
    <row r="3960" spans="1:15" x14ac:dyDescent="0.3">
      <c r="A3960" t="s">
        <v>12114</v>
      </c>
      <c r="C3960" t="s">
        <v>390</v>
      </c>
      <c r="D3960">
        <v>2001</v>
      </c>
      <c r="E3960" t="s">
        <v>12115</v>
      </c>
      <c r="F3960">
        <v>7.9</v>
      </c>
      <c r="G3960">
        <v>44000</v>
      </c>
      <c r="H3960" t="s">
        <v>608</v>
      </c>
      <c r="I3960" t="s">
        <v>12116</v>
      </c>
      <c r="J3960" t="s">
        <v>12117</v>
      </c>
      <c r="K3960" t="s">
        <v>2108</v>
      </c>
      <c r="M3960">
        <v>3007903</v>
      </c>
      <c r="N3960" t="s">
        <v>6116</v>
      </c>
      <c r="O3960">
        <v>115</v>
      </c>
    </row>
    <row r="3961" spans="1:15" x14ac:dyDescent="0.3">
      <c r="A3961" t="s">
        <v>12118</v>
      </c>
      <c r="B3961" t="s">
        <v>1999</v>
      </c>
      <c r="C3961" t="s">
        <v>17</v>
      </c>
      <c r="D3961">
        <v>2001</v>
      </c>
      <c r="E3961" t="s">
        <v>12119</v>
      </c>
      <c r="F3961">
        <v>6.7</v>
      </c>
      <c r="G3961">
        <v>3900</v>
      </c>
      <c r="H3961" t="s">
        <v>12120</v>
      </c>
      <c r="I3961" t="s">
        <v>12120</v>
      </c>
      <c r="J3961" t="s">
        <v>1087</v>
      </c>
      <c r="K3961" t="s">
        <v>30</v>
      </c>
      <c r="M3961">
        <v>970676</v>
      </c>
      <c r="N3961" t="s">
        <v>12121</v>
      </c>
      <c r="O3961">
        <v>106</v>
      </c>
    </row>
    <row r="3962" spans="1:15" x14ac:dyDescent="0.3">
      <c r="A3962" t="s">
        <v>12122</v>
      </c>
      <c r="B3962" t="s">
        <v>16</v>
      </c>
      <c r="C3962" t="s">
        <v>34</v>
      </c>
      <c r="D3962">
        <v>2001</v>
      </c>
      <c r="E3962" t="s">
        <v>11923</v>
      </c>
      <c r="F3962">
        <v>5.6</v>
      </c>
      <c r="G3962">
        <v>33000</v>
      </c>
      <c r="H3962" t="s">
        <v>11473</v>
      </c>
      <c r="I3962" t="s">
        <v>8174</v>
      </c>
      <c r="J3962" t="s">
        <v>4621</v>
      </c>
      <c r="K3962" t="s">
        <v>30</v>
      </c>
      <c r="L3962">
        <v>50000000</v>
      </c>
      <c r="M3962">
        <v>79958599</v>
      </c>
      <c r="N3962" t="s">
        <v>23</v>
      </c>
      <c r="O3962">
        <v>101</v>
      </c>
    </row>
    <row r="3963" spans="1:15" x14ac:dyDescent="0.3">
      <c r="A3963" t="s">
        <v>12123</v>
      </c>
      <c r="B3963" t="s">
        <v>16</v>
      </c>
      <c r="C3963" t="s">
        <v>17</v>
      </c>
      <c r="D3963">
        <v>2001</v>
      </c>
      <c r="E3963" t="s">
        <v>12124</v>
      </c>
      <c r="F3963">
        <v>7.2</v>
      </c>
      <c r="G3963">
        <v>9300</v>
      </c>
      <c r="H3963" t="s">
        <v>12125</v>
      </c>
      <c r="I3963" t="s">
        <v>12126</v>
      </c>
      <c r="J3963" t="s">
        <v>12127</v>
      </c>
      <c r="K3963" t="s">
        <v>30</v>
      </c>
      <c r="M3963">
        <v>69958</v>
      </c>
      <c r="N3963" t="s">
        <v>12128</v>
      </c>
      <c r="O3963">
        <v>100</v>
      </c>
    </row>
    <row r="3964" spans="1:15" x14ac:dyDescent="0.3">
      <c r="A3964" t="s">
        <v>12129</v>
      </c>
      <c r="B3964" t="s">
        <v>33</v>
      </c>
      <c r="C3964" t="s">
        <v>17</v>
      </c>
      <c r="D3964">
        <v>2001</v>
      </c>
      <c r="E3964" t="s">
        <v>11902</v>
      </c>
      <c r="F3964">
        <v>8.1</v>
      </c>
      <c r="G3964">
        <v>108000</v>
      </c>
      <c r="H3964" t="s">
        <v>12130</v>
      </c>
      <c r="I3964" t="s">
        <v>12130</v>
      </c>
      <c r="J3964" t="s">
        <v>12131</v>
      </c>
      <c r="K3964" t="s">
        <v>10293</v>
      </c>
      <c r="M3964">
        <v>1724806</v>
      </c>
      <c r="N3964" t="s">
        <v>12132</v>
      </c>
      <c r="O3964">
        <v>224</v>
      </c>
    </row>
    <row r="3965" spans="1:15" x14ac:dyDescent="0.3">
      <c r="A3965" t="s">
        <v>12133</v>
      </c>
      <c r="B3965" t="s">
        <v>33</v>
      </c>
      <c r="C3965" t="s">
        <v>17</v>
      </c>
      <c r="D3965">
        <v>2001</v>
      </c>
      <c r="E3965" t="s">
        <v>11993</v>
      </c>
      <c r="F3965">
        <v>6.9</v>
      </c>
      <c r="G3965">
        <v>53000</v>
      </c>
      <c r="H3965" t="s">
        <v>7896</v>
      </c>
      <c r="I3965" t="s">
        <v>12134</v>
      </c>
      <c r="J3965" t="s">
        <v>7913</v>
      </c>
      <c r="K3965" t="s">
        <v>30</v>
      </c>
      <c r="L3965">
        <v>72000000</v>
      </c>
      <c r="M3965">
        <v>37317673</v>
      </c>
      <c r="N3965" t="s">
        <v>5109</v>
      </c>
      <c r="O3965">
        <v>152</v>
      </c>
    </row>
    <row r="3966" spans="1:15" x14ac:dyDescent="0.3">
      <c r="A3966" t="s">
        <v>12135</v>
      </c>
      <c r="B3966" t="s">
        <v>16</v>
      </c>
      <c r="C3966" t="s">
        <v>52</v>
      </c>
      <c r="D3966">
        <v>2001</v>
      </c>
      <c r="E3966" t="s">
        <v>11246</v>
      </c>
      <c r="F3966">
        <v>4.8</v>
      </c>
      <c r="G3966">
        <v>26000</v>
      </c>
      <c r="H3966" t="s">
        <v>10193</v>
      </c>
      <c r="I3966" t="s">
        <v>12136</v>
      </c>
      <c r="J3966" t="s">
        <v>12137</v>
      </c>
      <c r="K3966" t="s">
        <v>195</v>
      </c>
      <c r="L3966">
        <v>29000000</v>
      </c>
      <c r="M3966">
        <v>36684136</v>
      </c>
      <c r="N3966" t="s">
        <v>23</v>
      </c>
      <c r="O3966">
        <v>96</v>
      </c>
    </row>
    <row r="3967" spans="1:15" x14ac:dyDescent="0.3">
      <c r="A3967" t="s">
        <v>12138</v>
      </c>
      <c r="B3967" t="s">
        <v>1999</v>
      </c>
      <c r="C3967" t="s">
        <v>390</v>
      </c>
      <c r="D3967">
        <v>2001</v>
      </c>
      <c r="E3967" t="s">
        <v>12139</v>
      </c>
      <c r="F3967">
        <v>6.4</v>
      </c>
      <c r="G3967">
        <v>81000</v>
      </c>
      <c r="H3967" t="s">
        <v>12140</v>
      </c>
      <c r="I3967" t="s">
        <v>12140</v>
      </c>
      <c r="J3967" t="s">
        <v>4464</v>
      </c>
      <c r="K3967" t="s">
        <v>30</v>
      </c>
      <c r="L3967">
        <v>137000000</v>
      </c>
      <c r="M3967">
        <v>85131830</v>
      </c>
      <c r="N3967" t="s">
        <v>12141</v>
      </c>
      <c r="O3967">
        <v>106</v>
      </c>
    </row>
    <row r="3968" spans="1:15" x14ac:dyDescent="0.3">
      <c r="A3968" t="s">
        <v>12142</v>
      </c>
      <c r="B3968" t="s">
        <v>1999</v>
      </c>
      <c r="C3968" t="s">
        <v>34</v>
      </c>
      <c r="D3968">
        <v>2001</v>
      </c>
      <c r="E3968" t="s">
        <v>11720</v>
      </c>
      <c r="F3968">
        <v>5.9</v>
      </c>
      <c r="G3968">
        <v>89000</v>
      </c>
      <c r="H3968" t="s">
        <v>11304</v>
      </c>
      <c r="I3968" t="s">
        <v>11305</v>
      </c>
      <c r="J3968" t="s">
        <v>7343</v>
      </c>
      <c r="K3968" t="s">
        <v>30</v>
      </c>
      <c r="L3968">
        <v>49000000</v>
      </c>
      <c r="M3968">
        <v>74005691</v>
      </c>
      <c r="N3968" t="s">
        <v>11855</v>
      </c>
      <c r="O3968">
        <v>87</v>
      </c>
    </row>
    <row r="3969" spans="1:15" x14ac:dyDescent="0.3">
      <c r="A3969" t="s">
        <v>12143</v>
      </c>
      <c r="B3969" t="s">
        <v>16</v>
      </c>
      <c r="C3969" t="s">
        <v>17</v>
      </c>
      <c r="D3969">
        <v>2001</v>
      </c>
      <c r="E3969" t="s">
        <v>12144</v>
      </c>
      <c r="F3969">
        <v>6.9</v>
      </c>
      <c r="G3969">
        <v>20000</v>
      </c>
      <c r="H3969" t="s">
        <v>12145</v>
      </c>
      <c r="I3969" t="s">
        <v>12146</v>
      </c>
      <c r="J3969" t="s">
        <v>11260</v>
      </c>
      <c r="K3969" t="s">
        <v>195</v>
      </c>
      <c r="M3969">
        <v>396897</v>
      </c>
      <c r="N3969" t="s">
        <v>12147</v>
      </c>
      <c r="O3969">
        <v>103</v>
      </c>
    </row>
    <row r="3970" spans="1:15" x14ac:dyDescent="0.3">
      <c r="A3970" t="s">
        <v>12148</v>
      </c>
      <c r="B3970" t="s">
        <v>1999</v>
      </c>
      <c r="C3970" t="s">
        <v>41</v>
      </c>
      <c r="D3970">
        <v>2001</v>
      </c>
      <c r="E3970" t="s">
        <v>11536</v>
      </c>
      <c r="F3970">
        <v>5.7</v>
      </c>
      <c r="G3970">
        <v>14000</v>
      </c>
      <c r="H3970" t="s">
        <v>12149</v>
      </c>
      <c r="I3970" t="s">
        <v>12150</v>
      </c>
      <c r="J3970" t="s">
        <v>12151</v>
      </c>
      <c r="K3970" t="s">
        <v>30</v>
      </c>
      <c r="L3970">
        <v>27000000</v>
      </c>
      <c r="M3970">
        <v>16923761</v>
      </c>
      <c r="N3970" t="s">
        <v>2026</v>
      </c>
      <c r="O3970">
        <v>81</v>
      </c>
    </row>
    <row r="3971" spans="1:15" x14ac:dyDescent="0.3">
      <c r="A3971" t="s">
        <v>12152</v>
      </c>
      <c r="B3971" t="s">
        <v>33</v>
      </c>
      <c r="C3971" t="s">
        <v>34</v>
      </c>
      <c r="D3971">
        <v>2001</v>
      </c>
      <c r="E3971" t="s">
        <v>11844</v>
      </c>
      <c r="F3971">
        <v>5.0999999999999996</v>
      </c>
      <c r="G3971">
        <v>57000</v>
      </c>
      <c r="H3971" t="s">
        <v>12153</v>
      </c>
      <c r="I3971" t="s">
        <v>12154</v>
      </c>
      <c r="J3971" t="s">
        <v>4464</v>
      </c>
      <c r="K3971" t="s">
        <v>30</v>
      </c>
      <c r="L3971">
        <v>60000000</v>
      </c>
      <c r="M3971">
        <v>200687492</v>
      </c>
      <c r="N3971" t="s">
        <v>23</v>
      </c>
      <c r="O3971">
        <v>87</v>
      </c>
    </row>
    <row r="3972" spans="1:15" x14ac:dyDescent="0.3">
      <c r="A3972" t="s">
        <v>12155</v>
      </c>
      <c r="B3972" t="s">
        <v>1999</v>
      </c>
      <c r="C3972" t="s">
        <v>17</v>
      </c>
      <c r="D3972">
        <v>2001</v>
      </c>
      <c r="E3972" t="s">
        <v>11624</v>
      </c>
      <c r="F3972">
        <v>6.9</v>
      </c>
      <c r="G3972">
        <v>37000</v>
      </c>
      <c r="H3972" t="s">
        <v>9209</v>
      </c>
      <c r="I3972" t="s">
        <v>20</v>
      </c>
      <c r="J3972" t="s">
        <v>3056</v>
      </c>
      <c r="K3972" t="s">
        <v>30</v>
      </c>
      <c r="L3972">
        <v>31000000</v>
      </c>
      <c r="M3972">
        <v>30919415</v>
      </c>
      <c r="N3972" t="s">
        <v>5109</v>
      </c>
      <c r="O3972">
        <v>101</v>
      </c>
    </row>
    <row r="3973" spans="1:15" x14ac:dyDescent="0.3">
      <c r="A3973" t="s">
        <v>12156</v>
      </c>
      <c r="B3973" t="s">
        <v>1999</v>
      </c>
      <c r="C3973" t="s">
        <v>41</v>
      </c>
      <c r="D3973">
        <v>2001</v>
      </c>
      <c r="E3973" t="s">
        <v>12157</v>
      </c>
      <c r="F3973">
        <v>5.7</v>
      </c>
      <c r="G3973">
        <v>55000</v>
      </c>
      <c r="H3973" t="s">
        <v>3972</v>
      </c>
      <c r="I3973" t="s">
        <v>4918</v>
      </c>
      <c r="J3973" t="s">
        <v>6285</v>
      </c>
      <c r="K3973" t="s">
        <v>30</v>
      </c>
      <c r="L3973">
        <v>46000000</v>
      </c>
      <c r="M3973">
        <v>138307673</v>
      </c>
      <c r="N3973" t="s">
        <v>11855</v>
      </c>
      <c r="O3973">
        <v>102</v>
      </c>
    </row>
    <row r="3974" spans="1:15" x14ac:dyDescent="0.3">
      <c r="A3974" t="s">
        <v>12158</v>
      </c>
      <c r="B3974" t="s">
        <v>16</v>
      </c>
      <c r="C3974" t="s">
        <v>34</v>
      </c>
      <c r="D3974">
        <v>2001</v>
      </c>
      <c r="E3974" t="s">
        <v>12159</v>
      </c>
      <c r="F3974">
        <v>6.6</v>
      </c>
      <c r="G3974">
        <v>62000</v>
      </c>
      <c r="H3974" t="s">
        <v>12160</v>
      </c>
      <c r="I3974" t="s">
        <v>7343</v>
      </c>
      <c r="J3974" t="s">
        <v>7343</v>
      </c>
      <c r="K3974" t="s">
        <v>452</v>
      </c>
      <c r="L3974">
        <v>25000000</v>
      </c>
      <c r="M3974">
        <v>64437847</v>
      </c>
      <c r="N3974" t="s">
        <v>180</v>
      </c>
      <c r="O3974">
        <v>98</v>
      </c>
    </row>
    <row r="3975" spans="1:15" x14ac:dyDescent="0.3">
      <c r="A3975" t="s">
        <v>12161</v>
      </c>
      <c r="B3975" t="s">
        <v>16</v>
      </c>
      <c r="C3975" t="s">
        <v>17</v>
      </c>
      <c r="D3975">
        <v>2001</v>
      </c>
      <c r="E3975" t="s">
        <v>11904</v>
      </c>
      <c r="F3975">
        <v>5.9</v>
      </c>
      <c r="G3975">
        <v>33000</v>
      </c>
      <c r="H3975" t="s">
        <v>7890</v>
      </c>
      <c r="I3975" t="s">
        <v>12162</v>
      </c>
      <c r="J3975" t="s">
        <v>1535</v>
      </c>
      <c r="K3975" t="s">
        <v>22</v>
      </c>
      <c r="L3975">
        <v>57000000</v>
      </c>
      <c r="M3975">
        <v>62112895</v>
      </c>
      <c r="N3975" t="s">
        <v>61</v>
      </c>
      <c r="O3975">
        <v>131</v>
      </c>
    </row>
    <row r="3976" spans="1:15" x14ac:dyDescent="0.3">
      <c r="A3976" t="s">
        <v>12163</v>
      </c>
      <c r="B3976" t="s">
        <v>16</v>
      </c>
      <c r="C3976" t="s">
        <v>17</v>
      </c>
      <c r="D3976">
        <v>2001</v>
      </c>
      <c r="E3976" t="s">
        <v>12164</v>
      </c>
      <c r="F3976">
        <v>7.1</v>
      </c>
      <c r="G3976">
        <v>37000</v>
      </c>
      <c r="H3976" t="s">
        <v>1905</v>
      </c>
      <c r="I3976" t="s">
        <v>1905</v>
      </c>
      <c r="J3976" t="s">
        <v>12165</v>
      </c>
      <c r="K3976" t="s">
        <v>30</v>
      </c>
      <c r="L3976">
        <v>1500000</v>
      </c>
      <c r="M3976">
        <v>1309316</v>
      </c>
      <c r="N3976" t="s">
        <v>12166</v>
      </c>
      <c r="O3976">
        <v>98</v>
      </c>
    </row>
    <row r="3977" spans="1:15" x14ac:dyDescent="0.3">
      <c r="A3977" t="s">
        <v>12167</v>
      </c>
      <c r="B3977" t="s">
        <v>447</v>
      </c>
      <c r="C3977" t="s">
        <v>41</v>
      </c>
      <c r="D3977">
        <v>2001</v>
      </c>
      <c r="E3977" t="s">
        <v>12168</v>
      </c>
      <c r="F3977">
        <v>8.1</v>
      </c>
      <c r="G3977">
        <v>68000</v>
      </c>
      <c r="H3977" t="s">
        <v>12169</v>
      </c>
      <c r="I3977" t="s">
        <v>12170</v>
      </c>
      <c r="J3977" t="s">
        <v>12131</v>
      </c>
      <c r="K3977" t="s">
        <v>10293</v>
      </c>
      <c r="M3977">
        <v>316221</v>
      </c>
      <c r="N3977" t="s">
        <v>12171</v>
      </c>
      <c r="O3977">
        <v>183</v>
      </c>
    </row>
    <row r="3978" spans="1:15" x14ac:dyDescent="0.3">
      <c r="A3978" t="s">
        <v>12172</v>
      </c>
      <c r="B3978" t="s">
        <v>1999</v>
      </c>
      <c r="C3978" t="s">
        <v>41</v>
      </c>
      <c r="D3978">
        <v>2001</v>
      </c>
      <c r="E3978" t="s">
        <v>11948</v>
      </c>
      <c r="F3978">
        <v>6.1</v>
      </c>
      <c r="G3978">
        <v>24000</v>
      </c>
      <c r="H3978" t="s">
        <v>10724</v>
      </c>
      <c r="I3978" t="s">
        <v>12173</v>
      </c>
      <c r="J3978" t="s">
        <v>7632</v>
      </c>
      <c r="K3978" t="s">
        <v>30</v>
      </c>
      <c r="L3978">
        <v>23000000</v>
      </c>
      <c r="M3978">
        <v>38689940</v>
      </c>
      <c r="N3978" t="s">
        <v>9109</v>
      </c>
      <c r="O3978">
        <v>97</v>
      </c>
    </row>
    <row r="3979" spans="1:15" x14ac:dyDescent="0.3">
      <c r="A3979" t="s">
        <v>12174</v>
      </c>
      <c r="B3979" t="s">
        <v>16</v>
      </c>
      <c r="C3979" t="s">
        <v>41</v>
      </c>
      <c r="D3979">
        <v>2001</v>
      </c>
      <c r="E3979" t="s">
        <v>12175</v>
      </c>
      <c r="F3979">
        <v>6.5</v>
      </c>
      <c r="G3979">
        <v>37000</v>
      </c>
      <c r="H3979" t="s">
        <v>12176</v>
      </c>
      <c r="I3979" t="s">
        <v>12177</v>
      </c>
      <c r="J3979" t="s">
        <v>12178</v>
      </c>
      <c r="K3979" t="s">
        <v>22</v>
      </c>
      <c r="M3979">
        <v>7310206</v>
      </c>
      <c r="N3979" t="s">
        <v>44</v>
      </c>
      <c r="O3979">
        <v>99</v>
      </c>
    </row>
    <row r="3980" spans="1:15" x14ac:dyDescent="0.3">
      <c r="A3980" t="s">
        <v>12179</v>
      </c>
      <c r="B3980" t="s">
        <v>16</v>
      </c>
      <c r="C3980" t="s">
        <v>17</v>
      </c>
      <c r="D3980">
        <v>2001</v>
      </c>
      <c r="E3980" t="s">
        <v>12180</v>
      </c>
      <c r="F3980">
        <v>6.4</v>
      </c>
      <c r="G3980">
        <v>20000</v>
      </c>
      <c r="H3980" t="s">
        <v>233</v>
      </c>
      <c r="I3980" t="s">
        <v>12181</v>
      </c>
      <c r="J3980" t="s">
        <v>12182</v>
      </c>
      <c r="K3980" t="s">
        <v>22</v>
      </c>
      <c r="M3980">
        <v>15713204</v>
      </c>
      <c r="N3980" t="s">
        <v>12183</v>
      </c>
      <c r="O3980">
        <v>119</v>
      </c>
    </row>
    <row r="3981" spans="1:15" x14ac:dyDescent="0.3">
      <c r="A3981" t="s">
        <v>12184</v>
      </c>
      <c r="B3981" t="s">
        <v>16</v>
      </c>
      <c r="C3981" t="s">
        <v>17</v>
      </c>
      <c r="D3981">
        <v>2001</v>
      </c>
      <c r="E3981" t="s">
        <v>12185</v>
      </c>
      <c r="F3981">
        <v>7.7</v>
      </c>
      <c r="G3981">
        <v>92000</v>
      </c>
      <c r="H3981" t="s">
        <v>12186</v>
      </c>
      <c r="I3981" t="s">
        <v>12187</v>
      </c>
      <c r="J3981" t="s">
        <v>12188</v>
      </c>
      <c r="K3981" t="s">
        <v>5817</v>
      </c>
      <c r="M3981">
        <v>13782896</v>
      </c>
      <c r="N3981" t="s">
        <v>12189</v>
      </c>
      <c r="O3981">
        <v>120</v>
      </c>
    </row>
    <row r="3982" spans="1:15" x14ac:dyDescent="0.3">
      <c r="A3982" t="s">
        <v>12190</v>
      </c>
      <c r="B3982" t="s">
        <v>33</v>
      </c>
      <c r="C3982" t="s">
        <v>390</v>
      </c>
      <c r="D3982">
        <v>2001</v>
      </c>
      <c r="E3982" t="s">
        <v>12191</v>
      </c>
      <c r="F3982">
        <v>7.9</v>
      </c>
      <c r="G3982">
        <v>25000</v>
      </c>
      <c r="H3982" t="s">
        <v>9613</v>
      </c>
      <c r="I3982" t="s">
        <v>9613</v>
      </c>
      <c r="J3982" t="s">
        <v>12192</v>
      </c>
      <c r="K3982" t="s">
        <v>2108</v>
      </c>
      <c r="M3982">
        <v>262891</v>
      </c>
      <c r="N3982" t="s">
        <v>6116</v>
      </c>
      <c r="O3982">
        <v>87</v>
      </c>
    </row>
    <row r="3983" spans="1:15" x14ac:dyDescent="0.3">
      <c r="A3983" t="s">
        <v>12193</v>
      </c>
      <c r="B3983" t="s">
        <v>16</v>
      </c>
      <c r="C3983" t="s">
        <v>41</v>
      </c>
      <c r="D3983">
        <v>2001</v>
      </c>
      <c r="E3983" t="s">
        <v>11948</v>
      </c>
      <c r="F3983">
        <v>6.2</v>
      </c>
      <c r="G3983">
        <v>28000</v>
      </c>
      <c r="H3983" t="s">
        <v>527</v>
      </c>
      <c r="I3983" t="s">
        <v>5945</v>
      </c>
      <c r="J3983" t="s">
        <v>4733</v>
      </c>
      <c r="K3983" t="s">
        <v>30</v>
      </c>
      <c r="L3983">
        <v>21000000</v>
      </c>
      <c r="M3983">
        <v>28008462</v>
      </c>
      <c r="N3983" t="s">
        <v>31</v>
      </c>
      <c r="O3983">
        <v>109</v>
      </c>
    </row>
    <row r="3984" spans="1:15" x14ac:dyDescent="0.3">
      <c r="A3984" t="s">
        <v>12194</v>
      </c>
      <c r="B3984" t="s">
        <v>16</v>
      </c>
      <c r="C3984" t="s">
        <v>34</v>
      </c>
      <c r="D3984">
        <v>2001</v>
      </c>
      <c r="E3984" t="s">
        <v>12195</v>
      </c>
      <c r="F3984">
        <v>6.3</v>
      </c>
      <c r="G3984">
        <v>48000</v>
      </c>
      <c r="H3984" t="s">
        <v>9908</v>
      </c>
      <c r="I3984" t="s">
        <v>12196</v>
      </c>
      <c r="J3984" t="s">
        <v>9409</v>
      </c>
      <c r="K3984" t="s">
        <v>22</v>
      </c>
      <c r="L3984">
        <v>27000000</v>
      </c>
      <c r="M3984">
        <v>12881605</v>
      </c>
      <c r="N3984" t="s">
        <v>10036</v>
      </c>
      <c r="O3984">
        <v>93</v>
      </c>
    </row>
    <row r="3985" spans="1:15" x14ac:dyDescent="0.3">
      <c r="A3985" t="s">
        <v>12197</v>
      </c>
      <c r="B3985" t="s">
        <v>16</v>
      </c>
      <c r="C3985" t="s">
        <v>34</v>
      </c>
      <c r="D3985">
        <v>2001</v>
      </c>
      <c r="E3985" t="s">
        <v>11314</v>
      </c>
      <c r="F3985">
        <v>6.1</v>
      </c>
      <c r="G3985">
        <v>49000</v>
      </c>
      <c r="H3985" t="s">
        <v>1704</v>
      </c>
      <c r="I3985" t="s">
        <v>1704</v>
      </c>
      <c r="J3985" t="s">
        <v>67</v>
      </c>
      <c r="K3985" t="s">
        <v>30</v>
      </c>
      <c r="L3985">
        <v>60000000</v>
      </c>
      <c r="M3985">
        <v>56359980</v>
      </c>
      <c r="N3985" t="s">
        <v>2026</v>
      </c>
      <c r="O3985">
        <v>120</v>
      </c>
    </row>
    <row r="3986" spans="1:15" x14ac:dyDescent="0.3">
      <c r="A3986" t="s">
        <v>12198</v>
      </c>
      <c r="B3986" t="s">
        <v>16</v>
      </c>
      <c r="C3986" t="s">
        <v>63</v>
      </c>
      <c r="D3986">
        <v>2001</v>
      </c>
      <c r="E3986" t="s">
        <v>12199</v>
      </c>
      <c r="F3986">
        <v>7</v>
      </c>
      <c r="G3986">
        <v>18000</v>
      </c>
      <c r="H3986" t="s">
        <v>12200</v>
      </c>
      <c r="I3986" t="s">
        <v>12201</v>
      </c>
      <c r="J3986" t="s">
        <v>9870</v>
      </c>
      <c r="K3986" t="s">
        <v>22</v>
      </c>
      <c r="L3986">
        <v>5500000</v>
      </c>
      <c r="M3986">
        <v>16153953</v>
      </c>
      <c r="N3986" t="s">
        <v>5936</v>
      </c>
      <c r="O3986">
        <v>91</v>
      </c>
    </row>
    <row r="3987" spans="1:15" x14ac:dyDescent="0.3">
      <c r="A3987" t="s">
        <v>12202</v>
      </c>
      <c r="B3987" t="s">
        <v>16</v>
      </c>
      <c r="C3987" t="s">
        <v>63</v>
      </c>
      <c r="D3987">
        <v>2001</v>
      </c>
      <c r="E3987" t="s">
        <v>12115</v>
      </c>
      <c r="F3987">
        <v>7.5</v>
      </c>
      <c r="G3987">
        <v>13000</v>
      </c>
      <c r="H3987" t="s">
        <v>12203</v>
      </c>
      <c r="I3987" t="s">
        <v>12203</v>
      </c>
      <c r="J3987" t="s">
        <v>12204</v>
      </c>
      <c r="K3987" t="s">
        <v>5817</v>
      </c>
      <c r="M3987">
        <v>24322180</v>
      </c>
      <c r="N3987" t="s">
        <v>12205</v>
      </c>
      <c r="O3987">
        <v>141</v>
      </c>
    </row>
    <row r="3988" spans="1:15" x14ac:dyDescent="0.3">
      <c r="A3988" t="s">
        <v>12206</v>
      </c>
      <c r="B3988" t="s">
        <v>1999</v>
      </c>
      <c r="C3988" t="s">
        <v>17</v>
      </c>
      <c r="D3988">
        <v>2001</v>
      </c>
      <c r="E3988" t="s">
        <v>11870</v>
      </c>
      <c r="F3988">
        <v>6.4</v>
      </c>
      <c r="G3988">
        <v>24000</v>
      </c>
      <c r="H3988" t="s">
        <v>2883</v>
      </c>
      <c r="I3988" t="s">
        <v>12207</v>
      </c>
      <c r="J3988" t="s">
        <v>10167</v>
      </c>
      <c r="K3988" t="s">
        <v>30</v>
      </c>
      <c r="L3988">
        <v>13000000</v>
      </c>
      <c r="M3988">
        <v>19937988</v>
      </c>
      <c r="N3988" t="s">
        <v>2092</v>
      </c>
      <c r="O3988">
        <v>99</v>
      </c>
    </row>
    <row r="3989" spans="1:15" x14ac:dyDescent="0.3">
      <c r="A3989" t="s">
        <v>12208</v>
      </c>
      <c r="B3989" t="s">
        <v>16</v>
      </c>
      <c r="C3989" t="s">
        <v>17</v>
      </c>
      <c r="D3989">
        <v>2001</v>
      </c>
      <c r="E3989" t="s">
        <v>11849</v>
      </c>
      <c r="F3989">
        <v>5.6</v>
      </c>
      <c r="G3989">
        <v>23000</v>
      </c>
      <c r="H3989" t="s">
        <v>5861</v>
      </c>
      <c r="I3989" t="s">
        <v>9219</v>
      </c>
      <c r="J3989" t="s">
        <v>9702</v>
      </c>
      <c r="K3989" t="s">
        <v>30</v>
      </c>
      <c r="L3989">
        <v>53000000</v>
      </c>
      <c r="M3989">
        <v>29715606</v>
      </c>
      <c r="N3989" t="s">
        <v>10705</v>
      </c>
      <c r="O3989">
        <v>102</v>
      </c>
    </row>
    <row r="3990" spans="1:15" x14ac:dyDescent="0.3">
      <c r="A3990" t="s">
        <v>4074</v>
      </c>
      <c r="B3990" t="s">
        <v>16</v>
      </c>
      <c r="C3990" t="s">
        <v>41</v>
      </c>
      <c r="D3990">
        <v>2001</v>
      </c>
      <c r="E3990" t="s">
        <v>12209</v>
      </c>
      <c r="F3990">
        <v>7.9</v>
      </c>
      <c r="G3990">
        <v>45000</v>
      </c>
      <c r="H3990" t="s">
        <v>12210</v>
      </c>
      <c r="I3990" t="s">
        <v>12210</v>
      </c>
      <c r="J3990" t="s">
        <v>12211</v>
      </c>
      <c r="K3990" t="s">
        <v>452</v>
      </c>
      <c r="M3990">
        <v>4858869</v>
      </c>
      <c r="N3990" t="s">
        <v>12212</v>
      </c>
      <c r="O3990">
        <v>98</v>
      </c>
    </row>
    <row r="3991" spans="1:15" x14ac:dyDescent="0.3">
      <c r="A3991" t="s">
        <v>12213</v>
      </c>
      <c r="B3991" t="s">
        <v>447</v>
      </c>
      <c r="C3991" t="s">
        <v>17</v>
      </c>
      <c r="D3991">
        <v>2001</v>
      </c>
      <c r="E3991" t="s">
        <v>11839</v>
      </c>
      <c r="F3991">
        <v>7.4</v>
      </c>
      <c r="G3991">
        <v>46000</v>
      </c>
      <c r="H3991" t="s">
        <v>10291</v>
      </c>
      <c r="I3991" t="s">
        <v>10291</v>
      </c>
      <c r="J3991" t="s">
        <v>10292</v>
      </c>
      <c r="K3991" t="s">
        <v>10293</v>
      </c>
      <c r="L3991">
        <v>7500000</v>
      </c>
      <c r="M3991">
        <v>11334547</v>
      </c>
      <c r="N3991" t="s">
        <v>10294</v>
      </c>
      <c r="O3991">
        <v>210</v>
      </c>
    </row>
    <row r="3992" spans="1:15" x14ac:dyDescent="0.3">
      <c r="A3992" t="s">
        <v>12214</v>
      </c>
      <c r="B3992" t="s">
        <v>16</v>
      </c>
      <c r="C3992" t="s">
        <v>41</v>
      </c>
      <c r="D3992">
        <v>2001</v>
      </c>
      <c r="E3992" t="s">
        <v>12215</v>
      </c>
      <c r="F3992">
        <v>6.8</v>
      </c>
      <c r="G3992">
        <v>24000</v>
      </c>
      <c r="H3992" t="s">
        <v>12216</v>
      </c>
      <c r="I3992" t="s">
        <v>12217</v>
      </c>
      <c r="J3992" t="s">
        <v>10567</v>
      </c>
      <c r="K3992" t="s">
        <v>22</v>
      </c>
      <c r="L3992">
        <v>15000000</v>
      </c>
      <c r="M3992">
        <v>2300684</v>
      </c>
      <c r="N3992" t="s">
        <v>11061</v>
      </c>
      <c r="O3992">
        <v>98</v>
      </c>
    </row>
    <row r="3993" spans="1:15" x14ac:dyDescent="0.3">
      <c r="A3993" t="s">
        <v>12218</v>
      </c>
      <c r="B3993" t="s">
        <v>16</v>
      </c>
      <c r="C3993" t="s">
        <v>41</v>
      </c>
      <c r="D3993">
        <v>2001</v>
      </c>
      <c r="E3993" t="s">
        <v>11870</v>
      </c>
      <c r="F3993">
        <v>6.3</v>
      </c>
      <c r="G3993">
        <v>8100</v>
      </c>
      <c r="H3993" t="s">
        <v>12219</v>
      </c>
      <c r="I3993" t="s">
        <v>4953</v>
      </c>
      <c r="J3993" t="s">
        <v>12219</v>
      </c>
      <c r="K3993" t="s">
        <v>30</v>
      </c>
      <c r="M3993">
        <v>4931888</v>
      </c>
      <c r="N3993" t="s">
        <v>7526</v>
      </c>
      <c r="O3993">
        <v>115</v>
      </c>
    </row>
    <row r="3994" spans="1:15" x14ac:dyDescent="0.3">
      <c r="A3994" t="s">
        <v>12220</v>
      </c>
      <c r="B3994" t="s">
        <v>16</v>
      </c>
      <c r="C3994" t="s">
        <v>41</v>
      </c>
      <c r="D3994">
        <v>2001</v>
      </c>
      <c r="E3994" t="s">
        <v>12221</v>
      </c>
      <c r="F3994">
        <v>6.3</v>
      </c>
      <c r="G3994">
        <v>8100</v>
      </c>
      <c r="H3994" t="s">
        <v>12222</v>
      </c>
      <c r="I3994" t="s">
        <v>9635</v>
      </c>
      <c r="J3994" t="s">
        <v>6433</v>
      </c>
      <c r="K3994" t="s">
        <v>30</v>
      </c>
      <c r="M3994">
        <v>830286</v>
      </c>
      <c r="N3994" t="s">
        <v>12223</v>
      </c>
      <c r="O3994">
        <v>94</v>
      </c>
    </row>
    <row r="3995" spans="1:15" x14ac:dyDescent="0.3">
      <c r="A3995" t="s">
        <v>12224</v>
      </c>
      <c r="B3995" t="s">
        <v>1999</v>
      </c>
      <c r="C3995" t="s">
        <v>34</v>
      </c>
      <c r="D3995">
        <v>2001</v>
      </c>
      <c r="E3995" t="s">
        <v>11583</v>
      </c>
      <c r="F3995">
        <v>4.8</v>
      </c>
      <c r="G3995">
        <v>14000</v>
      </c>
      <c r="H3995" t="s">
        <v>707</v>
      </c>
      <c r="I3995" t="s">
        <v>7455</v>
      </c>
      <c r="J3995" t="s">
        <v>12225</v>
      </c>
      <c r="K3995" t="s">
        <v>5817</v>
      </c>
      <c r="L3995">
        <v>40000000</v>
      </c>
      <c r="M3995">
        <v>32533802</v>
      </c>
      <c r="N3995" t="s">
        <v>3700</v>
      </c>
      <c r="O3995">
        <v>104</v>
      </c>
    </row>
    <row r="3996" spans="1:15" x14ac:dyDescent="0.3">
      <c r="A3996" t="s">
        <v>12226</v>
      </c>
      <c r="B3996" t="s">
        <v>16</v>
      </c>
      <c r="C3996" t="s">
        <v>17</v>
      </c>
      <c r="D3996">
        <v>2001</v>
      </c>
      <c r="E3996" t="s">
        <v>11931</v>
      </c>
      <c r="F3996">
        <v>6.1</v>
      </c>
      <c r="G3996">
        <v>19000</v>
      </c>
      <c r="H3996" t="s">
        <v>12227</v>
      </c>
      <c r="I3996" t="s">
        <v>5254</v>
      </c>
      <c r="J3996" t="s">
        <v>12228</v>
      </c>
      <c r="K3996" t="s">
        <v>30</v>
      </c>
      <c r="L3996">
        <v>5000000</v>
      </c>
      <c r="M3996">
        <v>19260537</v>
      </c>
      <c r="N3996" t="s">
        <v>12229</v>
      </c>
      <c r="O3996">
        <v>95</v>
      </c>
    </row>
    <row r="3997" spans="1:15" x14ac:dyDescent="0.3">
      <c r="A3997" t="s">
        <v>12230</v>
      </c>
      <c r="B3997" t="s">
        <v>16</v>
      </c>
      <c r="C3997" t="s">
        <v>41</v>
      </c>
      <c r="D3997">
        <v>2001</v>
      </c>
      <c r="E3997" t="s">
        <v>12231</v>
      </c>
      <c r="F3997">
        <v>6.1</v>
      </c>
      <c r="G3997">
        <v>25000</v>
      </c>
      <c r="H3997" t="s">
        <v>12232</v>
      </c>
      <c r="I3997" t="s">
        <v>12233</v>
      </c>
      <c r="J3997" t="s">
        <v>5211</v>
      </c>
      <c r="K3997" t="s">
        <v>22</v>
      </c>
      <c r="L3997">
        <v>13000000</v>
      </c>
      <c r="M3997">
        <v>16171098</v>
      </c>
      <c r="N3997" t="s">
        <v>11061</v>
      </c>
      <c r="O3997">
        <v>93</v>
      </c>
    </row>
    <row r="3998" spans="1:15" x14ac:dyDescent="0.3">
      <c r="A3998" t="s">
        <v>12234</v>
      </c>
      <c r="B3998" t="s">
        <v>16</v>
      </c>
      <c r="C3998" t="s">
        <v>41</v>
      </c>
      <c r="D3998">
        <v>2001</v>
      </c>
      <c r="E3998" t="s">
        <v>12235</v>
      </c>
      <c r="F3998">
        <v>6.4</v>
      </c>
      <c r="G3998">
        <v>18000</v>
      </c>
      <c r="H3998" t="s">
        <v>12236</v>
      </c>
      <c r="I3998" t="s">
        <v>10731</v>
      </c>
      <c r="J3998" t="s">
        <v>5296</v>
      </c>
      <c r="K3998" t="s">
        <v>452</v>
      </c>
      <c r="M3998">
        <v>1574660</v>
      </c>
      <c r="N3998" t="s">
        <v>7526</v>
      </c>
      <c r="O3998">
        <v>96</v>
      </c>
    </row>
    <row r="3999" spans="1:15" x14ac:dyDescent="0.3">
      <c r="A3999" t="s">
        <v>12237</v>
      </c>
      <c r="B3999" t="s">
        <v>16</v>
      </c>
      <c r="C3999" t="s">
        <v>41</v>
      </c>
      <c r="D3999">
        <v>2001</v>
      </c>
      <c r="E3999" t="s">
        <v>11931</v>
      </c>
      <c r="F3999">
        <v>6.4</v>
      </c>
      <c r="G3999">
        <v>18000</v>
      </c>
      <c r="H3999" t="s">
        <v>9081</v>
      </c>
      <c r="I3999" t="s">
        <v>9081</v>
      </c>
      <c r="J3999" t="s">
        <v>9082</v>
      </c>
      <c r="K3999" t="s">
        <v>30</v>
      </c>
      <c r="L3999">
        <v>5000000</v>
      </c>
      <c r="M3999">
        <v>5480653</v>
      </c>
      <c r="N3999" t="s">
        <v>10585</v>
      </c>
      <c r="O3999">
        <v>95</v>
      </c>
    </row>
    <row r="4000" spans="1:15" x14ac:dyDescent="0.3">
      <c r="A4000" t="s">
        <v>12238</v>
      </c>
      <c r="B4000" t="s">
        <v>16</v>
      </c>
      <c r="C4000" t="s">
        <v>41</v>
      </c>
      <c r="D4000">
        <v>2001</v>
      </c>
      <c r="E4000" t="s">
        <v>12110</v>
      </c>
      <c r="F4000">
        <v>6.1</v>
      </c>
      <c r="G4000">
        <v>29000</v>
      </c>
      <c r="H4000" t="s">
        <v>12239</v>
      </c>
      <c r="I4000" t="s">
        <v>12240</v>
      </c>
      <c r="J4000" t="s">
        <v>9726</v>
      </c>
      <c r="K4000" t="s">
        <v>30</v>
      </c>
      <c r="L4000">
        <v>18000000</v>
      </c>
      <c r="M4000">
        <v>13578186</v>
      </c>
      <c r="N4000" t="s">
        <v>9452</v>
      </c>
      <c r="O4000">
        <v>93</v>
      </c>
    </row>
    <row r="4001" spans="1:15" x14ac:dyDescent="0.3">
      <c r="A4001" t="s">
        <v>12241</v>
      </c>
      <c r="B4001" t="s">
        <v>33</v>
      </c>
      <c r="C4001" t="s">
        <v>41</v>
      </c>
      <c r="D4001">
        <v>2001</v>
      </c>
      <c r="E4001" t="s">
        <v>11816</v>
      </c>
      <c r="F4001">
        <v>4.7</v>
      </c>
      <c r="G4001">
        <v>42000</v>
      </c>
      <c r="H4001" t="s">
        <v>11396</v>
      </c>
      <c r="I4001" t="s">
        <v>10338</v>
      </c>
      <c r="J4001" t="s">
        <v>1485</v>
      </c>
      <c r="K4001" t="s">
        <v>30</v>
      </c>
      <c r="L4001">
        <v>70000000</v>
      </c>
      <c r="M4001">
        <v>176104344</v>
      </c>
      <c r="N4001" t="s">
        <v>180</v>
      </c>
      <c r="O4001">
        <v>87</v>
      </c>
    </row>
    <row r="4002" spans="1:15" x14ac:dyDescent="0.3">
      <c r="A4002" t="s">
        <v>12242</v>
      </c>
      <c r="B4002" t="s">
        <v>447</v>
      </c>
      <c r="C4002" t="s">
        <v>17</v>
      </c>
      <c r="D4002">
        <v>2001</v>
      </c>
      <c r="E4002" t="s">
        <v>12243</v>
      </c>
      <c r="F4002">
        <v>6</v>
      </c>
      <c r="G4002">
        <v>7500</v>
      </c>
      <c r="H4002" t="s">
        <v>4921</v>
      </c>
      <c r="I4002" t="s">
        <v>4921</v>
      </c>
      <c r="J4002" t="s">
        <v>10236</v>
      </c>
      <c r="K4002" t="s">
        <v>452</v>
      </c>
      <c r="M4002">
        <v>15571</v>
      </c>
      <c r="N4002" t="s">
        <v>9176</v>
      </c>
      <c r="O4002">
        <v>101</v>
      </c>
    </row>
    <row r="4003" spans="1:15" x14ac:dyDescent="0.3">
      <c r="A4003" t="s">
        <v>12244</v>
      </c>
      <c r="B4003" t="s">
        <v>33</v>
      </c>
      <c r="C4003" t="s">
        <v>41</v>
      </c>
      <c r="D4003">
        <v>2001</v>
      </c>
      <c r="E4003" t="s">
        <v>11867</v>
      </c>
      <c r="F4003">
        <v>5.4</v>
      </c>
      <c r="G4003">
        <v>7700</v>
      </c>
      <c r="H4003" t="s">
        <v>11000</v>
      </c>
      <c r="I4003" t="s">
        <v>12245</v>
      </c>
      <c r="J4003" t="s">
        <v>9556</v>
      </c>
      <c r="K4003" t="s">
        <v>30</v>
      </c>
      <c r="L4003">
        <v>25000000</v>
      </c>
      <c r="M4003">
        <v>18634654</v>
      </c>
      <c r="N4003" t="s">
        <v>1724</v>
      </c>
      <c r="O4003">
        <v>86</v>
      </c>
    </row>
    <row r="4004" spans="1:15" x14ac:dyDescent="0.3">
      <c r="A4004" t="s">
        <v>12246</v>
      </c>
      <c r="B4004" t="s">
        <v>2707</v>
      </c>
      <c r="C4004" t="s">
        <v>17</v>
      </c>
      <c r="D4004">
        <v>2001</v>
      </c>
      <c r="E4004" t="s">
        <v>12247</v>
      </c>
      <c r="F4004">
        <v>5.8</v>
      </c>
      <c r="G4004">
        <v>4700</v>
      </c>
      <c r="H4004" t="s">
        <v>4253</v>
      </c>
      <c r="I4004" t="s">
        <v>4253</v>
      </c>
      <c r="J4004" t="s">
        <v>12248</v>
      </c>
      <c r="K4004" t="s">
        <v>30</v>
      </c>
      <c r="M4004">
        <v>1460687</v>
      </c>
      <c r="N4004" t="s">
        <v>10585</v>
      </c>
      <c r="O4004">
        <v>88</v>
      </c>
    </row>
    <row r="4005" spans="1:15" x14ac:dyDescent="0.3">
      <c r="A4005" t="s">
        <v>12249</v>
      </c>
      <c r="B4005" t="s">
        <v>16</v>
      </c>
      <c r="C4005" t="s">
        <v>34</v>
      </c>
      <c r="D4005">
        <v>2001</v>
      </c>
      <c r="E4005" t="s">
        <v>12250</v>
      </c>
      <c r="F4005">
        <v>6.7</v>
      </c>
      <c r="G4005">
        <v>38000</v>
      </c>
      <c r="H4005" t="s">
        <v>11712</v>
      </c>
      <c r="I4005" t="s">
        <v>2907</v>
      </c>
      <c r="J4005" t="s">
        <v>7903</v>
      </c>
      <c r="K4005" t="s">
        <v>452</v>
      </c>
      <c r="M4005">
        <v>10366360</v>
      </c>
      <c r="N4005" t="s">
        <v>12251</v>
      </c>
      <c r="O4005">
        <v>94</v>
      </c>
    </row>
    <row r="4006" spans="1:15" x14ac:dyDescent="0.3">
      <c r="A4006" t="s">
        <v>12252</v>
      </c>
      <c r="B4006" t="s">
        <v>1999</v>
      </c>
      <c r="C4006" t="s">
        <v>52</v>
      </c>
      <c r="D4006">
        <v>2001</v>
      </c>
      <c r="E4006" t="s">
        <v>11583</v>
      </c>
      <c r="F4006">
        <v>3.9</v>
      </c>
      <c r="G4006">
        <v>8500</v>
      </c>
      <c r="H4006" t="s">
        <v>4423</v>
      </c>
      <c r="I4006" t="s">
        <v>4423</v>
      </c>
      <c r="J4006" t="s">
        <v>12253</v>
      </c>
      <c r="K4006" t="s">
        <v>30</v>
      </c>
      <c r="L4006">
        <v>17000000</v>
      </c>
      <c r="M4006">
        <v>4299141</v>
      </c>
      <c r="N4006" t="s">
        <v>12254</v>
      </c>
      <c r="O4006">
        <v>84</v>
      </c>
    </row>
    <row r="4007" spans="1:15" x14ac:dyDescent="0.3">
      <c r="A4007" t="s">
        <v>12255</v>
      </c>
      <c r="B4007" t="s">
        <v>1999</v>
      </c>
      <c r="C4007" t="s">
        <v>25</v>
      </c>
      <c r="D4007">
        <v>2001</v>
      </c>
      <c r="E4007" t="s">
        <v>11970</v>
      </c>
      <c r="F4007">
        <v>4.9000000000000004</v>
      </c>
      <c r="G4007">
        <v>39000</v>
      </c>
      <c r="H4007" t="s">
        <v>10665</v>
      </c>
      <c r="I4007" t="s">
        <v>11475</v>
      </c>
      <c r="J4007" t="s">
        <v>9365</v>
      </c>
      <c r="K4007" t="s">
        <v>30</v>
      </c>
      <c r="L4007">
        <v>50000000</v>
      </c>
      <c r="M4007">
        <v>39976235</v>
      </c>
      <c r="N4007" t="s">
        <v>180</v>
      </c>
      <c r="O4007">
        <v>95</v>
      </c>
    </row>
    <row r="4008" spans="1:15" x14ac:dyDescent="0.3">
      <c r="A4008" t="s">
        <v>12256</v>
      </c>
      <c r="B4008" t="s">
        <v>16</v>
      </c>
      <c r="C4008" t="s">
        <v>17</v>
      </c>
      <c r="D4008">
        <v>2001</v>
      </c>
      <c r="E4008" t="s">
        <v>11853</v>
      </c>
      <c r="F4008">
        <v>6.7</v>
      </c>
      <c r="G4008">
        <v>32000</v>
      </c>
      <c r="H4008" t="s">
        <v>2878</v>
      </c>
      <c r="I4008" t="s">
        <v>12257</v>
      </c>
      <c r="J4008" t="s">
        <v>8362</v>
      </c>
      <c r="K4008" t="s">
        <v>195</v>
      </c>
      <c r="L4008">
        <v>38000000</v>
      </c>
      <c r="M4008">
        <v>24690441</v>
      </c>
      <c r="N4008" t="s">
        <v>3744</v>
      </c>
      <c r="O4008">
        <v>111</v>
      </c>
    </row>
    <row r="4009" spans="1:15" x14ac:dyDescent="0.3">
      <c r="A4009" t="s">
        <v>12258</v>
      </c>
      <c r="B4009" t="s">
        <v>16</v>
      </c>
      <c r="C4009" t="s">
        <v>104</v>
      </c>
      <c r="D4009">
        <v>2001</v>
      </c>
      <c r="E4009" t="s">
        <v>11931</v>
      </c>
      <c r="F4009">
        <v>6.6</v>
      </c>
      <c r="G4009">
        <v>11000</v>
      </c>
      <c r="H4009" t="s">
        <v>7793</v>
      </c>
      <c r="I4009" t="s">
        <v>12259</v>
      </c>
      <c r="J4009" t="s">
        <v>6131</v>
      </c>
      <c r="K4009" t="s">
        <v>30</v>
      </c>
      <c r="L4009">
        <v>3000000</v>
      </c>
      <c r="M4009">
        <v>10031529</v>
      </c>
      <c r="N4009" t="s">
        <v>12260</v>
      </c>
      <c r="O4009">
        <v>101</v>
      </c>
    </row>
    <row r="4010" spans="1:15" x14ac:dyDescent="0.3">
      <c r="A4010" t="s">
        <v>12261</v>
      </c>
      <c r="B4010" t="s">
        <v>16</v>
      </c>
      <c r="C4010" t="s">
        <v>17</v>
      </c>
      <c r="D4010">
        <v>2001</v>
      </c>
      <c r="E4010" t="s">
        <v>12262</v>
      </c>
      <c r="F4010">
        <v>7.3</v>
      </c>
      <c r="G4010">
        <v>18000</v>
      </c>
      <c r="H4010" t="s">
        <v>7824</v>
      </c>
      <c r="I4010" t="s">
        <v>7824</v>
      </c>
      <c r="J4010" t="s">
        <v>7824</v>
      </c>
      <c r="K4010" t="s">
        <v>306</v>
      </c>
      <c r="M4010">
        <v>11767402</v>
      </c>
      <c r="N4010" t="s">
        <v>7825</v>
      </c>
      <c r="O4010">
        <v>99</v>
      </c>
    </row>
    <row r="4011" spans="1:15" x14ac:dyDescent="0.3">
      <c r="A4011" t="s">
        <v>12263</v>
      </c>
      <c r="B4011" t="s">
        <v>16</v>
      </c>
      <c r="C4011" t="s">
        <v>41</v>
      </c>
      <c r="D4011">
        <v>2001</v>
      </c>
      <c r="E4011" t="s">
        <v>12264</v>
      </c>
      <c r="F4011">
        <v>6.5</v>
      </c>
      <c r="G4011">
        <v>16000</v>
      </c>
      <c r="H4011" t="s">
        <v>12265</v>
      </c>
      <c r="I4011" t="s">
        <v>12266</v>
      </c>
      <c r="J4011" t="s">
        <v>12267</v>
      </c>
      <c r="K4011" t="s">
        <v>30</v>
      </c>
      <c r="L4011">
        <v>1000000</v>
      </c>
      <c r="M4011">
        <v>10013424</v>
      </c>
      <c r="N4011" t="s">
        <v>9439</v>
      </c>
      <c r="O4011">
        <v>97</v>
      </c>
    </row>
    <row r="4012" spans="1:15" x14ac:dyDescent="0.3">
      <c r="A4012" t="s">
        <v>12268</v>
      </c>
      <c r="B4012" t="s">
        <v>1999</v>
      </c>
      <c r="C4012" t="s">
        <v>34</v>
      </c>
      <c r="D4012">
        <v>2001</v>
      </c>
      <c r="E4012" t="s">
        <v>11321</v>
      </c>
      <c r="F4012">
        <v>6.1</v>
      </c>
      <c r="G4012">
        <v>29000</v>
      </c>
      <c r="H4012" t="s">
        <v>10233</v>
      </c>
      <c r="I4012" t="s">
        <v>4139</v>
      </c>
      <c r="J4012" t="s">
        <v>10228</v>
      </c>
      <c r="K4012" t="s">
        <v>30</v>
      </c>
      <c r="L4012">
        <v>30000000</v>
      </c>
      <c r="M4012">
        <v>18195610</v>
      </c>
      <c r="N4012" t="s">
        <v>118</v>
      </c>
      <c r="O4012">
        <v>108</v>
      </c>
    </row>
    <row r="4013" spans="1:15" x14ac:dyDescent="0.3">
      <c r="A4013" t="s">
        <v>12269</v>
      </c>
      <c r="B4013" t="s">
        <v>1999</v>
      </c>
      <c r="C4013" t="s">
        <v>25</v>
      </c>
      <c r="D4013">
        <v>2001</v>
      </c>
      <c r="E4013" t="s">
        <v>11880</v>
      </c>
      <c r="F4013">
        <v>5.8</v>
      </c>
      <c r="G4013">
        <v>18000</v>
      </c>
      <c r="H4013" t="s">
        <v>7679</v>
      </c>
      <c r="I4013" t="s">
        <v>7679</v>
      </c>
      <c r="J4013" t="s">
        <v>7903</v>
      </c>
      <c r="K4013" t="s">
        <v>452</v>
      </c>
      <c r="L4013">
        <v>35000000</v>
      </c>
      <c r="M4013">
        <v>16176732</v>
      </c>
      <c r="N4013" t="s">
        <v>551</v>
      </c>
      <c r="O4013">
        <v>88</v>
      </c>
    </row>
    <row r="4014" spans="1:15" x14ac:dyDescent="0.3">
      <c r="A4014" t="s">
        <v>12270</v>
      </c>
      <c r="B4014" t="s">
        <v>16</v>
      </c>
      <c r="C4014" t="s">
        <v>104</v>
      </c>
      <c r="D4014">
        <v>2001</v>
      </c>
      <c r="E4014" t="s">
        <v>12271</v>
      </c>
      <c r="F4014">
        <v>6.1</v>
      </c>
      <c r="G4014">
        <v>23000</v>
      </c>
      <c r="H4014" t="s">
        <v>12272</v>
      </c>
      <c r="I4014" t="s">
        <v>12272</v>
      </c>
      <c r="J4014" t="s">
        <v>12273</v>
      </c>
      <c r="K4014" t="s">
        <v>30</v>
      </c>
      <c r="M4014">
        <v>12806614</v>
      </c>
      <c r="N4014" t="s">
        <v>2026</v>
      </c>
      <c r="O4014">
        <v>92</v>
      </c>
    </row>
    <row r="4015" spans="1:15" x14ac:dyDescent="0.3">
      <c r="A4015" t="s">
        <v>12274</v>
      </c>
      <c r="B4015" t="s">
        <v>16</v>
      </c>
      <c r="C4015" t="s">
        <v>41</v>
      </c>
      <c r="D4015">
        <v>2001</v>
      </c>
      <c r="E4015" t="s">
        <v>12006</v>
      </c>
      <c r="F4015">
        <v>7.4</v>
      </c>
      <c r="G4015">
        <v>24000</v>
      </c>
      <c r="H4015" t="s">
        <v>4843</v>
      </c>
      <c r="I4015" t="s">
        <v>12275</v>
      </c>
      <c r="J4015" t="s">
        <v>12276</v>
      </c>
      <c r="K4015" t="s">
        <v>10293</v>
      </c>
      <c r="M4015">
        <v>30787356</v>
      </c>
      <c r="N4015" t="s">
        <v>12277</v>
      </c>
      <c r="O4015">
        <v>114</v>
      </c>
    </row>
    <row r="4016" spans="1:15" x14ac:dyDescent="0.3">
      <c r="A4016" t="s">
        <v>1967</v>
      </c>
      <c r="B4016" t="s">
        <v>16</v>
      </c>
      <c r="C4016" t="s">
        <v>17</v>
      </c>
      <c r="D4016">
        <v>2001</v>
      </c>
      <c r="E4016" t="s">
        <v>12278</v>
      </c>
      <c r="F4016">
        <v>7.3</v>
      </c>
      <c r="G4016">
        <v>19000</v>
      </c>
      <c r="H4016" t="s">
        <v>3124</v>
      </c>
      <c r="I4016" t="s">
        <v>12279</v>
      </c>
      <c r="J4016" t="s">
        <v>6692</v>
      </c>
      <c r="K4016" t="s">
        <v>248</v>
      </c>
      <c r="M4016">
        <v>15747450</v>
      </c>
      <c r="N4016" t="s">
        <v>12280</v>
      </c>
      <c r="O4016">
        <v>121</v>
      </c>
    </row>
    <row r="4017" spans="1:15" x14ac:dyDescent="0.3">
      <c r="A4017" t="s">
        <v>12281</v>
      </c>
      <c r="B4017" t="s">
        <v>2707</v>
      </c>
      <c r="C4017" t="s">
        <v>104</v>
      </c>
      <c r="D4017">
        <v>2001</v>
      </c>
      <c r="E4017" t="s">
        <v>12282</v>
      </c>
      <c r="F4017">
        <v>7.1</v>
      </c>
      <c r="G4017">
        <v>9600</v>
      </c>
      <c r="H4017" t="s">
        <v>12283</v>
      </c>
      <c r="I4017" t="s">
        <v>12284</v>
      </c>
      <c r="J4017" t="s">
        <v>12285</v>
      </c>
      <c r="K4017" t="s">
        <v>30</v>
      </c>
      <c r="L4017">
        <v>700000</v>
      </c>
      <c r="M4017">
        <v>1846059</v>
      </c>
      <c r="N4017" t="s">
        <v>12286</v>
      </c>
      <c r="O4017">
        <v>97</v>
      </c>
    </row>
    <row r="4018" spans="1:15" x14ac:dyDescent="0.3">
      <c r="A4018" t="s">
        <v>12287</v>
      </c>
      <c r="B4018" t="s">
        <v>16</v>
      </c>
      <c r="C4018" t="s">
        <v>41</v>
      </c>
      <c r="D4018">
        <v>2001</v>
      </c>
      <c r="E4018" t="s">
        <v>12288</v>
      </c>
      <c r="F4018">
        <v>4.8</v>
      </c>
      <c r="G4018">
        <v>6700</v>
      </c>
      <c r="H4018" t="s">
        <v>12289</v>
      </c>
      <c r="I4018" t="s">
        <v>12289</v>
      </c>
      <c r="J4018" t="s">
        <v>12290</v>
      </c>
      <c r="K4018" t="s">
        <v>30</v>
      </c>
      <c r="L4018">
        <v>7000000</v>
      </c>
      <c r="M4018">
        <v>10229331</v>
      </c>
      <c r="N4018" t="s">
        <v>10354</v>
      </c>
      <c r="O4018">
        <v>93</v>
      </c>
    </row>
    <row r="4019" spans="1:15" x14ac:dyDescent="0.3">
      <c r="A4019" t="s">
        <v>12291</v>
      </c>
      <c r="B4019" t="s">
        <v>16</v>
      </c>
      <c r="C4019" t="s">
        <v>104</v>
      </c>
      <c r="D4019">
        <v>2001</v>
      </c>
      <c r="E4019" t="s">
        <v>12292</v>
      </c>
      <c r="F4019">
        <v>4.3</v>
      </c>
      <c r="G4019">
        <v>6800</v>
      </c>
      <c r="H4019" t="s">
        <v>6933</v>
      </c>
      <c r="I4019" t="s">
        <v>5996</v>
      </c>
      <c r="J4019" t="s">
        <v>12293</v>
      </c>
      <c r="K4019" t="s">
        <v>30</v>
      </c>
      <c r="L4019">
        <v>16000000</v>
      </c>
      <c r="M4019">
        <v>8378853</v>
      </c>
      <c r="N4019" t="s">
        <v>2026</v>
      </c>
      <c r="O4019">
        <v>96</v>
      </c>
    </row>
    <row r="4020" spans="1:15" x14ac:dyDescent="0.3">
      <c r="A4020" t="s">
        <v>12294</v>
      </c>
      <c r="B4020" t="s">
        <v>16</v>
      </c>
      <c r="C4020" t="s">
        <v>41</v>
      </c>
      <c r="D4020">
        <v>2001</v>
      </c>
      <c r="E4020" t="s">
        <v>11564</v>
      </c>
      <c r="F4020">
        <v>5</v>
      </c>
      <c r="G4020">
        <v>13000</v>
      </c>
      <c r="H4020" t="s">
        <v>11975</v>
      </c>
      <c r="I4020" t="s">
        <v>12295</v>
      </c>
      <c r="J4020" t="s">
        <v>11740</v>
      </c>
      <c r="K4020" t="s">
        <v>30</v>
      </c>
      <c r="L4020">
        <v>25000000</v>
      </c>
      <c r="M4020">
        <v>12320393</v>
      </c>
      <c r="N4020" t="s">
        <v>180</v>
      </c>
      <c r="O4020">
        <v>95</v>
      </c>
    </row>
    <row r="4021" spans="1:15" x14ac:dyDescent="0.3">
      <c r="A4021" t="s">
        <v>12296</v>
      </c>
      <c r="B4021" t="s">
        <v>1999</v>
      </c>
      <c r="C4021" t="s">
        <v>34</v>
      </c>
      <c r="D4021">
        <v>2001</v>
      </c>
      <c r="E4021" t="s">
        <v>11701</v>
      </c>
      <c r="F4021">
        <v>5.2</v>
      </c>
      <c r="G4021">
        <v>5500</v>
      </c>
      <c r="H4021" t="s">
        <v>576</v>
      </c>
      <c r="I4021" t="s">
        <v>12297</v>
      </c>
      <c r="J4021" t="s">
        <v>10708</v>
      </c>
      <c r="K4021" t="s">
        <v>30</v>
      </c>
      <c r="L4021">
        <v>38000000</v>
      </c>
      <c r="M4021">
        <v>763740</v>
      </c>
      <c r="N4021" t="s">
        <v>12298</v>
      </c>
      <c r="O4021">
        <v>90</v>
      </c>
    </row>
    <row r="4022" spans="1:15" x14ac:dyDescent="0.3">
      <c r="A4022" t="s">
        <v>12299</v>
      </c>
      <c r="B4022" t="s">
        <v>1999</v>
      </c>
      <c r="C4022" t="s">
        <v>41</v>
      </c>
      <c r="D4022">
        <v>2001</v>
      </c>
      <c r="E4022" t="s">
        <v>11888</v>
      </c>
      <c r="F4022">
        <v>5.5</v>
      </c>
      <c r="G4022">
        <v>15000</v>
      </c>
      <c r="H4022" t="s">
        <v>7963</v>
      </c>
      <c r="I4022" t="s">
        <v>10820</v>
      </c>
      <c r="J4022" t="s">
        <v>9365</v>
      </c>
      <c r="K4022" t="s">
        <v>30</v>
      </c>
      <c r="L4022">
        <v>60000000</v>
      </c>
      <c r="M4022">
        <v>38464131</v>
      </c>
      <c r="N4022" t="s">
        <v>118</v>
      </c>
      <c r="O4022">
        <v>94</v>
      </c>
    </row>
    <row r="4023" spans="1:15" x14ac:dyDescent="0.3">
      <c r="A4023" t="s">
        <v>12300</v>
      </c>
      <c r="B4023" t="s">
        <v>1999</v>
      </c>
      <c r="C4023" t="s">
        <v>41</v>
      </c>
      <c r="D4023">
        <v>2001</v>
      </c>
      <c r="E4023" t="s">
        <v>11246</v>
      </c>
      <c r="F4023">
        <v>5.5</v>
      </c>
      <c r="G4023">
        <v>14000</v>
      </c>
      <c r="H4023" t="s">
        <v>9970</v>
      </c>
      <c r="I4023" t="s">
        <v>12301</v>
      </c>
      <c r="J4023" t="s">
        <v>12302</v>
      </c>
      <c r="K4023" t="s">
        <v>30</v>
      </c>
      <c r="L4023">
        <v>14000000</v>
      </c>
      <c r="M4023">
        <v>13127022</v>
      </c>
      <c r="N4023" t="s">
        <v>61</v>
      </c>
      <c r="O4023">
        <v>86</v>
      </c>
    </row>
    <row r="4024" spans="1:15" x14ac:dyDescent="0.3">
      <c r="A4024" t="s">
        <v>12303</v>
      </c>
      <c r="B4024" t="s">
        <v>1999</v>
      </c>
      <c r="C4024" t="s">
        <v>17</v>
      </c>
      <c r="D4024">
        <v>2001</v>
      </c>
      <c r="E4024" t="s">
        <v>11758</v>
      </c>
      <c r="F4024">
        <v>2.2999999999999998</v>
      </c>
      <c r="G4024">
        <v>22000</v>
      </c>
      <c r="H4024" t="s">
        <v>9913</v>
      </c>
      <c r="I4024" t="s">
        <v>12304</v>
      </c>
      <c r="J4024" t="s">
        <v>12305</v>
      </c>
      <c r="K4024" t="s">
        <v>30</v>
      </c>
      <c r="L4024">
        <v>22000000</v>
      </c>
      <c r="M4024">
        <v>5271666</v>
      </c>
      <c r="N4024" t="s">
        <v>180</v>
      </c>
      <c r="O4024">
        <v>104</v>
      </c>
    </row>
    <row r="4025" spans="1:15" x14ac:dyDescent="0.3">
      <c r="A4025" t="s">
        <v>12306</v>
      </c>
      <c r="B4025" t="s">
        <v>1999</v>
      </c>
      <c r="C4025" t="s">
        <v>41</v>
      </c>
      <c r="D4025">
        <v>2001</v>
      </c>
      <c r="E4025" t="s">
        <v>12065</v>
      </c>
      <c r="F4025">
        <v>5.4</v>
      </c>
      <c r="G4025">
        <v>22000</v>
      </c>
      <c r="H4025" t="s">
        <v>12307</v>
      </c>
      <c r="I4025" t="s">
        <v>4078</v>
      </c>
      <c r="J4025" t="s">
        <v>7706</v>
      </c>
      <c r="K4025" t="s">
        <v>5817</v>
      </c>
      <c r="L4025">
        <v>49000000</v>
      </c>
      <c r="M4025">
        <v>71186502</v>
      </c>
      <c r="N4025" t="s">
        <v>9137</v>
      </c>
      <c r="O4025">
        <v>87</v>
      </c>
    </row>
    <row r="4026" spans="1:15" x14ac:dyDescent="0.3">
      <c r="A4026" t="s">
        <v>12308</v>
      </c>
      <c r="B4026" t="s">
        <v>16</v>
      </c>
      <c r="C4026" t="s">
        <v>17</v>
      </c>
      <c r="D4026">
        <v>2001</v>
      </c>
      <c r="E4026" t="s">
        <v>12309</v>
      </c>
      <c r="F4026">
        <v>7.2</v>
      </c>
      <c r="G4026">
        <v>19000</v>
      </c>
      <c r="H4026" t="s">
        <v>5751</v>
      </c>
      <c r="I4026" t="s">
        <v>12310</v>
      </c>
      <c r="J4026" t="s">
        <v>2643</v>
      </c>
      <c r="K4026" t="s">
        <v>30</v>
      </c>
      <c r="L4026">
        <v>100000</v>
      </c>
      <c r="M4026">
        <v>515900</v>
      </c>
      <c r="N4026" t="s">
        <v>5752</v>
      </c>
      <c r="O4026">
        <v>86</v>
      </c>
    </row>
    <row r="4027" spans="1:15" x14ac:dyDescent="0.3">
      <c r="A4027" t="s">
        <v>12311</v>
      </c>
      <c r="B4027" t="s">
        <v>33</v>
      </c>
      <c r="C4027" t="s">
        <v>34</v>
      </c>
      <c r="D4027">
        <v>2001</v>
      </c>
      <c r="E4027" t="s">
        <v>12011</v>
      </c>
      <c r="F4027">
        <v>5.4</v>
      </c>
      <c r="G4027">
        <v>8800</v>
      </c>
      <c r="H4027" t="s">
        <v>7708</v>
      </c>
      <c r="I4027" t="s">
        <v>3519</v>
      </c>
      <c r="J4027" t="s">
        <v>11349</v>
      </c>
      <c r="K4027" t="s">
        <v>30</v>
      </c>
      <c r="L4027">
        <v>35000000</v>
      </c>
      <c r="M4027">
        <v>43057552</v>
      </c>
      <c r="N4027" t="s">
        <v>23</v>
      </c>
      <c r="O4027">
        <v>94</v>
      </c>
    </row>
    <row r="4028" spans="1:15" x14ac:dyDescent="0.3">
      <c r="A4028" t="s">
        <v>12312</v>
      </c>
      <c r="B4028" t="s">
        <v>16</v>
      </c>
      <c r="C4028" t="s">
        <v>41</v>
      </c>
      <c r="D4028">
        <v>2001</v>
      </c>
      <c r="E4028" t="s">
        <v>11583</v>
      </c>
      <c r="F4028">
        <v>6.2</v>
      </c>
      <c r="G4028">
        <v>6500</v>
      </c>
      <c r="H4028" t="s">
        <v>10044</v>
      </c>
      <c r="I4028" t="s">
        <v>10044</v>
      </c>
      <c r="J4028" t="s">
        <v>12313</v>
      </c>
      <c r="K4028" t="s">
        <v>30</v>
      </c>
      <c r="L4028">
        <v>13000000</v>
      </c>
      <c r="M4028">
        <v>22391450</v>
      </c>
      <c r="N4028" t="s">
        <v>10875</v>
      </c>
      <c r="O4028">
        <v>90</v>
      </c>
    </row>
    <row r="4029" spans="1:15" x14ac:dyDescent="0.3">
      <c r="A4029" t="s">
        <v>12314</v>
      </c>
      <c r="B4029" t="s">
        <v>1999</v>
      </c>
      <c r="C4029" t="s">
        <v>17</v>
      </c>
      <c r="D4029">
        <v>2001</v>
      </c>
      <c r="E4029" t="s">
        <v>11857</v>
      </c>
      <c r="F4029">
        <v>6.2</v>
      </c>
      <c r="G4029">
        <v>23000</v>
      </c>
      <c r="H4029" t="s">
        <v>8759</v>
      </c>
      <c r="I4029" t="s">
        <v>5655</v>
      </c>
      <c r="J4029" t="s">
        <v>12315</v>
      </c>
      <c r="K4029" t="s">
        <v>30</v>
      </c>
      <c r="L4029">
        <v>30000000</v>
      </c>
      <c r="M4029">
        <v>8694320</v>
      </c>
      <c r="N4029" t="s">
        <v>8987</v>
      </c>
      <c r="O4029">
        <v>95</v>
      </c>
    </row>
    <row r="4030" spans="1:15" x14ac:dyDescent="0.3">
      <c r="A4030" t="s">
        <v>12316</v>
      </c>
      <c r="B4030" t="s">
        <v>16</v>
      </c>
      <c r="C4030" t="s">
        <v>41</v>
      </c>
      <c r="D4030">
        <v>2001</v>
      </c>
      <c r="E4030" t="s">
        <v>12317</v>
      </c>
      <c r="F4030">
        <v>6.8</v>
      </c>
      <c r="G4030">
        <v>17000</v>
      </c>
      <c r="H4030" t="s">
        <v>8681</v>
      </c>
      <c r="I4030" t="s">
        <v>8681</v>
      </c>
      <c r="J4030" t="s">
        <v>12318</v>
      </c>
      <c r="K4030" t="s">
        <v>30</v>
      </c>
      <c r="M4030">
        <v>1318945</v>
      </c>
      <c r="N4030" t="s">
        <v>2026</v>
      </c>
      <c r="O4030">
        <v>87</v>
      </c>
    </row>
    <row r="4031" spans="1:15" x14ac:dyDescent="0.3">
      <c r="A4031" t="s">
        <v>12319</v>
      </c>
      <c r="B4031" t="s">
        <v>1999</v>
      </c>
      <c r="C4031" t="s">
        <v>390</v>
      </c>
      <c r="D4031">
        <v>2001</v>
      </c>
      <c r="E4031" t="s">
        <v>11963</v>
      </c>
      <c r="F4031">
        <v>7.2</v>
      </c>
      <c r="G4031">
        <v>21000</v>
      </c>
      <c r="H4031" t="s">
        <v>12320</v>
      </c>
      <c r="I4031" t="s">
        <v>12321</v>
      </c>
      <c r="J4031" t="s">
        <v>12322</v>
      </c>
      <c r="K4031" t="s">
        <v>2108</v>
      </c>
      <c r="L4031">
        <v>15000000</v>
      </c>
      <c r="M4031">
        <v>4035192</v>
      </c>
      <c r="N4031" t="s">
        <v>6116</v>
      </c>
      <c r="O4031">
        <v>108</v>
      </c>
    </row>
    <row r="4032" spans="1:15" x14ac:dyDescent="0.3">
      <c r="A4032" t="s">
        <v>12323</v>
      </c>
      <c r="B4032" t="s">
        <v>16</v>
      </c>
      <c r="C4032" t="s">
        <v>41</v>
      </c>
      <c r="D4032">
        <v>2001</v>
      </c>
      <c r="E4032" t="s">
        <v>12324</v>
      </c>
      <c r="F4032">
        <v>6.7</v>
      </c>
      <c r="G4032">
        <v>4300</v>
      </c>
      <c r="H4032" t="s">
        <v>12325</v>
      </c>
      <c r="I4032" t="s">
        <v>5254</v>
      </c>
      <c r="J4032" t="s">
        <v>4761</v>
      </c>
      <c r="K4032" t="s">
        <v>30</v>
      </c>
      <c r="M4032">
        <v>384098</v>
      </c>
      <c r="N4032" t="s">
        <v>12326</v>
      </c>
      <c r="O4032">
        <v>104</v>
      </c>
    </row>
    <row r="4033" spans="1:15" x14ac:dyDescent="0.3">
      <c r="A4033" t="s">
        <v>12327</v>
      </c>
      <c r="B4033" t="s">
        <v>1999</v>
      </c>
      <c r="C4033" t="s">
        <v>41</v>
      </c>
      <c r="D4033">
        <v>2001</v>
      </c>
      <c r="E4033" t="s">
        <v>11931</v>
      </c>
      <c r="F4033">
        <v>6.7</v>
      </c>
      <c r="G4033">
        <v>4500</v>
      </c>
      <c r="H4033" t="s">
        <v>12328</v>
      </c>
      <c r="I4033" t="s">
        <v>11322</v>
      </c>
      <c r="J4033" t="s">
        <v>12329</v>
      </c>
      <c r="K4033" t="s">
        <v>30</v>
      </c>
      <c r="M4033">
        <v>4634077</v>
      </c>
      <c r="N4033" t="s">
        <v>12330</v>
      </c>
      <c r="O4033">
        <v>102</v>
      </c>
    </row>
    <row r="4034" spans="1:15" x14ac:dyDescent="0.3">
      <c r="A4034" t="s">
        <v>12331</v>
      </c>
      <c r="B4034" t="s">
        <v>16</v>
      </c>
      <c r="C4034" t="s">
        <v>17</v>
      </c>
      <c r="D4034">
        <v>2001</v>
      </c>
      <c r="E4034" t="s">
        <v>11846</v>
      </c>
      <c r="F4034">
        <v>6.1</v>
      </c>
      <c r="G4034">
        <v>5100</v>
      </c>
      <c r="H4034" t="s">
        <v>2351</v>
      </c>
      <c r="I4034" t="s">
        <v>12332</v>
      </c>
      <c r="J4034" t="s">
        <v>10776</v>
      </c>
      <c r="K4034" t="s">
        <v>30</v>
      </c>
      <c r="L4034">
        <v>30000000</v>
      </c>
      <c r="M4034">
        <v>1198113</v>
      </c>
      <c r="N4034" t="s">
        <v>11128</v>
      </c>
      <c r="O4034">
        <v>118</v>
      </c>
    </row>
    <row r="4035" spans="1:15" x14ac:dyDescent="0.3">
      <c r="A4035" t="s">
        <v>12333</v>
      </c>
      <c r="B4035" t="s">
        <v>16</v>
      </c>
      <c r="C4035" t="s">
        <v>41</v>
      </c>
      <c r="D4035">
        <v>2001</v>
      </c>
      <c r="E4035" t="s">
        <v>12334</v>
      </c>
      <c r="F4035">
        <v>6.8</v>
      </c>
      <c r="G4035">
        <v>7000</v>
      </c>
      <c r="H4035" t="s">
        <v>12335</v>
      </c>
      <c r="I4035" t="s">
        <v>12335</v>
      </c>
      <c r="J4035" t="s">
        <v>12336</v>
      </c>
      <c r="K4035" t="s">
        <v>30</v>
      </c>
      <c r="L4035">
        <v>250000</v>
      </c>
      <c r="M4035">
        <v>4677852</v>
      </c>
      <c r="N4035" t="s">
        <v>12337</v>
      </c>
      <c r="O4035">
        <v>91</v>
      </c>
    </row>
    <row r="4036" spans="1:15" x14ac:dyDescent="0.3">
      <c r="A4036" t="s">
        <v>12338</v>
      </c>
      <c r="B4036" t="s">
        <v>447</v>
      </c>
      <c r="C4036" t="s">
        <v>41</v>
      </c>
      <c r="D4036">
        <v>2001</v>
      </c>
      <c r="E4036" t="s">
        <v>12339</v>
      </c>
      <c r="F4036">
        <v>7.1</v>
      </c>
      <c r="G4036">
        <v>6100</v>
      </c>
      <c r="H4036" t="s">
        <v>12340</v>
      </c>
      <c r="I4036" t="s">
        <v>12340</v>
      </c>
      <c r="J4036" t="s">
        <v>12341</v>
      </c>
      <c r="K4036" t="s">
        <v>2987</v>
      </c>
      <c r="M4036">
        <v>270811</v>
      </c>
      <c r="N4036" t="s">
        <v>12342</v>
      </c>
      <c r="O4036">
        <v>103</v>
      </c>
    </row>
    <row r="4037" spans="1:15" x14ac:dyDescent="0.3">
      <c r="A4037" t="s">
        <v>12343</v>
      </c>
      <c r="B4037" t="s">
        <v>1999</v>
      </c>
      <c r="C4037" t="s">
        <v>41</v>
      </c>
      <c r="D4037">
        <v>2001</v>
      </c>
      <c r="E4037" t="s">
        <v>7755</v>
      </c>
      <c r="F4037">
        <v>4.7</v>
      </c>
      <c r="G4037">
        <v>13000</v>
      </c>
      <c r="H4037" t="s">
        <v>12344</v>
      </c>
      <c r="I4037" t="s">
        <v>12345</v>
      </c>
      <c r="J4037" t="s">
        <v>10298</v>
      </c>
      <c r="K4037" t="s">
        <v>30</v>
      </c>
      <c r="L4037">
        <v>11000000</v>
      </c>
      <c r="M4037">
        <v>25272752</v>
      </c>
      <c r="N4037" t="s">
        <v>2092</v>
      </c>
      <c r="O4037">
        <v>86</v>
      </c>
    </row>
    <row r="4038" spans="1:15" x14ac:dyDescent="0.3">
      <c r="A4038" t="s">
        <v>12346</v>
      </c>
      <c r="B4038" t="s">
        <v>16</v>
      </c>
      <c r="C4038" t="s">
        <v>104</v>
      </c>
      <c r="D4038">
        <v>2001</v>
      </c>
      <c r="E4038" t="s">
        <v>12347</v>
      </c>
      <c r="F4038">
        <v>7.3</v>
      </c>
      <c r="G4038">
        <v>14000</v>
      </c>
      <c r="H4038" t="s">
        <v>12348</v>
      </c>
      <c r="I4038" t="s">
        <v>12348</v>
      </c>
      <c r="J4038" t="s">
        <v>8540</v>
      </c>
      <c r="K4038" t="s">
        <v>452</v>
      </c>
      <c r="M4038">
        <v>5393526</v>
      </c>
      <c r="N4038" t="s">
        <v>6512</v>
      </c>
      <c r="O4038">
        <v>115</v>
      </c>
    </row>
    <row r="4039" spans="1:15" x14ac:dyDescent="0.3">
      <c r="A4039" t="s">
        <v>12349</v>
      </c>
      <c r="B4039" t="s">
        <v>337</v>
      </c>
      <c r="C4039" t="s">
        <v>390</v>
      </c>
      <c r="D4039">
        <v>2001</v>
      </c>
      <c r="E4039" t="s">
        <v>12065</v>
      </c>
      <c r="F4039">
        <v>6.6</v>
      </c>
      <c r="G4039">
        <v>9800</v>
      </c>
      <c r="H4039" t="s">
        <v>12350</v>
      </c>
      <c r="I4039" t="s">
        <v>12351</v>
      </c>
      <c r="J4039" t="s">
        <v>12352</v>
      </c>
      <c r="K4039" t="s">
        <v>30</v>
      </c>
      <c r="L4039">
        <v>23000000</v>
      </c>
      <c r="M4039">
        <v>44460850</v>
      </c>
      <c r="N4039" t="s">
        <v>5943</v>
      </c>
      <c r="O4039">
        <v>82</v>
      </c>
    </row>
    <row r="4040" spans="1:15" x14ac:dyDescent="0.3">
      <c r="A4040" t="s">
        <v>12353</v>
      </c>
      <c r="B4040" t="s">
        <v>33</v>
      </c>
      <c r="C4040" t="s">
        <v>25</v>
      </c>
      <c r="D4040">
        <v>2001</v>
      </c>
      <c r="E4040" t="s">
        <v>11978</v>
      </c>
      <c r="F4040">
        <v>6.4</v>
      </c>
      <c r="G4040">
        <v>4200</v>
      </c>
      <c r="H4040" t="s">
        <v>12354</v>
      </c>
      <c r="I4040" t="s">
        <v>12354</v>
      </c>
      <c r="J4040" t="s">
        <v>12355</v>
      </c>
      <c r="K4040" t="s">
        <v>30</v>
      </c>
      <c r="L4040">
        <v>7000000</v>
      </c>
      <c r="M4040">
        <v>4760014</v>
      </c>
      <c r="N4040" t="s">
        <v>12356</v>
      </c>
      <c r="O4040">
        <v>113</v>
      </c>
    </row>
    <row r="4041" spans="1:15" x14ac:dyDescent="0.3">
      <c r="A4041" t="s">
        <v>12357</v>
      </c>
      <c r="B4041" t="s">
        <v>16</v>
      </c>
      <c r="C4041" t="s">
        <v>17</v>
      </c>
      <c r="D4041">
        <v>2001</v>
      </c>
      <c r="E4041" t="s">
        <v>12358</v>
      </c>
      <c r="F4041">
        <v>7</v>
      </c>
      <c r="G4041">
        <v>10000</v>
      </c>
      <c r="H4041" t="s">
        <v>12227</v>
      </c>
      <c r="I4041" t="s">
        <v>12359</v>
      </c>
      <c r="J4041" t="s">
        <v>11349</v>
      </c>
      <c r="K4041" t="s">
        <v>30</v>
      </c>
      <c r="L4041">
        <v>5000000</v>
      </c>
      <c r="M4041">
        <v>621592</v>
      </c>
      <c r="N4041" t="s">
        <v>12052</v>
      </c>
      <c r="O4041">
        <v>108</v>
      </c>
    </row>
    <row r="4042" spans="1:15" x14ac:dyDescent="0.3">
      <c r="A4042" t="s">
        <v>12360</v>
      </c>
      <c r="B4042" t="s">
        <v>16</v>
      </c>
      <c r="C4042" t="s">
        <v>41</v>
      </c>
      <c r="D4042">
        <v>2001</v>
      </c>
      <c r="E4042" t="s">
        <v>11839</v>
      </c>
      <c r="F4042">
        <v>5.8</v>
      </c>
      <c r="G4042">
        <v>11000</v>
      </c>
      <c r="H4042" t="s">
        <v>7654</v>
      </c>
      <c r="I4042" t="s">
        <v>12361</v>
      </c>
      <c r="J4042" t="s">
        <v>851</v>
      </c>
      <c r="K4042" t="s">
        <v>30</v>
      </c>
      <c r="L4042">
        <v>8000000</v>
      </c>
      <c r="M4042">
        <v>2534372</v>
      </c>
      <c r="N4042" t="s">
        <v>10585</v>
      </c>
      <c r="O4042">
        <v>95</v>
      </c>
    </row>
    <row r="4043" spans="1:15" x14ac:dyDescent="0.3">
      <c r="A4043" t="s">
        <v>12362</v>
      </c>
      <c r="B4043" t="s">
        <v>1999</v>
      </c>
      <c r="C4043" t="s">
        <v>17</v>
      </c>
      <c r="D4043">
        <v>2001</v>
      </c>
      <c r="E4043" t="s">
        <v>12363</v>
      </c>
      <c r="F4043">
        <v>6.4</v>
      </c>
      <c r="G4043">
        <v>11000</v>
      </c>
      <c r="H4043" t="s">
        <v>2426</v>
      </c>
      <c r="I4043" t="s">
        <v>12364</v>
      </c>
      <c r="J4043" t="s">
        <v>10224</v>
      </c>
      <c r="K4043" t="s">
        <v>22</v>
      </c>
      <c r="L4043">
        <v>20000000</v>
      </c>
      <c r="M4043">
        <v>5323109</v>
      </c>
      <c r="N4043" t="s">
        <v>12365</v>
      </c>
      <c r="O4043">
        <v>121</v>
      </c>
    </row>
    <row r="4044" spans="1:15" x14ac:dyDescent="0.3">
      <c r="A4044" t="s">
        <v>12366</v>
      </c>
      <c r="B4044" t="s">
        <v>1999</v>
      </c>
      <c r="C4044" t="s">
        <v>41</v>
      </c>
      <c r="D4044">
        <v>2001</v>
      </c>
      <c r="E4044" t="s">
        <v>11906</v>
      </c>
      <c r="F4044">
        <v>6.7</v>
      </c>
      <c r="G4044">
        <v>38000</v>
      </c>
      <c r="H4044" t="s">
        <v>289</v>
      </c>
      <c r="I4044" t="s">
        <v>289</v>
      </c>
      <c r="J4044" t="s">
        <v>12367</v>
      </c>
      <c r="K4044" t="s">
        <v>30</v>
      </c>
      <c r="L4044">
        <v>33000000</v>
      </c>
      <c r="M4044">
        <v>18914307</v>
      </c>
      <c r="N4044" t="s">
        <v>9686</v>
      </c>
      <c r="O4044">
        <v>103</v>
      </c>
    </row>
    <row r="4045" spans="1:15" x14ac:dyDescent="0.3">
      <c r="A4045" t="s">
        <v>12368</v>
      </c>
      <c r="B4045" t="s">
        <v>1999</v>
      </c>
      <c r="C4045" t="s">
        <v>34</v>
      </c>
      <c r="D4045">
        <v>2002</v>
      </c>
      <c r="E4045" t="s">
        <v>12369</v>
      </c>
      <c r="F4045">
        <v>7.3</v>
      </c>
      <c r="G4045">
        <v>706000</v>
      </c>
      <c r="H4045" t="s">
        <v>511</v>
      </c>
      <c r="I4045" t="s">
        <v>12370</v>
      </c>
      <c r="J4045" t="s">
        <v>10134</v>
      </c>
      <c r="K4045" t="s">
        <v>30</v>
      </c>
      <c r="L4045">
        <v>139000000</v>
      </c>
      <c r="M4045">
        <v>825025036</v>
      </c>
      <c r="N4045" t="s">
        <v>31</v>
      </c>
      <c r="O4045">
        <v>121</v>
      </c>
    </row>
    <row r="4046" spans="1:15" x14ac:dyDescent="0.3">
      <c r="A4046" t="s">
        <v>12371</v>
      </c>
      <c r="B4046" t="s">
        <v>1999</v>
      </c>
      <c r="C4046" t="s">
        <v>34</v>
      </c>
      <c r="D4046">
        <v>2002</v>
      </c>
      <c r="E4046" t="s">
        <v>12372</v>
      </c>
      <c r="F4046">
        <v>6.4</v>
      </c>
      <c r="G4046">
        <v>108000</v>
      </c>
      <c r="H4046" t="s">
        <v>2283</v>
      </c>
      <c r="I4046" t="s">
        <v>5686</v>
      </c>
      <c r="J4046" t="s">
        <v>9660</v>
      </c>
      <c r="K4046" t="s">
        <v>30</v>
      </c>
      <c r="L4046">
        <v>68000000</v>
      </c>
      <c r="M4046">
        <v>193921372</v>
      </c>
      <c r="N4046" t="s">
        <v>44</v>
      </c>
      <c r="O4046">
        <v>124</v>
      </c>
    </row>
    <row r="4047" spans="1:15" x14ac:dyDescent="0.3">
      <c r="A4047" t="s">
        <v>12373</v>
      </c>
      <c r="B4047" t="s">
        <v>16</v>
      </c>
      <c r="C4047" t="s">
        <v>17</v>
      </c>
      <c r="D4047">
        <v>2002</v>
      </c>
      <c r="E4047" t="s">
        <v>12374</v>
      </c>
      <c r="F4047">
        <v>7.1</v>
      </c>
      <c r="G4047">
        <v>259000</v>
      </c>
      <c r="H4047" t="s">
        <v>1663</v>
      </c>
      <c r="I4047" t="s">
        <v>11136</v>
      </c>
      <c r="J4047" t="s">
        <v>12375</v>
      </c>
      <c r="K4047" t="s">
        <v>30</v>
      </c>
      <c r="L4047">
        <v>41000000</v>
      </c>
      <c r="M4047">
        <v>242875078</v>
      </c>
      <c r="N4047" t="s">
        <v>4878</v>
      </c>
      <c r="O4047">
        <v>110</v>
      </c>
    </row>
    <row r="4048" spans="1:15" x14ac:dyDescent="0.3">
      <c r="A4048" t="s">
        <v>12376</v>
      </c>
      <c r="B4048" t="s">
        <v>16</v>
      </c>
      <c r="C4048" t="s">
        <v>63</v>
      </c>
      <c r="D4048">
        <v>2002</v>
      </c>
      <c r="E4048" t="s">
        <v>11831</v>
      </c>
      <c r="F4048">
        <v>8.5</v>
      </c>
      <c r="G4048">
        <v>756000</v>
      </c>
      <c r="H4048" t="s">
        <v>3485</v>
      </c>
      <c r="I4048" t="s">
        <v>1822</v>
      </c>
      <c r="J4048" t="s">
        <v>11164</v>
      </c>
      <c r="K4048" t="s">
        <v>22</v>
      </c>
      <c r="L4048">
        <v>35000000</v>
      </c>
      <c r="M4048">
        <v>120072577</v>
      </c>
      <c r="N4048" t="s">
        <v>12377</v>
      </c>
      <c r="O4048">
        <v>150</v>
      </c>
    </row>
    <row r="4049" spans="1:15" x14ac:dyDescent="0.3">
      <c r="A4049" t="s">
        <v>12378</v>
      </c>
      <c r="B4049" t="s">
        <v>33</v>
      </c>
      <c r="C4049" t="s">
        <v>25</v>
      </c>
      <c r="D4049">
        <v>2002</v>
      </c>
      <c r="E4049" t="s">
        <v>12379</v>
      </c>
      <c r="F4049">
        <v>7.4</v>
      </c>
      <c r="G4049">
        <v>572000</v>
      </c>
      <c r="H4049" t="s">
        <v>2051</v>
      </c>
      <c r="I4049" t="s">
        <v>11813</v>
      </c>
      <c r="J4049" t="s">
        <v>11814</v>
      </c>
      <c r="K4049" t="s">
        <v>22</v>
      </c>
      <c r="L4049">
        <v>100000000</v>
      </c>
      <c r="M4049">
        <v>879602366</v>
      </c>
      <c r="N4049" t="s">
        <v>23</v>
      </c>
      <c r="O4049">
        <v>161</v>
      </c>
    </row>
    <row r="4050" spans="1:15" x14ac:dyDescent="0.3">
      <c r="A4050" t="s">
        <v>12380</v>
      </c>
      <c r="B4050" t="s">
        <v>1999</v>
      </c>
      <c r="C4050" t="s">
        <v>34</v>
      </c>
      <c r="D4050">
        <v>2002</v>
      </c>
      <c r="E4050" t="s">
        <v>12381</v>
      </c>
      <c r="F4050">
        <v>8.6999999999999993</v>
      </c>
      <c r="G4050">
        <v>1500000</v>
      </c>
      <c r="H4050" t="s">
        <v>6883</v>
      </c>
      <c r="I4050" t="s">
        <v>11821</v>
      </c>
      <c r="J4050" t="s">
        <v>7685</v>
      </c>
      <c r="K4050" t="s">
        <v>1877</v>
      </c>
      <c r="L4050">
        <v>94000000</v>
      </c>
      <c r="M4050">
        <v>947495095</v>
      </c>
      <c r="N4050" t="s">
        <v>2026</v>
      </c>
      <c r="O4050">
        <v>179</v>
      </c>
    </row>
    <row r="4051" spans="1:15" x14ac:dyDescent="0.3">
      <c r="A4051" t="s">
        <v>12382</v>
      </c>
      <c r="B4051" t="s">
        <v>16</v>
      </c>
      <c r="C4051" t="s">
        <v>104</v>
      </c>
      <c r="D4051">
        <v>2002</v>
      </c>
      <c r="E4051" t="s">
        <v>12383</v>
      </c>
      <c r="F4051">
        <v>7.7</v>
      </c>
      <c r="G4051">
        <v>253000</v>
      </c>
      <c r="H4051" t="s">
        <v>10660</v>
      </c>
      <c r="I4051" t="s">
        <v>12384</v>
      </c>
      <c r="J4051" t="s">
        <v>2091</v>
      </c>
      <c r="K4051" t="s">
        <v>30</v>
      </c>
      <c r="L4051">
        <v>80000000</v>
      </c>
      <c r="M4051">
        <v>181001478</v>
      </c>
      <c r="N4051" t="s">
        <v>9686</v>
      </c>
      <c r="O4051">
        <v>117</v>
      </c>
    </row>
    <row r="4052" spans="1:15" x14ac:dyDescent="0.3">
      <c r="A4052" t="s">
        <v>12385</v>
      </c>
      <c r="B4052" t="s">
        <v>16</v>
      </c>
      <c r="C4052" t="s">
        <v>34</v>
      </c>
      <c r="D4052">
        <v>2002</v>
      </c>
      <c r="E4052" t="s">
        <v>11761</v>
      </c>
      <c r="F4052">
        <v>6.7</v>
      </c>
      <c r="G4052">
        <v>254000</v>
      </c>
      <c r="H4052" t="s">
        <v>8482</v>
      </c>
      <c r="I4052" t="s">
        <v>8482</v>
      </c>
      <c r="J4052" t="s">
        <v>10837</v>
      </c>
      <c r="K4052" t="s">
        <v>22</v>
      </c>
      <c r="L4052">
        <v>33000000</v>
      </c>
      <c r="M4052">
        <v>102984862</v>
      </c>
      <c r="N4052" t="s">
        <v>2043</v>
      </c>
      <c r="O4052">
        <v>100</v>
      </c>
    </row>
    <row r="4053" spans="1:15" x14ac:dyDescent="0.3">
      <c r="A4053" t="s">
        <v>12386</v>
      </c>
      <c r="B4053" t="s">
        <v>1999</v>
      </c>
      <c r="C4053" t="s">
        <v>63</v>
      </c>
      <c r="D4053">
        <v>2002</v>
      </c>
      <c r="E4053" t="s">
        <v>12387</v>
      </c>
      <c r="F4053">
        <v>8.1</v>
      </c>
      <c r="G4053">
        <v>866000</v>
      </c>
      <c r="H4053" t="s">
        <v>495</v>
      </c>
      <c r="I4053" t="s">
        <v>12388</v>
      </c>
      <c r="J4053" t="s">
        <v>8510</v>
      </c>
      <c r="K4053" t="s">
        <v>30</v>
      </c>
      <c r="L4053">
        <v>52000000</v>
      </c>
      <c r="M4053">
        <v>352114312</v>
      </c>
      <c r="N4053" t="s">
        <v>9686</v>
      </c>
      <c r="O4053">
        <v>141</v>
      </c>
    </row>
    <row r="4054" spans="1:15" x14ac:dyDescent="0.3">
      <c r="A4054" t="s">
        <v>12389</v>
      </c>
      <c r="B4054" t="s">
        <v>16</v>
      </c>
      <c r="C4054" t="s">
        <v>17</v>
      </c>
      <c r="D4054">
        <v>2002</v>
      </c>
      <c r="E4054" t="s">
        <v>12390</v>
      </c>
      <c r="F4054">
        <v>7.6</v>
      </c>
      <c r="G4054">
        <v>386000</v>
      </c>
      <c r="H4054" t="s">
        <v>8086</v>
      </c>
      <c r="I4054" t="s">
        <v>12391</v>
      </c>
      <c r="J4054" t="s">
        <v>12392</v>
      </c>
      <c r="K4054" t="s">
        <v>22</v>
      </c>
      <c r="L4054">
        <v>8000000</v>
      </c>
      <c r="M4054">
        <v>85720385</v>
      </c>
      <c r="N4054" t="s">
        <v>12393</v>
      </c>
      <c r="O4054">
        <v>113</v>
      </c>
    </row>
    <row r="4055" spans="1:15" x14ac:dyDescent="0.3">
      <c r="A4055" t="s">
        <v>12394</v>
      </c>
      <c r="B4055" t="s">
        <v>16</v>
      </c>
      <c r="C4055" t="s">
        <v>104</v>
      </c>
      <c r="D4055">
        <v>2002</v>
      </c>
      <c r="E4055" t="s">
        <v>12395</v>
      </c>
      <c r="F4055">
        <v>8.6</v>
      </c>
      <c r="G4055">
        <v>714000</v>
      </c>
      <c r="H4055" t="s">
        <v>12396</v>
      </c>
      <c r="I4055" t="s">
        <v>12397</v>
      </c>
      <c r="J4055" t="s">
        <v>12398</v>
      </c>
      <c r="K4055" t="s">
        <v>2598</v>
      </c>
      <c r="M4055">
        <v>30680793</v>
      </c>
      <c r="N4055" t="s">
        <v>12399</v>
      </c>
      <c r="O4055">
        <v>130</v>
      </c>
    </row>
    <row r="4056" spans="1:15" x14ac:dyDescent="0.3">
      <c r="A4056" t="s">
        <v>12400</v>
      </c>
      <c r="B4056" t="s">
        <v>447</v>
      </c>
      <c r="C4056" t="s">
        <v>104</v>
      </c>
      <c r="D4056">
        <v>2002</v>
      </c>
      <c r="E4056" t="s">
        <v>12401</v>
      </c>
      <c r="F4056">
        <v>7.4</v>
      </c>
      <c r="G4056">
        <v>124000</v>
      </c>
      <c r="H4056" t="s">
        <v>10276</v>
      </c>
      <c r="I4056" t="s">
        <v>10276</v>
      </c>
      <c r="J4056" t="s">
        <v>11247</v>
      </c>
      <c r="K4056" t="s">
        <v>452</v>
      </c>
      <c r="M4056">
        <v>6479328</v>
      </c>
      <c r="N4056" t="s">
        <v>12402</v>
      </c>
      <c r="O4056">
        <v>97</v>
      </c>
    </row>
    <row r="4057" spans="1:15" x14ac:dyDescent="0.3">
      <c r="A4057" t="s">
        <v>12403</v>
      </c>
      <c r="B4057" t="s">
        <v>1999</v>
      </c>
      <c r="C4057" t="s">
        <v>52</v>
      </c>
      <c r="D4057">
        <v>2002</v>
      </c>
      <c r="E4057" t="s">
        <v>12195</v>
      </c>
      <c r="F4057">
        <v>7.1</v>
      </c>
      <c r="G4057">
        <v>328000</v>
      </c>
      <c r="H4057" t="s">
        <v>9722</v>
      </c>
      <c r="I4057" t="s">
        <v>10874</v>
      </c>
      <c r="J4057" t="s">
        <v>11827</v>
      </c>
      <c r="K4057" t="s">
        <v>30</v>
      </c>
      <c r="L4057">
        <v>48000000</v>
      </c>
      <c r="M4057">
        <v>249348933</v>
      </c>
      <c r="N4057" t="s">
        <v>9686</v>
      </c>
      <c r="O4057">
        <v>115</v>
      </c>
    </row>
    <row r="4058" spans="1:15" x14ac:dyDescent="0.3">
      <c r="A4058" t="s">
        <v>12404</v>
      </c>
      <c r="B4058" t="s">
        <v>1999</v>
      </c>
      <c r="C4058" t="s">
        <v>17</v>
      </c>
      <c r="D4058">
        <v>2002</v>
      </c>
      <c r="E4058" t="s">
        <v>12334</v>
      </c>
      <c r="F4058">
        <v>6.7</v>
      </c>
      <c r="G4058">
        <v>344000</v>
      </c>
      <c r="H4058" t="s">
        <v>10475</v>
      </c>
      <c r="I4058" t="s">
        <v>10475</v>
      </c>
      <c r="J4058" t="s">
        <v>535</v>
      </c>
      <c r="K4058" t="s">
        <v>30</v>
      </c>
      <c r="L4058">
        <v>72000000</v>
      </c>
      <c r="M4058">
        <v>408247917</v>
      </c>
      <c r="N4058" t="s">
        <v>2092</v>
      </c>
      <c r="O4058">
        <v>106</v>
      </c>
    </row>
    <row r="4059" spans="1:15" x14ac:dyDescent="0.3">
      <c r="A4059" t="s">
        <v>12405</v>
      </c>
      <c r="B4059" t="s">
        <v>1999</v>
      </c>
      <c r="C4059" t="s">
        <v>34</v>
      </c>
      <c r="D4059">
        <v>2002</v>
      </c>
      <c r="E4059" t="s">
        <v>12406</v>
      </c>
      <c r="F4059">
        <v>7.9</v>
      </c>
      <c r="G4059">
        <v>519000</v>
      </c>
      <c r="H4059" t="s">
        <v>9080</v>
      </c>
      <c r="I4059" t="s">
        <v>6958</v>
      </c>
      <c r="J4059" t="s">
        <v>10251</v>
      </c>
      <c r="K4059" t="s">
        <v>30</v>
      </c>
      <c r="L4059">
        <v>60000000</v>
      </c>
      <c r="M4059">
        <v>214034224</v>
      </c>
      <c r="N4059" t="s">
        <v>61</v>
      </c>
      <c r="O4059">
        <v>119</v>
      </c>
    </row>
    <row r="4060" spans="1:15" x14ac:dyDescent="0.3">
      <c r="A4060" t="s">
        <v>12407</v>
      </c>
      <c r="B4060" t="s">
        <v>33</v>
      </c>
      <c r="C4060" t="s">
        <v>34</v>
      </c>
      <c r="D4060">
        <v>2002</v>
      </c>
      <c r="E4060" t="s">
        <v>12408</v>
      </c>
      <c r="F4060">
        <v>6.5</v>
      </c>
      <c r="G4060">
        <v>658000</v>
      </c>
      <c r="H4060" t="s">
        <v>4481</v>
      </c>
      <c r="I4060" t="s">
        <v>4481</v>
      </c>
      <c r="J4060" t="s">
        <v>12073</v>
      </c>
      <c r="K4060" t="s">
        <v>30</v>
      </c>
      <c r="L4060">
        <v>115000000</v>
      </c>
      <c r="M4060">
        <v>653779970</v>
      </c>
      <c r="N4060" t="s">
        <v>39</v>
      </c>
      <c r="O4060">
        <v>142</v>
      </c>
    </row>
    <row r="4061" spans="1:15" x14ac:dyDescent="0.3">
      <c r="A4061" t="s">
        <v>12409</v>
      </c>
      <c r="B4061" t="s">
        <v>16</v>
      </c>
      <c r="C4061" t="s">
        <v>41</v>
      </c>
      <c r="D4061">
        <v>2002</v>
      </c>
      <c r="E4061" t="s">
        <v>12271</v>
      </c>
      <c r="F4061">
        <v>7</v>
      </c>
      <c r="G4061">
        <v>86000</v>
      </c>
      <c r="H4061" t="s">
        <v>12410</v>
      </c>
      <c r="I4061" t="s">
        <v>12411</v>
      </c>
      <c r="J4061" t="s">
        <v>2735</v>
      </c>
      <c r="K4061" t="s">
        <v>30</v>
      </c>
      <c r="L4061">
        <v>4000000</v>
      </c>
      <c r="M4061">
        <v>9304609</v>
      </c>
      <c r="N4061" t="s">
        <v>12412</v>
      </c>
      <c r="O4061">
        <v>107</v>
      </c>
    </row>
    <row r="4062" spans="1:15" x14ac:dyDescent="0.3">
      <c r="A4062" t="s">
        <v>12413</v>
      </c>
      <c r="B4062" t="s">
        <v>33</v>
      </c>
      <c r="C4062" t="s">
        <v>25</v>
      </c>
      <c r="D4062">
        <v>2002</v>
      </c>
      <c r="E4062" t="s">
        <v>12406</v>
      </c>
      <c r="F4062">
        <v>5.0999999999999996</v>
      </c>
      <c r="G4062">
        <v>103000</v>
      </c>
      <c r="H4062" t="s">
        <v>9555</v>
      </c>
      <c r="I4062" t="s">
        <v>11766</v>
      </c>
      <c r="J4062" t="s">
        <v>10318</v>
      </c>
      <c r="K4062" t="s">
        <v>30</v>
      </c>
      <c r="L4062">
        <v>84000000</v>
      </c>
      <c r="M4062">
        <v>275650703</v>
      </c>
      <c r="N4062" t="s">
        <v>23</v>
      </c>
      <c r="O4062">
        <v>86</v>
      </c>
    </row>
    <row r="4063" spans="1:15" x14ac:dyDescent="0.3">
      <c r="A4063" t="s">
        <v>12414</v>
      </c>
      <c r="B4063" t="s">
        <v>1999</v>
      </c>
      <c r="C4063" t="s">
        <v>34</v>
      </c>
      <c r="D4063">
        <v>2002</v>
      </c>
      <c r="E4063" t="s">
        <v>12383</v>
      </c>
      <c r="F4063">
        <v>6.2</v>
      </c>
      <c r="G4063">
        <v>129000</v>
      </c>
      <c r="H4063" t="s">
        <v>7585</v>
      </c>
      <c r="I4063" t="s">
        <v>12415</v>
      </c>
      <c r="J4063" t="s">
        <v>9021</v>
      </c>
      <c r="K4063" t="s">
        <v>30</v>
      </c>
      <c r="L4063">
        <v>60000000</v>
      </c>
      <c r="M4063">
        <v>82150183</v>
      </c>
      <c r="N4063" t="s">
        <v>2092</v>
      </c>
      <c r="O4063">
        <v>101</v>
      </c>
    </row>
    <row r="4064" spans="1:15" x14ac:dyDescent="0.3">
      <c r="A4064" t="s">
        <v>12416</v>
      </c>
      <c r="B4064" t="s">
        <v>1999</v>
      </c>
      <c r="C4064" t="s">
        <v>34</v>
      </c>
      <c r="D4064">
        <v>2002</v>
      </c>
      <c r="E4064" t="s">
        <v>12417</v>
      </c>
      <c r="F4064">
        <v>7.6</v>
      </c>
      <c r="G4064">
        <v>519000</v>
      </c>
      <c r="H4064" t="s">
        <v>495</v>
      </c>
      <c r="I4064" t="s">
        <v>5655</v>
      </c>
      <c r="J4064" t="s">
        <v>1478</v>
      </c>
      <c r="K4064" t="s">
        <v>30</v>
      </c>
      <c r="L4064">
        <v>102000000</v>
      </c>
      <c r="M4064">
        <v>358372926</v>
      </c>
      <c r="N4064" t="s">
        <v>180</v>
      </c>
      <c r="O4064">
        <v>145</v>
      </c>
    </row>
    <row r="4065" spans="1:15" x14ac:dyDescent="0.3">
      <c r="A4065" t="s">
        <v>12418</v>
      </c>
      <c r="B4065" t="s">
        <v>1999</v>
      </c>
      <c r="C4065" t="s">
        <v>34</v>
      </c>
      <c r="D4065">
        <v>2002</v>
      </c>
      <c r="E4065" t="s">
        <v>12347</v>
      </c>
      <c r="F4065">
        <v>6.2</v>
      </c>
      <c r="G4065">
        <v>199000</v>
      </c>
      <c r="H4065" t="s">
        <v>9522</v>
      </c>
      <c r="I4065" t="s">
        <v>6843</v>
      </c>
      <c r="J4065" t="s">
        <v>6843</v>
      </c>
      <c r="K4065" t="s">
        <v>30</v>
      </c>
      <c r="L4065">
        <v>63000000</v>
      </c>
      <c r="M4065">
        <v>296938801</v>
      </c>
      <c r="N4065" t="s">
        <v>2026</v>
      </c>
      <c r="O4065">
        <v>94</v>
      </c>
    </row>
    <row r="4066" spans="1:15" x14ac:dyDescent="0.3">
      <c r="A4066" t="s">
        <v>12419</v>
      </c>
      <c r="B4066" t="s">
        <v>16</v>
      </c>
      <c r="C4066" t="s">
        <v>104</v>
      </c>
      <c r="D4066">
        <v>2002</v>
      </c>
      <c r="E4066" t="s">
        <v>12420</v>
      </c>
      <c r="F4066">
        <v>7.2</v>
      </c>
      <c r="G4066">
        <v>259000</v>
      </c>
      <c r="H4066" t="s">
        <v>9780</v>
      </c>
      <c r="I4066" t="s">
        <v>3265</v>
      </c>
      <c r="J4066" t="s">
        <v>3056</v>
      </c>
      <c r="K4066" t="s">
        <v>5817</v>
      </c>
      <c r="L4066">
        <v>78000000</v>
      </c>
      <c r="M4066">
        <v>209196298</v>
      </c>
      <c r="N4066" t="s">
        <v>61</v>
      </c>
      <c r="O4066">
        <v>124</v>
      </c>
    </row>
    <row r="4067" spans="1:15" x14ac:dyDescent="0.3">
      <c r="A4067" t="s">
        <v>12421</v>
      </c>
      <c r="B4067" t="s">
        <v>16</v>
      </c>
      <c r="C4067" t="s">
        <v>104</v>
      </c>
      <c r="D4067">
        <v>2002</v>
      </c>
      <c r="E4067" t="s">
        <v>12422</v>
      </c>
      <c r="F4067">
        <v>7.5</v>
      </c>
      <c r="G4067">
        <v>415000</v>
      </c>
      <c r="H4067" t="s">
        <v>65</v>
      </c>
      <c r="I4067" t="s">
        <v>12423</v>
      </c>
      <c r="J4067" t="s">
        <v>8510</v>
      </c>
      <c r="K4067" t="s">
        <v>30</v>
      </c>
      <c r="L4067">
        <v>100000000</v>
      </c>
      <c r="M4067">
        <v>193772504</v>
      </c>
      <c r="N4067" t="s">
        <v>3744</v>
      </c>
      <c r="O4067">
        <v>167</v>
      </c>
    </row>
    <row r="4068" spans="1:15" x14ac:dyDescent="0.3">
      <c r="A4068" t="s">
        <v>12424</v>
      </c>
      <c r="B4068" t="s">
        <v>33</v>
      </c>
      <c r="C4068" t="s">
        <v>41</v>
      </c>
      <c r="D4068">
        <v>2002</v>
      </c>
      <c r="E4068" t="s">
        <v>12417</v>
      </c>
      <c r="F4068">
        <v>6.8</v>
      </c>
      <c r="G4068">
        <v>22000</v>
      </c>
      <c r="H4068" t="s">
        <v>8794</v>
      </c>
      <c r="I4068" t="s">
        <v>5056</v>
      </c>
      <c r="J4068" t="s">
        <v>8248</v>
      </c>
      <c r="K4068" t="s">
        <v>22</v>
      </c>
      <c r="L4068">
        <v>15000000</v>
      </c>
      <c r="M4068">
        <v>18009625</v>
      </c>
      <c r="N4068" t="s">
        <v>3744</v>
      </c>
      <c r="O4068">
        <v>97</v>
      </c>
    </row>
    <row r="4069" spans="1:15" x14ac:dyDescent="0.3">
      <c r="A4069" t="s">
        <v>12425</v>
      </c>
      <c r="B4069" t="s">
        <v>1999</v>
      </c>
      <c r="C4069" t="s">
        <v>41</v>
      </c>
      <c r="D4069">
        <v>2002</v>
      </c>
      <c r="E4069" t="s">
        <v>12426</v>
      </c>
      <c r="F4069">
        <v>6.2</v>
      </c>
      <c r="G4069">
        <v>105000</v>
      </c>
      <c r="H4069" t="s">
        <v>8665</v>
      </c>
      <c r="I4069" t="s">
        <v>12427</v>
      </c>
      <c r="J4069" t="s">
        <v>7780</v>
      </c>
      <c r="K4069" t="s">
        <v>30</v>
      </c>
      <c r="L4069">
        <v>30000000</v>
      </c>
      <c r="M4069">
        <v>180622424</v>
      </c>
      <c r="N4069" t="s">
        <v>2092</v>
      </c>
      <c r="O4069">
        <v>108</v>
      </c>
    </row>
    <row r="4070" spans="1:15" x14ac:dyDescent="0.3">
      <c r="A4070" t="s">
        <v>12428</v>
      </c>
      <c r="B4070" t="s">
        <v>1999</v>
      </c>
      <c r="C4070" t="s">
        <v>34</v>
      </c>
      <c r="D4070">
        <v>2002</v>
      </c>
      <c r="E4070" t="s">
        <v>11963</v>
      </c>
      <c r="F4070">
        <v>7.7</v>
      </c>
      <c r="G4070">
        <v>132000</v>
      </c>
      <c r="H4070" t="s">
        <v>2038</v>
      </c>
      <c r="I4070" t="s">
        <v>7455</v>
      </c>
      <c r="J4070" t="s">
        <v>10132</v>
      </c>
      <c r="K4070" t="s">
        <v>22</v>
      </c>
      <c r="L4070">
        <v>35000000</v>
      </c>
      <c r="M4070">
        <v>75395048</v>
      </c>
      <c r="N4070" t="s">
        <v>2092</v>
      </c>
      <c r="O4070">
        <v>131</v>
      </c>
    </row>
    <row r="4071" spans="1:15" x14ac:dyDescent="0.3">
      <c r="A4071" t="s">
        <v>12429</v>
      </c>
      <c r="B4071" t="s">
        <v>1999</v>
      </c>
      <c r="C4071" t="s">
        <v>41</v>
      </c>
      <c r="D4071">
        <v>2002</v>
      </c>
      <c r="E4071" t="s">
        <v>12430</v>
      </c>
      <c r="F4071">
        <v>5.5</v>
      </c>
      <c r="G4071">
        <v>92000</v>
      </c>
      <c r="H4071" t="s">
        <v>11991</v>
      </c>
      <c r="I4071" t="s">
        <v>11991</v>
      </c>
      <c r="J4071" t="s">
        <v>10760</v>
      </c>
      <c r="K4071" t="s">
        <v>30</v>
      </c>
      <c r="M4071">
        <v>54639553</v>
      </c>
      <c r="N4071" t="s">
        <v>2092</v>
      </c>
      <c r="O4071">
        <v>104</v>
      </c>
    </row>
    <row r="4072" spans="1:15" x14ac:dyDescent="0.3">
      <c r="A4072" t="s">
        <v>12431</v>
      </c>
      <c r="B4072" t="s">
        <v>16</v>
      </c>
      <c r="C4072" t="s">
        <v>41</v>
      </c>
      <c r="D4072">
        <v>2002</v>
      </c>
      <c r="E4072" t="s">
        <v>12432</v>
      </c>
      <c r="F4072">
        <v>7.7</v>
      </c>
      <c r="G4072">
        <v>183000</v>
      </c>
      <c r="H4072" t="s">
        <v>10730</v>
      </c>
      <c r="I4072" t="s">
        <v>12433</v>
      </c>
      <c r="J4072" t="s">
        <v>1535</v>
      </c>
      <c r="K4072" t="s">
        <v>30</v>
      </c>
      <c r="L4072">
        <v>19000000</v>
      </c>
      <c r="M4072">
        <v>32801173</v>
      </c>
      <c r="N4072" t="s">
        <v>12434</v>
      </c>
      <c r="O4072">
        <v>115</v>
      </c>
    </row>
    <row r="4073" spans="1:15" x14ac:dyDescent="0.3">
      <c r="A4073" t="s">
        <v>12435</v>
      </c>
      <c r="B4073" t="s">
        <v>16</v>
      </c>
      <c r="C4073" t="s">
        <v>17</v>
      </c>
      <c r="D4073">
        <v>2002</v>
      </c>
      <c r="E4073" t="s">
        <v>12436</v>
      </c>
      <c r="F4073">
        <v>6.7</v>
      </c>
      <c r="G4073">
        <v>83000</v>
      </c>
      <c r="H4073" t="s">
        <v>1506</v>
      </c>
      <c r="I4073" t="s">
        <v>6711</v>
      </c>
      <c r="J4073" t="s">
        <v>184</v>
      </c>
      <c r="K4073" t="s">
        <v>452</v>
      </c>
      <c r="L4073">
        <v>50000000</v>
      </c>
      <c r="M4073">
        <v>119137784</v>
      </c>
      <c r="N4073" t="s">
        <v>9109</v>
      </c>
      <c r="O4073">
        <v>124</v>
      </c>
    </row>
    <row r="4074" spans="1:15" x14ac:dyDescent="0.3">
      <c r="A4074" t="s">
        <v>12437</v>
      </c>
      <c r="B4074" t="s">
        <v>33</v>
      </c>
      <c r="C4074" t="s">
        <v>390</v>
      </c>
      <c r="D4074">
        <v>2002</v>
      </c>
      <c r="E4074" t="s">
        <v>11761</v>
      </c>
      <c r="F4074">
        <v>7.5</v>
      </c>
      <c r="G4074">
        <v>452000</v>
      </c>
      <c r="H4074" t="s">
        <v>12438</v>
      </c>
      <c r="I4074" t="s">
        <v>12439</v>
      </c>
      <c r="J4074" t="s">
        <v>8295</v>
      </c>
      <c r="K4074" t="s">
        <v>30</v>
      </c>
      <c r="L4074">
        <v>59000000</v>
      </c>
      <c r="M4074">
        <v>383257136</v>
      </c>
      <c r="N4074" t="s">
        <v>180</v>
      </c>
      <c r="O4074">
        <v>81</v>
      </c>
    </row>
    <row r="4075" spans="1:15" x14ac:dyDescent="0.3">
      <c r="A4075" t="s">
        <v>12440</v>
      </c>
      <c r="B4075" t="s">
        <v>16</v>
      </c>
      <c r="C4075" t="s">
        <v>104</v>
      </c>
      <c r="D4075">
        <v>2002</v>
      </c>
      <c r="E4075" t="s">
        <v>12199</v>
      </c>
      <c r="F4075">
        <v>6.8</v>
      </c>
      <c r="G4075">
        <v>266000</v>
      </c>
      <c r="H4075" t="s">
        <v>6818</v>
      </c>
      <c r="I4075" t="s">
        <v>5903</v>
      </c>
      <c r="J4075" t="s">
        <v>4361</v>
      </c>
      <c r="K4075" t="s">
        <v>30</v>
      </c>
      <c r="L4075">
        <v>48000000</v>
      </c>
      <c r="M4075">
        <v>197079546</v>
      </c>
      <c r="N4075" t="s">
        <v>31</v>
      </c>
      <c r="O4075">
        <v>112</v>
      </c>
    </row>
    <row r="4076" spans="1:15" x14ac:dyDescent="0.3">
      <c r="A4076" t="s">
        <v>9877</v>
      </c>
      <c r="B4076" t="s">
        <v>16</v>
      </c>
      <c r="C4076" t="s">
        <v>17</v>
      </c>
      <c r="D4076">
        <v>2002</v>
      </c>
      <c r="E4076" t="s">
        <v>12441</v>
      </c>
      <c r="F4076">
        <v>7.2</v>
      </c>
      <c r="G4076">
        <v>281000</v>
      </c>
      <c r="H4076" t="s">
        <v>10271</v>
      </c>
      <c r="I4076" t="s">
        <v>12442</v>
      </c>
      <c r="J4076" t="s">
        <v>136</v>
      </c>
      <c r="K4076" t="s">
        <v>30</v>
      </c>
      <c r="L4076">
        <v>46000000</v>
      </c>
      <c r="M4076">
        <v>113758770</v>
      </c>
      <c r="N4076" t="s">
        <v>11128</v>
      </c>
      <c r="O4076">
        <v>118</v>
      </c>
    </row>
    <row r="4077" spans="1:15" x14ac:dyDescent="0.3">
      <c r="A4077" t="s">
        <v>12443</v>
      </c>
      <c r="B4077" t="s">
        <v>1999</v>
      </c>
      <c r="C4077" t="s">
        <v>34</v>
      </c>
      <c r="D4077">
        <v>2002</v>
      </c>
      <c r="E4077" t="s">
        <v>12444</v>
      </c>
      <c r="F4077">
        <v>6.2</v>
      </c>
      <c r="G4077">
        <v>351000</v>
      </c>
      <c r="H4077" t="s">
        <v>6229</v>
      </c>
      <c r="I4077" t="s">
        <v>9552</v>
      </c>
      <c r="J4077" t="s">
        <v>1876</v>
      </c>
      <c r="K4077" t="s">
        <v>30</v>
      </c>
      <c r="L4077">
        <v>140000000</v>
      </c>
      <c r="M4077">
        <v>445135288</v>
      </c>
      <c r="N4077" t="s">
        <v>31</v>
      </c>
      <c r="O4077">
        <v>88</v>
      </c>
    </row>
    <row r="4078" spans="1:15" x14ac:dyDescent="0.3">
      <c r="A4078" t="s">
        <v>12445</v>
      </c>
      <c r="B4078" t="s">
        <v>33</v>
      </c>
      <c r="C4078" t="s">
        <v>390</v>
      </c>
      <c r="D4078">
        <v>2002</v>
      </c>
      <c r="E4078" t="s">
        <v>12417</v>
      </c>
      <c r="F4078">
        <v>7.3</v>
      </c>
      <c r="G4078">
        <v>174000</v>
      </c>
      <c r="H4078" t="s">
        <v>12446</v>
      </c>
      <c r="I4078" t="s">
        <v>12447</v>
      </c>
      <c r="J4078" t="s">
        <v>11832</v>
      </c>
      <c r="K4078" t="s">
        <v>30</v>
      </c>
      <c r="L4078">
        <v>80000000</v>
      </c>
      <c r="M4078">
        <v>273144151</v>
      </c>
      <c r="N4078" t="s">
        <v>1724</v>
      </c>
      <c r="O4078">
        <v>92</v>
      </c>
    </row>
    <row r="4079" spans="1:15" x14ac:dyDescent="0.3">
      <c r="A4079" t="s">
        <v>12448</v>
      </c>
      <c r="B4079" t="s">
        <v>1999</v>
      </c>
      <c r="C4079" t="s">
        <v>41</v>
      </c>
      <c r="D4079">
        <v>2002</v>
      </c>
      <c r="E4079" t="s">
        <v>12449</v>
      </c>
      <c r="F4079">
        <v>7.2</v>
      </c>
      <c r="G4079">
        <v>220000</v>
      </c>
      <c r="H4079" t="s">
        <v>12450</v>
      </c>
      <c r="I4079" t="s">
        <v>1881</v>
      </c>
      <c r="J4079" t="s">
        <v>8028</v>
      </c>
      <c r="K4079" t="s">
        <v>30</v>
      </c>
      <c r="L4079">
        <v>45000000</v>
      </c>
      <c r="M4079">
        <v>306776732</v>
      </c>
      <c r="N4079" t="s">
        <v>3744</v>
      </c>
      <c r="O4079">
        <v>113</v>
      </c>
    </row>
    <row r="4080" spans="1:15" x14ac:dyDescent="0.3">
      <c r="A4080" t="s">
        <v>12451</v>
      </c>
      <c r="B4080" t="s">
        <v>33</v>
      </c>
      <c r="C4080" t="s">
        <v>17</v>
      </c>
      <c r="D4080">
        <v>2002</v>
      </c>
      <c r="E4080" t="s">
        <v>11963</v>
      </c>
      <c r="F4080">
        <v>7.3</v>
      </c>
      <c r="G4080">
        <v>203000</v>
      </c>
      <c r="H4080" t="s">
        <v>12041</v>
      </c>
      <c r="I4080" t="s">
        <v>10890</v>
      </c>
      <c r="J4080" t="s">
        <v>12452</v>
      </c>
      <c r="K4080" t="s">
        <v>30</v>
      </c>
      <c r="L4080">
        <v>11800000</v>
      </c>
      <c r="M4080">
        <v>47494916</v>
      </c>
      <c r="N4080" t="s">
        <v>23</v>
      </c>
      <c r="O4080">
        <v>101</v>
      </c>
    </row>
    <row r="4081" spans="1:15" x14ac:dyDescent="0.3">
      <c r="A4081" t="s">
        <v>12453</v>
      </c>
      <c r="B4081" t="s">
        <v>33</v>
      </c>
      <c r="C4081" t="s">
        <v>390</v>
      </c>
      <c r="D4081">
        <v>2002</v>
      </c>
      <c r="E4081" t="s">
        <v>12454</v>
      </c>
      <c r="F4081">
        <v>7.2</v>
      </c>
      <c r="G4081">
        <v>107000</v>
      </c>
      <c r="H4081" t="s">
        <v>5086</v>
      </c>
      <c r="I4081" t="s">
        <v>9269</v>
      </c>
      <c r="J4081" t="s">
        <v>12127</v>
      </c>
      <c r="K4081" t="s">
        <v>30</v>
      </c>
      <c r="L4081">
        <v>140000000</v>
      </c>
      <c r="M4081">
        <v>110041363</v>
      </c>
      <c r="N4081" t="s">
        <v>611</v>
      </c>
      <c r="O4081">
        <v>95</v>
      </c>
    </row>
    <row r="4082" spans="1:15" x14ac:dyDescent="0.3">
      <c r="A4082" t="s">
        <v>12455</v>
      </c>
      <c r="B4082" t="s">
        <v>33</v>
      </c>
      <c r="C4082" t="s">
        <v>41</v>
      </c>
      <c r="D4082">
        <v>2002</v>
      </c>
      <c r="E4082" t="s">
        <v>12334</v>
      </c>
      <c r="F4082">
        <v>6.6</v>
      </c>
      <c r="G4082">
        <v>122000</v>
      </c>
      <c r="H4082" t="s">
        <v>5634</v>
      </c>
      <c r="I4082" t="s">
        <v>12456</v>
      </c>
      <c r="J4082" t="s">
        <v>12456</v>
      </c>
      <c r="K4082" t="s">
        <v>195</v>
      </c>
      <c r="L4082">
        <v>5000000</v>
      </c>
      <c r="M4082">
        <v>368744044</v>
      </c>
      <c r="N4082" t="s">
        <v>12457</v>
      </c>
      <c r="O4082">
        <v>95</v>
      </c>
    </row>
    <row r="4083" spans="1:15" x14ac:dyDescent="0.3">
      <c r="A4083" t="s">
        <v>12458</v>
      </c>
      <c r="B4083" t="s">
        <v>16</v>
      </c>
      <c r="C4083" t="s">
        <v>34</v>
      </c>
      <c r="D4083">
        <v>2002</v>
      </c>
      <c r="E4083" t="s">
        <v>11943</v>
      </c>
      <c r="F4083">
        <v>7.2</v>
      </c>
      <c r="G4083">
        <v>133000</v>
      </c>
      <c r="H4083" t="s">
        <v>8453</v>
      </c>
      <c r="I4083" t="s">
        <v>12459</v>
      </c>
      <c r="J4083" t="s">
        <v>535</v>
      </c>
      <c r="K4083" t="s">
        <v>30</v>
      </c>
      <c r="L4083">
        <v>75000000</v>
      </c>
      <c r="M4083">
        <v>115374915</v>
      </c>
      <c r="N4083" t="s">
        <v>7588</v>
      </c>
      <c r="O4083">
        <v>138</v>
      </c>
    </row>
    <row r="4084" spans="1:15" x14ac:dyDescent="0.3">
      <c r="A4084" t="s">
        <v>12460</v>
      </c>
      <c r="B4084" t="s">
        <v>16</v>
      </c>
      <c r="C4084" t="s">
        <v>41</v>
      </c>
      <c r="D4084">
        <v>2002</v>
      </c>
      <c r="E4084" t="s">
        <v>11978</v>
      </c>
      <c r="F4084">
        <v>5.2</v>
      </c>
      <c r="G4084">
        <v>56000</v>
      </c>
      <c r="H4084" t="s">
        <v>8754</v>
      </c>
      <c r="I4084" t="s">
        <v>12461</v>
      </c>
      <c r="J4084" t="s">
        <v>8850</v>
      </c>
      <c r="K4084" t="s">
        <v>30</v>
      </c>
      <c r="L4084">
        <v>43000000</v>
      </c>
      <c r="M4084">
        <v>69319426</v>
      </c>
      <c r="N4084" t="s">
        <v>31</v>
      </c>
      <c r="O4084">
        <v>84</v>
      </c>
    </row>
    <row r="4085" spans="1:15" x14ac:dyDescent="0.3">
      <c r="A4085" t="s">
        <v>12462</v>
      </c>
      <c r="B4085" t="s">
        <v>1999</v>
      </c>
      <c r="C4085" t="s">
        <v>34</v>
      </c>
      <c r="D4085">
        <v>2002</v>
      </c>
      <c r="E4085" t="s">
        <v>12463</v>
      </c>
      <c r="F4085">
        <v>5.9</v>
      </c>
      <c r="G4085">
        <v>175000</v>
      </c>
      <c r="H4085" t="s">
        <v>2483</v>
      </c>
      <c r="I4085" t="s">
        <v>8025</v>
      </c>
      <c r="J4085" t="s">
        <v>11818</v>
      </c>
      <c r="K4085" t="s">
        <v>30</v>
      </c>
      <c r="L4085">
        <v>70000000</v>
      </c>
      <c r="M4085">
        <v>277448382</v>
      </c>
      <c r="N4085" t="s">
        <v>11855</v>
      </c>
      <c r="O4085">
        <v>124</v>
      </c>
    </row>
    <row r="4086" spans="1:15" x14ac:dyDescent="0.3">
      <c r="A4086" t="s">
        <v>12464</v>
      </c>
      <c r="B4086" t="s">
        <v>16</v>
      </c>
      <c r="C4086" t="s">
        <v>34</v>
      </c>
      <c r="D4086">
        <v>2002</v>
      </c>
      <c r="E4086" t="s">
        <v>12465</v>
      </c>
      <c r="F4086">
        <v>7.4</v>
      </c>
      <c r="G4086">
        <v>316000</v>
      </c>
      <c r="H4086" t="s">
        <v>12466</v>
      </c>
      <c r="I4086" t="s">
        <v>12466</v>
      </c>
      <c r="J4086" t="s">
        <v>3907</v>
      </c>
      <c r="K4086" t="s">
        <v>30</v>
      </c>
      <c r="L4086">
        <v>20000000</v>
      </c>
      <c r="M4086">
        <v>5368217</v>
      </c>
      <c r="N4086" t="s">
        <v>8987</v>
      </c>
      <c r="O4086">
        <v>107</v>
      </c>
    </row>
    <row r="4087" spans="1:15" x14ac:dyDescent="0.3">
      <c r="A4087" t="s">
        <v>12467</v>
      </c>
      <c r="B4087" t="s">
        <v>1999</v>
      </c>
      <c r="C4087" t="s">
        <v>34</v>
      </c>
      <c r="D4087">
        <v>2002</v>
      </c>
      <c r="E4087" t="s">
        <v>12468</v>
      </c>
      <c r="F4087">
        <v>5.5</v>
      </c>
      <c r="G4087">
        <v>133000</v>
      </c>
      <c r="H4087" t="s">
        <v>3934</v>
      </c>
      <c r="I4087" t="s">
        <v>7683</v>
      </c>
      <c r="J4087" t="s">
        <v>12469</v>
      </c>
      <c r="K4087" t="s">
        <v>30</v>
      </c>
      <c r="L4087">
        <v>60000000</v>
      </c>
      <c r="M4087">
        <v>180630907</v>
      </c>
      <c r="N4087" t="s">
        <v>61</v>
      </c>
      <c r="O4087">
        <v>92</v>
      </c>
    </row>
    <row r="4088" spans="1:15" x14ac:dyDescent="0.3">
      <c r="A4088" t="s">
        <v>12470</v>
      </c>
      <c r="B4088" t="s">
        <v>16</v>
      </c>
      <c r="C4088" t="s">
        <v>41</v>
      </c>
      <c r="D4088">
        <v>2002</v>
      </c>
      <c r="E4088" t="s">
        <v>12471</v>
      </c>
      <c r="F4088">
        <v>7.3</v>
      </c>
      <c r="G4088">
        <v>152000</v>
      </c>
      <c r="H4088" t="s">
        <v>9096</v>
      </c>
      <c r="I4088" t="s">
        <v>9096</v>
      </c>
      <c r="J4088" t="s">
        <v>8514</v>
      </c>
      <c r="K4088" t="s">
        <v>30</v>
      </c>
      <c r="L4088">
        <v>25000000</v>
      </c>
      <c r="M4088">
        <v>24675714</v>
      </c>
      <c r="N4088" t="s">
        <v>2026</v>
      </c>
      <c r="O4088">
        <v>95</v>
      </c>
    </row>
    <row r="4089" spans="1:15" x14ac:dyDescent="0.3">
      <c r="A4089" t="s">
        <v>12472</v>
      </c>
      <c r="B4089" t="s">
        <v>1999</v>
      </c>
      <c r="C4089" t="s">
        <v>34</v>
      </c>
      <c r="D4089">
        <v>2002</v>
      </c>
      <c r="E4089" t="s">
        <v>12473</v>
      </c>
      <c r="F4089">
        <v>6.1</v>
      </c>
      <c r="G4089">
        <v>209000</v>
      </c>
      <c r="H4089" t="s">
        <v>8056</v>
      </c>
      <c r="I4089" t="s">
        <v>8521</v>
      </c>
      <c r="J4089" t="s">
        <v>4733</v>
      </c>
      <c r="K4089" t="s">
        <v>22</v>
      </c>
      <c r="L4089">
        <v>142000000</v>
      </c>
      <c r="M4089">
        <v>431971116</v>
      </c>
      <c r="N4089" t="s">
        <v>588</v>
      </c>
      <c r="O4089">
        <v>133</v>
      </c>
    </row>
    <row r="4090" spans="1:15" x14ac:dyDescent="0.3">
      <c r="A4090" t="s">
        <v>12474</v>
      </c>
      <c r="B4090" t="s">
        <v>1999</v>
      </c>
      <c r="C4090" t="s">
        <v>34</v>
      </c>
      <c r="D4090">
        <v>2002</v>
      </c>
      <c r="E4090" t="s">
        <v>12278</v>
      </c>
      <c r="F4090">
        <v>6</v>
      </c>
      <c r="G4090">
        <v>120000</v>
      </c>
      <c r="H4090" t="s">
        <v>8737</v>
      </c>
      <c r="I4090" t="s">
        <v>9060</v>
      </c>
      <c r="J4090" t="s">
        <v>10847</v>
      </c>
      <c r="K4090" t="s">
        <v>30</v>
      </c>
      <c r="L4090">
        <v>80000000</v>
      </c>
      <c r="M4090">
        <v>123729176</v>
      </c>
      <c r="N4090" t="s">
        <v>23</v>
      </c>
      <c r="O4090">
        <v>96</v>
      </c>
    </row>
    <row r="4091" spans="1:15" x14ac:dyDescent="0.3">
      <c r="A4091" t="s">
        <v>12475</v>
      </c>
      <c r="B4091" t="s">
        <v>1999</v>
      </c>
      <c r="C4091" t="s">
        <v>41</v>
      </c>
      <c r="D4091">
        <v>2002</v>
      </c>
      <c r="E4091" t="s">
        <v>12476</v>
      </c>
      <c r="F4091">
        <v>6.6</v>
      </c>
      <c r="G4091">
        <v>106000</v>
      </c>
      <c r="H4091" t="s">
        <v>7852</v>
      </c>
      <c r="I4091" t="s">
        <v>7852</v>
      </c>
      <c r="J4091" t="s">
        <v>12477</v>
      </c>
      <c r="K4091" t="s">
        <v>22</v>
      </c>
      <c r="M4091">
        <v>76585828</v>
      </c>
      <c r="N4091" t="s">
        <v>12478</v>
      </c>
      <c r="O4091">
        <v>112</v>
      </c>
    </row>
    <row r="4092" spans="1:15" x14ac:dyDescent="0.3">
      <c r="A4092" t="s">
        <v>12479</v>
      </c>
      <c r="B4092" t="s">
        <v>1999</v>
      </c>
      <c r="C4092" t="s">
        <v>34</v>
      </c>
      <c r="D4092">
        <v>2002</v>
      </c>
      <c r="E4092" t="s">
        <v>12271</v>
      </c>
      <c r="F4092">
        <v>6.8</v>
      </c>
      <c r="G4092">
        <v>290000</v>
      </c>
      <c r="H4092" t="s">
        <v>12480</v>
      </c>
      <c r="I4092" t="s">
        <v>2907</v>
      </c>
      <c r="J4092" t="s">
        <v>11240</v>
      </c>
      <c r="K4092" t="s">
        <v>452</v>
      </c>
      <c r="L4092">
        <v>21000000</v>
      </c>
      <c r="M4092">
        <v>43928932</v>
      </c>
      <c r="N4092" t="s">
        <v>12251</v>
      </c>
      <c r="O4092">
        <v>92</v>
      </c>
    </row>
    <row r="4093" spans="1:15" x14ac:dyDescent="0.3">
      <c r="A4093" t="s">
        <v>12481</v>
      </c>
      <c r="B4093" t="s">
        <v>1999</v>
      </c>
      <c r="C4093" t="s">
        <v>17</v>
      </c>
      <c r="D4093">
        <v>2002</v>
      </c>
      <c r="E4093" t="s">
        <v>12482</v>
      </c>
      <c r="F4093">
        <v>5.7</v>
      </c>
      <c r="G4093">
        <v>30000</v>
      </c>
      <c r="H4093" t="s">
        <v>2883</v>
      </c>
      <c r="I4093" t="s">
        <v>12433</v>
      </c>
      <c r="J4093" t="s">
        <v>12483</v>
      </c>
      <c r="K4093" t="s">
        <v>30</v>
      </c>
      <c r="L4093">
        <v>25000000</v>
      </c>
      <c r="M4093">
        <v>51843679</v>
      </c>
      <c r="N4093" t="s">
        <v>61</v>
      </c>
      <c r="O4093">
        <v>104</v>
      </c>
    </row>
    <row r="4094" spans="1:15" x14ac:dyDescent="0.3">
      <c r="A4094" t="s">
        <v>12484</v>
      </c>
      <c r="B4094" t="s">
        <v>16</v>
      </c>
      <c r="C4094" t="s">
        <v>52</v>
      </c>
      <c r="D4094">
        <v>2002</v>
      </c>
      <c r="E4094" t="s">
        <v>12485</v>
      </c>
      <c r="F4094">
        <v>5.5</v>
      </c>
      <c r="G4094">
        <v>96000</v>
      </c>
      <c r="H4094" t="s">
        <v>11892</v>
      </c>
      <c r="I4094" t="s">
        <v>12486</v>
      </c>
      <c r="J4094" t="s">
        <v>12487</v>
      </c>
      <c r="K4094" t="s">
        <v>30</v>
      </c>
      <c r="L4094">
        <v>20000000</v>
      </c>
      <c r="M4094">
        <v>68349884</v>
      </c>
      <c r="N4094" t="s">
        <v>23</v>
      </c>
      <c r="O4094">
        <v>91</v>
      </c>
    </row>
    <row r="4095" spans="1:15" x14ac:dyDescent="0.3">
      <c r="A4095" t="s">
        <v>12488</v>
      </c>
      <c r="B4095" t="s">
        <v>16</v>
      </c>
      <c r="C4095" t="s">
        <v>41</v>
      </c>
      <c r="D4095">
        <v>2002</v>
      </c>
      <c r="E4095" t="s">
        <v>12264</v>
      </c>
      <c r="F4095">
        <v>6.4</v>
      </c>
      <c r="G4095">
        <v>105000</v>
      </c>
      <c r="H4095" t="s">
        <v>12489</v>
      </c>
      <c r="I4095" t="s">
        <v>12490</v>
      </c>
      <c r="J4095" t="s">
        <v>12491</v>
      </c>
      <c r="K4095" t="s">
        <v>5817</v>
      </c>
      <c r="L4095">
        <v>5000000</v>
      </c>
      <c r="M4095">
        <v>38275483</v>
      </c>
      <c r="N4095" t="s">
        <v>12492</v>
      </c>
      <c r="O4095">
        <v>92</v>
      </c>
    </row>
    <row r="4096" spans="1:15" x14ac:dyDescent="0.3">
      <c r="A4096" t="s">
        <v>12493</v>
      </c>
      <c r="B4096" t="s">
        <v>1999</v>
      </c>
      <c r="C4096" t="s">
        <v>41</v>
      </c>
      <c r="D4096">
        <v>2002</v>
      </c>
      <c r="E4096" t="s">
        <v>12430</v>
      </c>
      <c r="F4096">
        <v>5.3</v>
      </c>
      <c r="G4096">
        <v>86000</v>
      </c>
      <c r="H4096" t="s">
        <v>4253</v>
      </c>
      <c r="I4096" t="s">
        <v>1309</v>
      </c>
      <c r="J4096" t="s">
        <v>9702</v>
      </c>
      <c r="K4096" t="s">
        <v>30</v>
      </c>
      <c r="L4096">
        <v>55000000</v>
      </c>
      <c r="M4096">
        <v>154906693</v>
      </c>
      <c r="N4096" t="s">
        <v>11855</v>
      </c>
      <c r="O4096">
        <v>105</v>
      </c>
    </row>
    <row r="4097" spans="1:15" x14ac:dyDescent="0.3">
      <c r="A4097" t="s">
        <v>12494</v>
      </c>
      <c r="B4097" t="s">
        <v>337</v>
      </c>
      <c r="C4097" t="s">
        <v>390</v>
      </c>
      <c r="D4097">
        <v>2002</v>
      </c>
      <c r="E4097" t="s">
        <v>12441</v>
      </c>
      <c r="F4097">
        <v>7.2</v>
      </c>
      <c r="G4097">
        <v>69000</v>
      </c>
      <c r="H4097" t="s">
        <v>12495</v>
      </c>
      <c r="I4097" t="s">
        <v>3423</v>
      </c>
      <c r="J4097" t="s">
        <v>9529</v>
      </c>
      <c r="K4097" t="s">
        <v>30</v>
      </c>
      <c r="L4097">
        <v>80000000</v>
      </c>
      <c r="M4097">
        <v>122563539</v>
      </c>
      <c r="N4097" t="s">
        <v>10173</v>
      </c>
      <c r="O4097">
        <v>83</v>
      </c>
    </row>
    <row r="4098" spans="1:15" x14ac:dyDescent="0.3">
      <c r="A4098" t="s">
        <v>12496</v>
      </c>
      <c r="B4098" t="s">
        <v>16</v>
      </c>
      <c r="C4098" t="s">
        <v>34</v>
      </c>
      <c r="D4098">
        <v>2002</v>
      </c>
      <c r="E4098" t="s">
        <v>12497</v>
      </c>
      <c r="F4098">
        <v>6.7</v>
      </c>
      <c r="G4098">
        <v>204000</v>
      </c>
      <c r="H4098" t="s">
        <v>7557</v>
      </c>
      <c r="I4098" t="s">
        <v>12498</v>
      </c>
      <c r="J4098" t="s">
        <v>6341</v>
      </c>
      <c r="K4098" t="s">
        <v>5817</v>
      </c>
      <c r="L4098">
        <v>54000000</v>
      </c>
      <c r="M4098">
        <v>155010032</v>
      </c>
      <c r="N4098" t="s">
        <v>2026</v>
      </c>
      <c r="O4098">
        <v>117</v>
      </c>
    </row>
    <row r="4099" spans="1:15" x14ac:dyDescent="0.3">
      <c r="A4099" t="s">
        <v>12499</v>
      </c>
      <c r="B4099" t="s">
        <v>16</v>
      </c>
      <c r="C4099" t="s">
        <v>63</v>
      </c>
      <c r="D4099">
        <v>2002</v>
      </c>
      <c r="E4099" t="s">
        <v>12473</v>
      </c>
      <c r="F4099">
        <v>7.4</v>
      </c>
      <c r="G4099">
        <v>83000</v>
      </c>
      <c r="H4099" t="s">
        <v>10934</v>
      </c>
      <c r="I4099" t="s">
        <v>12500</v>
      </c>
      <c r="J4099" t="s">
        <v>12501</v>
      </c>
      <c r="K4099" t="s">
        <v>1194</v>
      </c>
      <c r="L4099">
        <v>12000000</v>
      </c>
      <c r="M4099">
        <v>56298474</v>
      </c>
      <c r="N4099" t="s">
        <v>12502</v>
      </c>
      <c r="O4099">
        <v>123</v>
      </c>
    </row>
    <row r="4100" spans="1:15" x14ac:dyDescent="0.3">
      <c r="A4100" t="s">
        <v>12503</v>
      </c>
      <c r="B4100" t="s">
        <v>16</v>
      </c>
      <c r="C4100" t="s">
        <v>104</v>
      </c>
      <c r="D4100">
        <v>2002</v>
      </c>
      <c r="E4100" t="s">
        <v>12504</v>
      </c>
      <c r="F4100">
        <v>7</v>
      </c>
      <c r="G4100">
        <v>255000</v>
      </c>
      <c r="H4100" t="s">
        <v>828</v>
      </c>
      <c r="I4100" t="s">
        <v>2484</v>
      </c>
      <c r="J4100" t="s">
        <v>11547</v>
      </c>
      <c r="K4100" t="s">
        <v>30</v>
      </c>
      <c r="L4100">
        <v>13000000</v>
      </c>
      <c r="M4100">
        <v>97837138</v>
      </c>
      <c r="N4100" t="s">
        <v>9109</v>
      </c>
      <c r="O4100">
        <v>81</v>
      </c>
    </row>
    <row r="4101" spans="1:15" x14ac:dyDescent="0.3">
      <c r="A4101" t="s">
        <v>12505</v>
      </c>
      <c r="B4101" t="s">
        <v>1999</v>
      </c>
      <c r="C4101" t="s">
        <v>41</v>
      </c>
      <c r="D4101">
        <v>2002</v>
      </c>
      <c r="E4101" t="s">
        <v>12506</v>
      </c>
      <c r="F4101">
        <v>7.1</v>
      </c>
      <c r="G4101">
        <v>176000</v>
      </c>
      <c r="H4101" t="s">
        <v>12307</v>
      </c>
      <c r="I4101" t="s">
        <v>9849</v>
      </c>
      <c r="J4101" t="s">
        <v>6911</v>
      </c>
      <c r="K4101" t="s">
        <v>22</v>
      </c>
      <c r="L4101">
        <v>30000000</v>
      </c>
      <c r="M4101">
        <v>130549455</v>
      </c>
      <c r="N4101" t="s">
        <v>61</v>
      </c>
      <c r="O4101">
        <v>101</v>
      </c>
    </row>
    <row r="4102" spans="1:15" x14ac:dyDescent="0.3">
      <c r="A4102" t="s">
        <v>12507</v>
      </c>
      <c r="B4102" t="s">
        <v>16</v>
      </c>
      <c r="C4102" t="s">
        <v>63</v>
      </c>
      <c r="D4102">
        <v>2002</v>
      </c>
      <c r="E4102" t="s">
        <v>12449</v>
      </c>
      <c r="F4102">
        <v>7</v>
      </c>
      <c r="G4102">
        <v>85000</v>
      </c>
      <c r="H4102" t="s">
        <v>9713</v>
      </c>
      <c r="I4102" t="s">
        <v>471</v>
      </c>
      <c r="J4102" t="s">
        <v>9959</v>
      </c>
      <c r="K4102" t="s">
        <v>30</v>
      </c>
      <c r="L4102">
        <v>30000000</v>
      </c>
      <c r="M4102">
        <v>33013805</v>
      </c>
      <c r="N4102" t="s">
        <v>3744</v>
      </c>
      <c r="O4102">
        <v>113</v>
      </c>
    </row>
    <row r="4103" spans="1:15" x14ac:dyDescent="0.3">
      <c r="A4103" t="s">
        <v>12508</v>
      </c>
      <c r="B4103" t="s">
        <v>1999</v>
      </c>
      <c r="C4103" t="s">
        <v>34</v>
      </c>
      <c r="D4103">
        <v>2002</v>
      </c>
      <c r="E4103" t="s">
        <v>11963</v>
      </c>
      <c r="F4103">
        <v>6.2</v>
      </c>
      <c r="G4103">
        <v>44000</v>
      </c>
      <c r="H4103" t="s">
        <v>8644</v>
      </c>
      <c r="I4103" t="s">
        <v>8644</v>
      </c>
      <c r="J4103" t="s">
        <v>8644</v>
      </c>
      <c r="K4103" t="s">
        <v>30</v>
      </c>
      <c r="L4103">
        <v>10000000</v>
      </c>
      <c r="M4103">
        <v>16994625</v>
      </c>
      <c r="N4103" t="s">
        <v>180</v>
      </c>
      <c r="O4103">
        <v>81</v>
      </c>
    </row>
    <row r="4104" spans="1:15" x14ac:dyDescent="0.3">
      <c r="A4104" t="s">
        <v>7108</v>
      </c>
      <c r="B4104" t="s">
        <v>1999</v>
      </c>
      <c r="C4104" t="s">
        <v>34</v>
      </c>
      <c r="D4104">
        <v>2002</v>
      </c>
      <c r="E4104" t="s">
        <v>12509</v>
      </c>
      <c r="F4104">
        <v>7.9</v>
      </c>
      <c r="G4104">
        <v>176000</v>
      </c>
      <c r="H4104" t="s">
        <v>5988</v>
      </c>
      <c r="I4104" t="s">
        <v>12510</v>
      </c>
      <c r="J4104" t="s">
        <v>7343</v>
      </c>
      <c r="K4104" t="s">
        <v>5991</v>
      </c>
      <c r="L4104">
        <v>31000000</v>
      </c>
      <c r="M4104">
        <v>177395557</v>
      </c>
      <c r="N4104" t="s">
        <v>12511</v>
      </c>
      <c r="O4104">
        <v>120</v>
      </c>
    </row>
    <row r="4105" spans="1:15" x14ac:dyDescent="0.3">
      <c r="A4105" t="s">
        <v>12512</v>
      </c>
      <c r="B4105" t="s">
        <v>1999</v>
      </c>
      <c r="C4105" t="s">
        <v>34</v>
      </c>
      <c r="D4105">
        <v>2002</v>
      </c>
      <c r="E4105" t="s">
        <v>12430</v>
      </c>
      <c r="F4105">
        <v>6.4</v>
      </c>
      <c r="G4105">
        <v>75000</v>
      </c>
      <c r="H4105" t="s">
        <v>9122</v>
      </c>
      <c r="I4105" t="s">
        <v>1027</v>
      </c>
      <c r="J4105" t="s">
        <v>7995</v>
      </c>
      <c r="K4105" t="s">
        <v>30</v>
      </c>
      <c r="L4105">
        <v>60000000</v>
      </c>
      <c r="M4105">
        <v>67336470</v>
      </c>
      <c r="N4105" t="s">
        <v>44</v>
      </c>
      <c r="O4105">
        <v>116</v>
      </c>
    </row>
    <row r="4106" spans="1:15" x14ac:dyDescent="0.3">
      <c r="A4106" t="s">
        <v>12513</v>
      </c>
      <c r="B4106" t="s">
        <v>1999</v>
      </c>
      <c r="C4106" t="s">
        <v>34</v>
      </c>
      <c r="D4106">
        <v>2002</v>
      </c>
      <c r="E4106" t="s">
        <v>12514</v>
      </c>
      <c r="F4106">
        <v>5.4</v>
      </c>
      <c r="G4106">
        <v>53000</v>
      </c>
      <c r="H4106" t="s">
        <v>12515</v>
      </c>
      <c r="I4106" t="s">
        <v>12515</v>
      </c>
      <c r="J4106" t="s">
        <v>11349</v>
      </c>
      <c r="K4106" t="s">
        <v>30</v>
      </c>
      <c r="L4106">
        <v>30000000</v>
      </c>
      <c r="M4106">
        <v>45867333</v>
      </c>
      <c r="N4106" t="s">
        <v>23</v>
      </c>
      <c r="O4106">
        <v>99</v>
      </c>
    </row>
    <row r="4107" spans="1:15" x14ac:dyDescent="0.3">
      <c r="A4107" t="s">
        <v>12516</v>
      </c>
      <c r="B4107" t="s">
        <v>16</v>
      </c>
      <c r="C4107" t="s">
        <v>17</v>
      </c>
      <c r="D4107">
        <v>2002</v>
      </c>
      <c r="E4107" t="s">
        <v>12517</v>
      </c>
      <c r="F4107">
        <v>5.3</v>
      </c>
      <c r="G4107">
        <v>53000</v>
      </c>
      <c r="H4107" t="s">
        <v>11118</v>
      </c>
      <c r="I4107" t="s">
        <v>7941</v>
      </c>
      <c r="J4107" t="s">
        <v>12518</v>
      </c>
      <c r="K4107" t="s">
        <v>30</v>
      </c>
      <c r="L4107">
        <v>35000000</v>
      </c>
      <c r="M4107">
        <v>45479110</v>
      </c>
      <c r="N4107" t="s">
        <v>23</v>
      </c>
      <c r="O4107">
        <v>101</v>
      </c>
    </row>
    <row r="4108" spans="1:15" x14ac:dyDescent="0.3">
      <c r="A4108" t="s">
        <v>12519</v>
      </c>
      <c r="B4108" t="s">
        <v>16</v>
      </c>
      <c r="C4108" t="s">
        <v>104</v>
      </c>
      <c r="D4108">
        <v>2002</v>
      </c>
      <c r="E4108" t="s">
        <v>12520</v>
      </c>
      <c r="F4108">
        <v>6.2</v>
      </c>
      <c r="G4108">
        <v>34000</v>
      </c>
      <c r="H4108" t="s">
        <v>105</v>
      </c>
      <c r="I4108" t="s">
        <v>105</v>
      </c>
      <c r="J4108" t="s">
        <v>12521</v>
      </c>
      <c r="K4108" t="s">
        <v>452</v>
      </c>
      <c r="L4108">
        <v>35000000</v>
      </c>
      <c r="M4108">
        <v>16838910</v>
      </c>
      <c r="N4108" t="s">
        <v>12522</v>
      </c>
      <c r="O4108">
        <v>114</v>
      </c>
    </row>
    <row r="4109" spans="1:15" x14ac:dyDescent="0.3">
      <c r="A4109" t="s">
        <v>12523</v>
      </c>
      <c r="B4109" t="s">
        <v>1999</v>
      </c>
      <c r="C4109" t="s">
        <v>17</v>
      </c>
      <c r="D4109">
        <v>2002</v>
      </c>
      <c r="E4109" t="s">
        <v>12432</v>
      </c>
      <c r="F4109">
        <v>7.5</v>
      </c>
      <c r="G4109">
        <v>127000</v>
      </c>
      <c r="H4109" t="s">
        <v>11357</v>
      </c>
      <c r="I4109" t="s">
        <v>12524</v>
      </c>
      <c r="J4109" t="s">
        <v>747</v>
      </c>
      <c r="K4109" t="s">
        <v>30</v>
      </c>
      <c r="L4109">
        <v>25000000</v>
      </c>
      <c r="M4109">
        <v>108846072</v>
      </c>
      <c r="N4109" t="s">
        <v>44</v>
      </c>
      <c r="O4109">
        <v>110</v>
      </c>
    </row>
    <row r="4110" spans="1:15" x14ac:dyDescent="0.3">
      <c r="A4110" t="s">
        <v>12525</v>
      </c>
      <c r="B4110" t="s">
        <v>16</v>
      </c>
      <c r="C4110" t="s">
        <v>41</v>
      </c>
      <c r="D4110">
        <v>2002</v>
      </c>
      <c r="E4110" t="s">
        <v>11943</v>
      </c>
      <c r="F4110">
        <v>5.6</v>
      </c>
      <c r="G4110">
        <v>72000</v>
      </c>
      <c r="H4110" t="s">
        <v>4487</v>
      </c>
      <c r="I4110" t="s">
        <v>12526</v>
      </c>
      <c r="J4110" t="s">
        <v>11854</v>
      </c>
      <c r="K4110" t="s">
        <v>22</v>
      </c>
      <c r="L4110">
        <v>17000000</v>
      </c>
      <c r="M4110">
        <v>95146283</v>
      </c>
      <c r="N4110" t="s">
        <v>3744</v>
      </c>
      <c r="O4110">
        <v>96</v>
      </c>
    </row>
    <row r="4111" spans="1:15" x14ac:dyDescent="0.3">
      <c r="A4111" t="s">
        <v>12527</v>
      </c>
      <c r="B4111" t="s">
        <v>16</v>
      </c>
      <c r="C4111" t="s">
        <v>17</v>
      </c>
      <c r="D4111">
        <v>2002</v>
      </c>
      <c r="E4111" t="s">
        <v>12528</v>
      </c>
      <c r="F4111">
        <v>6.8</v>
      </c>
      <c r="G4111">
        <v>117000</v>
      </c>
      <c r="H4111" t="s">
        <v>12529</v>
      </c>
      <c r="I4111" t="s">
        <v>12529</v>
      </c>
      <c r="J4111" t="s">
        <v>97</v>
      </c>
      <c r="K4111" t="s">
        <v>30</v>
      </c>
      <c r="L4111">
        <v>12000000</v>
      </c>
      <c r="M4111">
        <v>52223306</v>
      </c>
      <c r="N4111" t="s">
        <v>9439</v>
      </c>
      <c r="O4111">
        <v>96</v>
      </c>
    </row>
    <row r="4112" spans="1:15" x14ac:dyDescent="0.3">
      <c r="A4112" t="s">
        <v>12530</v>
      </c>
      <c r="B4112" t="s">
        <v>16</v>
      </c>
      <c r="C4112" t="s">
        <v>52</v>
      </c>
      <c r="D4112">
        <v>2002</v>
      </c>
      <c r="E4112" t="s">
        <v>12531</v>
      </c>
      <c r="F4112">
        <v>5.6</v>
      </c>
      <c r="G4112">
        <v>75000</v>
      </c>
      <c r="H4112" t="s">
        <v>12532</v>
      </c>
      <c r="I4112" t="s">
        <v>12532</v>
      </c>
      <c r="J4112" t="s">
        <v>12533</v>
      </c>
      <c r="K4112" t="s">
        <v>30</v>
      </c>
      <c r="L4112">
        <v>1500000</v>
      </c>
      <c r="M4112">
        <v>30553394</v>
      </c>
      <c r="N4112" t="s">
        <v>12534</v>
      </c>
      <c r="O4112">
        <v>93</v>
      </c>
    </row>
    <row r="4113" spans="1:15" x14ac:dyDescent="0.3">
      <c r="A4113" t="s">
        <v>12535</v>
      </c>
      <c r="B4113" t="s">
        <v>2707</v>
      </c>
      <c r="C4113" t="s">
        <v>41</v>
      </c>
      <c r="D4113">
        <v>2002</v>
      </c>
      <c r="E4113" t="s">
        <v>12536</v>
      </c>
      <c r="F4113">
        <v>6.1</v>
      </c>
      <c r="G4113">
        <v>4700</v>
      </c>
      <c r="H4113" t="s">
        <v>12537</v>
      </c>
      <c r="I4113" t="s">
        <v>12537</v>
      </c>
      <c r="J4113" t="s">
        <v>12538</v>
      </c>
      <c r="K4113" t="s">
        <v>452</v>
      </c>
      <c r="M4113">
        <v>234255</v>
      </c>
      <c r="N4113" t="s">
        <v>3220</v>
      </c>
      <c r="O4113">
        <v>115</v>
      </c>
    </row>
    <row r="4114" spans="1:15" x14ac:dyDescent="0.3">
      <c r="A4114" t="s">
        <v>12539</v>
      </c>
      <c r="B4114" t="s">
        <v>1999</v>
      </c>
      <c r="C4114" t="s">
        <v>41</v>
      </c>
      <c r="D4114">
        <v>2002</v>
      </c>
      <c r="E4114" t="s">
        <v>12436</v>
      </c>
      <c r="F4114">
        <v>5.9</v>
      </c>
      <c r="G4114">
        <v>34000</v>
      </c>
      <c r="H4114" t="s">
        <v>10111</v>
      </c>
      <c r="I4114" t="s">
        <v>12540</v>
      </c>
      <c r="J4114" t="s">
        <v>12541</v>
      </c>
      <c r="K4114" t="s">
        <v>30</v>
      </c>
      <c r="L4114">
        <v>13000000</v>
      </c>
      <c r="M4114">
        <v>31167388</v>
      </c>
      <c r="N4114" t="s">
        <v>11855</v>
      </c>
      <c r="O4114">
        <v>88</v>
      </c>
    </row>
    <row r="4115" spans="1:15" x14ac:dyDescent="0.3">
      <c r="A4115" t="s">
        <v>12542</v>
      </c>
      <c r="B4115" t="s">
        <v>1999</v>
      </c>
      <c r="C4115" t="s">
        <v>41</v>
      </c>
      <c r="D4115">
        <v>2002</v>
      </c>
      <c r="E4115" t="s">
        <v>12363</v>
      </c>
      <c r="F4115">
        <v>6.2</v>
      </c>
      <c r="G4115">
        <v>48000</v>
      </c>
      <c r="H4115" t="s">
        <v>10621</v>
      </c>
      <c r="I4115" t="s">
        <v>11559</v>
      </c>
      <c r="J4115" t="s">
        <v>12543</v>
      </c>
      <c r="K4115" t="s">
        <v>30</v>
      </c>
      <c r="L4115">
        <v>18000000</v>
      </c>
      <c r="M4115">
        <v>43325009</v>
      </c>
      <c r="N4115" t="s">
        <v>44</v>
      </c>
      <c r="O4115">
        <v>82</v>
      </c>
    </row>
    <row r="4116" spans="1:15" x14ac:dyDescent="0.3">
      <c r="A4116" t="s">
        <v>12544</v>
      </c>
      <c r="B4116" t="s">
        <v>1999</v>
      </c>
      <c r="C4116" t="s">
        <v>41</v>
      </c>
      <c r="D4116">
        <v>2002</v>
      </c>
      <c r="E4116" t="s">
        <v>12545</v>
      </c>
      <c r="F4116">
        <v>5.8</v>
      </c>
      <c r="G4116">
        <v>138000</v>
      </c>
      <c r="H4116" t="s">
        <v>6809</v>
      </c>
      <c r="I4116" t="s">
        <v>12546</v>
      </c>
      <c r="J4116" t="s">
        <v>8514</v>
      </c>
      <c r="K4116" t="s">
        <v>30</v>
      </c>
      <c r="L4116">
        <v>50000000</v>
      </c>
      <c r="M4116">
        <v>171269535</v>
      </c>
      <c r="N4116" t="s">
        <v>31</v>
      </c>
      <c r="O4116">
        <v>96</v>
      </c>
    </row>
    <row r="4117" spans="1:15" x14ac:dyDescent="0.3">
      <c r="A4117" t="s">
        <v>12547</v>
      </c>
      <c r="B4117" t="s">
        <v>447</v>
      </c>
      <c r="C4117" t="s">
        <v>17</v>
      </c>
      <c r="D4117">
        <v>2002</v>
      </c>
      <c r="E4117" t="s">
        <v>12548</v>
      </c>
      <c r="F4117">
        <v>7.6</v>
      </c>
      <c r="G4117">
        <v>40000</v>
      </c>
      <c r="H4117" t="s">
        <v>12549</v>
      </c>
      <c r="I4117" t="s">
        <v>12550</v>
      </c>
      <c r="J4117" t="s">
        <v>10292</v>
      </c>
      <c r="K4117" t="s">
        <v>10293</v>
      </c>
      <c r="M4117">
        <v>5427830</v>
      </c>
      <c r="N4117" t="s">
        <v>12551</v>
      </c>
      <c r="O4117">
        <v>185</v>
      </c>
    </row>
    <row r="4118" spans="1:15" x14ac:dyDescent="0.3">
      <c r="A4118" t="s">
        <v>12552</v>
      </c>
      <c r="B4118" t="s">
        <v>1999</v>
      </c>
      <c r="C4118" t="s">
        <v>104</v>
      </c>
      <c r="D4118">
        <v>2002</v>
      </c>
      <c r="E4118" t="s">
        <v>11876</v>
      </c>
      <c r="F4118">
        <v>7.1</v>
      </c>
      <c r="G4118">
        <v>127000</v>
      </c>
      <c r="H4118" t="s">
        <v>9974</v>
      </c>
      <c r="I4118" t="s">
        <v>12553</v>
      </c>
      <c r="J4118" t="s">
        <v>4125</v>
      </c>
      <c r="K4118" t="s">
        <v>30</v>
      </c>
      <c r="L4118">
        <v>36000000</v>
      </c>
      <c r="M4118">
        <v>102244770</v>
      </c>
      <c r="N4118" t="s">
        <v>2026</v>
      </c>
      <c r="O4118">
        <v>116</v>
      </c>
    </row>
    <row r="4119" spans="1:15" x14ac:dyDescent="0.3">
      <c r="A4119" t="s">
        <v>3422</v>
      </c>
      <c r="B4119" t="s">
        <v>1999</v>
      </c>
      <c r="C4119" t="s">
        <v>41</v>
      </c>
      <c r="D4119">
        <v>2002</v>
      </c>
      <c r="E4119" t="s">
        <v>11876</v>
      </c>
      <c r="F4119">
        <v>3.6</v>
      </c>
      <c r="G4119">
        <v>39000</v>
      </c>
      <c r="H4119" t="s">
        <v>7251</v>
      </c>
      <c r="I4119" t="s">
        <v>12554</v>
      </c>
      <c r="J4119" t="s">
        <v>12555</v>
      </c>
      <c r="K4119" t="s">
        <v>30</v>
      </c>
      <c r="L4119">
        <v>12000000</v>
      </c>
      <c r="M4119">
        <v>61141030</v>
      </c>
      <c r="N4119" t="s">
        <v>12556</v>
      </c>
      <c r="O4119">
        <v>93</v>
      </c>
    </row>
    <row r="4120" spans="1:15" x14ac:dyDescent="0.3">
      <c r="A4120" t="s">
        <v>12557</v>
      </c>
      <c r="B4120" t="s">
        <v>16</v>
      </c>
      <c r="C4120" t="s">
        <v>17</v>
      </c>
      <c r="D4120">
        <v>2002</v>
      </c>
      <c r="E4120" t="s">
        <v>12558</v>
      </c>
      <c r="F4120">
        <v>7.6</v>
      </c>
      <c r="G4120">
        <v>172000</v>
      </c>
      <c r="H4120" t="s">
        <v>3428</v>
      </c>
      <c r="I4120" t="s">
        <v>12559</v>
      </c>
      <c r="J4120" t="s">
        <v>10077</v>
      </c>
      <c r="K4120" t="s">
        <v>30</v>
      </c>
      <c r="L4120">
        <v>5000000</v>
      </c>
      <c r="M4120">
        <v>23932055</v>
      </c>
      <c r="N4120" t="s">
        <v>12560</v>
      </c>
      <c r="O4120">
        <v>135</v>
      </c>
    </row>
    <row r="4121" spans="1:15" x14ac:dyDescent="0.3">
      <c r="A4121" t="s">
        <v>12561</v>
      </c>
      <c r="B4121" t="s">
        <v>16</v>
      </c>
      <c r="C4121" t="s">
        <v>34</v>
      </c>
      <c r="D4121">
        <v>2002</v>
      </c>
      <c r="E4121" t="s">
        <v>12562</v>
      </c>
      <c r="F4121">
        <v>8</v>
      </c>
      <c r="G4121">
        <v>120000</v>
      </c>
      <c r="H4121" t="s">
        <v>12563</v>
      </c>
      <c r="I4121" t="s">
        <v>12564</v>
      </c>
      <c r="J4121" t="s">
        <v>4718</v>
      </c>
      <c r="K4121" t="s">
        <v>491</v>
      </c>
      <c r="L4121">
        <v>6428966</v>
      </c>
      <c r="M4121">
        <v>8836958</v>
      </c>
      <c r="N4121" t="s">
        <v>12565</v>
      </c>
      <c r="O4121">
        <v>101</v>
      </c>
    </row>
    <row r="4122" spans="1:15" x14ac:dyDescent="0.3">
      <c r="A4122" t="s">
        <v>12566</v>
      </c>
      <c r="B4122" t="s">
        <v>1999</v>
      </c>
      <c r="C4122" t="s">
        <v>17</v>
      </c>
      <c r="D4122">
        <v>2002</v>
      </c>
      <c r="E4122" t="s">
        <v>12454</v>
      </c>
      <c r="F4122">
        <v>6.2</v>
      </c>
      <c r="G4122">
        <v>80000</v>
      </c>
      <c r="H4122" t="s">
        <v>5106</v>
      </c>
      <c r="I4122" t="s">
        <v>12567</v>
      </c>
      <c r="J4122" t="s">
        <v>9713</v>
      </c>
      <c r="K4122" t="s">
        <v>30</v>
      </c>
      <c r="L4122">
        <v>47000000</v>
      </c>
      <c r="M4122">
        <v>30002758</v>
      </c>
      <c r="N4122" t="s">
        <v>180</v>
      </c>
      <c r="O4122">
        <v>99</v>
      </c>
    </row>
    <row r="4123" spans="1:15" x14ac:dyDescent="0.3">
      <c r="A4123" t="s">
        <v>12568</v>
      </c>
      <c r="B4123" t="s">
        <v>33</v>
      </c>
      <c r="C4123" t="s">
        <v>41</v>
      </c>
      <c r="D4123">
        <v>2002</v>
      </c>
      <c r="E4123" t="s">
        <v>12444</v>
      </c>
      <c r="F4123">
        <v>5.3</v>
      </c>
      <c r="G4123">
        <v>20000</v>
      </c>
      <c r="H4123" t="s">
        <v>10882</v>
      </c>
      <c r="I4123" t="s">
        <v>12569</v>
      </c>
      <c r="J4123" t="s">
        <v>12570</v>
      </c>
      <c r="K4123" t="s">
        <v>30</v>
      </c>
      <c r="L4123">
        <v>30000000</v>
      </c>
      <c r="M4123">
        <v>62274780</v>
      </c>
      <c r="N4123" t="s">
        <v>180</v>
      </c>
      <c r="O4123">
        <v>99</v>
      </c>
    </row>
    <row r="4124" spans="1:15" x14ac:dyDescent="0.3">
      <c r="A4124" t="s">
        <v>12571</v>
      </c>
      <c r="B4124" t="s">
        <v>16</v>
      </c>
      <c r="C4124" t="s">
        <v>41</v>
      </c>
      <c r="D4124">
        <v>2002</v>
      </c>
      <c r="E4124" t="s">
        <v>12271</v>
      </c>
      <c r="F4124">
        <v>6.6</v>
      </c>
      <c r="G4124">
        <v>50000</v>
      </c>
      <c r="H4124" t="s">
        <v>7553</v>
      </c>
      <c r="I4124" t="s">
        <v>3967</v>
      </c>
      <c r="J4124" t="s">
        <v>10708</v>
      </c>
      <c r="K4124" t="s">
        <v>30</v>
      </c>
      <c r="L4124">
        <v>4000000</v>
      </c>
      <c r="M4124">
        <v>11832822</v>
      </c>
      <c r="N4124" t="s">
        <v>12572</v>
      </c>
      <c r="O4124">
        <v>110</v>
      </c>
    </row>
    <row r="4125" spans="1:15" x14ac:dyDescent="0.3">
      <c r="A4125" t="s">
        <v>12573</v>
      </c>
      <c r="B4125" t="s">
        <v>1999</v>
      </c>
      <c r="C4125" t="s">
        <v>34</v>
      </c>
      <c r="D4125">
        <v>2002</v>
      </c>
      <c r="E4125" t="s">
        <v>12471</v>
      </c>
      <c r="F4125">
        <v>5.4</v>
      </c>
      <c r="G4125">
        <v>50000</v>
      </c>
      <c r="H4125" t="s">
        <v>8604</v>
      </c>
      <c r="I4125" t="s">
        <v>12574</v>
      </c>
      <c r="J4125" t="s">
        <v>1485</v>
      </c>
      <c r="K4125" t="s">
        <v>30</v>
      </c>
      <c r="L4125">
        <v>70000000</v>
      </c>
      <c r="M4125">
        <v>51386477</v>
      </c>
      <c r="N4125" t="s">
        <v>31</v>
      </c>
      <c r="O4125">
        <v>97</v>
      </c>
    </row>
    <row r="4126" spans="1:15" x14ac:dyDescent="0.3">
      <c r="A4126" t="s">
        <v>12575</v>
      </c>
      <c r="B4126" t="s">
        <v>1999</v>
      </c>
      <c r="C4126" t="s">
        <v>17</v>
      </c>
      <c r="D4126">
        <v>2002</v>
      </c>
      <c r="E4126" t="s">
        <v>11963</v>
      </c>
      <c r="F4126">
        <v>6.4</v>
      </c>
      <c r="G4126">
        <v>77000</v>
      </c>
      <c r="H4126" t="s">
        <v>9986</v>
      </c>
      <c r="I4126" t="s">
        <v>8634</v>
      </c>
      <c r="J4126" t="s">
        <v>184</v>
      </c>
      <c r="K4126" t="s">
        <v>30</v>
      </c>
      <c r="L4126">
        <v>32000000</v>
      </c>
      <c r="M4126">
        <v>55305279</v>
      </c>
      <c r="N4126" t="s">
        <v>9988</v>
      </c>
      <c r="O4126">
        <v>119</v>
      </c>
    </row>
    <row r="4127" spans="1:15" x14ac:dyDescent="0.3">
      <c r="A4127" t="s">
        <v>12576</v>
      </c>
      <c r="B4127" t="s">
        <v>1999</v>
      </c>
      <c r="C4127" t="s">
        <v>63</v>
      </c>
      <c r="D4127">
        <v>2002</v>
      </c>
      <c r="E4127" t="s">
        <v>12558</v>
      </c>
      <c r="F4127">
        <v>7.3</v>
      </c>
      <c r="G4127">
        <v>34000</v>
      </c>
      <c r="H4127" t="s">
        <v>4125</v>
      </c>
      <c r="I4127" t="s">
        <v>12576</v>
      </c>
      <c r="J4127" t="s">
        <v>4125</v>
      </c>
      <c r="K4127" t="s">
        <v>30</v>
      </c>
      <c r="L4127">
        <v>12500000</v>
      </c>
      <c r="M4127">
        <v>23367586</v>
      </c>
      <c r="N4127" t="s">
        <v>9439</v>
      </c>
      <c r="O4127">
        <v>120</v>
      </c>
    </row>
    <row r="4128" spans="1:15" x14ac:dyDescent="0.3">
      <c r="A4128" t="s">
        <v>12577</v>
      </c>
      <c r="B4128" t="s">
        <v>16</v>
      </c>
      <c r="C4128" t="s">
        <v>17</v>
      </c>
      <c r="D4128">
        <v>2002</v>
      </c>
      <c r="E4128" t="s">
        <v>12578</v>
      </c>
      <c r="F4128">
        <v>6.4</v>
      </c>
      <c r="G4128">
        <v>44000</v>
      </c>
      <c r="H4128" t="s">
        <v>11558</v>
      </c>
      <c r="I4128" t="s">
        <v>11559</v>
      </c>
      <c r="J4128" t="s">
        <v>9778</v>
      </c>
      <c r="K4128" t="s">
        <v>30</v>
      </c>
      <c r="L4128">
        <v>8000000</v>
      </c>
      <c r="M4128">
        <v>16860964</v>
      </c>
      <c r="N4128" t="s">
        <v>12579</v>
      </c>
      <c r="O4128">
        <v>93</v>
      </c>
    </row>
    <row r="4129" spans="1:15" x14ac:dyDescent="0.3">
      <c r="A4129" t="s">
        <v>12580</v>
      </c>
      <c r="B4129" t="s">
        <v>2707</v>
      </c>
      <c r="C4129" t="s">
        <v>41</v>
      </c>
      <c r="D4129">
        <v>2002</v>
      </c>
      <c r="E4129" t="s">
        <v>12581</v>
      </c>
      <c r="F4129">
        <v>6.8</v>
      </c>
      <c r="G4129">
        <v>37000</v>
      </c>
      <c r="H4129" t="s">
        <v>12582</v>
      </c>
      <c r="I4129" t="s">
        <v>12583</v>
      </c>
      <c r="J4129" t="s">
        <v>10141</v>
      </c>
      <c r="K4129" t="s">
        <v>30</v>
      </c>
      <c r="L4129">
        <v>2000000</v>
      </c>
      <c r="M4129">
        <v>685608</v>
      </c>
      <c r="N4129" t="s">
        <v>12584</v>
      </c>
      <c r="O4129">
        <v>101</v>
      </c>
    </row>
    <row r="4130" spans="1:15" x14ac:dyDescent="0.3">
      <c r="A4130" t="s">
        <v>12585</v>
      </c>
      <c r="B4130" t="s">
        <v>16</v>
      </c>
      <c r="C4130" t="s">
        <v>104</v>
      </c>
      <c r="D4130">
        <v>2002</v>
      </c>
      <c r="E4130" t="s">
        <v>12586</v>
      </c>
      <c r="F4130">
        <v>7.6</v>
      </c>
      <c r="G4130">
        <v>65000</v>
      </c>
      <c r="H4130" t="s">
        <v>12587</v>
      </c>
      <c r="I4130" t="s">
        <v>12588</v>
      </c>
      <c r="J4130" t="s">
        <v>12589</v>
      </c>
      <c r="K4130" t="s">
        <v>920</v>
      </c>
      <c r="L4130">
        <v>4000000</v>
      </c>
      <c r="M4130">
        <v>2046061</v>
      </c>
      <c r="N4130" t="s">
        <v>12590</v>
      </c>
      <c r="O4130">
        <v>129</v>
      </c>
    </row>
    <row r="4131" spans="1:15" x14ac:dyDescent="0.3">
      <c r="A4131" t="s">
        <v>12591</v>
      </c>
      <c r="B4131" t="s">
        <v>1999</v>
      </c>
      <c r="C4131" t="s">
        <v>104</v>
      </c>
      <c r="D4131">
        <v>2002</v>
      </c>
      <c r="E4131" t="s">
        <v>12441</v>
      </c>
      <c r="F4131">
        <v>5.8</v>
      </c>
      <c r="G4131">
        <v>41000</v>
      </c>
      <c r="H4131" t="s">
        <v>233</v>
      </c>
      <c r="I4131" t="s">
        <v>2423</v>
      </c>
      <c r="J4131" t="s">
        <v>9702</v>
      </c>
      <c r="K4131" t="s">
        <v>30</v>
      </c>
      <c r="L4131">
        <v>38000000</v>
      </c>
      <c r="M4131">
        <v>51806184</v>
      </c>
      <c r="N4131" t="s">
        <v>31</v>
      </c>
      <c r="O4131">
        <v>115</v>
      </c>
    </row>
    <row r="4132" spans="1:15" x14ac:dyDescent="0.3">
      <c r="A4132" t="s">
        <v>12592</v>
      </c>
      <c r="B4132" t="s">
        <v>1999</v>
      </c>
      <c r="C4132" t="s">
        <v>104</v>
      </c>
      <c r="D4132">
        <v>2002</v>
      </c>
      <c r="E4132" t="s">
        <v>12264</v>
      </c>
      <c r="F4132">
        <v>6.4</v>
      </c>
      <c r="G4132">
        <v>40000</v>
      </c>
      <c r="H4132" t="s">
        <v>7039</v>
      </c>
      <c r="I4132" t="s">
        <v>12593</v>
      </c>
      <c r="J4132" t="s">
        <v>10132</v>
      </c>
      <c r="K4132" t="s">
        <v>30</v>
      </c>
      <c r="L4132">
        <v>42000000</v>
      </c>
      <c r="M4132">
        <v>63781810</v>
      </c>
      <c r="N4132" t="s">
        <v>180</v>
      </c>
      <c r="O4132">
        <v>115</v>
      </c>
    </row>
    <row r="4133" spans="1:15" x14ac:dyDescent="0.3">
      <c r="A4133" t="s">
        <v>12594</v>
      </c>
      <c r="B4133" t="s">
        <v>1999</v>
      </c>
      <c r="C4133" t="s">
        <v>41</v>
      </c>
      <c r="D4133">
        <v>2002</v>
      </c>
      <c r="E4133" t="s">
        <v>12422</v>
      </c>
      <c r="F4133">
        <v>6.1</v>
      </c>
      <c r="G4133">
        <v>111000</v>
      </c>
      <c r="H4133" t="s">
        <v>7730</v>
      </c>
      <c r="I4133" t="s">
        <v>7730</v>
      </c>
      <c r="J4133" t="s">
        <v>8590</v>
      </c>
      <c r="K4133" t="s">
        <v>30</v>
      </c>
      <c r="L4133">
        <v>60000000</v>
      </c>
      <c r="M4133">
        <v>199043471</v>
      </c>
      <c r="N4133" t="s">
        <v>5109</v>
      </c>
      <c r="O4133">
        <v>101</v>
      </c>
    </row>
    <row r="4134" spans="1:15" x14ac:dyDescent="0.3">
      <c r="A4134" t="s">
        <v>12595</v>
      </c>
      <c r="B4134" t="s">
        <v>16</v>
      </c>
      <c r="C4134" t="s">
        <v>41</v>
      </c>
      <c r="D4134">
        <v>2002</v>
      </c>
      <c r="E4134" t="s">
        <v>12199</v>
      </c>
      <c r="F4134">
        <v>6.3</v>
      </c>
      <c r="G4134">
        <v>39000</v>
      </c>
      <c r="H4134" t="s">
        <v>3520</v>
      </c>
      <c r="I4134" t="s">
        <v>8262</v>
      </c>
      <c r="J4134" t="s">
        <v>97</v>
      </c>
      <c r="K4134" t="s">
        <v>22</v>
      </c>
      <c r="L4134">
        <v>50000000</v>
      </c>
      <c r="M4134">
        <v>8382938</v>
      </c>
      <c r="N4134" t="s">
        <v>23</v>
      </c>
      <c r="O4134">
        <v>109</v>
      </c>
    </row>
    <row r="4135" spans="1:15" x14ac:dyDescent="0.3">
      <c r="A4135" t="s">
        <v>12596</v>
      </c>
      <c r="B4135" t="s">
        <v>1999</v>
      </c>
      <c r="C4135" t="s">
        <v>34</v>
      </c>
      <c r="D4135">
        <v>2002</v>
      </c>
      <c r="E4135" t="s">
        <v>12597</v>
      </c>
      <c r="F4135">
        <v>6.5</v>
      </c>
      <c r="G4135">
        <v>33000</v>
      </c>
      <c r="H4135" t="s">
        <v>10222</v>
      </c>
      <c r="I4135" t="s">
        <v>12598</v>
      </c>
      <c r="J4135" t="s">
        <v>10667</v>
      </c>
      <c r="K4135" t="s">
        <v>22</v>
      </c>
      <c r="L4135">
        <v>35000000</v>
      </c>
      <c r="M4135">
        <v>29882645</v>
      </c>
      <c r="N4135" t="s">
        <v>44</v>
      </c>
      <c r="O4135">
        <v>132</v>
      </c>
    </row>
    <row r="4136" spans="1:15" x14ac:dyDescent="0.3">
      <c r="A4136" t="s">
        <v>12599</v>
      </c>
      <c r="B4136" t="s">
        <v>16</v>
      </c>
      <c r="C4136" t="s">
        <v>104</v>
      </c>
      <c r="D4136">
        <v>2002</v>
      </c>
      <c r="E4136" t="s">
        <v>12600</v>
      </c>
      <c r="F4136">
        <v>7</v>
      </c>
      <c r="G4136">
        <v>9400</v>
      </c>
      <c r="H4136" t="s">
        <v>12601</v>
      </c>
      <c r="I4136" t="s">
        <v>12602</v>
      </c>
      <c r="J4136" t="s">
        <v>12603</v>
      </c>
      <c r="K4136" t="s">
        <v>30</v>
      </c>
      <c r="L4136">
        <v>250000</v>
      </c>
      <c r="M4136">
        <v>3809226</v>
      </c>
      <c r="N4136" t="s">
        <v>12604</v>
      </c>
      <c r="O4136">
        <v>101</v>
      </c>
    </row>
    <row r="4137" spans="1:15" x14ac:dyDescent="0.3">
      <c r="A4137" t="s">
        <v>12605</v>
      </c>
      <c r="B4137" t="s">
        <v>33</v>
      </c>
      <c r="C4137" t="s">
        <v>25</v>
      </c>
      <c r="D4137">
        <v>2002</v>
      </c>
      <c r="E4137" t="s">
        <v>11862</v>
      </c>
      <c r="F4137">
        <v>5.5</v>
      </c>
      <c r="G4137">
        <v>36000</v>
      </c>
      <c r="H4137" t="s">
        <v>12606</v>
      </c>
      <c r="I4137" t="s">
        <v>9609</v>
      </c>
      <c r="J4137" t="s">
        <v>11666</v>
      </c>
      <c r="K4137" t="s">
        <v>30</v>
      </c>
      <c r="L4137">
        <v>15000000</v>
      </c>
      <c r="M4137">
        <v>52970014</v>
      </c>
      <c r="N4137" t="s">
        <v>44</v>
      </c>
      <c r="O4137">
        <v>88</v>
      </c>
    </row>
    <row r="4138" spans="1:15" x14ac:dyDescent="0.3">
      <c r="A4138" t="s">
        <v>12607</v>
      </c>
      <c r="B4138" t="s">
        <v>16</v>
      </c>
      <c r="C4138" t="s">
        <v>41</v>
      </c>
      <c r="D4138">
        <v>2002</v>
      </c>
      <c r="E4138" t="s">
        <v>12608</v>
      </c>
      <c r="F4138">
        <v>7.1</v>
      </c>
      <c r="G4138">
        <v>124000</v>
      </c>
      <c r="H4138" t="s">
        <v>9355</v>
      </c>
      <c r="I4138" t="s">
        <v>12609</v>
      </c>
      <c r="J4138" t="s">
        <v>21</v>
      </c>
      <c r="K4138" t="s">
        <v>30</v>
      </c>
      <c r="L4138">
        <v>30000000</v>
      </c>
      <c r="M4138">
        <v>105834556</v>
      </c>
      <c r="N4138" t="s">
        <v>2026</v>
      </c>
      <c r="O4138">
        <v>125</v>
      </c>
    </row>
    <row r="4139" spans="1:15" x14ac:dyDescent="0.3">
      <c r="A4139" t="s">
        <v>12610</v>
      </c>
      <c r="B4139" t="s">
        <v>33</v>
      </c>
      <c r="C4139" t="s">
        <v>25</v>
      </c>
      <c r="D4139">
        <v>2002</v>
      </c>
      <c r="E4139" t="s">
        <v>12334</v>
      </c>
      <c r="F4139">
        <v>3.3</v>
      </c>
      <c r="G4139">
        <v>23000</v>
      </c>
      <c r="H4139" t="s">
        <v>12611</v>
      </c>
      <c r="I4139" t="s">
        <v>6151</v>
      </c>
      <c r="J4139" t="s">
        <v>6151</v>
      </c>
      <c r="K4139" t="s">
        <v>30</v>
      </c>
      <c r="L4139">
        <v>16000000</v>
      </c>
      <c r="M4139">
        <v>43411001</v>
      </c>
      <c r="N4139" t="s">
        <v>11855</v>
      </c>
      <c r="O4139">
        <v>80</v>
      </c>
    </row>
    <row r="4140" spans="1:15" x14ac:dyDescent="0.3">
      <c r="A4140" t="s">
        <v>12612</v>
      </c>
      <c r="B4140" t="s">
        <v>1999</v>
      </c>
      <c r="C4140" t="s">
        <v>41</v>
      </c>
      <c r="D4140">
        <v>2002</v>
      </c>
      <c r="E4140" t="s">
        <v>12430</v>
      </c>
      <c r="F4140">
        <v>5.9</v>
      </c>
      <c r="G4140">
        <v>34000</v>
      </c>
      <c r="H4140" t="s">
        <v>12613</v>
      </c>
      <c r="I4140" t="s">
        <v>12614</v>
      </c>
      <c r="J4140" t="s">
        <v>12615</v>
      </c>
      <c r="K4140" t="s">
        <v>30</v>
      </c>
      <c r="L4140">
        <v>20000000</v>
      </c>
      <c r="M4140">
        <v>57588485</v>
      </c>
      <c r="N4140" t="s">
        <v>9109</v>
      </c>
      <c r="O4140">
        <v>118</v>
      </c>
    </row>
    <row r="4141" spans="1:15" x14ac:dyDescent="0.3">
      <c r="A4141" t="s">
        <v>12616</v>
      </c>
      <c r="B4141" t="s">
        <v>16</v>
      </c>
      <c r="C4141" t="s">
        <v>52</v>
      </c>
      <c r="D4141">
        <v>2002</v>
      </c>
      <c r="E4141" t="s">
        <v>12383</v>
      </c>
      <c r="F4141">
        <v>4</v>
      </c>
      <c r="G4141">
        <v>39000</v>
      </c>
      <c r="H4141" t="s">
        <v>591</v>
      </c>
      <c r="I4141" t="s">
        <v>8654</v>
      </c>
      <c r="J4141" t="s">
        <v>592</v>
      </c>
      <c r="K4141" t="s">
        <v>30</v>
      </c>
      <c r="L4141">
        <v>13000000</v>
      </c>
      <c r="M4141">
        <v>37664855</v>
      </c>
      <c r="N4141" t="s">
        <v>8987</v>
      </c>
      <c r="O4141">
        <v>94</v>
      </c>
    </row>
    <row r="4142" spans="1:15" x14ac:dyDescent="0.3">
      <c r="A4142" t="s">
        <v>12617</v>
      </c>
      <c r="B4142" t="s">
        <v>16</v>
      </c>
      <c r="C4142" t="s">
        <v>34</v>
      </c>
      <c r="D4142">
        <v>2002</v>
      </c>
      <c r="E4142" t="s">
        <v>12406</v>
      </c>
      <c r="F4142">
        <v>6.1</v>
      </c>
      <c r="G4142">
        <v>67000</v>
      </c>
      <c r="H4142" t="s">
        <v>7474</v>
      </c>
      <c r="I4142" t="s">
        <v>8032</v>
      </c>
      <c r="J4142" t="s">
        <v>1535</v>
      </c>
      <c r="K4142" t="s">
        <v>30</v>
      </c>
      <c r="L4142">
        <v>115000000</v>
      </c>
      <c r="M4142">
        <v>77628265</v>
      </c>
      <c r="N4142" t="s">
        <v>118</v>
      </c>
      <c r="O4142">
        <v>134</v>
      </c>
    </row>
    <row r="4143" spans="1:15" x14ac:dyDescent="0.3">
      <c r="A4143" t="s">
        <v>12618</v>
      </c>
      <c r="B4143" t="s">
        <v>16</v>
      </c>
      <c r="C4143" t="s">
        <v>41</v>
      </c>
      <c r="D4143">
        <v>2002</v>
      </c>
      <c r="E4143" t="s">
        <v>12473</v>
      </c>
      <c r="F4143">
        <v>5.8</v>
      </c>
      <c r="G4143">
        <v>26000</v>
      </c>
      <c r="H4143" t="s">
        <v>12619</v>
      </c>
      <c r="I4143" t="s">
        <v>8500</v>
      </c>
      <c r="J4143" t="s">
        <v>8500</v>
      </c>
      <c r="K4143" t="s">
        <v>30</v>
      </c>
      <c r="L4143">
        <v>10000000</v>
      </c>
      <c r="M4143">
        <v>33526835</v>
      </c>
      <c r="N4143" t="s">
        <v>11401</v>
      </c>
      <c r="O4143">
        <v>85</v>
      </c>
    </row>
    <row r="4144" spans="1:15" x14ac:dyDescent="0.3">
      <c r="A4144" t="s">
        <v>12620</v>
      </c>
      <c r="B4144" t="s">
        <v>16</v>
      </c>
      <c r="C4144" t="s">
        <v>104</v>
      </c>
      <c r="D4144">
        <v>2002</v>
      </c>
      <c r="E4144" t="s">
        <v>12621</v>
      </c>
      <c r="F4144">
        <v>5.3</v>
      </c>
      <c r="G4144">
        <v>25000</v>
      </c>
      <c r="H4144" t="s">
        <v>9580</v>
      </c>
      <c r="I4144" t="s">
        <v>12622</v>
      </c>
      <c r="J4144" t="s">
        <v>761</v>
      </c>
      <c r="K4144" t="s">
        <v>5817</v>
      </c>
      <c r="L4144">
        <v>55000000</v>
      </c>
      <c r="M4144">
        <v>6632383</v>
      </c>
      <c r="N4144" t="s">
        <v>61</v>
      </c>
      <c r="O4144">
        <v>96</v>
      </c>
    </row>
    <row r="4145" spans="1:15" x14ac:dyDescent="0.3">
      <c r="A4145" t="s">
        <v>12623</v>
      </c>
      <c r="B4145" t="s">
        <v>1999</v>
      </c>
      <c r="C4145" t="s">
        <v>34</v>
      </c>
      <c r="D4145">
        <v>2002</v>
      </c>
      <c r="E4145" t="s">
        <v>12372</v>
      </c>
      <c r="F4145">
        <v>5.9</v>
      </c>
      <c r="G4145">
        <v>34000</v>
      </c>
      <c r="H4145" t="s">
        <v>10921</v>
      </c>
      <c r="I4145" t="s">
        <v>9664</v>
      </c>
      <c r="J4145" t="s">
        <v>12624</v>
      </c>
      <c r="K4145" t="s">
        <v>30</v>
      </c>
      <c r="L4145">
        <v>25000000</v>
      </c>
      <c r="M4145">
        <v>41604473</v>
      </c>
      <c r="N4145" t="s">
        <v>61</v>
      </c>
      <c r="O4145">
        <v>86</v>
      </c>
    </row>
    <row r="4146" spans="1:15" x14ac:dyDescent="0.3">
      <c r="A4146" t="s">
        <v>12625</v>
      </c>
      <c r="B4146" t="s">
        <v>33</v>
      </c>
      <c r="C4146" t="s">
        <v>34</v>
      </c>
      <c r="D4146">
        <v>2002</v>
      </c>
      <c r="E4146" t="s">
        <v>12626</v>
      </c>
      <c r="F4146">
        <v>5.2</v>
      </c>
      <c r="G4146">
        <v>62000</v>
      </c>
      <c r="H4146" t="s">
        <v>6906</v>
      </c>
      <c r="I4146" t="s">
        <v>6906</v>
      </c>
      <c r="J4146" t="s">
        <v>11949</v>
      </c>
      <c r="K4146" t="s">
        <v>30</v>
      </c>
      <c r="L4146">
        <v>38000000</v>
      </c>
      <c r="M4146">
        <v>119723358</v>
      </c>
      <c r="N4146" t="s">
        <v>8987</v>
      </c>
      <c r="O4146">
        <v>100</v>
      </c>
    </row>
    <row r="4147" spans="1:15" x14ac:dyDescent="0.3">
      <c r="A4147" t="s">
        <v>12627</v>
      </c>
      <c r="B4147" t="s">
        <v>33</v>
      </c>
      <c r="C4147" t="s">
        <v>17</v>
      </c>
      <c r="D4147">
        <v>2002</v>
      </c>
      <c r="E4147" t="s">
        <v>12271</v>
      </c>
      <c r="F4147">
        <v>6.6</v>
      </c>
      <c r="G4147">
        <v>22000</v>
      </c>
      <c r="H4147" t="s">
        <v>11664</v>
      </c>
      <c r="I4147" t="s">
        <v>12628</v>
      </c>
      <c r="J4147" t="s">
        <v>12629</v>
      </c>
      <c r="K4147" t="s">
        <v>30</v>
      </c>
      <c r="L4147">
        <v>15000000</v>
      </c>
      <c r="M4147">
        <v>19344615</v>
      </c>
      <c r="N4147" t="s">
        <v>1724</v>
      </c>
      <c r="O4147">
        <v>90</v>
      </c>
    </row>
    <row r="4148" spans="1:15" x14ac:dyDescent="0.3">
      <c r="A4148" t="s">
        <v>5910</v>
      </c>
      <c r="B4148" t="s">
        <v>337</v>
      </c>
      <c r="C4148" t="s">
        <v>17</v>
      </c>
      <c r="D4148">
        <v>2002</v>
      </c>
      <c r="E4148" t="s">
        <v>12199</v>
      </c>
      <c r="F4148">
        <v>6.9</v>
      </c>
      <c r="G4148">
        <v>33000</v>
      </c>
      <c r="H4148" t="s">
        <v>7514</v>
      </c>
      <c r="I4148" t="s">
        <v>11455</v>
      </c>
      <c r="J4148" t="s">
        <v>1497</v>
      </c>
      <c r="K4148" t="s">
        <v>30</v>
      </c>
      <c r="L4148">
        <v>22000000</v>
      </c>
      <c r="M4148">
        <v>80693537</v>
      </c>
      <c r="N4148" t="s">
        <v>12630</v>
      </c>
      <c r="O4148">
        <v>127</v>
      </c>
    </row>
    <row r="4149" spans="1:15" x14ac:dyDescent="0.3">
      <c r="A4149" t="s">
        <v>12631</v>
      </c>
      <c r="B4149" t="s">
        <v>16</v>
      </c>
      <c r="C4149" t="s">
        <v>104</v>
      </c>
      <c r="D4149">
        <v>2002</v>
      </c>
      <c r="E4149" t="s">
        <v>12468</v>
      </c>
      <c r="F4149">
        <v>6.2</v>
      </c>
      <c r="G4149">
        <v>54000</v>
      </c>
      <c r="H4149" t="s">
        <v>4054</v>
      </c>
      <c r="I4149" t="s">
        <v>12632</v>
      </c>
      <c r="J4149" t="s">
        <v>8590</v>
      </c>
      <c r="K4149" t="s">
        <v>30</v>
      </c>
      <c r="L4149">
        <v>50000000</v>
      </c>
      <c r="M4149">
        <v>56714147</v>
      </c>
      <c r="N4149" t="s">
        <v>23</v>
      </c>
      <c r="O4149">
        <v>115</v>
      </c>
    </row>
    <row r="4150" spans="1:15" x14ac:dyDescent="0.3">
      <c r="A4150" t="s">
        <v>12633</v>
      </c>
      <c r="B4150" t="s">
        <v>16</v>
      </c>
      <c r="C4150" t="s">
        <v>17</v>
      </c>
      <c r="D4150">
        <v>2002</v>
      </c>
      <c r="E4150" t="s">
        <v>11876</v>
      </c>
      <c r="F4150">
        <v>6.3</v>
      </c>
      <c r="G4150">
        <v>51000</v>
      </c>
      <c r="H4150" t="s">
        <v>9027</v>
      </c>
      <c r="I4150" t="s">
        <v>2979</v>
      </c>
      <c r="J4150" t="s">
        <v>4459</v>
      </c>
      <c r="K4150" t="s">
        <v>30</v>
      </c>
      <c r="L4150">
        <v>70000000</v>
      </c>
      <c r="M4150">
        <v>32287044</v>
      </c>
      <c r="N4150" t="s">
        <v>12634</v>
      </c>
      <c r="O4150">
        <v>125</v>
      </c>
    </row>
    <row r="4151" spans="1:15" x14ac:dyDescent="0.3">
      <c r="A4151" t="s">
        <v>12635</v>
      </c>
      <c r="B4151" t="s">
        <v>33</v>
      </c>
      <c r="C4151" t="s">
        <v>25</v>
      </c>
      <c r="D4151">
        <v>2002</v>
      </c>
      <c r="E4151" t="s">
        <v>12636</v>
      </c>
      <c r="F4151">
        <v>6.7</v>
      </c>
      <c r="G4151">
        <v>50000</v>
      </c>
      <c r="H4151" t="s">
        <v>12637</v>
      </c>
      <c r="I4151" t="s">
        <v>10988</v>
      </c>
      <c r="J4151" t="s">
        <v>1375</v>
      </c>
      <c r="K4151" t="s">
        <v>452</v>
      </c>
      <c r="M4151">
        <v>128027976</v>
      </c>
      <c r="N4151" t="s">
        <v>6512</v>
      </c>
      <c r="O4151">
        <v>107</v>
      </c>
    </row>
    <row r="4152" spans="1:15" x14ac:dyDescent="0.3">
      <c r="A4152" t="s">
        <v>12638</v>
      </c>
      <c r="B4152" t="s">
        <v>16</v>
      </c>
      <c r="C4152" t="s">
        <v>41</v>
      </c>
      <c r="D4152">
        <v>2002</v>
      </c>
      <c r="E4152" t="s">
        <v>12271</v>
      </c>
      <c r="F4152">
        <v>3.6</v>
      </c>
      <c r="G4152">
        <v>16000</v>
      </c>
      <c r="H4152" t="s">
        <v>10080</v>
      </c>
      <c r="I4152" t="s">
        <v>10080</v>
      </c>
      <c r="J4152" t="s">
        <v>4146</v>
      </c>
      <c r="K4152" t="s">
        <v>22</v>
      </c>
      <c r="L4152">
        <v>10000000</v>
      </c>
      <c r="M4152">
        <v>1036520</v>
      </c>
      <c r="N4152" t="s">
        <v>10875</v>
      </c>
      <c r="O4152">
        <v>89</v>
      </c>
    </row>
    <row r="4153" spans="1:15" x14ac:dyDescent="0.3">
      <c r="A4153" t="s">
        <v>12639</v>
      </c>
      <c r="B4153" t="s">
        <v>16</v>
      </c>
      <c r="C4153" t="s">
        <v>41</v>
      </c>
      <c r="D4153">
        <v>2002</v>
      </c>
      <c r="E4153" t="s">
        <v>12640</v>
      </c>
      <c r="F4153">
        <v>6.6</v>
      </c>
      <c r="G4153">
        <v>34000</v>
      </c>
      <c r="H4153" t="s">
        <v>12641</v>
      </c>
      <c r="I4153" t="s">
        <v>12641</v>
      </c>
      <c r="J4153" t="s">
        <v>12642</v>
      </c>
      <c r="K4153" t="s">
        <v>30</v>
      </c>
      <c r="L4153">
        <v>500000</v>
      </c>
      <c r="M4153">
        <v>264349</v>
      </c>
      <c r="N4153" t="s">
        <v>12643</v>
      </c>
      <c r="O4153">
        <v>93</v>
      </c>
    </row>
    <row r="4154" spans="1:15" x14ac:dyDescent="0.3">
      <c r="A4154" t="s">
        <v>12644</v>
      </c>
      <c r="B4154" t="s">
        <v>1999</v>
      </c>
      <c r="C4154" t="s">
        <v>17</v>
      </c>
      <c r="D4154">
        <v>2002</v>
      </c>
      <c r="E4154" t="s">
        <v>12517</v>
      </c>
      <c r="F4154">
        <v>6.1</v>
      </c>
      <c r="G4154">
        <v>37000</v>
      </c>
      <c r="H4154" t="s">
        <v>7947</v>
      </c>
      <c r="I4154" t="s">
        <v>12645</v>
      </c>
      <c r="J4154" t="s">
        <v>2829</v>
      </c>
      <c r="K4154" t="s">
        <v>30</v>
      </c>
      <c r="L4154">
        <v>60000000</v>
      </c>
      <c r="M4154">
        <v>52323400</v>
      </c>
      <c r="N4154" t="s">
        <v>61</v>
      </c>
      <c r="O4154">
        <v>104</v>
      </c>
    </row>
    <row r="4155" spans="1:15" x14ac:dyDescent="0.3">
      <c r="A4155" t="s">
        <v>12646</v>
      </c>
      <c r="B4155" t="s">
        <v>1999</v>
      </c>
      <c r="C4155" t="s">
        <v>41</v>
      </c>
      <c r="D4155">
        <v>2002</v>
      </c>
      <c r="E4155" t="s">
        <v>12417</v>
      </c>
      <c r="F4155">
        <v>4.5999999999999996</v>
      </c>
      <c r="G4155">
        <v>6400</v>
      </c>
      <c r="H4155" t="s">
        <v>12647</v>
      </c>
      <c r="I4155" t="s">
        <v>12648</v>
      </c>
      <c r="J4155" t="s">
        <v>12649</v>
      </c>
      <c r="K4155" t="s">
        <v>30</v>
      </c>
      <c r="L4155">
        <v>15600000</v>
      </c>
      <c r="M4155">
        <v>13802599</v>
      </c>
      <c r="N4155" t="s">
        <v>4531</v>
      </c>
      <c r="O4155">
        <v>91</v>
      </c>
    </row>
    <row r="4156" spans="1:15" x14ac:dyDescent="0.3">
      <c r="A4156" t="s">
        <v>12650</v>
      </c>
      <c r="B4156" t="s">
        <v>1999</v>
      </c>
      <c r="C4156" t="s">
        <v>17</v>
      </c>
      <c r="D4156">
        <v>2002</v>
      </c>
      <c r="E4156" t="s">
        <v>12180</v>
      </c>
      <c r="F4156">
        <v>6.1</v>
      </c>
      <c r="G4156">
        <v>19000</v>
      </c>
      <c r="H4156" t="s">
        <v>6232</v>
      </c>
      <c r="I4156" t="s">
        <v>12651</v>
      </c>
      <c r="J4156" t="s">
        <v>8590</v>
      </c>
      <c r="K4156" t="s">
        <v>30</v>
      </c>
      <c r="L4156">
        <v>27000000</v>
      </c>
      <c r="M4156">
        <v>73839240</v>
      </c>
      <c r="N4156" t="s">
        <v>4592</v>
      </c>
      <c r="O4156">
        <v>116</v>
      </c>
    </row>
    <row r="4157" spans="1:15" x14ac:dyDescent="0.3">
      <c r="A4157" t="s">
        <v>12652</v>
      </c>
      <c r="B4157" t="s">
        <v>16</v>
      </c>
      <c r="C4157" t="s">
        <v>104</v>
      </c>
      <c r="D4157">
        <v>2002</v>
      </c>
      <c r="E4157" t="s">
        <v>12653</v>
      </c>
      <c r="F4157">
        <v>7.3</v>
      </c>
      <c r="G4157">
        <v>41000</v>
      </c>
      <c r="H4157" t="s">
        <v>2205</v>
      </c>
      <c r="I4157" t="s">
        <v>12654</v>
      </c>
      <c r="J4157" t="s">
        <v>12655</v>
      </c>
      <c r="K4157" t="s">
        <v>22</v>
      </c>
      <c r="L4157">
        <v>10000000</v>
      </c>
      <c r="M4157">
        <v>13904766</v>
      </c>
      <c r="N4157" t="s">
        <v>6564</v>
      </c>
      <c r="O4157">
        <v>97</v>
      </c>
    </row>
    <row r="4158" spans="1:15" x14ac:dyDescent="0.3">
      <c r="A4158" t="s">
        <v>12656</v>
      </c>
      <c r="B4158" t="s">
        <v>16</v>
      </c>
      <c r="C4158" t="s">
        <v>34</v>
      </c>
      <c r="D4158">
        <v>2002</v>
      </c>
      <c r="E4158" t="s">
        <v>12485</v>
      </c>
      <c r="F4158">
        <v>7.1</v>
      </c>
      <c r="G4158">
        <v>11000</v>
      </c>
      <c r="H4158" t="s">
        <v>12613</v>
      </c>
      <c r="I4158" t="s">
        <v>12657</v>
      </c>
      <c r="J4158" t="s">
        <v>12228</v>
      </c>
      <c r="K4158" t="s">
        <v>30</v>
      </c>
      <c r="M4158">
        <v>3116526</v>
      </c>
      <c r="N4158" t="s">
        <v>8987</v>
      </c>
      <c r="O4158">
        <v>97</v>
      </c>
    </row>
    <row r="4159" spans="1:15" x14ac:dyDescent="0.3">
      <c r="A4159" t="s">
        <v>12658</v>
      </c>
      <c r="B4159" t="s">
        <v>1999</v>
      </c>
      <c r="C4159" t="s">
        <v>34</v>
      </c>
      <c r="D4159">
        <v>2002</v>
      </c>
      <c r="E4159" t="s">
        <v>12426</v>
      </c>
      <c r="F4159">
        <v>5.4</v>
      </c>
      <c r="G4159">
        <v>81000</v>
      </c>
      <c r="H4159" t="s">
        <v>12659</v>
      </c>
      <c r="I4159" t="s">
        <v>12207</v>
      </c>
      <c r="J4159" t="s">
        <v>2752</v>
      </c>
      <c r="K4159" t="s">
        <v>30</v>
      </c>
      <c r="L4159">
        <v>60000000</v>
      </c>
      <c r="M4159">
        <v>104391623</v>
      </c>
      <c r="N4159" t="s">
        <v>12660</v>
      </c>
      <c r="O4159">
        <v>98</v>
      </c>
    </row>
    <row r="4160" spans="1:15" x14ac:dyDescent="0.3">
      <c r="A4160" t="s">
        <v>12661</v>
      </c>
      <c r="B4160" t="s">
        <v>1999</v>
      </c>
      <c r="C4160" t="s">
        <v>17</v>
      </c>
      <c r="D4160">
        <v>2002</v>
      </c>
      <c r="E4160" t="s">
        <v>12662</v>
      </c>
      <c r="F4160">
        <v>5.0999999999999996</v>
      </c>
      <c r="G4160">
        <v>19000</v>
      </c>
      <c r="H4160" t="s">
        <v>12663</v>
      </c>
      <c r="I4160" t="s">
        <v>12664</v>
      </c>
      <c r="J4160" t="s">
        <v>7658</v>
      </c>
      <c r="K4160" t="s">
        <v>30</v>
      </c>
      <c r="L4160">
        <v>10000000</v>
      </c>
      <c r="M4160">
        <v>34411240</v>
      </c>
      <c r="N4160" t="s">
        <v>180</v>
      </c>
      <c r="O4160">
        <v>85</v>
      </c>
    </row>
    <row r="4161" spans="1:15" x14ac:dyDescent="0.3">
      <c r="A4161" t="s">
        <v>12665</v>
      </c>
      <c r="B4161" t="s">
        <v>16</v>
      </c>
      <c r="C4161" t="s">
        <v>17</v>
      </c>
      <c r="D4161">
        <v>2002</v>
      </c>
      <c r="E4161" t="s">
        <v>12432</v>
      </c>
      <c r="F4161">
        <v>7.9</v>
      </c>
      <c r="G4161">
        <v>106000</v>
      </c>
      <c r="H4161" t="s">
        <v>3473</v>
      </c>
      <c r="I4161" t="s">
        <v>3473</v>
      </c>
      <c r="J4161" t="s">
        <v>12666</v>
      </c>
      <c r="K4161" t="s">
        <v>1111</v>
      </c>
      <c r="M4161">
        <v>64790996</v>
      </c>
      <c r="N4161" t="s">
        <v>5198</v>
      </c>
      <c r="O4161">
        <v>112</v>
      </c>
    </row>
    <row r="4162" spans="1:15" x14ac:dyDescent="0.3">
      <c r="A4162" t="s">
        <v>12667</v>
      </c>
      <c r="B4162" t="s">
        <v>16</v>
      </c>
      <c r="C4162" t="s">
        <v>104</v>
      </c>
      <c r="D4162">
        <v>2002</v>
      </c>
      <c r="E4162" t="s">
        <v>12668</v>
      </c>
      <c r="F4162">
        <v>7.8</v>
      </c>
      <c r="G4162">
        <v>43000</v>
      </c>
      <c r="H4162" t="s">
        <v>10397</v>
      </c>
      <c r="I4162" t="s">
        <v>10397</v>
      </c>
      <c r="J4162" t="s">
        <v>12669</v>
      </c>
      <c r="K4162" t="s">
        <v>1093</v>
      </c>
      <c r="M4162">
        <v>1007747</v>
      </c>
      <c r="N4162" t="s">
        <v>7336</v>
      </c>
      <c r="O4162">
        <v>109</v>
      </c>
    </row>
    <row r="4163" spans="1:15" x14ac:dyDescent="0.3">
      <c r="A4163" t="s">
        <v>12670</v>
      </c>
      <c r="B4163" t="s">
        <v>1999</v>
      </c>
      <c r="C4163" t="s">
        <v>41</v>
      </c>
      <c r="D4163">
        <v>2002</v>
      </c>
      <c r="E4163" t="s">
        <v>12671</v>
      </c>
      <c r="F4163">
        <v>5.3</v>
      </c>
      <c r="G4163">
        <v>17000</v>
      </c>
      <c r="H4163" t="s">
        <v>5786</v>
      </c>
      <c r="I4163" t="s">
        <v>12672</v>
      </c>
      <c r="J4163" t="s">
        <v>9604</v>
      </c>
      <c r="K4163" t="s">
        <v>5817</v>
      </c>
      <c r="L4163">
        <v>29000000</v>
      </c>
      <c r="M4163">
        <v>20146150</v>
      </c>
      <c r="N4163" t="s">
        <v>12673</v>
      </c>
      <c r="O4163">
        <v>99</v>
      </c>
    </row>
    <row r="4164" spans="1:15" x14ac:dyDescent="0.3">
      <c r="A4164" t="s">
        <v>12674</v>
      </c>
      <c r="B4164" t="s">
        <v>1999</v>
      </c>
      <c r="C4164" t="s">
        <v>17</v>
      </c>
      <c r="D4164">
        <v>2002</v>
      </c>
      <c r="E4164" t="s">
        <v>12675</v>
      </c>
      <c r="F4164">
        <v>6.7</v>
      </c>
      <c r="G4164">
        <v>61000</v>
      </c>
      <c r="H4164" t="s">
        <v>3886</v>
      </c>
      <c r="I4164" t="s">
        <v>7307</v>
      </c>
      <c r="J4164" t="s">
        <v>497</v>
      </c>
      <c r="K4164" t="s">
        <v>22</v>
      </c>
      <c r="L4164">
        <v>100000000</v>
      </c>
      <c r="M4164">
        <v>65716126</v>
      </c>
      <c r="N4164" t="s">
        <v>12676</v>
      </c>
      <c r="O4164">
        <v>138</v>
      </c>
    </row>
    <row r="4165" spans="1:15" x14ac:dyDescent="0.3">
      <c r="A4165" t="s">
        <v>12677</v>
      </c>
      <c r="B4165" t="s">
        <v>33</v>
      </c>
      <c r="C4165" t="s">
        <v>390</v>
      </c>
      <c r="D4165">
        <v>2002</v>
      </c>
      <c r="E4165" t="s">
        <v>12675</v>
      </c>
      <c r="F4165">
        <v>5.5</v>
      </c>
      <c r="G4165">
        <v>51000</v>
      </c>
      <c r="H4165" t="s">
        <v>10697</v>
      </c>
      <c r="I4165" t="s">
        <v>10698</v>
      </c>
      <c r="J4165" t="s">
        <v>2566</v>
      </c>
      <c r="K4165" t="s">
        <v>30</v>
      </c>
      <c r="L4165">
        <v>120000000</v>
      </c>
      <c r="M4165">
        <v>169956806</v>
      </c>
      <c r="N4165" t="s">
        <v>31</v>
      </c>
      <c r="O4165">
        <v>77</v>
      </c>
    </row>
    <row r="4166" spans="1:15" x14ac:dyDescent="0.3">
      <c r="A4166" t="s">
        <v>12678</v>
      </c>
      <c r="B4166" t="s">
        <v>16</v>
      </c>
      <c r="C4166" t="s">
        <v>41</v>
      </c>
      <c r="D4166">
        <v>2002</v>
      </c>
      <c r="E4166" t="s">
        <v>12420</v>
      </c>
      <c r="F4166">
        <v>6.9</v>
      </c>
      <c r="G4166">
        <v>32000</v>
      </c>
      <c r="H4166" t="s">
        <v>12679</v>
      </c>
      <c r="I4166" t="s">
        <v>12679</v>
      </c>
      <c r="J4166" t="s">
        <v>10404</v>
      </c>
      <c r="K4166" t="s">
        <v>30</v>
      </c>
      <c r="L4166">
        <v>9000000</v>
      </c>
      <c r="M4166">
        <v>6919198</v>
      </c>
      <c r="N4166" t="s">
        <v>80</v>
      </c>
      <c r="O4166">
        <v>98</v>
      </c>
    </row>
    <row r="4167" spans="1:15" x14ac:dyDescent="0.3">
      <c r="A4167" t="s">
        <v>12680</v>
      </c>
      <c r="B4167" t="s">
        <v>16</v>
      </c>
      <c r="C4167" t="s">
        <v>63</v>
      </c>
      <c r="D4167">
        <v>2002</v>
      </c>
      <c r="E4167" t="s">
        <v>12597</v>
      </c>
      <c r="F4167">
        <v>7.3</v>
      </c>
      <c r="G4167">
        <v>34000</v>
      </c>
      <c r="H4167" t="s">
        <v>9287</v>
      </c>
      <c r="I4167" t="s">
        <v>12681</v>
      </c>
      <c r="J4167" t="s">
        <v>12682</v>
      </c>
      <c r="K4167" t="s">
        <v>22</v>
      </c>
      <c r="M4167">
        <v>2801397</v>
      </c>
      <c r="N4167" t="s">
        <v>12683</v>
      </c>
      <c r="O4167">
        <v>117</v>
      </c>
    </row>
    <row r="4168" spans="1:15" x14ac:dyDescent="0.3">
      <c r="A4168" t="s">
        <v>12684</v>
      </c>
      <c r="B4168" t="s">
        <v>1999</v>
      </c>
      <c r="C4168" t="s">
        <v>34</v>
      </c>
      <c r="D4168">
        <v>2002</v>
      </c>
      <c r="E4168" t="s">
        <v>11862</v>
      </c>
      <c r="F4168">
        <v>3.1</v>
      </c>
      <c r="G4168">
        <v>26000</v>
      </c>
      <c r="H4168" t="s">
        <v>2912</v>
      </c>
      <c r="I4168" t="s">
        <v>6015</v>
      </c>
      <c r="J4168" t="s">
        <v>11740</v>
      </c>
      <c r="K4168" t="s">
        <v>30</v>
      </c>
      <c r="L4168">
        <v>70000000</v>
      </c>
      <c r="M4168">
        <v>25852764</v>
      </c>
      <c r="N4168" t="s">
        <v>8878</v>
      </c>
      <c r="O4168">
        <v>98</v>
      </c>
    </row>
    <row r="4169" spans="1:15" x14ac:dyDescent="0.3">
      <c r="A4169" t="s">
        <v>12685</v>
      </c>
      <c r="B4169" t="s">
        <v>16</v>
      </c>
      <c r="C4169" t="s">
        <v>17</v>
      </c>
      <c r="D4169">
        <v>2002</v>
      </c>
      <c r="E4169" t="s">
        <v>11978</v>
      </c>
      <c r="F4169">
        <v>6.5</v>
      </c>
      <c r="G4169">
        <v>68000</v>
      </c>
      <c r="H4169" t="s">
        <v>10676</v>
      </c>
      <c r="I4169" t="s">
        <v>12686</v>
      </c>
      <c r="J4169" t="s">
        <v>9660</v>
      </c>
      <c r="K4169" t="s">
        <v>30</v>
      </c>
      <c r="L4169">
        <v>45000000</v>
      </c>
      <c r="M4169">
        <v>94935764</v>
      </c>
      <c r="N4169" t="s">
        <v>44</v>
      </c>
      <c r="O4169">
        <v>98</v>
      </c>
    </row>
    <row r="4170" spans="1:15" x14ac:dyDescent="0.3">
      <c r="A4170" t="s">
        <v>12687</v>
      </c>
      <c r="B4170" t="s">
        <v>1999</v>
      </c>
      <c r="C4170" t="s">
        <v>17</v>
      </c>
      <c r="D4170">
        <v>2002</v>
      </c>
      <c r="E4170" t="s">
        <v>12271</v>
      </c>
      <c r="F4170">
        <v>7.1</v>
      </c>
      <c r="G4170">
        <v>30000</v>
      </c>
      <c r="H4170" t="s">
        <v>12688</v>
      </c>
      <c r="I4170" t="s">
        <v>12689</v>
      </c>
      <c r="J4170" t="s">
        <v>1014</v>
      </c>
      <c r="K4170" t="s">
        <v>30</v>
      </c>
      <c r="L4170">
        <v>16000000</v>
      </c>
      <c r="M4170">
        <v>21672284</v>
      </c>
      <c r="N4170" t="s">
        <v>23</v>
      </c>
      <c r="O4170">
        <v>109</v>
      </c>
    </row>
    <row r="4171" spans="1:15" x14ac:dyDescent="0.3">
      <c r="A4171" t="s">
        <v>12690</v>
      </c>
      <c r="B4171" t="s">
        <v>16</v>
      </c>
      <c r="C4171" t="s">
        <v>34</v>
      </c>
      <c r="D4171">
        <v>2002</v>
      </c>
      <c r="E4171" t="s">
        <v>12195</v>
      </c>
      <c r="F4171">
        <v>6.2</v>
      </c>
      <c r="G4171">
        <v>21000</v>
      </c>
      <c r="H4171" t="s">
        <v>4801</v>
      </c>
      <c r="I4171" t="s">
        <v>12691</v>
      </c>
      <c r="J4171" t="s">
        <v>8121</v>
      </c>
      <c r="K4171" t="s">
        <v>30</v>
      </c>
      <c r="L4171">
        <v>40000000</v>
      </c>
      <c r="M4171">
        <v>2622015</v>
      </c>
      <c r="N4171" t="s">
        <v>8987</v>
      </c>
      <c r="O4171">
        <v>105</v>
      </c>
    </row>
    <row r="4172" spans="1:15" x14ac:dyDescent="0.3">
      <c r="A4172" t="s">
        <v>12692</v>
      </c>
      <c r="B4172" t="s">
        <v>1999</v>
      </c>
      <c r="C4172" t="s">
        <v>41</v>
      </c>
      <c r="D4172">
        <v>2002</v>
      </c>
      <c r="E4172" t="s">
        <v>12264</v>
      </c>
      <c r="F4172">
        <v>6.5</v>
      </c>
      <c r="G4172">
        <v>20000</v>
      </c>
      <c r="H4172" t="s">
        <v>6229</v>
      </c>
      <c r="I4172" t="s">
        <v>12693</v>
      </c>
      <c r="J4172" t="s">
        <v>8079</v>
      </c>
      <c r="K4172" t="s">
        <v>30</v>
      </c>
      <c r="L4172">
        <v>40000000</v>
      </c>
      <c r="M4172">
        <v>8493890</v>
      </c>
      <c r="N4172" t="s">
        <v>2092</v>
      </c>
      <c r="O4172">
        <v>85</v>
      </c>
    </row>
    <row r="4173" spans="1:15" x14ac:dyDescent="0.3">
      <c r="A4173" t="s">
        <v>12694</v>
      </c>
      <c r="B4173" t="s">
        <v>1999</v>
      </c>
      <c r="C4173" t="s">
        <v>17</v>
      </c>
      <c r="D4173">
        <v>2002</v>
      </c>
      <c r="E4173" t="s">
        <v>12558</v>
      </c>
      <c r="F4173">
        <v>7.4</v>
      </c>
      <c r="G4173">
        <v>45000</v>
      </c>
      <c r="H4173" t="s">
        <v>6553</v>
      </c>
      <c r="I4173" t="s">
        <v>6553</v>
      </c>
      <c r="J4173" t="s">
        <v>8767</v>
      </c>
      <c r="K4173" t="s">
        <v>30</v>
      </c>
      <c r="L4173">
        <v>13500000</v>
      </c>
      <c r="M4173">
        <v>29027914</v>
      </c>
      <c r="N4173" t="s">
        <v>12695</v>
      </c>
      <c r="O4173">
        <v>107</v>
      </c>
    </row>
    <row r="4174" spans="1:15" x14ac:dyDescent="0.3">
      <c r="A4174" t="s">
        <v>12696</v>
      </c>
      <c r="B4174" t="s">
        <v>16</v>
      </c>
      <c r="C4174" t="s">
        <v>41</v>
      </c>
      <c r="D4174">
        <v>2002</v>
      </c>
      <c r="E4174" t="s">
        <v>12697</v>
      </c>
      <c r="F4174">
        <v>7</v>
      </c>
      <c r="G4174">
        <v>47000</v>
      </c>
      <c r="H4174" t="s">
        <v>1068</v>
      </c>
      <c r="I4174" t="s">
        <v>12698</v>
      </c>
      <c r="J4174" t="s">
        <v>512</v>
      </c>
      <c r="K4174" t="s">
        <v>30</v>
      </c>
      <c r="L4174">
        <v>1000000</v>
      </c>
      <c r="M4174">
        <v>1239183</v>
      </c>
      <c r="N4174" t="s">
        <v>12699</v>
      </c>
      <c r="O4174">
        <v>92</v>
      </c>
    </row>
    <row r="4175" spans="1:15" x14ac:dyDescent="0.3">
      <c r="A4175" t="s">
        <v>12700</v>
      </c>
      <c r="B4175" t="s">
        <v>1999</v>
      </c>
      <c r="C4175" t="s">
        <v>41</v>
      </c>
      <c r="D4175">
        <v>2002</v>
      </c>
      <c r="E4175" t="s">
        <v>12671</v>
      </c>
      <c r="F4175">
        <v>6.1</v>
      </c>
      <c r="G4175">
        <v>59000</v>
      </c>
      <c r="H4175" t="s">
        <v>9576</v>
      </c>
      <c r="I4175" t="s">
        <v>9576</v>
      </c>
      <c r="J4175" t="s">
        <v>136</v>
      </c>
      <c r="K4175" t="s">
        <v>30</v>
      </c>
      <c r="L4175">
        <v>10000000</v>
      </c>
      <c r="M4175">
        <v>19576023</v>
      </c>
      <c r="N4175" t="s">
        <v>2026</v>
      </c>
      <c r="O4175">
        <v>117</v>
      </c>
    </row>
    <row r="4176" spans="1:15" x14ac:dyDescent="0.3">
      <c r="A4176" t="s">
        <v>12701</v>
      </c>
      <c r="B4176" t="s">
        <v>16</v>
      </c>
      <c r="C4176" t="s">
        <v>63</v>
      </c>
      <c r="D4176">
        <v>2002</v>
      </c>
      <c r="E4176" t="s">
        <v>12471</v>
      </c>
      <c r="F4176">
        <v>6.6</v>
      </c>
      <c r="G4176">
        <v>13000</v>
      </c>
      <c r="H4176" t="s">
        <v>183</v>
      </c>
      <c r="I4176" t="s">
        <v>12702</v>
      </c>
      <c r="J4176" t="s">
        <v>9379</v>
      </c>
      <c r="K4176" t="s">
        <v>30</v>
      </c>
      <c r="L4176">
        <v>7000000</v>
      </c>
      <c r="M4176">
        <v>2704951</v>
      </c>
      <c r="N4176" t="s">
        <v>12703</v>
      </c>
      <c r="O4176">
        <v>105</v>
      </c>
    </row>
    <row r="4177" spans="1:15" x14ac:dyDescent="0.3">
      <c r="A4177" t="s">
        <v>12704</v>
      </c>
      <c r="B4177" t="s">
        <v>16</v>
      </c>
      <c r="C4177" t="s">
        <v>34</v>
      </c>
      <c r="D4177">
        <v>2002</v>
      </c>
      <c r="E4177" t="s">
        <v>12463</v>
      </c>
      <c r="F4177">
        <v>6.4</v>
      </c>
      <c r="G4177">
        <v>43000</v>
      </c>
      <c r="H4177" t="s">
        <v>85</v>
      </c>
      <c r="I4177" t="s">
        <v>12705</v>
      </c>
      <c r="J4177" t="s">
        <v>85</v>
      </c>
      <c r="K4177" t="s">
        <v>30</v>
      </c>
      <c r="L4177">
        <v>50000000</v>
      </c>
      <c r="M4177">
        <v>31794718</v>
      </c>
      <c r="N4177" t="s">
        <v>5364</v>
      </c>
      <c r="O4177">
        <v>110</v>
      </c>
    </row>
    <row r="4178" spans="1:15" x14ac:dyDescent="0.3">
      <c r="A4178" t="s">
        <v>12706</v>
      </c>
      <c r="B4178" t="s">
        <v>16</v>
      </c>
      <c r="C4178" t="s">
        <v>34</v>
      </c>
      <c r="D4178">
        <v>2002</v>
      </c>
      <c r="E4178" t="s">
        <v>11862</v>
      </c>
      <c r="F4178">
        <v>5.5</v>
      </c>
      <c r="G4178">
        <v>73000</v>
      </c>
      <c r="H4178" t="s">
        <v>2920</v>
      </c>
      <c r="I4178" t="s">
        <v>12707</v>
      </c>
      <c r="J4178" t="s">
        <v>998</v>
      </c>
      <c r="K4178" t="s">
        <v>30</v>
      </c>
      <c r="L4178">
        <v>85000000</v>
      </c>
      <c r="M4178">
        <v>78382433</v>
      </c>
      <c r="N4178" t="s">
        <v>23</v>
      </c>
      <c r="O4178">
        <v>108</v>
      </c>
    </row>
    <row r="4179" spans="1:15" x14ac:dyDescent="0.3">
      <c r="A4179" t="s">
        <v>12708</v>
      </c>
      <c r="B4179" t="s">
        <v>16</v>
      </c>
      <c r="C4179" t="s">
        <v>34</v>
      </c>
      <c r="D4179">
        <v>2002</v>
      </c>
      <c r="E4179" t="s">
        <v>12671</v>
      </c>
      <c r="F4179">
        <v>6.2</v>
      </c>
      <c r="G4179">
        <v>30000</v>
      </c>
      <c r="H4179" t="s">
        <v>77</v>
      </c>
      <c r="I4179" t="s">
        <v>3341</v>
      </c>
      <c r="J4179" t="s">
        <v>6341</v>
      </c>
      <c r="K4179" t="s">
        <v>30</v>
      </c>
      <c r="L4179">
        <v>20000000</v>
      </c>
      <c r="M4179">
        <v>14946150</v>
      </c>
      <c r="N4179" t="s">
        <v>8913</v>
      </c>
      <c r="O4179">
        <v>94</v>
      </c>
    </row>
    <row r="4180" spans="1:15" x14ac:dyDescent="0.3">
      <c r="A4180" t="s">
        <v>12709</v>
      </c>
      <c r="B4180" t="s">
        <v>16</v>
      </c>
      <c r="C4180" t="s">
        <v>104</v>
      </c>
      <c r="D4180">
        <v>2002</v>
      </c>
      <c r="E4180" t="s">
        <v>12710</v>
      </c>
      <c r="F4180">
        <v>7.1</v>
      </c>
      <c r="G4180">
        <v>30000</v>
      </c>
      <c r="H4180" t="s">
        <v>12711</v>
      </c>
      <c r="I4180" t="s">
        <v>12632</v>
      </c>
      <c r="J4180" t="s">
        <v>2075</v>
      </c>
      <c r="K4180" t="s">
        <v>30</v>
      </c>
      <c r="L4180">
        <v>18000000</v>
      </c>
      <c r="M4180">
        <v>1073198</v>
      </c>
      <c r="N4180" t="s">
        <v>5109</v>
      </c>
      <c r="O4180">
        <v>103</v>
      </c>
    </row>
    <row r="4181" spans="1:15" x14ac:dyDescent="0.3">
      <c r="A4181" t="s">
        <v>12712</v>
      </c>
      <c r="B4181" t="s">
        <v>16</v>
      </c>
      <c r="C4181" t="s">
        <v>52</v>
      </c>
      <c r="D4181">
        <v>2002</v>
      </c>
      <c r="E4181" t="s">
        <v>12713</v>
      </c>
      <c r="F4181">
        <v>6.7</v>
      </c>
      <c r="G4181">
        <v>42000</v>
      </c>
      <c r="H4181" t="s">
        <v>12714</v>
      </c>
      <c r="I4181" t="s">
        <v>12714</v>
      </c>
      <c r="J4181" t="s">
        <v>12715</v>
      </c>
      <c r="K4181" t="s">
        <v>2108</v>
      </c>
      <c r="L4181">
        <v>3500000</v>
      </c>
      <c r="M4181">
        <v>3657876</v>
      </c>
      <c r="N4181" t="s">
        <v>12716</v>
      </c>
      <c r="O4181">
        <v>92</v>
      </c>
    </row>
    <row r="4182" spans="1:15" x14ac:dyDescent="0.3">
      <c r="A4182" t="s">
        <v>12717</v>
      </c>
      <c r="B4182" t="s">
        <v>1999</v>
      </c>
      <c r="C4182" t="s">
        <v>41</v>
      </c>
      <c r="D4182">
        <v>2002</v>
      </c>
      <c r="E4182" t="s">
        <v>12528</v>
      </c>
      <c r="F4182">
        <v>6.3</v>
      </c>
      <c r="G4182">
        <v>30000</v>
      </c>
      <c r="H4182" t="s">
        <v>12718</v>
      </c>
      <c r="I4182" t="s">
        <v>10044</v>
      </c>
      <c r="J4182" t="s">
        <v>8500</v>
      </c>
      <c r="K4182" t="s">
        <v>30</v>
      </c>
      <c r="L4182">
        <v>12000000</v>
      </c>
      <c r="M4182">
        <v>77063924</v>
      </c>
      <c r="N4182" t="s">
        <v>118</v>
      </c>
      <c r="O4182">
        <v>102</v>
      </c>
    </row>
    <row r="4183" spans="1:15" x14ac:dyDescent="0.3">
      <c r="A4183" t="s">
        <v>12719</v>
      </c>
      <c r="B4183" t="s">
        <v>1999</v>
      </c>
      <c r="C4183" t="s">
        <v>17</v>
      </c>
      <c r="D4183">
        <v>2002</v>
      </c>
      <c r="E4183" t="s">
        <v>12720</v>
      </c>
      <c r="F4183">
        <v>7.5</v>
      </c>
      <c r="G4183">
        <v>40000</v>
      </c>
      <c r="H4183" t="s">
        <v>12721</v>
      </c>
      <c r="I4183" t="s">
        <v>12721</v>
      </c>
      <c r="J4183" t="s">
        <v>12722</v>
      </c>
      <c r="K4183" t="s">
        <v>1877</v>
      </c>
      <c r="L4183">
        <v>3500000</v>
      </c>
      <c r="M4183">
        <v>41062976</v>
      </c>
      <c r="N4183" t="s">
        <v>12723</v>
      </c>
      <c r="O4183">
        <v>101</v>
      </c>
    </row>
    <row r="4184" spans="1:15" x14ac:dyDescent="0.3">
      <c r="A4184" t="s">
        <v>12724</v>
      </c>
      <c r="B4184" t="s">
        <v>33</v>
      </c>
      <c r="C4184" t="s">
        <v>25</v>
      </c>
      <c r="D4184">
        <v>2002</v>
      </c>
      <c r="E4184" t="s">
        <v>12725</v>
      </c>
      <c r="F4184">
        <v>7.4</v>
      </c>
      <c r="G4184">
        <v>28000</v>
      </c>
      <c r="H4184" t="s">
        <v>5210</v>
      </c>
      <c r="I4184" t="s">
        <v>12726</v>
      </c>
      <c r="J4184" t="s">
        <v>12727</v>
      </c>
      <c r="K4184" t="s">
        <v>248</v>
      </c>
      <c r="L4184">
        <v>6000000</v>
      </c>
      <c r="M4184">
        <v>16217411</v>
      </c>
      <c r="N4184" t="s">
        <v>12728</v>
      </c>
      <c r="O4184">
        <v>94</v>
      </c>
    </row>
    <row r="4185" spans="1:15" x14ac:dyDescent="0.3">
      <c r="A4185" t="s">
        <v>12729</v>
      </c>
      <c r="B4185" t="s">
        <v>16</v>
      </c>
      <c r="C4185" t="s">
        <v>34</v>
      </c>
      <c r="D4185">
        <v>2002</v>
      </c>
      <c r="E4185" t="s">
        <v>12597</v>
      </c>
      <c r="F4185">
        <v>6.2</v>
      </c>
      <c r="G4185">
        <v>23000</v>
      </c>
      <c r="H4185" t="s">
        <v>5861</v>
      </c>
      <c r="I4185" t="s">
        <v>12730</v>
      </c>
      <c r="J4185" t="s">
        <v>2046</v>
      </c>
      <c r="K4185" t="s">
        <v>30</v>
      </c>
      <c r="L4185">
        <v>30000000</v>
      </c>
      <c r="M4185">
        <v>13414416</v>
      </c>
      <c r="N4185" t="s">
        <v>31</v>
      </c>
      <c r="O4185">
        <v>106</v>
      </c>
    </row>
    <row r="4186" spans="1:15" x14ac:dyDescent="0.3">
      <c r="A4186" t="s">
        <v>12731</v>
      </c>
      <c r="B4186" t="s">
        <v>16</v>
      </c>
      <c r="C4186" t="s">
        <v>104</v>
      </c>
      <c r="D4186">
        <v>2002</v>
      </c>
      <c r="E4186" t="s">
        <v>12558</v>
      </c>
      <c r="F4186">
        <v>7.1</v>
      </c>
      <c r="G4186">
        <v>39000</v>
      </c>
      <c r="H4186" t="s">
        <v>12732</v>
      </c>
      <c r="I4186" t="s">
        <v>12732</v>
      </c>
      <c r="J4186" t="s">
        <v>7214</v>
      </c>
      <c r="K4186" t="s">
        <v>30</v>
      </c>
      <c r="L4186">
        <v>6500000</v>
      </c>
      <c r="M4186">
        <v>12633747</v>
      </c>
      <c r="N4186" t="s">
        <v>44</v>
      </c>
      <c r="O4186">
        <v>105</v>
      </c>
    </row>
    <row r="4187" spans="1:15" x14ac:dyDescent="0.3">
      <c r="A4187" t="s">
        <v>12733</v>
      </c>
      <c r="B4187" t="s">
        <v>1999</v>
      </c>
      <c r="C4187" t="s">
        <v>17</v>
      </c>
      <c r="D4187">
        <v>2002</v>
      </c>
      <c r="E4187" t="s">
        <v>12734</v>
      </c>
      <c r="F4187">
        <v>7.7</v>
      </c>
      <c r="G4187">
        <v>41000</v>
      </c>
      <c r="H4187" t="s">
        <v>5170</v>
      </c>
      <c r="I4187" t="s">
        <v>5170</v>
      </c>
      <c r="J4187" t="s">
        <v>12735</v>
      </c>
      <c r="K4187" t="s">
        <v>3156</v>
      </c>
      <c r="M4187">
        <v>25382911</v>
      </c>
      <c r="N4187" t="s">
        <v>7433</v>
      </c>
      <c r="O4187">
        <v>105</v>
      </c>
    </row>
    <row r="4188" spans="1:15" x14ac:dyDescent="0.3">
      <c r="A4188" t="s">
        <v>12736</v>
      </c>
      <c r="B4188" t="s">
        <v>16</v>
      </c>
      <c r="C4188" t="s">
        <v>104</v>
      </c>
      <c r="D4188">
        <v>2002</v>
      </c>
      <c r="E4188" t="s">
        <v>12737</v>
      </c>
      <c r="F4188">
        <v>6.6</v>
      </c>
      <c r="G4188">
        <v>21000</v>
      </c>
      <c r="H4188" t="s">
        <v>1747</v>
      </c>
      <c r="I4188" t="s">
        <v>4943</v>
      </c>
      <c r="J4188" t="s">
        <v>507</v>
      </c>
      <c r="K4188" t="s">
        <v>30</v>
      </c>
      <c r="L4188">
        <v>15000000</v>
      </c>
      <c r="M4188">
        <v>12150301</v>
      </c>
      <c r="N4188" t="s">
        <v>12738</v>
      </c>
      <c r="O4188">
        <v>118</v>
      </c>
    </row>
    <row r="4189" spans="1:15" x14ac:dyDescent="0.3">
      <c r="A4189" t="s">
        <v>12739</v>
      </c>
      <c r="B4189" t="s">
        <v>16</v>
      </c>
      <c r="C4189" t="s">
        <v>63</v>
      </c>
      <c r="D4189">
        <v>2002</v>
      </c>
      <c r="E4189" t="s">
        <v>12740</v>
      </c>
      <c r="F4189">
        <v>5.6</v>
      </c>
      <c r="G4189">
        <v>9700</v>
      </c>
      <c r="H4189" t="s">
        <v>12741</v>
      </c>
      <c r="I4189" t="s">
        <v>12742</v>
      </c>
      <c r="J4189" t="s">
        <v>12743</v>
      </c>
      <c r="K4189" t="s">
        <v>30</v>
      </c>
      <c r="L4189">
        <v>250000</v>
      </c>
      <c r="M4189">
        <v>144008</v>
      </c>
      <c r="N4189" t="s">
        <v>12744</v>
      </c>
      <c r="O4189">
        <v>101</v>
      </c>
    </row>
    <row r="4190" spans="1:15" x14ac:dyDescent="0.3">
      <c r="A4190" t="s">
        <v>12745</v>
      </c>
      <c r="B4190" t="s">
        <v>16</v>
      </c>
      <c r="C4190" t="s">
        <v>41</v>
      </c>
      <c r="D4190">
        <v>2002</v>
      </c>
      <c r="E4190" t="s">
        <v>12746</v>
      </c>
      <c r="F4190">
        <v>4.9000000000000004</v>
      </c>
      <c r="G4190">
        <v>31000</v>
      </c>
      <c r="H4190" t="s">
        <v>12747</v>
      </c>
      <c r="I4190" t="s">
        <v>12747</v>
      </c>
      <c r="J4190" t="s">
        <v>6219</v>
      </c>
      <c r="K4190" t="s">
        <v>30</v>
      </c>
      <c r="L4190">
        <v>20000000</v>
      </c>
      <c r="M4190">
        <v>15020293</v>
      </c>
      <c r="N4190" t="s">
        <v>8207</v>
      </c>
      <c r="O4190">
        <v>94</v>
      </c>
    </row>
    <row r="4191" spans="1:15" x14ac:dyDescent="0.3">
      <c r="A4191" t="s">
        <v>12748</v>
      </c>
      <c r="B4191" t="s">
        <v>16</v>
      </c>
      <c r="C4191" t="s">
        <v>17</v>
      </c>
      <c r="D4191">
        <v>2002</v>
      </c>
      <c r="E4191" t="s">
        <v>12720</v>
      </c>
      <c r="F4191">
        <v>7.7</v>
      </c>
      <c r="G4191">
        <v>26000</v>
      </c>
      <c r="H4191" t="s">
        <v>12749</v>
      </c>
      <c r="I4191" t="s">
        <v>12749</v>
      </c>
      <c r="J4191" t="s">
        <v>12750</v>
      </c>
      <c r="K4191" t="s">
        <v>3156</v>
      </c>
      <c r="M4191">
        <v>21107578</v>
      </c>
      <c r="N4191" t="s">
        <v>12751</v>
      </c>
      <c r="O4191">
        <v>114</v>
      </c>
    </row>
    <row r="4192" spans="1:15" x14ac:dyDescent="0.3">
      <c r="A4192" t="s">
        <v>12752</v>
      </c>
      <c r="B4192" t="s">
        <v>33</v>
      </c>
      <c r="C4192" t="s">
        <v>25</v>
      </c>
      <c r="D4192">
        <v>2002</v>
      </c>
      <c r="E4192" t="s">
        <v>12753</v>
      </c>
      <c r="F4192">
        <v>7.1</v>
      </c>
      <c r="G4192">
        <v>12000</v>
      </c>
      <c r="H4192" t="s">
        <v>9133</v>
      </c>
      <c r="I4192" t="s">
        <v>4376</v>
      </c>
      <c r="J4192" t="s">
        <v>12754</v>
      </c>
      <c r="K4192" t="s">
        <v>22</v>
      </c>
      <c r="L4192">
        <v>10000000</v>
      </c>
      <c r="M4192">
        <v>3651462</v>
      </c>
      <c r="N4192" t="s">
        <v>12755</v>
      </c>
      <c r="O4192">
        <v>132</v>
      </c>
    </row>
    <row r="4193" spans="1:15" x14ac:dyDescent="0.3">
      <c r="A4193" t="s">
        <v>8901</v>
      </c>
      <c r="B4193" t="s">
        <v>1999</v>
      </c>
      <c r="C4193" t="s">
        <v>34</v>
      </c>
      <c r="D4193">
        <v>2002</v>
      </c>
      <c r="E4193" t="s">
        <v>12180</v>
      </c>
      <c r="F4193">
        <v>5.6</v>
      </c>
      <c r="G4193">
        <v>45000</v>
      </c>
      <c r="H4193" t="s">
        <v>828</v>
      </c>
      <c r="I4193" t="s">
        <v>12756</v>
      </c>
      <c r="J4193" t="s">
        <v>3056</v>
      </c>
      <c r="K4193" t="s">
        <v>30</v>
      </c>
      <c r="L4193">
        <v>70000000</v>
      </c>
      <c r="M4193">
        <v>66200782</v>
      </c>
      <c r="N4193" t="s">
        <v>2092</v>
      </c>
      <c r="O4193">
        <v>116</v>
      </c>
    </row>
    <row r="4194" spans="1:15" x14ac:dyDescent="0.3">
      <c r="A4194" t="s">
        <v>12757</v>
      </c>
      <c r="B4194" t="s">
        <v>16</v>
      </c>
      <c r="C4194" t="s">
        <v>41</v>
      </c>
      <c r="D4194">
        <v>2002</v>
      </c>
      <c r="E4194" t="s">
        <v>12420</v>
      </c>
      <c r="F4194">
        <v>7.1</v>
      </c>
      <c r="G4194">
        <v>30000</v>
      </c>
      <c r="H4194" t="s">
        <v>11603</v>
      </c>
      <c r="I4194" t="s">
        <v>11603</v>
      </c>
      <c r="J4194" t="s">
        <v>8836</v>
      </c>
      <c r="K4194" t="s">
        <v>452</v>
      </c>
      <c r="M4194">
        <v>42426583</v>
      </c>
      <c r="N4194" t="s">
        <v>12758</v>
      </c>
      <c r="O4194">
        <v>111</v>
      </c>
    </row>
    <row r="4195" spans="1:15" x14ac:dyDescent="0.3">
      <c r="A4195" t="s">
        <v>12759</v>
      </c>
      <c r="B4195" t="s">
        <v>16</v>
      </c>
      <c r="C4195" t="s">
        <v>17</v>
      </c>
      <c r="D4195">
        <v>2002</v>
      </c>
      <c r="E4195" t="s">
        <v>12760</v>
      </c>
      <c r="F4195">
        <v>6.8</v>
      </c>
      <c r="G4195">
        <v>36000</v>
      </c>
      <c r="H4195" t="s">
        <v>581</v>
      </c>
      <c r="I4195" t="s">
        <v>12761</v>
      </c>
      <c r="J4195" t="s">
        <v>8099</v>
      </c>
      <c r="K4195" t="s">
        <v>195</v>
      </c>
      <c r="L4195">
        <v>10000000</v>
      </c>
      <c r="M4195">
        <v>5808941</v>
      </c>
      <c r="N4195" t="s">
        <v>12762</v>
      </c>
      <c r="O4195">
        <v>98</v>
      </c>
    </row>
    <row r="4196" spans="1:15" x14ac:dyDescent="0.3">
      <c r="A4196" t="s">
        <v>12763</v>
      </c>
      <c r="B4196" t="s">
        <v>33</v>
      </c>
      <c r="C4196" t="s">
        <v>25</v>
      </c>
      <c r="D4196">
        <v>2002</v>
      </c>
      <c r="E4196" t="s">
        <v>11853</v>
      </c>
      <c r="F4196">
        <v>5.2</v>
      </c>
      <c r="G4196">
        <v>26000</v>
      </c>
      <c r="H4196" t="s">
        <v>6398</v>
      </c>
      <c r="I4196" t="s">
        <v>2288</v>
      </c>
      <c r="J4196" t="s">
        <v>6219</v>
      </c>
      <c r="K4196" t="s">
        <v>195</v>
      </c>
      <c r="L4196">
        <v>33000000</v>
      </c>
      <c r="M4196">
        <v>115035090</v>
      </c>
      <c r="N4196" t="s">
        <v>1724</v>
      </c>
      <c r="O4196">
        <v>99</v>
      </c>
    </row>
    <row r="4197" spans="1:15" x14ac:dyDescent="0.3">
      <c r="A4197" t="s">
        <v>12764</v>
      </c>
      <c r="B4197" t="s">
        <v>16</v>
      </c>
      <c r="C4197" t="s">
        <v>17</v>
      </c>
      <c r="D4197">
        <v>2002</v>
      </c>
      <c r="E4197" t="s">
        <v>12765</v>
      </c>
      <c r="F4197">
        <v>7.1</v>
      </c>
      <c r="G4197">
        <v>27000</v>
      </c>
      <c r="H4197" t="s">
        <v>5210</v>
      </c>
      <c r="I4197" t="s">
        <v>1807</v>
      </c>
      <c r="J4197" t="s">
        <v>106</v>
      </c>
      <c r="K4197" t="s">
        <v>22</v>
      </c>
      <c r="L4197">
        <v>30000000</v>
      </c>
      <c r="M4197">
        <v>27674124</v>
      </c>
      <c r="N4197" t="s">
        <v>3744</v>
      </c>
      <c r="O4197">
        <v>101</v>
      </c>
    </row>
    <row r="4198" spans="1:15" x14ac:dyDescent="0.3">
      <c r="A4198" t="s">
        <v>12766</v>
      </c>
      <c r="B4198" t="s">
        <v>337</v>
      </c>
      <c r="C4198" t="s">
        <v>41</v>
      </c>
      <c r="D4198">
        <v>2002</v>
      </c>
      <c r="E4198" t="s">
        <v>12471</v>
      </c>
      <c r="F4198">
        <v>5.7</v>
      </c>
      <c r="G4198">
        <v>52000</v>
      </c>
      <c r="H4198" t="s">
        <v>12767</v>
      </c>
      <c r="I4198" t="s">
        <v>9346</v>
      </c>
      <c r="J4198" t="s">
        <v>8079</v>
      </c>
      <c r="K4198" t="s">
        <v>30</v>
      </c>
      <c r="L4198">
        <v>65000000</v>
      </c>
      <c r="M4198">
        <v>172855065</v>
      </c>
      <c r="N4198" t="s">
        <v>1724</v>
      </c>
      <c r="O4198">
        <v>104</v>
      </c>
    </row>
    <row r="4199" spans="1:15" x14ac:dyDescent="0.3">
      <c r="A4199" t="s">
        <v>12768</v>
      </c>
      <c r="B4199" t="s">
        <v>16</v>
      </c>
      <c r="C4199" t="s">
        <v>17</v>
      </c>
      <c r="D4199">
        <v>2002</v>
      </c>
      <c r="E4199" t="s">
        <v>11831</v>
      </c>
      <c r="F4199">
        <v>6.4</v>
      </c>
      <c r="G4199">
        <v>16000</v>
      </c>
      <c r="H4199" t="s">
        <v>10435</v>
      </c>
      <c r="I4199" t="s">
        <v>10435</v>
      </c>
      <c r="J4199" t="s">
        <v>6068</v>
      </c>
      <c r="K4199" t="s">
        <v>30</v>
      </c>
      <c r="M4199">
        <v>4412203</v>
      </c>
      <c r="N4199" t="s">
        <v>12769</v>
      </c>
      <c r="O4199">
        <v>103</v>
      </c>
    </row>
    <row r="4200" spans="1:15" x14ac:dyDescent="0.3">
      <c r="A4200" t="s">
        <v>12770</v>
      </c>
      <c r="B4200" t="s">
        <v>16</v>
      </c>
      <c r="C4200" t="s">
        <v>41</v>
      </c>
      <c r="D4200">
        <v>2002</v>
      </c>
      <c r="E4200" t="s">
        <v>12231</v>
      </c>
      <c r="F4200">
        <v>5.4</v>
      </c>
      <c r="G4200">
        <v>14000</v>
      </c>
      <c r="H4200" t="s">
        <v>12771</v>
      </c>
      <c r="I4200" t="s">
        <v>12772</v>
      </c>
      <c r="J4200" t="s">
        <v>10829</v>
      </c>
      <c r="K4200" t="s">
        <v>195</v>
      </c>
      <c r="L4200">
        <v>14000000</v>
      </c>
      <c r="M4200">
        <v>6413915</v>
      </c>
      <c r="N4200" t="s">
        <v>10036</v>
      </c>
      <c r="O4200">
        <v>86</v>
      </c>
    </row>
    <row r="4201" spans="1:15" x14ac:dyDescent="0.3">
      <c r="A4201" t="s">
        <v>12773</v>
      </c>
      <c r="B4201" t="s">
        <v>16</v>
      </c>
      <c r="C4201" t="s">
        <v>41</v>
      </c>
      <c r="D4201">
        <v>2002</v>
      </c>
      <c r="E4201" t="s">
        <v>12497</v>
      </c>
      <c r="F4201">
        <v>5.5</v>
      </c>
      <c r="G4201">
        <v>14000</v>
      </c>
      <c r="H4201" t="s">
        <v>12774</v>
      </c>
      <c r="I4201" t="s">
        <v>12775</v>
      </c>
      <c r="J4201" t="s">
        <v>12776</v>
      </c>
      <c r="K4201" t="s">
        <v>30</v>
      </c>
      <c r="L4201">
        <v>12000000</v>
      </c>
      <c r="M4201">
        <v>12517488</v>
      </c>
      <c r="N4201" t="s">
        <v>12777</v>
      </c>
      <c r="O4201">
        <v>93</v>
      </c>
    </row>
    <row r="4202" spans="1:15" x14ac:dyDescent="0.3">
      <c r="A4202" t="s">
        <v>12778</v>
      </c>
      <c r="B4202" t="s">
        <v>337</v>
      </c>
      <c r="C4202" t="s">
        <v>41</v>
      </c>
      <c r="D4202">
        <v>2002</v>
      </c>
      <c r="E4202" t="s">
        <v>12347</v>
      </c>
      <c r="F4202">
        <v>4.2</v>
      </c>
      <c r="G4202">
        <v>5200</v>
      </c>
      <c r="H4202" t="s">
        <v>12779</v>
      </c>
      <c r="I4202" t="s">
        <v>12780</v>
      </c>
      <c r="J4202" t="s">
        <v>11871</v>
      </c>
      <c r="K4202" t="s">
        <v>30</v>
      </c>
      <c r="L4202">
        <v>35000000</v>
      </c>
      <c r="M4202">
        <v>18012097</v>
      </c>
      <c r="N4202" t="s">
        <v>1724</v>
      </c>
      <c r="O4202">
        <v>88</v>
      </c>
    </row>
    <row r="4203" spans="1:15" x14ac:dyDescent="0.3">
      <c r="A4203" t="s">
        <v>12781</v>
      </c>
      <c r="B4203" t="s">
        <v>16</v>
      </c>
      <c r="C4203" t="s">
        <v>34</v>
      </c>
      <c r="D4203">
        <v>2002</v>
      </c>
      <c r="E4203" t="s">
        <v>12278</v>
      </c>
      <c r="F4203">
        <v>5.9</v>
      </c>
      <c r="G4203">
        <v>13000</v>
      </c>
      <c r="H4203" t="s">
        <v>12782</v>
      </c>
      <c r="I4203" t="s">
        <v>12783</v>
      </c>
      <c r="J4203" t="s">
        <v>8500</v>
      </c>
      <c r="K4203" t="s">
        <v>30</v>
      </c>
      <c r="L4203">
        <v>15000000</v>
      </c>
      <c r="M4203">
        <v>26306533</v>
      </c>
      <c r="N4203" t="s">
        <v>2026</v>
      </c>
      <c r="O4203">
        <v>95</v>
      </c>
    </row>
    <row r="4204" spans="1:15" x14ac:dyDescent="0.3">
      <c r="A4204" t="s">
        <v>12784</v>
      </c>
      <c r="B4204" t="s">
        <v>1999</v>
      </c>
      <c r="C4204" t="s">
        <v>17</v>
      </c>
      <c r="D4204">
        <v>2002</v>
      </c>
      <c r="E4204" t="s">
        <v>12195</v>
      </c>
      <c r="F4204">
        <v>4.9000000000000004</v>
      </c>
      <c r="G4204">
        <v>9400</v>
      </c>
      <c r="H4204" t="s">
        <v>12785</v>
      </c>
      <c r="I4204" t="s">
        <v>12785</v>
      </c>
      <c r="J4204" t="s">
        <v>12786</v>
      </c>
      <c r="K4204" t="s">
        <v>30</v>
      </c>
      <c r="L4204">
        <v>25000000</v>
      </c>
      <c r="M4204">
        <v>12302219</v>
      </c>
      <c r="N4204" t="s">
        <v>44</v>
      </c>
      <c r="O4204">
        <v>99</v>
      </c>
    </row>
    <row r="4205" spans="1:15" x14ac:dyDescent="0.3">
      <c r="A4205" t="s">
        <v>12787</v>
      </c>
      <c r="B4205" t="s">
        <v>16</v>
      </c>
      <c r="C4205" t="s">
        <v>25</v>
      </c>
      <c r="D4205">
        <v>2002</v>
      </c>
      <c r="E4205" t="s">
        <v>12788</v>
      </c>
      <c r="F4205">
        <v>6.1</v>
      </c>
      <c r="G4205">
        <v>18000</v>
      </c>
      <c r="H4205" t="s">
        <v>5225</v>
      </c>
      <c r="I4205" t="s">
        <v>12789</v>
      </c>
      <c r="J4205" t="s">
        <v>12789</v>
      </c>
      <c r="K4205" t="s">
        <v>30</v>
      </c>
      <c r="L4205">
        <v>3500000</v>
      </c>
      <c r="M4205">
        <v>254683</v>
      </c>
      <c r="N4205" t="s">
        <v>12790</v>
      </c>
      <c r="O4205">
        <v>103</v>
      </c>
    </row>
    <row r="4206" spans="1:15" x14ac:dyDescent="0.3">
      <c r="A4206" t="s">
        <v>12791</v>
      </c>
      <c r="B4206" t="s">
        <v>16</v>
      </c>
      <c r="C4206" t="s">
        <v>41</v>
      </c>
      <c r="D4206">
        <v>2002</v>
      </c>
      <c r="E4206" t="s">
        <v>12792</v>
      </c>
      <c r="F4206">
        <v>7.3</v>
      </c>
      <c r="G4206">
        <v>40000</v>
      </c>
      <c r="H4206" t="s">
        <v>12793</v>
      </c>
      <c r="I4206" t="s">
        <v>12793</v>
      </c>
      <c r="J4206" t="s">
        <v>12794</v>
      </c>
      <c r="K4206" t="s">
        <v>452</v>
      </c>
      <c r="M4206">
        <v>33272835</v>
      </c>
      <c r="N4206" t="s">
        <v>12795</v>
      </c>
      <c r="O4206">
        <v>122</v>
      </c>
    </row>
    <row r="4207" spans="1:15" x14ac:dyDescent="0.3">
      <c r="A4207" t="s">
        <v>12796</v>
      </c>
      <c r="B4207" t="s">
        <v>33</v>
      </c>
      <c r="C4207" t="s">
        <v>34</v>
      </c>
      <c r="D4207">
        <v>2002</v>
      </c>
      <c r="E4207" t="s">
        <v>12199</v>
      </c>
      <c r="F4207">
        <v>5.2</v>
      </c>
      <c r="G4207">
        <v>14000</v>
      </c>
      <c r="H4207" t="s">
        <v>9076</v>
      </c>
      <c r="I4207" t="s">
        <v>5259</v>
      </c>
      <c r="J4207" t="s">
        <v>7658</v>
      </c>
      <c r="K4207" t="s">
        <v>30</v>
      </c>
      <c r="L4207">
        <v>26000000</v>
      </c>
      <c r="M4207">
        <v>38793283</v>
      </c>
      <c r="N4207" t="s">
        <v>44</v>
      </c>
      <c r="O4207">
        <v>94</v>
      </c>
    </row>
    <row r="4208" spans="1:15" x14ac:dyDescent="0.3">
      <c r="A4208" t="s">
        <v>12797</v>
      </c>
      <c r="B4208" t="s">
        <v>16</v>
      </c>
      <c r="C4208" t="s">
        <v>41</v>
      </c>
      <c r="D4208">
        <v>2002</v>
      </c>
      <c r="E4208" t="s">
        <v>12798</v>
      </c>
      <c r="F4208">
        <v>6.1</v>
      </c>
      <c r="G4208">
        <v>8600</v>
      </c>
      <c r="H4208" t="s">
        <v>10452</v>
      </c>
      <c r="I4208" t="s">
        <v>12799</v>
      </c>
      <c r="J4208" t="s">
        <v>8560</v>
      </c>
      <c r="K4208" t="s">
        <v>30</v>
      </c>
      <c r="M4208">
        <v>308552</v>
      </c>
      <c r="N4208" t="s">
        <v>6790</v>
      </c>
      <c r="O4208">
        <v>113</v>
      </c>
    </row>
    <row r="4209" spans="1:15" x14ac:dyDescent="0.3">
      <c r="A4209" t="s">
        <v>12800</v>
      </c>
      <c r="B4209" t="s">
        <v>337</v>
      </c>
      <c r="C4209" t="s">
        <v>390</v>
      </c>
      <c r="D4209">
        <v>2002</v>
      </c>
      <c r="E4209" t="s">
        <v>11876</v>
      </c>
      <c r="F4209">
        <v>5.8</v>
      </c>
      <c r="G4209">
        <v>19000</v>
      </c>
      <c r="H4209" t="s">
        <v>12801</v>
      </c>
      <c r="I4209" t="s">
        <v>12802</v>
      </c>
      <c r="J4209" t="s">
        <v>12803</v>
      </c>
      <c r="K4209" t="s">
        <v>30</v>
      </c>
      <c r="L4209">
        <v>20000000</v>
      </c>
      <c r="M4209">
        <v>115121981</v>
      </c>
      <c r="N4209" t="s">
        <v>5943</v>
      </c>
      <c r="O4209">
        <v>72</v>
      </c>
    </row>
    <row r="4210" spans="1:15" x14ac:dyDescent="0.3">
      <c r="A4210" t="s">
        <v>12804</v>
      </c>
      <c r="B4210" t="s">
        <v>447</v>
      </c>
      <c r="C4210" t="s">
        <v>17</v>
      </c>
      <c r="D4210">
        <v>2002</v>
      </c>
      <c r="E4210" t="s">
        <v>12805</v>
      </c>
      <c r="F4210">
        <v>7.4</v>
      </c>
      <c r="G4210">
        <v>20000</v>
      </c>
      <c r="H4210" t="s">
        <v>12806</v>
      </c>
      <c r="I4210" t="s">
        <v>12807</v>
      </c>
      <c r="J4210" t="s">
        <v>12808</v>
      </c>
      <c r="K4210" t="s">
        <v>8399</v>
      </c>
      <c r="M4210">
        <v>8690168</v>
      </c>
      <c r="N4210" t="s">
        <v>12809</v>
      </c>
      <c r="O4210">
        <v>99</v>
      </c>
    </row>
    <row r="4211" spans="1:15" x14ac:dyDescent="0.3">
      <c r="A4211" t="s">
        <v>12810</v>
      </c>
      <c r="B4211" t="s">
        <v>16</v>
      </c>
      <c r="C4211" t="s">
        <v>41</v>
      </c>
      <c r="D4211">
        <v>2002</v>
      </c>
      <c r="E4211" t="s">
        <v>12811</v>
      </c>
      <c r="F4211">
        <v>6.9</v>
      </c>
      <c r="G4211">
        <v>9700</v>
      </c>
      <c r="H4211" t="s">
        <v>12812</v>
      </c>
      <c r="I4211" t="s">
        <v>12812</v>
      </c>
      <c r="J4211" t="s">
        <v>12812</v>
      </c>
      <c r="K4211" t="s">
        <v>30</v>
      </c>
      <c r="L4211">
        <v>4000000</v>
      </c>
      <c r="M4211">
        <v>563711</v>
      </c>
      <c r="N4211" t="s">
        <v>12457</v>
      </c>
      <c r="O4211">
        <v>99</v>
      </c>
    </row>
    <row r="4212" spans="1:15" x14ac:dyDescent="0.3">
      <c r="A4212" t="s">
        <v>12813</v>
      </c>
      <c r="B4212" t="s">
        <v>16</v>
      </c>
      <c r="C4212" t="s">
        <v>104</v>
      </c>
      <c r="D4212">
        <v>2002</v>
      </c>
      <c r="E4212" t="s">
        <v>12578</v>
      </c>
      <c r="F4212">
        <v>3.4</v>
      </c>
      <c r="G4212">
        <v>20000</v>
      </c>
      <c r="H4212" t="s">
        <v>2803</v>
      </c>
      <c r="I4212" t="s">
        <v>12814</v>
      </c>
      <c r="J4212" t="s">
        <v>4033</v>
      </c>
      <c r="K4212" t="s">
        <v>22</v>
      </c>
      <c r="L4212">
        <v>40000000</v>
      </c>
      <c r="M4212">
        <v>18902015</v>
      </c>
      <c r="N4212" t="s">
        <v>9267</v>
      </c>
      <c r="O4212">
        <v>101</v>
      </c>
    </row>
    <row r="4213" spans="1:15" x14ac:dyDescent="0.3">
      <c r="A4213" t="s">
        <v>12815</v>
      </c>
      <c r="B4213" t="s">
        <v>16</v>
      </c>
      <c r="C4213" t="s">
        <v>17</v>
      </c>
      <c r="D4213">
        <v>2002</v>
      </c>
      <c r="E4213" t="s">
        <v>12816</v>
      </c>
      <c r="F4213">
        <v>6.8</v>
      </c>
      <c r="G4213">
        <v>9500</v>
      </c>
      <c r="H4213" t="s">
        <v>10841</v>
      </c>
      <c r="I4213" t="s">
        <v>10841</v>
      </c>
      <c r="J4213" t="s">
        <v>12817</v>
      </c>
      <c r="K4213" t="s">
        <v>22</v>
      </c>
      <c r="M4213">
        <v>772336</v>
      </c>
      <c r="N4213" t="s">
        <v>12818</v>
      </c>
      <c r="O4213">
        <v>97</v>
      </c>
    </row>
    <row r="4214" spans="1:15" x14ac:dyDescent="0.3">
      <c r="A4214" t="s">
        <v>12819</v>
      </c>
      <c r="B4214" t="s">
        <v>16</v>
      </c>
      <c r="C4214" t="s">
        <v>104</v>
      </c>
      <c r="D4214">
        <v>2002</v>
      </c>
      <c r="E4214" t="s">
        <v>12820</v>
      </c>
      <c r="F4214">
        <v>5.4</v>
      </c>
      <c r="G4214">
        <v>7100</v>
      </c>
      <c r="H4214" t="s">
        <v>686</v>
      </c>
      <c r="I4214" t="s">
        <v>12821</v>
      </c>
      <c r="J4214" t="s">
        <v>9409</v>
      </c>
      <c r="K4214" t="s">
        <v>5817</v>
      </c>
      <c r="L4214">
        <v>12000000</v>
      </c>
      <c r="M4214">
        <v>1440653</v>
      </c>
      <c r="N4214" t="s">
        <v>12822</v>
      </c>
      <c r="O4214">
        <v>97</v>
      </c>
    </row>
    <row r="4215" spans="1:15" x14ac:dyDescent="0.3">
      <c r="A4215" t="s">
        <v>12823</v>
      </c>
      <c r="B4215" t="s">
        <v>1999</v>
      </c>
      <c r="C4215" t="s">
        <v>52</v>
      </c>
      <c r="D4215">
        <v>2002</v>
      </c>
      <c r="E4215" t="s">
        <v>12824</v>
      </c>
      <c r="F4215">
        <v>5.4</v>
      </c>
      <c r="G4215">
        <v>19000</v>
      </c>
      <c r="H4215" t="s">
        <v>12825</v>
      </c>
      <c r="I4215" t="s">
        <v>12825</v>
      </c>
      <c r="J4215" t="s">
        <v>12826</v>
      </c>
      <c r="K4215" t="s">
        <v>30</v>
      </c>
      <c r="L4215">
        <v>10600000</v>
      </c>
      <c r="M4215">
        <v>33988736</v>
      </c>
      <c r="N4215" t="s">
        <v>12827</v>
      </c>
      <c r="O4215">
        <v>88</v>
      </c>
    </row>
    <row r="4216" spans="1:15" x14ac:dyDescent="0.3">
      <c r="A4216" t="s">
        <v>12828</v>
      </c>
      <c r="B4216" t="s">
        <v>16</v>
      </c>
      <c r="C4216" t="s">
        <v>41</v>
      </c>
      <c r="D4216">
        <v>2002</v>
      </c>
      <c r="E4216" t="s">
        <v>12465</v>
      </c>
      <c r="F4216">
        <v>5.9</v>
      </c>
      <c r="G4216">
        <v>83000</v>
      </c>
      <c r="H4216" t="s">
        <v>47</v>
      </c>
      <c r="I4216" t="s">
        <v>10899</v>
      </c>
      <c r="J4216" t="s">
        <v>67</v>
      </c>
      <c r="K4216" t="s">
        <v>30</v>
      </c>
      <c r="L4216">
        <v>60000000</v>
      </c>
      <c r="M4216">
        <v>55003135</v>
      </c>
      <c r="N4216" t="s">
        <v>23</v>
      </c>
      <c r="O4216">
        <v>96</v>
      </c>
    </row>
    <row r="4217" spans="1:15" x14ac:dyDescent="0.3">
      <c r="A4217" t="s">
        <v>12829</v>
      </c>
      <c r="B4217" t="s">
        <v>16</v>
      </c>
      <c r="C4217" t="s">
        <v>41</v>
      </c>
      <c r="D4217">
        <v>2002</v>
      </c>
      <c r="E4217" t="s">
        <v>12597</v>
      </c>
      <c r="F4217">
        <v>5.6</v>
      </c>
      <c r="G4217">
        <v>15000</v>
      </c>
      <c r="H4217" t="s">
        <v>6822</v>
      </c>
      <c r="I4217" t="s">
        <v>6822</v>
      </c>
      <c r="J4217" t="s">
        <v>3089</v>
      </c>
      <c r="K4217" t="s">
        <v>30</v>
      </c>
      <c r="L4217">
        <v>10000000</v>
      </c>
      <c r="M4217">
        <v>38068353</v>
      </c>
      <c r="N4217" t="s">
        <v>9439</v>
      </c>
      <c r="O4217">
        <v>98</v>
      </c>
    </row>
    <row r="4218" spans="1:15" x14ac:dyDescent="0.3">
      <c r="A4218" t="s">
        <v>12830</v>
      </c>
      <c r="B4218" t="s">
        <v>16</v>
      </c>
      <c r="C4218" t="s">
        <v>17</v>
      </c>
      <c r="D4218">
        <v>2002</v>
      </c>
      <c r="E4218" t="s">
        <v>12831</v>
      </c>
      <c r="F4218">
        <v>5.9</v>
      </c>
      <c r="G4218">
        <v>5100</v>
      </c>
      <c r="H4218" t="s">
        <v>9298</v>
      </c>
      <c r="I4218" t="s">
        <v>9298</v>
      </c>
      <c r="J4218" t="s">
        <v>12832</v>
      </c>
      <c r="K4218" t="s">
        <v>452</v>
      </c>
      <c r="M4218">
        <v>462976</v>
      </c>
      <c r="N4218" t="s">
        <v>12833</v>
      </c>
      <c r="O4218">
        <v>129</v>
      </c>
    </row>
    <row r="4219" spans="1:15" x14ac:dyDescent="0.3">
      <c r="A4219" t="s">
        <v>12834</v>
      </c>
      <c r="B4219" t="s">
        <v>33</v>
      </c>
      <c r="C4219" t="s">
        <v>390</v>
      </c>
      <c r="D4219">
        <v>2002</v>
      </c>
      <c r="E4219" t="s">
        <v>12422</v>
      </c>
      <c r="F4219">
        <v>5.6</v>
      </c>
      <c r="G4219">
        <v>14000</v>
      </c>
      <c r="H4219" t="s">
        <v>12835</v>
      </c>
      <c r="I4219" t="s">
        <v>12836</v>
      </c>
      <c r="J4219" t="s">
        <v>9270</v>
      </c>
      <c r="K4219" t="s">
        <v>30</v>
      </c>
      <c r="L4219">
        <v>25000000</v>
      </c>
      <c r="M4219">
        <v>60694737</v>
      </c>
      <c r="N4219" t="s">
        <v>44</v>
      </c>
      <c r="O4219">
        <v>85</v>
      </c>
    </row>
    <row r="4220" spans="1:15" x14ac:dyDescent="0.3">
      <c r="A4220" t="s">
        <v>12837</v>
      </c>
      <c r="B4220" t="s">
        <v>1999</v>
      </c>
      <c r="C4220" t="s">
        <v>34</v>
      </c>
      <c r="D4220">
        <v>2002</v>
      </c>
      <c r="E4220" t="s">
        <v>12482</v>
      </c>
      <c r="F4220">
        <v>3.8</v>
      </c>
      <c r="G4220">
        <v>25000</v>
      </c>
      <c r="H4220" t="s">
        <v>5667</v>
      </c>
      <c r="I4220" t="s">
        <v>5346</v>
      </c>
      <c r="J4220" t="s">
        <v>1485</v>
      </c>
      <c r="K4220" t="s">
        <v>30</v>
      </c>
      <c r="L4220">
        <v>100000000</v>
      </c>
      <c r="M4220">
        <v>7103973</v>
      </c>
      <c r="N4220" t="s">
        <v>5109</v>
      </c>
      <c r="O4220">
        <v>95</v>
      </c>
    </row>
    <row r="4221" spans="1:15" x14ac:dyDescent="0.3">
      <c r="A4221" t="s">
        <v>12838</v>
      </c>
      <c r="B4221" t="s">
        <v>16</v>
      </c>
      <c r="C4221" t="s">
        <v>17</v>
      </c>
      <c r="D4221">
        <v>2002</v>
      </c>
      <c r="E4221" t="s">
        <v>12839</v>
      </c>
      <c r="F4221">
        <v>7.6</v>
      </c>
      <c r="G4221">
        <v>24000</v>
      </c>
      <c r="H4221" t="s">
        <v>12840</v>
      </c>
      <c r="I4221" t="s">
        <v>12840</v>
      </c>
      <c r="J4221" t="s">
        <v>12841</v>
      </c>
      <c r="K4221" t="s">
        <v>22</v>
      </c>
      <c r="M4221">
        <v>1758689</v>
      </c>
      <c r="N4221" t="s">
        <v>12842</v>
      </c>
      <c r="O4221">
        <v>107</v>
      </c>
    </row>
    <row r="4222" spans="1:15" x14ac:dyDescent="0.3">
      <c r="A4222" t="s">
        <v>12843</v>
      </c>
      <c r="B4222" t="s">
        <v>1999</v>
      </c>
      <c r="C4222" t="s">
        <v>390</v>
      </c>
      <c r="D4222">
        <v>2002</v>
      </c>
      <c r="E4222" t="s">
        <v>12454</v>
      </c>
      <c r="F4222">
        <v>5.3</v>
      </c>
      <c r="G4222">
        <v>22000</v>
      </c>
      <c r="H4222" t="s">
        <v>12844</v>
      </c>
      <c r="I4222" t="s">
        <v>12845</v>
      </c>
      <c r="J4222" t="s">
        <v>8514</v>
      </c>
      <c r="K4222" t="s">
        <v>30</v>
      </c>
      <c r="L4222">
        <v>34000000</v>
      </c>
      <c r="M4222">
        <v>23833131</v>
      </c>
      <c r="N4222" t="s">
        <v>10761</v>
      </c>
      <c r="O4222">
        <v>76</v>
      </c>
    </row>
    <row r="4223" spans="1:15" x14ac:dyDescent="0.3">
      <c r="A4223" t="s">
        <v>12846</v>
      </c>
      <c r="B4223" t="s">
        <v>16</v>
      </c>
      <c r="C4223" t="s">
        <v>41</v>
      </c>
      <c r="D4223">
        <v>2002</v>
      </c>
      <c r="E4223" t="s">
        <v>12334</v>
      </c>
      <c r="F4223">
        <v>4.7</v>
      </c>
      <c r="G4223">
        <v>9500</v>
      </c>
      <c r="H4223" t="s">
        <v>5106</v>
      </c>
      <c r="I4223" t="s">
        <v>12847</v>
      </c>
      <c r="J4223" t="s">
        <v>6285</v>
      </c>
      <c r="K4223" t="s">
        <v>30</v>
      </c>
      <c r="L4223">
        <v>2000000</v>
      </c>
      <c r="M4223">
        <v>3438804</v>
      </c>
      <c r="N4223" t="s">
        <v>3744</v>
      </c>
      <c r="O4223">
        <v>101</v>
      </c>
    </row>
    <row r="4224" spans="1:15" x14ac:dyDescent="0.3">
      <c r="A4224" t="s">
        <v>12848</v>
      </c>
      <c r="B4224" t="s">
        <v>1999</v>
      </c>
      <c r="C4224" t="s">
        <v>17</v>
      </c>
      <c r="D4224">
        <v>2002</v>
      </c>
      <c r="E4224" t="s">
        <v>12420</v>
      </c>
      <c r="F4224">
        <v>6.6</v>
      </c>
      <c r="G4224">
        <v>14000</v>
      </c>
      <c r="H4224" t="s">
        <v>8543</v>
      </c>
      <c r="I4224" t="s">
        <v>8543</v>
      </c>
      <c r="J4224" t="s">
        <v>10805</v>
      </c>
      <c r="K4224" t="s">
        <v>30</v>
      </c>
      <c r="L4224">
        <v>21000000</v>
      </c>
      <c r="M4224">
        <v>10011050</v>
      </c>
      <c r="N4224" t="s">
        <v>2092</v>
      </c>
      <c r="O4224">
        <v>117</v>
      </c>
    </row>
    <row r="4225" spans="1:15" x14ac:dyDescent="0.3">
      <c r="A4225" t="s">
        <v>12849</v>
      </c>
      <c r="B4225" t="s">
        <v>1999</v>
      </c>
      <c r="C4225" t="s">
        <v>34</v>
      </c>
      <c r="D4225">
        <v>2002</v>
      </c>
      <c r="E4225" t="s">
        <v>12379</v>
      </c>
      <c r="F4225">
        <v>4.5999999999999996</v>
      </c>
      <c r="G4225">
        <v>15000</v>
      </c>
      <c r="H4225" t="s">
        <v>6389</v>
      </c>
      <c r="I4225" t="s">
        <v>6389</v>
      </c>
      <c r="J4225" t="s">
        <v>12850</v>
      </c>
      <c r="K4225" t="s">
        <v>30</v>
      </c>
      <c r="L4225">
        <v>13000000</v>
      </c>
      <c r="M4225">
        <v>19233280</v>
      </c>
      <c r="N4225" t="s">
        <v>10875</v>
      </c>
      <c r="O4225">
        <v>98</v>
      </c>
    </row>
    <row r="4226" spans="1:15" x14ac:dyDescent="0.3">
      <c r="A4226" t="s">
        <v>12851</v>
      </c>
      <c r="B4226" t="s">
        <v>1999</v>
      </c>
      <c r="C4226" t="s">
        <v>41</v>
      </c>
      <c r="D4226">
        <v>2002</v>
      </c>
      <c r="E4226" t="s">
        <v>12006</v>
      </c>
      <c r="F4226">
        <v>5.8</v>
      </c>
      <c r="G4226">
        <v>24000</v>
      </c>
      <c r="H4226" t="s">
        <v>3352</v>
      </c>
      <c r="I4226" t="s">
        <v>12852</v>
      </c>
      <c r="J4226" t="s">
        <v>11973</v>
      </c>
      <c r="K4226" t="s">
        <v>30</v>
      </c>
      <c r="L4226">
        <v>40000000</v>
      </c>
      <c r="M4226">
        <v>16872671</v>
      </c>
      <c r="N4226" t="s">
        <v>8625</v>
      </c>
      <c r="O4226">
        <v>103</v>
      </c>
    </row>
    <row r="4227" spans="1:15" x14ac:dyDescent="0.3">
      <c r="A4227" t="s">
        <v>12853</v>
      </c>
      <c r="B4227" t="s">
        <v>1999</v>
      </c>
      <c r="C4227" t="s">
        <v>34</v>
      </c>
      <c r="D4227">
        <v>2002</v>
      </c>
      <c r="E4227" t="s">
        <v>11761</v>
      </c>
      <c r="F4227">
        <v>5.5</v>
      </c>
      <c r="G4227">
        <v>61000</v>
      </c>
      <c r="H4227" t="s">
        <v>11415</v>
      </c>
      <c r="I4227" t="s">
        <v>12854</v>
      </c>
      <c r="J4227" t="s">
        <v>67</v>
      </c>
      <c r="K4227" t="s">
        <v>30</v>
      </c>
      <c r="L4227">
        <v>85000000</v>
      </c>
      <c r="M4227">
        <v>77885672</v>
      </c>
      <c r="N4227" t="s">
        <v>12855</v>
      </c>
      <c r="O4227">
        <v>95</v>
      </c>
    </row>
    <row r="4228" spans="1:15" x14ac:dyDescent="0.3">
      <c r="A4228" t="s">
        <v>12856</v>
      </c>
      <c r="B4228" t="s">
        <v>16</v>
      </c>
      <c r="C4228" t="s">
        <v>17</v>
      </c>
      <c r="D4228">
        <v>2002</v>
      </c>
      <c r="E4228" t="s">
        <v>12857</v>
      </c>
      <c r="F4228">
        <v>7.5</v>
      </c>
      <c r="G4228">
        <v>9800</v>
      </c>
      <c r="H4228" t="s">
        <v>12858</v>
      </c>
      <c r="I4228" t="s">
        <v>12858</v>
      </c>
      <c r="J4228" t="s">
        <v>12859</v>
      </c>
      <c r="K4228" t="s">
        <v>3811</v>
      </c>
      <c r="M4228">
        <v>1692272</v>
      </c>
      <c r="N4228" t="s">
        <v>12860</v>
      </c>
      <c r="O4228">
        <v>113</v>
      </c>
    </row>
    <row r="4229" spans="1:15" x14ac:dyDescent="0.3">
      <c r="A4229" t="s">
        <v>12861</v>
      </c>
      <c r="B4229" t="s">
        <v>16</v>
      </c>
      <c r="C4229" t="s">
        <v>63</v>
      </c>
      <c r="D4229">
        <v>2002</v>
      </c>
      <c r="E4229" t="s">
        <v>12862</v>
      </c>
      <c r="F4229">
        <v>5.8</v>
      </c>
      <c r="G4229">
        <v>7300</v>
      </c>
      <c r="H4229" t="s">
        <v>7252</v>
      </c>
      <c r="I4229" t="s">
        <v>11802</v>
      </c>
      <c r="J4229" t="s">
        <v>12863</v>
      </c>
      <c r="K4229" t="s">
        <v>22</v>
      </c>
      <c r="L4229">
        <v>1200000</v>
      </c>
      <c r="M4229">
        <v>68716</v>
      </c>
      <c r="N4229" t="s">
        <v>8376</v>
      </c>
      <c r="O4229">
        <v>99</v>
      </c>
    </row>
    <row r="4230" spans="1:15" x14ac:dyDescent="0.3">
      <c r="A4230" t="s">
        <v>12864</v>
      </c>
      <c r="B4230" t="s">
        <v>16</v>
      </c>
      <c r="C4230" t="s">
        <v>41</v>
      </c>
      <c r="D4230">
        <v>2002</v>
      </c>
      <c r="E4230" t="s">
        <v>12865</v>
      </c>
      <c r="F4230">
        <v>5.6</v>
      </c>
      <c r="G4230">
        <v>2800</v>
      </c>
      <c r="H4230" t="s">
        <v>4880</v>
      </c>
      <c r="I4230" t="s">
        <v>4880</v>
      </c>
      <c r="J4230" t="s">
        <v>5741</v>
      </c>
      <c r="K4230" t="s">
        <v>452</v>
      </c>
      <c r="M4230">
        <v>411830</v>
      </c>
      <c r="N4230" t="s">
        <v>11703</v>
      </c>
      <c r="O4230">
        <v>92</v>
      </c>
    </row>
    <row r="4231" spans="1:15" x14ac:dyDescent="0.3">
      <c r="A4231" t="s">
        <v>12866</v>
      </c>
      <c r="B4231" t="s">
        <v>16</v>
      </c>
      <c r="C4231" t="s">
        <v>34</v>
      </c>
      <c r="D4231">
        <v>2002</v>
      </c>
      <c r="E4231" t="s">
        <v>12597</v>
      </c>
      <c r="F4231">
        <v>3.7</v>
      </c>
      <c r="G4231">
        <v>19000</v>
      </c>
      <c r="H4231" t="s">
        <v>12867</v>
      </c>
      <c r="I4231" t="s">
        <v>11575</v>
      </c>
      <c r="J4231" t="s">
        <v>8150</v>
      </c>
      <c r="K4231" t="s">
        <v>30</v>
      </c>
      <c r="L4231">
        <v>70000000</v>
      </c>
      <c r="M4231">
        <v>20154899</v>
      </c>
      <c r="N4231" t="s">
        <v>10705</v>
      </c>
      <c r="O4231">
        <v>91</v>
      </c>
    </row>
    <row r="4232" spans="1:15" x14ac:dyDescent="0.3">
      <c r="A4232" t="s">
        <v>12868</v>
      </c>
      <c r="B4232" t="s">
        <v>1999</v>
      </c>
      <c r="C4232" t="s">
        <v>41</v>
      </c>
      <c r="D4232">
        <v>2002</v>
      </c>
      <c r="E4232" t="s">
        <v>12271</v>
      </c>
      <c r="F4232">
        <v>6.5</v>
      </c>
      <c r="G4232">
        <v>8700</v>
      </c>
      <c r="H4232" t="s">
        <v>11013</v>
      </c>
      <c r="I4232" t="s">
        <v>12569</v>
      </c>
      <c r="J4232" t="s">
        <v>10922</v>
      </c>
      <c r="K4232" t="s">
        <v>30</v>
      </c>
      <c r="L4232">
        <v>8000000</v>
      </c>
      <c r="M4232">
        <v>28316451</v>
      </c>
      <c r="N4232" t="s">
        <v>9439</v>
      </c>
      <c r="O4232">
        <v>109</v>
      </c>
    </row>
    <row r="4233" spans="1:15" x14ac:dyDescent="0.3">
      <c r="A4233" t="s">
        <v>12869</v>
      </c>
      <c r="B4233" t="s">
        <v>16</v>
      </c>
      <c r="C4233" t="s">
        <v>34</v>
      </c>
      <c r="D4233">
        <v>2002</v>
      </c>
      <c r="E4233" t="s">
        <v>12369</v>
      </c>
      <c r="F4233">
        <v>5.6</v>
      </c>
      <c r="G4233">
        <v>7100</v>
      </c>
      <c r="H4233" t="s">
        <v>8508</v>
      </c>
      <c r="I4233" t="s">
        <v>12870</v>
      </c>
      <c r="J4233" t="s">
        <v>4033</v>
      </c>
      <c r="K4233" t="s">
        <v>30</v>
      </c>
      <c r="L4233">
        <v>10000000</v>
      </c>
      <c r="M4233">
        <v>6282446</v>
      </c>
      <c r="N4233" t="s">
        <v>12871</v>
      </c>
      <c r="O4233">
        <v>96</v>
      </c>
    </row>
    <row r="4234" spans="1:15" x14ac:dyDescent="0.3">
      <c r="A4234" t="s">
        <v>12872</v>
      </c>
      <c r="B4234" t="s">
        <v>337</v>
      </c>
      <c r="C4234" t="s">
        <v>41</v>
      </c>
      <c r="D4234">
        <v>2002</v>
      </c>
      <c r="E4234" t="s">
        <v>12387</v>
      </c>
      <c r="F4234">
        <v>4.4000000000000004</v>
      </c>
      <c r="G4234">
        <v>7900</v>
      </c>
      <c r="H4234" t="s">
        <v>6764</v>
      </c>
      <c r="I4234" t="s">
        <v>6764</v>
      </c>
      <c r="J4234" t="s">
        <v>6764</v>
      </c>
      <c r="K4234" t="s">
        <v>306</v>
      </c>
      <c r="M4234">
        <v>44310395</v>
      </c>
      <c r="N4234" t="s">
        <v>9546</v>
      </c>
      <c r="O4234">
        <v>108</v>
      </c>
    </row>
    <row r="4235" spans="1:15" x14ac:dyDescent="0.3">
      <c r="A4235" t="s">
        <v>12873</v>
      </c>
      <c r="B4235" t="s">
        <v>1999</v>
      </c>
      <c r="C4235" t="s">
        <v>17</v>
      </c>
      <c r="D4235">
        <v>2002</v>
      </c>
      <c r="E4235" t="s">
        <v>12473</v>
      </c>
      <c r="F4235">
        <v>6.9</v>
      </c>
      <c r="G4235">
        <v>17000</v>
      </c>
      <c r="H4235" t="s">
        <v>4343</v>
      </c>
      <c r="I4235" t="s">
        <v>12874</v>
      </c>
      <c r="J4235" t="s">
        <v>1728</v>
      </c>
      <c r="K4235" t="s">
        <v>30</v>
      </c>
      <c r="L4235">
        <v>12500000</v>
      </c>
      <c r="M4235">
        <v>16318449</v>
      </c>
      <c r="N4235" t="s">
        <v>6331</v>
      </c>
      <c r="O4235">
        <v>109</v>
      </c>
    </row>
    <row r="4236" spans="1:15" x14ac:dyDescent="0.3">
      <c r="A4236" t="s">
        <v>12875</v>
      </c>
      <c r="B4236" t="s">
        <v>16</v>
      </c>
      <c r="C4236" t="s">
        <v>17</v>
      </c>
      <c r="D4236">
        <v>2002</v>
      </c>
      <c r="E4236" t="s">
        <v>12876</v>
      </c>
      <c r="F4236">
        <v>7.5</v>
      </c>
      <c r="G4236">
        <v>10000</v>
      </c>
      <c r="H4236" t="s">
        <v>4863</v>
      </c>
      <c r="I4236" t="s">
        <v>4863</v>
      </c>
      <c r="J4236" t="s">
        <v>9152</v>
      </c>
      <c r="K4236" t="s">
        <v>22</v>
      </c>
      <c r="L4236">
        <v>9000000</v>
      </c>
      <c r="M4236">
        <v>2845696</v>
      </c>
      <c r="N4236" t="s">
        <v>10610</v>
      </c>
      <c r="O4236">
        <v>128</v>
      </c>
    </row>
    <row r="4237" spans="1:15" x14ac:dyDescent="0.3">
      <c r="A4237" t="s">
        <v>12877</v>
      </c>
      <c r="B4237" t="s">
        <v>16</v>
      </c>
      <c r="C4237" t="s">
        <v>104</v>
      </c>
      <c r="D4237">
        <v>2002</v>
      </c>
      <c r="E4237" t="s">
        <v>12878</v>
      </c>
      <c r="F4237">
        <v>7.4</v>
      </c>
      <c r="G4237">
        <v>13000</v>
      </c>
      <c r="H4237" t="s">
        <v>6066</v>
      </c>
      <c r="I4237" t="s">
        <v>12879</v>
      </c>
      <c r="J4237" t="s">
        <v>12880</v>
      </c>
      <c r="K4237" t="s">
        <v>22</v>
      </c>
      <c r="M4237">
        <v>3633509</v>
      </c>
      <c r="N4237" t="s">
        <v>12881</v>
      </c>
      <c r="O4237">
        <v>106</v>
      </c>
    </row>
    <row r="4238" spans="1:15" x14ac:dyDescent="0.3">
      <c r="A4238" t="s">
        <v>12882</v>
      </c>
      <c r="B4238" t="s">
        <v>1999</v>
      </c>
      <c r="C4238" t="s">
        <v>41</v>
      </c>
      <c r="D4238">
        <v>2002</v>
      </c>
      <c r="E4238" t="s">
        <v>12374</v>
      </c>
      <c r="F4238">
        <v>6.9</v>
      </c>
      <c r="G4238">
        <v>7200</v>
      </c>
      <c r="H4238" t="s">
        <v>12883</v>
      </c>
      <c r="I4238" t="s">
        <v>12884</v>
      </c>
      <c r="J4238" t="s">
        <v>12885</v>
      </c>
      <c r="K4238" t="s">
        <v>30</v>
      </c>
      <c r="L4238">
        <v>3000000</v>
      </c>
      <c r="M4238">
        <v>7777790</v>
      </c>
      <c r="N4238" t="s">
        <v>12886</v>
      </c>
      <c r="O4238">
        <v>90</v>
      </c>
    </row>
    <row r="4239" spans="1:15" x14ac:dyDescent="0.3">
      <c r="A4239" t="s">
        <v>12887</v>
      </c>
      <c r="B4239" t="s">
        <v>33</v>
      </c>
      <c r="C4239" t="s">
        <v>34</v>
      </c>
      <c r="D4239">
        <v>2002</v>
      </c>
      <c r="E4239" t="s">
        <v>12383</v>
      </c>
      <c r="F4239">
        <v>5.4</v>
      </c>
      <c r="G4239">
        <v>6400</v>
      </c>
      <c r="H4239" t="s">
        <v>12888</v>
      </c>
      <c r="I4239" t="s">
        <v>12888</v>
      </c>
      <c r="J4239" t="s">
        <v>12889</v>
      </c>
      <c r="K4239" t="s">
        <v>248</v>
      </c>
      <c r="L4239">
        <v>12000000</v>
      </c>
      <c r="M4239">
        <v>33082548</v>
      </c>
      <c r="N4239" t="s">
        <v>118</v>
      </c>
      <c r="O4239">
        <v>90</v>
      </c>
    </row>
    <row r="4240" spans="1:15" x14ac:dyDescent="0.3">
      <c r="A4240" t="s">
        <v>547</v>
      </c>
      <c r="B4240" t="s">
        <v>1999</v>
      </c>
      <c r="C4240" t="s">
        <v>17</v>
      </c>
      <c r="D4240">
        <v>2002</v>
      </c>
      <c r="E4240" t="s">
        <v>12578</v>
      </c>
      <c r="F4240">
        <v>6.3</v>
      </c>
      <c r="G4240">
        <v>13000</v>
      </c>
      <c r="H4240" t="s">
        <v>10034</v>
      </c>
      <c r="I4240" t="s">
        <v>8817</v>
      </c>
      <c r="J4240" t="s">
        <v>9134</v>
      </c>
      <c r="K4240" t="s">
        <v>22</v>
      </c>
      <c r="L4240">
        <v>25000000</v>
      </c>
      <c r="M4240">
        <v>14815898</v>
      </c>
      <c r="N4240" t="s">
        <v>12695</v>
      </c>
      <c r="O4240">
        <v>102</v>
      </c>
    </row>
    <row r="4241" spans="1:15" x14ac:dyDescent="0.3">
      <c r="A4241" t="s">
        <v>12890</v>
      </c>
      <c r="B4241" t="s">
        <v>16</v>
      </c>
      <c r="C4241" t="s">
        <v>104</v>
      </c>
      <c r="D4241">
        <v>2002</v>
      </c>
      <c r="E4241" t="s">
        <v>12662</v>
      </c>
      <c r="F4241">
        <v>6.1</v>
      </c>
      <c r="G4241">
        <v>24000</v>
      </c>
      <c r="H4241" t="s">
        <v>5268</v>
      </c>
      <c r="I4241" t="s">
        <v>12891</v>
      </c>
      <c r="J4241" t="s">
        <v>67</v>
      </c>
      <c r="K4241" t="s">
        <v>30</v>
      </c>
      <c r="L4241">
        <v>40000000</v>
      </c>
      <c r="M4241">
        <v>29676703</v>
      </c>
      <c r="N4241" t="s">
        <v>10705</v>
      </c>
      <c r="O4241">
        <v>108</v>
      </c>
    </row>
    <row r="4242" spans="1:15" x14ac:dyDescent="0.3">
      <c r="A4242" t="s">
        <v>12892</v>
      </c>
      <c r="B4242" t="s">
        <v>16</v>
      </c>
      <c r="C4242" t="s">
        <v>104</v>
      </c>
      <c r="D4242">
        <v>2002</v>
      </c>
      <c r="E4242" t="s">
        <v>12893</v>
      </c>
      <c r="F4242">
        <v>7</v>
      </c>
      <c r="G4242">
        <v>24000</v>
      </c>
      <c r="H4242" t="s">
        <v>10250</v>
      </c>
      <c r="I4242" t="s">
        <v>6336</v>
      </c>
      <c r="J4242" t="s">
        <v>10224</v>
      </c>
      <c r="K4242" t="s">
        <v>22</v>
      </c>
      <c r="L4242">
        <v>11000000</v>
      </c>
      <c r="M4242">
        <v>4247089</v>
      </c>
      <c r="N4242" t="s">
        <v>3744</v>
      </c>
      <c r="O4242">
        <v>97</v>
      </c>
    </row>
    <row r="4243" spans="1:15" x14ac:dyDescent="0.3">
      <c r="A4243" t="s">
        <v>12894</v>
      </c>
      <c r="B4243" t="s">
        <v>16</v>
      </c>
      <c r="C4243" t="s">
        <v>17</v>
      </c>
      <c r="D4243">
        <v>2002</v>
      </c>
      <c r="E4243" t="s">
        <v>12895</v>
      </c>
      <c r="F4243">
        <v>5.9</v>
      </c>
      <c r="G4243">
        <v>3100</v>
      </c>
      <c r="H4243" t="s">
        <v>12896</v>
      </c>
      <c r="I4243" t="s">
        <v>12896</v>
      </c>
      <c r="J4243" t="s">
        <v>12897</v>
      </c>
      <c r="K4243" t="s">
        <v>30</v>
      </c>
      <c r="M4243">
        <v>104130</v>
      </c>
      <c r="N4243" t="s">
        <v>12898</v>
      </c>
      <c r="O4243">
        <v>91</v>
      </c>
    </row>
    <row r="4244" spans="1:15" x14ac:dyDescent="0.3">
      <c r="A4244" t="s">
        <v>12899</v>
      </c>
      <c r="B4244" t="s">
        <v>16</v>
      </c>
      <c r="C4244" t="s">
        <v>104</v>
      </c>
      <c r="D4244">
        <v>2002</v>
      </c>
      <c r="E4244" t="s">
        <v>12900</v>
      </c>
      <c r="F4244">
        <v>5.6</v>
      </c>
      <c r="G4244">
        <v>4000</v>
      </c>
      <c r="H4244" t="s">
        <v>1535</v>
      </c>
      <c r="I4244" t="s">
        <v>12901</v>
      </c>
      <c r="J4244" t="s">
        <v>12902</v>
      </c>
      <c r="K4244" t="s">
        <v>30</v>
      </c>
      <c r="M4244">
        <v>132221</v>
      </c>
      <c r="N4244" t="s">
        <v>12457</v>
      </c>
      <c r="O4244">
        <v>110</v>
      </c>
    </row>
    <row r="4245" spans="1:15" x14ac:dyDescent="0.3">
      <c r="A4245" t="s">
        <v>12903</v>
      </c>
      <c r="B4245" t="s">
        <v>16</v>
      </c>
      <c r="C4245" t="s">
        <v>34</v>
      </c>
      <c r="D4245">
        <v>2003</v>
      </c>
      <c r="E4245" t="s">
        <v>12697</v>
      </c>
      <c r="F4245">
        <v>8.1</v>
      </c>
      <c r="G4245">
        <v>1000000</v>
      </c>
      <c r="H4245" t="s">
        <v>6775</v>
      </c>
      <c r="I4245" t="s">
        <v>6775</v>
      </c>
      <c r="J4245" t="s">
        <v>7728</v>
      </c>
      <c r="K4245" t="s">
        <v>30</v>
      </c>
      <c r="L4245">
        <v>30000000</v>
      </c>
      <c r="M4245">
        <v>180906076</v>
      </c>
      <c r="N4245" t="s">
        <v>3744</v>
      </c>
      <c r="O4245">
        <v>111</v>
      </c>
    </row>
    <row r="4246" spans="1:15" x14ac:dyDescent="0.3">
      <c r="A4246" t="s">
        <v>12904</v>
      </c>
      <c r="B4246" t="s">
        <v>1999</v>
      </c>
      <c r="C4246" t="s">
        <v>34</v>
      </c>
      <c r="D4246">
        <v>2003</v>
      </c>
      <c r="E4246" t="s">
        <v>12905</v>
      </c>
      <c r="F4246">
        <v>8</v>
      </c>
      <c r="G4246">
        <v>1000000</v>
      </c>
      <c r="H4246" t="s">
        <v>9722</v>
      </c>
      <c r="I4246" t="s">
        <v>12906</v>
      </c>
      <c r="J4246" t="s">
        <v>5683</v>
      </c>
      <c r="K4246" t="s">
        <v>30</v>
      </c>
      <c r="L4246">
        <v>140000000</v>
      </c>
      <c r="M4246">
        <v>654264015</v>
      </c>
      <c r="N4246" t="s">
        <v>1724</v>
      </c>
      <c r="O4246">
        <v>143</v>
      </c>
    </row>
    <row r="4247" spans="1:15" x14ac:dyDescent="0.3">
      <c r="A4247" t="s">
        <v>12907</v>
      </c>
      <c r="B4247" t="s">
        <v>1999</v>
      </c>
      <c r="C4247" t="s">
        <v>34</v>
      </c>
      <c r="D4247">
        <v>2003</v>
      </c>
      <c r="E4247" t="s">
        <v>12908</v>
      </c>
      <c r="F4247">
        <v>8.9</v>
      </c>
      <c r="G4247">
        <v>1700000</v>
      </c>
      <c r="H4247" t="s">
        <v>6883</v>
      </c>
      <c r="I4247" t="s">
        <v>11821</v>
      </c>
      <c r="J4247" t="s">
        <v>7685</v>
      </c>
      <c r="K4247" t="s">
        <v>1877</v>
      </c>
      <c r="L4247">
        <v>94000000</v>
      </c>
      <c r="M4247">
        <v>1146030912</v>
      </c>
      <c r="N4247" t="s">
        <v>2026</v>
      </c>
      <c r="O4247">
        <v>201</v>
      </c>
    </row>
    <row r="4248" spans="1:15" x14ac:dyDescent="0.3">
      <c r="A4248" t="s">
        <v>12909</v>
      </c>
      <c r="B4248" t="s">
        <v>16</v>
      </c>
      <c r="C4248" t="s">
        <v>41</v>
      </c>
      <c r="D4248">
        <v>2003</v>
      </c>
      <c r="E4248" t="s">
        <v>12737</v>
      </c>
      <c r="F4248">
        <v>7.1</v>
      </c>
      <c r="G4248">
        <v>219000</v>
      </c>
      <c r="H4248" t="s">
        <v>11277</v>
      </c>
      <c r="I4248" t="s">
        <v>12910</v>
      </c>
      <c r="J4248" t="s">
        <v>9043</v>
      </c>
      <c r="K4248" t="s">
        <v>30</v>
      </c>
      <c r="L4248">
        <v>24000000</v>
      </c>
      <c r="M4248">
        <v>87135520</v>
      </c>
      <c r="N4248" t="s">
        <v>9686</v>
      </c>
      <c r="O4248">
        <v>88</v>
      </c>
    </row>
    <row r="4249" spans="1:15" x14ac:dyDescent="0.3">
      <c r="A4249" t="s">
        <v>12911</v>
      </c>
      <c r="B4249" t="s">
        <v>16</v>
      </c>
      <c r="C4249" t="s">
        <v>104</v>
      </c>
      <c r="D4249">
        <v>2003</v>
      </c>
      <c r="E4249" t="s">
        <v>12912</v>
      </c>
      <c r="F4249">
        <v>7.9</v>
      </c>
      <c r="G4249">
        <v>430000</v>
      </c>
      <c r="H4249" t="s">
        <v>85</v>
      </c>
      <c r="I4249" t="s">
        <v>9668</v>
      </c>
      <c r="J4249" t="s">
        <v>987</v>
      </c>
      <c r="K4249" t="s">
        <v>30</v>
      </c>
      <c r="L4249">
        <v>25000000</v>
      </c>
      <c r="M4249">
        <v>156595191</v>
      </c>
      <c r="N4249" t="s">
        <v>23</v>
      </c>
      <c r="O4249">
        <v>138</v>
      </c>
    </row>
    <row r="4250" spans="1:15" x14ac:dyDescent="0.3">
      <c r="A4250" t="s">
        <v>12913</v>
      </c>
      <c r="B4250" t="s">
        <v>16</v>
      </c>
      <c r="C4250" t="s">
        <v>41</v>
      </c>
      <c r="D4250">
        <v>2003</v>
      </c>
      <c r="E4250" t="s">
        <v>12914</v>
      </c>
      <c r="F4250">
        <v>7.6</v>
      </c>
      <c r="G4250">
        <v>444000</v>
      </c>
      <c r="H4250" t="s">
        <v>5447</v>
      </c>
      <c r="I4250" t="s">
        <v>5447</v>
      </c>
      <c r="J4250" t="s">
        <v>6911</v>
      </c>
      <c r="K4250" t="s">
        <v>22</v>
      </c>
      <c r="L4250">
        <v>40000000</v>
      </c>
      <c r="M4250">
        <v>245203167</v>
      </c>
      <c r="N4250" t="s">
        <v>61</v>
      </c>
      <c r="O4250">
        <v>135</v>
      </c>
    </row>
    <row r="4251" spans="1:15" x14ac:dyDescent="0.3">
      <c r="A4251" t="s">
        <v>12915</v>
      </c>
      <c r="B4251" t="s">
        <v>16</v>
      </c>
      <c r="C4251" t="s">
        <v>104</v>
      </c>
      <c r="D4251">
        <v>2003</v>
      </c>
      <c r="E4251" t="s">
        <v>12737</v>
      </c>
      <c r="F4251">
        <v>7.5</v>
      </c>
      <c r="G4251">
        <v>114000</v>
      </c>
      <c r="H4251" t="s">
        <v>115</v>
      </c>
      <c r="I4251" t="s">
        <v>12916</v>
      </c>
      <c r="J4251" t="s">
        <v>8362</v>
      </c>
      <c r="K4251" t="s">
        <v>30</v>
      </c>
      <c r="L4251">
        <v>38000000</v>
      </c>
      <c r="M4251">
        <v>38955598</v>
      </c>
      <c r="N4251" t="s">
        <v>61</v>
      </c>
      <c r="O4251">
        <v>130</v>
      </c>
    </row>
    <row r="4252" spans="1:15" x14ac:dyDescent="0.3">
      <c r="A4252" t="s">
        <v>12917</v>
      </c>
      <c r="B4252" t="s">
        <v>1999</v>
      </c>
      <c r="C4252" t="s">
        <v>34</v>
      </c>
      <c r="D4252">
        <v>2003</v>
      </c>
      <c r="E4252" t="s">
        <v>12918</v>
      </c>
      <c r="F4252">
        <v>5.9</v>
      </c>
      <c r="G4252">
        <v>259000</v>
      </c>
      <c r="H4252" t="s">
        <v>6218</v>
      </c>
      <c r="I4252" t="s">
        <v>6990</v>
      </c>
      <c r="J4252" t="s">
        <v>10546</v>
      </c>
      <c r="K4252" t="s">
        <v>30</v>
      </c>
      <c r="L4252">
        <v>76000000</v>
      </c>
      <c r="M4252">
        <v>236350661</v>
      </c>
      <c r="N4252" t="s">
        <v>61</v>
      </c>
      <c r="O4252">
        <v>107</v>
      </c>
    </row>
    <row r="4253" spans="1:15" x14ac:dyDescent="0.3">
      <c r="A4253" t="s">
        <v>12919</v>
      </c>
      <c r="B4253" t="s">
        <v>16</v>
      </c>
      <c r="C4253" t="s">
        <v>34</v>
      </c>
      <c r="D4253">
        <v>2003</v>
      </c>
      <c r="E4253" t="s">
        <v>12920</v>
      </c>
      <c r="F4253">
        <v>7</v>
      </c>
      <c r="G4253">
        <v>258000</v>
      </c>
      <c r="H4253" t="s">
        <v>12921</v>
      </c>
      <c r="I4253" t="s">
        <v>12922</v>
      </c>
      <c r="J4253" t="s">
        <v>12923</v>
      </c>
      <c r="K4253" t="s">
        <v>30</v>
      </c>
      <c r="L4253">
        <v>22000000</v>
      </c>
      <c r="M4253">
        <v>95708457</v>
      </c>
      <c r="N4253" t="s">
        <v>9988</v>
      </c>
      <c r="O4253">
        <v>121</v>
      </c>
    </row>
    <row r="4254" spans="1:15" x14ac:dyDescent="0.3">
      <c r="A4254" t="s">
        <v>12924</v>
      </c>
      <c r="B4254" t="s">
        <v>16</v>
      </c>
      <c r="C4254" t="s">
        <v>34</v>
      </c>
      <c r="D4254">
        <v>2003</v>
      </c>
      <c r="E4254" t="s">
        <v>12925</v>
      </c>
      <c r="F4254">
        <v>8.4</v>
      </c>
      <c r="G4254">
        <v>532000</v>
      </c>
      <c r="H4254" t="s">
        <v>12587</v>
      </c>
      <c r="I4254" t="s">
        <v>12926</v>
      </c>
      <c r="J4254" t="s">
        <v>12927</v>
      </c>
      <c r="K4254" t="s">
        <v>920</v>
      </c>
      <c r="L4254">
        <v>3000000</v>
      </c>
      <c r="M4254">
        <v>15189934</v>
      </c>
      <c r="N4254" t="s">
        <v>12928</v>
      </c>
      <c r="O4254">
        <v>120</v>
      </c>
    </row>
    <row r="4255" spans="1:15" x14ac:dyDescent="0.3">
      <c r="A4255" t="s">
        <v>12929</v>
      </c>
      <c r="B4255" t="s">
        <v>16</v>
      </c>
      <c r="C4255" t="s">
        <v>41</v>
      </c>
      <c r="D4255">
        <v>2003</v>
      </c>
      <c r="E4255" t="s">
        <v>12930</v>
      </c>
      <c r="F4255">
        <v>7.7</v>
      </c>
      <c r="G4255">
        <v>426000</v>
      </c>
      <c r="H4255" t="s">
        <v>10687</v>
      </c>
      <c r="I4255" t="s">
        <v>10687</v>
      </c>
      <c r="J4255" t="s">
        <v>546</v>
      </c>
      <c r="K4255" t="s">
        <v>30</v>
      </c>
      <c r="L4255">
        <v>4000000</v>
      </c>
      <c r="M4255">
        <v>118686937</v>
      </c>
      <c r="N4255" t="s">
        <v>12695</v>
      </c>
      <c r="O4255">
        <v>102</v>
      </c>
    </row>
    <row r="4256" spans="1:15" x14ac:dyDescent="0.3">
      <c r="A4256" t="s">
        <v>12931</v>
      </c>
      <c r="B4256" t="s">
        <v>33</v>
      </c>
      <c r="C4256" t="s">
        <v>390</v>
      </c>
      <c r="D4256">
        <v>2003</v>
      </c>
      <c r="E4256" t="s">
        <v>12914</v>
      </c>
      <c r="F4256">
        <v>5.7</v>
      </c>
      <c r="G4256">
        <v>35000</v>
      </c>
      <c r="H4256" t="s">
        <v>650</v>
      </c>
      <c r="I4256" t="s">
        <v>12932</v>
      </c>
      <c r="J4256" t="s">
        <v>6929</v>
      </c>
      <c r="K4256" t="s">
        <v>5817</v>
      </c>
      <c r="L4256">
        <v>80000000</v>
      </c>
      <c r="M4256">
        <v>68514844</v>
      </c>
      <c r="N4256" t="s">
        <v>23</v>
      </c>
      <c r="O4256">
        <v>91</v>
      </c>
    </row>
    <row r="4257" spans="1:15" x14ac:dyDescent="0.3">
      <c r="A4257" t="s">
        <v>12933</v>
      </c>
      <c r="B4257" t="s">
        <v>1999</v>
      </c>
      <c r="C4257" t="s">
        <v>25</v>
      </c>
      <c r="D4257">
        <v>2003</v>
      </c>
      <c r="E4257" t="s">
        <v>12934</v>
      </c>
      <c r="F4257">
        <v>8</v>
      </c>
      <c r="G4257">
        <v>422000</v>
      </c>
      <c r="H4257" t="s">
        <v>2669</v>
      </c>
      <c r="I4257" t="s">
        <v>12935</v>
      </c>
      <c r="J4257" t="s">
        <v>9004</v>
      </c>
      <c r="K4257" t="s">
        <v>30</v>
      </c>
      <c r="L4257">
        <v>70000000</v>
      </c>
      <c r="M4257">
        <v>123218424</v>
      </c>
      <c r="N4257" t="s">
        <v>31</v>
      </c>
      <c r="O4257">
        <v>125</v>
      </c>
    </row>
    <row r="4258" spans="1:15" x14ac:dyDescent="0.3">
      <c r="A4258" t="s">
        <v>12936</v>
      </c>
      <c r="B4258" t="s">
        <v>16</v>
      </c>
      <c r="C4258" t="s">
        <v>34</v>
      </c>
      <c r="D4258">
        <v>2003</v>
      </c>
      <c r="E4258" t="s">
        <v>12937</v>
      </c>
      <c r="F4258">
        <v>7.2</v>
      </c>
      <c r="G4258">
        <v>529000</v>
      </c>
      <c r="H4258" t="s">
        <v>9049</v>
      </c>
      <c r="I4258" t="s">
        <v>8661</v>
      </c>
      <c r="J4258" t="s">
        <v>5076</v>
      </c>
      <c r="K4258" t="s">
        <v>30</v>
      </c>
      <c r="L4258">
        <v>150000000</v>
      </c>
      <c r="M4258">
        <v>741847937</v>
      </c>
      <c r="N4258" t="s">
        <v>23</v>
      </c>
      <c r="O4258">
        <v>138</v>
      </c>
    </row>
    <row r="4259" spans="1:15" x14ac:dyDescent="0.3">
      <c r="A4259" t="s">
        <v>12938</v>
      </c>
      <c r="B4259" t="s">
        <v>509</v>
      </c>
      <c r="C4259" t="s">
        <v>17</v>
      </c>
      <c r="D4259">
        <v>2003</v>
      </c>
      <c r="E4259" t="s">
        <v>12939</v>
      </c>
      <c r="F4259">
        <v>7.2</v>
      </c>
      <c r="G4259">
        <v>114000</v>
      </c>
      <c r="H4259" t="s">
        <v>3961</v>
      </c>
      <c r="I4259" t="s">
        <v>12940</v>
      </c>
      <c r="J4259" t="s">
        <v>12941</v>
      </c>
      <c r="K4259" t="s">
        <v>22</v>
      </c>
      <c r="L4259">
        <v>15000000</v>
      </c>
      <c r="M4259">
        <v>24152155</v>
      </c>
      <c r="N4259" t="s">
        <v>1786</v>
      </c>
      <c r="O4259">
        <v>115</v>
      </c>
    </row>
    <row r="4260" spans="1:15" x14ac:dyDescent="0.3">
      <c r="A4260" t="s">
        <v>12942</v>
      </c>
      <c r="B4260" t="s">
        <v>447</v>
      </c>
      <c r="C4260" t="s">
        <v>104</v>
      </c>
      <c r="D4260">
        <v>2003</v>
      </c>
      <c r="E4260" t="s">
        <v>12943</v>
      </c>
      <c r="F4260">
        <v>8.1</v>
      </c>
      <c r="G4260">
        <v>152000</v>
      </c>
      <c r="H4260" t="s">
        <v>12944</v>
      </c>
      <c r="I4260" t="s">
        <v>12944</v>
      </c>
      <c r="J4260" t="s">
        <v>12589</v>
      </c>
      <c r="K4260" t="s">
        <v>920</v>
      </c>
      <c r="L4260">
        <v>2800000</v>
      </c>
      <c r="M4260">
        <v>1162593</v>
      </c>
      <c r="N4260" t="s">
        <v>12590</v>
      </c>
      <c r="O4260">
        <v>132</v>
      </c>
    </row>
    <row r="4261" spans="1:15" x14ac:dyDescent="0.3">
      <c r="A4261" t="s">
        <v>12945</v>
      </c>
      <c r="B4261" t="s">
        <v>337</v>
      </c>
      <c r="C4261" t="s">
        <v>390</v>
      </c>
      <c r="D4261">
        <v>2003</v>
      </c>
      <c r="E4261" t="s">
        <v>12946</v>
      </c>
      <c r="F4261">
        <v>8.1</v>
      </c>
      <c r="G4261">
        <v>972000</v>
      </c>
      <c r="H4261" t="s">
        <v>12947</v>
      </c>
      <c r="I4261" t="s">
        <v>12947</v>
      </c>
      <c r="J4261" t="s">
        <v>895</v>
      </c>
      <c r="K4261" t="s">
        <v>30</v>
      </c>
      <c r="L4261">
        <v>94000000</v>
      </c>
      <c r="M4261">
        <v>940352645</v>
      </c>
      <c r="N4261" t="s">
        <v>10118</v>
      </c>
      <c r="O4261">
        <v>100</v>
      </c>
    </row>
    <row r="4262" spans="1:15" x14ac:dyDescent="0.3">
      <c r="A4262" t="s">
        <v>12948</v>
      </c>
      <c r="B4262" t="s">
        <v>1999</v>
      </c>
      <c r="C4262" t="s">
        <v>34</v>
      </c>
      <c r="D4262">
        <v>2003</v>
      </c>
      <c r="E4262" t="s">
        <v>12792</v>
      </c>
      <c r="F4262">
        <v>5.6</v>
      </c>
      <c r="G4262">
        <v>255000</v>
      </c>
      <c r="H4262" t="s">
        <v>7784</v>
      </c>
      <c r="I4262" t="s">
        <v>12370</v>
      </c>
      <c r="J4262" t="s">
        <v>11484</v>
      </c>
      <c r="K4262" t="s">
        <v>30</v>
      </c>
      <c r="L4262">
        <v>137000000</v>
      </c>
      <c r="M4262">
        <v>245285165</v>
      </c>
      <c r="N4262" t="s">
        <v>61</v>
      </c>
      <c r="O4262">
        <v>138</v>
      </c>
    </row>
    <row r="4263" spans="1:15" x14ac:dyDescent="0.3">
      <c r="A4263" t="s">
        <v>12949</v>
      </c>
      <c r="B4263" t="s">
        <v>1999</v>
      </c>
      <c r="C4263" t="s">
        <v>41</v>
      </c>
      <c r="D4263">
        <v>2003</v>
      </c>
      <c r="E4263" t="s">
        <v>12930</v>
      </c>
      <c r="F4263">
        <v>7.1</v>
      </c>
      <c r="G4263">
        <v>283000</v>
      </c>
      <c r="H4263" t="s">
        <v>5751</v>
      </c>
      <c r="I4263" t="s">
        <v>11559</v>
      </c>
      <c r="J4263" t="s">
        <v>11917</v>
      </c>
      <c r="K4263" t="s">
        <v>30</v>
      </c>
      <c r="L4263">
        <v>35000000</v>
      </c>
      <c r="M4263">
        <v>131095990</v>
      </c>
      <c r="N4263" t="s">
        <v>44</v>
      </c>
      <c r="O4263">
        <v>109</v>
      </c>
    </row>
    <row r="4264" spans="1:15" x14ac:dyDescent="0.3">
      <c r="A4264" t="s">
        <v>12950</v>
      </c>
      <c r="B4264" t="s">
        <v>16</v>
      </c>
      <c r="C4264" t="s">
        <v>17</v>
      </c>
      <c r="D4264">
        <v>2003</v>
      </c>
      <c r="E4264" t="s">
        <v>12920</v>
      </c>
      <c r="F4264">
        <v>6.8</v>
      </c>
      <c r="G4264">
        <v>81000</v>
      </c>
      <c r="H4264" t="s">
        <v>12951</v>
      </c>
      <c r="I4264" t="s">
        <v>12951</v>
      </c>
      <c r="J4264" t="s">
        <v>12952</v>
      </c>
      <c r="K4264" t="s">
        <v>30</v>
      </c>
      <c r="L4264">
        <v>2000000</v>
      </c>
      <c r="M4264">
        <v>10128960</v>
      </c>
      <c r="N4264" t="s">
        <v>9439</v>
      </c>
      <c r="O4264">
        <v>100</v>
      </c>
    </row>
    <row r="4265" spans="1:15" x14ac:dyDescent="0.3">
      <c r="A4265" t="s">
        <v>12953</v>
      </c>
      <c r="B4265" t="s">
        <v>16</v>
      </c>
      <c r="C4265" t="s">
        <v>52</v>
      </c>
      <c r="D4265">
        <v>2003</v>
      </c>
      <c r="E4265" t="s">
        <v>12946</v>
      </c>
      <c r="F4265">
        <v>6.1</v>
      </c>
      <c r="G4265">
        <v>113000</v>
      </c>
      <c r="H4265" t="s">
        <v>12954</v>
      </c>
      <c r="I4265" t="s">
        <v>11575</v>
      </c>
      <c r="J4265" t="s">
        <v>12955</v>
      </c>
      <c r="K4265" t="s">
        <v>195</v>
      </c>
      <c r="L4265">
        <v>12600000</v>
      </c>
      <c r="M4265">
        <v>28650575</v>
      </c>
      <c r="N4265" t="s">
        <v>10082</v>
      </c>
      <c r="O4265">
        <v>84</v>
      </c>
    </row>
    <row r="4266" spans="1:15" x14ac:dyDescent="0.3">
      <c r="A4266" t="s">
        <v>12956</v>
      </c>
      <c r="B4266" t="s">
        <v>1999</v>
      </c>
      <c r="C4266" t="s">
        <v>34</v>
      </c>
      <c r="D4266">
        <v>2003</v>
      </c>
      <c r="E4266" t="s">
        <v>12946</v>
      </c>
      <c r="F4266">
        <v>7</v>
      </c>
      <c r="G4266">
        <v>350000</v>
      </c>
      <c r="H4266" t="s">
        <v>8499</v>
      </c>
      <c r="I4266" t="s">
        <v>12957</v>
      </c>
      <c r="J4266" t="s">
        <v>102</v>
      </c>
      <c r="K4266" t="s">
        <v>30</v>
      </c>
      <c r="L4266">
        <v>60000000</v>
      </c>
      <c r="M4266">
        <v>176070171</v>
      </c>
      <c r="N4266" t="s">
        <v>44</v>
      </c>
      <c r="O4266">
        <v>111</v>
      </c>
    </row>
    <row r="4267" spans="1:15" x14ac:dyDescent="0.3">
      <c r="A4267" t="s">
        <v>12958</v>
      </c>
      <c r="B4267" t="s">
        <v>16</v>
      </c>
      <c r="C4267" t="s">
        <v>34</v>
      </c>
      <c r="D4267">
        <v>2003</v>
      </c>
      <c r="E4267" t="s">
        <v>12959</v>
      </c>
      <c r="F4267">
        <v>6.3</v>
      </c>
      <c r="G4267">
        <v>383000</v>
      </c>
      <c r="H4267" t="s">
        <v>9670</v>
      </c>
      <c r="I4267" t="s">
        <v>6749</v>
      </c>
      <c r="J4267" t="s">
        <v>998</v>
      </c>
      <c r="K4267" t="s">
        <v>30</v>
      </c>
      <c r="L4267">
        <v>200000000</v>
      </c>
      <c r="M4267">
        <v>433371112</v>
      </c>
      <c r="N4267" t="s">
        <v>12960</v>
      </c>
      <c r="O4267">
        <v>109</v>
      </c>
    </row>
    <row r="4268" spans="1:15" x14ac:dyDescent="0.3">
      <c r="A4268" t="s">
        <v>12961</v>
      </c>
      <c r="B4268" t="s">
        <v>33</v>
      </c>
      <c r="C4268" t="s">
        <v>25</v>
      </c>
      <c r="D4268">
        <v>2003</v>
      </c>
      <c r="E4268" t="s">
        <v>12962</v>
      </c>
      <c r="F4268">
        <v>6.8</v>
      </c>
      <c r="G4268">
        <v>68000</v>
      </c>
      <c r="H4268" t="s">
        <v>8042</v>
      </c>
      <c r="I4268" t="s">
        <v>6216</v>
      </c>
      <c r="J4268" t="s">
        <v>12963</v>
      </c>
      <c r="K4268" t="s">
        <v>22</v>
      </c>
      <c r="L4268">
        <v>100000000</v>
      </c>
      <c r="M4268">
        <v>121975011</v>
      </c>
      <c r="N4268" t="s">
        <v>61</v>
      </c>
      <c r="O4268">
        <v>113</v>
      </c>
    </row>
    <row r="4269" spans="1:15" x14ac:dyDescent="0.3">
      <c r="A4269" t="s">
        <v>12964</v>
      </c>
      <c r="B4269" t="s">
        <v>16</v>
      </c>
      <c r="C4269" t="s">
        <v>63</v>
      </c>
      <c r="D4269">
        <v>2003</v>
      </c>
      <c r="E4269" t="s">
        <v>12965</v>
      </c>
      <c r="F4269">
        <v>7.3</v>
      </c>
      <c r="G4269">
        <v>140000</v>
      </c>
      <c r="H4269" t="s">
        <v>12966</v>
      </c>
      <c r="I4269" t="s">
        <v>12966</v>
      </c>
      <c r="J4269" t="s">
        <v>10997</v>
      </c>
      <c r="K4269" t="s">
        <v>30</v>
      </c>
      <c r="L4269">
        <v>8000000</v>
      </c>
      <c r="M4269">
        <v>58469210</v>
      </c>
      <c r="N4269" t="s">
        <v>12967</v>
      </c>
      <c r="O4269">
        <v>109</v>
      </c>
    </row>
    <row r="4270" spans="1:15" x14ac:dyDescent="0.3">
      <c r="A4270" t="s">
        <v>12968</v>
      </c>
      <c r="B4270" t="s">
        <v>16</v>
      </c>
      <c r="C4270" t="s">
        <v>34</v>
      </c>
      <c r="D4270">
        <v>2003</v>
      </c>
      <c r="E4270" t="s">
        <v>12969</v>
      </c>
      <c r="F4270">
        <v>6.7</v>
      </c>
      <c r="G4270">
        <v>459000</v>
      </c>
      <c r="H4270" t="s">
        <v>9049</v>
      </c>
      <c r="I4270" t="s">
        <v>8661</v>
      </c>
      <c r="J4270" t="s">
        <v>5076</v>
      </c>
      <c r="K4270" t="s">
        <v>30</v>
      </c>
      <c r="L4270">
        <v>150000000</v>
      </c>
      <c r="M4270">
        <v>427344325</v>
      </c>
      <c r="N4270" t="s">
        <v>23</v>
      </c>
      <c r="O4270">
        <v>129</v>
      </c>
    </row>
    <row r="4271" spans="1:15" x14ac:dyDescent="0.3">
      <c r="A4271" t="s">
        <v>12970</v>
      </c>
      <c r="B4271" t="s">
        <v>1999</v>
      </c>
      <c r="C4271" t="s">
        <v>34</v>
      </c>
      <c r="D4271">
        <v>2003</v>
      </c>
      <c r="E4271" t="s">
        <v>12432</v>
      </c>
      <c r="F4271">
        <v>5.3</v>
      </c>
      <c r="G4271">
        <v>209000</v>
      </c>
      <c r="H4271" t="s">
        <v>7511</v>
      </c>
      <c r="I4271" t="s">
        <v>7511</v>
      </c>
      <c r="J4271" t="s">
        <v>9660</v>
      </c>
      <c r="K4271" t="s">
        <v>30</v>
      </c>
      <c r="L4271">
        <v>78000000</v>
      </c>
      <c r="M4271">
        <v>179179718</v>
      </c>
      <c r="N4271" t="s">
        <v>12971</v>
      </c>
      <c r="O4271">
        <v>103</v>
      </c>
    </row>
    <row r="4272" spans="1:15" x14ac:dyDescent="0.3">
      <c r="A4272" t="s">
        <v>12972</v>
      </c>
      <c r="B4272" t="s">
        <v>1999</v>
      </c>
      <c r="C4272" t="s">
        <v>34</v>
      </c>
      <c r="D4272">
        <v>2003</v>
      </c>
      <c r="E4272" t="s">
        <v>12914</v>
      </c>
      <c r="F4272">
        <v>7.4</v>
      </c>
      <c r="G4272">
        <v>208000</v>
      </c>
      <c r="H4272" t="s">
        <v>703</v>
      </c>
      <c r="I4272" t="s">
        <v>12973</v>
      </c>
      <c r="J4272" t="s">
        <v>7002</v>
      </c>
      <c r="K4272" t="s">
        <v>30</v>
      </c>
      <c r="L4272">
        <v>150000000</v>
      </c>
      <c r="M4272">
        <v>211622535</v>
      </c>
      <c r="N4272" t="s">
        <v>180</v>
      </c>
      <c r="O4272">
        <v>138</v>
      </c>
    </row>
    <row r="4273" spans="1:15" x14ac:dyDescent="0.3">
      <c r="A4273" t="s">
        <v>12974</v>
      </c>
      <c r="B4273" t="s">
        <v>16</v>
      </c>
      <c r="C4273" t="s">
        <v>25</v>
      </c>
      <c r="D4273">
        <v>2003</v>
      </c>
      <c r="E4273" t="s">
        <v>12975</v>
      </c>
      <c r="F4273">
        <v>6.5</v>
      </c>
      <c r="G4273">
        <v>34000</v>
      </c>
      <c r="H4273" t="s">
        <v>1134</v>
      </c>
      <c r="I4273" t="s">
        <v>12976</v>
      </c>
      <c r="J4273" t="s">
        <v>1876</v>
      </c>
      <c r="K4273" t="s">
        <v>30</v>
      </c>
      <c r="L4273">
        <v>60000000</v>
      </c>
      <c r="M4273">
        <v>38364277</v>
      </c>
      <c r="N4273" t="s">
        <v>11855</v>
      </c>
      <c r="O4273">
        <v>137</v>
      </c>
    </row>
    <row r="4274" spans="1:15" x14ac:dyDescent="0.3">
      <c r="A4274" t="s">
        <v>12977</v>
      </c>
      <c r="B4274" t="s">
        <v>16</v>
      </c>
      <c r="C4274" t="s">
        <v>17</v>
      </c>
      <c r="D4274">
        <v>2003</v>
      </c>
      <c r="E4274" t="s">
        <v>12978</v>
      </c>
      <c r="F4274">
        <v>3.7</v>
      </c>
      <c r="G4274">
        <v>84000</v>
      </c>
      <c r="H4274" t="s">
        <v>12979</v>
      </c>
      <c r="I4274" t="s">
        <v>12979</v>
      </c>
      <c r="J4274" t="s">
        <v>12979</v>
      </c>
      <c r="K4274" t="s">
        <v>30</v>
      </c>
      <c r="L4274">
        <v>6000000</v>
      </c>
      <c r="M4274">
        <v>4988181</v>
      </c>
      <c r="N4274" t="s">
        <v>12980</v>
      </c>
      <c r="O4274">
        <v>99</v>
      </c>
    </row>
    <row r="4275" spans="1:15" x14ac:dyDescent="0.3">
      <c r="A4275" t="s">
        <v>12981</v>
      </c>
      <c r="B4275" t="s">
        <v>16</v>
      </c>
      <c r="C4275" t="s">
        <v>104</v>
      </c>
      <c r="D4275">
        <v>2003</v>
      </c>
      <c r="E4275" t="s">
        <v>12982</v>
      </c>
      <c r="F4275">
        <v>6.2</v>
      </c>
      <c r="G4275">
        <v>133000</v>
      </c>
      <c r="H4275" t="s">
        <v>12983</v>
      </c>
      <c r="I4275" t="s">
        <v>5820</v>
      </c>
      <c r="J4275" t="s">
        <v>12984</v>
      </c>
      <c r="K4275" t="s">
        <v>30</v>
      </c>
      <c r="L4275">
        <v>9500000</v>
      </c>
      <c r="M4275">
        <v>107363905</v>
      </c>
      <c r="N4275" t="s">
        <v>2026</v>
      </c>
      <c r="O4275">
        <v>98</v>
      </c>
    </row>
    <row r="4276" spans="1:15" x14ac:dyDescent="0.3">
      <c r="A4276" t="s">
        <v>12985</v>
      </c>
      <c r="B4276" t="s">
        <v>1999</v>
      </c>
      <c r="C4276" t="s">
        <v>34</v>
      </c>
      <c r="D4276">
        <v>2003</v>
      </c>
      <c r="E4276" t="s">
        <v>12986</v>
      </c>
      <c r="F4276">
        <v>6</v>
      </c>
      <c r="G4276">
        <v>141000</v>
      </c>
      <c r="H4276" t="s">
        <v>12987</v>
      </c>
      <c r="I4276" t="s">
        <v>12988</v>
      </c>
      <c r="J4276" t="s">
        <v>9409</v>
      </c>
      <c r="K4276" t="s">
        <v>30</v>
      </c>
      <c r="L4276">
        <v>80000000</v>
      </c>
      <c r="M4276">
        <v>207725639</v>
      </c>
      <c r="N4276" t="s">
        <v>31</v>
      </c>
      <c r="O4276">
        <v>117</v>
      </c>
    </row>
    <row r="4277" spans="1:15" x14ac:dyDescent="0.3">
      <c r="A4277" t="s">
        <v>12989</v>
      </c>
      <c r="B4277" t="s">
        <v>16</v>
      </c>
      <c r="C4277" t="s">
        <v>34</v>
      </c>
      <c r="D4277">
        <v>2003</v>
      </c>
      <c r="E4277" t="s">
        <v>12990</v>
      </c>
      <c r="F4277">
        <v>7.7</v>
      </c>
      <c r="G4277">
        <v>409000</v>
      </c>
      <c r="H4277" t="s">
        <v>3349</v>
      </c>
      <c r="I4277" t="s">
        <v>11069</v>
      </c>
      <c r="J4277" t="s">
        <v>1478</v>
      </c>
      <c r="K4277" t="s">
        <v>30</v>
      </c>
      <c r="L4277">
        <v>140000000</v>
      </c>
      <c r="M4277">
        <v>454627263</v>
      </c>
      <c r="N4277" t="s">
        <v>23</v>
      </c>
      <c r="O4277">
        <v>154</v>
      </c>
    </row>
    <row r="4278" spans="1:15" x14ac:dyDescent="0.3">
      <c r="A4278" t="s">
        <v>12991</v>
      </c>
      <c r="B4278" t="s">
        <v>33</v>
      </c>
      <c r="C4278" t="s">
        <v>25</v>
      </c>
      <c r="D4278">
        <v>2003</v>
      </c>
      <c r="E4278" t="s">
        <v>12992</v>
      </c>
      <c r="F4278">
        <v>7</v>
      </c>
      <c r="G4278">
        <v>81000</v>
      </c>
      <c r="H4278" t="s">
        <v>2920</v>
      </c>
      <c r="I4278" t="s">
        <v>12993</v>
      </c>
      <c r="J4278" t="s">
        <v>12994</v>
      </c>
      <c r="K4278" t="s">
        <v>30</v>
      </c>
      <c r="L4278">
        <v>20000000</v>
      </c>
      <c r="M4278">
        <v>71406573</v>
      </c>
      <c r="N4278" t="s">
        <v>1724</v>
      </c>
      <c r="O4278">
        <v>117</v>
      </c>
    </row>
    <row r="4279" spans="1:15" x14ac:dyDescent="0.3">
      <c r="A4279" t="s">
        <v>12995</v>
      </c>
      <c r="B4279" t="s">
        <v>1999</v>
      </c>
      <c r="C4279" t="s">
        <v>34</v>
      </c>
      <c r="D4279">
        <v>2003</v>
      </c>
      <c r="E4279" t="s">
        <v>12975</v>
      </c>
      <c r="F4279">
        <v>5.7</v>
      </c>
      <c r="G4279">
        <v>61000</v>
      </c>
      <c r="H4279" t="s">
        <v>1153</v>
      </c>
      <c r="I4279" t="s">
        <v>757</v>
      </c>
      <c r="J4279" t="s">
        <v>10546</v>
      </c>
      <c r="K4279" t="s">
        <v>30</v>
      </c>
      <c r="L4279">
        <v>80000000</v>
      </c>
      <c r="M4279">
        <v>43935763</v>
      </c>
      <c r="N4279" t="s">
        <v>44</v>
      </c>
      <c r="O4279">
        <v>116</v>
      </c>
    </row>
    <row r="4280" spans="1:15" x14ac:dyDescent="0.3">
      <c r="A4280" t="s">
        <v>12996</v>
      </c>
      <c r="B4280" t="s">
        <v>1999</v>
      </c>
      <c r="C4280" t="s">
        <v>34</v>
      </c>
      <c r="D4280">
        <v>2003</v>
      </c>
      <c r="E4280" t="s">
        <v>12997</v>
      </c>
      <c r="F4280">
        <v>7.4</v>
      </c>
      <c r="G4280">
        <v>521000</v>
      </c>
      <c r="H4280" t="s">
        <v>8459</v>
      </c>
      <c r="I4280" t="s">
        <v>7405</v>
      </c>
      <c r="J4280" t="s">
        <v>7995</v>
      </c>
      <c r="K4280" t="s">
        <v>30</v>
      </c>
      <c r="L4280">
        <v>110000000</v>
      </c>
      <c r="M4280">
        <v>407711549</v>
      </c>
      <c r="N4280" t="s">
        <v>180</v>
      </c>
      <c r="O4280">
        <v>134</v>
      </c>
    </row>
    <row r="4281" spans="1:15" x14ac:dyDescent="0.3">
      <c r="A4281" t="s">
        <v>12998</v>
      </c>
      <c r="B4281" t="s">
        <v>1999</v>
      </c>
      <c r="C4281" t="s">
        <v>34</v>
      </c>
      <c r="D4281">
        <v>2003</v>
      </c>
      <c r="E4281" t="s">
        <v>12999</v>
      </c>
      <c r="F4281">
        <v>6.7</v>
      </c>
      <c r="G4281">
        <v>103000</v>
      </c>
      <c r="H4281" t="s">
        <v>6746</v>
      </c>
      <c r="I4281" t="s">
        <v>4859</v>
      </c>
      <c r="J4281" t="s">
        <v>12469</v>
      </c>
      <c r="K4281" t="s">
        <v>30</v>
      </c>
      <c r="L4281">
        <v>85000000</v>
      </c>
      <c r="M4281">
        <v>80981914</v>
      </c>
      <c r="N4281" t="s">
        <v>31</v>
      </c>
      <c r="O4281">
        <v>104</v>
      </c>
    </row>
    <row r="4282" spans="1:15" x14ac:dyDescent="0.3">
      <c r="A4282" t="s">
        <v>13000</v>
      </c>
      <c r="B4282" t="s">
        <v>16</v>
      </c>
      <c r="C4282" t="s">
        <v>52</v>
      </c>
      <c r="D4282">
        <v>2003</v>
      </c>
      <c r="E4282" t="s">
        <v>13001</v>
      </c>
      <c r="F4282">
        <v>6.1</v>
      </c>
      <c r="G4282">
        <v>80000</v>
      </c>
      <c r="H4282" t="s">
        <v>13002</v>
      </c>
      <c r="I4282" t="s">
        <v>13002</v>
      </c>
      <c r="J4282" t="s">
        <v>13003</v>
      </c>
      <c r="K4282" t="s">
        <v>30</v>
      </c>
      <c r="L4282">
        <v>7000000</v>
      </c>
      <c r="M4282">
        <v>16829545</v>
      </c>
      <c r="N4282" t="s">
        <v>13004</v>
      </c>
      <c r="O4282">
        <v>89</v>
      </c>
    </row>
    <row r="4283" spans="1:15" x14ac:dyDescent="0.3">
      <c r="A4283" t="s">
        <v>13005</v>
      </c>
      <c r="B4283" t="s">
        <v>16</v>
      </c>
      <c r="C4283" t="s">
        <v>4884</v>
      </c>
      <c r="D4283">
        <v>2003</v>
      </c>
      <c r="E4283" t="s">
        <v>12600</v>
      </c>
      <c r="F4283">
        <v>7.3</v>
      </c>
      <c r="G4283">
        <v>233000</v>
      </c>
      <c r="H4283" t="s">
        <v>8810</v>
      </c>
      <c r="I4283" t="s">
        <v>13006</v>
      </c>
      <c r="J4283" t="s">
        <v>2625</v>
      </c>
      <c r="K4283" t="s">
        <v>30</v>
      </c>
      <c r="L4283">
        <v>28000000</v>
      </c>
      <c r="M4283">
        <v>90259536</v>
      </c>
      <c r="N4283" t="s">
        <v>31</v>
      </c>
      <c r="O4283">
        <v>90</v>
      </c>
    </row>
    <row r="4284" spans="1:15" x14ac:dyDescent="0.3">
      <c r="A4284" t="s">
        <v>13007</v>
      </c>
      <c r="B4284" t="s">
        <v>16</v>
      </c>
      <c r="C4284" t="s">
        <v>34</v>
      </c>
      <c r="D4284">
        <v>2003</v>
      </c>
      <c r="E4284" t="s">
        <v>12531</v>
      </c>
      <c r="F4284">
        <v>6.4</v>
      </c>
      <c r="G4284">
        <v>156000</v>
      </c>
      <c r="H4284" t="s">
        <v>6906</v>
      </c>
      <c r="I4284" t="s">
        <v>6906</v>
      </c>
      <c r="J4284" t="s">
        <v>8150</v>
      </c>
      <c r="K4284" t="s">
        <v>30</v>
      </c>
      <c r="L4284">
        <v>29000000</v>
      </c>
      <c r="M4284">
        <v>98769390</v>
      </c>
      <c r="N4284" t="s">
        <v>31</v>
      </c>
      <c r="O4284">
        <v>102</v>
      </c>
    </row>
    <row r="4285" spans="1:15" x14ac:dyDescent="0.3">
      <c r="A4285" t="s">
        <v>13008</v>
      </c>
      <c r="C4285" t="s">
        <v>104</v>
      </c>
      <c r="D4285">
        <v>2003</v>
      </c>
      <c r="E4285" t="s">
        <v>12476</v>
      </c>
      <c r="F4285">
        <v>6.7</v>
      </c>
      <c r="G4285">
        <v>43000</v>
      </c>
      <c r="H4285" t="s">
        <v>11603</v>
      </c>
      <c r="I4285" t="s">
        <v>11603</v>
      </c>
      <c r="J4285" t="s">
        <v>11668</v>
      </c>
      <c r="K4285" t="s">
        <v>452</v>
      </c>
      <c r="M4285">
        <v>22441497</v>
      </c>
      <c r="N4285" t="s">
        <v>11605</v>
      </c>
      <c r="O4285">
        <v>102</v>
      </c>
    </row>
    <row r="4286" spans="1:15" x14ac:dyDescent="0.3">
      <c r="A4286" t="s">
        <v>13009</v>
      </c>
      <c r="B4286" t="s">
        <v>16</v>
      </c>
      <c r="C4286" t="s">
        <v>25</v>
      </c>
      <c r="D4286">
        <v>2003</v>
      </c>
      <c r="E4286" t="s">
        <v>12962</v>
      </c>
      <c r="F4286">
        <v>7.2</v>
      </c>
      <c r="G4286">
        <v>142000</v>
      </c>
      <c r="H4286" t="s">
        <v>5934</v>
      </c>
      <c r="I4286" t="s">
        <v>13010</v>
      </c>
      <c r="J4286" t="s">
        <v>10809</v>
      </c>
      <c r="K4286" t="s">
        <v>30</v>
      </c>
      <c r="L4286">
        <v>79000000</v>
      </c>
      <c r="M4286">
        <v>173013509</v>
      </c>
      <c r="N4286" t="s">
        <v>3744</v>
      </c>
      <c r="O4286">
        <v>154</v>
      </c>
    </row>
    <row r="4287" spans="1:15" x14ac:dyDescent="0.3">
      <c r="A4287" t="s">
        <v>13011</v>
      </c>
      <c r="B4287" t="s">
        <v>33</v>
      </c>
      <c r="C4287" t="s">
        <v>41</v>
      </c>
      <c r="D4287">
        <v>2003</v>
      </c>
      <c r="E4287" t="s">
        <v>12962</v>
      </c>
      <c r="F4287">
        <v>5.9</v>
      </c>
      <c r="G4287">
        <v>96000</v>
      </c>
      <c r="H4287" t="s">
        <v>12606</v>
      </c>
      <c r="I4287" t="s">
        <v>13012</v>
      </c>
      <c r="J4287" t="s">
        <v>851</v>
      </c>
      <c r="K4287" t="s">
        <v>30</v>
      </c>
      <c r="L4287">
        <v>40000000</v>
      </c>
      <c r="M4287">
        <v>190538630</v>
      </c>
      <c r="N4287" t="s">
        <v>180</v>
      </c>
      <c r="O4287">
        <v>98</v>
      </c>
    </row>
    <row r="4288" spans="1:15" x14ac:dyDescent="0.3">
      <c r="A4288" t="s">
        <v>13013</v>
      </c>
      <c r="B4288" t="s">
        <v>16</v>
      </c>
      <c r="C4288" t="s">
        <v>4884</v>
      </c>
      <c r="D4288">
        <v>2003</v>
      </c>
      <c r="E4288" t="s">
        <v>13014</v>
      </c>
      <c r="F4288">
        <v>5.3</v>
      </c>
      <c r="G4288">
        <v>22000</v>
      </c>
      <c r="H4288" t="s">
        <v>5474</v>
      </c>
      <c r="I4288" t="s">
        <v>5474</v>
      </c>
      <c r="J4288" t="s">
        <v>7206</v>
      </c>
      <c r="K4288" t="s">
        <v>22</v>
      </c>
      <c r="L4288">
        <v>12000000</v>
      </c>
      <c r="M4288">
        <v>23726793</v>
      </c>
      <c r="N4288" t="s">
        <v>10875</v>
      </c>
      <c r="O4288">
        <v>119</v>
      </c>
    </row>
    <row r="4289" spans="1:15" x14ac:dyDescent="0.3">
      <c r="A4289" t="s">
        <v>13015</v>
      </c>
      <c r="B4289" t="s">
        <v>33</v>
      </c>
      <c r="C4289" t="s">
        <v>41</v>
      </c>
      <c r="D4289">
        <v>2003</v>
      </c>
      <c r="E4289" t="s">
        <v>12920</v>
      </c>
      <c r="F4289">
        <v>7.5</v>
      </c>
      <c r="G4289">
        <v>54000</v>
      </c>
      <c r="H4289" t="s">
        <v>10735</v>
      </c>
      <c r="I4289" t="s">
        <v>10735</v>
      </c>
      <c r="J4289" t="s">
        <v>11871</v>
      </c>
      <c r="K4289" t="s">
        <v>30</v>
      </c>
      <c r="L4289">
        <v>30000000</v>
      </c>
      <c r="M4289">
        <v>48260279</v>
      </c>
      <c r="N4289" t="s">
        <v>2026</v>
      </c>
      <c r="O4289">
        <v>109</v>
      </c>
    </row>
    <row r="4290" spans="1:15" x14ac:dyDescent="0.3">
      <c r="A4290" t="s">
        <v>13016</v>
      </c>
      <c r="B4290" t="s">
        <v>1999</v>
      </c>
      <c r="C4290" t="s">
        <v>41</v>
      </c>
      <c r="D4290">
        <v>2003</v>
      </c>
      <c r="E4290" t="s">
        <v>13017</v>
      </c>
      <c r="F4290">
        <v>5.5</v>
      </c>
      <c r="G4290">
        <v>140000</v>
      </c>
      <c r="H4290" t="s">
        <v>4519</v>
      </c>
      <c r="I4290" t="s">
        <v>11765</v>
      </c>
      <c r="J4290" t="s">
        <v>11252</v>
      </c>
      <c r="K4290" t="s">
        <v>30</v>
      </c>
      <c r="L4290">
        <v>48000000</v>
      </c>
      <c r="M4290">
        <v>220673217</v>
      </c>
      <c r="N4290" t="s">
        <v>8987</v>
      </c>
      <c r="O4290">
        <v>84</v>
      </c>
    </row>
    <row r="4291" spans="1:15" x14ac:dyDescent="0.3">
      <c r="A4291" t="s">
        <v>13018</v>
      </c>
      <c r="B4291" t="s">
        <v>1999</v>
      </c>
      <c r="C4291" t="s">
        <v>41</v>
      </c>
      <c r="D4291">
        <v>2003</v>
      </c>
      <c r="E4291" t="s">
        <v>13019</v>
      </c>
      <c r="F4291">
        <v>6.4</v>
      </c>
      <c r="G4291">
        <v>218000</v>
      </c>
      <c r="H4291" t="s">
        <v>4496</v>
      </c>
      <c r="I4291" t="s">
        <v>13020</v>
      </c>
      <c r="J4291" t="s">
        <v>13021</v>
      </c>
      <c r="K4291" t="s">
        <v>30</v>
      </c>
      <c r="L4291">
        <v>50000000</v>
      </c>
      <c r="M4291">
        <v>177502387</v>
      </c>
      <c r="N4291" t="s">
        <v>13022</v>
      </c>
      <c r="O4291">
        <v>116</v>
      </c>
    </row>
    <row r="4292" spans="1:15" x14ac:dyDescent="0.3">
      <c r="A4292" t="s">
        <v>13023</v>
      </c>
      <c r="B4292" t="s">
        <v>1999</v>
      </c>
      <c r="C4292" t="s">
        <v>34</v>
      </c>
      <c r="D4292">
        <v>2003</v>
      </c>
      <c r="E4292" t="s">
        <v>13024</v>
      </c>
      <c r="F4292">
        <v>5.8</v>
      </c>
      <c r="G4292">
        <v>171000</v>
      </c>
      <c r="H4292" t="s">
        <v>8252</v>
      </c>
      <c r="I4292" t="s">
        <v>12014</v>
      </c>
      <c r="J4292" t="s">
        <v>569</v>
      </c>
      <c r="K4292" t="s">
        <v>30</v>
      </c>
      <c r="L4292">
        <v>78000000</v>
      </c>
      <c r="M4292">
        <v>179265204</v>
      </c>
      <c r="N4292" t="s">
        <v>13025</v>
      </c>
      <c r="O4292">
        <v>110</v>
      </c>
    </row>
    <row r="4293" spans="1:15" x14ac:dyDescent="0.3">
      <c r="A4293" t="s">
        <v>13026</v>
      </c>
      <c r="B4293" t="s">
        <v>33</v>
      </c>
      <c r="C4293" t="s">
        <v>41</v>
      </c>
      <c r="D4293">
        <v>2003</v>
      </c>
      <c r="E4293" t="s">
        <v>12504</v>
      </c>
      <c r="F4293">
        <v>5.8</v>
      </c>
      <c r="G4293">
        <v>61000</v>
      </c>
      <c r="H4293" t="s">
        <v>11900</v>
      </c>
      <c r="I4293" t="s">
        <v>13027</v>
      </c>
      <c r="J4293" t="s">
        <v>13028</v>
      </c>
      <c r="K4293" t="s">
        <v>30</v>
      </c>
      <c r="L4293">
        <v>25000000</v>
      </c>
      <c r="M4293">
        <v>50732139</v>
      </c>
      <c r="N4293" t="s">
        <v>23</v>
      </c>
      <c r="O4293">
        <v>105</v>
      </c>
    </row>
    <row r="4294" spans="1:15" x14ac:dyDescent="0.3">
      <c r="A4294" t="s">
        <v>13029</v>
      </c>
      <c r="B4294" t="s">
        <v>16</v>
      </c>
      <c r="C4294" t="s">
        <v>34</v>
      </c>
      <c r="D4294">
        <v>2003</v>
      </c>
      <c r="E4294" t="s">
        <v>13030</v>
      </c>
      <c r="F4294">
        <v>6.6</v>
      </c>
      <c r="G4294">
        <v>237000</v>
      </c>
      <c r="H4294" t="s">
        <v>8511</v>
      </c>
      <c r="I4294" t="s">
        <v>3519</v>
      </c>
      <c r="J4294" t="s">
        <v>7637</v>
      </c>
      <c r="K4294" t="s">
        <v>30</v>
      </c>
      <c r="L4294">
        <v>130000000</v>
      </c>
      <c r="M4294">
        <v>273339556</v>
      </c>
      <c r="N4294" t="s">
        <v>31</v>
      </c>
      <c r="O4294">
        <v>147</v>
      </c>
    </row>
    <row r="4295" spans="1:15" x14ac:dyDescent="0.3">
      <c r="A4295" t="s">
        <v>13031</v>
      </c>
      <c r="B4295" t="s">
        <v>16</v>
      </c>
      <c r="C4295" t="s">
        <v>34</v>
      </c>
      <c r="D4295">
        <v>2003</v>
      </c>
      <c r="E4295" t="s">
        <v>13032</v>
      </c>
      <c r="F4295">
        <v>7.4</v>
      </c>
      <c r="G4295">
        <v>68000</v>
      </c>
      <c r="H4295" t="s">
        <v>2829</v>
      </c>
      <c r="I4295" t="s">
        <v>13033</v>
      </c>
      <c r="J4295" t="s">
        <v>2829</v>
      </c>
      <c r="K4295" t="s">
        <v>30</v>
      </c>
      <c r="L4295">
        <v>22000000</v>
      </c>
      <c r="M4295">
        <v>68296293</v>
      </c>
      <c r="N4295" t="s">
        <v>2092</v>
      </c>
      <c r="O4295">
        <v>139</v>
      </c>
    </row>
    <row r="4296" spans="1:15" x14ac:dyDescent="0.3">
      <c r="A4296" t="s">
        <v>13034</v>
      </c>
      <c r="B4296" t="s">
        <v>1999</v>
      </c>
      <c r="C4296" t="s">
        <v>17</v>
      </c>
      <c r="D4296">
        <v>2003</v>
      </c>
      <c r="E4296" t="s">
        <v>13035</v>
      </c>
      <c r="F4296">
        <v>6.5</v>
      </c>
      <c r="G4296">
        <v>79000</v>
      </c>
      <c r="H4296" t="s">
        <v>263</v>
      </c>
      <c r="I4296" t="s">
        <v>13036</v>
      </c>
      <c r="J4296" t="s">
        <v>6285</v>
      </c>
      <c r="K4296" t="s">
        <v>30</v>
      </c>
      <c r="L4296">
        <v>65000000</v>
      </c>
      <c r="M4296">
        <v>141337989</v>
      </c>
      <c r="N4296" t="s">
        <v>11855</v>
      </c>
      <c r="O4296">
        <v>117</v>
      </c>
    </row>
    <row r="4297" spans="1:15" x14ac:dyDescent="0.3">
      <c r="A4297" t="s">
        <v>13037</v>
      </c>
      <c r="B4297" t="s">
        <v>16</v>
      </c>
      <c r="C4297" t="s">
        <v>34</v>
      </c>
      <c r="D4297">
        <v>2003</v>
      </c>
      <c r="E4297" t="s">
        <v>13032</v>
      </c>
      <c r="F4297">
        <v>5.7</v>
      </c>
      <c r="G4297">
        <v>113000</v>
      </c>
      <c r="H4297" t="s">
        <v>9908</v>
      </c>
      <c r="I4297" t="s">
        <v>695</v>
      </c>
      <c r="J4297" t="s">
        <v>2662</v>
      </c>
      <c r="K4297" t="s">
        <v>195</v>
      </c>
      <c r="L4297">
        <v>30000000</v>
      </c>
      <c r="M4297">
        <v>116632628</v>
      </c>
      <c r="N4297" t="s">
        <v>2026</v>
      </c>
      <c r="O4297">
        <v>97</v>
      </c>
    </row>
    <row r="4298" spans="1:15" x14ac:dyDescent="0.3">
      <c r="A4298" t="s">
        <v>13038</v>
      </c>
      <c r="B4298" t="s">
        <v>1999</v>
      </c>
      <c r="C4298" t="s">
        <v>41</v>
      </c>
      <c r="D4298">
        <v>2003</v>
      </c>
      <c r="E4298" t="s">
        <v>12124</v>
      </c>
      <c r="F4298">
        <v>6.7</v>
      </c>
      <c r="G4298">
        <v>380000</v>
      </c>
      <c r="H4298" t="s">
        <v>7947</v>
      </c>
      <c r="I4298" t="s">
        <v>10297</v>
      </c>
      <c r="J4298" t="s">
        <v>7913</v>
      </c>
      <c r="K4298" t="s">
        <v>30</v>
      </c>
      <c r="L4298">
        <v>81000000</v>
      </c>
      <c r="M4298">
        <v>484592874</v>
      </c>
      <c r="N4298" t="s">
        <v>11036</v>
      </c>
      <c r="O4298">
        <v>101</v>
      </c>
    </row>
    <row r="4299" spans="1:15" x14ac:dyDescent="0.3">
      <c r="A4299" t="s">
        <v>13039</v>
      </c>
      <c r="B4299" t="s">
        <v>16</v>
      </c>
      <c r="C4299" t="s">
        <v>104</v>
      </c>
      <c r="D4299">
        <v>2003</v>
      </c>
      <c r="E4299" t="s">
        <v>13040</v>
      </c>
      <c r="F4299">
        <v>8</v>
      </c>
      <c r="G4299">
        <v>141000</v>
      </c>
      <c r="H4299" t="s">
        <v>6524</v>
      </c>
      <c r="I4299" t="s">
        <v>6524</v>
      </c>
      <c r="J4299" t="s">
        <v>5211</v>
      </c>
      <c r="K4299" t="s">
        <v>3811</v>
      </c>
      <c r="L4299">
        <v>10000000</v>
      </c>
      <c r="M4299">
        <v>16689283</v>
      </c>
      <c r="N4299" t="s">
        <v>10414</v>
      </c>
      <c r="O4299">
        <v>178</v>
      </c>
    </row>
    <row r="4300" spans="1:15" x14ac:dyDescent="0.3">
      <c r="A4300" t="s">
        <v>13041</v>
      </c>
      <c r="B4300" t="s">
        <v>33</v>
      </c>
      <c r="C4300" t="s">
        <v>25</v>
      </c>
      <c r="D4300">
        <v>2003</v>
      </c>
      <c r="E4300" t="s">
        <v>13042</v>
      </c>
      <c r="F4300">
        <v>7</v>
      </c>
      <c r="G4300">
        <v>235000</v>
      </c>
      <c r="H4300" t="s">
        <v>9081</v>
      </c>
      <c r="I4300" t="s">
        <v>13043</v>
      </c>
      <c r="J4300" t="s">
        <v>13044</v>
      </c>
      <c r="K4300" t="s">
        <v>30</v>
      </c>
      <c r="L4300">
        <v>33000000</v>
      </c>
      <c r="M4300">
        <v>223853736</v>
      </c>
      <c r="N4300" t="s">
        <v>2026</v>
      </c>
      <c r="O4300">
        <v>97</v>
      </c>
    </row>
    <row r="4301" spans="1:15" x14ac:dyDescent="0.3">
      <c r="A4301" t="s">
        <v>13045</v>
      </c>
      <c r="B4301" t="s">
        <v>33</v>
      </c>
      <c r="C4301" t="s">
        <v>41</v>
      </c>
      <c r="D4301">
        <v>2003</v>
      </c>
      <c r="E4301" t="s">
        <v>13046</v>
      </c>
      <c r="F4301">
        <v>6.2</v>
      </c>
      <c r="G4301">
        <v>129000</v>
      </c>
      <c r="H4301" t="s">
        <v>9970</v>
      </c>
      <c r="I4301" t="s">
        <v>956</v>
      </c>
      <c r="J4301" t="s">
        <v>592</v>
      </c>
      <c r="K4301" t="s">
        <v>30</v>
      </c>
      <c r="L4301">
        <v>20000000</v>
      </c>
      <c r="M4301">
        <v>160846332</v>
      </c>
      <c r="N4301" t="s">
        <v>13047</v>
      </c>
      <c r="O4301">
        <v>97</v>
      </c>
    </row>
    <row r="4302" spans="1:15" x14ac:dyDescent="0.3">
      <c r="A4302" t="s">
        <v>13048</v>
      </c>
      <c r="B4302" t="s">
        <v>1999</v>
      </c>
      <c r="C4302" t="s">
        <v>34</v>
      </c>
      <c r="D4302">
        <v>2003</v>
      </c>
      <c r="E4302" t="s">
        <v>12390</v>
      </c>
      <c r="F4302">
        <v>4.9000000000000004</v>
      </c>
      <c r="G4302">
        <v>123000</v>
      </c>
      <c r="H4302" t="s">
        <v>11274</v>
      </c>
      <c r="I4302" t="s">
        <v>859</v>
      </c>
      <c r="J4302" t="s">
        <v>2131</v>
      </c>
      <c r="K4302" t="s">
        <v>30</v>
      </c>
      <c r="L4302">
        <v>120000000</v>
      </c>
      <c r="M4302">
        <v>259175788</v>
      </c>
      <c r="N4302" t="s">
        <v>31</v>
      </c>
      <c r="O4302">
        <v>106</v>
      </c>
    </row>
    <row r="4303" spans="1:15" x14ac:dyDescent="0.3">
      <c r="A4303" t="s">
        <v>13049</v>
      </c>
      <c r="B4303" t="s">
        <v>1999</v>
      </c>
      <c r="C4303" t="s">
        <v>41</v>
      </c>
      <c r="D4303">
        <v>2003</v>
      </c>
      <c r="E4303" t="s">
        <v>12959</v>
      </c>
      <c r="F4303">
        <v>4.8</v>
      </c>
      <c r="G4303">
        <v>63000</v>
      </c>
      <c r="H4303" t="s">
        <v>12265</v>
      </c>
      <c r="I4303" t="s">
        <v>11824</v>
      </c>
      <c r="J4303" t="s">
        <v>7780</v>
      </c>
      <c r="K4303" t="s">
        <v>30</v>
      </c>
      <c r="L4303">
        <v>45000000</v>
      </c>
      <c r="M4303">
        <v>124914842</v>
      </c>
      <c r="N4303" t="s">
        <v>118</v>
      </c>
      <c r="O4303">
        <v>95</v>
      </c>
    </row>
    <row r="4304" spans="1:15" x14ac:dyDescent="0.3">
      <c r="A4304" t="s">
        <v>13050</v>
      </c>
      <c r="B4304" t="s">
        <v>1999</v>
      </c>
      <c r="C4304" t="s">
        <v>41</v>
      </c>
      <c r="D4304">
        <v>2003</v>
      </c>
      <c r="E4304" t="s">
        <v>12653</v>
      </c>
      <c r="F4304">
        <v>5.6</v>
      </c>
      <c r="G4304">
        <v>14000</v>
      </c>
      <c r="H4304" t="s">
        <v>7963</v>
      </c>
      <c r="I4304" t="s">
        <v>9213</v>
      </c>
      <c r="J4304" t="s">
        <v>11127</v>
      </c>
      <c r="K4304" t="s">
        <v>30</v>
      </c>
      <c r="L4304">
        <v>17000000</v>
      </c>
      <c r="M4304">
        <v>23769505</v>
      </c>
      <c r="N4304" t="s">
        <v>44</v>
      </c>
      <c r="O4304">
        <v>98</v>
      </c>
    </row>
    <row r="4305" spans="1:15" x14ac:dyDescent="0.3">
      <c r="A4305" t="s">
        <v>13051</v>
      </c>
      <c r="B4305" t="s">
        <v>1999</v>
      </c>
      <c r="C4305" t="s">
        <v>41</v>
      </c>
      <c r="D4305">
        <v>2003</v>
      </c>
      <c r="E4305" t="s">
        <v>13001</v>
      </c>
      <c r="F4305">
        <v>6.2</v>
      </c>
      <c r="G4305">
        <v>207000</v>
      </c>
      <c r="H4305" t="s">
        <v>8012</v>
      </c>
      <c r="I4305" t="s">
        <v>13052</v>
      </c>
      <c r="J4305" t="s">
        <v>21</v>
      </c>
      <c r="K4305" t="s">
        <v>30</v>
      </c>
      <c r="L4305">
        <v>75000000</v>
      </c>
      <c r="M4305">
        <v>195745823</v>
      </c>
      <c r="N4305" t="s">
        <v>11855</v>
      </c>
      <c r="O4305">
        <v>106</v>
      </c>
    </row>
    <row r="4306" spans="1:15" x14ac:dyDescent="0.3">
      <c r="A4306" t="s">
        <v>13053</v>
      </c>
      <c r="B4306" t="s">
        <v>16</v>
      </c>
      <c r="C4306" t="s">
        <v>25</v>
      </c>
      <c r="D4306">
        <v>2003</v>
      </c>
      <c r="E4306" t="s">
        <v>13054</v>
      </c>
      <c r="F4306">
        <v>5.7</v>
      </c>
      <c r="G4306">
        <v>52000</v>
      </c>
      <c r="H4306" t="s">
        <v>13055</v>
      </c>
      <c r="I4306" t="s">
        <v>13055</v>
      </c>
      <c r="J4306" t="s">
        <v>13056</v>
      </c>
      <c r="K4306" t="s">
        <v>30</v>
      </c>
      <c r="L4306">
        <v>500000</v>
      </c>
      <c r="M4306">
        <v>54683487</v>
      </c>
      <c r="N4306" t="s">
        <v>13057</v>
      </c>
      <c r="O4306">
        <v>79</v>
      </c>
    </row>
    <row r="4307" spans="1:15" x14ac:dyDescent="0.3">
      <c r="A4307" t="s">
        <v>13058</v>
      </c>
      <c r="B4307" t="s">
        <v>1999</v>
      </c>
      <c r="C4307" t="s">
        <v>41</v>
      </c>
      <c r="D4307">
        <v>2003</v>
      </c>
      <c r="E4307" t="s">
        <v>13059</v>
      </c>
      <c r="F4307">
        <v>6.7</v>
      </c>
      <c r="G4307">
        <v>115000</v>
      </c>
      <c r="H4307" t="s">
        <v>214</v>
      </c>
      <c r="I4307" t="s">
        <v>214</v>
      </c>
      <c r="J4307" t="s">
        <v>21</v>
      </c>
      <c r="K4307" t="s">
        <v>30</v>
      </c>
      <c r="L4307">
        <v>80000000</v>
      </c>
      <c r="M4307">
        <v>265328738</v>
      </c>
      <c r="N4307" t="s">
        <v>31</v>
      </c>
      <c r="O4307">
        <v>128</v>
      </c>
    </row>
    <row r="4308" spans="1:15" x14ac:dyDescent="0.3">
      <c r="A4308" t="s">
        <v>13060</v>
      </c>
      <c r="B4308" t="s">
        <v>1999</v>
      </c>
      <c r="C4308" t="s">
        <v>63</v>
      </c>
      <c r="D4308">
        <v>2003</v>
      </c>
      <c r="E4308" t="s">
        <v>12965</v>
      </c>
      <c r="F4308">
        <v>6.9</v>
      </c>
      <c r="G4308">
        <v>74000</v>
      </c>
      <c r="H4308" t="s">
        <v>13061</v>
      </c>
      <c r="I4308" t="s">
        <v>13062</v>
      </c>
      <c r="J4308" t="s">
        <v>9275</v>
      </c>
      <c r="K4308" t="s">
        <v>22</v>
      </c>
      <c r="L4308">
        <v>12000000</v>
      </c>
      <c r="M4308">
        <v>33030115</v>
      </c>
      <c r="N4308" t="s">
        <v>13063</v>
      </c>
      <c r="O4308">
        <v>100</v>
      </c>
    </row>
    <row r="4309" spans="1:15" x14ac:dyDescent="0.3">
      <c r="A4309" t="s">
        <v>13064</v>
      </c>
      <c r="B4309" t="s">
        <v>33</v>
      </c>
      <c r="C4309" t="s">
        <v>25</v>
      </c>
      <c r="D4309">
        <v>2003</v>
      </c>
      <c r="E4309" t="s">
        <v>13065</v>
      </c>
      <c r="F4309">
        <v>4</v>
      </c>
      <c r="G4309">
        <v>59000</v>
      </c>
      <c r="H4309" t="s">
        <v>13066</v>
      </c>
      <c r="I4309" t="s">
        <v>11381</v>
      </c>
      <c r="J4309" t="s">
        <v>6843</v>
      </c>
      <c r="K4309" t="s">
        <v>30</v>
      </c>
      <c r="L4309">
        <v>109000000</v>
      </c>
      <c r="M4309">
        <v>133960541</v>
      </c>
      <c r="N4309" t="s">
        <v>61</v>
      </c>
      <c r="O4309">
        <v>82</v>
      </c>
    </row>
    <row r="4310" spans="1:15" x14ac:dyDescent="0.3">
      <c r="A4310" t="s">
        <v>13067</v>
      </c>
      <c r="B4310" t="s">
        <v>337</v>
      </c>
      <c r="C4310" t="s">
        <v>390</v>
      </c>
      <c r="D4310">
        <v>2003</v>
      </c>
      <c r="E4310" t="s">
        <v>13068</v>
      </c>
      <c r="F4310">
        <v>6.8</v>
      </c>
      <c r="G4310">
        <v>101000</v>
      </c>
      <c r="H4310" t="s">
        <v>13069</v>
      </c>
      <c r="I4310" t="s">
        <v>3999</v>
      </c>
      <c r="J4310" t="s">
        <v>10567</v>
      </c>
      <c r="K4310" t="s">
        <v>30</v>
      </c>
      <c r="L4310">
        <v>128000000</v>
      </c>
      <c r="M4310">
        <v>250397798</v>
      </c>
      <c r="N4310" t="s">
        <v>611</v>
      </c>
      <c r="O4310">
        <v>85</v>
      </c>
    </row>
    <row r="4311" spans="1:15" x14ac:dyDescent="0.3">
      <c r="A4311" t="s">
        <v>13070</v>
      </c>
      <c r="B4311" t="s">
        <v>447</v>
      </c>
      <c r="C4311" t="s">
        <v>17</v>
      </c>
      <c r="D4311">
        <v>2003</v>
      </c>
      <c r="E4311" t="s">
        <v>13071</v>
      </c>
      <c r="F4311">
        <v>5</v>
      </c>
      <c r="G4311">
        <v>14000</v>
      </c>
      <c r="H4311" t="s">
        <v>10236</v>
      </c>
      <c r="I4311" t="s">
        <v>10236</v>
      </c>
      <c r="J4311" t="s">
        <v>10236</v>
      </c>
      <c r="K4311" t="s">
        <v>30</v>
      </c>
      <c r="L4311">
        <v>10000000</v>
      </c>
      <c r="M4311">
        <v>402599</v>
      </c>
      <c r="N4311" t="s">
        <v>13072</v>
      </c>
      <c r="O4311">
        <v>93</v>
      </c>
    </row>
    <row r="4312" spans="1:15" x14ac:dyDescent="0.3">
      <c r="A4312" t="s">
        <v>13073</v>
      </c>
      <c r="B4312" t="s">
        <v>16</v>
      </c>
      <c r="C4312" t="s">
        <v>34</v>
      </c>
      <c r="D4312">
        <v>2003</v>
      </c>
      <c r="E4312" t="s">
        <v>12765</v>
      </c>
      <c r="F4312">
        <v>6.6</v>
      </c>
      <c r="G4312">
        <v>115000</v>
      </c>
      <c r="H4312" t="s">
        <v>10320</v>
      </c>
      <c r="I4312" t="s">
        <v>1099</v>
      </c>
      <c r="J4312" t="s">
        <v>4459</v>
      </c>
      <c r="K4312" t="s">
        <v>30</v>
      </c>
      <c r="L4312">
        <v>75000000</v>
      </c>
      <c r="M4312">
        <v>86468162</v>
      </c>
      <c r="N4312" t="s">
        <v>12634</v>
      </c>
      <c r="O4312">
        <v>121</v>
      </c>
    </row>
    <row r="4313" spans="1:15" x14ac:dyDescent="0.3">
      <c r="A4313" t="s">
        <v>13074</v>
      </c>
      <c r="B4313" t="s">
        <v>16</v>
      </c>
      <c r="C4313" t="s">
        <v>52</v>
      </c>
      <c r="D4313">
        <v>2003</v>
      </c>
      <c r="E4313" t="s">
        <v>12725</v>
      </c>
      <c r="F4313">
        <v>6.2</v>
      </c>
      <c r="G4313">
        <v>156000</v>
      </c>
      <c r="H4313" t="s">
        <v>9316</v>
      </c>
      <c r="I4313" t="s">
        <v>13075</v>
      </c>
      <c r="J4313" t="s">
        <v>13076</v>
      </c>
      <c r="K4313" t="s">
        <v>30</v>
      </c>
      <c r="L4313">
        <v>26000000</v>
      </c>
      <c r="M4313">
        <v>90941129</v>
      </c>
      <c r="N4313" t="s">
        <v>2026</v>
      </c>
      <c r="O4313">
        <v>90</v>
      </c>
    </row>
    <row r="4314" spans="1:15" x14ac:dyDescent="0.3">
      <c r="A4314" t="s">
        <v>13077</v>
      </c>
      <c r="B4314" t="s">
        <v>16</v>
      </c>
      <c r="C4314" t="s">
        <v>104</v>
      </c>
      <c r="D4314">
        <v>2003</v>
      </c>
      <c r="E4314" t="s">
        <v>13078</v>
      </c>
      <c r="F4314">
        <v>7.6</v>
      </c>
      <c r="G4314">
        <v>228000</v>
      </c>
      <c r="H4314" t="s">
        <v>11362</v>
      </c>
      <c r="I4314" t="s">
        <v>11363</v>
      </c>
      <c r="J4314" t="s">
        <v>987</v>
      </c>
      <c r="K4314" t="s">
        <v>30</v>
      </c>
      <c r="L4314">
        <v>20000000</v>
      </c>
      <c r="M4314">
        <v>60427839</v>
      </c>
      <c r="N4314" t="s">
        <v>13079</v>
      </c>
      <c r="O4314">
        <v>124</v>
      </c>
    </row>
    <row r="4315" spans="1:15" x14ac:dyDescent="0.3">
      <c r="A4315" t="s">
        <v>13080</v>
      </c>
      <c r="B4315" t="s">
        <v>1999</v>
      </c>
      <c r="C4315" t="s">
        <v>41</v>
      </c>
      <c r="D4315">
        <v>2003</v>
      </c>
      <c r="E4315" t="s">
        <v>12697</v>
      </c>
      <c r="F4315">
        <v>6.2</v>
      </c>
      <c r="G4315">
        <v>93000</v>
      </c>
      <c r="H4315" t="s">
        <v>2094</v>
      </c>
      <c r="I4315" t="s">
        <v>10765</v>
      </c>
      <c r="J4315" t="s">
        <v>9713</v>
      </c>
      <c r="K4315" t="s">
        <v>30</v>
      </c>
      <c r="L4315">
        <v>60000000</v>
      </c>
      <c r="M4315">
        <v>120801243</v>
      </c>
      <c r="N4315" t="s">
        <v>61</v>
      </c>
      <c r="O4315">
        <v>100</v>
      </c>
    </row>
    <row r="4316" spans="1:15" x14ac:dyDescent="0.3">
      <c r="A4316" t="s">
        <v>13081</v>
      </c>
      <c r="B4316" t="s">
        <v>33</v>
      </c>
      <c r="C4316" t="s">
        <v>34</v>
      </c>
      <c r="D4316">
        <v>2003</v>
      </c>
      <c r="E4316" t="s">
        <v>13030</v>
      </c>
      <c r="F4316">
        <v>6.2</v>
      </c>
      <c r="G4316">
        <v>152000</v>
      </c>
      <c r="H4316" t="s">
        <v>10233</v>
      </c>
      <c r="I4316" t="s">
        <v>10738</v>
      </c>
      <c r="J4316" t="s">
        <v>9756</v>
      </c>
      <c r="K4316" t="s">
        <v>22</v>
      </c>
      <c r="L4316">
        <v>40000000</v>
      </c>
      <c r="M4316">
        <v>160466000</v>
      </c>
      <c r="N4316" t="s">
        <v>61</v>
      </c>
      <c r="O4316">
        <v>87</v>
      </c>
    </row>
    <row r="4317" spans="1:15" x14ac:dyDescent="0.3">
      <c r="A4317" t="s">
        <v>8829</v>
      </c>
      <c r="B4317" t="s">
        <v>16</v>
      </c>
      <c r="C4317" t="s">
        <v>34</v>
      </c>
      <c r="D4317">
        <v>2003</v>
      </c>
      <c r="E4317" t="s">
        <v>13082</v>
      </c>
      <c r="F4317">
        <v>6.1</v>
      </c>
      <c r="G4317">
        <v>45000</v>
      </c>
      <c r="H4317" t="s">
        <v>135</v>
      </c>
      <c r="I4317" t="s">
        <v>13083</v>
      </c>
      <c r="J4317" t="s">
        <v>1876</v>
      </c>
      <c r="K4317" t="s">
        <v>30</v>
      </c>
      <c r="L4317">
        <v>55000000</v>
      </c>
      <c r="M4317">
        <v>46061847</v>
      </c>
      <c r="N4317" t="s">
        <v>9988</v>
      </c>
      <c r="O4317">
        <v>94</v>
      </c>
    </row>
    <row r="4318" spans="1:15" x14ac:dyDescent="0.3">
      <c r="A4318" t="s">
        <v>13084</v>
      </c>
      <c r="B4318" t="s">
        <v>1999</v>
      </c>
      <c r="C4318" t="s">
        <v>41</v>
      </c>
      <c r="D4318">
        <v>2003</v>
      </c>
      <c r="E4318" t="s">
        <v>12531</v>
      </c>
      <c r="F4318">
        <v>7.3</v>
      </c>
      <c r="G4318">
        <v>126000</v>
      </c>
      <c r="H4318" t="s">
        <v>990</v>
      </c>
      <c r="I4318" t="s">
        <v>13085</v>
      </c>
      <c r="J4318" t="s">
        <v>1535</v>
      </c>
      <c r="K4318" t="s">
        <v>30</v>
      </c>
      <c r="L4318">
        <v>62000000</v>
      </c>
      <c r="M4318">
        <v>65565672</v>
      </c>
      <c r="N4318" t="s">
        <v>23</v>
      </c>
      <c r="O4318">
        <v>116</v>
      </c>
    </row>
    <row r="4319" spans="1:15" x14ac:dyDescent="0.3">
      <c r="A4319" t="s">
        <v>13086</v>
      </c>
      <c r="B4319" t="s">
        <v>1999</v>
      </c>
      <c r="C4319" t="s">
        <v>41</v>
      </c>
      <c r="D4319">
        <v>2003</v>
      </c>
      <c r="E4319" t="s">
        <v>12999</v>
      </c>
      <c r="F4319">
        <v>6.8</v>
      </c>
      <c r="G4319">
        <v>49000</v>
      </c>
      <c r="H4319" t="s">
        <v>9373</v>
      </c>
      <c r="I4319" t="s">
        <v>13087</v>
      </c>
      <c r="J4319" t="s">
        <v>10800</v>
      </c>
      <c r="K4319" t="s">
        <v>30</v>
      </c>
      <c r="L4319">
        <v>18000000</v>
      </c>
      <c r="M4319">
        <v>58878723</v>
      </c>
      <c r="N4319" t="s">
        <v>2092</v>
      </c>
      <c r="O4319">
        <v>113</v>
      </c>
    </row>
    <row r="4320" spans="1:15" x14ac:dyDescent="0.3">
      <c r="A4320" t="s">
        <v>13088</v>
      </c>
      <c r="B4320" t="s">
        <v>1999</v>
      </c>
      <c r="C4320" t="s">
        <v>17</v>
      </c>
      <c r="D4320">
        <v>2003</v>
      </c>
      <c r="E4320" t="s">
        <v>13089</v>
      </c>
      <c r="F4320">
        <v>7.3</v>
      </c>
      <c r="G4320">
        <v>68000</v>
      </c>
      <c r="H4320" t="s">
        <v>4467</v>
      </c>
      <c r="I4320" t="s">
        <v>13090</v>
      </c>
      <c r="J4320" t="s">
        <v>10134</v>
      </c>
      <c r="K4320" t="s">
        <v>30</v>
      </c>
      <c r="L4320">
        <v>87000000</v>
      </c>
      <c r="M4320">
        <v>148336445</v>
      </c>
      <c r="N4320" t="s">
        <v>61</v>
      </c>
      <c r="O4320">
        <v>140</v>
      </c>
    </row>
    <row r="4321" spans="1:15" x14ac:dyDescent="0.3">
      <c r="A4321" t="s">
        <v>13091</v>
      </c>
      <c r="B4321" t="s">
        <v>16</v>
      </c>
      <c r="C4321" t="s">
        <v>41</v>
      </c>
      <c r="D4321">
        <v>2003</v>
      </c>
      <c r="E4321" t="s">
        <v>12476</v>
      </c>
      <c r="F4321">
        <v>6.3</v>
      </c>
      <c r="G4321">
        <v>198000</v>
      </c>
      <c r="H4321" t="s">
        <v>11994</v>
      </c>
      <c r="I4321" t="s">
        <v>10654</v>
      </c>
      <c r="J4321" t="s">
        <v>10655</v>
      </c>
      <c r="K4321" t="s">
        <v>30</v>
      </c>
      <c r="L4321">
        <v>55000000</v>
      </c>
      <c r="M4321">
        <v>232722935</v>
      </c>
      <c r="N4321" t="s">
        <v>61</v>
      </c>
      <c r="O4321">
        <v>96</v>
      </c>
    </row>
    <row r="4322" spans="1:15" x14ac:dyDescent="0.3">
      <c r="A4322" t="s">
        <v>13092</v>
      </c>
      <c r="B4322" t="s">
        <v>1999</v>
      </c>
      <c r="C4322" t="s">
        <v>41</v>
      </c>
      <c r="D4322">
        <v>2003</v>
      </c>
      <c r="E4322" t="s">
        <v>12558</v>
      </c>
      <c r="F4322">
        <v>5.5</v>
      </c>
      <c r="G4322">
        <v>69000</v>
      </c>
      <c r="H4322" t="s">
        <v>12606</v>
      </c>
      <c r="I4322" t="s">
        <v>7426</v>
      </c>
      <c r="J4322" t="s">
        <v>11330</v>
      </c>
      <c r="K4322" t="s">
        <v>30</v>
      </c>
      <c r="L4322">
        <v>18000000</v>
      </c>
      <c r="M4322">
        <v>101564935</v>
      </c>
      <c r="N4322" t="s">
        <v>180</v>
      </c>
      <c r="O4322">
        <v>95</v>
      </c>
    </row>
    <row r="4323" spans="1:15" x14ac:dyDescent="0.3">
      <c r="A4323" t="s">
        <v>13093</v>
      </c>
      <c r="B4323" t="s">
        <v>16</v>
      </c>
      <c r="C4323" t="s">
        <v>52</v>
      </c>
      <c r="D4323">
        <v>2003</v>
      </c>
      <c r="E4323" t="s">
        <v>13094</v>
      </c>
      <c r="F4323">
        <v>6.8</v>
      </c>
      <c r="G4323">
        <v>69000</v>
      </c>
      <c r="H4323" t="s">
        <v>13095</v>
      </c>
      <c r="I4323" t="s">
        <v>13095</v>
      </c>
      <c r="J4323" t="s">
        <v>13096</v>
      </c>
      <c r="K4323" t="s">
        <v>452</v>
      </c>
      <c r="M4323">
        <v>6291958</v>
      </c>
      <c r="N4323" t="s">
        <v>4406</v>
      </c>
      <c r="O4323">
        <v>91</v>
      </c>
    </row>
    <row r="4324" spans="1:15" x14ac:dyDescent="0.3">
      <c r="A4324" t="s">
        <v>13097</v>
      </c>
      <c r="B4324" t="s">
        <v>1999</v>
      </c>
      <c r="C4324" t="s">
        <v>34</v>
      </c>
      <c r="D4324">
        <v>2003</v>
      </c>
      <c r="E4324" t="s">
        <v>13089</v>
      </c>
      <c r="F4324">
        <v>5.6</v>
      </c>
      <c r="G4324">
        <v>132000</v>
      </c>
      <c r="H4324" t="s">
        <v>7916</v>
      </c>
      <c r="I4324" t="s">
        <v>13098</v>
      </c>
      <c r="J4324" t="s">
        <v>11973</v>
      </c>
      <c r="K4324" t="s">
        <v>30</v>
      </c>
      <c r="L4324">
        <v>95000000</v>
      </c>
      <c r="M4324">
        <v>160099222</v>
      </c>
      <c r="N4324" t="s">
        <v>44</v>
      </c>
      <c r="O4324">
        <v>117</v>
      </c>
    </row>
    <row r="4325" spans="1:15" x14ac:dyDescent="0.3">
      <c r="A4325" t="s">
        <v>13099</v>
      </c>
      <c r="B4325" t="s">
        <v>16</v>
      </c>
      <c r="C4325" t="s">
        <v>104</v>
      </c>
      <c r="D4325">
        <v>2003</v>
      </c>
      <c r="E4325" t="s">
        <v>12914</v>
      </c>
      <c r="F4325">
        <v>7.2</v>
      </c>
      <c r="G4325">
        <v>88000</v>
      </c>
      <c r="H4325" t="s">
        <v>5225</v>
      </c>
      <c r="I4325" t="s">
        <v>5225</v>
      </c>
      <c r="J4325" t="s">
        <v>13100</v>
      </c>
      <c r="K4325" t="s">
        <v>30</v>
      </c>
      <c r="L4325">
        <v>3000000</v>
      </c>
      <c r="M4325">
        <v>10012022</v>
      </c>
      <c r="N4325" t="s">
        <v>12886</v>
      </c>
      <c r="O4325">
        <v>81</v>
      </c>
    </row>
    <row r="4326" spans="1:15" x14ac:dyDescent="0.3">
      <c r="A4326" t="s">
        <v>13101</v>
      </c>
      <c r="B4326" t="s">
        <v>1999</v>
      </c>
      <c r="C4326" t="s">
        <v>151</v>
      </c>
      <c r="D4326">
        <v>2003</v>
      </c>
      <c r="E4326" t="s">
        <v>12449</v>
      </c>
      <c r="F4326">
        <v>5</v>
      </c>
      <c r="G4326">
        <v>31000</v>
      </c>
      <c r="H4326" t="s">
        <v>13102</v>
      </c>
      <c r="I4326" t="s">
        <v>13103</v>
      </c>
      <c r="J4326" t="s">
        <v>13104</v>
      </c>
      <c r="K4326" t="s">
        <v>30</v>
      </c>
      <c r="L4326">
        <v>11000000</v>
      </c>
      <c r="M4326">
        <v>47488536</v>
      </c>
      <c r="N4326" t="s">
        <v>11855</v>
      </c>
      <c r="O4326">
        <v>86</v>
      </c>
    </row>
    <row r="4327" spans="1:15" x14ac:dyDescent="0.3">
      <c r="A4327" t="s">
        <v>13105</v>
      </c>
      <c r="B4327" t="s">
        <v>33</v>
      </c>
      <c r="C4327" t="s">
        <v>34</v>
      </c>
      <c r="D4327">
        <v>2003</v>
      </c>
      <c r="E4327" t="s">
        <v>13089</v>
      </c>
      <c r="F4327">
        <v>4.3</v>
      </c>
      <c r="G4327">
        <v>57000</v>
      </c>
      <c r="H4327" t="s">
        <v>6906</v>
      </c>
      <c r="I4327" t="s">
        <v>6906</v>
      </c>
      <c r="J4327" t="s">
        <v>13106</v>
      </c>
      <c r="K4327" t="s">
        <v>30</v>
      </c>
      <c r="L4327">
        <v>38000000</v>
      </c>
      <c r="M4327">
        <v>197101678</v>
      </c>
      <c r="N4327" t="s">
        <v>8987</v>
      </c>
      <c r="O4327">
        <v>84</v>
      </c>
    </row>
    <row r="4328" spans="1:15" x14ac:dyDescent="0.3">
      <c r="A4328" t="s">
        <v>13107</v>
      </c>
      <c r="B4328" t="s">
        <v>16</v>
      </c>
      <c r="C4328" t="s">
        <v>41</v>
      </c>
      <c r="D4328">
        <v>2003</v>
      </c>
      <c r="E4328" t="s">
        <v>12476</v>
      </c>
      <c r="F4328">
        <v>2.5</v>
      </c>
      <c r="G4328">
        <v>46000</v>
      </c>
      <c r="H4328" t="s">
        <v>2034</v>
      </c>
      <c r="I4328" t="s">
        <v>2034</v>
      </c>
      <c r="J4328" t="s">
        <v>9660</v>
      </c>
      <c r="K4328" t="s">
        <v>30</v>
      </c>
      <c r="L4328">
        <v>54000000</v>
      </c>
      <c r="M4328">
        <v>7266209</v>
      </c>
      <c r="N4328" t="s">
        <v>11855</v>
      </c>
      <c r="O4328">
        <v>121</v>
      </c>
    </row>
    <row r="4329" spans="1:15" x14ac:dyDescent="0.3">
      <c r="A4329" t="s">
        <v>13108</v>
      </c>
      <c r="B4329" t="s">
        <v>1999</v>
      </c>
      <c r="C4329" t="s">
        <v>104</v>
      </c>
      <c r="D4329">
        <v>2003</v>
      </c>
      <c r="E4329" t="s">
        <v>12930</v>
      </c>
      <c r="F4329">
        <v>6.5</v>
      </c>
      <c r="G4329">
        <v>58000</v>
      </c>
      <c r="H4329" t="s">
        <v>7039</v>
      </c>
      <c r="I4329" t="s">
        <v>13109</v>
      </c>
      <c r="J4329" t="s">
        <v>4125</v>
      </c>
      <c r="K4329" t="s">
        <v>30</v>
      </c>
      <c r="L4329">
        <v>50000000</v>
      </c>
      <c r="M4329">
        <v>55495563</v>
      </c>
      <c r="N4329" t="s">
        <v>118</v>
      </c>
      <c r="O4329">
        <v>105</v>
      </c>
    </row>
    <row r="4330" spans="1:15" x14ac:dyDescent="0.3">
      <c r="A4330" t="s">
        <v>13110</v>
      </c>
      <c r="B4330" t="s">
        <v>1999</v>
      </c>
      <c r="C4330" t="s">
        <v>34</v>
      </c>
      <c r="D4330">
        <v>2003</v>
      </c>
      <c r="E4330" t="s">
        <v>11831</v>
      </c>
      <c r="F4330">
        <v>5.5</v>
      </c>
      <c r="G4330">
        <v>95000</v>
      </c>
      <c r="H4330" t="s">
        <v>6173</v>
      </c>
      <c r="I4330" t="s">
        <v>13111</v>
      </c>
      <c r="J4330" t="s">
        <v>10035</v>
      </c>
      <c r="K4330" t="s">
        <v>22</v>
      </c>
      <c r="L4330">
        <v>60000000</v>
      </c>
      <c r="M4330">
        <v>73498611</v>
      </c>
      <c r="N4330" t="s">
        <v>44</v>
      </c>
      <c r="O4330">
        <v>135</v>
      </c>
    </row>
    <row r="4331" spans="1:15" x14ac:dyDescent="0.3">
      <c r="A4331" t="s">
        <v>13112</v>
      </c>
      <c r="B4331" t="s">
        <v>1999</v>
      </c>
      <c r="C4331" t="s">
        <v>41</v>
      </c>
      <c r="D4331">
        <v>2003</v>
      </c>
      <c r="E4331" t="s">
        <v>13113</v>
      </c>
      <c r="F4331">
        <v>3.4</v>
      </c>
      <c r="G4331">
        <v>38000</v>
      </c>
      <c r="H4331" t="s">
        <v>10425</v>
      </c>
      <c r="I4331" t="s">
        <v>7927</v>
      </c>
      <c r="J4331" t="s">
        <v>13114</v>
      </c>
      <c r="K4331" t="s">
        <v>30</v>
      </c>
      <c r="L4331">
        <v>19000000</v>
      </c>
      <c r="M4331">
        <v>39267515</v>
      </c>
      <c r="N4331" t="s">
        <v>2026</v>
      </c>
      <c r="O4331">
        <v>85</v>
      </c>
    </row>
    <row r="4332" spans="1:15" x14ac:dyDescent="0.3">
      <c r="A4332" t="s">
        <v>13115</v>
      </c>
      <c r="B4332" t="s">
        <v>1999</v>
      </c>
      <c r="C4332" t="s">
        <v>104</v>
      </c>
      <c r="D4332">
        <v>2003</v>
      </c>
      <c r="E4332" t="s">
        <v>12982</v>
      </c>
      <c r="F4332">
        <v>7.1</v>
      </c>
      <c r="G4332">
        <v>94000</v>
      </c>
      <c r="H4332" t="s">
        <v>8759</v>
      </c>
      <c r="I4332" t="s">
        <v>7400</v>
      </c>
      <c r="J4332" t="s">
        <v>2625</v>
      </c>
      <c r="K4332" t="s">
        <v>30</v>
      </c>
      <c r="L4332">
        <v>60000000</v>
      </c>
      <c r="M4332">
        <v>80154140</v>
      </c>
      <c r="N4332" t="s">
        <v>8625</v>
      </c>
      <c r="O4332">
        <v>127</v>
      </c>
    </row>
    <row r="4333" spans="1:15" x14ac:dyDescent="0.3">
      <c r="A4333" t="s">
        <v>13116</v>
      </c>
      <c r="B4333" t="s">
        <v>16</v>
      </c>
      <c r="C4333" t="s">
        <v>52</v>
      </c>
      <c r="D4333">
        <v>2003</v>
      </c>
      <c r="E4333" t="s">
        <v>12720</v>
      </c>
      <c r="F4333">
        <v>5.6</v>
      </c>
      <c r="G4333">
        <v>60000</v>
      </c>
      <c r="H4333" t="s">
        <v>8629</v>
      </c>
      <c r="I4333" t="s">
        <v>8629</v>
      </c>
      <c r="J4333" t="s">
        <v>13117</v>
      </c>
      <c r="K4333" t="s">
        <v>30</v>
      </c>
      <c r="L4333">
        <v>17000000</v>
      </c>
      <c r="M4333">
        <v>63102666</v>
      </c>
      <c r="N4333" t="s">
        <v>80</v>
      </c>
      <c r="O4333">
        <v>104</v>
      </c>
    </row>
    <row r="4334" spans="1:15" x14ac:dyDescent="0.3">
      <c r="A4334" t="s">
        <v>13118</v>
      </c>
      <c r="B4334" t="s">
        <v>1999</v>
      </c>
      <c r="C4334" t="s">
        <v>34</v>
      </c>
      <c r="D4334">
        <v>2003</v>
      </c>
      <c r="E4334" t="s">
        <v>13019</v>
      </c>
      <c r="F4334">
        <v>6.2</v>
      </c>
      <c r="G4334">
        <v>102000</v>
      </c>
      <c r="H4334" t="s">
        <v>10565</v>
      </c>
      <c r="I4334" t="s">
        <v>13119</v>
      </c>
      <c r="J4334" t="s">
        <v>2752</v>
      </c>
      <c r="K4334" t="s">
        <v>30</v>
      </c>
      <c r="L4334">
        <v>50000000</v>
      </c>
      <c r="M4334">
        <v>88323487</v>
      </c>
      <c r="N4334" t="s">
        <v>2092</v>
      </c>
      <c r="O4334">
        <v>114</v>
      </c>
    </row>
    <row r="4335" spans="1:15" x14ac:dyDescent="0.3">
      <c r="A4335" t="s">
        <v>13120</v>
      </c>
      <c r="B4335" t="s">
        <v>16</v>
      </c>
      <c r="C4335" t="s">
        <v>17</v>
      </c>
      <c r="D4335">
        <v>2003</v>
      </c>
      <c r="E4335" t="s">
        <v>12746</v>
      </c>
      <c r="F4335">
        <v>5.5</v>
      </c>
      <c r="G4335">
        <v>90000</v>
      </c>
      <c r="H4335" t="s">
        <v>496</v>
      </c>
      <c r="I4335" t="s">
        <v>20</v>
      </c>
      <c r="J4335" t="s">
        <v>5221</v>
      </c>
      <c r="K4335" t="s">
        <v>30</v>
      </c>
      <c r="L4335">
        <v>68000000</v>
      </c>
      <c r="M4335">
        <v>81240406</v>
      </c>
      <c r="N4335" t="s">
        <v>5109</v>
      </c>
      <c r="O4335">
        <v>134</v>
      </c>
    </row>
    <row r="4336" spans="1:15" x14ac:dyDescent="0.3">
      <c r="A4336" t="s">
        <v>13121</v>
      </c>
      <c r="B4336" t="s">
        <v>16</v>
      </c>
      <c r="C4336" t="s">
        <v>17</v>
      </c>
      <c r="D4336">
        <v>2003</v>
      </c>
      <c r="E4336" t="s">
        <v>13122</v>
      </c>
      <c r="F4336">
        <v>8</v>
      </c>
      <c r="G4336">
        <v>79000</v>
      </c>
      <c r="H4336" t="s">
        <v>11598</v>
      </c>
      <c r="I4336" t="s">
        <v>11598</v>
      </c>
      <c r="J4336" t="s">
        <v>11598</v>
      </c>
      <c r="K4336" t="s">
        <v>920</v>
      </c>
      <c r="M4336">
        <v>8945072</v>
      </c>
      <c r="N4336" t="s">
        <v>13123</v>
      </c>
      <c r="O4336">
        <v>103</v>
      </c>
    </row>
    <row r="4337" spans="1:15" x14ac:dyDescent="0.3">
      <c r="A4337" t="s">
        <v>13124</v>
      </c>
      <c r="B4337" t="s">
        <v>33</v>
      </c>
      <c r="C4337" t="s">
        <v>41</v>
      </c>
      <c r="D4337">
        <v>2003</v>
      </c>
      <c r="E4337" t="s">
        <v>13125</v>
      </c>
      <c r="F4337">
        <v>5.6</v>
      </c>
      <c r="G4337">
        <v>65000</v>
      </c>
      <c r="H4337" t="s">
        <v>11396</v>
      </c>
      <c r="I4337" t="s">
        <v>13126</v>
      </c>
      <c r="J4337" t="s">
        <v>1485</v>
      </c>
      <c r="K4337" t="s">
        <v>30</v>
      </c>
      <c r="L4337">
        <v>60000000</v>
      </c>
      <c r="M4337">
        <v>164433867</v>
      </c>
      <c r="N4337" t="s">
        <v>11855</v>
      </c>
      <c r="O4337">
        <v>92</v>
      </c>
    </row>
    <row r="4338" spans="1:15" x14ac:dyDescent="0.3">
      <c r="A4338" t="s">
        <v>13127</v>
      </c>
      <c r="B4338" t="s">
        <v>1999</v>
      </c>
      <c r="C4338" t="s">
        <v>34</v>
      </c>
      <c r="D4338">
        <v>2003</v>
      </c>
      <c r="E4338" t="s">
        <v>12962</v>
      </c>
      <c r="F4338">
        <v>6.3</v>
      </c>
      <c r="G4338">
        <v>105000</v>
      </c>
      <c r="H4338" t="s">
        <v>7474</v>
      </c>
      <c r="I4338" t="s">
        <v>5655</v>
      </c>
      <c r="J4338" t="s">
        <v>9660</v>
      </c>
      <c r="K4338" t="s">
        <v>30</v>
      </c>
      <c r="L4338">
        <v>60000000</v>
      </c>
      <c r="M4338">
        <v>117248958</v>
      </c>
      <c r="N4338" t="s">
        <v>44</v>
      </c>
      <c r="O4338">
        <v>119</v>
      </c>
    </row>
    <row r="4339" spans="1:15" x14ac:dyDescent="0.3">
      <c r="A4339" t="s">
        <v>13128</v>
      </c>
      <c r="B4339" t="s">
        <v>1999</v>
      </c>
      <c r="C4339" t="s">
        <v>41</v>
      </c>
      <c r="D4339">
        <v>2003</v>
      </c>
      <c r="E4339" t="s">
        <v>12999</v>
      </c>
      <c r="F4339">
        <v>5.9</v>
      </c>
      <c r="G4339">
        <v>56000</v>
      </c>
      <c r="H4339" t="s">
        <v>3520</v>
      </c>
      <c r="I4339" t="s">
        <v>12932</v>
      </c>
      <c r="J4339" t="s">
        <v>8008</v>
      </c>
      <c r="K4339" t="s">
        <v>5817</v>
      </c>
      <c r="L4339">
        <v>40000000</v>
      </c>
      <c r="M4339">
        <v>19322135</v>
      </c>
      <c r="N4339" t="s">
        <v>3744</v>
      </c>
      <c r="O4339">
        <v>89</v>
      </c>
    </row>
    <row r="4340" spans="1:15" x14ac:dyDescent="0.3">
      <c r="A4340" t="s">
        <v>13129</v>
      </c>
      <c r="B4340" t="s">
        <v>1999</v>
      </c>
      <c r="C4340" t="s">
        <v>17</v>
      </c>
      <c r="D4340">
        <v>2003</v>
      </c>
      <c r="E4340" t="s">
        <v>12990</v>
      </c>
      <c r="F4340">
        <v>5.4</v>
      </c>
      <c r="G4340">
        <v>44000</v>
      </c>
      <c r="H4340" t="s">
        <v>13130</v>
      </c>
      <c r="I4340" t="s">
        <v>13131</v>
      </c>
      <c r="J4340" t="s">
        <v>13132</v>
      </c>
      <c r="K4340" t="s">
        <v>30</v>
      </c>
      <c r="L4340">
        <v>18000000</v>
      </c>
      <c r="M4340">
        <v>62228395</v>
      </c>
      <c r="N4340" t="s">
        <v>61</v>
      </c>
      <c r="O4340">
        <v>94</v>
      </c>
    </row>
    <row r="4341" spans="1:15" x14ac:dyDescent="0.3">
      <c r="A4341" t="s">
        <v>13133</v>
      </c>
      <c r="B4341" t="s">
        <v>16</v>
      </c>
      <c r="C4341" t="s">
        <v>104</v>
      </c>
      <c r="D4341">
        <v>2003</v>
      </c>
      <c r="E4341" t="s">
        <v>13017</v>
      </c>
      <c r="F4341">
        <v>6.6</v>
      </c>
      <c r="G4341">
        <v>22000</v>
      </c>
      <c r="H4341" t="s">
        <v>13134</v>
      </c>
      <c r="I4341" t="s">
        <v>13134</v>
      </c>
      <c r="J4341" t="s">
        <v>2075</v>
      </c>
      <c r="K4341" t="s">
        <v>195</v>
      </c>
      <c r="L4341">
        <v>5000000</v>
      </c>
      <c r="M4341">
        <v>2466444</v>
      </c>
      <c r="N4341" t="s">
        <v>10354</v>
      </c>
      <c r="O4341">
        <v>104</v>
      </c>
    </row>
    <row r="4342" spans="1:15" x14ac:dyDescent="0.3">
      <c r="A4342" t="s">
        <v>13135</v>
      </c>
      <c r="B4342" t="s">
        <v>33</v>
      </c>
      <c r="C4342" t="s">
        <v>41</v>
      </c>
      <c r="D4342">
        <v>2003</v>
      </c>
      <c r="E4342" t="s">
        <v>12975</v>
      </c>
      <c r="F4342">
        <v>5.0999999999999996</v>
      </c>
      <c r="G4342">
        <v>44000</v>
      </c>
      <c r="H4342" t="s">
        <v>10697</v>
      </c>
      <c r="I4342" t="s">
        <v>13043</v>
      </c>
      <c r="J4342" t="s">
        <v>1485</v>
      </c>
      <c r="K4342" t="s">
        <v>30</v>
      </c>
      <c r="L4342">
        <v>90000000</v>
      </c>
      <c r="M4342">
        <v>182290266</v>
      </c>
      <c r="N4342" t="s">
        <v>1724</v>
      </c>
      <c r="O4342">
        <v>88</v>
      </c>
    </row>
    <row r="4343" spans="1:15" x14ac:dyDescent="0.3">
      <c r="A4343" t="s">
        <v>13136</v>
      </c>
      <c r="B4343" t="s">
        <v>33</v>
      </c>
      <c r="C4343" t="s">
        <v>390</v>
      </c>
      <c r="D4343">
        <v>2003</v>
      </c>
      <c r="E4343" t="s">
        <v>12959</v>
      </c>
      <c r="F4343">
        <v>6.7</v>
      </c>
      <c r="G4343">
        <v>51000</v>
      </c>
      <c r="H4343" t="s">
        <v>13137</v>
      </c>
      <c r="I4343" t="s">
        <v>11069</v>
      </c>
      <c r="J4343" t="s">
        <v>6535</v>
      </c>
      <c r="K4343" t="s">
        <v>30</v>
      </c>
      <c r="L4343">
        <v>60000000</v>
      </c>
      <c r="M4343">
        <v>80773077</v>
      </c>
      <c r="N4343" t="s">
        <v>9686</v>
      </c>
      <c r="O4343">
        <v>86</v>
      </c>
    </row>
    <row r="4344" spans="1:15" x14ac:dyDescent="0.3">
      <c r="A4344" t="s">
        <v>13138</v>
      </c>
      <c r="B4344" t="s">
        <v>16</v>
      </c>
      <c r="C4344" t="s">
        <v>34</v>
      </c>
      <c r="D4344">
        <v>2003</v>
      </c>
      <c r="E4344" t="s">
        <v>12697</v>
      </c>
      <c r="F4344">
        <v>2.1</v>
      </c>
      <c r="G4344">
        <v>36000</v>
      </c>
      <c r="H4344" t="s">
        <v>13139</v>
      </c>
      <c r="I4344" t="s">
        <v>13140</v>
      </c>
      <c r="J4344" t="s">
        <v>13141</v>
      </c>
      <c r="K4344" t="s">
        <v>5817</v>
      </c>
      <c r="L4344">
        <v>12000000</v>
      </c>
      <c r="M4344">
        <v>13818181</v>
      </c>
      <c r="N4344" t="s">
        <v>13142</v>
      </c>
      <c r="O4344">
        <v>90</v>
      </c>
    </row>
    <row r="4345" spans="1:15" x14ac:dyDescent="0.3">
      <c r="A4345" t="s">
        <v>13143</v>
      </c>
      <c r="B4345" t="s">
        <v>1999</v>
      </c>
      <c r="C4345" t="s">
        <v>63</v>
      </c>
      <c r="D4345">
        <v>2003</v>
      </c>
      <c r="E4345" t="s">
        <v>12737</v>
      </c>
      <c r="F4345">
        <v>6.3</v>
      </c>
      <c r="G4345">
        <v>16000</v>
      </c>
      <c r="H4345" t="s">
        <v>168</v>
      </c>
      <c r="I4345" t="s">
        <v>13144</v>
      </c>
      <c r="J4345" t="s">
        <v>3566</v>
      </c>
      <c r="K4345" t="s">
        <v>30</v>
      </c>
      <c r="L4345">
        <v>56000000</v>
      </c>
      <c r="M4345">
        <v>12923936</v>
      </c>
      <c r="N4345" t="s">
        <v>6996</v>
      </c>
      <c r="O4345">
        <v>219</v>
      </c>
    </row>
    <row r="4346" spans="1:15" x14ac:dyDescent="0.3">
      <c r="A4346" t="s">
        <v>13145</v>
      </c>
      <c r="B4346" t="s">
        <v>16</v>
      </c>
      <c r="C4346" t="s">
        <v>104</v>
      </c>
      <c r="D4346">
        <v>2003</v>
      </c>
      <c r="E4346" t="s">
        <v>12934</v>
      </c>
      <c r="F4346">
        <v>7.5</v>
      </c>
      <c r="G4346">
        <v>66000</v>
      </c>
      <c r="H4346" t="s">
        <v>13146</v>
      </c>
      <c r="I4346" t="s">
        <v>13147</v>
      </c>
      <c r="J4346" t="s">
        <v>2888</v>
      </c>
      <c r="K4346" t="s">
        <v>30</v>
      </c>
      <c r="L4346">
        <v>16500000</v>
      </c>
      <c r="M4346">
        <v>16763804</v>
      </c>
      <c r="N4346" t="s">
        <v>9686</v>
      </c>
      <c r="O4346">
        <v>126</v>
      </c>
    </row>
    <row r="4347" spans="1:15" x14ac:dyDescent="0.3">
      <c r="A4347" t="s">
        <v>13148</v>
      </c>
      <c r="B4347" t="s">
        <v>16</v>
      </c>
      <c r="C4347" t="s">
        <v>34</v>
      </c>
      <c r="D4347">
        <v>2003</v>
      </c>
      <c r="E4347" t="s">
        <v>12504</v>
      </c>
      <c r="F4347">
        <v>6.1</v>
      </c>
      <c r="G4347">
        <v>46000</v>
      </c>
      <c r="H4347" t="s">
        <v>8499</v>
      </c>
      <c r="I4347" t="s">
        <v>13149</v>
      </c>
      <c r="J4347" t="s">
        <v>11818</v>
      </c>
      <c r="K4347" t="s">
        <v>30</v>
      </c>
      <c r="L4347">
        <v>36000000</v>
      </c>
      <c r="M4347">
        <v>44350926</v>
      </c>
      <c r="N4347" t="s">
        <v>13150</v>
      </c>
      <c r="O4347">
        <v>109</v>
      </c>
    </row>
    <row r="4348" spans="1:15" x14ac:dyDescent="0.3">
      <c r="A4348" t="s">
        <v>13151</v>
      </c>
      <c r="B4348" t="s">
        <v>16</v>
      </c>
      <c r="C4348" t="s">
        <v>41</v>
      </c>
      <c r="D4348">
        <v>2003</v>
      </c>
      <c r="E4348" t="s">
        <v>12990</v>
      </c>
      <c r="F4348">
        <v>7.6</v>
      </c>
      <c r="G4348">
        <v>68000</v>
      </c>
      <c r="H4348" t="s">
        <v>13152</v>
      </c>
      <c r="I4348" t="s">
        <v>13152</v>
      </c>
      <c r="J4348" t="s">
        <v>13153</v>
      </c>
      <c r="K4348" t="s">
        <v>30</v>
      </c>
      <c r="L4348">
        <v>500000</v>
      </c>
      <c r="M4348">
        <v>8701337</v>
      </c>
      <c r="N4348" t="s">
        <v>13154</v>
      </c>
      <c r="O4348">
        <v>89</v>
      </c>
    </row>
    <row r="4349" spans="1:15" x14ac:dyDescent="0.3">
      <c r="A4349" t="s">
        <v>13155</v>
      </c>
      <c r="B4349" t="s">
        <v>16</v>
      </c>
      <c r="C4349" t="s">
        <v>41</v>
      </c>
      <c r="D4349">
        <v>2003</v>
      </c>
      <c r="E4349" t="s">
        <v>13156</v>
      </c>
      <c r="F4349">
        <v>7.7</v>
      </c>
      <c r="G4349">
        <v>140000</v>
      </c>
      <c r="H4349" t="s">
        <v>13157</v>
      </c>
      <c r="I4349" t="s">
        <v>13158</v>
      </c>
      <c r="J4349" t="s">
        <v>13159</v>
      </c>
      <c r="K4349" t="s">
        <v>5817</v>
      </c>
      <c r="M4349">
        <v>79316957</v>
      </c>
      <c r="N4349" t="s">
        <v>10252</v>
      </c>
      <c r="O4349">
        <v>121</v>
      </c>
    </row>
    <row r="4350" spans="1:15" x14ac:dyDescent="0.3">
      <c r="A4350" t="s">
        <v>13160</v>
      </c>
      <c r="B4350" t="s">
        <v>16</v>
      </c>
      <c r="C4350" t="s">
        <v>34</v>
      </c>
      <c r="D4350">
        <v>2003</v>
      </c>
      <c r="E4350" t="s">
        <v>11831</v>
      </c>
      <c r="F4350">
        <v>6.5</v>
      </c>
      <c r="G4350">
        <v>61000</v>
      </c>
      <c r="H4350" t="s">
        <v>2912</v>
      </c>
      <c r="I4350" t="s">
        <v>13161</v>
      </c>
      <c r="J4350" t="s">
        <v>160</v>
      </c>
      <c r="K4350" t="s">
        <v>5817</v>
      </c>
      <c r="L4350">
        <v>50000000</v>
      </c>
      <c r="M4350">
        <v>42792561</v>
      </c>
      <c r="N4350" t="s">
        <v>9665</v>
      </c>
      <c r="O4350">
        <v>98</v>
      </c>
    </row>
    <row r="4351" spans="1:15" x14ac:dyDescent="0.3">
      <c r="A4351" t="s">
        <v>13162</v>
      </c>
      <c r="B4351" t="s">
        <v>16</v>
      </c>
      <c r="C4351" t="s">
        <v>17</v>
      </c>
      <c r="D4351">
        <v>2003</v>
      </c>
      <c r="E4351" t="s">
        <v>13163</v>
      </c>
      <c r="F4351">
        <v>6.3</v>
      </c>
      <c r="G4351">
        <v>30000</v>
      </c>
      <c r="H4351" t="s">
        <v>1240</v>
      </c>
      <c r="I4351" t="s">
        <v>13164</v>
      </c>
      <c r="J4351" t="s">
        <v>3056</v>
      </c>
      <c r="K4351" t="s">
        <v>5817</v>
      </c>
      <c r="L4351">
        <v>30000000</v>
      </c>
      <c r="M4351">
        <v>22954068</v>
      </c>
      <c r="N4351" t="s">
        <v>3744</v>
      </c>
      <c r="O4351">
        <v>106</v>
      </c>
    </row>
    <row r="4352" spans="1:15" x14ac:dyDescent="0.3">
      <c r="A4352" t="s">
        <v>13165</v>
      </c>
      <c r="B4352" t="s">
        <v>1999</v>
      </c>
      <c r="C4352" t="s">
        <v>25</v>
      </c>
      <c r="D4352">
        <v>2003</v>
      </c>
      <c r="E4352" t="s">
        <v>13032</v>
      </c>
      <c r="F4352">
        <v>6</v>
      </c>
      <c r="G4352">
        <v>12000</v>
      </c>
      <c r="H4352" t="s">
        <v>13166</v>
      </c>
      <c r="I4352" t="s">
        <v>13167</v>
      </c>
      <c r="J4352" t="s">
        <v>13168</v>
      </c>
      <c r="K4352" t="s">
        <v>30</v>
      </c>
      <c r="L4352">
        <v>6000000</v>
      </c>
      <c r="M4352">
        <v>5141166</v>
      </c>
      <c r="N4352" t="s">
        <v>13169</v>
      </c>
      <c r="O4352">
        <v>105</v>
      </c>
    </row>
    <row r="4353" spans="1:15" x14ac:dyDescent="0.3">
      <c r="A4353" t="s">
        <v>13170</v>
      </c>
      <c r="B4353" t="s">
        <v>16</v>
      </c>
      <c r="C4353" t="s">
        <v>52</v>
      </c>
      <c r="D4353">
        <v>2003</v>
      </c>
      <c r="E4353" t="s">
        <v>13065</v>
      </c>
      <c r="F4353">
        <v>5.8</v>
      </c>
      <c r="G4353">
        <v>108000</v>
      </c>
      <c r="H4353" t="s">
        <v>8539</v>
      </c>
      <c r="I4353" t="s">
        <v>13171</v>
      </c>
      <c r="J4353" t="s">
        <v>9772</v>
      </c>
      <c r="K4353" t="s">
        <v>30</v>
      </c>
      <c r="L4353">
        <v>40000000</v>
      </c>
      <c r="M4353">
        <v>141591324</v>
      </c>
      <c r="N4353" t="s">
        <v>31</v>
      </c>
      <c r="O4353">
        <v>98</v>
      </c>
    </row>
    <row r="4354" spans="1:15" x14ac:dyDescent="0.3">
      <c r="A4354" t="s">
        <v>13172</v>
      </c>
      <c r="B4354" t="s">
        <v>33</v>
      </c>
      <c r="C4354" t="s">
        <v>34</v>
      </c>
      <c r="D4354">
        <v>2003</v>
      </c>
      <c r="E4354" t="s">
        <v>13082</v>
      </c>
      <c r="F4354">
        <v>5.0999999999999996</v>
      </c>
      <c r="G4354">
        <v>34000</v>
      </c>
      <c r="H4354" t="s">
        <v>12239</v>
      </c>
      <c r="I4354" t="s">
        <v>13173</v>
      </c>
      <c r="J4354" t="s">
        <v>11666</v>
      </c>
      <c r="K4354" t="s">
        <v>30</v>
      </c>
      <c r="L4354">
        <v>28000000</v>
      </c>
      <c r="M4354">
        <v>58795814</v>
      </c>
      <c r="N4354" t="s">
        <v>118</v>
      </c>
      <c r="O4354">
        <v>102</v>
      </c>
    </row>
    <row r="4355" spans="1:15" x14ac:dyDescent="0.3">
      <c r="A4355" t="s">
        <v>13174</v>
      </c>
      <c r="B4355" t="s">
        <v>16</v>
      </c>
      <c r="C4355" t="s">
        <v>34</v>
      </c>
      <c r="D4355">
        <v>2003</v>
      </c>
      <c r="E4355" t="s">
        <v>13175</v>
      </c>
      <c r="F4355">
        <v>7.2</v>
      </c>
      <c r="G4355">
        <v>72000</v>
      </c>
      <c r="H4355" t="s">
        <v>13176</v>
      </c>
      <c r="I4355" t="s">
        <v>13177</v>
      </c>
      <c r="J4355" t="s">
        <v>13178</v>
      </c>
      <c r="K4355" t="s">
        <v>13179</v>
      </c>
      <c r="M4355">
        <v>20235426</v>
      </c>
      <c r="N4355" t="s">
        <v>12251</v>
      </c>
      <c r="O4355">
        <v>105</v>
      </c>
    </row>
    <row r="4356" spans="1:15" x14ac:dyDescent="0.3">
      <c r="A4356" t="s">
        <v>13180</v>
      </c>
      <c r="B4356" t="s">
        <v>16</v>
      </c>
      <c r="C4356" t="s">
        <v>41</v>
      </c>
      <c r="D4356">
        <v>2003</v>
      </c>
      <c r="E4356" t="s">
        <v>12975</v>
      </c>
      <c r="F4356">
        <v>7</v>
      </c>
      <c r="G4356">
        <v>137000</v>
      </c>
      <c r="H4356" t="s">
        <v>11873</v>
      </c>
      <c r="I4356" t="s">
        <v>13181</v>
      </c>
      <c r="J4356" t="s">
        <v>7040</v>
      </c>
      <c r="K4356" t="s">
        <v>5817</v>
      </c>
      <c r="L4356">
        <v>23000000</v>
      </c>
      <c r="M4356">
        <v>76490720</v>
      </c>
      <c r="N4356" t="s">
        <v>31</v>
      </c>
      <c r="O4356">
        <v>92</v>
      </c>
    </row>
    <row r="4357" spans="1:15" x14ac:dyDescent="0.3">
      <c r="A4357" t="s">
        <v>13182</v>
      </c>
      <c r="B4357" t="s">
        <v>1999</v>
      </c>
      <c r="C4357" t="s">
        <v>17</v>
      </c>
      <c r="D4357">
        <v>2003</v>
      </c>
      <c r="E4357" t="s">
        <v>12975</v>
      </c>
      <c r="F4357">
        <v>7.1</v>
      </c>
      <c r="G4357">
        <v>34000</v>
      </c>
      <c r="H4357" t="s">
        <v>8035</v>
      </c>
      <c r="I4357" t="s">
        <v>13183</v>
      </c>
      <c r="J4357" t="s">
        <v>12073</v>
      </c>
      <c r="K4357" t="s">
        <v>30</v>
      </c>
      <c r="L4357">
        <v>6000000</v>
      </c>
      <c r="M4357">
        <v>2944752</v>
      </c>
      <c r="N4357" t="s">
        <v>10354</v>
      </c>
      <c r="O4357">
        <v>94</v>
      </c>
    </row>
    <row r="4358" spans="1:15" x14ac:dyDescent="0.3">
      <c r="A4358" t="s">
        <v>13184</v>
      </c>
      <c r="B4358" t="s">
        <v>33</v>
      </c>
      <c r="C4358" t="s">
        <v>25</v>
      </c>
      <c r="D4358">
        <v>2003</v>
      </c>
      <c r="E4358" t="s">
        <v>12997</v>
      </c>
      <c r="F4358">
        <v>5.5</v>
      </c>
      <c r="G4358">
        <v>37000</v>
      </c>
      <c r="H4358" t="s">
        <v>11174</v>
      </c>
      <c r="I4358" t="s">
        <v>13185</v>
      </c>
      <c r="J4358" t="s">
        <v>13186</v>
      </c>
      <c r="K4358" t="s">
        <v>30</v>
      </c>
      <c r="L4358">
        <v>17000000</v>
      </c>
      <c r="M4358">
        <v>55534455</v>
      </c>
      <c r="N4358" t="s">
        <v>1724</v>
      </c>
      <c r="O4358">
        <v>94</v>
      </c>
    </row>
    <row r="4359" spans="1:15" x14ac:dyDescent="0.3">
      <c r="A4359" t="s">
        <v>13187</v>
      </c>
      <c r="B4359" t="s">
        <v>16</v>
      </c>
      <c r="C4359" t="s">
        <v>17</v>
      </c>
      <c r="D4359">
        <v>2003</v>
      </c>
      <c r="E4359" t="s">
        <v>13078</v>
      </c>
      <c r="F4359">
        <v>6.9</v>
      </c>
      <c r="G4359">
        <v>33000</v>
      </c>
      <c r="H4359" t="s">
        <v>13188</v>
      </c>
      <c r="I4359" t="s">
        <v>13189</v>
      </c>
      <c r="J4359" t="s">
        <v>8995</v>
      </c>
      <c r="K4359" t="s">
        <v>30</v>
      </c>
      <c r="L4359">
        <v>3200000</v>
      </c>
      <c r="M4359">
        <v>10464788</v>
      </c>
      <c r="N4359" t="s">
        <v>13190</v>
      </c>
      <c r="O4359">
        <v>101</v>
      </c>
    </row>
    <row r="4360" spans="1:15" x14ac:dyDescent="0.3">
      <c r="A4360" t="s">
        <v>13191</v>
      </c>
      <c r="B4360" t="s">
        <v>16</v>
      </c>
      <c r="C4360" t="s">
        <v>34</v>
      </c>
      <c r="D4360">
        <v>2003</v>
      </c>
      <c r="E4360" t="s">
        <v>12811</v>
      </c>
      <c r="F4360">
        <v>5.8</v>
      </c>
      <c r="G4360">
        <v>42000</v>
      </c>
      <c r="H4360" t="s">
        <v>11473</v>
      </c>
      <c r="I4360" t="s">
        <v>8492</v>
      </c>
      <c r="J4360" t="s">
        <v>7343</v>
      </c>
      <c r="K4360" t="s">
        <v>30</v>
      </c>
      <c r="L4360">
        <v>25000000</v>
      </c>
      <c r="M4360">
        <v>56489558</v>
      </c>
      <c r="N4360" t="s">
        <v>23</v>
      </c>
      <c r="O4360">
        <v>101</v>
      </c>
    </row>
    <row r="4361" spans="1:15" x14ac:dyDescent="0.3">
      <c r="A4361" t="s">
        <v>13192</v>
      </c>
      <c r="B4361" t="s">
        <v>1999</v>
      </c>
      <c r="C4361" t="s">
        <v>41</v>
      </c>
      <c r="D4361">
        <v>2003</v>
      </c>
      <c r="E4361" t="s">
        <v>13032</v>
      </c>
      <c r="F4361">
        <v>6.2</v>
      </c>
      <c r="G4361">
        <v>36000</v>
      </c>
      <c r="H4361" t="s">
        <v>5912</v>
      </c>
      <c r="I4361" t="s">
        <v>13193</v>
      </c>
      <c r="J4361" t="s">
        <v>13194</v>
      </c>
      <c r="K4361" t="s">
        <v>30</v>
      </c>
      <c r="L4361">
        <v>20000000</v>
      </c>
      <c r="M4361">
        <v>44617342</v>
      </c>
      <c r="N4361" t="s">
        <v>118</v>
      </c>
      <c r="O4361">
        <v>92</v>
      </c>
    </row>
    <row r="4362" spans="1:15" x14ac:dyDescent="0.3">
      <c r="A4362" t="s">
        <v>13195</v>
      </c>
      <c r="B4362" t="s">
        <v>1999</v>
      </c>
      <c r="C4362" t="s">
        <v>41</v>
      </c>
      <c r="D4362">
        <v>2003</v>
      </c>
      <c r="E4362" t="s">
        <v>13125</v>
      </c>
      <c r="F4362">
        <v>7.2</v>
      </c>
      <c r="G4362">
        <v>27000</v>
      </c>
      <c r="H4362" t="s">
        <v>2069</v>
      </c>
      <c r="I4362" t="s">
        <v>2069</v>
      </c>
      <c r="J4362" t="s">
        <v>2069</v>
      </c>
      <c r="K4362" t="s">
        <v>30</v>
      </c>
      <c r="M4362">
        <v>18750246</v>
      </c>
      <c r="N4362" t="s">
        <v>5109</v>
      </c>
      <c r="O4362">
        <v>91</v>
      </c>
    </row>
    <row r="4363" spans="1:15" x14ac:dyDescent="0.3">
      <c r="A4363" t="s">
        <v>13196</v>
      </c>
      <c r="B4363" t="s">
        <v>16</v>
      </c>
      <c r="C4363" t="s">
        <v>17</v>
      </c>
      <c r="D4363">
        <v>2003</v>
      </c>
      <c r="E4363" t="s">
        <v>12920</v>
      </c>
      <c r="F4363">
        <v>5</v>
      </c>
      <c r="G4363">
        <v>22000</v>
      </c>
      <c r="H4363" t="s">
        <v>4949</v>
      </c>
      <c r="I4363" t="s">
        <v>13197</v>
      </c>
      <c r="J4363" t="s">
        <v>1497</v>
      </c>
      <c r="K4363" t="s">
        <v>30</v>
      </c>
      <c r="M4363">
        <v>29119434</v>
      </c>
      <c r="N4363" t="s">
        <v>2092</v>
      </c>
      <c r="O4363">
        <v>118</v>
      </c>
    </row>
    <row r="4364" spans="1:15" x14ac:dyDescent="0.3">
      <c r="A4364" t="s">
        <v>13198</v>
      </c>
      <c r="B4364" t="s">
        <v>1999</v>
      </c>
      <c r="C4364" t="s">
        <v>41</v>
      </c>
      <c r="D4364">
        <v>2003</v>
      </c>
      <c r="E4364" t="s">
        <v>13199</v>
      </c>
      <c r="F4364">
        <v>6.9</v>
      </c>
      <c r="G4364">
        <v>24000</v>
      </c>
      <c r="H4364" t="s">
        <v>11591</v>
      </c>
      <c r="I4364" t="s">
        <v>13200</v>
      </c>
      <c r="J4364" t="s">
        <v>10862</v>
      </c>
      <c r="K4364" t="s">
        <v>22</v>
      </c>
      <c r="L4364">
        <v>10000000</v>
      </c>
      <c r="M4364">
        <v>93400759</v>
      </c>
      <c r="N4364" t="s">
        <v>2092</v>
      </c>
      <c r="O4364">
        <v>108</v>
      </c>
    </row>
    <row r="4365" spans="1:15" x14ac:dyDescent="0.3">
      <c r="A4365" t="s">
        <v>13201</v>
      </c>
      <c r="B4365" t="s">
        <v>447</v>
      </c>
      <c r="C4365" t="s">
        <v>41</v>
      </c>
      <c r="D4365">
        <v>2003</v>
      </c>
      <c r="E4365" t="s">
        <v>13202</v>
      </c>
      <c r="F4365">
        <v>7.9</v>
      </c>
      <c r="G4365">
        <v>65000</v>
      </c>
      <c r="H4365" t="s">
        <v>13203</v>
      </c>
      <c r="I4365" t="s">
        <v>13204</v>
      </c>
      <c r="J4365" t="s">
        <v>13205</v>
      </c>
      <c r="K4365" t="s">
        <v>10293</v>
      </c>
      <c r="M4365">
        <v>13200241</v>
      </c>
      <c r="N4365" t="s">
        <v>10294</v>
      </c>
      <c r="O4365">
        <v>186</v>
      </c>
    </row>
    <row r="4366" spans="1:15" x14ac:dyDescent="0.3">
      <c r="A4366" t="s">
        <v>13206</v>
      </c>
      <c r="B4366" t="s">
        <v>1999</v>
      </c>
      <c r="C4366" t="s">
        <v>41</v>
      </c>
      <c r="D4366">
        <v>2003</v>
      </c>
      <c r="E4366" t="s">
        <v>12746</v>
      </c>
      <c r="F4366">
        <v>5.3</v>
      </c>
      <c r="G4366">
        <v>26000</v>
      </c>
      <c r="H4366" t="s">
        <v>1282</v>
      </c>
      <c r="I4366" t="s">
        <v>13207</v>
      </c>
      <c r="J4366" t="s">
        <v>9134</v>
      </c>
      <c r="K4366" t="s">
        <v>30</v>
      </c>
      <c r="L4366">
        <v>30000000</v>
      </c>
      <c r="M4366">
        <v>19526014</v>
      </c>
      <c r="N4366" t="s">
        <v>3744</v>
      </c>
      <c r="O4366">
        <v>87</v>
      </c>
    </row>
    <row r="4367" spans="1:15" x14ac:dyDescent="0.3">
      <c r="A4367" t="s">
        <v>13208</v>
      </c>
      <c r="B4367" t="s">
        <v>1999</v>
      </c>
      <c r="C4367" t="s">
        <v>41</v>
      </c>
      <c r="D4367">
        <v>2003</v>
      </c>
      <c r="E4367" t="s">
        <v>12992</v>
      </c>
      <c r="F4367">
        <v>5.2</v>
      </c>
      <c r="G4367">
        <v>19000</v>
      </c>
      <c r="H4367" t="s">
        <v>7708</v>
      </c>
      <c r="I4367" t="s">
        <v>13209</v>
      </c>
      <c r="J4367" t="s">
        <v>13210</v>
      </c>
      <c r="K4367" t="s">
        <v>30</v>
      </c>
      <c r="L4367">
        <v>15000000</v>
      </c>
      <c r="M4367">
        <v>34622504</v>
      </c>
      <c r="N4367" t="s">
        <v>23</v>
      </c>
      <c r="O4367">
        <v>86</v>
      </c>
    </row>
    <row r="4368" spans="1:15" x14ac:dyDescent="0.3">
      <c r="A4368" t="s">
        <v>13211</v>
      </c>
      <c r="B4368" t="s">
        <v>33</v>
      </c>
      <c r="C4368" t="s">
        <v>34</v>
      </c>
      <c r="D4368">
        <v>2003</v>
      </c>
      <c r="E4368" t="s">
        <v>13212</v>
      </c>
      <c r="F4368">
        <v>4.4000000000000004</v>
      </c>
      <c r="G4368">
        <v>30000</v>
      </c>
      <c r="H4368" t="s">
        <v>11258</v>
      </c>
      <c r="I4368" t="s">
        <v>2974</v>
      </c>
      <c r="J4368" t="s">
        <v>13213</v>
      </c>
      <c r="K4368" t="s">
        <v>30</v>
      </c>
      <c r="L4368">
        <v>60000000</v>
      </c>
      <c r="M4368">
        <v>88929111</v>
      </c>
      <c r="N4368" t="s">
        <v>5109</v>
      </c>
      <c r="O4368">
        <v>89</v>
      </c>
    </row>
    <row r="4369" spans="1:15" x14ac:dyDescent="0.3">
      <c r="A4369" t="s">
        <v>13214</v>
      </c>
      <c r="B4369" t="s">
        <v>447</v>
      </c>
      <c r="C4369" t="s">
        <v>17</v>
      </c>
      <c r="D4369">
        <v>2003</v>
      </c>
      <c r="E4369" t="s">
        <v>13215</v>
      </c>
      <c r="F4369">
        <v>8</v>
      </c>
      <c r="G4369">
        <v>44000</v>
      </c>
      <c r="H4369" t="s">
        <v>13216</v>
      </c>
      <c r="I4369" t="s">
        <v>13217</v>
      </c>
      <c r="J4369" t="s">
        <v>13218</v>
      </c>
      <c r="K4369" t="s">
        <v>8399</v>
      </c>
      <c r="M4369">
        <v>8482993</v>
      </c>
      <c r="N4369" t="s">
        <v>13219</v>
      </c>
      <c r="O4369">
        <v>110</v>
      </c>
    </row>
    <row r="4370" spans="1:15" x14ac:dyDescent="0.3">
      <c r="A4370" t="s">
        <v>13220</v>
      </c>
      <c r="B4370" t="s">
        <v>33</v>
      </c>
      <c r="C4370" t="s">
        <v>63</v>
      </c>
      <c r="D4370">
        <v>2003</v>
      </c>
      <c r="E4370" t="s">
        <v>13017</v>
      </c>
      <c r="F4370">
        <v>6.9</v>
      </c>
      <c r="G4370">
        <v>39000</v>
      </c>
      <c r="H4370" t="s">
        <v>11907</v>
      </c>
      <c r="I4370" t="s">
        <v>11455</v>
      </c>
      <c r="J4370" t="s">
        <v>6219</v>
      </c>
      <c r="K4370" t="s">
        <v>30</v>
      </c>
      <c r="L4370">
        <v>35000000</v>
      </c>
      <c r="M4370">
        <v>53293628</v>
      </c>
      <c r="N4370" t="s">
        <v>11855</v>
      </c>
      <c r="O4370">
        <v>109</v>
      </c>
    </row>
    <row r="4371" spans="1:15" x14ac:dyDescent="0.3">
      <c r="A4371" t="s">
        <v>13221</v>
      </c>
      <c r="B4371" t="s">
        <v>1999</v>
      </c>
      <c r="C4371" t="s">
        <v>34</v>
      </c>
      <c r="D4371">
        <v>2003</v>
      </c>
      <c r="E4371" t="s">
        <v>12725</v>
      </c>
      <c r="F4371">
        <v>6.6</v>
      </c>
      <c r="G4371">
        <v>131000</v>
      </c>
      <c r="H4371" t="s">
        <v>2127</v>
      </c>
      <c r="I4371" t="s">
        <v>13222</v>
      </c>
      <c r="J4371" t="s">
        <v>136</v>
      </c>
      <c r="K4371" t="s">
        <v>30</v>
      </c>
      <c r="L4371">
        <v>46000000</v>
      </c>
      <c r="M4371">
        <v>101191884</v>
      </c>
      <c r="N4371" t="s">
        <v>2092</v>
      </c>
      <c r="O4371">
        <v>115</v>
      </c>
    </row>
    <row r="4372" spans="1:15" x14ac:dyDescent="0.3">
      <c r="A4372" t="s">
        <v>13223</v>
      </c>
      <c r="B4372" t="s">
        <v>16</v>
      </c>
      <c r="C4372" t="s">
        <v>41</v>
      </c>
      <c r="D4372">
        <v>2003</v>
      </c>
      <c r="E4372" t="s">
        <v>13224</v>
      </c>
      <c r="F4372">
        <v>7.1</v>
      </c>
      <c r="G4372">
        <v>61000</v>
      </c>
      <c r="H4372" t="s">
        <v>2188</v>
      </c>
      <c r="I4372" t="s">
        <v>2188</v>
      </c>
      <c r="J4372" t="s">
        <v>546</v>
      </c>
      <c r="K4372" t="s">
        <v>30</v>
      </c>
      <c r="M4372">
        <v>7929307</v>
      </c>
      <c r="N4372" t="s">
        <v>13225</v>
      </c>
      <c r="O4372">
        <v>95</v>
      </c>
    </row>
    <row r="4373" spans="1:15" x14ac:dyDescent="0.3">
      <c r="A4373" t="s">
        <v>13226</v>
      </c>
      <c r="B4373" t="s">
        <v>509</v>
      </c>
      <c r="C4373" t="s">
        <v>104</v>
      </c>
      <c r="D4373">
        <v>2003</v>
      </c>
      <c r="E4373" t="s">
        <v>13227</v>
      </c>
      <c r="F4373">
        <v>6.4</v>
      </c>
      <c r="G4373">
        <v>13000</v>
      </c>
      <c r="H4373" t="s">
        <v>13228</v>
      </c>
      <c r="I4373" t="s">
        <v>13229</v>
      </c>
      <c r="J4373" t="s">
        <v>9004</v>
      </c>
      <c r="K4373" t="s">
        <v>22</v>
      </c>
      <c r="L4373">
        <v>6400000</v>
      </c>
      <c r="M4373">
        <v>2561820</v>
      </c>
      <c r="N4373" t="s">
        <v>1786</v>
      </c>
      <c r="O4373">
        <v>98</v>
      </c>
    </row>
    <row r="4374" spans="1:15" x14ac:dyDescent="0.3">
      <c r="A4374" t="s">
        <v>13230</v>
      </c>
      <c r="B4374" t="s">
        <v>1999</v>
      </c>
      <c r="C4374" t="s">
        <v>34</v>
      </c>
      <c r="D4374">
        <v>2003</v>
      </c>
      <c r="E4374" t="s">
        <v>13113</v>
      </c>
      <c r="F4374">
        <v>5.3</v>
      </c>
      <c r="G4374">
        <v>36000</v>
      </c>
      <c r="H4374" t="s">
        <v>1747</v>
      </c>
      <c r="I4374" t="s">
        <v>13231</v>
      </c>
      <c r="J4374" t="s">
        <v>497</v>
      </c>
      <c r="K4374" t="s">
        <v>30</v>
      </c>
      <c r="L4374">
        <v>75000000</v>
      </c>
      <c r="M4374">
        <v>51142659</v>
      </c>
      <c r="N4374" t="s">
        <v>11855</v>
      </c>
      <c r="O4374">
        <v>116</v>
      </c>
    </row>
    <row r="4375" spans="1:15" x14ac:dyDescent="0.3">
      <c r="A4375" t="s">
        <v>13232</v>
      </c>
      <c r="B4375" t="s">
        <v>447</v>
      </c>
      <c r="C4375" t="s">
        <v>17</v>
      </c>
      <c r="D4375">
        <v>2003</v>
      </c>
      <c r="E4375" t="s">
        <v>13233</v>
      </c>
      <c r="F4375">
        <v>7.8</v>
      </c>
      <c r="G4375">
        <v>36000</v>
      </c>
      <c r="H4375" t="s">
        <v>13234</v>
      </c>
      <c r="I4375" t="s">
        <v>13235</v>
      </c>
      <c r="J4375" t="s">
        <v>13236</v>
      </c>
      <c r="K4375" t="s">
        <v>1093</v>
      </c>
      <c r="M4375">
        <v>528245</v>
      </c>
      <c r="N4375" t="s">
        <v>13237</v>
      </c>
      <c r="O4375">
        <v>113</v>
      </c>
    </row>
    <row r="4376" spans="1:15" x14ac:dyDescent="0.3">
      <c r="A4376" t="s">
        <v>13238</v>
      </c>
      <c r="B4376" t="s">
        <v>1999</v>
      </c>
      <c r="C4376" t="s">
        <v>34</v>
      </c>
      <c r="D4376">
        <v>2003</v>
      </c>
      <c r="E4376" t="s">
        <v>13212</v>
      </c>
      <c r="F4376">
        <v>5.6</v>
      </c>
      <c r="G4376">
        <v>49000</v>
      </c>
      <c r="H4376" t="s">
        <v>5775</v>
      </c>
      <c r="I4376" t="s">
        <v>12672</v>
      </c>
      <c r="J4376" t="s">
        <v>9365</v>
      </c>
      <c r="K4376" t="s">
        <v>30</v>
      </c>
      <c r="M4376">
        <v>50097949</v>
      </c>
      <c r="N4376" t="s">
        <v>31</v>
      </c>
      <c r="O4376">
        <v>88</v>
      </c>
    </row>
    <row r="4377" spans="1:15" x14ac:dyDescent="0.3">
      <c r="A4377" t="s">
        <v>13239</v>
      </c>
      <c r="B4377" t="s">
        <v>1999</v>
      </c>
      <c r="C4377" t="s">
        <v>390</v>
      </c>
      <c r="D4377">
        <v>2003</v>
      </c>
      <c r="E4377" t="s">
        <v>12395</v>
      </c>
      <c r="F4377">
        <v>7.8</v>
      </c>
      <c r="G4377">
        <v>51000</v>
      </c>
      <c r="H4377" t="s">
        <v>13240</v>
      </c>
      <c r="I4377" t="s">
        <v>13240</v>
      </c>
      <c r="J4377" t="s">
        <v>13241</v>
      </c>
      <c r="K4377" t="s">
        <v>452</v>
      </c>
      <c r="L4377">
        <v>9500000</v>
      </c>
      <c r="M4377">
        <v>14776760</v>
      </c>
      <c r="N4377" t="s">
        <v>13242</v>
      </c>
      <c r="O4377">
        <v>80</v>
      </c>
    </row>
    <row r="4378" spans="1:15" x14ac:dyDescent="0.3">
      <c r="A4378" t="s">
        <v>13243</v>
      </c>
      <c r="C4378" t="s">
        <v>17</v>
      </c>
      <c r="D4378">
        <v>2003</v>
      </c>
      <c r="E4378" t="s">
        <v>13244</v>
      </c>
      <c r="F4378">
        <v>6.9</v>
      </c>
      <c r="G4378">
        <v>2200</v>
      </c>
      <c r="H4378" t="s">
        <v>13245</v>
      </c>
      <c r="I4378" t="s">
        <v>13246</v>
      </c>
      <c r="J4378" t="s">
        <v>13247</v>
      </c>
      <c r="K4378" t="s">
        <v>920</v>
      </c>
      <c r="M4378">
        <v>5762801</v>
      </c>
      <c r="N4378" t="s">
        <v>13248</v>
      </c>
      <c r="O4378">
        <v>124</v>
      </c>
    </row>
    <row r="4379" spans="1:15" x14ac:dyDescent="0.3">
      <c r="A4379" t="s">
        <v>13249</v>
      </c>
      <c r="B4379" t="s">
        <v>2707</v>
      </c>
      <c r="C4379" t="s">
        <v>17</v>
      </c>
      <c r="D4379">
        <v>2003</v>
      </c>
      <c r="E4379" t="s">
        <v>13250</v>
      </c>
      <c r="F4379">
        <v>5.2</v>
      </c>
      <c r="G4379">
        <v>4400</v>
      </c>
      <c r="H4379" t="s">
        <v>10956</v>
      </c>
      <c r="I4379" t="s">
        <v>10956</v>
      </c>
      <c r="J4379" t="s">
        <v>13251</v>
      </c>
      <c r="K4379" t="s">
        <v>452</v>
      </c>
      <c r="M4379">
        <v>167999</v>
      </c>
      <c r="N4379" t="s">
        <v>10958</v>
      </c>
      <c r="O4379">
        <v>119</v>
      </c>
    </row>
    <row r="4380" spans="1:15" x14ac:dyDescent="0.3">
      <c r="A4380" t="s">
        <v>13252</v>
      </c>
      <c r="B4380" t="s">
        <v>1999</v>
      </c>
      <c r="C4380" t="s">
        <v>41</v>
      </c>
      <c r="D4380">
        <v>2003</v>
      </c>
      <c r="E4380" t="s">
        <v>13059</v>
      </c>
      <c r="F4380">
        <v>5.7</v>
      </c>
      <c r="G4380">
        <v>52000</v>
      </c>
      <c r="H4380" t="s">
        <v>9063</v>
      </c>
      <c r="I4380" t="s">
        <v>13253</v>
      </c>
      <c r="J4380" t="s">
        <v>9529</v>
      </c>
      <c r="K4380" t="s">
        <v>30</v>
      </c>
      <c r="L4380">
        <v>55000000</v>
      </c>
      <c r="M4380">
        <v>65784503</v>
      </c>
      <c r="N4380" t="s">
        <v>180</v>
      </c>
      <c r="O4380">
        <v>118</v>
      </c>
    </row>
    <row r="4381" spans="1:15" x14ac:dyDescent="0.3">
      <c r="A4381" t="s">
        <v>13254</v>
      </c>
      <c r="B4381" t="s">
        <v>16</v>
      </c>
      <c r="C4381" t="s">
        <v>34</v>
      </c>
      <c r="D4381">
        <v>2003</v>
      </c>
      <c r="E4381" t="s">
        <v>13255</v>
      </c>
      <c r="F4381">
        <v>6.5</v>
      </c>
      <c r="G4381">
        <v>26000</v>
      </c>
      <c r="H4381" t="s">
        <v>12216</v>
      </c>
      <c r="I4381" t="s">
        <v>13256</v>
      </c>
      <c r="J4381" t="s">
        <v>10667</v>
      </c>
      <c r="K4381" t="s">
        <v>248</v>
      </c>
      <c r="M4381">
        <v>6585516</v>
      </c>
      <c r="N4381" t="s">
        <v>6687</v>
      </c>
      <c r="O4381">
        <v>110</v>
      </c>
    </row>
    <row r="4382" spans="1:15" x14ac:dyDescent="0.3">
      <c r="A4382" t="s">
        <v>13257</v>
      </c>
      <c r="B4382" t="s">
        <v>1999</v>
      </c>
      <c r="C4382" t="s">
        <v>390</v>
      </c>
      <c r="D4382">
        <v>2003</v>
      </c>
      <c r="E4382" t="s">
        <v>13258</v>
      </c>
      <c r="F4382">
        <v>7.8</v>
      </c>
      <c r="G4382">
        <v>33000</v>
      </c>
      <c r="H4382" t="s">
        <v>9613</v>
      </c>
      <c r="I4382" t="s">
        <v>9613</v>
      </c>
      <c r="J4382" t="s">
        <v>13259</v>
      </c>
      <c r="K4382" t="s">
        <v>2108</v>
      </c>
      <c r="M4382">
        <v>453133</v>
      </c>
      <c r="N4382" t="s">
        <v>6005</v>
      </c>
      <c r="O4382">
        <v>92</v>
      </c>
    </row>
    <row r="4383" spans="1:15" x14ac:dyDescent="0.3">
      <c r="A4383" t="s">
        <v>13260</v>
      </c>
      <c r="B4383" t="s">
        <v>16</v>
      </c>
      <c r="C4383" t="s">
        <v>41</v>
      </c>
      <c r="D4383">
        <v>2003</v>
      </c>
      <c r="E4383" t="s">
        <v>13261</v>
      </c>
      <c r="F4383">
        <v>4.5999999999999996</v>
      </c>
      <c r="G4383">
        <v>7700</v>
      </c>
      <c r="H4383" t="s">
        <v>13262</v>
      </c>
      <c r="I4383" t="s">
        <v>13263</v>
      </c>
      <c r="J4383" t="s">
        <v>13264</v>
      </c>
      <c r="K4383" t="s">
        <v>30</v>
      </c>
      <c r="M4383">
        <v>436365</v>
      </c>
      <c r="N4383" t="s">
        <v>1481</v>
      </c>
      <c r="O4383">
        <v>96</v>
      </c>
    </row>
    <row r="4384" spans="1:15" x14ac:dyDescent="0.3">
      <c r="A4384" t="s">
        <v>13265</v>
      </c>
      <c r="B4384" t="s">
        <v>16</v>
      </c>
      <c r="C4384" t="s">
        <v>34</v>
      </c>
      <c r="D4384">
        <v>2003</v>
      </c>
      <c r="E4384" t="s">
        <v>13266</v>
      </c>
      <c r="F4384">
        <v>7.5</v>
      </c>
      <c r="G4384">
        <v>48000</v>
      </c>
      <c r="H4384" t="s">
        <v>5463</v>
      </c>
      <c r="I4384" t="s">
        <v>5463</v>
      </c>
      <c r="J4384" t="s">
        <v>5463</v>
      </c>
      <c r="K4384" t="s">
        <v>2108</v>
      </c>
      <c r="M4384">
        <v>34196922</v>
      </c>
      <c r="N4384" t="s">
        <v>13267</v>
      </c>
      <c r="O4384">
        <v>116</v>
      </c>
    </row>
    <row r="4385" spans="1:15" x14ac:dyDescent="0.3">
      <c r="A4385" t="s">
        <v>13268</v>
      </c>
      <c r="B4385" t="s">
        <v>16</v>
      </c>
      <c r="C4385" t="s">
        <v>41</v>
      </c>
      <c r="D4385">
        <v>2003</v>
      </c>
      <c r="E4385" t="s">
        <v>13269</v>
      </c>
      <c r="F4385">
        <v>6.6</v>
      </c>
      <c r="G4385">
        <v>5400</v>
      </c>
      <c r="H4385" t="s">
        <v>9656</v>
      </c>
      <c r="I4385" t="s">
        <v>9656</v>
      </c>
      <c r="J4385" t="s">
        <v>13270</v>
      </c>
      <c r="K4385" t="s">
        <v>22</v>
      </c>
      <c r="M4385">
        <v>2905499</v>
      </c>
      <c r="N4385" t="s">
        <v>13271</v>
      </c>
      <c r="O4385">
        <v>102</v>
      </c>
    </row>
    <row r="4386" spans="1:15" x14ac:dyDescent="0.3">
      <c r="A4386" t="s">
        <v>13272</v>
      </c>
      <c r="B4386" t="s">
        <v>16</v>
      </c>
      <c r="C4386" t="s">
        <v>41</v>
      </c>
      <c r="D4386">
        <v>2003</v>
      </c>
      <c r="E4386" t="s">
        <v>13122</v>
      </c>
      <c r="F4386">
        <v>7.6</v>
      </c>
      <c r="G4386">
        <v>68000</v>
      </c>
      <c r="H4386" t="s">
        <v>13273</v>
      </c>
      <c r="I4386" t="s">
        <v>13273</v>
      </c>
      <c r="J4386" t="s">
        <v>13274</v>
      </c>
      <c r="K4386" t="s">
        <v>452</v>
      </c>
      <c r="M4386">
        <v>8604201</v>
      </c>
      <c r="N4386" t="s">
        <v>13275</v>
      </c>
      <c r="O4386">
        <v>93</v>
      </c>
    </row>
    <row r="4387" spans="1:15" x14ac:dyDescent="0.3">
      <c r="A4387" t="s">
        <v>13276</v>
      </c>
      <c r="B4387" t="s">
        <v>1999</v>
      </c>
      <c r="C4387" t="s">
        <v>34</v>
      </c>
      <c r="D4387">
        <v>2003</v>
      </c>
      <c r="E4387" t="s">
        <v>13277</v>
      </c>
      <c r="F4387">
        <v>5.5</v>
      </c>
      <c r="G4387">
        <v>48000</v>
      </c>
      <c r="H4387" t="s">
        <v>13278</v>
      </c>
      <c r="I4387" t="s">
        <v>8696</v>
      </c>
      <c r="J4387" t="s">
        <v>10322</v>
      </c>
      <c r="K4387" t="s">
        <v>30</v>
      </c>
      <c r="L4387">
        <v>52000000</v>
      </c>
      <c r="M4387">
        <v>37713879</v>
      </c>
      <c r="N4387" t="s">
        <v>118</v>
      </c>
      <c r="O4387">
        <v>104</v>
      </c>
    </row>
    <row r="4388" spans="1:15" x14ac:dyDescent="0.3">
      <c r="A4388" t="s">
        <v>13279</v>
      </c>
      <c r="B4388" t="s">
        <v>1999</v>
      </c>
      <c r="C4388" t="s">
        <v>41</v>
      </c>
      <c r="D4388">
        <v>2003</v>
      </c>
      <c r="E4388" t="s">
        <v>12115</v>
      </c>
      <c r="F4388">
        <v>6.3</v>
      </c>
      <c r="G4388">
        <v>40000</v>
      </c>
      <c r="H4388" t="s">
        <v>11283</v>
      </c>
      <c r="I4388" t="s">
        <v>13280</v>
      </c>
      <c r="J4388" t="s">
        <v>9004</v>
      </c>
      <c r="K4388" t="s">
        <v>30</v>
      </c>
      <c r="L4388">
        <v>35000000</v>
      </c>
      <c r="M4388">
        <v>39468111</v>
      </c>
      <c r="N4388" t="s">
        <v>9109</v>
      </c>
      <c r="O4388">
        <v>101</v>
      </c>
    </row>
    <row r="4389" spans="1:15" x14ac:dyDescent="0.3">
      <c r="A4389" t="s">
        <v>13281</v>
      </c>
      <c r="B4389" t="s">
        <v>1999</v>
      </c>
      <c r="C4389" t="s">
        <v>34</v>
      </c>
      <c r="D4389">
        <v>2003</v>
      </c>
      <c r="E4389" t="s">
        <v>12725</v>
      </c>
      <c r="F4389">
        <v>4.7</v>
      </c>
      <c r="G4389">
        <v>13000</v>
      </c>
      <c r="H4389" t="s">
        <v>13282</v>
      </c>
      <c r="I4389" t="s">
        <v>13283</v>
      </c>
      <c r="J4389" t="s">
        <v>4727</v>
      </c>
      <c r="K4389" t="s">
        <v>30</v>
      </c>
      <c r="L4389">
        <v>24000000</v>
      </c>
      <c r="M4389">
        <v>23510621</v>
      </c>
      <c r="N4389" t="s">
        <v>9686</v>
      </c>
      <c r="O4389">
        <v>110</v>
      </c>
    </row>
    <row r="4390" spans="1:15" x14ac:dyDescent="0.3">
      <c r="A4390" t="s">
        <v>13284</v>
      </c>
      <c r="B4390" t="s">
        <v>16</v>
      </c>
      <c r="C4390" t="s">
        <v>41</v>
      </c>
      <c r="D4390">
        <v>2003</v>
      </c>
      <c r="E4390" t="s">
        <v>13285</v>
      </c>
      <c r="F4390">
        <v>7.3</v>
      </c>
      <c r="G4390">
        <v>21000</v>
      </c>
      <c r="H4390" t="s">
        <v>13286</v>
      </c>
      <c r="I4390" t="s">
        <v>13286</v>
      </c>
      <c r="J4390" t="s">
        <v>13287</v>
      </c>
      <c r="K4390" t="s">
        <v>3811</v>
      </c>
      <c r="M4390">
        <v>3783</v>
      </c>
      <c r="N4390" t="s">
        <v>13288</v>
      </c>
      <c r="O4390">
        <v>100</v>
      </c>
    </row>
    <row r="4391" spans="1:15" x14ac:dyDescent="0.3">
      <c r="A4391" t="s">
        <v>13289</v>
      </c>
      <c r="B4391" t="s">
        <v>1999</v>
      </c>
      <c r="C4391" t="s">
        <v>34</v>
      </c>
      <c r="D4391">
        <v>2003</v>
      </c>
      <c r="E4391" t="s">
        <v>13290</v>
      </c>
      <c r="F4391">
        <v>5.3</v>
      </c>
      <c r="G4391">
        <v>40000</v>
      </c>
      <c r="H4391" t="s">
        <v>13291</v>
      </c>
      <c r="I4391" t="s">
        <v>13292</v>
      </c>
      <c r="J4391" t="s">
        <v>2752</v>
      </c>
      <c r="K4391" t="s">
        <v>491</v>
      </c>
      <c r="L4391">
        <v>41000000</v>
      </c>
      <c r="M4391">
        <v>34268701</v>
      </c>
      <c r="N4391" t="s">
        <v>13293</v>
      </c>
      <c r="O4391">
        <v>88</v>
      </c>
    </row>
    <row r="4392" spans="1:15" x14ac:dyDescent="0.3">
      <c r="A4392" t="s">
        <v>13294</v>
      </c>
      <c r="B4392" t="s">
        <v>16</v>
      </c>
      <c r="C4392" t="s">
        <v>63</v>
      </c>
      <c r="D4392">
        <v>2003</v>
      </c>
      <c r="E4392" t="s">
        <v>12531</v>
      </c>
      <c r="F4392">
        <v>7.4</v>
      </c>
      <c r="G4392">
        <v>48000</v>
      </c>
      <c r="H4392" t="s">
        <v>13295</v>
      </c>
      <c r="I4392" t="s">
        <v>13296</v>
      </c>
      <c r="J4392" t="s">
        <v>13297</v>
      </c>
      <c r="K4392" t="s">
        <v>30</v>
      </c>
      <c r="M4392">
        <v>7986084</v>
      </c>
      <c r="N4392" t="s">
        <v>8435</v>
      </c>
      <c r="O4392">
        <v>101</v>
      </c>
    </row>
    <row r="4393" spans="1:15" x14ac:dyDescent="0.3">
      <c r="A4393" t="s">
        <v>13298</v>
      </c>
      <c r="B4393" t="s">
        <v>16</v>
      </c>
      <c r="C4393" t="s">
        <v>41</v>
      </c>
      <c r="D4393">
        <v>2003</v>
      </c>
      <c r="E4393" t="s">
        <v>12115</v>
      </c>
      <c r="F4393">
        <v>6.7</v>
      </c>
      <c r="G4393">
        <v>11000</v>
      </c>
      <c r="H4393" t="s">
        <v>10034</v>
      </c>
      <c r="I4393" t="s">
        <v>10034</v>
      </c>
      <c r="J4393" t="s">
        <v>13299</v>
      </c>
      <c r="K4393" t="s">
        <v>30</v>
      </c>
      <c r="L4393">
        <v>4000000</v>
      </c>
      <c r="M4393">
        <v>826617</v>
      </c>
      <c r="N4393" t="s">
        <v>13300</v>
      </c>
      <c r="O4393">
        <v>96</v>
      </c>
    </row>
    <row r="4394" spans="1:15" x14ac:dyDescent="0.3">
      <c r="A4394" t="s">
        <v>13301</v>
      </c>
      <c r="B4394" t="s">
        <v>16</v>
      </c>
      <c r="C4394" t="s">
        <v>63</v>
      </c>
      <c r="D4394">
        <v>2003</v>
      </c>
      <c r="E4394" t="s">
        <v>13302</v>
      </c>
      <c r="F4394">
        <v>6.3</v>
      </c>
      <c r="G4394">
        <v>15000</v>
      </c>
      <c r="H4394" t="s">
        <v>13303</v>
      </c>
      <c r="I4394" t="s">
        <v>13303</v>
      </c>
      <c r="J4394" t="s">
        <v>5661</v>
      </c>
      <c r="K4394" t="s">
        <v>30</v>
      </c>
      <c r="L4394">
        <v>5000000</v>
      </c>
      <c r="M4394">
        <v>782606</v>
      </c>
      <c r="N4394" t="s">
        <v>13304</v>
      </c>
      <c r="O4394">
        <v>98</v>
      </c>
    </row>
    <row r="4395" spans="1:15" x14ac:dyDescent="0.3">
      <c r="A4395" t="s">
        <v>13305</v>
      </c>
      <c r="B4395" t="s">
        <v>1999</v>
      </c>
      <c r="C4395" t="s">
        <v>41</v>
      </c>
      <c r="D4395">
        <v>2003</v>
      </c>
      <c r="E4395" t="s">
        <v>12765</v>
      </c>
      <c r="F4395">
        <v>5.6</v>
      </c>
      <c r="G4395">
        <v>35000</v>
      </c>
      <c r="H4395" t="s">
        <v>12041</v>
      </c>
      <c r="I4395" t="s">
        <v>13306</v>
      </c>
      <c r="J4395" t="s">
        <v>851</v>
      </c>
      <c r="K4395" t="s">
        <v>30</v>
      </c>
      <c r="L4395">
        <v>33000000</v>
      </c>
      <c r="M4395">
        <v>164729679</v>
      </c>
      <c r="N4395" t="s">
        <v>2092</v>
      </c>
      <c r="O4395">
        <v>105</v>
      </c>
    </row>
    <row r="4396" spans="1:15" x14ac:dyDescent="0.3">
      <c r="A4396" t="s">
        <v>13307</v>
      </c>
      <c r="B4396" t="s">
        <v>1999</v>
      </c>
      <c r="C4396" t="s">
        <v>17</v>
      </c>
      <c r="D4396">
        <v>2003</v>
      </c>
      <c r="E4396" t="s">
        <v>13082</v>
      </c>
      <c r="F4396">
        <v>6.1</v>
      </c>
      <c r="G4396">
        <v>18000</v>
      </c>
      <c r="H4396" t="s">
        <v>11305</v>
      </c>
      <c r="I4396" t="s">
        <v>11305</v>
      </c>
      <c r="J4396" t="s">
        <v>3286</v>
      </c>
      <c r="K4396" t="s">
        <v>195</v>
      </c>
      <c r="L4396">
        <v>20000000</v>
      </c>
      <c r="M4396">
        <v>8564586</v>
      </c>
      <c r="N4396" t="s">
        <v>2026</v>
      </c>
      <c r="O4396">
        <v>100</v>
      </c>
    </row>
    <row r="4397" spans="1:15" x14ac:dyDescent="0.3">
      <c r="A4397" t="s">
        <v>13308</v>
      </c>
      <c r="B4397" t="s">
        <v>1999</v>
      </c>
      <c r="C4397" t="s">
        <v>41</v>
      </c>
      <c r="D4397">
        <v>2003</v>
      </c>
      <c r="E4397" t="s">
        <v>13059</v>
      </c>
      <c r="F4397">
        <v>5.2</v>
      </c>
      <c r="G4397">
        <v>8200</v>
      </c>
      <c r="H4397" t="s">
        <v>9771</v>
      </c>
      <c r="I4397" t="s">
        <v>3937</v>
      </c>
      <c r="J4397" t="s">
        <v>12615</v>
      </c>
      <c r="K4397" t="s">
        <v>30</v>
      </c>
      <c r="M4397">
        <v>21964072</v>
      </c>
      <c r="N4397" t="s">
        <v>11128</v>
      </c>
      <c r="O4397">
        <v>100</v>
      </c>
    </row>
    <row r="4398" spans="1:15" x14ac:dyDescent="0.3">
      <c r="A4398" t="s">
        <v>13309</v>
      </c>
      <c r="B4398" t="s">
        <v>16</v>
      </c>
      <c r="C4398" t="s">
        <v>17</v>
      </c>
      <c r="D4398">
        <v>2003</v>
      </c>
      <c r="E4398" t="s">
        <v>13310</v>
      </c>
      <c r="F4398">
        <v>8.5</v>
      </c>
      <c r="G4398">
        <v>21000</v>
      </c>
      <c r="H4398" t="s">
        <v>13311</v>
      </c>
      <c r="I4398" t="s">
        <v>13312</v>
      </c>
      <c r="J4398" t="s">
        <v>13313</v>
      </c>
      <c r="K4398" t="s">
        <v>306</v>
      </c>
      <c r="M4398">
        <v>2799773</v>
      </c>
      <c r="N4398" t="s">
        <v>13314</v>
      </c>
      <c r="O4398">
        <v>366</v>
      </c>
    </row>
    <row r="4399" spans="1:15" x14ac:dyDescent="0.3">
      <c r="A4399" t="s">
        <v>13315</v>
      </c>
      <c r="B4399" t="s">
        <v>1999</v>
      </c>
      <c r="C4399" t="s">
        <v>34</v>
      </c>
      <c r="D4399">
        <v>2003</v>
      </c>
      <c r="E4399" t="s">
        <v>12124</v>
      </c>
      <c r="F4399">
        <v>5.7</v>
      </c>
      <c r="G4399">
        <v>16000</v>
      </c>
      <c r="H4399" t="s">
        <v>4929</v>
      </c>
      <c r="I4399" t="s">
        <v>2488</v>
      </c>
      <c r="J4399" t="s">
        <v>895</v>
      </c>
      <c r="K4399" t="s">
        <v>30</v>
      </c>
      <c r="L4399">
        <v>40000000</v>
      </c>
      <c r="M4399">
        <v>26891849</v>
      </c>
      <c r="N4399" t="s">
        <v>10705</v>
      </c>
      <c r="O4399">
        <v>98</v>
      </c>
    </row>
    <row r="4400" spans="1:15" x14ac:dyDescent="0.3">
      <c r="A4400" t="s">
        <v>13316</v>
      </c>
      <c r="B4400" t="s">
        <v>16</v>
      </c>
      <c r="C4400" t="s">
        <v>104</v>
      </c>
      <c r="D4400">
        <v>2003</v>
      </c>
      <c r="E4400" t="s">
        <v>12600</v>
      </c>
      <c r="F4400">
        <v>6.7</v>
      </c>
      <c r="G4400">
        <v>34000</v>
      </c>
      <c r="H4400" t="s">
        <v>2277</v>
      </c>
      <c r="I4400" t="s">
        <v>13317</v>
      </c>
      <c r="J4400" t="s">
        <v>8843</v>
      </c>
      <c r="K4400" t="s">
        <v>30</v>
      </c>
      <c r="L4400">
        <v>15000000</v>
      </c>
      <c r="M4400">
        <v>23014206</v>
      </c>
      <c r="N4400" t="s">
        <v>10354</v>
      </c>
      <c r="O4400">
        <v>97</v>
      </c>
    </row>
    <row r="4401" spans="1:15" x14ac:dyDescent="0.3">
      <c r="A4401" t="s">
        <v>13318</v>
      </c>
      <c r="B4401" t="s">
        <v>16</v>
      </c>
      <c r="C4401" t="s">
        <v>41</v>
      </c>
      <c r="D4401">
        <v>2003</v>
      </c>
      <c r="E4401" t="s">
        <v>13319</v>
      </c>
      <c r="F4401">
        <v>7</v>
      </c>
      <c r="G4401">
        <v>17000</v>
      </c>
      <c r="H4401" t="s">
        <v>13320</v>
      </c>
      <c r="I4401" t="s">
        <v>13320</v>
      </c>
      <c r="J4401" t="s">
        <v>13321</v>
      </c>
      <c r="K4401" t="s">
        <v>30</v>
      </c>
      <c r="L4401">
        <v>850000</v>
      </c>
      <c r="M4401">
        <v>865028</v>
      </c>
      <c r="N4401" t="s">
        <v>13322</v>
      </c>
      <c r="O4401">
        <v>107</v>
      </c>
    </row>
    <row r="4402" spans="1:15" x14ac:dyDescent="0.3">
      <c r="A4402" t="s">
        <v>13323</v>
      </c>
      <c r="B4402" t="s">
        <v>16</v>
      </c>
      <c r="C4402" t="s">
        <v>25</v>
      </c>
      <c r="D4402">
        <v>2003</v>
      </c>
      <c r="E4402" t="s">
        <v>13017</v>
      </c>
      <c r="F4402">
        <v>6.5</v>
      </c>
      <c r="G4402">
        <v>26000</v>
      </c>
      <c r="H4402" t="s">
        <v>5016</v>
      </c>
      <c r="I4402" t="s">
        <v>13324</v>
      </c>
      <c r="J4402" t="s">
        <v>10330</v>
      </c>
      <c r="K4402" t="s">
        <v>5817</v>
      </c>
      <c r="L4402">
        <v>35000000</v>
      </c>
      <c r="M4402">
        <v>11705002</v>
      </c>
      <c r="N4402" t="s">
        <v>13325</v>
      </c>
      <c r="O4402">
        <v>127</v>
      </c>
    </row>
    <row r="4403" spans="1:15" x14ac:dyDescent="0.3">
      <c r="A4403" t="s">
        <v>13326</v>
      </c>
      <c r="B4403" t="s">
        <v>1999</v>
      </c>
      <c r="C4403" t="s">
        <v>41</v>
      </c>
      <c r="D4403">
        <v>2003</v>
      </c>
      <c r="E4403" t="s">
        <v>12600</v>
      </c>
      <c r="F4403">
        <v>5.6</v>
      </c>
      <c r="G4403">
        <v>4700</v>
      </c>
      <c r="H4403" t="s">
        <v>1297</v>
      </c>
      <c r="I4403" t="s">
        <v>13327</v>
      </c>
      <c r="J4403" t="s">
        <v>148</v>
      </c>
      <c r="K4403" t="s">
        <v>30</v>
      </c>
      <c r="M4403">
        <v>8211508</v>
      </c>
      <c r="N4403" t="s">
        <v>13328</v>
      </c>
      <c r="O4403">
        <v>109</v>
      </c>
    </row>
    <row r="4404" spans="1:15" x14ac:dyDescent="0.3">
      <c r="A4404" t="s">
        <v>13329</v>
      </c>
      <c r="B4404" t="s">
        <v>33</v>
      </c>
      <c r="C4404" t="s">
        <v>41</v>
      </c>
      <c r="D4404">
        <v>2003</v>
      </c>
      <c r="E4404" t="s">
        <v>13277</v>
      </c>
      <c r="F4404">
        <v>4.8</v>
      </c>
      <c r="G4404">
        <v>4000</v>
      </c>
      <c r="H4404" t="s">
        <v>13330</v>
      </c>
      <c r="I4404" t="s">
        <v>13331</v>
      </c>
      <c r="J4404" t="s">
        <v>13332</v>
      </c>
      <c r="K4404" t="s">
        <v>30</v>
      </c>
      <c r="M4404">
        <v>12661189</v>
      </c>
      <c r="N4404" t="s">
        <v>9109</v>
      </c>
      <c r="O4404">
        <v>80</v>
      </c>
    </row>
    <row r="4405" spans="1:15" x14ac:dyDescent="0.3">
      <c r="A4405" t="s">
        <v>13333</v>
      </c>
      <c r="B4405" t="s">
        <v>1999</v>
      </c>
      <c r="C4405" t="s">
        <v>41</v>
      </c>
      <c r="D4405">
        <v>2003</v>
      </c>
      <c r="E4405" t="s">
        <v>12920</v>
      </c>
      <c r="F4405">
        <v>5.6</v>
      </c>
      <c r="G4405">
        <v>6900</v>
      </c>
      <c r="H4405" t="s">
        <v>2574</v>
      </c>
      <c r="I4405" t="s">
        <v>13334</v>
      </c>
      <c r="J4405" t="s">
        <v>6219</v>
      </c>
      <c r="K4405" t="s">
        <v>30</v>
      </c>
      <c r="L4405">
        <v>30000000</v>
      </c>
      <c r="M4405">
        <v>33972062</v>
      </c>
      <c r="N4405" t="s">
        <v>44</v>
      </c>
      <c r="O4405">
        <v>123</v>
      </c>
    </row>
    <row r="4406" spans="1:15" x14ac:dyDescent="0.3">
      <c r="A4406" t="s">
        <v>13335</v>
      </c>
      <c r="B4406" t="s">
        <v>16</v>
      </c>
      <c r="C4406" t="s">
        <v>41</v>
      </c>
      <c r="D4406">
        <v>2003</v>
      </c>
      <c r="E4406" t="s">
        <v>12920</v>
      </c>
      <c r="F4406">
        <v>6.3</v>
      </c>
      <c r="G4406">
        <v>30000</v>
      </c>
      <c r="H4406" t="s">
        <v>289</v>
      </c>
      <c r="I4406" t="s">
        <v>289</v>
      </c>
      <c r="J4406" t="s">
        <v>289</v>
      </c>
      <c r="K4406" t="s">
        <v>30</v>
      </c>
      <c r="L4406">
        <v>18000000</v>
      </c>
      <c r="M4406">
        <v>13585075</v>
      </c>
      <c r="N4406" t="s">
        <v>9686</v>
      </c>
      <c r="O4406">
        <v>108</v>
      </c>
    </row>
    <row r="4407" spans="1:15" x14ac:dyDescent="0.3">
      <c r="A4407" t="s">
        <v>13336</v>
      </c>
      <c r="B4407" t="s">
        <v>16</v>
      </c>
      <c r="C4407" t="s">
        <v>17</v>
      </c>
      <c r="D4407">
        <v>2003</v>
      </c>
      <c r="E4407" t="s">
        <v>12986</v>
      </c>
      <c r="F4407">
        <v>6.9</v>
      </c>
      <c r="G4407">
        <v>7200</v>
      </c>
      <c r="H4407" t="s">
        <v>13337</v>
      </c>
      <c r="I4407" t="s">
        <v>9011</v>
      </c>
      <c r="J4407" t="s">
        <v>13338</v>
      </c>
      <c r="K4407" t="s">
        <v>22</v>
      </c>
      <c r="L4407">
        <v>8000000</v>
      </c>
      <c r="M4407">
        <v>6586341</v>
      </c>
      <c r="N4407" t="s">
        <v>6564</v>
      </c>
      <c r="O4407">
        <v>113</v>
      </c>
    </row>
    <row r="4408" spans="1:15" x14ac:dyDescent="0.3">
      <c r="A4408" t="s">
        <v>13339</v>
      </c>
      <c r="B4408" t="s">
        <v>1999</v>
      </c>
      <c r="C4408" t="s">
        <v>41</v>
      </c>
      <c r="D4408">
        <v>2003</v>
      </c>
      <c r="E4408" t="s">
        <v>12720</v>
      </c>
      <c r="F4408">
        <v>6.2</v>
      </c>
      <c r="G4408">
        <v>5700</v>
      </c>
      <c r="H4408" t="s">
        <v>9853</v>
      </c>
      <c r="I4408" t="s">
        <v>9853</v>
      </c>
      <c r="J4408" t="s">
        <v>13340</v>
      </c>
      <c r="K4408" t="s">
        <v>30</v>
      </c>
      <c r="M4408">
        <v>2707738</v>
      </c>
      <c r="N4408" t="s">
        <v>12277</v>
      </c>
      <c r="O4408">
        <v>114</v>
      </c>
    </row>
    <row r="4409" spans="1:15" x14ac:dyDescent="0.3">
      <c r="A4409" t="s">
        <v>13341</v>
      </c>
      <c r="B4409" t="s">
        <v>337</v>
      </c>
      <c r="C4409" t="s">
        <v>390</v>
      </c>
      <c r="D4409">
        <v>2003</v>
      </c>
      <c r="E4409" t="s">
        <v>12432</v>
      </c>
      <c r="F4409">
        <v>5.4</v>
      </c>
      <c r="G4409">
        <v>15000</v>
      </c>
      <c r="H4409" t="s">
        <v>13342</v>
      </c>
      <c r="I4409" t="s">
        <v>13343</v>
      </c>
      <c r="J4409" t="s">
        <v>6559</v>
      </c>
      <c r="K4409" t="s">
        <v>30</v>
      </c>
      <c r="L4409">
        <v>20000000</v>
      </c>
      <c r="M4409">
        <v>186303759</v>
      </c>
      <c r="N4409" t="s">
        <v>5943</v>
      </c>
      <c r="O4409">
        <v>72</v>
      </c>
    </row>
    <row r="4410" spans="1:15" x14ac:dyDescent="0.3">
      <c r="A4410" t="s">
        <v>13344</v>
      </c>
      <c r="B4410" t="s">
        <v>1999</v>
      </c>
      <c r="C4410" t="s">
        <v>41</v>
      </c>
      <c r="D4410">
        <v>2003</v>
      </c>
      <c r="E4410" t="s">
        <v>13290</v>
      </c>
      <c r="F4410">
        <v>4.7</v>
      </c>
      <c r="G4410">
        <v>29000</v>
      </c>
      <c r="H4410" t="s">
        <v>4519</v>
      </c>
      <c r="I4410" t="s">
        <v>13052</v>
      </c>
      <c r="J4410" t="s">
        <v>11330</v>
      </c>
      <c r="K4410" t="s">
        <v>30</v>
      </c>
      <c r="L4410">
        <v>14000000</v>
      </c>
      <c r="M4410">
        <v>18191005</v>
      </c>
      <c r="N4410" t="s">
        <v>8987</v>
      </c>
      <c r="O4410">
        <v>86</v>
      </c>
    </row>
    <row r="4411" spans="1:15" x14ac:dyDescent="0.3">
      <c r="A4411" t="s">
        <v>13345</v>
      </c>
      <c r="B4411" t="s">
        <v>1999</v>
      </c>
      <c r="C4411" t="s">
        <v>41</v>
      </c>
      <c r="D4411">
        <v>2003</v>
      </c>
      <c r="E4411" t="s">
        <v>13212</v>
      </c>
      <c r="F4411">
        <v>5.6</v>
      </c>
      <c r="G4411">
        <v>17000</v>
      </c>
      <c r="H4411" t="s">
        <v>11460</v>
      </c>
      <c r="I4411" t="s">
        <v>11333</v>
      </c>
      <c r="J4411" t="s">
        <v>13346</v>
      </c>
      <c r="K4411" t="s">
        <v>30</v>
      </c>
      <c r="L4411">
        <v>20000000</v>
      </c>
      <c r="M4411">
        <v>17432163</v>
      </c>
      <c r="N4411" t="s">
        <v>118</v>
      </c>
      <c r="O4411">
        <v>101</v>
      </c>
    </row>
    <row r="4412" spans="1:15" x14ac:dyDescent="0.3">
      <c r="A4412" t="s">
        <v>13347</v>
      </c>
      <c r="B4412" t="s">
        <v>16</v>
      </c>
      <c r="C4412" t="s">
        <v>41</v>
      </c>
      <c r="D4412">
        <v>2003</v>
      </c>
      <c r="E4412" t="s">
        <v>13348</v>
      </c>
      <c r="F4412">
        <v>6.8</v>
      </c>
      <c r="G4412">
        <v>15000</v>
      </c>
      <c r="H4412" t="s">
        <v>13349</v>
      </c>
      <c r="I4412" t="s">
        <v>13350</v>
      </c>
      <c r="J4412" t="s">
        <v>12392</v>
      </c>
      <c r="K4412" t="s">
        <v>3156</v>
      </c>
      <c r="L4412">
        <v>5000000</v>
      </c>
      <c r="M4412">
        <v>5175215</v>
      </c>
      <c r="N4412" t="s">
        <v>5936</v>
      </c>
      <c r="O4412">
        <v>105</v>
      </c>
    </row>
    <row r="4413" spans="1:15" x14ac:dyDescent="0.3">
      <c r="A4413" t="s">
        <v>13351</v>
      </c>
      <c r="B4413" t="s">
        <v>16</v>
      </c>
      <c r="C4413" t="s">
        <v>17</v>
      </c>
      <c r="D4413">
        <v>2003</v>
      </c>
      <c r="E4413" t="s">
        <v>13352</v>
      </c>
      <c r="F4413">
        <v>6.8</v>
      </c>
      <c r="G4413">
        <v>10000</v>
      </c>
      <c r="H4413" t="s">
        <v>13353</v>
      </c>
      <c r="I4413" t="s">
        <v>13353</v>
      </c>
      <c r="J4413" t="s">
        <v>13354</v>
      </c>
      <c r="K4413" t="s">
        <v>30</v>
      </c>
      <c r="L4413">
        <v>2500000</v>
      </c>
      <c r="M4413">
        <v>579986</v>
      </c>
      <c r="N4413" t="s">
        <v>9899</v>
      </c>
      <c r="O4413">
        <v>108</v>
      </c>
    </row>
    <row r="4414" spans="1:15" x14ac:dyDescent="0.3">
      <c r="A4414" t="s">
        <v>13355</v>
      </c>
      <c r="B4414" t="s">
        <v>33</v>
      </c>
      <c r="C4414" t="s">
        <v>41</v>
      </c>
      <c r="D4414">
        <v>2003</v>
      </c>
      <c r="E4414" t="s">
        <v>12792</v>
      </c>
      <c r="F4414">
        <v>2.1</v>
      </c>
      <c r="G4414">
        <v>25000</v>
      </c>
      <c r="H4414" t="s">
        <v>10711</v>
      </c>
      <c r="I4414" t="s">
        <v>13356</v>
      </c>
      <c r="J4414" t="s">
        <v>13357</v>
      </c>
      <c r="K4414" t="s">
        <v>30</v>
      </c>
      <c r="L4414">
        <v>12000000</v>
      </c>
      <c r="M4414">
        <v>4928883</v>
      </c>
      <c r="N4414" t="s">
        <v>13358</v>
      </c>
      <c r="O4414">
        <v>81</v>
      </c>
    </row>
    <row r="4415" spans="1:15" x14ac:dyDescent="0.3">
      <c r="A4415" t="s">
        <v>13359</v>
      </c>
      <c r="B4415" t="s">
        <v>16</v>
      </c>
      <c r="C4415" t="s">
        <v>104</v>
      </c>
      <c r="D4415">
        <v>2003</v>
      </c>
      <c r="E4415" t="s">
        <v>13360</v>
      </c>
      <c r="F4415">
        <v>7.1</v>
      </c>
      <c r="G4415">
        <v>13000</v>
      </c>
      <c r="H4415" t="s">
        <v>13361</v>
      </c>
      <c r="I4415" t="s">
        <v>13362</v>
      </c>
      <c r="J4415" t="s">
        <v>11694</v>
      </c>
      <c r="K4415" t="s">
        <v>195</v>
      </c>
      <c r="L4415">
        <v>10000000</v>
      </c>
      <c r="M4415">
        <v>1271244</v>
      </c>
      <c r="N4415" t="s">
        <v>10036</v>
      </c>
      <c r="O4415">
        <v>104</v>
      </c>
    </row>
    <row r="4416" spans="1:15" x14ac:dyDescent="0.3">
      <c r="A4416" t="s">
        <v>13363</v>
      </c>
      <c r="B4416" t="s">
        <v>1999</v>
      </c>
      <c r="C4416" t="s">
        <v>41</v>
      </c>
      <c r="D4416">
        <v>2003</v>
      </c>
      <c r="E4416" t="s">
        <v>11831</v>
      </c>
      <c r="F4416">
        <v>5.5</v>
      </c>
      <c r="G4416">
        <v>18000</v>
      </c>
      <c r="H4416" t="s">
        <v>7706</v>
      </c>
      <c r="I4416" t="s">
        <v>7706</v>
      </c>
      <c r="J4416" t="s">
        <v>7706</v>
      </c>
      <c r="K4416" t="s">
        <v>30</v>
      </c>
      <c r="L4416">
        <v>35200000</v>
      </c>
      <c r="M4416">
        <v>38620484</v>
      </c>
      <c r="N4416" t="s">
        <v>9686</v>
      </c>
      <c r="O4416">
        <v>95</v>
      </c>
    </row>
    <row r="4417" spans="1:15" x14ac:dyDescent="0.3">
      <c r="A4417" t="s">
        <v>13364</v>
      </c>
      <c r="B4417" t="s">
        <v>16</v>
      </c>
      <c r="C4417" t="s">
        <v>41</v>
      </c>
      <c r="D4417">
        <v>2003</v>
      </c>
      <c r="E4417" t="s">
        <v>13365</v>
      </c>
      <c r="F4417">
        <v>5.5</v>
      </c>
      <c r="G4417">
        <v>8200</v>
      </c>
      <c r="H4417" t="s">
        <v>1499</v>
      </c>
      <c r="I4417" t="s">
        <v>850</v>
      </c>
      <c r="J4417" t="s">
        <v>4912</v>
      </c>
      <c r="K4417" t="s">
        <v>30</v>
      </c>
      <c r="L4417">
        <v>8000000</v>
      </c>
      <c r="M4417">
        <v>435625</v>
      </c>
      <c r="N4417" t="s">
        <v>5812</v>
      </c>
      <c r="O4417">
        <v>109</v>
      </c>
    </row>
    <row r="4418" spans="1:15" x14ac:dyDescent="0.3">
      <c r="A4418" t="s">
        <v>13366</v>
      </c>
      <c r="B4418" t="s">
        <v>1999</v>
      </c>
      <c r="C4418" t="s">
        <v>41</v>
      </c>
      <c r="D4418">
        <v>2003</v>
      </c>
      <c r="E4418" t="s">
        <v>13367</v>
      </c>
      <c r="F4418">
        <v>7</v>
      </c>
      <c r="G4418">
        <v>20000</v>
      </c>
      <c r="H4418" t="s">
        <v>7378</v>
      </c>
      <c r="I4418" t="s">
        <v>7378</v>
      </c>
      <c r="J4418" t="s">
        <v>12786</v>
      </c>
      <c r="K4418" t="s">
        <v>30</v>
      </c>
      <c r="L4418">
        <v>300000</v>
      </c>
      <c r="M4418">
        <v>3282321</v>
      </c>
      <c r="N4418" t="s">
        <v>80</v>
      </c>
      <c r="O4418">
        <v>80</v>
      </c>
    </row>
    <row r="4419" spans="1:15" x14ac:dyDescent="0.3">
      <c r="A4419" t="s">
        <v>13368</v>
      </c>
      <c r="B4419" t="s">
        <v>16</v>
      </c>
      <c r="C4419" t="s">
        <v>17</v>
      </c>
      <c r="D4419">
        <v>2003</v>
      </c>
      <c r="E4419" t="s">
        <v>13369</v>
      </c>
      <c r="F4419">
        <v>6.2</v>
      </c>
      <c r="G4419">
        <v>20000</v>
      </c>
      <c r="H4419" t="s">
        <v>9287</v>
      </c>
      <c r="I4419" t="s">
        <v>12681</v>
      </c>
      <c r="J4419" t="s">
        <v>5296</v>
      </c>
      <c r="K4419" t="s">
        <v>22</v>
      </c>
      <c r="L4419">
        <v>7500000</v>
      </c>
      <c r="M4419">
        <v>886018</v>
      </c>
      <c r="N4419" t="s">
        <v>6564</v>
      </c>
      <c r="O4419">
        <v>93</v>
      </c>
    </row>
    <row r="4420" spans="1:15" x14ac:dyDescent="0.3">
      <c r="A4420" t="s">
        <v>13370</v>
      </c>
      <c r="B4420" t="s">
        <v>16</v>
      </c>
      <c r="C4420" t="s">
        <v>17</v>
      </c>
      <c r="D4420">
        <v>2003</v>
      </c>
      <c r="E4420" t="s">
        <v>13371</v>
      </c>
      <c r="F4420">
        <v>6.6</v>
      </c>
      <c r="G4420">
        <v>10000</v>
      </c>
      <c r="H4420" t="s">
        <v>11702</v>
      </c>
      <c r="I4420" t="s">
        <v>11702</v>
      </c>
      <c r="J4420" t="s">
        <v>3230</v>
      </c>
      <c r="K4420" t="s">
        <v>452</v>
      </c>
      <c r="M4420">
        <v>499149</v>
      </c>
      <c r="N4420" t="s">
        <v>11703</v>
      </c>
      <c r="O4420">
        <v>114</v>
      </c>
    </row>
    <row r="4421" spans="1:15" x14ac:dyDescent="0.3">
      <c r="A4421" t="s">
        <v>13372</v>
      </c>
      <c r="B4421" t="s">
        <v>16</v>
      </c>
      <c r="C4421" t="s">
        <v>41</v>
      </c>
      <c r="D4421">
        <v>2003</v>
      </c>
      <c r="E4421" t="s">
        <v>13373</v>
      </c>
      <c r="F4421">
        <v>4.7</v>
      </c>
      <c r="G4421">
        <v>5900</v>
      </c>
      <c r="H4421" t="s">
        <v>6975</v>
      </c>
      <c r="I4421" t="s">
        <v>12772</v>
      </c>
      <c r="J4421" t="s">
        <v>13374</v>
      </c>
      <c r="K4421" t="s">
        <v>5817</v>
      </c>
      <c r="M4421">
        <v>83439</v>
      </c>
      <c r="N4421" t="s">
        <v>13375</v>
      </c>
      <c r="O4421">
        <v>90</v>
      </c>
    </row>
    <row r="4422" spans="1:15" x14ac:dyDescent="0.3">
      <c r="A4422" t="s">
        <v>13376</v>
      </c>
      <c r="C4422" t="s">
        <v>17</v>
      </c>
      <c r="D4422">
        <v>2003</v>
      </c>
      <c r="E4422" t="s">
        <v>13377</v>
      </c>
      <c r="F4422">
        <v>6.3</v>
      </c>
      <c r="G4422">
        <v>4500</v>
      </c>
      <c r="H4422" t="s">
        <v>13378</v>
      </c>
      <c r="I4422" t="s">
        <v>11185</v>
      </c>
      <c r="J4422" t="s">
        <v>8836</v>
      </c>
      <c r="K4422" t="s">
        <v>452</v>
      </c>
      <c r="M4422">
        <v>5254422</v>
      </c>
      <c r="N4422" t="s">
        <v>10610</v>
      </c>
      <c r="O4422">
        <v>100</v>
      </c>
    </row>
    <row r="4423" spans="1:15" x14ac:dyDescent="0.3">
      <c r="A4423" t="s">
        <v>13379</v>
      </c>
      <c r="B4423" t="s">
        <v>16</v>
      </c>
      <c r="C4423" t="s">
        <v>52</v>
      </c>
      <c r="D4423">
        <v>2003</v>
      </c>
      <c r="E4423" t="s">
        <v>12653</v>
      </c>
      <c r="F4423">
        <v>5.2</v>
      </c>
      <c r="G4423">
        <v>17000</v>
      </c>
      <c r="H4423" t="s">
        <v>9668</v>
      </c>
      <c r="I4423" t="s">
        <v>9668</v>
      </c>
      <c r="J4423" t="s">
        <v>10667</v>
      </c>
      <c r="K4423" t="s">
        <v>30</v>
      </c>
      <c r="L4423">
        <v>38000000</v>
      </c>
      <c r="M4423">
        <v>11560806</v>
      </c>
      <c r="N4423" t="s">
        <v>180</v>
      </c>
      <c r="O4423">
        <v>102</v>
      </c>
    </row>
    <row r="4424" spans="1:15" x14ac:dyDescent="0.3">
      <c r="A4424" t="s">
        <v>13380</v>
      </c>
      <c r="B4424" t="s">
        <v>16</v>
      </c>
      <c r="C4424" t="s">
        <v>104</v>
      </c>
      <c r="D4424">
        <v>2003</v>
      </c>
      <c r="E4424" t="s">
        <v>13381</v>
      </c>
      <c r="F4424">
        <v>7</v>
      </c>
      <c r="G4424">
        <v>11000</v>
      </c>
      <c r="H4424" t="s">
        <v>12077</v>
      </c>
      <c r="I4424" t="s">
        <v>12078</v>
      </c>
      <c r="J4424" t="s">
        <v>13382</v>
      </c>
      <c r="K4424" t="s">
        <v>2108</v>
      </c>
      <c r="M4424">
        <v>58202</v>
      </c>
      <c r="N4424" t="s">
        <v>13383</v>
      </c>
      <c r="O4424">
        <v>129</v>
      </c>
    </row>
    <row r="4425" spans="1:15" x14ac:dyDescent="0.3">
      <c r="A4425" t="s">
        <v>13384</v>
      </c>
      <c r="B4425" t="s">
        <v>16</v>
      </c>
      <c r="C4425" t="s">
        <v>63</v>
      </c>
      <c r="D4425">
        <v>2003</v>
      </c>
      <c r="E4425" t="s">
        <v>12982</v>
      </c>
      <c r="F4425">
        <v>6.9</v>
      </c>
      <c r="G4425">
        <v>20000</v>
      </c>
      <c r="H4425" t="s">
        <v>828</v>
      </c>
      <c r="I4425" t="s">
        <v>13385</v>
      </c>
      <c r="J4425" t="s">
        <v>10224</v>
      </c>
      <c r="K4425" t="s">
        <v>3156</v>
      </c>
      <c r="L4425">
        <v>17000000</v>
      </c>
      <c r="M4425">
        <v>9439660</v>
      </c>
      <c r="N4425" t="s">
        <v>2092</v>
      </c>
      <c r="O4425">
        <v>98</v>
      </c>
    </row>
    <row r="4426" spans="1:15" x14ac:dyDescent="0.3">
      <c r="A4426" t="s">
        <v>13386</v>
      </c>
      <c r="B4426" t="s">
        <v>16</v>
      </c>
      <c r="C4426" t="s">
        <v>104</v>
      </c>
      <c r="D4426">
        <v>2003</v>
      </c>
      <c r="E4426" t="s">
        <v>13387</v>
      </c>
      <c r="F4426">
        <v>6.3</v>
      </c>
      <c r="G4426">
        <v>12000</v>
      </c>
      <c r="H4426" t="s">
        <v>13388</v>
      </c>
      <c r="I4426" t="s">
        <v>13388</v>
      </c>
      <c r="J4426" t="s">
        <v>13389</v>
      </c>
      <c r="K4426" t="s">
        <v>30</v>
      </c>
      <c r="L4426">
        <v>10000000</v>
      </c>
      <c r="M4426">
        <v>459098</v>
      </c>
      <c r="N4426" t="s">
        <v>13390</v>
      </c>
      <c r="O4426">
        <v>101</v>
      </c>
    </row>
    <row r="4427" spans="1:15" x14ac:dyDescent="0.3">
      <c r="A4427" t="s">
        <v>13391</v>
      </c>
      <c r="B4427" t="s">
        <v>16</v>
      </c>
      <c r="C4427" t="s">
        <v>17</v>
      </c>
      <c r="D4427">
        <v>2003</v>
      </c>
      <c r="E4427" t="s">
        <v>13392</v>
      </c>
      <c r="F4427">
        <v>6.8</v>
      </c>
      <c r="G4427">
        <v>4000</v>
      </c>
      <c r="H4427" t="s">
        <v>10676</v>
      </c>
      <c r="I4427" t="s">
        <v>2772</v>
      </c>
      <c r="J4427" t="s">
        <v>13393</v>
      </c>
      <c r="K4427" t="s">
        <v>22</v>
      </c>
      <c r="L4427">
        <v>2500000</v>
      </c>
      <c r="M4427">
        <v>3039587</v>
      </c>
      <c r="N4427" t="s">
        <v>6564</v>
      </c>
      <c r="O4427">
        <v>112</v>
      </c>
    </row>
    <row r="4428" spans="1:15" x14ac:dyDescent="0.3">
      <c r="A4428" t="s">
        <v>13394</v>
      </c>
      <c r="B4428" t="s">
        <v>16</v>
      </c>
      <c r="C4428" t="s">
        <v>63</v>
      </c>
      <c r="D4428">
        <v>2003</v>
      </c>
      <c r="E4428" t="s">
        <v>13014</v>
      </c>
      <c r="F4428">
        <v>6.3</v>
      </c>
      <c r="G4428">
        <v>10000</v>
      </c>
      <c r="H4428" t="s">
        <v>13395</v>
      </c>
      <c r="I4428" t="s">
        <v>13396</v>
      </c>
      <c r="J4428" t="s">
        <v>9134</v>
      </c>
      <c r="K4428" t="s">
        <v>22</v>
      </c>
      <c r="M4428">
        <v>2917393</v>
      </c>
      <c r="N4428" t="s">
        <v>6564</v>
      </c>
      <c r="O4428">
        <v>100</v>
      </c>
    </row>
    <row r="4429" spans="1:15" x14ac:dyDescent="0.3">
      <c r="A4429" t="s">
        <v>13397</v>
      </c>
      <c r="B4429" t="s">
        <v>33</v>
      </c>
      <c r="C4429" t="s">
        <v>390</v>
      </c>
      <c r="D4429">
        <v>2003</v>
      </c>
      <c r="E4429" t="s">
        <v>13113</v>
      </c>
      <c r="F4429">
        <v>5.6</v>
      </c>
      <c r="G4429">
        <v>7900</v>
      </c>
      <c r="H4429" t="s">
        <v>13398</v>
      </c>
      <c r="I4429" t="s">
        <v>13399</v>
      </c>
      <c r="J4429" t="s">
        <v>13400</v>
      </c>
      <c r="K4429" t="s">
        <v>30</v>
      </c>
      <c r="L4429">
        <v>25000000</v>
      </c>
      <c r="M4429">
        <v>55250496</v>
      </c>
      <c r="N4429" t="s">
        <v>13401</v>
      </c>
      <c r="O4429">
        <v>80</v>
      </c>
    </row>
    <row r="4430" spans="1:15" x14ac:dyDescent="0.3">
      <c r="A4430" t="s">
        <v>13402</v>
      </c>
      <c r="B4430" t="s">
        <v>1999</v>
      </c>
      <c r="C4430" t="s">
        <v>41</v>
      </c>
      <c r="D4430">
        <v>2003</v>
      </c>
      <c r="E4430" t="s">
        <v>12720</v>
      </c>
      <c r="F4430">
        <v>4.9000000000000004</v>
      </c>
      <c r="G4430">
        <v>11000</v>
      </c>
      <c r="H4430" t="s">
        <v>837</v>
      </c>
      <c r="I4430" t="s">
        <v>13403</v>
      </c>
      <c r="J4430" t="s">
        <v>13021</v>
      </c>
      <c r="K4430" t="s">
        <v>30</v>
      </c>
      <c r="M4430">
        <v>12991996</v>
      </c>
      <c r="N4430" t="s">
        <v>839</v>
      </c>
      <c r="O4430">
        <v>117</v>
      </c>
    </row>
    <row r="4431" spans="1:15" x14ac:dyDescent="0.3">
      <c r="A4431" t="s">
        <v>13404</v>
      </c>
      <c r="B4431" t="s">
        <v>1999</v>
      </c>
      <c r="C4431" t="s">
        <v>63</v>
      </c>
      <c r="D4431">
        <v>2003</v>
      </c>
      <c r="E4431" t="s">
        <v>12999</v>
      </c>
      <c r="F4431">
        <v>6.6</v>
      </c>
      <c r="G4431">
        <v>15000</v>
      </c>
      <c r="H4431" t="s">
        <v>1396</v>
      </c>
      <c r="I4431" t="s">
        <v>13405</v>
      </c>
      <c r="J4431" t="s">
        <v>13406</v>
      </c>
      <c r="K4431" t="s">
        <v>5817</v>
      </c>
      <c r="L4431">
        <v>30000000</v>
      </c>
      <c r="M4431">
        <v>29632684</v>
      </c>
      <c r="N4431" t="s">
        <v>13407</v>
      </c>
      <c r="O4431">
        <v>123</v>
      </c>
    </row>
    <row r="4432" spans="1:15" x14ac:dyDescent="0.3">
      <c r="A4432" t="s">
        <v>13408</v>
      </c>
      <c r="B4432" t="s">
        <v>33</v>
      </c>
      <c r="C4432" t="s">
        <v>41</v>
      </c>
      <c r="D4432">
        <v>2003</v>
      </c>
      <c r="E4432" t="s">
        <v>12990</v>
      </c>
      <c r="F4432">
        <v>5.0999999999999996</v>
      </c>
      <c r="G4432">
        <v>2500</v>
      </c>
      <c r="H4432" t="s">
        <v>13409</v>
      </c>
      <c r="I4432" t="s">
        <v>7631</v>
      </c>
      <c r="J4432" t="s">
        <v>13410</v>
      </c>
      <c r="K4432" t="s">
        <v>30</v>
      </c>
      <c r="M4432">
        <v>377271</v>
      </c>
      <c r="N4432" t="s">
        <v>13411</v>
      </c>
      <c r="O4432">
        <v>104</v>
      </c>
    </row>
    <row r="4433" spans="1:15" x14ac:dyDescent="0.3">
      <c r="A4433" t="s">
        <v>13412</v>
      </c>
      <c r="B4433" t="s">
        <v>1999</v>
      </c>
      <c r="C4433" t="s">
        <v>34</v>
      </c>
      <c r="D4433">
        <v>2003</v>
      </c>
      <c r="E4433" t="s">
        <v>13413</v>
      </c>
      <c r="F4433">
        <v>6.7</v>
      </c>
      <c r="G4433">
        <v>20000</v>
      </c>
      <c r="H4433" t="s">
        <v>13414</v>
      </c>
      <c r="I4433" t="s">
        <v>13415</v>
      </c>
      <c r="J4433" t="s">
        <v>13416</v>
      </c>
      <c r="K4433" t="s">
        <v>30</v>
      </c>
      <c r="L4433">
        <v>780000</v>
      </c>
      <c r="M4433">
        <v>1310470</v>
      </c>
      <c r="N4433" t="s">
        <v>13417</v>
      </c>
      <c r="O4433">
        <v>90</v>
      </c>
    </row>
    <row r="4434" spans="1:15" x14ac:dyDescent="0.3">
      <c r="A4434" t="s">
        <v>13418</v>
      </c>
      <c r="B4434" t="s">
        <v>16</v>
      </c>
      <c r="C4434" t="s">
        <v>17</v>
      </c>
      <c r="D4434">
        <v>2003</v>
      </c>
      <c r="E4434" t="s">
        <v>13419</v>
      </c>
      <c r="F4434">
        <v>7.6</v>
      </c>
      <c r="G4434">
        <v>19000</v>
      </c>
      <c r="H4434" t="s">
        <v>2767</v>
      </c>
      <c r="I4434" t="s">
        <v>2767</v>
      </c>
      <c r="J4434" t="s">
        <v>13420</v>
      </c>
      <c r="K4434" t="s">
        <v>2598</v>
      </c>
      <c r="M4434">
        <v>10781635</v>
      </c>
      <c r="N4434" t="s">
        <v>13421</v>
      </c>
      <c r="O4434">
        <v>145</v>
      </c>
    </row>
    <row r="4435" spans="1:15" x14ac:dyDescent="0.3">
      <c r="A4435" t="s">
        <v>13422</v>
      </c>
      <c r="B4435" t="s">
        <v>447</v>
      </c>
      <c r="C4435" t="s">
        <v>34</v>
      </c>
      <c r="D4435">
        <v>2003</v>
      </c>
      <c r="E4435" t="s">
        <v>13423</v>
      </c>
      <c r="F4435">
        <v>5.8</v>
      </c>
      <c r="G4435">
        <v>41000</v>
      </c>
      <c r="H4435" t="s">
        <v>11712</v>
      </c>
      <c r="I4435" t="s">
        <v>2907</v>
      </c>
      <c r="J4435" t="s">
        <v>10325</v>
      </c>
      <c r="K4435" t="s">
        <v>452</v>
      </c>
      <c r="L4435">
        <v>1300000</v>
      </c>
      <c r="M4435">
        <v>65497208</v>
      </c>
      <c r="N4435" t="s">
        <v>12251</v>
      </c>
      <c r="O4435">
        <v>84</v>
      </c>
    </row>
    <row r="4436" spans="1:15" x14ac:dyDescent="0.3">
      <c r="A4436" t="s">
        <v>13424</v>
      </c>
      <c r="B4436" t="s">
        <v>16</v>
      </c>
      <c r="C4436" t="s">
        <v>17</v>
      </c>
      <c r="D4436">
        <v>2003</v>
      </c>
      <c r="E4436" t="s">
        <v>13425</v>
      </c>
      <c r="F4436">
        <v>7.5</v>
      </c>
      <c r="G4436">
        <v>24000</v>
      </c>
      <c r="H4436" t="s">
        <v>13426</v>
      </c>
      <c r="I4436" t="s">
        <v>13426</v>
      </c>
      <c r="J4436" t="s">
        <v>10817</v>
      </c>
      <c r="K4436" t="s">
        <v>1111</v>
      </c>
      <c r="M4436">
        <v>9781854</v>
      </c>
      <c r="N4436" t="s">
        <v>5198</v>
      </c>
      <c r="O4436">
        <v>106</v>
      </c>
    </row>
    <row r="4437" spans="1:15" x14ac:dyDescent="0.3">
      <c r="A4437" t="s">
        <v>13427</v>
      </c>
      <c r="B4437" t="s">
        <v>1999</v>
      </c>
      <c r="C4437" t="s">
        <v>17</v>
      </c>
      <c r="D4437">
        <v>2003</v>
      </c>
      <c r="E4437" t="s">
        <v>13428</v>
      </c>
      <c r="F4437">
        <v>6.3</v>
      </c>
      <c r="G4437">
        <v>6300</v>
      </c>
      <c r="H4437" t="s">
        <v>95</v>
      </c>
      <c r="I4437" t="s">
        <v>8986</v>
      </c>
      <c r="J4437" t="s">
        <v>8986</v>
      </c>
      <c r="K4437" t="s">
        <v>30</v>
      </c>
      <c r="L4437">
        <v>15000000</v>
      </c>
      <c r="M4437">
        <v>6415017</v>
      </c>
      <c r="N4437" t="s">
        <v>12769</v>
      </c>
      <c r="O4437">
        <v>112</v>
      </c>
    </row>
    <row r="4438" spans="1:15" x14ac:dyDescent="0.3">
      <c r="A4438" t="s">
        <v>13429</v>
      </c>
      <c r="B4438" t="s">
        <v>16</v>
      </c>
      <c r="C4438" t="s">
        <v>41</v>
      </c>
      <c r="D4438">
        <v>2003</v>
      </c>
      <c r="E4438" t="s">
        <v>13430</v>
      </c>
      <c r="F4438">
        <v>7.6</v>
      </c>
      <c r="G4438">
        <v>29000</v>
      </c>
      <c r="H4438" t="s">
        <v>3705</v>
      </c>
      <c r="I4438" t="s">
        <v>3705</v>
      </c>
      <c r="J4438" t="s">
        <v>13431</v>
      </c>
      <c r="K4438" t="s">
        <v>195</v>
      </c>
      <c r="M4438">
        <v>34883010</v>
      </c>
      <c r="N4438" t="s">
        <v>13432</v>
      </c>
      <c r="O4438">
        <v>99</v>
      </c>
    </row>
    <row r="4439" spans="1:15" x14ac:dyDescent="0.3">
      <c r="A4439" t="s">
        <v>13433</v>
      </c>
      <c r="B4439" t="s">
        <v>33</v>
      </c>
      <c r="C4439" t="s">
        <v>41</v>
      </c>
      <c r="D4439">
        <v>2003</v>
      </c>
      <c r="E4439" t="s">
        <v>12697</v>
      </c>
      <c r="F4439">
        <v>5.0999999999999996</v>
      </c>
      <c r="G4439">
        <v>4100</v>
      </c>
      <c r="H4439" t="s">
        <v>13434</v>
      </c>
      <c r="I4439" t="s">
        <v>13435</v>
      </c>
      <c r="J4439" t="s">
        <v>13436</v>
      </c>
      <c r="K4439" t="s">
        <v>30</v>
      </c>
      <c r="L4439">
        <v>18000000</v>
      </c>
      <c r="M4439">
        <v>45490616</v>
      </c>
      <c r="N4439" t="s">
        <v>118</v>
      </c>
      <c r="O4439">
        <v>87</v>
      </c>
    </row>
    <row r="4440" spans="1:15" x14ac:dyDescent="0.3">
      <c r="A4440" t="s">
        <v>13437</v>
      </c>
      <c r="B4440" t="s">
        <v>16</v>
      </c>
      <c r="C4440" t="s">
        <v>17</v>
      </c>
      <c r="D4440">
        <v>2003</v>
      </c>
      <c r="E4440" t="s">
        <v>13438</v>
      </c>
      <c r="F4440">
        <v>7</v>
      </c>
      <c r="G4440">
        <v>23000</v>
      </c>
      <c r="H4440" t="s">
        <v>13439</v>
      </c>
      <c r="I4440" t="s">
        <v>13439</v>
      </c>
      <c r="J4440" t="s">
        <v>12165</v>
      </c>
      <c r="K4440" t="s">
        <v>30</v>
      </c>
      <c r="M4440">
        <v>343847</v>
      </c>
      <c r="N4440" t="s">
        <v>9267</v>
      </c>
      <c r="O4440">
        <v>108</v>
      </c>
    </row>
    <row r="4441" spans="1:15" x14ac:dyDescent="0.3">
      <c r="A4441" t="s">
        <v>13440</v>
      </c>
      <c r="B4441" t="s">
        <v>1999</v>
      </c>
      <c r="C4441" t="s">
        <v>41</v>
      </c>
      <c r="D4441">
        <v>2003</v>
      </c>
      <c r="E4441" t="s">
        <v>13030</v>
      </c>
      <c r="F4441">
        <v>5.6</v>
      </c>
      <c r="G4441">
        <v>9300</v>
      </c>
      <c r="H4441" t="s">
        <v>13441</v>
      </c>
      <c r="I4441" t="s">
        <v>13442</v>
      </c>
      <c r="J4441" t="s">
        <v>12452</v>
      </c>
      <c r="K4441" t="s">
        <v>30</v>
      </c>
      <c r="L4441">
        <v>16000000</v>
      </c>
      <c r="M4441">
        <v>14390329</v>
      </c>
      <c r="N4441" t="s">
        <v>12695</v>
      </c>
      <c r="O4441">
        <v>101</v>
      </c>
    </row>
    <row r="4442" spans="1:15" x14ac:dyDescent="0.3">
      <c r="A4442" t="s">
        <v>13443</v>
      </c>
      <c r="B4442" t="s">
        <v>16</v>
      </c>
      <c r="C4442" t="s">
        <v>17</v>
      </c>
      <c r="D4442">
        <v>2003</v>
      </c>
      <c r="E4442" t="s">
        <v>13444</v>
      </c>
      <c r="F4442">
        <v>5.4</v>
      </c>
      <c r="G4442">
        <v>8100</v>
      </c>
      <c r="H4442" t="s">
        <v>10189</v>
      </c>
      <c r="I4442" t="s">
        <v>13445</v>
      </c>
      <c r="J4442" t="s">
        <v>10567</v>
      </c>
      <c r="K4442" t="s">
        <v>3811</v>
      </c>
      <c r="M4442">
        <v>478996</v>
      </c>
      <c r="N4442" t="s">
        <v>10191</v>
      </c>
      <c r="O4442">
        <v>106</v>
      </c>
    </row>
    <row r="4443" spans="1:15" x14ac:dyDescent="0.3">
      <c r="A4443" t="s">
        <v>13446</v>
      </c>
      <c r="B4443" t="s">
        <v>1999</v>
      </c>
      <c r="C4443" t="s">
        <v>41</v>
      </c>
      <c r="D4443">
        <v>2003</v>
      </c>
      <c r="E4443" t="s">
        <v>13447</v>
      </c>
      <c r="F4443">
        <v>5.4</v>
      </c>
      <c r="G4443">
        <v>4500</v>
      </c>
      <c r="H4443" t="s">
        <v>13448</v>
      </c>
      <c r="I4443" t="s">
        <v>13449</v>
      </c>
      <c r="J4443" t="s">
        <v>13449</v>
      </c>
      <c r="K4443" t="s">
        <v>22</v>
      </c>
      <c r="M4443">
        <v>546106</v>
      </c>
      <c r="N4443" t="s">
        <v>13450</v>
      </c>
      <c r="O4443">
        <v>112</v>
      </c>
    </row>
    <row r="4444" spans="1:15" x14ac:dyDescent="0.3">
      <c r="A4444" t="s">
        <v>13451</v>
      </c>
      <c r="B4444" t="s">
        <v>16</v>
      </c>
      <c r="C4444" t="s">
        <v>41</v>
      </c>
      <c r="D4444">
        <v>2003</v>
      </c>
      <c r="E4444" t="s">
        <v>13452</v>
      </c>
      <c r="F4444">
        <v>7.6</v>
      </c>
      <c r="G4444">
        <v>25000</v>
      </c>
      <c r="H4444" t="s">
        <v>13453</v>
      </c>
      <c r="I4444" t="s">
        <v>13454</v>
      </c>
      <c r="J4444" t="s">
        <v>13455</v>
      </c>
      <c r="K4444" t="s">
        <v>2536</v>
      </c>
      <c r="M4444">
        <v>1277800</v>
      </c>
      <c r="N4444" t="s">
        <v>13456</v>
      </c>
      <c r="O4444">
        <v>111</v>
      </c>
    </row>
    <row r="4445" spans="1:15" x14ac:dyDescent="0.3">
      <c r="A4445" t="s">
        <v>13457</v>
      </c>
      <c r="B4445" t="s">
        <v>16</v>
      </c>
      <c r="C4445" t="s">
        <v>41</v>
      </c>
      <c r="D4445">
        <v>2004</v>
      </c>
      <c r="E4445" t="s">
        <v>13458</v>
      </c>
      <c r="F4445">
        <v>6.7</v>
      </c>
      <c r="G4445">
        <v>208000</v>
      </c>
      <c r="H4445" t="s">
        <v>11990</v>
      </c>
      <c r="I4445" t="s">
        <v>13459</v>
      </c>
      <c r="J4445" t="s">
        <v>13460</v>
      </c>
      <c r="K4445" t="s">
        <v>30</v>
      </c>
      <c r="L4445">
        <v>25000000</v>
      </c>
      <c r="M4445">
        <v>30381722</v>
      </c>
      <c r="N4445" t="s">
        <v>8625</v>
      </c>
      <c r="O4445">
        <v>109</v>
      </c>
    </row>
    <row r="4446" spans="1:15" x14ac:dyDescent="0.3">
      <c r="A4446" t="s">
        <v>13461</v>
      </c>
      <c r="B4446" t="s">
        <v>16</v>
      </c>
      <c r="C4446" t="s">
        <v>41</v>
      </c>
      <c r="D4446">
        <v>2004</v>
      </c>
      <c r="E4446" t="s">
        <v>12939</v>
      </c>
      <c r="F4446">
        <v>6.6</v>
      </c>
      <c r="G4446">
        <v>200000</v>
      </c>
      <c r="H4446" t="s">
        <v>13462</v>
      </c>
      <c r="I4446" t="s">
        <v>13463</v>
      </c>
      <c r="J4446" t="s">
        <v>13464</v>
      </c>
      <c r="K4446" t="s">
        <v>30</v>
      </c>
      <c r="L4446">
        <v>25000000</v>
      </c>
      <c r="M4446">
        <v>22605153</v>
      </c>
      <c r="N4446" t="s">
        <v>9686</v>
      </c>
      <c r="O4446">
        <v>92</v>
      </c>
    </row>
    <row r="4447" spans="1:15" x14ac:dyDescent="0.3">
      <c r="A4447" t="s">
        <v>13465</v>
      </c>
      <c r="B4447" t="s">
        <v>1999</v>
      </c>
      <c r="C4447" t="s">
        <v>41</v>
      </c>
      <c r="D4447">
        <v>2004</v>
      </c>
      <c r="E4447" t="s">
        <v>13392</v>
      </c>
      <c r="F4447">
        <v>6.7</v>
      </c>
      <c r="G4447">
        <v>235000</v>
      </c>
      <c r="H4447" t="s">
        <v>13466</v>
      </c>
      <c r="I4447" t="s">
        <v>13466</v>
      </c>
      <c r="J4447" t="s">
        <v>8008</v>
      </c>
      <c r="K4447" t="s">
        <v>30</v>
      </c>
      <c r="L4447">
        <v>20000000</v>
      </c>
      <c r="M4447">
        <v>168423227</v>
      </c>
      <c r="N4447" t="s">
        <v>180</v>
      </c>
      <c r="O4447">
        <v>92</v>
      </c>
    </row>
    <row r="4448" spans="1:15" x14ac:dyDescent="0.3">
      <c r="A4448" t="s">
        <v>13467</v>
      </c>
      <c r="B4448" t="s">
        <v>1999</v>
      </c>
      <c r="C4448" t="s">
        <v>41</v>
      </c>
      <c r="D4448">
        <v>2004</v>
      </c>
      <c r="E4448" t="s">
        <v>13468</v>
      </c>
      <c r="F4448">
        <v>5.6</v>
      </c>
      <c r="G4448">
        <v>135000</v>
      </c>
      <c r="H4448" t="s">
        <v>4629</v>
      </c>
      <c r="I4448" t="s">
        <v>4629</v>
      </c>
      <c r="J4448" t="s">
        <v>10010</v>
      </c>
      <c r="K4448" t="s">
        <v>30</v>
      </c>
      <c r="L4448">
        <v>37000000</v>
      </c>
      <c r="M4448">
        <v>113100873</v>
      </c>
      <c r="N4448" t="s">
        <v>11855</v>
      </c>
      <c r="O4448">
        <v>109</v>
      </c>
    </row>
    <row r="4449" spans="1:15" x14ac:dyDescent="0.3">
      <c r="A4449" t="s">
        <v>13469</v>
      </c>
      <c r="B4449" t="s">
        <v>1999</v>
      </c>
      <c r="C4449" t="s">
        <v>41</v>
      </c>
      <c r="D4449">
        <v>2004</v>
      </c>
      <c r="E4449" t="s">
        <v>13470</v>
      </c>
      <c r="F4449">
        <v>7</v>
      </c>
      <c r="G4449">
        <v>347000</v>
      </c>
      <c r="H4449" t="s">
        <v>9970</v>
      </c>
      <c r="I4449" t="s">
        <v>13471</v>
      </c>
      <c r="J4449" t="s">
        <v>10092</v>
      </c>
      <c r="K4449" t="s">
        <v>30</v>
      </c>
      <c r="L4449">
        <v>17000000</v>
      </c>
      <c r="M4449">
        <v>130126277</v>
      </c>
      <c r="N4449" t="s">
        <v>44</v>
      </c>
      <c r="O4449">
        <v>97</v>
      </c>
    </row>
    <row r="4450" spans="1:15" x14ac:dyDescent="0.3">
      <c r="A4450" t="s">
        <v>13472</v>
      </c>
      <c r="B4450" t="s">
        <v>33</v>
      </c>
      <c r="C4450" t="s">
        <v>25</v>
      </c>
      <c r="D4450">
        <v>2004</v>
      </c>
      <c r="E4450" t="s">
        <v>13473</v>
      </c>
      <c r="F4450">
        <v>7.9</v>
      </c>
      <c r="G4450">
        <v>570000</v>
      </c>
      <c r="H4450" t="s">
        <v>6235</v>
      </c>
      <c r="I4450" t="s">
        <v>11813</v>
      </c>
      <c r="J4450" t="s">
        <v>11814</v>
      </c>
      <c r="K4450" t="s">
        <v>22</v>
      </c>
      <c r="L4450">
        <v>130000000</v>
      </c>
      <c r="M4450">
        <v>797361618</v>
      </c>
      <c r="N4450" t="s">
        <v>23</v>
      </c>
      <c r="O4450">
        <v>142</v>
      </c>
    </row>
    <row r="4451" spans="1:15" x14ac:dyDescent="0.3">
      <c r="A4451" t="s">
        <v>13474</v>
      </c>
      <c r="B4451" t="s">
        <v>16</v>
      </c>
      <c r="C4451" t="s">
        <v>17</v>
      </c>
      <c r="D4451">
        <v>2004</v>
      </c>
      <c r="E4451" t="s">
        <v>13156</v>
      </c>
      <c r="F4451">
        <v>7.2</v>
      </c>
      <c r="G4451">
        <v>500000</v>
      </c>
      <c r="H4451" t="s">
        <v>539</v>
      </c>
      <c r="I4451" t="s">
        <v>11292</v>
      </c>
      <c r="J4451" t="s">
        <v>6535</v>
      </c>
      <c r="K4451" t="s">
        <v>30</v>
      </c>
      <c r="L4451">
        <v>175000000</v>
      </c>
      <c r="M4451">
        <v>497409852</v>
      </c>
      <c r="N4451" t="s">
        <v>23</v>
      </c>
      <c r="O4451">
        <v>163</v>
      </c>
    </row>
    <row r="4452" spans="1:15" x14ac:dyDescent="0.3">
      <c r="A4452" t="s">
        <v>13475</v>
      </c>
      <c r="B4452" t="s">
        <v>16</v>
      </c>
      <c r="C4452" t="s">
        <v>17</v>
      </c>
      <c r="D4452">
        <v>2004</v>
      </c>
      <c r="E4452" t="s">
        <v>13476</v>
      </c>
      <c r="F4452">
        <v>8.3000000000000007</v>
      </c>
      <c r="G4452">
        <v>935000</v>
      </c>
      <c r="H4452" t="s">
        <v>12236</v>
      </c>
      <c r="I4452" t="s">
        <v>10731</v>
      </c>
      <c r="J4452" t="s">
        <v>7913</v>
      </c>
      <c r="K4452" t="s">
        <v>30</v>
      </c>
      <c r="L4452">
        <v>20000000</v>
      </c>
      <c r="M4452">
        <v>74036715</v>
      </c>
      <c r="N4452" t="s">
        <v>12695</v>
      </c>
      <c r="O4452">
        <v>108</v>
      </c>
    </row>
    <row r="4453" spans="1:15" x14ac:dyDescent="0.3">
      <c r="A4453" t="s">
        <v>13477</v>
      </c>
      <c r="B4453" t="s">
        <v>16</v>
      </c>
      <c r="C4453" t="s">
        <v>34</v>
      </c>
      <c r="D4453">
        <v>2004</v>
      </c>
      <c r="E4453" t="s">
        <v>13348</v>
      </c>
      <c r="F4453">
        <v>8</v>
      </c>
      <c r="G4453">
        <v>702000</v>
      </c>
      <c r="H4453" t="s">
        <v>6775</v>
      </c>
      <c r="I4453" t="s">
        <v>6775</v>
      </c>
      <c r="J4453" t="s">
        <v>7728</v>
      </c>
      <c r="K4453" t="s">
        <v>30</v>
      </c>
      <c r="L4453">
        <v>30000000</v>
      </c>
      <c r="M4453">
        <v>154118820</v>
      </c>
      <c r="N4453" t="s">
        <v>3744</v>
      </c>
      <c r="O4453">
        <v>137</v>
      </c>
    </row>
    <row r="4454" spans="1:15" x14ac:dyDescent="0.3">
      <c r="A4454" t="s">
        <v>13478</v>
      </c>
      <c r="B4454" t="s">
        <v>1999</v>
      </c>
      <c r="C4454" t="s">
        <v>17</v>
      </c>
      <c r="D4454">
        <v>2004</v>
      </c>
      <c r="E4454" t="s">
        <v>13479</v>
      </c>
      <c r="F4454">
        <v>7.8</v>
      </c>
      <c r="G4454">
        <v>534000</v>
      </c>
      <c r="H4454" t="s">
        <v>9974</v>
      </c>
      <c r="I4454" t="s">
        <v>3000</v>
      </c>
      <c r="J4454" t="s">
        <v>4933</v>
      </c>
      <c r="K4454" t="s">
        <v>30</v>
      </c>
      <c r="L4454">
        <v>29000000</v>
      </c>
      <c r="M4454">
        <v>117815157</v>
      </c>
      <c r="N4454" t="s">
        <v>2026</v>
      </c>
      <c r="O4454">
        <v>123</v>
      </c>
    </row>
    <row r="4455" spans="1:15" x14ac:dyDescent="0.3">
      <c r="A4455" t="s">
        <v>13480</v>
      </c>
      <c r="B4455" t="s">
        <v>1999</v>
      </c>
      <c r="C4455" t="s">
        <v>41</v>
      </c>
      <c r="D4455">
        <v>2004</v>
      </c>
      <c r="E4455" t="s">
        <v>13392</v>
      </c>
      <c r="F4455">
        <v>7.4</v>
      </c>
      <c r="G4455">
        <v>421000</v>
      </c>
      <c r="H4455" t="s">
        <v>495</v>
      </c>
      <c r="I4455" t="s">
        <v>9576</v>
      </c>
      <c r="J4455" t="s">
        <v>2091</v>
      </c>
      <c r="K4455" t="s">
        <v>30</v>
      </c>
      <c r="L4455">
        <v>60000000</v>
      </c>
      <c r="M4455">
        <v>219100084</v>
      </c>
      <c r="N4455" t="s">
        <v>9686</v>
      </c>
      <c r="O4455">
        <v>128</v>
      </c>
    </row>
    <row r="4456" spans="1:15" x14ac:dyDescent="0.3">
      <c r="A4456" t="s">
        <v>13481</v>
      </c>
      <c r="B4456" t="s">
        <v>1999</v>
      </c>
      <c r="C4456" t="s">
        <v>34</v>
      </c>
      <c r="D4456">
        <v>2004</v>
      </c>
      <c r="E4456" t="s">
        <v>13482</v>
      </c>
      <c r="F4456">
        <v>6.1</v>
      </c>
      <c r="G4456">
        <v>251000</v>
      </c>
      <c r="H4456" t="s">
        <v>7683</v>
      </c>
      <c r="I4456" t="s">
        <v>7683</v>
      </c>
      <c r="J4456" t="s">
        <v>13483</v>
      </c>
      <c r="K4456" t="s">
        <v>30</v>
      </c>
      <c r="L4456">
        <v>160000000</v>
      </c>
      <c r="M4456">
        <v>300157638</v>
      </c>
      <c r="N4456" t="s">
        <v>61</v>
      </c>
      <c r="O4456">
        <v>131</v>
      </c>
    </row>
    <row r="4457" spans="1:15" x14ac:dyDescent="0.3">
      <c r="A4457" t="s">
        <v>13484</v>
      </c>
      <c r="B4457" t="s">
        <v>33</v>
      </c>
      <c r="C4457" t="s">
        <v>390</v>
      </c>
      <c r="D4457">
        <v>2004</v>
      </c>
      <c r="E4457" t="s">
        <v>13485</v>
      </c>
      <c r="F4457">
        <v>8</v>
      </c>
      <c r="G4457">
        <v>673000</v>
      </c>
      <c r="H4457" t="s">
        <v>10734</v>
      </c>
      <c r="I4457" t="s">
        <v>10734</v>
      </c>
      <c r="J4457" t="s">
        <v>13486</v>
      </c>
      <c r="K4457" t="s">
        <v>30</v>
      </c>
      <c r="L4457">
        <v>92000000</v>
      </c>
      <c r="M4457">
        <v>631607053</v>
      </c>
      <c r="N4457" t="s">
        <v>10118</v>
      </c>
      <c r="O4457">
        <v>115</v>
      </c>
    </row>
    <row r="4458" spans="1:15" x14ac:dyDescent="0.3">
      <c r="A4458" t="s">
        <v>13487</v>
      </c>
      <c r="B4458" t="s">
        <v>16</v>
      </c>
      <c r="C4458" t="s">
        <v>52</v>
      </c>
      <c r="D4458">
        <v>2004</v>
      </c>
      <c r="E4458" t="s">
        <v>13488</v>
      </c>
      <c r="F4458">
        <v>7.6</v>
      </c>
      <c r="G4458">
        <v>391000</v>
      </c>
      <c r="H4458" t="s">
        <v>13489</v>
      </c>
      <c r="I4458" t="s">
        <v>13490</v>
      </c>
      <c r="J4458" t="s">
        <v>3853</v>
      </c>
      <c r="K4458" t="s">
        <v>30</v>
      </c>
      <c r="L4458">
        <v>1200000</v>
      </c>
      <c r="M4458">
        <v>103911669</v>
      </c>
      <c r="N4458" t="s">
        <v>13491</v>
      </c>
      <c r="O4458">
        <v>103</v>
      </c>
    </row>
    <row r="4459" spans="1:15" x14ac:dyDescent="0.3">
      <c r="A4459" t="s">
        <v>13492</v>
      </c>
      <c r="B4459" t="s">
        <v>16</v>
      </c>
      <c r="C4459" t="s">
        <v>104</v>
      </c>
      <c r="D4459">
        <v>2004</v>
      </c>
      <c r="E4459" t="s">
        <v>13493</v>
      </c>
      <c r="F4459">
        <v>7.5</v>
      </c>
      <c r="G4459">
        <v>373000</v>
      </c>
      <c r="H4459" t="s">
        <v>557</v>
      </c>
      <c r="I4459" t="s">
        <v>13494</v>
      </c>
      <c r="J4459" t="s">
        <v>1478</v>
      </c>
      <c r="K4459" t="s">
        <v>30</v>
      </c>
      <c r="L4459">
        <v>65000000</v>
      </c>
      <c r="M4459">
        <v>220239925</v>
      </c>
      <c r="N4459" t="s">
        <v>44</v>
      </c>
      <c r="O4459">
        <v>120</v>
      </c>
    </row>
    <row r="4460" spans="1:15" x14ac:dyDescent="0.3">
      <c r="A4460" t="s">
        <v>3013</v>
      </c>
      <c r="B4460" t="s">
        <v>1999</v>
      </c>
      <c r="C4460" t="s">
        <v>63</v>
      </c>
      <c r="D4460">
        <v>2004</v>
      </c>
      <c r="E4460" t="s">
        <v>12824</v>
      </c>
      <c r="F4460">
        <v>7.5</v>
      </c>
      <c r="G4460">
        <v>342000</v>
      </c>
      <c r="H4460" t="s">
        <v>65</v>
      </c>
      <c r="I4460" t="s">
        <v>11069</v>
      </c>
      <c r="J4460" t="s">
        <v>8510</v>
      </c>
      <c r="K4460" t="s">
        <v>30</v>
      </c>
      <c r="L4460">
        <v>110000000</v>
      </c>
      <c r="M4460">
        <v>213719942</v>
      </c>
      <c r="N4460" t="s">
        <v>13495</v>
      </c>
      <c r="O4460">
        <v>170</v>
      </c>
    </row>
    <row r="4461" spans="1:15" x14ac:dyDescent="0.3">
      <c r="A4461" t="s">
        <v>13496</v>
      </c>
      <c r="B4461" t="s">
        <v>1999</v>
      </c>
      <c r="C4461" t="s">
        <v>34</v>
      </c>
      <c r="D4461">
        <v>2004</v>
      </c>
      <c r="E4461" t="s">
        <v>13497</v>
      </c>
      <c r="F4461">
        <v>7.3</v>
      </c>
      <c r="G4461">
        <v>559000</v>
      </c>
      <c r="H4461" t="s">
        <v>511</v>
      </c>
      <c r="I4461" t="s">
        <v>12370</v>
      </c>
      <c r="J4461" t="s">
        <v>10134</v>
      </c>
      <c r="K4461" t="s">
        <v>30</v>
      </c>
      <c r="L4461">
        <v>200000000</v>
      </c>
      <c r="M4461">
        <v>788976453</v>
      </c>
      <c r="N4461" t="s">
        <v>31</v>
      </c>
      <c r="O4461">
        <v>127</v>
      </c>
    </row>
    <row r="4462" spans="1:15" x14ac:dyDescent="0.3">
      <c r="A4462" t="s">
        <v>13498</v>
      </c>
      <c r="B4462" t="s">
        <v>16</v>
      </c>
      <c r="C4462" t="s">
        <v>34</v>
      </c>
      <c r="D4462">
        <v>2004</v>
      </c>
      <c r="E4462" t="s">
        <v>13348</v>
      </c>
      <c r="F4462">
        <v>6.4</v>
      </c>
      <c r="G4462">
        <v>152000</v>
      </c>
      <c r="H4462" t="s">
        <v>8462</v>
      </c>
      <c r="I4462" t="s">
        <v>8462</v>
      </c>
      <c r="J4462" t="s">
        <v>9998</v>
      </c>
      <c r="K4462" t="s">
        <v>30</v>
      </c>
      <c r="L4462">
        <v>33000000</v>
      </c>
      <c r="M4462">
        <v>54700105</v>
      </c>
      <c r="N4462" t="s">
        <v>10354</v>
      </c>
      <c r="O4462">
        <v>124</v>
      </c>
    </row>
    <row r="4463" spans="1:15" x14ac:dyDescent="0.3">
      <c r="A4463" t="s">
        <v>13499</v>
      </c>
      <c r="B4463" t="s">
        <v>1999</v>
      </c>
      <c r="C4463" t="s">
        <v>34</v>
      </c>
      <c r="D4463">
        <v>2004</v>
      </c>
      <c r="E4463" t="s">
        <v>13500</v>
      </c>
      <c r="F4463">
        <v>7.1</v>
      </c>
      <c r="G4463">
        <v>509000</v>
      </c>
      <c r="H4463" t="s">
        <v>7936</v>
      </c>
      <c r="I4463" t="s">
        <v>13501</v>
      </c>
      <c r="J4463" t="s">
        <v>7637</v>
      </c>
      <c r="K4463" t="s">
        <v>30</v>
      </c>
      <c r="L4463">
        <v>120000000</v>
      </c>
      <c r="M4463">
        <v>353133898</v>
      </c>
      <c r="N4463" t="s">
        <v>180</v>
      </c>
      <c r="O4463">
        <v>115</v>
      </c>
    </row>
    <row r="4464" spans="1:15" x14ac:dyDescent="0.3">
      <c r="A4464" t="s">
        <v>13502</v>
      </c>
      <c r="B4464" t="s">
        <v>33</v>
      </c>
      <c r="C4464" t="s">
        <v>390</v>
      </c>
      <c r="D4464">
        <v>2004</v>
      </c>
      <c r="E4464" t="s">
        <v>13503</v>
      </c>
      <c r="F4464">
        <v>8.1999999999999993</v>
      </c>
      <c r="G4464">
        <v>350000</v>
      </c>
      <c r="H4464" t="s">
        <v>2106</v>
      </c>
      <c r="I4464" t="s">
        <v>2106</v>
      </c>
      <c r="J4464" t="s">
        <v>13504</v>
      </c>
      <c r="K4464" t="s">
        <v>2108</v>
      </c>
      <c r="L4464">
        <v>24000000</v>
      </c>
      <c r="M4464">
        <v>236214446</v>
      </c>
      <c r="N4464" t="s">
        <v>13505</v>
      </c>
      <c r="O4464">
        <v>119</v>
      </c>
    </row>
    <row r="4465" spans="1:15" x14ac:dyDescent="0.3">
      <c r="A4465" t="s">
        <v>13506</v>
      </c>
      <c r="B4465" t="s">
        <v>1999</v>
      </c>
      <c r="C4465" t="s">
        <v>41</v>
      </c>
      <c r="D4465">
        <v>2004</v>
      </c>
      <c r="E4465" t="s">
        <v>13507</v>
      </c>
      <c r="F4465">
        <v>6.4</v>
      </c>
      <c r="G4465">
        <v>81000</v>
      </c>
      <c r="H4465" t="s">
        <v>1542</v>
      </c>
      <c r="I4465" t="s">
        <v>1542</v>
      </c>
      <c r="J4465" t="s">
        <v>8514</v>
      </c>
      <c r="K4465" t="s">
        <v>30</v>
      </c>
      <c r="L4465">
        <v>80000000</v>
      </c>
      <c r="M4465">
        <v>55470154</v>
      </c>
      <c r="N4465" t="s">
        <v>31</v>
      </c>
      <c r="O4465">
        <v>131</v>
      </c>
    </row>
    <row r="4466" spans="1:15" x14ac:dyDescent="0.3">
      <c r="A4466" t="s">
        <v>13508</v>
      </c>
      <c r="B4466" t="s">
        <v>1999</v>
      </c>
      <c r="C4466" t="s">
        <v>17</v>
      </c>
      <c r="D4466">
        <v>2004</v>
      </c>
      <c r="E4466" t="s">
        <v>13509</v>
      </c>
      <c r="F4466">
        <v>8.1</v>
      </c>
      <c r="G4466">
        <v>650000</v>
      </c>
      <c r="H4466" t="s">
        <v>85</v>
      </c>
      <c r="I4466" t="s">
        <v>13510</v>
      </c>
      <c r="J4466" t="s">
        <v>10776</v>
      </c>
      <c r="K4466" t="s">
        <v>30</v>
      </c>
      <c r="L4466">
        <v>30000000</v>
      </c>
      <c r="M4466">
        <v>216763646</v>
      </c>
      <c r="N4466" t="s">
        <v>23</v>
      </c>
      <c r="O4466">
        <v>132</v>
      </c>
    </row>
    <row r="4467" spans="1:15" x14ac:dyDescent="0.3">
      <c r="A4467" t="s">
        <v>13511</v>
      </c>
      <c r="B4467" t="s">
        <v>16</v>
      </c>
      <c r="C4467" t="s">
        <v>41</v>
      </c>
      <c r="D4467">
        <v>2004</v>
      </c>
      <c r="E4467" t="s">
        <v>13512</v>
      </c>
      <c r="F4467">
        <v>7.9</v>
      </c>
      <c r="G4467">
        <v>525000</v>
      </c>
      <c r="H4467" t="s">
        <v>13513</v>
      </c>
      <c r="I4467" t="s">
        <v>13514</v>
      </c>
      <c r="J4467" t="s">
        <v>13514</v>
      </c>
      <c r="K4467" t="s">
        <v>22</v>
      </c>
      <c r="M4467">
        <v>30097092</v>
      </c>
      <c r="N4467" t="s">
        <v>61</v>
      </c>
      <c r="O4467">
        <v>99</v>
      </c>
    </row>
    <row r="4468" spans="1:15" x14ac:dyDescent="0.3">
      <c r="A4468" t="s">
        <v>13515</v>
      </c>
      <c r="B4468" t="s">
        <v>1999</v>
      </c>
      <c r="C4468" t="s">
        <v>17</v>
      </c>
      <c r="D4468">
        <v>2004</v>
      </c>
      <c r="E4468" t="s">
        <v>13516</v>
      </c>
      <c r="F4468">
        <v>6.5</v>
      </c>
      <c r="G4468">
        <v>247000</v>
      </c>
      <c r="H4468" t="s">
        <v>10475</v>
      </c>
      <c r="I4468" t="s">
        <v>10475</v>
      </c>
      <c r="J4468" t="s">
        <v>3236</v>
      </c>
      <c r="K4468" t="s">
        <v>30</v>
      </c>
      <c r="L4468">
        <v>60000000</v>
      </c>
      <c r="M4468">
        <v>256697520</v>
      </c>
      <c r="N4468" t="s">
        <v>2092</v>
      </c>
      <c r="O4468">
        <v>108</v>
      </c>
    </row>
    <row r="4469" spans="1:15" x14ac:dyDescent="0.3">
      <c r="A4469" t="s">
        <v>13517</v>
      </c>
      <c r="B4469" t="s">
        <v>16</v>
      </c>
      <c r="C4469" t="s">
        <v>17</v>
      </c>
      <c r="D4469">
        <v>2004</v>
      </c>
      <c r="E4469" t="s">
        <v>13518</v>
      </c>
      <c r="F4469">
        <v>6.7</v>
      </c>
      <c r="G4469">
        <v>20000</v>
      </c>
      <c r="H4469" t="s">
        <v>13519</v>
      </c>
      <c r="I4469" t="s">
        <v>13520</v>
      </c>
      <c r="J4469" t="s">
        <v>13521</v>
      </c>
      <c r="K4469" t="s">
        <v>22</v>
      </c>
      <c r="M4469">
        <v>2766976</v>
      </c>
      <c r="N4469" t="s">
        <v>13522</v>
      </c>
      <c r="O4469">
        <v>86</v>
      </c>
    </row>
    <row r="4470" spans="1:15" x14ac:dyDescent="0.3">
      <c r="A4470" t="s">
        <v>13523</v>
      </c>
      <c r="B4470" t="s">
        <v>16</v>
      </c>
      <c r="C4470" t="s">
        <v>17</v>
      </c>
      <c r="D4470">
        <v>2004</v>
      </c>
      <c r="E4470" t="s">
        <v>13524</v>
      </c>
      <c r="F4470">
        <v>7.6</v>
      </c>
      <c r="G4470">
        <v>460000</v>
      </c>
      <c r="H4470" t="s">
        <v>13525</v>
      </c>
      <c r="I4470" t="s">
        <v>13075</v>
      </c>
      <c r="J4470" t="s">
        <v>11330</v>
      </c>
      <c r="K4470" t="s">
        <v>30</v>
      </c>
      <c r="L4470">
        <v>13000000</v>
      </c>
      <c r="M4470">
        <v>96822421</v>
      </c>
      <c r="N4470" t="s">
        <v>13526</v>
      </c>
      <c r="O4470">
        <v>113</v>
      </c>
    </row>
    <row r="4471" spans="1:15" x14ac:dyDescent="0.3">
      <c r="A4471" t="s">
        <v>13527</v>
      </c>
      <c r="B4471" t="s">
        <v>1999</v>
      </c>
      <c r="C4471" t="s">
        <v>34</v>
      </c>
      <c r="D4471">
        <v>2004</v>
      </c>
      <c r="E4471" t="s">
        <v>13122</v>
      </c>
      <c r="F4471">
        <v>6.4</v>
      </c>
      <c r="G4471">
        <v>424000</v>
      </c>
      <c r="H4471" t="s">
        <v>6853</v>
      </c>
      <c r="I4471" t="s">
        <v>6853</v>
      </c>
      <c r="J4471" t="s">
        <v>1497</v>
      </c>
      <c r="K4471" t="s">
        <v>30</v>
      </c>
      <c r="L4471">
        <v>125000000</v>
      </c>
      <c r="M4471">
        <v>552639571</v>
      </c>
      <c r="N4471" t="s">
        <v>180</v>
      </c>
      <c r="O4471">
        <v>124</v>
      </c>
    </row>
    <row r="4472" spans="1:15" x14ac:dyDescent="0.3">
      <c r="A4472" t="s">
        <v>13528</v>
      </c>
      <c r="B4472" t="s">
        <v>16</v>
      </c>
      <c r="C4472" t="s">
        <v>34</v>
      </c>
      <c r="D4472">
        <v>2004</v>
      </c>
      <c r="E4472" t="s">
        <v>13529</v>
      </c>
      <c r="F4472">
        <v>7.3</v>
      </c>
      <c r="G4472">
        <v>171000</v>
      </c>
      <c r="H4472" t="s">
        <v>13530</v>
      </c>
      <c r="I4472" t="s">
        <v>13531</v>
      </c>
      <c r="J4472" t="s">
        <v>13532</v>
      </c>
      <c r="K4472" t="s">
        <v>22</v>
      </c>
      <c r="M4472">
        <v>11850214</v>
      </c>
      <c r="N4472" t="s">
        <v>12769</v>
      </c>
      <c r="O4472">
        <v>105</v>
      </c>
    </row>
    <row r="4473" spans="1:15" x14ac:dyDescent="0.3">
      <c r="A4473" t="s">
        <v>13533</v>
      </c>
      <c r="B4473" t="s">
        <v>33</v>
      </c>
      <c r="C4473" t="s">
        <v>41</v>
      </c>
      <c r="D4473">
        <v>2004</v>
      </c>
      <c r="E4473" t="s">
        <v>12509</v>
      </c>
      <c r="F4473">
        <v>6.9</v>
      </c>
      <c r="G4473">
        <v>204000</v>
      </c>
      <c r="H4473" t="s">
        <v>13534</v>
      </c>
      <c r="I4473" t="s">
        <v>13534</v>
      </c>
      <c r="J4473" t="s">
        <v>13535</v>
      </c>
      <c r="K4473" t="s">
        <v>30</v>
      </c>
      <c r="L4473">
        <v>400000</v>
      </c>
      <c r="M4473">
        <v>46138887</v>
      </c>
      <c r="N4473" t="s">
        <v>9439</v>
      </c>
      <c r="O4473">
        <v>96</v>
      </c>
    </row>
    <row r="4474" spans="1:15" x14ac:dyDescent="0.3">
      <c r="A4474" t="s">
        <v>13536</v>
      </c>
      <c r="B4474" t="s">
        <v>1999</v>
      </c>
      <c r="C4474" t="s">
        <v>41</v>
      </c>
      <c r="D4474">
        <v>2004</v>
      </c>
      <c r="E4474" t="s">
        <v>12395</v>
      </c>
      <c r="F4474">
        <v>6.8</v>
      </c>
      <c r="G4474">
        <v>335000</v>
      </c>
      <c r="H4474" t="s">
        <v>8012</v>
      </c>
      <c r="I4474" t="s">
        <v>13537</v>
      </c>
      <c r="J4474" t="s">
        <v>8514</v>
      </c>
      <c r="K4474" t="s">
        <v>30</v>
      </c>
      <c r="L4474">
        <v>75000000</v>
      </c>
      <c r="M4474">
        <v>198520934</v>
      </c>
      <c r="N4474" t="s">
        <v>31</v>
      </c>
      <c r="O4474">
        <v>99</v>
      </c>
    </row>
    <row r="4475" spans="1:15" x14ac:dyDescent="0.3">
      <c r="A4475" t="s">
        <v>4126</v>
      </c>
      <c r="B4475" t="s">
        <v>16</v>
      </c>
      <c r="C4475" t="s">
        <v>34</v>
      </c>
      <c r="D4475">
        <v>2004</v>
      </c>
      <c r="E4475" t="s">
        <v>13040</v>
      </c>
      <c r="F4475">
        <v>7.7</v>
      </c>
      <c r="G4475">
        <v>336000</v>
      </c>
      <c r="H4475" t="s">
        <v>1559</v>
      </c>
      <c r="I4475" t="s">
        <v>4129</v>
      </c>
      <c r="J4475" t="s">
        <v>4125</v>
      </c>
      <c r="K4475" t="s">
        <v>30</v>
      </c>
      <c r="L4475">
        <v>70000000</v>
      </c>
      <c r="M4475">
        <v>130834852</v>
      </c>
      <c r="N4475" t="s">
        <v>9109</v>
      </c>
      <c r="O4475">
        <v>146</v>
      </c>
    </row>
    <row r="4476" spans="1:15" x14ac:dyDescent="0.3">
      <c r="A4476" t="s">
        <v>13538</v>
      </c>
      <c r="B4476" t="s">
        <v>16</v>
      </c>
      <c r="C4476" t="s">
        <v>63</v>
      </c>
      <c r="D4476">
        <v>2004</v>
      </c>
      <c r="E4476" t="s">
        <v>13539</v>
      </c>
      <c r="F4476">
        <v>8.1999999999999993</v>
      </c>
      <c r="G4476">
        <v>338000</v>
      </c>
      <c r="H4476" t="s">
        <v>12186</v>
      </c>
      <c r="I4476" t="s">
        <v>13540</v>
      </c>
      <c r="J4476" t="s">
        <v>3981</v>
      </c>
      <c r="K4476" t="s">
        <v>5817</v>
      </c>
      <c r="M4476">
        <v>92181574</v>
      </c>
      <c r="N4476" t="s">
        <v>2043</v>
      </c>
      <c r="O4476">
        <v>156</v>
      </c>
    </row>
    <row r="4477" spans="1:15" x14ac:dyDescent="0.3">
      <c r="A4477" t="s">
        <v>13541</v>
      </c>
      <c r="B4477" t="s">
        <v>1999</v>
      </c>
      <c r="C4477" t="s">
        <v>41</v>
      </c>
      <c r="D4477">
        <v>2004</v>
      </c>
      <c r="E4477" t="s">
        <v>13040</v>
      </c>
      <c r="F4477">
        <v>6.2</v>
      </c>
      <c r="G4477">
        <v>174000</v>
      </c>
      <c r="H4477" t="s">
        <v>13542</v>
      </c>
      <c r="I4477" t="s">
        <v>11385</v>
      </c>
      <c r="J4477" t="s">
        <v>13543</v>
      </c>
      <c r="K4477" t="s">
        <v>30</v>
      </c>
      <c r="L4477">
        <v>37000000</v>
      </c>
      <c r="M4477">
        <v>96455697</v>
      </c>
      <c r="N4477" t="s">
        <v>11855</v>
      </c>
      <c r="O4477">
        <v>98</v>
      </c>
    </row>
    <row r="4478" spans="1:15" x14ac:dyDescent="0.3">
      <c r="A4478" t="s">
        <v>13544</v>
      </c>
      <c r="B4478" t="s">
        <v>33</v>
      </c>
      <c r="C4478" t="s">
        <v>390</v>
      </c>
      <c r="D4478">
        <v>2004</v>
      </c>
      <c r="E4478" t="s">
        <v>13545</v>
      </c>
      <c r="F4478">
        <v>7.2</v>
      </c>
      <c r="G4478">
        <v>431000</v>
      </c>
      <c r="H4478" t="s">
        <v>11850</v>
      </c>
      <c r="I4478" t="s">
        <v>11851</v>
      </c>
      <c r="J4478" t="s">
        <v>6843</v>
      </c>
      <c r="K4478" t="s">
        <v>30</v>
      </c>
      <c r="L4478">
        <v>150000000</v>
      </c>
      <c r="M4478">
        <v>928760770</v>
      </c>
      <c r="N4478" t="s">
        <v>9686</v>
      </c>
      <c r="O4478">
        <v>93</v>
      </c>
    </row>
    <row r="4479" spans="1:15" x14ac:dyDescent="0.3">
      <c r="A4479" t="s">
        <v>9012</v>
      </c>
      <c r="B4479" t="s">
        <v>16</v>
      </c>
      <c r="C4479" t="s">
        <v>104</v>
      </c>
      <c r="D4479">
        <v>2004</v>
      </c>
      <c r="E4479" t="s">
        <v>13546</v>
      </c>
      <c r="F4479">
        <v>7.7</v>
      </c>
      <c r="G4479">
        <v>424000</v>
      </c>
      <c r="H4479" t="s">
        <v>13510</v>
      </c>
      <c r="I4479" t="s">
        <v>13510</v>
      </c>
      <c r="J4479" t="s">
        <v>13547</v>
      </c>
      <c r="K4479" t="s">
        <v>30</v>
      </c>
      <c r="L4479">
        <v>6500000</v>
      </c>
      <c r="M4479">
        <v>98410061</v>
      </c>
      <c r="N4479" t="s">
        <v>13548</v>
      </c>
      <c r="O4479">
        <v>112</v>
      </c>
    </row>
    <row r="4480" spans="1:15" x14ac:dyDescent="0.3">
      <c r="A4480" t="s">
        <v>13549</v>
      </c>
      <c r="B4480" t="s">
        <v>1999</v>
      </c>
      <c r="C4480" t="s">
        <v>34</v>
      </c>
      <c r="D4480">
        <v>2004</v>
      </c>
      <c r="E4480" t="s">
        <v>13550</v>
      </c>
      <c r="F4480">
        <v>7.7</v>
      </c>
      <c r="G4480">
        <v>443000</v>
      </c>
      <c r="H4480" t="s">
        <v>12840</v>
      </c>
      <c r="I4480" t="s">
        <v>1760</v>
      </c>
      <c r="J4480" t="s">
        <v>9529</v>
      </c>
      <c r="K4480" t="s">
        <v>30</v>
      </c>
      <c r="L4480">
        <v>75000000</v>
      </c>
      <c r="M4480">
        <v>290835269</v>
      </c>
      <c r="N4480" t="s">
        <v>61</v>
      </c>
      <c r="O4480">
        <v>108</v>
      </c>
    </row>
    <row r="4481" spans="1:15" x14ac:dyDescent="0.3">
      <c r="A4481" t="s">
        <v>13551</v>
      </c>
      <c r="B4481" t="s">
        <v>16</v>
      </c>
      <c r="C4481" t="s">
        <v>34</v>
      </c>
      <c r="D4481">
        <v>2004</v>
      </c>
      <c r="E4481" t="s">
        <v>13476</v>
      </c>
      <c r="F4481">
        <v>7.3</v>
      </c>
      <c r="G4481">
        <v>243000</v>
      </c>
      <c r="H4481" t="s">
        <v>13552</v>
      </c>
      <c r="I4481" t="s">
        <v>1073</v>
      </c>
      <c r="J4481" t="s">
        <v>10817</v>
      </c>
      <c r="K4481" t="s">
        <v>30</v>
      </c>
      <c r="L4481">
        <v>26000000</v>
      </c>
      <c r="M4481">
        <v>102278712</v>
      </c>
      <c r="N4481" t="s">
        <v>13553</v>
      </c>
      <c r="O4481">
        <v>101</v>
      </c>
    </row>
    <row r="4482" spans="1:15" x14ac:dyDescent="0.3">
      <c r="A4482" t="s">
        <v>13554</v>
      </c>
      <c r="B4482" t="s">
        <v>16</v>
      </c>
      <c r="C4482" t="s">
        <v>17</v>
      </c>
      <c r="D4482">
        <v>2004</v>
      </c>
      <c r="E4482" t="s">
        <v>13555</v>
      </c>
      <c r="F4482">
        <v>7.2</v>
      </c>
      <c r="G4482">
        <v>221000</v>
      </c>
      <c r="H4482" t="s">
        <v>535</v>
      </c>
      <c r="I4482" t="s">
        <v>13556</v>
      </c>
      <c r="J4482" t="s">
        <v>10132</v>
      </c>
      <c r="K4482" t="s">
        <v>30</v>
      </c>
      <c r="L4482">
        <v>30000000</v>
      </c>
      <c r="M4482">
        <v>612054506</v>
      </c>
      <c r="N4482" t="s">
        <v>5812</v>
      </c>
      <c r="O4482">
        <v>127</v>
      </c>
    </row>
    <row r="4483" spans="1:15" x14ac:dyDescent="0.3">
      <c r="A4483" t="s">
        <v>13557</v>
      </c>
      <c r="B4483" t="s">
        <v>16</v>
      </c>
      <c r="C4483" t="s">
        <v>34</v>
      </c>
      <c r="D4483">
        <v>2004</v>
      </c>
      <c r="E4483" t="s">
        <v>13558</v>
      </c>
      <c r="F4483">
        <v>6.2</v>
      </c>
      <c r="G4483">
        <v>190000</v>
      </c>
      <c r="H4483" t="s">
        <v>13559</v>
      </c>
      <c r="I4483" t="s">
        <v>8482</v>
      </c>
      <c r="J4483" t="s">
        <v>10837</v>
      </c>
      <c r="K4483" t="s">
        <v>5817</v>
      </c>
      <c r="L4483">
        <v>45000000</v>
      </c>
      <c r="M4483">
        <v>129342769</v>
      </c>
      <c r="N4483" t="s">
        <v>10875</v>
      </c>
      <c r="O4483">
        <v>94</v>
      </c>
    </row>
    <row r="4484" spans="1:15" x14ac:dyDescent="0.3">
      <c r="A4484" t="s">
        <v>13560</v>
      </c>
      <c r="B4484" t="s">
        <v>1999</v>
      </c>
      <c r="C4484" t="s">
        <v>34</v>
      </c>
      <c r="D4484">
        <v>2004</v>
      </c>
      <c r="E4484" t="s">
        <v>13561</v>
      </c>
      <c r="F4484">
        <v>6.8</v>
      </c>
      <c r="G4484">
        <v>312000</v>
      </c>
      <c r="H4484" t="s">
        <v>7557</v>
      </c>
      <c r="I4484" t="s">
        <v>7557</v>
      </c>
      <c r="J4484" t="s">
        <v>8622</v>
      </c>
      <c r="K4484" t="s">
        <v>30</v>
      </c>
      <c r="L4484">
        <v>66000000</v>
      </c>
      <c r="M4484">
        <v>99378985</v>
      </c>
      <c r="N4484" t="s">
        <v>11855</v>
      </c>
      <c r="O4484">
        <v>122</v>
      </c>
    </row>
    <row r="4485" spans="1:15" x14ac:dyDescent="0.3">
      <c r="A4485" t="s">
        <v>13562</v>
      </c>
      <c r="B4485" t="s">
        <v>1999</v>
      </c>
      <c r="C4485" t="s">
        <v>41</v>
      </c>
      <c r="D4485">
        <v>2004</v>
      </c>
      <c r="E4485" t="s">
        <v>13563</v>
      </c>
      <c r="F4485">
        <v>7.2</v>
      </c>
      <c r="G4485">
        <v>337000</v>
      </c>
      <c r="H4485" t="s">
        <v>13564</v>
      </c>
      <c r="I4485" t="s">
        <v>13044</v>
      </c>
      <c r="J4485" t="s">
        <v>13044</v>
      </c>
      <c r="K4485" t="s">
        <v>30</v>
      </c>
      <c r="L4485">
        <v>26000000</v>
      </c>
      <c r="M4485">
        <v>90709367</v>
      </c>
      <c r="N4485" t="s">
        <v>9686</v>
      </c>
      <c r="O4485">
        <v>94</v>
      </c>
    </row>
    <row r="4486" spans="1:15" x14ac:dyDescent="0.3">
      <c r="A4486" t="s">
        <v>13565</v>
      </c>
      <c r="B4486" t="s">
        <v>1999</v>
      </c>
      <c r="C4486" t="s">
        <v>34</v>
      </c>
      <c r="D4486">
        <v>2004</v>
      </c>
      <c r="E4486" t="s">
        <v>13561</v>
      </c>
      <c r="F4486">
        <v>6.3</v>
      </c>
      <c r="G4486">
        <v>72000</v>
      </c>
      <c r="H4486" t="s">
        <v>12782</v>
      </c>
      <c r="I4486" t="s">
        <v>13566</v>
      </c>
      <c r="J4486" t="s">
        <v>12469</v>
      </c>
      <c r="K4486" t="s">
        <v>30</v>
      </c>
      <c r="L4486">
        <v>46000000</v>
      </c>
      <c r="M4486">
        <v>57223890</v>
      </c>
      <c r="N4486" t="s">
        <v>118</v>
      </c>
      <c r="O4486">
        <v>86</v>
      </c>
    </row>
    <row r="4487" spans="1:15" x14ac:dyDescent="0.3">
      <c r="A4487" t="s">
        <v>13567</v>
      </c>
      <c r="B4487" t="s">
        <v>16</v>
      </c>
      <c r="C4487" t="s">
        <v>34</v>
      </c>
      <c r="D4487">
        <v>2004</v>
      </c>
      <c r="E4487" t="s">
        <v>12824</v>
      </c>
      <c r="F4487">
        <v>7.3</v>
      </c>
      <c r="G4487">
        <v>185000</v>
      </c>
      <c r="H4487" t="s">
        <v>9041</v>
      </c>
      <c r="I4487" t="s">
        <v>9041</v>
      </c>
      <c r="J4487" t="s">
        <v>546</v>
      </c>
      <c r="K4487" t="s">
        <v>30</v>
      </c>
      <c r="L4487">
        <v>50000000</v>
      </c>
      <c r="M4487">
        <v>34809623</v>
      </c>
      <c r="N4487" t="s">
        <v>2092</v>
      </c>
      <c r="O4487">
        <v>119</v>
      </c>
    </row>
    <row r="4488" spans="1:15" x14ac:dyDescent="0.3">
      <c r="A4488" t="s">
        <v>13568</v>
      </c>
      <c r="B4488" t="s">
        <v>33</v>
      </c>
      <c r="C4488" t="s">
        <v>25</v>
      </c>
      <c r="D4488">
        <v>2004</v>
      </c>
      <c r="E4488" t="s">
        <v>13507</v>
      </c>
      <c r="F4488">
        <v>6.8</v>
      </c>
      <c r="G4488">
        <v>199000</v>
      </c>
      <c r="H4488" t="s">
        <v>8543</v>
      </c>
      <c r="I4488" t="s">
        <v>9830</v>
      </c>
      <c r="J4488" t="s">
        <v>7913</v>
      </c>
      <c r="K4488" t="s">
        <v>5817</v>
      </c>
      <c r="L4488">
        <v>140000000</v>
      </c>
      <c r="M4488">
        <v>211468235</v>
      </c>
      <c r="N4488" t="s">
        <v>44</v>
      </c>
      <c r="O4488">
        <v>108</v>
      </c>
    </row>
    <row r="4489" spans="1:15" x14ac:dyDescent="0.3">
      <c r="A4489" t="s">
        <v>13569</v>
      </c>
      <c r="B4489" t="s">
        <v>16</v>
      </c>
      <c r="C4489" t="s">
        <v>17</v>
      </c>
      <c r="D4489">
        <v>2004</v>
      </c>
      <c r="E4489" t="s">
        <v>13570</v>
      </c>
      <c r="F4489">
        <v>7.7</v>
      </c>
      <c r="G4489">
        <v>366000</v>
      </c>
      <c r="H4489" t="s">
        <v>12046</v>
      </c>
      <c r="I4489" t="s">
        <v>13571</v>
      </c>
      <c r="J4489" t="s">
        <v>3907</v>
      </c>
      <c r="K4489" t="s">
        <v>1111</v>
      </c>
      <c r="L4489">
        <v>5000000</v>
      </c>
      <c r="M4489">
        <v>8203235</v>
      </c>
      <c r="N4489" t="s">
        <v>13572</v>
      </c>
      <c r="O4489">
        <v>101</v>
      </c>
    </row>
    <row r="4490" spans="1:15" x14ac:dyDescent="0.3">
      <c r="A4490" t="s">
        <v>5424</v>
      </c>
      <c r="B4490" t="s">
        <v>1999</v>
      </c>
      <c r="C4490" t="s">
        <v>17</v>
      </c>
      <c r="D4490">
        <v>2004</v>
      </c>
      <c r="E4490" t="s">
        <v>13573</v>
      </c>
      <c r="F4490">
        <v>7.2</v>
      </c>
      <c r="G4490">
        <v>118000</v>
      </c>
      <c r="H4490" t="s">
        <v>828</v>
      </c>
      <c r="I4490" t="s">
        <v>5425</v>
      </c>
      <c r="J4490" t="s">
        <v>11441</v>
      </c>
      <c r="K4490" t="s">
        <v>22</v>
      </c>
      <c r="L4490">
        <v>70000000</v>
      </c>
      <c r="M4490">
        <v>154649125</v>
      </c>
      <c r="N4490" t="s">
        <v>23</v>
      </c>
      <c r="O4490">
        <v>143</v>
      </c>
    </row>
    <row r="4491" spans="1:15" x14ac:dyDescent="0.3">
      <c r="A4491" t="s">
        <v>13574</v>
      </c>
      <c r="B4491" t="s">
        <v>16</v>
      </c>
      <c r="C4491" t="s">
        <v>17</v>
      </c>
      <c r="D4491">
        <v>2004</v>
      </c>
      <c r="E4491" t="s">
        <v>13570</v>
      </c>
      <c r="F4491">
        <v>7.2</v>
      </c>
      <c r="G4491">
        <v>207000</v>
      </c>
      <c r="H4491" t="s">
        <v>474</v>
      </c>
      <c r="I4491" t="s">
        <v>13575</v>
      </c>
      <c r="J4491" t="s">
        <v>11405</v>
      </c>
      <c r="K4491" t="s">
        <v>30</v>
      </c>
      <c r="L4491">
        <v>27000000</v>
      </c>
      <c r="M4491">
        <v>115505027</v>
      </c>
      <c r="N4491" t="s">
        <v>31</v>
      </c>
      <c r="O4491">
        <v>104</v>
      </c>
    </row>
    <row r="4492" spans="1:15" x14ac:dyDescent="0.3">
      <c r="A4492" t="s">
        <v>13576</v>
      </c>
      <c r="B4492" t="s">
        <v>33</v>
      </c>
      <c r="C4492" t="s">
        <v>34</v>
      </c>
      <c r="D4492">
        <v>2004</v>
      </c>
      <c r="E4492" t="s">
        <v>13577</v>
      </c>
      <c r="F4492">
        <v>6.9</v>
      </c>
      <c r="G4492">
        <v>311000</v>
      </c>
      <c r="H4492" t="s">
        <v>6945</v>
      </c>
      <c r="I4492" t="s">
        <v>2288</v>
      </c>
      <c r="J4492" t="s">
        <v>1535</v>
      </c>
      <c r="K4492" t="s">
        <v>30</v>
      </c>
      <c r="L4492">
        <v>100000000</v>
      </c>
      <c r="M4492">
        <v>347512318</v>
      </c>
      <c r="N4492" t="s">
        <v>1724</v>
      </c>
      <c r="O4492">
        <v>131</v>
      </c>
    </row>
    <row r="4493" spans="1:15" x14ac:dyDescent="0.3">
      <c r="A4493" t="s">
        <v>13578</v>
      </c>
      <c r="B4493" t="s">
        <v>16</v>
      </c>
      <c r="C4493" t="s">
        <v>34</v>
      </c>
      <c r="D4493">
        <v>2004</v>
      </c>
      <c r="E4493" t="s">
        <v>13579</v>
      </c>
      <c r="F4493">
        <v>5.6</v>
      </c>
      <c r="G4493">
        <v>165000</v>
      </c>
      <c r="H4493" t="s">
        <v>791</v>
      </c>
      <c r="I4493" t="s">
        <v>791</v>
      </c>
      <c r="J4493" t="s">
        <v>11547</v>
      </c>
      <c r="K4493" t="s">
        <v>30</v>
      </c>
      <c r="L4493">
        <v>155000000</v>
      </c>
      <c r="M4493">
        <v>167298192</v>
      </c>
      <c r="N4493" t="s">
        <v>23</v>
      </c>
      <c r="O4493">
        <v>175</v>
      </c>
    </row>
    <row r="4494" spans="1:15" x14ac:dyDescent="0.3">
      <c r="A4494" t="s">
        <v>13580</v>
      </c>
      <c r="B4494" t="s">
        <v>16</v>
      </c>
      <c r="C4494" t="s">
        <v>34</v>
      </c>
      <c r="D4494">
        <v>2004</v>
      </c>
      <c r="E4494" t="s">
        <v>13224</v>
      </c>
      <c r="F4494">
        <v>6.7</v>
      </c>
      <c r="G4494">
        <v>218000</v>
      </c>
      <c r="H4494" t="s">
        <v>4801</v>
      </c>
      <c r="I4494" t="s">
        <v>5504</v>
      </c>
      <c r="J4494" t="s">
        <v>11818</v>
      </c>
      <c r="K4494" t="s">
        <v>30</v>
      </c>
      <c r="L4494">
        <v>105000000</v>
      </c>
      <c r="M4494">
        <v>115900534</v>
      </c>
      <c r="N4494" t="s">
        <v>61</v>
      </c>
      <c r="O4494">
        <v>119</v>
      </c>
    </row>
    <row r="4495" spans="1:15" x14ac:dyDescent="0.3">
      <c r="A4495" t="s">
        <v>13581</v>
      </c>
      <c r="B4495" t="s">
        <v>447</v>
      </c>
      <c r="C4495" t="s">
        <v>17</v>
      </c>
      <c r="D4495">
        <v>2004</v>
      </c>
      <c r="E4495" t="s">
        <v>13582</v>
      </c>
      <c r="F4495">
        <v>4.8</v>
      </c>
      <c r="G4495">
        <v>22000</v>
      </c>
      <c r="H4495" t="s">
        <v>9287</v>
      </c>
      <c r="I4495" t="s">
        <v>9287</v>
      </c>
      <c r="J4495" t="s">
        <v>13583</v>
      </c>
      <c r="K4495" t="s">
        <v>22</v>
      </c>
      <c r="M4495">
        <v>1590308</v>
      </c>
      <c r="N4495" t="s">
        <v>12683</v>
      </c>
      <c r="O4495">
        <v>71</v>
      </c>
    </row>
    <row r="4496" spans="1:15" x14ac:dyDescent="0.3">
      <c r="A4496" t="s">
        <v>13584</v>
      </c>
      <c r="B4496" t="s">
        <v>16</v>
      </c>
      <c r="C4496" t="s">
        <v>17</v>
      </c>
      <c r="D4496">
        <v>2004</v>
      </c>
      <c r="E4496" t="s">
        <v>13516</v>
      </c>
      <c r="F4496">
        <v>6.6</v>
      </c>
      <c r="G4496">
        <v>107000</v>
      </c>
      <c r="H4496" t="s">
        <v>292</v>
      </c>
      <c r="I4496" t="s">
        <v>2790</v>
      </c>
      <c r="J4496" t="s">
        <v>4125</v>
      </c>
      <c r="K4496" t="s">
        <v>30</v>
      </c>
      <c r="L4496">
        <v>80000000</v>
      </c>
      <c r="M4496">
        <v>96105910</v>
      </c>
      <c r="N4496" t="s">
        <v>44</v>
      </c>
      <c r="O4496">
        <v>129</v>
      </c>
    </row>
    <row r="4497" spans="1:15" x14ac:dyDescent="0.3">
      <c r="A4497" t="s">
        <v>13585</v>
      </c>
      <c r="B4497" t="s">
        <v>1999</v>
      </c>
      <c r="C4497" t="s">
        <v>34</v>
      </c>
      <c r="D4497">
        <v>2004</v>
      </c>
      <c r="E4497" t="s">
        <v>13586</v>
      </c>
      <c r="F4497">
        <v>6.3</v>
      </c>
      <c r="G4497">
        <v>162000</v>
      </c>
      <c r="H4497" t="s">
        <v>10320</v>
      </c>
      <c r="I4497" t="s">
        <v>3536</v>
      </c>
      <c r="J4497" t="s">
        <v>10330</v>
      </c>
      <c r="K4497" t="s">
        <v>30</v>
      </c>
      <c r="L4497">
        <v>120000000</v>
      </c>
      <c r="M4497">
        <v>203567857</v>
      </c>
      <c r="N4497" t="s">
        <v>2092</v>
      </c>
      <c r="O4497">
        <v>126</v>
      </c>
    </row>
    <row r="4498" spans="1:15" x14ac:dyDescent="0.3">
      <c r="A4498" t="s">
        <v>13587</v>
      </c>
      <c r="B4498" t="s">
        <v>1999</v>
      </c>
      <c r="C4498" t="s">
        <v>104</v>
      </c>
      <c r="D4498">
        <v>2004</v>
      </c>
      <c r="E4498" t="s">
        <v>13588</v>
      </c>
      <c r="F4498">
        <v>6.5</v>
      </c>
      <c r="G4498">
        <v>367000</v>
      </c>
      <c r="H4498" t="s">
        <v>5106</v>
      </c>
      <c r="I4498" t="s">
        <v>13589</v>
      </c>
      <c r="J4498" t="s">
        <v>9713</v>
      </c>
      <c r="K4498" t="s">
        <v>30</v>
      </c>
      <c r="L4498">
        <v>110000000</v>
      </c>
      <c r="M4498">
        <v>362744280</v>
      </c>
      <c r="N4498" t="s">
        <v>23</v>
      </c>
      <c r="O4498">
        <v>125</v>
      </c>
    </row>
    <row r="4499" spans="1:15" x14ac:dyDescent="0.3">
      <c r="A4499" t="s">
        <v>13590</v>
      </c>
      <c r="B4499" t="s">
        <v>16</v>
      </c>
      <c r="C4499" t="s">
        <v>25</v>
      </c>
      <c r="D4499">
        <v>2004</v>
      </c>
      <c r="E4499" t="s">
        <v>13516</v>
      </c>
      <c r="F4499">
        <v>7</v>
      </c>
      <c r="G4499">
        <v>185000</v>
      </c>
      <c r="H4499" t="s">
        <v>11328</v>
      </c>
      <c r="I4499" t="s">
        <v>13591</v>
      </c>
      <c r="J4499" t="s">
        <v>13592</v>
      </c>
      <c r="K4499" t="s">
        <v>30</v>
      </c>
      <c r="L4499">
        <v>9000000</v>
      </c>
      <c r="M4499">
        <v>23936908</v>
      </c>
      <c r="N4499" t="s">
        <v>13593</v>
      </c>
      <c r="O4499">
        <v>88</v>
      </c>
    </row>
    <row r="4500" spans="1:15" x14ac:dyDescent="0.3">
      <c r="A4500" t="s">
        <v>13594</v>
      </c>
      <c r="B4500" t="s">
        <v>16</v>
      </c>
      <c r="C4500" t="s">
        <v>34</v>
      </c>
      <c r="D4500">
        <v>2004</v>
      </c>
      <c r="E4500" t="s">
        <v>13595</v>
      </c>
      <c r="F4500">
        <v>5.8</v>
      </c>
      <c r="G4500">
        <v>169000</v>
      </c>
      <c r="H4500" t="s">
        <v>5859</v>
      </c>
      <c r="I4500" t="s">
        <v>5859</v>
      </c>
      <c r="J4500" t="s">
        <v>6341</v>
      </c>
      <c r="K4500" t="s">
        <v>30</v>
      </c>
      <c r="L4500">
        <v>65000000</v>
      </c>
      <c r="M4500">
        <v>131977904</v>
      </c>
      <c r="N4500" t="s">
        <v>2026</v>
      </c>
      <c r="O4500">
        <v>113</v>
      </c>
    </row>
    <row r="4501" spans="1:15" x14ac:dyDescent="0.3">
      <c r="A4501" t="s">
        <v>13596</v>
      </c>
      <c r="B4501" t="s">
        <v>1999</v>
      </c>
      <c r="C4501" t="s">
        <v>34</v>
      </c>
      <c r="D4501">
        <v>2004</v>
      </c>
      <c r="E4501" t="s">
        <v>13597</v>
      </c>
      <c r="F4501">
        <v>5.6</v>
      </c>
      <c r="G4501">
        <v>188000</v>
      </c>
      <c r="H4501" t="s">
        <v>8482</v>
      </c>
      <c r="I4501" t="s">
        <v>1569</v>
      </c>
      <c r="J4501" t="s">
        <v>11413</v>
      </c>
      <c r="K4501" t="s">
        <v>30</v>
      </c>
      <c r="L4501">
        <v>60000000</v>
      </c>
      <c r="M4501">
        <v>177427090</v>
      </c>
      <c r="N4501" t="s">
        <v>180</v>
      </c>
      <c r="O4501">
        <v>101</v>
      </c>
    </row>
    <row r="4502" spans="1:15" x14ac:dyDescent="0.3">
      <c r="A4502" t="s">
        <v>13598</v>
      </c>
      <c r="B4502" t="s">
        <v>1999</v>
      </c>
      <c r="C4502" t="s">
        <v>41</v>
      </c>
      <c r="D4502">
        <v>2004</v>
      </c>
      <c r="E4502" t="s">
        <v>13599</v>
      </c>
      <c r="F4502">
        <v>6.3</v>
      </c>
      <c r="G4502">
        <v>257000</v>
      </c>
      <c r="H4502" t="s">
        <v>9522</v>
      </c>
      <c r="I4502" t="s">
        <v>11333</v>
      </c>
      <c r="J4502" t="s">
        <v>8008</v>
      </c>
      <c r="K4502" t="s">
        <v>30</v>
      </c>
      <c r="L4502">
        <v>80000000</v>
      </c>
      <c r="M4502">
        <v>522657936</v>
      </c>
      <c r="N4502" t="s">
        <v>61</v>
      </c>
      <c r="O4502">
        <v>115</v>
      </c>
    </row>
    <row r="4503" spans="1:15" x14ac:dyDescent="0.3">
      <c r="A4503" t="s">
        <v>13600</v>
      </c>
      <c r="B4503" t="s">
        <v>16</v>
      </c>
      <c r="C4503" t="s">
        <v>41</v>
      </c>
      <c r="D4503">
        <v>2004</v>
      </c>
      <c r="E4503" t="s">
        <v>13601</v>
      </c>
      <c r="F4503">
        <v>7.5</v>
      </c>
      <c r="G4503">
        <v>183000</v>
      </c>
      <c r="H4503" t="s">
        <v>9355</v>
      </c>
      <c r="I4503" t="s">
        <v>13602</v>
      </c>
      <c r="J4503" t="s">
        <v>13297</v>
      </c>
      <c r="K4503" t="s">
        <v>30</v>
      </c>
      <c r="L4503">
        <v>16000000</v>
      </c>
      <c r="M4503">
        <v>109706931</v>
      </c>
      <c r="N4503" t="s">
        <v>9439</v>
      </c>
      <c r="O4503">
        <v>127</v>
      </c>
    </row>
    <row r="4504" spans="1:15" x14ac:dyDescent="0.3">
      <c r="A4504" t="s">
        <v>13603</v>
      </c>
      <c r="B4504" t="s">
        <v>1999</v>
      </c>
      <c r="C4504" t="s">
        <v>34</v>
      </c>
      <c r="D4504">
        <v>2004</v>
      </c>
      <c r="E4504" t="s">
        <v>13604</v>
      </c>
      <c r="F4504">
        <v>7.2</v>
      </c>
      <c r="G4504">
        <v>60000</v>
      </c>
      <c r="H4504" t="s">
        <v>6746</v>
      </c>
      <c r="I4504" t="s">
        <v>13183</v>
      </c>
      <c r="J4504" t="s">
        <v>7040</v>
      </c>
      <c r="K4504" t="s">
        <v>5817</v>
      </c>
      <c r="L4504">
        <v>30000000</v>
      </c>
      <c r="M4504">
        <v>61950770</v>
      </c>
      <c r="N4504" t="s">
        <v>61</v>
      </c>
      <c r="O4504">
        <v>118</v>
      </c>
    </row>
    <row r="4505" spans="1:15" x14ac:dyDescent="0.3">
      <c r="A4505" t="s">
        <v>13605</v>
      </c>
      <c r="B4505" t="s">
        <v>1999</v>
      </c>
      <c r="C4505" t="s">
        <v>41</v>
      </c>
      <c r="D4505">
        <v>2004</v>
      </c>
      <c r="E4505" t="s">
        <v>13430</v>
      </c>
      <c r="F4505">
        <v>6.1</v>
      </c>
      <c r="G4505">
        <v>141000</v>
      </c>
      <c r="H4505" t="s">
        <v>11277</v>
      </c>
      <c r="I4505" t="s">
        <v>13606</v>
      </c>
      <c r="J4505" t="s">
        <v>8008</v>
      </c>
      <c r="K4505" t="s">
        <v>30</v>
      </c>
      <c r="L4505">
        <v>60000000</v>
      </c>
      <c r="M4505">
        <v>170268750</v>
      </c>
      <c r="N4505" t="s">
        <v>8987</v>
      </c>
      <c r="O4505">
        <v>101</v>
      </c>
    </row>
    <row r="4506" spans="1:15" x14ac:dyDescent="0.3">
      <c r="A4506" t="s">
        <v>13607</v>
      </c>
      <c r="B4506" t="s">
        <v>33</v>
      </c>
      <c r="C4506" t="s">
        <v>390</v>
      </c>
      <c r="D4506">
        <v>2004</v>
      </c>
      <c r="E4506" t="s">
        <v>13608</v>
      </c>
      <c r="F4506">
        <v>6</v>
      </c>
      <c r="G4506">
        <v>171000</v>
      </c>
      <c r="H4506" t="s">
        <v>11372</v>
      </c>
      <c r="I4506" t="s">
        <v>12439</v>
      </c>
      <c r="J4506" t="s">
        <v>7637</v>
      </c>
      <c r="K4506" t="s">
        <v>30</v>
      </c>
      <c r="L4506">
        <v>75000000</v>
      </c>
      <c r="M4506">
        <v>374583879</v>
      </c>
      <c r="N4506" t="s">
        <v>10173</v>
      </c>
      <c r="O4506">
        <v>90</v>
      </c>
    </row>
    <row r="4507" spans="1:15" x14ac:dyDescent="0.3">
      <c r="A4507" t="s">
        <v>13609</v>
      </c>
      <c r="B4507" t="s">
        <v>16</v>
      </c>
      <c r="C4507" t="s">
        <v>17</v>
      </c>
      <c r="D4507">
        <v>2004</v>
      </c>
      <c r="E4507" t="s">
        <v>13516</v>
      </c>
      <c r="F4507">
        <v>8.1</v>
      </c>
      <c r="G4507">
        <v>244000</v>
      </c>
      <c r="H4507" t="s">
        <v>5751</v>
      </c>
      <c r="I4507" t="s">
        <v>5751</v>
      </c>
      <c r="J4507" t="s">
        <v>2643</v>
      </c>
      <c r="K4507" t="s">
        <v>30</v>
      </c>
      <c r="L4507">
        <v>2700000</v>
      </c>
      <c r="M4507">
        <v>15936507</v>
      </c>
      <c r="N4507" t="s">
        <v>13610</v>
      </c>
      <c r="O4507">
        <v>80</v>
      </c>
    </row>
    <row r="4508" spans="1:15" x14ac:dyDescent="0.3">
      <c r="A4508" t="s">
        <v>13611</v>
      </c>
      <c r="B4508" t="s">
        <v>33</v>
      </c>
      <c r="C4508" t="s">
        <v>41</v>
      </c>
      <c r="D4508">
        <v>2004</v>
      </c>
      <c r="E4508" t="s">
        <v>13458</v>
      </c>
      <c r="F4508">
        <v>6.3</v>
      </c>
      <c r="G4508">
        <v>64000</v>
      </c>
      <c r="H4508" t="s">
        <v>12113</v>
      </c>
      <c r="I4508" t="s">
        <v>3605</v>
      </c>
      <c r="J4508" t="s">
        <v>13612</v>
      </c>
      <c r="K4508" t="s">
        <v>30</v>
      </c>
      <c r="L4508">
        <v>31000000</v>
      </c>
      <c r="M4508">
        <v>27388767</v>
      </c>
      <c r="N4508" t="s">
        <v>3744</v>
      </c>
      <c r="O4508">
        <v>96</v>
      </c>
    </row>
    <row r="4509" spans="1:15" x14ac:dyDescent="0.3">
      <c r="A4509" t="s">
        <v>13613</v>
      </c>
      <c r="B4509" t="s">
        <v>1999</v>
      </c>
      <c r="C4509" t="s">
        <v>17</v>
      </c>
      <c r="D4509">
        <v>2004</v>
      </c>
      <c r="E4509" t="s">
        <v>13614</v>
      </c>
      <c r="F4509">
        <v>6.9</v>
      </c>
      <c r="G4509">
        <v>101000</v>
      </c>
      <c r="H4509" t="s">
        <v>13615</v>
      </c>
      <c r="I4509" t="s">
        <v>13615</v>
      </c>
      <c r="J4509" t="s">
        <v>13615</v>
      </c>
      <c r="K4509" t="s">
        <v>30</v>
      </c>
      <c r="L4509">
        <v>7000</v>
      </c>
      <c r="M4509">
        <v>545436</v>
      </c>
      <c r="N4509" t="s">
        <v>13616</v>
      </c>
      <c r="O4509">
        <v>77</v>
      </c>
    </row>
    <row r="4510" spans="1:15" x14ac:dyDescent="0.3">
      <c r="A4510" t="s">
        <v>13617</v>
      </c>
      <c r="B4510" t="s">
        <v>33</v>
      </c>
      <c r="C4510" t="s">
        <v>41</v>
      </c>
      <c r="D4510">
        <v>2004</v>
      </c>
      <c r="E4510" t="s">
        <v>13500</v>
      </c>
      <c r="F4510">
        <v>5.9</v>
      </c>
      <c r="G4510">
        <v>83000</v>
      </c>
      <c r="H4510" t="s">
        <v>1156</v>
      </c>
      <c r="I4510" t="s">
        <v>13618</v>
      </c>
      <c r="J4510" t="s">
        <v>13186</v>
      </c>
      <c r="K4510" t="s">
        <v>30</v>
      </c>
      <c r="L4510">
        <v>19000000</v>
      </c>
      <c r="M4510">
        <v>70067909</v>
      </c>
      <c r="N4510" t="s">
        <v>23</v>
      </c>
      <c r="O4510">
        <v>95</v>
      </c>
    </row>
    <row r="4511" spans="1:15" x14ac:dyDescent="0.3">
      <c r="A4511" t="s">
        <v>13619</v>
      </c>
      <c r="B4511" t="s">
        <v>1999</v>
      </c>
      <c r="C4511" t="s">
        <v>41</v>
      </c>
      <c r="D4511">
        <v>2004</v>
      </c>
      <c r="E4511" t="s">
        <v>13078</v>
      </c>
      <c r="F4511">
        <v>6</v>
      </c>
      <c r="G4511">
        <v>129000</v>
      </c>
      <c r="H4511" t="s">
        <v>13620</v>
      </c>
      <c r="I4511" t="s">
        <v>13620</v>
      </c>
      <c r="J4511" t="s">
        <v>8008</v>
      </c>
      <c r="K4511" t="s">
        <v>30</v>
      </c>
      <c r="L4511">
        <v>42000000</v>
      </c>
      <c r="M4511">
        <v>178311729</v>
      </c>
      <c r="N4511" t="s">
        <v>61</v>
      </c>
      <c r="O4511">
        <v>90</v>
      </c>
    </row>
    <row r="4512" spans="1:15" x14ac:dyDescent="0.3">
      <c r="A4512" t="s">
        <v>13621</v>
      </c>
      <c r="B4512" t="s">
        <v>447</v>
      </c>
      <c r="C4512" t="s">
        <v>17</v>
      </c>
      <c r="D4512">
        <v>2004</v>
      </c>
      <c r="E4512" t="s">
        <v>13622</v>
      </c>
      <c r="F4512">
        <v>6.7</v>
      </c>
      <c r="G4512">
        <v>7600</v>
      </c>
      <c r="H4512" t="s">
        <v>13623</v>
      </c>
      <c r="I4512" t="s">
        <v>13623</v>
      </c>
      <c r="J4512" t="s">
        <v>13624</v>
      </c>
      <c r="K4512" t="s">
        <v>248</v>
      </c>
      <c r="M4512">
        <v>1482316</v>
      </c>
      <c r="N4512" t="s">
        <v>13625</v>
      </c>
      <c r="O4512">
        <v>106</v>
      </c>
    </row>
    <row r="4513" spans="1:15" x14ac:dyDescent="0.3">
      <c r="A4513" t="s">
        <v>13626</v>
      </c>
      <c r="B4513" t="s">
        <v>33</v>
      </c>
      <c r="C4513" t="s">
        <v>390</v>
      </c>
      <c r="D4513">
        <v>2004</v>
      </c>
      <c r="E4513" t="s">
        <v>13577</v>
      </c>
      <c r="F4513">
        <v>7.1</v>
      </c>
      <c r="G4513">
        <v>82000</v>
      </c>
      <c r="H4513" t="s">
        <v>13627</v>
      </c>
      <c r="I4513" t="s">
        <v>13628</v>
      </c>
      <c r="J4513" t="s">
        <v>13629</v>
      </c>
      <c r="K4513" t="s">
        <v>30</v>
      </c>
      <c r="L4513">
        <v>30000000</v>
      </c>
      <c r="M4513">
        <v>141067127</v>
      </c>
      <c r="N4513" t="s">
        <v>44</v>
      </c>
      <c r="O4513">
        <v>87</v>
      </c>
    </row>
    <row r="4514" spans="1:15" x14ac:dyDescent="0.3">
      <c r="A4514" t="s">
        <v>13630</v>
      </c>
      <c r="B4514" t="s">
        <v>33</v>
      </c>
      <c r="C4514" t="s">
        <v>25</v>
      </c>
      <c r="D4514">
        <v>2004</v>
      </c>
      <c r="E4514" t="s">
        <v>13255</v>
      </c>
      <c r="F4514">
        <v>5.0999999999999996</v>
      </c>
      <c r="G4514">
        <v>52000</v>
      </c>
      <c r="H4514" t="s">
        <v>9555</v>
      </c>
      <c r="I4514" t="s">
        <v>11430</v>
      </c>
      <c r="J4514" t="s">
        <v>10713</v>
      </c>
      <c r="K4514" t="s">
        <v>30</v>
      </c>
      <c r="L4514">
        <v>80000000</v>
      </c>
      <c r="M4514">
        <v>181216833</v>
      </c>
      <c r="N4514" t="s">
        <v>23</v>
      </c>
      <c r="O4514">
        <v>93</v>
      </c>
    </row>
    <row r="4515" spans="1:15" x14ac:dyDescent="0.3">
      <c r="A4515" t="s">
        <v>13631</v>
      </c>
      <c r="B4515" t="s">
        <v>16</v>
      </c>
      <c r="C4515" t="s">
        <v>41</v>
      </c>
      <c r="D4515">
        <v>2004</v>
      </c>
      <c r="E4515" t="s">
        <v>13255</v>
      </c>
      <c r="F4515">
        <v>6.2</v>
      </c>
      <c r="G4515">
        <v>101000</v>
      </c>
      <c r="H4515" t="s">
        <v>2923</v>
      </c>
      <c r="I4515" t="s">
        <v>2094</v>
      </c>
      <c r="J4515" t="s">
        <v>2091</v>
      </c>
      <c r="K4515" t="s">
        <v>30</v>
      </c>
      <c r="L4515">
        <v>35000000</v>
      </c>
      <c r="M4515">
        <v>76665191</v>
      </c>
      <c r="N4515" t="s">
        <v>2092</v>
      </c>
      <c r="O4515">
        <v>104</v>
      </c>
    </row>
    <row r="4516" spans="1:15" x14ac:dyDescent="0.3">
      <c r="A4516" t="s">
        <v>13632</v>
      </c>
      <c r="B4516" t="s">
        <v>1999</v>
      </c>
      <c r="C4516" t="s">
        <v>63</v>
      </c>
      <c r="D4516">
        <v>2004</v>
      </c>
      <c r="E4516" t="s">
        <v>13633</v>
      </c>
      <c r="F4516">
        <v>8.1</v>
      </c>
      <c r="G4516">
        <v>340000</v>
      </c>
      <c r="H4516" t="s">
        <v>13634</v>
      </c>
      <c r="I4516" t="s">
        <v>13635</v>
      </c>
      <c r="J4516" t="s">
        <v>13547</v>
      </c>
      <c r="K4516" t="s">
        <v>22</v>
      </c>
      <c r="L4516">
        <v>17500000</v>
      </c>
      <c r="M4516">
        <v>33882243</v>
      </c>
      <c r="N4516" t="s">
        <v>80</v>
      </c>
      <c r="O4516">
        <v>121</v>
      </c>
    </row>
    <row r="4517" spans="1:15" x14ac:dyDescent="0.3">
      <c r="A4517" t="s">
        <v>13636</v>
      </c>
      <c r="B4517" t="s">
        <v>16</v>
      </c>
      <c r="C4517" t="s">
        <v>104</v>
      </c>
      <c r="D4517">
        <v>2004</v>
      </c>
      <c r="E4517" t="s">
        <v>13476</v>
      </c>
      <c r="F4517">
        <v>6.2</v>
      </c>
      <c r="G4517">
        <v>84000</v>
      </c>
      <c r="H4517" t="s">
        <v>12711</v>
      </c>
      <c r="I4517" t="s">
        <v>13637</v>
      </c>
      <c r="J4517" t="s">
        <v>11973</v>
      </c>
      <c r="K4517" t="s">
        <v>30</v>
      </c>
      <c r="L4517">
        <v>45000000</v>
      </c>
      <c r="M4517">
        <v>65470529</v>
      </c>
      <c r="N4517" t="s">
        <v>23</v>
      </c>
      <c r="O4517">
        <v>103</v>
      </c>
    </row>
    <row r="4518" spans="1:15" x14ac:dyDescent="0.3">
      <c r="A4518" t="s">
        <v>13638</v>
      </c>
      <c r="B4518" t="s">
        <v>16</v>
      </c>
      <c r="C4518" t="s">
        <v>34</v>
      </c>
      <c r="D4518">
        <v>2004</v>
      </c>
      <c r="E4518" t="s">
        <v>13639</v>
      </c>
      <c r="F4518">
        <v>7.7</v>
      </c>
      <c r="G4518">
        <v>130000</v>
      </c>
      <c r="H4518" t="s">
        <v>12104</v>
      </c>
      <c r="I4518" t="s">
        <v>12104</v>
      </c>
      <c r="J4518" t="s">
        <v>12104</v>
      </c>
      <c r="K4518" t="s">
        <v>491</v>
      </c>
      <c r="L4518">
        <v>20000000</v>
      </c>
      <c r="M4518">
        <v>104882445</v>
      </c>
      <c r="N4518" t="s">
        <v>13640</v>
      </c>
      <c r="O4518">
        <v>99</v>
      </c>
    </row>
    <row r="4519" spans="1:15" x14ac:dyDescent="0.3">
      <c r="A4519" t="s">
        <v>13641</v>
      </c>
      <c r="B4519" t="s">
        <v>1999</v>
      </c>
      <c r="C4519" t="s">
        <v>41</v>
      </c>
      <c r="D4519">
        <v>2004</v>
      </c>
      <c r="E4519" t="s">
        <v>12965</v>
      </c>
      <c r="F4519">
        <v>5.7</v>
      </c>
      <c r="G4519">
        <v>24000</v>
      </c>
      <c r="H4519" t="s">
        <v>9608</v>
      </c>
      <c r="I4519" t="s">
        <v>12032</v>
      </c>
      <c r="J4519" t="s">
        <v>9275</v>
      </c>
      <c r="K4519" t="s">
        <v>30</v>
      </c>
      <c r="L4519">
        <v>40000000</v>
      </c>
      <c r="M4519">
        <v>10898337</v>
      </c>
      <c r="N4519" t="s">
        <v>44</v>
      </c>
      <c r="O4519">
        <v>93</v>
      </c>
    </row>
    <row r="4520" spans="1:15" x14ac:dyDescent="0.3">
      <c r="A4520" t="s">
        <v>13642</v>
      </c>
      <c r="B4520" t="s">
        <v>16</v>
      </c>
      <c r="C4520" t="s">
        <v>41</v>
      </c>
      <c r="D4520">
        <v>2004</v>
      </c>
      <c r="E4520" t="s">
        <v>13054</v>
      </c>
      <c r="F4520">
        <v>7.4</v>
      </c>
      <c r="G4520">
        <v>209000</v>
      </c>
      <c r="H4520" t="s">
        <v>13643</v>
      </c>
      <c r="I4520" t="s">
        <v>13643</v>
      </c>
      <c r="J4520" t="s">
        <v>13643</v>
      </c>
      <c r="K4520" t="s">
        <v>30</v>
      </c>
      <c r="L4520">
        <v>2500000</v>
      </c>
      <c r="M4520">
        <v>35825316</v>
      </c>
      <c r="N4520" t="s">
        <v>13644</v>
      </c>
      <c r="O4520">
        <v>102</v>
      </c>
    </row>
    <row r="4521" spans="1:15" x14ac:dyDescent="0.3">
      <c r="A4521" t="s">
        <v>13645</v>
      </c>
      <c r="B4521" t="s">
        <v>337</v>
      </c>
      <c r="C4521" t="s">
        <v>41</v>
      </c>
      <c r="D4521">
        <v>2004</v>
      </c>
      <c r="E4521" t="s">
        <v>13646</v>
      </c>
      <c r="F4521">
        <v>5.8</v>
      </c>
      <c r="G4521">
        <v>76000</v>
      </c>
      <c r="H4521" t="s">
        <v>1231</v>
      </c>
      <c r="I4521" t="s">
        <v>11886</v>
      </c>
      <c r="J4521" t="s">
        <v>13612</v>
      </c>
      <c r="K4521" t="s">
        <v>30</v>
      </c>
      <c r="L4521">
        <v>40000000</v>
      </c>
      <c r="M4521">
        <v>134734481</v>
      </c>
      <c r="N4521" t="s">
        <v>1724</v>
      </c>
      <c r="O4521">
        <v>113</v>
      </c>
    </row>
    <row r="4522" spans="1:15" x14ac:dyDescent="0.3">
      <c r="A4522" t="s">
        <v>13647</v>
      </c>
      <c r="B4522" t="s">
        <v>16</v>
      </c>
      <c r="C4522" t="s">
        <v>104</v>
      </c>
      <c r="D4522">
        <v>2004</v>
      </c>
      <c r="E4522" t="s">
        <v>13648</v>
      </c>
      <c r="F4522">
        <v>5.3</v>
      </c>
      <c r="G4522">
        <v>21000</v>
      </c>
      <c r="H4522" t="s">
        <v>1514</v>
      </c>
      <c r="I4522" t="s">
        <v>13649</v>
      </c>
      <c r="J4522" t="s">
        <v>7632</v>
      </c>
      <c r="K4522" t="s">
        <v>5817</v>
      </c>
      <c r="L4522">
        <v>50000000</v>
      </c>
      <c r="M4522">
        <v>40954603</v>
      </c>
      <c r="N4522" t="s">
        <v>44</v>
      </c>
      <c r="O4522">
        <v>97</v>
      </c>
    </row>
    <row r="4523" spans="1:15" x14ac:dyDescent="0.3">
      <c r="A4523" t="s">
        <v>13650</v>
      </c>
      <c r="B4523" t="s">
        <v>1999</v>
      </c>
      <c r="C4523" t="s">
        <v>34</v>
      </c>
      <c r="D4523">
        <v>2004</v>
      </c>
      <c r="E4523" t="s">
        <v>13550</v>
      </c>
      <c r="F4523">
        <v>3.4</v>
      </c>
      <c r="G4523">
        <v>113000</v>
      </c>
      <c r="H4523" t="s">
        <v>13651</v>
      </c>
      <c r="I4523" t="s">
        <v>5073</v>
      </c>
      <c r="J4523" t="s">
        <v>9772</v>
      </c>
      <c r="K4523" t="s">
        <v>30</v>
      </c>
      <c r="L4523">
        <v>100000000</v>
      </c>
      <c r="M4523">
        <v>82102379</v>
      </c>
      <c r="N4523" t="s">
        <v>23</v>
      </c>
      <c r="O4523">
        <v>104</v>
      </c>
    </row>
    <row r="4524" spans="1:15" x14ac:dyDescent="0.3">
      <c r="A4524" t="s">
        <v>13652</v>
      </c>
      <c r="B4524" t="s">
        <v>16</v>
      </c>
      <c r="C4524" t="s">
        <v>41</v>
      </c>
      <c r="D4524">
        <v>2004</v>
      </c>
      <c r="E4524" t="s">
        <v>13653</v>
      </c>
      <c r="F4524">
        <v>4.8</v>
      </c>
      <c r="G4524">
        <v>40000</v>
      </c>
      <c r="H4524" t="s">
        <v>4512</v>
      </c>
      <c r="I4524" t="s">
        <v>4512</v>
      </c>
      <c r="J4524" t="s">
        <v>9050</v>
      </c>
      <c r="K4524" t="s">
        <v>30</v>
      </c>
      <c r="L4524">
        <v>12000000</v>
      </c>
      <c r="M4524">
        <v>24829644</v>
      </c>
      <c r="N4524" t="s">
        <v>13654</v>
      </c>
      <c r="O4524">
        <v>87</v>
      </c>
    </row>
    <row r="4525" spans="1:15" x14ac:dyDescent="0.3">
      <c r="A4525">
        <v>2046</v>
      </c>
      <c r="B4525" t="s">
        <v>16</v>
      </c>
      <c r="C4525" t="s">
        <v>17</v>
      </c>
      <c r="D4525">
        <v>2004</v>
      </c>
      <c r="E4525" t="s">
        <v>13655</v>
      </c>
      <c r="F4525">
        <v>7.4</v>
      </c>
      <c r="G4525">
        <v>53000</v>
      </c>
      <c r="H4525" t="s">
        <v>4716</v>
      </c>
      <c r="I4525" t="s">
        <v>4716</v>
      </c>
      <c r="J4525" t="s">
        <v>11315</v>
      </c>
      <c r="K4525" t="s">
        <v>491</v>
      </c>
      <c r="L4525">
        <v>12000000</v>
      </c>
      <c r="M4525">
        <v>20205757</v>
      </c>
      <c r="N4525" t="s">
        <v>7958</v>
      </c>
      <c r="O4525">
        <v>129</v>
      </c>
    </row>
    <row r="4526" spans="1:15" x14ac:dyDescent="0.3">
      <c r="A4526" t="s">
        <v>13656</v>
      </c>
      <c r="B4526" t="s">
        <v>1999</v>
      </c>
      <c r="C4526" t="s">
        <v>34</v>
      </c>
      <c r="D4526">
        <v>2004</v>
      </c>
      <c r="E4526" t="s">
        <v>13078</v>
      </c>
      <c r="F4526">
        <v>4.0999999999999996</v>
      </c>
      <c r="G4526">
        <v>27000</v>
      </c>
      <c r="H4526" t="s">
        <v>13657</v>
      </c>
      <c r="I4526" t="s">
        <v>13658</v>
      </c>
      <c r="J4526" t="s">
        <v>13659</v>
      </c>
      <c r="K4526" t="s">
        <v>30</v>
      </c>
      <c r="L4526">
        <v>40000000</v>
      </c>
      <c r="M4526">
        <v>46546197</v>
      </c>
      <c r="N4526" t="s">
        <v>23</v>
      </c>
      <c r="O4526">
        <v>84</v>
      </c>
    </row>
    <row r="4527" spans="1:15" x14ac:dyDescent="0.3">
      <c r="A4527" t="s">
        <v>13660</v>
      </c>
      <c r="B4527" t="s">
        <v>1999</v>
      </c>
      <c r="C4527" t="s">
        <v>63</v>
      </c>
      <c r="D4527">
        <v>2004</v>
      </c>
      <c r="E4527" t="s">
        <v>13488</v>
      </c>
      <c r="F4527">
        <v>7.7</v>
      </c>
      <c r="G4527">
        <v>141000</v>
      </c>
      <c r="H4527" t="s">
        <v>1009</v>
      </c>
      <c r="I4527" t="s">
        <v>1009</v>
      </c>
      <c r="J4527" t="s">
        <v>9886</v>
      </c>
      <c r="K4527" t="s">
        <v>30</v>
      </c>
      <c r="L4527">
        <v>40000000</v>
      </c>
      <c r="M4527">
        <v>123971376</v>
      </c>
      <c r="N4527" t="s">
        <v>61</v>
      </c>
      <c r="O4527">
        <v>152</v>
      </c>
    </row>
    <row r="4528" spans="1:15" x14ac:dyDescent="0.3">
      <c r="A4528" t="s">
        <v>13661</v>
      </c>
      <c r="B4528" t="s">
        <v>1999</v>
      </c>
      <c r="C4528" t="s">
        <v>41</v>
      </c>
      <c r="D4528">
        <v>2004</v>
      </c>
      <c r="E4528" t="s">
        <v>12934</v>
      </c>
      <c r="F4528">
        <v>6.1</v>
      </c>
      <c r="G4528">
        <v>37000</v>
      </c>
      <c r="H4528" t="s">
        <v>9980</v>
      </c>
      <c r="I4528" t="s">
        <v>13662</v>
      </c>
      <c r="J4528" t="s">
        <v>12452</v>
      </c>
      <c r="K4528" t="s">
        <v>30</v>
      </c>
      <c r="L4528">
        <v>23000000</v>
      </c>
      <c r="M4528">
        <v>12313323</v>
      </c>
      <c r="N4528" t="s">
        <v>11128</v>
      </c>
      <c r="O4528">
        <v>111</v>
      </c>
    </row>
    <row r="4529" spans="1:15" x14ac:dyDescent="0.3">
      <c r="A4529" t="s">
        <v>13663</v>
      </c>
      <c r="B4529" t="s">
        <v>1999</v>
      </c>
      <c r="C4529" t="s">
        <v>17</v>
      </c>
      <c r="D4529">
        <v>2004</v>
      </c>
      <c r="E4529" t="s">
        <v>13664</v>
      </c>
      <c r="F4529">
        <v>6.5</v>
      </c>
      <c r="G4529">
        <v>186000</v>
      </c>
      <c r="H4529" t="s">
        <v>5903</v>
      </c>
      <c r="I4529" t="s">
        <v>20</v>
      </c>
      <c r="J4529" t="s">
        <v>5683</v>
      </c>
      <c r="K4529" t="s">
        <v>30</v>
      </c>
      <c r="L4529">
        <v>40000000</v>
      </c>
      <c r="M4529">
        <v>92913171</v>
      </c>
      <c r="N4529" t="s">
        <v>13665</v>
      </c>
      <c r="O4529">
        <v>96</v>
      </c>
    </row>
    <row r="4530" spans="1:15" x14ac:dyDescent="0.3">
      <c r="A4530" t="s">
        <v>13666</v>
      </c>
      <c r="B4530" t="s">
        <v>1999</v>
      </c>
      <c r="C4530" t="s">
        <v>41</v>
      </c>
      <c r="D4530">
        <v>2004</v>
      </c>
      <c r="E4530" t="s">
        <v>13667</v>
      </c>
      <c r="F4530">
        <v>6.2</v>
      </c>
      <c r="G4530">
        <v>20000</v>
      </c>
      <c r="H4530" t="s">
        <v>7852</v>
      </c>
      <c r="I4530" t="s">
        <v>7631</v>
      </c>
      <c r="J4530" t="s">
        <v>13659</v>
      </c>
      <c r="K4530" t="s">
        <v>22</v>
      </c>
      <c r="L4530">
        <v>7000000</v>
      </c>
      <c r="M4530">
        <v>24716440</v>
      </c>
      <c r="N4530" t="s">
        <v>10843</v>
      </c>
      <c r="O4530">
        <v>122</v>
      </c>
    </row>
    <row r="4531" spans="1:15" x14ac:dyDescent="0.3">
      <c r="A4531" t="s">
        <v>13668</v>
      </c>
      <c r="B4531" t="s">
        <v>33</v>
      </c>
      <c r="C4531" t="s">
        <v>63</v>
      </c>
      <c r="D4531">
        <v>2004</v>
      </c>
      <c r="E4531" t="s">
        <v>13507</v>
      </c>
      <c r="F4531">
        <v>7.7</v>
      </c>
      <c r="G4531">
        <v>201000</v>
      </c>
      <c r="H4531" t="s">
        <v>11944</v>
      </c>
      <c r="I4531" t="s">
        <v>13669</v>
      </c>
      <c r="J4531" t="s">
        <v>5683</v>
      </c>
      <c r="K4531" t="s">
        <v>30</v>
      </c>
      <c r="L4531">
        <v>25000000</v>
      </c>
      <c r="M4531">
        <v>116650613</v>
      </c>
      <c r="N4531" t="s">
        <v>3744</v>
      </c>
      <c r="O4531">
        <v>106</v>
      </c>
    </row>
    <row r="4532" spans="1:15" x14ac:dyDescent="0.3">
      <c r="A4532" t="s">
        <v>13670</v>
      </c>
      <c r="B4532" t="s">
        <v>16</v>
      </c>
      <c r="C4532" t="s">
        <v>34</v>
      </c>
      <c r="D4532">
        <v>2004</v>
      </c>
      <c r="E4532" t="s">
        <v>13671</v>
      </c>
      <c r="F4532">
        <v>7.2</v>
      </c>
      <c r="G4532">
        <v>162000</v>
      </c>
      <c r="H4532" t="s">
        <v>9738</v>
      </c>
      <c r="I4532" t="s">
        <v>9738</v>
      </c>
      <c r="J4532" t="s">
        <v>9738</v>
      </c>
      <c r="K4532" t="s">
        <v>30</v>
      </c>
      <c r="L4532">
        <v>32000000</v>
      </c>
      <c r="M4532">
        <v>50826898</v>
      </c>
      <c r="N4532" t="s">
        <v>44</v>
      </c>
      <c r="O4532">
        <v>98</v>
      </c>
    </row>
    <row r="4533" spans="1:15" x14ac:dyDescent="0.3">
      <c r="A4533" t="s">
        <v>13672</v>
      </c>
      <c r="B4533" t="s">
        <v>33</v>
      </c>
      <c r="C4533" t="s">
        <v>41</v>
      </c>
      <c r="D4533">
        <v>2004</v>
      </c>
      <c r="E4533" t="s">
        <v>13563</v>
      </c>
      <c r="F4533">
        <v>5.4</v>
      </c>
      <c r="G4533">
        <v>16000</v>
      </c>
      <c r="H4533" t="s">
        <v>13673</v>
      </c>
      <c r="I4533" t="s">
        <v>9681</v>
      </c>
      <c r="J4533" t="s">
        <v>11949</v>
      </c>
      <c r="K4533" t="s">
        <v>30</v>
      </c>
      <c r="L4533">
        <v>10000000</v>
      </c>
      <c r="M4533">
        <v>10143022</v>
      </c>
      <c r="N4533" t="s">
        <v>118</v>
      </c>
      <c r="O4533">
        <v>89</v>
      </c>
    </row>
    <row r="4534" spans="1:15" x14ac:dyDescent="0.3">
      <c r="A4534" t="s">
        <v>13674</v>
      </c>
      <c r="B4534" t="s">
        <v>1999</v>
      </c>
      <c r="C4534" t="s">
        <v>52</v>
      </c>
      <c r="D4534">
        <v>2004</v>
      </c>
      <c r="E4534" t="s">
        <v>13601</v>
      </c>
      <c r="F4534">
        <v>5.9</v>
      </c>
      <c r="G4534">
        <v>140000</v>
      </c>
      <c r="H4534" t="s">
        <v>12714</v>
      </c>
      <c r="I4534" t="s">
        <v>13675</v>
      </c>
      <c r="J4534" t="s">
        <v>10679</v>
      </c>
      <c r="K4534" t="s">
        <v>30</v>
      </c>
      <c r="L4534">
        <v>10000000</v>
      </c>
      <c r="M4534">
        <v>187281115</v>
      </c>
      <c r="N4534" t="s">
        <v>31</v>
      </c>
      <c r="O4534">
        <v>91</v>
      </c>
    </row>
    <row r="4535" spans="1:15" x14ac:dyDescent="0.3">
      <c r="A4535" t="s">
        <v>13676</v>
      </c>
      <c r="B4535" t="s">
        <v>33</v>
      </c>
      <c r="C4535" t="s">
        <v>34</v>
      </c>
      <c r="D4535">
        <v>2004</v>
      </c>
      <c r="E4535" t="s">
        <v>13677</v>
      </c>
      <c r="F4535">
        <v>5.9</v>
      </c>
      <c r="G4535">
        <v>87000</v>
      </c>
      <c r="H4535" t="s">
        <v>10098</v>
      </c>
      <c r="I4535" t="s">
        <v>13678</v>
      </c>
      <c r="J4535" t="s">
        <v>2752</v>
      </c>
      <c r="K4535" t="s">
        <v>30</v>
      </c>
      <c r="L4535">
        <v>110000000</v>
      </c>
      <c r="M4535">
        <v>72178895</v>
      </c>
      <c r="N4535" t="s">
        <v>1724</v>
      </c>
      <c r="O4535">
        <v>120</v>
      </c>
    </row>
    <row r="4536" spans="1:15" x14ac:dyDescent="0.3">
      <c r="A4536" t="s">
        <v>13679</v>
      </c>
      <c r="B4536" t="s">
        <v>1999</v>
      </c>
      <c r="C4536" t="s">
        <v>41</v>
      </c>
      <c r="D4536">
        <v>2004</v>
      </c>
      <c r="E4536" t="s">
        <v>13680</v>
      </c>
      <c r="F4536">
        <v>6.3</v>
      </c>
      <c r="G4536">
        <v>61000</v>
      </c>
      <c r="H4536" t="s">
        <v>1344</v>
      </c>
      <c r="I4536" t="s">
        <v>2544</v>
      </c>
      <c r="J4536" t="s">
        <v>10167</v>
      </c>
      <c r="K4536" t="s">
        <v>22</v>
      </c>
      <c r="L4536">
        <v>31000000</v>
      </c>
      <c r="M4536">
        <v>41682237</v>
      </c>
      <c r="N4536" t="s">
        <v>61</v>
      </c>
      <c r="O4536">
        <v>98</v>
      </c>
    </row>
    <row r="4537" spans="1:15" x14ac:dyDescent="0.3">
      <c r="A4537" t="s">
        <v>13681</v>
      </c>
      <c r="B4537" t="s">
        <v>33</v>
      </c>
      <c r="C4537" t="s">
        <v>34</v>
      </c>
      <c r="D4537">
        <v>2004</v>
      </c>
      <c r="E4537" t="s">
        <v>13094</v>
      </c>
      <c r="F4537">
        <v>3.7</v>
      </c>
      <c r="G4537">
        <v>35000</v>
      </c>
      <c r="H4537" t="s">
        <v>6906</v>
      </c>
      <c r="I4537" t="s">
        <v>6906</v>
      </c>
      <c r="J4537" t="s">
        <v>13682</v>
      </c>
      <c r="K4537" t="s">
        <v>30</v>
      </c>
      <c r="L4537">
        <v>50000000</v>
      </c>
      <c r="M4537">
        <v>71992655</v>
      </c>
      <c r="N4537" t="s">
        <v>8987</v>
      </c>
      <c r="O4537">
        <v>93</v>
      </c>
    </row>
    <row r="4538" spans="1:15" x14ac:dyDescent="0.3">
      <c r="A4538" t="s">
        <v>13683</v>
      </c>
      <c r="B4538" t="s">
        <v>337</v>
      </c>
      <c r="C4538" t="s">
        <v>390</v>
      </c>
      <c r="D4538">
        <v>2004</v>
      </c>
      <c r="E4538" t="s">
        <v>13684</v>
      </c>
      <c r="F4538">
        <v>6.6</v>
      </c>
      <c r="G4538">
        <v>185000</v>
      </c>
      <c r="H4538" t="s">
        <v>2055</v>
      </c>
      <c r="I4538" t="s">
        <v>13685</v>
      </c>
      <c r="J4538" t="s">
        <v>2091</v>
      </c>
      <c r="K4538" t="s">
        <v>30</v>
      </c>
      <c r="L4538">
        <v>165000000</v>
      </c>
      <c r="M4538">
        <v>314215454</v>
      </c>
      <c r="N4538" t="s">
        <v>5109</v>
      </c>
      <c r="O4538">
        <v>100</v>
      </c>
    </row>
    <row r="4539" spans="1:15" x14ac:dyDescent="0.3">
      <c r="A4539" t="s">
        <v>13686</v>
      </c>
      <c r="B4539" t="s">
        <v>1999</v>
      </c>
      <c r="C4539" t="s">
        <v>25</v>
      </c>
      <c r="D4539">
        <v>2004</v>
      </c>
      <c r="E4539" t="s">
        <v>13054</v>
      </c>
      <c r="F4539">
        <v>5.9</v>
      </c>
      <c r="G4539">
        <v>45000</v>
      </c>
      <c r="H4539" t="s">
        <v>6809</v>
      </c>
      <c r="I4539" t="s">
        <v>9213</v>
      </c>
      <c r="J4539" t="s">
        <v>10318</v>
      </c>
      <c r="K4539" t="s">
        <v>30</v>
      </c>
      <c r="L4539">
        <v>19000000</v>
      </c>
      <c r="M4539">
        <v>73029190</v>
      </c>
      <c r="N4539" t="s">
        <v>44</v>
      </c>
      <c r="O4539">
        <v>95</v>
      </c>
    </row>
    <row r="4540" spans="1:15" x14ac:dyDescent="0.3">
      <c r="A4540" t="s">
        <v>13687</v>
      </c>
      <c r="B4540" t="s">
        <v>33</v>
      </c>
      <c r="C4540" t="s">
        <v>63</v>
      </c>
      <c r="D4540">
        <v>2004</v>
      </c>
      <c r="E4540" t="s">
        <v>12734</v>
      </c>
      <c r="F4540">
        <v>7.5</v>
      </c>
      <c r="G4540">
        <v>50000</v>
      </c>
      <c r="H4540" t="s">
        <v>13688</v>
      </c>
      <c r="I4540" t="s">
        <v>13689</v>
      </c>
      <c r="J4540" t="s">
        <v>507</v>
      </c>
      <c r="K4540" t="s">
        <v>195</v>
      </c>
      <c r="L4540">
        <v>28000000</v>
      </c>
      <c r="M4540">
        <v>64445708</v>
      </c>
      <c r="N4540" t="s">
        <v>13690</v>
      </c>
      <c r="O4540">
        <v>135</v>
      </c>
    </row>
    <row r="4541" spans="1:15" x14ac:dyDescent="0.3">
      <c r="A4541" t="s">
        <v>13691</v>
      </c>
      <c r="B4541" t="s">
        <v>16</v>
      </c>
      <c r="C4541" t="s">
        <v>104</v>
      </c>
      <c r="D4541">
        <v>2004</v>
      </c>
      <c r="E4541" t="s">
        <v>13692</v>
      </c>
      <c r="F4541">
        <v>6.4</v>
      </c>
      <c r="G4541">
        <v>59000</v>
      </c>
      <c r="H4541" t="s">
        <v>3786</v>
      </c>
      <c r="I4541" t="s">
        <v>13188</v>
      </c>
      <c r="J4541" t="s">
        <v>2075</v>
      </c>
      <c r="K4541" t="s">
        <v>1420</v>
      </c>
      <c r="L4541">
        <v>27000000</v>
      </c>
      <c r="M4541">
        <v>21148829</v>
      </c>
      <c r="N4541" t="s">
        <v>8987</v>
      </c>
      <c r="O4541">
        <v>106</v>
      </c>
    </row>
    <row r="4542" spans="1:15" x14ac:dyDescent="0.3">
      <c r="A4542" t="s">
        <v>13693</v>
      </c>
      <c r="B4542" t="s">
        <v>2707</v>
      </c>
      <c r="C4542" t="s">
        <v>17</v>
      </c>
      <c r="D4542">
        <v>2004</v>
      </c>
      <c r="E4542" t="s">
        <v>12636</v>
      </c>
      <c r="F4542">
        <v>7.6</v>
      </c>
      <c r="G4542">
        <v>67000</v>
      </c>
      <c r="H4542" t="s">
        <v>7243</v>
      </c>
      <c r="I4542" t="s">
        <v>7243</v>
      </c>
      <c r="J4542" t="s">
        <v>13694</v>
      </c>
      <c r="K4542" t="s">
        <v>30</v>
      </c>
      <c r="M4542">
        <v>1532932</v>
      </c>
      <c r="N4542" t="s">
        <v>13695</v>
      </c>
      <c r="O4542">
        <v>105</v>
      </c>
    </row>
    <row r="4543" spans="1:15" x14ac:dyDescent="0.3">
      <c r="A4543" t="s">
        <v>13696</v>
      </c>
      <c r="B4543" t="s">
        <v>33</v>
      </c>
      <c r="C4543" t="s">
        <v>41</v>
      </c>
      <c r="D4543">
        <v>2004</v>
      </c>
      <c r="E4543" t="s">
        <v>13561</v>
      </c>
      <c r="F4543">
        <v>5.9</v>
      </c>
      <c r="G4543">
        <v>38000</v>
      </c>
      <c r="H4543" t="s">
        <v>1533</v>
      </c>
      <c r="I4543" t="s">
        <v>13697</v>
      </c>
      <c r="J4543" t="s">
        <v>11984</v>
      </c>
      <c r="K4543" t="s">
        <v>30</v>
      </c>
      <c r="L4543">
        <v>22000000</v>
      </c>
      <c r="M4543">
        <v>37666766</v>
      </c>
      <c r="N4543" t="s">
        <v>10354</v>
      </c>
      <c r="O4543">
        <v>111</v>
      </c>
    </row>
    <row r="4544" spans="1:15" x14ac:dyDescent="0.3">
      <c r="A4544" t="s">
        <v>10323</v>
      </c>
      <c r="B4544" t="s">
        <v>1999</v>
      </c>
      <c r="C4544" t="s">
        <v>34</v>
      </c>
      <c r="D4544">
        <v>2004</v>
      </c>
      <c r="E4544" t="s">
        <v>13698</v>
      </c>
      <c r="F4544">
        <v>4.5</v>
      </c>
      <c r="G4544">
        <v>41000</v>
      </c>
      <c r="H4544" t="s">
        <v>12718</v>
      </c>
      <c r="I4544" t="s">
        <v>2907</v>
      </c>
      <c r="J4544" t="s">
        <v>13699</v>
      </c>
      <c r="K4544" t="s">
        <v>30</v>
      </c>
      <c r="L4544">
        <v>25000000</v>
      </c>
      <c r="M4544">
        <v>71255003</v>
      </c>
      <c r="N4544" t="s">
        <v>180</v>
      </c>
      <c r="O4544">
        <v>97</v>
      </c>
    </row>
    <row r="4545" spans="1:15" x14ac:dyDescent="0.3">
      <c r="A4545" t="s">
        <v>13700</v>
      </c>
      <c r="B4545" t="s">
        <v>1999</v>
      </c>
      <c r="C4545" t="s">
        <v>17</v>
      </c>
      <c r="D4545">
        <v>2004</v>
      </c>
      <c r="E4545" t="s">
        <v>13701</v>
      </c>
      <c r="F4545">
        <v>7</v>
      </c>
      <c r="G4545">
        <v>53000</v>
      </c>
      <c r="H4545" t="s">
        <v>10591</v>
      </c>
      <c r="I4545" t="s">
        <v>13702</v>
      </c>
      <c r="J4545" t="s">
        <v>11854</v>
      </c>
      <c r="K4545" t="s">
        <v>30</v>
      </c>
      <c r="L4545">
        <v>30000000</v>
      </c>
      <c r="M4545">
        <v>21741598</v>
      </c>
      <c r="N4545" t="s">
        <v>118</v>
      </c>
      <c r="O4545">
        <v>114</v>
      </c>
    </row>
    <row r="4546" spans="1:15" x14ac:dyDescent="0.3">
      <c r="A4546" t="s">
        <v>13703</v>
      </c>
      <c r="B4546" t="s">
        <v>1999</v>
      </c>
      <c r="C4546" t="s">
        <v>34</v>
      </c>
      <c r="D4546">
        <v>2004</v>
      </c>
      <c r="E4546" t="s">
        <v>13558</v>
      </c>
      <c r="F4546">
        <v>6.5</v>
      </c>
      <c r="G4546">
        <v>95000</v>
      </c>
      <c r="H4546" t="s">
        <v>9316</v>
      </c>
      <c r="I4546" t="s">
        <v>2484</v>
      </c>
      <c r="J4546" t="s">
        <v>4060</v>
      </c>
      <c r="K4546" t="s">
        <v>30</v>
      </c>
      <c r="L4546">
        <v>25000000</v>
      </c>
      <c r="M4546">
        <v>57678321</v>
      </c>
      <c r="N4546" t="s">
        <v>2026</v>
      </c>
      <c r="O4546">
        <v>94</v>
      </c>
    </row>
    <row r="4547" spans="1:15" x14ac:dyDescent="0.3">
      <c r="A4547" t="s">
        <v>13704</v>
      </c>
      <c r="B4547" t="s">
        <v>16</v>
      </c>
      <c r="C4547" t="s">
        <v>63</v>
      </c>
      <c r="D4547">
        <v>2004</v>
      </c>
      <c r="E4547" t="s">
        <v>13705</v>
      </c>
      <c r="F4547">
        <v>7.1</v>
      </c>
      <c r="G4547">
        <v>48000</v>
      </c>
      <c r="H4547" t="s">
        <v>1881</v>
      </c>
      <c r="I4547" t="s">
        <v>1881</v>
      </c>
      <c r="J4547" t="s">
        <v>5710</v>
      </c>
      <c r="K4547" t="s">
        <v>30</v>
      </c>
      <c r="L4547">
        <v>11000000</v>
      </c>
      <c r="M4547">
        <v>17050017</v>
      </c>
      <c r="N4547" t="s">
        <v>9439</v>
      </c>
      <c r="O4547">
        <v>118</v>
      </c>
    </row>
    <row r="4548" spans="1:15" x14ac:dyDescent="0.3">
      <c r="A4548" t="s">
        <v>13706</v>
      </c>
      <c r="B4548" t="s">
        <v>1999</v>
      </c>
      <c r="C4548" t="s">
        <v>34</v>
      </c>
      <c r="D4548">
        <v>2004</v>
      </c>
      <c r="E4548" t="s">
        <v>12509</v>
      </c>
      <c r="F4548">
        <v>4.7</v>
      </c>
      <c r="G4548">
        <v>30000</v>
      </c>
      <c r="H4548" t="s">
        <v>4609</v>
      </c>
      <c r="I4548" t="s">
        <v>9621</v>
      </c>
      <c r="J4548" t="s">
        <v>12850</v>
      </c>
      <c r="K4548" t="s">
        <v>30</v>
      </c>
      <c r="L4548">
        <v>20000000</v>
      </c>
      <c r="M4548">
        <v>70992898</v>
      </c>
      <c r="N4548" t="s">
        <v>10875</v>
      </c>
      <c r="O4548">
        <v>97</v>
      </c>
    </row>
    <row r="4549" spans="1:15" x14ac:dyDescent="0.3">
      <c r="A4549" t="s">
        <v>13707</v>
      </c>
      <c r="B4549" t="s">
        <v>16</v>
      </c>
      <c r="C4549" t="s">
        <v>17</v>
      </c>
      <c r="D4549">
        <v>2004</v>
      </c>
      <c r="E4549" t="s">
        <v>13708</v>
      </c>
      <c r="F4549">
        <v>6.4</v>
      </c>
      <c r="G4549">
        <v>6500</v>
      </c>
      <c r="H4549" t="s">
        <v>11375</v>
      </c>
      <c r="I4549" t="s">
        <v>13709</v>
      </c>
      <c r="J4549" t="s">
        <v>11375</v>
      </c>
      <c r="K4549" t="s">
        <v>30</v>
      </c>
      <c r="M4549">
        <v>217499</v>
      </c>
      <c r="N4549" t="s">
        <v>13710</v>
      </c>
      <c r="O4549">
        <v>97</v>
      </c>
    </row>
    <row r="4550" spans="1:15" x14ac:dyDescent="0.3">
      <c r="A4550" t="s">
        <v>13711</v>
      </c>
      <c r="B4550" t="s">
        <v>33</v>
      </c>
      <c r="C4550" t="s">
        <v>41</v>
      </c>
      <c r="D4550">
        <v>2004</v>
      </c>
      <c r="E4550" t="s">
        <v>12939</v>
      </c>
      <c r="F4550">
        <v>4.7</v>
      </c>
      <c r="G4550">
        <v>28000</v>
      </c>
      <c r="H4550" t="s">
        <v>13712</v>
      </c>
      <c r="I4550" t="s">
        <v>13713</v>
      </c>
      <c r="J4550" t="s">
        <v>10092</v>
      </c>
      <c r="K4550" t="s">
        <v>5817</v>
      </c>
      <c r="L4550">
        <v>15000000</v>
      </c>
      <c r="M4550">
        <v>33251890</v>
      </c>
      <c r="N4550" t="s">
        <v>1724</v>
      </c>
      <c r="O4550">
        <v>89</v>
      </c>
    </row>
    <row r="4551" spans="1:15" x14ac:dyDescent="0.3">
      <c r="A4551" t="s">
        <v>13714</v>
      </c>
      <c r="B4551" t="s">
        <v>1999</v>
      </c>
      <c r="C4551" t="s">
        <v>41</v>
      </c>
      <c r="D4551">
        <v>2004</v>
      </c>
      <c r="E4551" t="s">
        <v>13122</v>
      </c>
      <c r="F4551">
        <v>6</v>
      </c>
      <c r="G4551">
        <v>36000</v>
      </c>
      <c r="H4551" t="s">
        <v>1231</v>
      </c>
      <c r="I4551" t="s">
        <v>7528</v>
      </c>
      <c r="J4551" t="s">
        <v>13021</v>
      </c>
      <c r="K4551" t="s">
        <v>30</v>
      </c>
      <c r="L4551">
        <v>50000000</v>
      </c>
      <c r="M4551">
        <v>49718611</v>
      </c>
      <c r="N4551" t="s">
        <v>2092</v>
      </c>
      <c r="O4551">
        <v>119</v>
      </c>
    </row>
    <row r="4552" spans="1:15" x14ac:dyDescent="0.3">
      <c r="A4552" t="s">
        <v>13715</v>
      </c>
      <c r="B4552" t="s">
        <v>33</v>
      </c>
      <c r="C4552" t="s">
        <v>41</v>
      </c>
      <c r="D4552">
        <v>2004</v>
      </c>
      <c r="E4552" t="s">
        <v>12824</v>
      </c>
      <c r="F4552">
        <v>4.3</v>
      </c>
      <c r="G4552">
        <v>12000</v>
      </c>
      <c r="H4552" t="s">
        <v>5634</v>
      </c>
      <c r="I4552" t="s">
        <v>4291</v>
      </c>
      <c r="J4552" t="s">
        <v>13716</v>
      </c>
      <c r="K4552" t="s">
        <v>30</v>
      </c>
      <c r="L4552">
        <v>26000000</v>
      </c>
      <c r="M4552">
        <v>48551322</v>
      </c>
      <c r="N4552" t="s">
        <v>180</v>
      </c>
      <c r="O4552">
        <v>93</v>
      </c>
    </row>
    <row r="4553" spans="1:15" x14ac:dyDescent="0.3">
      <c r="A4553" t="s">
        <v>13717</v>
      </c>
      <c r="B4553" t="s">
        <v>33</v>
      </c>
      <c r="C4553" t="s">
        <v>34</v>
      </c>
      <c r="D4553">
        <v>2004</v>
      </c>
      <c r="E4553" t="s">
        <v>13680</v>
      </c>
      <c r="F4553">
        <v>6</v>
      </c>
      <c r="G4553">
        <v>83000</v>
      </c>
      <c r="H4553" t="s">
        <v>13718</v>
      </c>
      <c r="I4553" t="s">
        <v>13718</v>
      </c>
      <c r="J4553" t="s">
        <v>9134</v>
      </c>
      <c r="K4553" t="s">
        <v>30</v>
      </c>
      <c r="L4553">
        <v>70000000</v>
      </c>
      <c r="M4553">
        <v>57947036</v>
      </c>
      <c r="N4553" t="s">
        <v>44</v>
      </c>
      <c r="O4553">
        <v>106</v>
      </c>
    </row>
    <row r="4554" spans="1:15" x14ac:dyDescent="0.3">
      <c r="A4554" t="s">
        <v>13719</v>
      </c>
      <c r="B4554" t="s">
        <v>1999</v>
      </c>
      <c r="C4554" t="s">
        <v>17</v>
      </c>
      <c r="D4554">
        <v>2004</v>
      </c>
      <c r="E4554" t="s">
        <v>13671</v>
      </c>
      <c r="F4554">
        <v>6.2</v>
      </c>
      <c r="G4554">
        <v>32000</v>
      </c>
      <c r="H4554" t="s">
        <v>13720</v>
      </c>
      <c r="I4554" t="s">
        <v>13720</v>
      </c>
      <c r="J4554" t="s">
        <v>97</v>
      </c>
      <c r="K4554" t="s">
        <v>30</v>
      </c>
      <c r="M4554">
        <v>3222439</v>
      </c>
      <c r="N4554" t="s">
        <v>13721</v>
      </c>
      <c r="O4554">
        <v>95</v>
      </c>
    </row>
    <row r="4555" spans="1:15" x14ac:dyDescent="0.3">
      <c r="A4555" t="s">
        <v>13722</v>
      </c>
      <c r="B4555" t="s">
        <v>1999</v>
      </c>
      <c r="C4555" t="s">
        <v>41</v>
      </c>
      <c r="D4555">
        <v>2004</v>
      </c>
      <c r="E4555" t="s">
        <v>13224</v>
      </c>
      <c r="F4555">
        <v>5.3</v>
      </c>
      <c r="G4555">
        <v>62000</v>
      </c>
      <c r="H4555" t="s">
        <v>2221</v>
      </c>
      <c r="I4555" t="s">
        <v>1213</v>
      </c>
      <c r="J4555" t="s">
        <v>5211</v>
      </c>
      <c r="K4555" t="s">
        <v>30</v>
      </c>
      <c r="L4555">
        <v>90000000</v>
      </c>
      <c r="M4555">
        <v>103370127</v>
      </c>
      <c r="N4555" t="s">
        <v>44</v>
      </c>
      <c r="O4555">
        <v>93</v>
      </c>
    </row>
    <row r="4556" spans="1:15" x14ac:dyDescent="0.3">
      <c r="A4556" t="s">
        <v>13723</v>
      </c>
      <c r="B4556" t="s">
        <v>1999</v>
      </c>
      <c r="C4556" t="s">
        <v>41</v>
      </c>
      <c r="D4556">
        <v>2004</v>
      </c>
      <c r="E4556" t="s">
        <v>13671</v>
      </c>
      <c r="F4556">
        <v>6.1</v>
      </c>
      <c r="G4556">
        <v>45000</v>
      </c>
      <c r="H4556" t="s">
        <v>6502</v>
      </c>
      <c r="I4556" t="s">
        <v>13724</v>
      </c>
      <c r="J4556" t="s">
        <v>184</v>
      </c>
      <c r="K4556" t="s">
        <v>30</v>
      </c>
      <c r="L4556">
        <v>50000000</v>
      </c>
      <c r="M4556">
        <v>170128460</v>
      </c>
      <c r="N4556" t="s">
        <v>3744</v>
      </c>
      <c r="O4556">
        <v>106</v>
      </c>
    </row>
    <row r="4557" spans="1:15" x14ac:dyDescent="0.3">
      <c r="A4557" t="s">
        <v>13725</v>
      </c>
      <c r="B4557" t="s">
        <v>1999</v>
      </c>
      <c r="C4557" t="s">
        <v>34</v>
      </c>
      <c r="D4557">
        <v>2004</v>
      </c>
      <c r="E4557" t="s">
        <v>13726</v>
      </c>
      <c r="F4557">
        <v>7.5</v>
      </c>
      <c r="G4557">
        <v>109000</v>
      </c>
      <c r="H4557" t="s">
        <v>5988</v>
      </c>
      <c r="I4557" t="s">
        <v>12510</v>
      </c>
      <c r="J4557" t="s">
        <v>13727</v>
      </c>
      <c r="K4557" t="s">
        <v>5991</v>
      </c>
      <c r="M4557">
        <v>92863945</v>
      </c>
      <c r="N4557" t="s">
        <v>13728</v>
      </c>
      <c r="O4557">
        <v>119</v>
      </c>
    </row>
    <row r="4558" spans="1:15" x14ac:dyDescent="0.3">
      <c r="A4558" t="s">
        <v>13729</v>
      </c>
      <c r="B4558" t="s">
        <v>16</v>
      </c>
      <c r="C4558" t="s">
        <v>34</v>
      </c>
      <c r="D4558">
        <v>2004</v>
      </c>
      <c r="E4558" t="s">
        <v>13730</v>
      </c>
      <c r="F4558">
        <v>7.1</v>
      </c>
      <c r="G4558">
        <v>68000</v>
      </c>
      <c r="H4558" t="s">
        <v>13731</v>
      </c>
      <c r="I4558" t="s">
        <v>2907</v>
      </c>
      <c r="J4558" t="s">
        <v>13732</v>
      </c>
      <c r="K4558" t="s">
        <v>452</v>
      </c>
      <c r="M4558">
        <v>11169386</v>
      </c>
      <c r="N4558" t="s">
        <v>12251</v>
      </c>
      <c r="O4558">
        <v>84</v>
      </c>
    </row>
    <row r="4559" spans="1:15" x14ac:dyDescent="0.3">
      <c r="A4559" t="s">
        <v>13733</v>
      </c>
      <c r="B4559" t="s">
        <v>447</v>
      </c>
      <c r="C4559" t="s">
        <v>104</v>
      </c>
      <c r="D4559">
        <v>2004</v>
      </c>
      <c r="E4559" t="s">
        <v>13734</v>
      </c>
      <c r="F4559">
        <v>7.6</v>
      </c>
      <c r="G4559">
        <v>51000</v>
      </c>
      <c r="H4559" t="s">
        <v>11179</v>
      </c>
      <c r="I4559" t="s">
        <v>12735</v>
      </c>
      <c r="J4559" t="s">
        <v>12735</v>
      </c>
      <c r="K4559" t="s">
        <v>22</v>
      </c>
      <c r="M4559">
        <v>203450</v>
      </c>
      <c r="N4559" t="s">
        <v>13735</v>
      </c>
      <c r="O4559">
        <v>90</v>
      </c>
    </row>
    <row r="4560" spans="1:15" x14ac:dyDescent="0.3">
      <c r="A4560" t="s">
        <v>13736</v>
      </c>
      <c r="B4560" t="s">
        <v>1999</v>
      </c>
      <c r="C4560" t="s">
        <v>34</v>
      </c>
      <c r="D4560">
        <v>2004</v>
      </c>
      <c r="E4560" t="s">
        <v>13653</v>
      </c>
      <c r="F4560">
        <v>6.3</v>
      </c>
      <c r="G4560">
        <v>45000</v>
      </c>
      <c r="H4560" t="s">
        <v>9780</v>
      </c>
      <c r="I4560" t="s">
        <v>13737</v>
      </c>
      <c r="J4560" t="s">
        <v>4733</v>
      </c>
      <c r="K4560" t="s">
        <v>30</v>
      </c>
      <c r="L4560">
        <v>60000000</v>
      </c>
      <c r="M4560">
        <v>62657868</v>
      </c>
      <c r="N4560" t="s">
        <v>2026</v>
      </c>
      <c r="O4560">
        <v>97</v>
      </c>
    </row>
    <row r="4561" spans="1:15" x14ac:dyDescent="0.3">
      <c r="A4561" t="s">
        <v>13738</v>
      </c>
      <c r="B4561" t="s">
        <v>16</v>
      </c>
      <c r="C4561" t="s">
        <v>17</v>
      </c>
      <c r="D4561">
        <v>2004</v>
      </c>
      <c r="E4561" t="s">
        <v>13726</v>
      </c>
      <c r="F4561">
        <v>7.6</v>
      </c>
      <c r="G4561">
        <v>72000</v>
      </c>
      <c r="H4561" t="s">
        <v>6357</v>
      </c>
      <c r="I4561" t="s">
        <v>13739</v>
      </c>
      <c r="J4561" t="s">
        <v>11864</v>
      </c>
      <c r="K4561" t="s">
        <v>452</v>
      </c>
      <c r="L4561">
        <v>56600000</v>
      </c>
      <c r="M4561">
        <v>69424389</v>
      </c>
      <c r="N4561" t="s">
        <v>13740</v>
      </c>
      <c r="O4561">
        <v>133</v>
      </c>
    </row>
    <row r="4562" spans="1:15" x14ac:dyDescent="0.3">
      <c r="A4562" t="s">
        <v>13741</v>
      </c>
      <c r="B4562" t="s">
        <v>1999</v>
      </c>
      <c r="C4562" t="s">
        <v>17</v>
      </c>
      <c r="D4562">
        <v>2004</v>
      </c>
      <c r="E4562" t="s">
        <v>13512</v>
      </c>
      <c r="F4562">
        <v>5.8</v>
      </c>
      <c r="G4562">
        <v>65000</v>
      </c>
      <c r="H4562" t="s">
        <v>2169</v>
      </c>
      <c r="I4562" t="s">
        <v>9219</v>
      </c>
      <c r="J4562" t="s">
        <v>8767</v>
      </c>
      <c r="K4562" t="s">
        <v>30</v>
      </c>
      <c r="L4562">
        <v>42000000</v>
      </c>
      <c r="M4562">
        <v>117592831</v>
      </c>
      <c r="N4562" t="s">
        <v>11855</v>
      </c>
      <c r="O4562">
        <v>91</v>
      </c>
    </row>
    <row r="4563" spans="1:15" x14ac:dyDescent="0.3">
      <c r="A4563" t="s">
        <v>13742</v>
      </c>
      <c r="B4563" t="s">
        <v>1999</v>
      </c>
      <c r="C4563" t="s">
        <v>34</v>
      </c>
      <c r="D4563">
        <v>2004</v>
      </c>
      <c r="E4563" t="s">
        <v>13507</v>
      </c>
      <c r="F4563">
        <v>6.1</v>
      </c>
      <c r="G4563">
        <v>52000</v>
      </c>
      <c r="H4563" t="s">
        <v>11951</v>
      </c>
      <c r="I4563" t="s">
        <v>13743</v>
      </c>
      <c r="J4563" t="s">
        <v>1497</v>
      </c>
      <c r="K4563" t="s">
        <v>30</v>
      </c>
      <c r="L4563">
        <v>45000000</v>
      </c>
      <c r="M4563">
        <v>35021497</v>
      </c>
      <c r="N4563" t="s">
        <v>180</v>
      </c>
      <c r="O4563">
        <v>113</v>
      </c>
    </row>
    <row r="4564" spans="1:15" x14ac:dyDescent="0.3">
      <c r="A4564" t="s">
        <v>13744</v>
      </c>
      <c r="B4564" t="s">
        <v>1999</v>
      </c>
      <c r="C4564" t="s">
        <v>41</v>
      </c>
      <c r="D4564">
        <v>2004</v>
      </c>
      <c r="E4564" t="s">
        <v>13224</v>
      </c>
      <c r="F4564">
        <v>6.7</v>
      </c>
      <c r="G4564">
        <v>45000</v>
      </c>
      <c r="H4564" t="s">
        <v>13745</v>
      </c>
      <c r="I4564" t="s">
        <v>13745</v>
      </c>
      <c r="J4564" t="s">
        <v>13746</v>
      </c>
      <c r="K4564" t="s">
        <v>30</v>
      </c>
      <c r="L4564">
        <v>5000000</v>
      </c>
      <c r="M4564">
        <v>10275509</v>
      </c>
      <c r="N4564" t="s">
        <v>80</v>
      </c>
      <c r="O4564">
        <v>92</v>
      </c>
    </row>
    <row r="4565" spans="1:15" x14ac:dyDescent="0.3">
      <c r="A4565" t="s">
        <v>13747</v>
      </c>
      <c r="B4565" t="s">
        <v>33</v>
      </c>
      <c r="C4565" t="s">
        <v>390</v>
      </c>
      <c r="D4565">
        <v>2004</v>
      </c>
      <c r="E4565" t="s">
        <v>13224</v>
      </c>
      <c r="F4565">
        <v>5</v>
      </c>
      <c r="G4565">
        <v>81000</v>
      </c>
      <c r="H4565" t="s">
        <v>6267</v>
      </c>
      <c r="I4565" t="s">
        <v>13748</v>
      </c>
      <c r="J4565" t="s">
        <v>11278</v>
      </c>
      <c r="K4565" t="s">
        <v>30</v>
      </c>
      <c r="L4565">
        <v>50000000</v>
      </c>
      <c r="M4565">
        <v>203172417</v>
      </c>
      <c r="N4565" t="s">
        <v>180</v>
      </c>
      <c r="O4565">
        <v>80</v>
      </c>
    </row>
    <row r="4566" spans="1:15" x14ac:dyDescent="0.3">
      <c r="A4566" t="s">
        <v>13749</v>
      </c>
      <c r="B4566" t="s">
        <v>1999</v>
      </c>
      <c r="C4566" t="s">
        <v>41</v>
      </c>
      <c r="D4566">
        <v>2004</v>
      </c>
      <c r="E4566" t="s">
        <v>13726</v>
      </c>
      <c r="F4566">
        <v>6.4</v>
      </c>
      <c r="G4566">
        <v>54000</v>
      </c>
      <c r="H4566" t="s">
        <v>10653</v>
      </c>
      <c r="I4566" t="s">
        <v>10653</v>
      </c>
      <c r="J4566" t="s">
        <v>1497</v>
      </c>
      <c r="K4566" t="s">
        <v>30</v>
      </c>
      <c r="L4566">
        <v>26000000</v>
      </c>
      <c r="M4566">
        <v>61315215</v>
      </c>
      <c r="N4566" t="s">
        <v>61</v>
      </c>
      <c r="O4566">
        <v>109</v>
      </c>
    </row>
    <row r="4567" spans="1:15" x14ac:dyDescent="0.3">
      <c r="A4567" t="s">
        <v>13750</v>
      </c>
      <c r="B4567" t="s">
        <v>33</v>
      </c>
      <c r="C4567" t="s">
        <v>41</v>
      </c>
      <c r="D4567">
        <v>2004</v>
      </c>
      <c r="E4567" t="s">
        <v>13512</v>
      </c>
      <c r="F4567">
        <v>5.0999999999999996</v>
      </c>
      <c r="G4567">
        <v>21000</v>
      </c>
      <c r="H4567" t="s">
        <v>4839</v>
      </c>
      <c r="I4567" t="s">
        <v>11284</v>
      </c>
      <c r="J4567" t="s">
        <v>12786</v>
      </c>
      <c r="K4567" t="s">
        <v>30</v>
      </c>
      <c r="L4567">
        <v>30000000</v>
      </c>
      <c r="M4567">
        <v>10592180</v>
      </c>
      <c r="N4567" t="s">
        <v>8625</v>
      </c>
      <c r="O4567">
        <v>106</v>
      </c>
    </row>
    <row r="4568" spans="1:15" x14ac:dyDescent="0.3">
      <c r="A4568" t="s">
        <v>13751</v>
      </c>
      <c r="B4568" t="s">
        <v>1999</v>
      </c>
      <c r="C4568" t="s">
        <v>41</v>
      </c>
      <c r="D4568">
        <v>2004</v>
      </c>
      <c r="E4568" t="s">
        <v>13255</v>
      </c>
      <c r="F4568">
        <v>6.2</v>
      </c>
      <c r="G4568">
        <v>64000</v>
      </c>
      <c r="H4568" t="s">
        <v>7970</v>
      </c>
      <c r="I4568" t="s">
        <v>7970</v>
      </c>
      <c r="J4568" t="s">
        <v>9660</v>
      </c>
      <c r="K4568" t="s">
        <v>30</v>
      </c>
      <c r="L4568">
        <v>35000000</v>
      </c>
      <c r="M4568">
        <v>35492921</v>
      </c>
      <c r="N4568" t="s">
        <v>3744</v>
      </c>
      <c r="O4568">
        <v>102</v>
      </c>
    </row>
    <row r="4569" spans="1:15" x14ac:dyDescent="0.3">
      <c r="A4569" t="s">
        <v>13752</v>
      </c>
      <c r="B4569" t="s">
        <v>1999</v>
      </c>
      <c r="C4569" t="s">
        <v>17</v>
      </c>
      <c r="D4569">
        <v>2004</v>
      </c>
      <c r="E4569" t="s">
        <v>13458</v>
      </c>
      <c r="F4569">
        <v>6</v>
      </c>
      <c r="G4569">
        <v>20000</v>
      </c>
      <c r="H4569" t="s">
        <v>7514</v>
      </c>
      <c r="I4569" t="s">
        <v>9154</v>
      </c>
      <c r="J4569" t="s">
        <v>1497</v>
      </c>
      <c r="K4569" t="s">
        <v>30</v>
      </c>
      <c r="L4569">
        <v>107000000</v>
      </c>
      <c r="M4569">
        <v>25819961</v>
      </c>
      <c r="N4569" t="s">
        <v>2092</v>
      </c>
      <c r="O4569">
        <v>137</v>
      </c>
    </row>
    <row r="4570" spans="1:15" x14ac:dyDescent="0.3">
      <c r="A4570" t="s">
        <v>13753</v>
      </c>
      <c r="B4570" t="s">
        <v>16</v>
      </c>
      <c r="C4570" t="s">
        <v>17</v>
      </c>
      <c r="D4570">
        <v>2004</v>
      </c>
      <c r="E4570" t="s">
        <v>13754</v>
      </c>
      <c r="F4570">
        <v>7.1</v>
      </c>
      <c r="G4570">
        <v>25000</v>
      </c>
      <c r="H4570" t="s">
        <v>13755</v>
      </c>
      <c r="I4570" t="s">
        <v>13756</v>
      </c>
      <c r="J4570" t="s">
        <v>9275</v>
      </c>
      <c r="K4570" t="s">
        <v>30</v>
      </c>
      <c r="M4570">
        <v>2039526</v>
      </c>
      <c r="N4570" t="s">
        <v>10354</v>
      </c>
      <c r="O4570">
        <v>119</v>
      </c>
    </row>
    <row r="4571" spans="1:15" x14ac:dyDescent="0.3">
      <c r="A4571" t="s">
        <v>13757</v>
      </c>
      <c r="B4571" t="s">
        <v>33</v>
      </c>
      <c r="C4571" t="s">
        <v>237</v>
      </c>
      <c r="D4571">
        <v>2004</v>
      </c>
      <c r="E4571" t="s">
        <v>13604</v>
      </c>
      <c r="F4571">
        <v>5.9</v>
      </c>
      <c r="G4571">
        <v>27000</v>
      </c>
      <c r="H4571" t="s">
        <v>10502</v>
      </c>
      <c r="I4571" t="s">
        <v>13758</v>
      </c>
      <c r="J4571" t="s">
        <v>13186</v>
      </c>
      <c r="K4571" t="s">
        <v>30</v>
      </c>
      <c r="L4571">
        <v>15000000</v>
      </c>
      <c r="M4571">
        <v>14867514</v>
      </c>
      <c r="N4571" t="s">
        <v>2026</v>
      </c>
      <c r="O4571">
        <v>103</v>
      </c>
    </row>
    <row r="4572" spans="1:15" x14ac:dyDescent="0.3">
      <c r="A4572" t="s">
        <v>13759</v>
      </c>
      <c r="B4572" t="s">
        <v>1999</v>
      </c>
      <c r="C4572" t="s">
        <v>34</v>
      </c>
      <c r="D4572">
        <v>2004</v>
      </c>
      <c r="E4572" t="s">
        <v>13430</v>
      </c>
      <c r="F4572">
        <v>6.7</v>
      </c>
      <c r="G4572">
        <v>79000</v>
      </c>
      <c r="H4572" t="s">
        <v>5096</v>
      </c>
      <c r="I4572" t="s">
        <v>3423</v>
      </c>
      <c r="J4572" t="s">
        <v>13760</v>
      </c>
      <c r="K4572" t="s">
        <v>30</v>
      </c>
      <c r="L4572">
        <v>100000000</v>
      </c>
      <c r="M4572">
        <v>108040622</v>
      </c>
      <c r="N4572" t="s">
        <v>2092</v>
      </c>
      <c r="O4572">
        <v>136</v>
      </c>
    </row>
    <row r="4573" spans="1:15" x14ac:dyDescent="0.3">
      <c r="A4573" t="s">
        <v>13761</v>
      </c>
      <c r="B4573" t="s">
        <v>16</v>
      </c>
      <c r="C4573" t="s">
        <v>41</v>
      </c>
      <c r="D4573">
        <v>2004</v>
      </c>
      <c r="E4573" t="s">
        <v>13577</v>
      </c>
      <c r="F4573">
        <v>6</v>
      </c>
      <c r="G4573">
        <v>109000</v>
      </c>
      <c r="H4573" t="s">
        <v>8547</v>
      </c>
      <c r="I4573" t="s">
        <v>11961</v>
      </c>
      <c r="J4573" t="s">
        <v>8028</v>
      </c>
      <c r="K4573" t="s">
        <v>22</v>
      </c>
      <c r="L4573">
        <v>40000000</v>
      </c>
      <c r="M4573">
        <v>265126918</v>
      </c>
      <c r="N4573" t="s">
        <v>61</v>
      </c>
      <c r="O4573">
        <v>108</v>
      </c>
    </row>
    <row r="4574" spans="1:15" x14ac:dyDescent="0.3">
      <c r="A4574" t="s">
        <v>13762</v>
      </c>
      <c r="B4574" t="s">
        <v>16</v>
      </c>
      <c r="C4574" t="s">
        <v>104</v>
      </c>
      <c r="D4574">
        <v>2004</v>
      </c>
      <c r="E4574" t="s">
        <v>13763</v>
      </c>
      <c r="F4574">
        <v>7.2</v>
      </c>
      <c r="G4574">
        <v>31000</v>
      </c>
      <c r="H4574" t="s">
        <v>13764</v>
      </c>
      <c r="I4574" t="s">
        <v>13764</v>
      </c>
      <c r="J4574" t="s">
        <v>13765</v>
      </c>
      <c r="K4574" t="s">
        <v>30</v>
      </c>
      <c r="L4574">
        <v>500000</v>
      </c>
      <c r="M4574">
        <v>802948</v>
      </c>
      <c r="N4574" t="s">
        <v>13766</v>
      </c>
      <c r="O4574">
        <v>90</v>
      </c>
    </row>
    <row r="4575" spans="1:15" x14ac:dyDescent="0.3">
      <c r="A4575" t="s">
        <v>13767</v>
      </c>
      <c r="B4575" t="s">
        <v>1999</v>
      </c>
      <c r="C4575" t="s">
        <v>17</v>
      </c>
      <c r="D4575">
        <v>2004</v>
      </c>
      <c r="E4575" t="s">
        <v>13648</v>
      </c>
      <c r="F4575">
        <v>6</v>
      </c>
      <c r="G4575">
        <v>27000</v>
      </c>
      <c r="H4575" t="s">
        <v>13768</v>
      </c>
      <c r="I4575" t="s">
        <v>13769</v>
      </c>
      <c r="J4575" t="s">
        <v>13770</v>
      </c>
      <c r="K4575" t="s">
        <v>30</v>
      </c>
      <c r="L4575">
        <v>25000000</v>
      </c>
      <c r="M4575">
        <v>27685016</v>
      </c>
      <c r="N4575" t="s">
        <v>10354</v>
      </c>
      <c r="O4575">
        <v>86</v>
      </c>
    </row>
    <row r="4576" spans="1:15" x14ac:dyDescent="0.3">
      <c r="A4576" t="s">
        <v>13771</v>
      </c>
      <c r="B4576" t="s">
        <v>1999</v>
      </c>
      <c r="C4576" t="s">
        <v>34</v>
      </c>
      <c r="D4576">
        <v>2004</v>
      </c>
      <c r="E4576" t="s">
        <v>13413</v>
      </c>
      <c r="F4576">
        <v>5.3</v>
      </c>
      <c r="G4576">
        <v>15000</v>
      </c>
      <c r="H4576" t="s">
        <v>13772</v>
      </c>
      <c r="I4576" t="s">
        <v>13772</v>
      </c>
      <c r="J4576" t="s">
        <v>13773</v>
      </c>
      <c r="K4576" t="s">
        <v>30</v>
      </c>
      <c r="L4576">
        <v>3500000</v>
      </c>
      <c r="M4576">
        <v>97446</v>
      </c>
      <c r="N4576" t="s">
        <v>10875</v>
      </c>
      <c r="O4576">
        <v>91</v>
      </c>
    </row>
    <row r="4577" spans="1:15" x14ac:dyDescent="0.3">
      <c r="A4577" t="s">
        <v>13774</v>
      </c>
      <c r="B4577" t="s">
        <v>16</v>
      </c>
      <c r="C4577" t="s">
        <v>25</v>
      </c>
      <c r="D4577">
        <v>2004</v>
      </c>
      <c r="E4577" t="s">
        <v>13671</v>
      </c>
      <c r="F4577">
        <v>7.8</v>
      </c>
      <c r="G4577">
        <v>98000</v>
      </c>
      <c r="H4577" t="s">
        <v>10464</v>
      </c>
      <c r="I4577" t="s">
        <v>13775</v>
      </c>
      <c r="J4577" t="s">
        <v>13776</v>
      </c>
      <c r="K4577" t="s">
        <v>2987</v>
      </c>
      <c r="M4577">
        <v>57663711</v>
      </c>
      <c r="N4577" t="s">
        <v>11061</v>
      </c>
      <c r="O4577">
        <v>126</v>
      </c>
    </row>
    <row r="4578" spans="1:15" x14ac:dyDescent="0.3">
      <c r="A4578" t="s">
        <v>13777</v>
      </c>
      <c r="B4578" t="s">
        <v>16</v>
      </c>
      <c r="C4578" t="s">
        <v>41</v>
      </c>
      <c r="D4578">
        <v>2004</v>
      </c>
      <c r="E4578" t="s">
        <v>13648</v>
      </c>
      <c r="F4578">
        <v>5.7</v>
      </c>
      <c r="G4578">
        <v>29000</v>
      </c>
      <c r="H4578" t="s">
        <v>11877</v>
      </c>
      <c r="I4578" t="s">
        <v>11877</v>
      </c>
      <c r="J4578" t="s">
        <v>11877</v>
      </c>
      <c r="K4578" t="s">
        <v>30</v>
      </c>
      <c r="L4578">
        <v>8600000</v>
      </c>
      <c r="M4578">
        <v>7565807</v>
      </c>
      <c r="N4578" t="s">
        <v>13778</v>
      </c>
      <c r="O4578">
        <v>104</v>
      </c>
    </row>
    <row r="4579" spans="1:15" x14ac:dyDescent="0.3">
      <c r="A4579" t="s">
        <v>13779</v>
      </c>
      <c r="B4579" t="s">
        <v>16</v>
      </c>
      <c r="C4579" t="s">
        <v>17</v>
      </c>
      <c r="D4579">
        <v>2004</v>
      </c>
      <c r="E4579" t="s">
        <v>13780</v>
      </c>
      <c r="F4579">
        <v>6</v>
      </c>
      <c r="G4579">
        <v>6400</v>
      </c>
      <c r="H4579" t="s">
        <v>8834</v>
      </c>
      <c r="I4579" t="s">
        <v>4716</v>
      </c>
      <c r="J4579" t="s">
        <v>4912</v>
      </c>
      <c r="K4579" t="s">
        <v>22</v>
      </c>
      <c r="M4579">
        <v>1553020</v>
      </c>
      <c r="N4579" t="s">
        <v>9706</v>
      </c>
      <c r="O4579">
        <v>104</v>
      </c>
    </row>
    <row r="4580" spans="1:15" x14ac:dyDescent="0.3">
      <c r="A4580" t="s">
        <v>13781</v>
      </c>
      <c r="B4580" t="s">
        <v>509</v>
      </c>
      <c r="C4580" t="s">
        <v>104</v>
      </c>
      <c r="D4580">
        <v>2004</v>
      </c>
      <c r="E4580" t="s">
        <v>13175</v>
      </c>
      <c r="F4580">
        <v>7.4</v>
      </c>
      <c r="G4580">
        <v>57000</v>
      </c>
      <c r="H4580" t="s">
        <v>3473</v>
      </c>
      <c r="I4580" t="s">
        <v>3473</v>
      </c>
      <c r="J4580" t="s">
        <v>13776</v>
      </c>
      <c r="K4580" t="s">
        <v>1111</v>
      </c>
      <c r="L4580">
        <v>5000000</v>
      </c>
      <c r="M4580">
        <v>40423279</v>
      </c>
      <c r="N4580" t="s">
        <v>8789</v>
      </c>
      <c r="O4580">
        <v>106</v>
      </c>
    </row>
    <row r="4581" spans="1:15" x14ac:dyDescent="0.3">
      <c r="A4581" t="s">
        <v>13782</v>
      </c>
      <c r="B4581" t="s">
        <v>16</v>
      </c>
      <c r="C4581" t="s">
        <v>41</v>
      </c>
      <c r="D4581">
        <v>2004</v>
      </c>
      <c r="E4581" t="s">
        <v>13122</v>
      </c>
      <c r="F4581">
        <v>4.5</v>
      </c>
      <c r="G4581">
        <v>22000</v>
      </c>
      <c r="H4581" t="s">
        <v>13783</v>
      </c>
      <c r="I4581" t="s">
        <v>13784</v>
      </c>
      <c r="J4581" t="s">
        <v>13785</v>
      </c>
      <c r="K4581" t="s">
        <v>30</v>
      </c>
      <c r="L4581">
        <v>16000000</v>
      </c>
      <c r="M4581">
        <v>14821824</v>
      </c>
      <c r="N4581" t="s">
        <v>118</v>
      </c>
      <c r="O4581">
        <v>86</v>
      </c>
    </row>
    <row r="4582" spans="1:15" x14ac:dyDescent="0.3">
      <c r="A4582" t="s">
        <v>13786</v>
      </c>
      <c r="B4582" t="s">
        <v>16</v>
      </c>
      <c r="C4582" t="s">
        <v>104</v>
      </c>
      <c r="D4582">
        <v>2004</v>
      </c>
      <c r="E4582" t="s">
        <v>13787</v>
      </c>
      <c r="F4582">
        <v>8</v>
      </c>
      <c r="G4582">
        <v>52000</v>
      </c>
      <c r="H4582" t="s">
        <v>11598</v>
      </c>
      <c r="I4582" t="s">
        <v>11598</v>
      </c>
      <c r="J4582" t="s">
        <v>13788</v>
      </c>
      <c r="K4582" t="s">
        <v>920</v>
      </c>
      <c r="L4582">
        <v>1000000</v>
      </c>
      <c r="M4582">
        <v>3403957</v>
      </c>
      <c r="N4582" t="s">
        <v>13789</v>
      </c>
      <c r="O4582">
        <v>88</v>
      </c>
    </row>
    <row r="4583" spans="1:15" x14ac:dyDescent="0.3">
      <c r="A4583" t="s">
        <v>13790</v>
      </c>
      <c r="B4583" t="s">
        <v>33</v>
      </c>
      <c r="C4583" t="s">
        <v>34</v>
      </c>
      <c r="D4583">
        <v>2004</v>
      </c>
      <c r="E4583" t="s">
        <v>13516</v>
      </c>
      <c r="F4583">
        <v>4.3</v>
      </c>
      <c r="G4583">
        <v>13000</v>
      </c>
      <c r="H4583" t="s">
        <v>9076</v>
      </c>
      <c r="I4583" t="s">
        <v>13791</v>
      </c>
      <c r="J4583" t="s">
        <v>4390</v>
      </c>
      <c r="K4583" t="s">
        <v>22</v>
      </c>
      <c r="L4583">
        <v>57000000</v>
      </c>
      <c r="M4583">
        <v>28283637</v>
      </c>
      <c r="N4583" t="s">
        <v>2774</v>
      </c>
      <c r="O4583">
        <v>95</v>
      </c>
    </row>
    <row r="4584" spans="1:15" x14ac:dyDescent="0.3">
      <c r="A4584" t="s">
        <v>13792</v>
      </c>
      <c r="B4584" t="s">
        <v>33</v>
      </c>
      <c r="C4584" t="s">
        <v>41</v>
      </c>
      <c r="D4584">
        <v>2004</v>
      </c>
      <c r="E4584" t="s">
        <v>13482</v>
      </c>
      <c r="F4584">
        <v>5</v>
      </c>
      <c r="G4584">
        <v>22000</v>
      </c>
      <c r="H4584" t="s">
        <v>11900</v>
      </c>
      <c r="I4584" t="s">
        <v>13793</v>
      </c>
      <c r="J4584" t="s">
        <v>13794</v>
      </c>
      <c r="K4584" t="s">
        <v>30</v>
      </c>
      <c r="L4584">
        <v>30000000</v>
      </c>
      <c r="M4584">
        <v>21289826</v>
      </c>
      <c r="N4584" t="s">
        <v>23</v>
      </c>
      <c r="O4584">
        <v>91</v>
      </c>
    </row>
    <row r="4585" spans="1:15" x14ac:dyDescent="0.3">
      <c r="A4585" t="s">
        <v>13795</v>
      </c>
      <c r="B4585" t="s">
        <v>16</v>
      </c>
      <c r="C4585" t="s">
        <v>17</v>
      </c>
      <c r="D4585">
        <v>2004</v>
      </c>
      <c r="E4585" t="s">
        <v>13488</v>
      </c>
      <c r="F4585">
        <v>6.2</v>
      </c>
      <c r="G4585">
        <v>35000</v>
      </c>
      <c r="H4585" t="s">
        <v>11311</v>
      </c>
      <c r="I4585" t="s">
        <v>1374</v>
      </c>
      <c r="J4585" t="s">
        <v>5211</v>
      </c>
      <c r="K4585" t="s">
        <v>22</v>
      </c>
      <c r="L4585">
        <v>20000000</v>
      </c>
      <c r="M4585">
        <v>23925492</v>
      </c>
      <c r="N4585" t="s">
        <v>2026</v>
      </c>
      <c r="O4585">
        <v>100</v>
      </c>
    </row>
    <row r="4586" spans="1:15" x14ac:dyDescent="0.3">
      <c r="A4586" t="s">
        <v>13796</v>
      </c>
      <c r="B4586" t="s">
        <v>1999</v>
      </c>
      <c r="C4586" t="s">
        <v>17</v>
      </c>
      <c r="D4586">
        <v>2004</v>
      </c>
      <c r="E4586" t="s">
        <v>13797</v>
      </c>
      <c r="F4586">
        <v>6.2</v>
      </c>
      <c r="G4586">
        <v>21000</v>
      </c>
      <c r="H4586" t="s">
        <v>4843</v>
      </c>
      <c r="I4586" t="s">
        <v>13798</v>
      </c>
      <c r="J4586" t="s">
        <v>7780</v>
      </c>
      <c r="K4586" t="s">
        <v>30</v>
      </c>
      <c r="L4586">
        <v>23000000</v>
      </c>
      <c r="M4586">
        <v>19463185</v>
      </c>
      <c r="N4586" t="s">
        <v>12695</v>
      </c>
      <c r="O4586">
        <v>141</v>
      </c>
    </row>
    <row r="4587" spans="1:15" x14ac:dyDescent="0.3">
      <c r="A4587" t="s">
        <v>13799</v>
      </c>
      <c r="B4587" t="s">
        <v>16</v>
      </c>
      <c r="C4587" t="s">
        <v>52</v>
      </c>
      <c r="D4587">
        <v>2004</v>
      </c>
      <c r="E4587" t="s">
        <v>13054</v>
      </c>
      <c r="F4587">
        <v>5.0999999999999996</v>
      </c>
      <c r="G4587">
        <v>34000</v>
      </c>
      <c r="H4587" t="s">
        <v>3786</v>
      </c>
      <c r="I4587" t="s">
        <v>5761</v>
      </c>
      <c r="J4587" t="s">
        <v>9881</v>
      </c>
      <c r="K4587" t="s">
        <v>30</v>
      </c>
      <c r="L4587">
        <v>80000000</v>
      </c>
      <c r="M4587">
        <v>78110021</v>
      </c>
      <c r="N4587" t="s">
        <v>4531</v>
      </c>
      <c r="O4587">
        <v>114</v>
      </c>
    </row>
    <row r="4588" spans="1:15" x14ac:dyDescent="0.3">
      <c r="A4588" t="s">
        <v>13800</v>
      </c>
      <c r="B4588" t="s">
        <v>509</v>
      </c>
      <c r="C4588" t="s">
        <v>41</v>
      </c>
      <c r="D4588">
        <v>2004</v>
      </c>
      <c r="E4588" t="s">
        <v>13512</v>
      </c>
      <c r="F4588">
        <v>5.0999999999999996</v>
      </c>
      <c r="G4588">
        <v>12000</v>
      </c>
      <c r="H4588" t="s">
        <v>4564</v>
      </c>
      <c r="I4588" t="s">
        <v>4564</v>
      </c>
      <c r="J4588" t="s">
        <v>13801</v>
      </c>
      <c r="K4588" t="s">
        <v>30</v>
      </c>
      <c r="L4588">
        <v>15000000</v>
      </c>
      <c r="M4588">
        <v>1914166</v>
      </c>
      <c r="N4588" t="s">
        <v>7526</v>
      </c>
      <c r="O4588">
        <v>89</v>
      </c>
    </row>
    <row r="4589" spans="1:15" x14ac:dyDescent="0.3">
      <c r="A4589" t="s">
        <v>13802</v>
      </c>
      <c r="B4589" t="s">
        <v>447</v>
      </c>
      <c r="C4589" t="s">
        <v>17</v>
      </c>
      <c r="D4589">
        <v>2004</v>
      </c>
      <c r="E4589" t="s">
        <v>13803</v>
      </c>
      <c r="F4589">
        <v>8.1999999999999993</v>
      </c>
      <c r="G4589">
        <v>86000</v>
      </c>
      <c r="H4589" t="s">
        <v>12130</v>
      </c>
      <c r="I4589" t="s">
        <v>13804</v>
      </c>
      <c r="J4589" t="s">
        <v>10292</v>
      </c>
      <c r="K4589" t="s">
        <v>10293</v>
      </c>
      <c r="M4589">
        <v>1953889</v>
      </c>
      <c r="N4589" t="s">
        <v>13805</v>
      </c>
      <c r="O4589">
        <v>189</v>
      </c>
    </row>
    <row r="4590" spans="1:15" x14ac:dyDescent="0.3">
      <c r="A4590" t="s">
        <v>13806</v>
      </c>
      <c r="B4590" t="s">
        <v>16</v>
      </c>
      <c r="C4590" t="s">
        <v>41</v>
      </c>
      <c r="D4590">
        <v>2004</v>
      </c>
      <c r="E4590" t="s">
        <v>13601</v>
      </c>
      <c r="F4590">
        <v>6.6</v>
      </c>
      <c r="G4590">
        <v>63000</v>
      </c>
      <c r="H4590" t="s">
        <v>8187</v>
      </c>
      <c r="I4590" t="s">
        <v>8187</v>
      </c>
      <c r="J4590" t="s">
        <v>10141</v>
      </c>
      <c r="K4590" t="s">
        <v>22</v>
      </c>
      <c r="L4590">
        <v>20000000</v>
      </c>
      <c r="M4590">
        <v>20094909</v>
      </c>
      <c r="N4590" t="s">
        <v>9439</v>
      </c>
      <c r="O4590">
        <v>107</v>
      </c>
    </row>
    <row r="4591" spans="1:15" x14ac:dyDescent="0.3">
      <c r="A4591" t="s">
        <v>13807</v>
      </c>
      <c r="B4591" t="s">
        <v>1999</v>
      </c>
      <c r="C4591" t="s">
        <v>63</v>
      </c>
      <c r="D4591">
        <v>2004</v>
      </c>
      <c r="E4591" t="s">
        <v>13808</v>
      </c>
      <c r="F4591">
        <v>8</v>
      </c>
      <c r="G4591">
        <v>79000</v>
      </c>
      <c r="H4591" t="s">
        <v>9729</v>
      </c>
      <c r="I4591" t="s">
        <v>9729</v>
      </c>
      <c r="J4591" t="s">
        <v>11571</v>
      </c>
      <c r="K4591" t="s">
        <v>1111</v>
      </c>
      <c r="M4591">
        <v>43731621</v>
      </c>
      <c r="N4591" t="s">
        <v>13809</v>
      </c>
      <c r="O4591">
        <v>126</v>
      </c>
    </row>
    <row r="4592" spans="1:15" x14ac:dyDescent="0.3">
      <c r="A4592" t="s">
        <v>13810</v>
      </c>
      <c r="B4592" t="s">
        <v>16</v>
      </c>
      <c r="C4592" t="s">
        <v>41</v>
      </c>
      <c r="D4592">
        <v>2004</v>
      </c>
      <c r="E4592" t="s">
        <v>13493</v>
      </c>
      <c r="F4592">
        <v>6.7</v>
      </c>
      <c r="G4592">
        <v>15000</v>
      </c>
      <c r="H4592" t="s">
        <v>13811</v>
      </c>
      <c r="I4592" t="s">
        <v>1124</v>
      </c>
      <c r="J4592" t="s">
        <v>662</v>
      </c>
      <c r="K4592" t="s">
        <v>30</v>
      </c>
      <c r="L4592">
        <v>7500000</v>
      </c>
      <c r="M4592">
        <v>6715067</v>
      </c>
      <c r="N4592" t="s">
        <v>12695</v>
      </c>
      <c r="O4592">
        <v>111</v>
      </c>
    </row>
    <row r="4593" spans="1:15" x14ac:dyDescent="0.3">
      <c r="A4593" t="s">
        <v>13812</v>
      </c>
      <c r="B4593" t="s">
        <v>1999</v>
      </c>
      <c r="C4593" t="s">
        <v>41</v>
      </c>
      <c r="D4593">
        <v>2004</v>
      </c>
      <c r="E4593" t="s">
        <v>13458</v>
      </c>
      <c r="F4593">
        <v>5.5</v>
      </c>
      <c r="G4593">
        <v>55000</v>
      </c>
      <c r="H4593" t="s">
        <v>3256</v>
      </c>
      <c r="I4593" t="s">
        <v>11353</v>
      </c>
      <c r="J4593" t="s">
        <v>4459</v>
      </c>
      <c r="K4593" t="s">
        <v>30</v>
      </c>
      <c r="L4593">
        <v>40000000</v>
      </c>
      <c r="M4593">
        <v>26170671</v>
      </c>
      <c r="N4593" t="s">
        <v>13813</v>
      </c>
      <c r="O4593">
        <v>98</v>
      </c>
    </row>
    <row r="4594" spans="1:15" x14ac:dyDescent="0.3">
      <c r="A4594" t="s">
        <v>13814</v>
      </c>
      <c r="B4594" t="s">
        <v>1999</v>
      </c>
      <c r="C4594" t="s">
        <v>41</v>
      </c>
      <c r="D4594">
        <v>2004</v>
      </c>
      <c r="E4594" t="s">
        <v>13470</v>
      </c>
      <c r="F4594">
        <v>4.8</v>
      </c>
      <c r="G4594">
        <v>30000</v>
      </c>
      <c r="H4594" t="s">
        <v>1127</v>
      </c>
      <c r="I4594" t="s">
        <v>13815</v>
      </c>
      <c r="J4594" t="s">
        <v>8008</v>
      </c>
      <c r="K4594" t="s">
        <v>30</v>
      </c>
      <c r="L4594">
        <v>40000000</v>
      </c>
      <c r="M4594">
        <v>14494036</v>
      </c>
      <c r="N4594" t="s">
        <v>9686</v>
      </c>
      <c r="O4594">
        <v>99</v>
      </c>
    </row>
    <row r="4595" spans="1:15" x14ac:dyDescent="0.3">
      <c r="A4595" t="s">
        <v>13816</v>
      </c>
      <c r="B4595" t="s">
        <v>16</v>
      </c>
      <c r="C4595" t="s">
        <v>41</v>
      </c>
      <c r="D4595">
        <v>2004</v>
      </c>
      <c r="E4595" t="s">
        <v>13485</v>
      </c>
      <c r="F4595">
        <v>6.2</v>
      </c>
      <c r="G4595">
        <v>51000</v>
      </c>
      <c r="H4595" t="s">
        <v>2351</v>
      </c>
      <c r="I4595" t="s">
        <v>13817</v>
      </c>
      <c r="J4595" t="s">
        <v>10809</v>
      </c>
      <c r="K4595" t="s">
        <v>22</v>
      </c>
      <c r="L4595">
        <v>60000000</v>
      </c>
      <c r="M4595">
        <v>35060882</v>
      </c>
      <c r="N4595" t="s">
        <v>44</v>
      </c>
      <c r="O4595">
        <v>103</v>
      </c>
    </row>
    <row r="4596" spans="1:15" x14ac:dyDescent="0.3">
      <c r="A4596" t="s">
        <v>13818</v>
      </c>
      <c r="B4596" t="s">
        <v>33</v>
      </c>
      <c r="C4596" t="s">
        <v>41</v>
      </c>
      <c r="D4596">
        <v>2004</v>
      </c>
      <c r="E4596" t="s">
        <v>12509</v>
      </c>
      <c r="F4596">
        <v>1.9</v>
      </c>
      <c r="G4596">
        <v>30000</v>
      </c>
      <c r="H4596" t="s">
        <v>516</v>
      </c>
      <c r="I4596" t="s">
        <v>13819</v>
      </c>
      <c r="J4596" t="s">
        <v>1295</v>
      </c>
      <c r="K4596" t="s">
        <v>5817</v>
      </c>
      <c r="L4596">
        <v>20000000</v>
      </c>
      <c r="M4596">
        <v>9448644</v>
      </c>
      <c r="N4596" t="s">
        <v>12822</v>
      </c>
      <c r="O4596">
        <v>88</v>
      </c>
    </row>
    <row r="4597" spans="1:15" x14ac:dyDescent="0.3">
      <c r="A4597" t="s">
        <v>13820</v>
      </c>
      <c r="B4597" t="s">
        <v>1999</v>
      </c>
      <c r="C4597" t="s">
        <v>17</v>
      </c>
      <c r="D4597">
        <v>2004</v>
      </c>
      <c r="E4597" t="s">
        <v>13821</v>
      </c>
      <c r="F4597">
        <v>8.1</v>
      </c>
      <c r="G4597">
        <v>26000</v>
      </c>
      <c r="H4597" t="s">
        <v>10531</v>
      </c>
      <c r="I4597" t="s">
        <v>10531</v>
      </c>
      <c r="J4597" t="s">
        <v>13822</v>
      </c>
      <c r="K4597" t="s">
        <v>2108</v>
      </c>
      <c r="M4597">
        <v>2288093</v>
      </c>
      <c r="N4597" t="s">
        <v>6116</v>
      </c>
      <c r="O4597">
        <v>141</v>
      </c>
    </row>
    <row r="4598" spans="1:15" x14ac:dyDescent="0.3">
      <c r="A4598" t="s">
        <v>13823</v>
      </c>
      <c r="B4598" t="s">
        <v>447</v>
      </c>
      <c r="C4598" t="s">
        <v>34</v>
      </c>
      <c r="D4598">
        <v>2004</v>
      </c>
      <c r="E4598" t="s">
        <v>13824</v>
      </c>
      <c r="F4598">
        <v>8.5</v>
      </c>
      <c r="G4598">
        <v>20000</v>
      </c>
      <c r="H4598" t="s">
        <v>13825</v>
      </c>
      <c r="I4598" t="s">
        <v>13825</v>
      </c>
      <c r="J4598" t="s">
        <v>13826</v>
      </c>
      <c r="K4598" t="s">
        <v>10293</v>
      </c>
      <c r="M4598">
        <v>1610897</v>
      </c>
      <c r="N4598" t="s">
        <v>13827</v>
      </c>
      <c r="O4598">
        <v>143</v>
      </c>
    </row>
    <row r="4599" spans="1:15" x14ac:dyDescent="0.3">
      <c r="A4599" t="s">
        <v>13828</v>
      </c>
      <c r="B4599" t="s">
        <v>1999</v>
      </c>
      <c r="C4599" t="s">
        <v>41</v>
      </c>
      <c r="D4599">
        <v>2004</v>
      </c>
      <c r="E4599" t="s">
        <v>13829</v>
      </c>
      <c r="F4599">
        <v>4.5</v>
      </c>
      <c r="G4599">
        <v>7400</v>
      </c>
      <c r="H4599" t="s">
        <v>13830</v>
      </c>
      <c r="I4599" t="s">
        <v>13831</v>
      </c>
      <c r="J4599" t="s">
        <v>13832</v>
      </c>
      <c r="K4599" t="s">
        <v>30</v>
      </c>
      <c r="L4599">
        <v>12000000</v>
      </c>
      <c r="M4599">
        <v>31326183</v>
      </c>
      <c r="N4599" t="s">
        <v>9439</v>
      </c>
      <c r="O4599">
        <v>97</v>
      </c>
    </row>
    <row r="4600" spans="1:15" x14ac:dyDescent="0.3">
      <c r="A4600" t="s">
        <v>13833</v>
      </c>
      <c r="B4600" t="s">
        <v>1999</v>
      </c>
      <c r="C4600" t="s">
        <v>41</v>
      </c>
      <c r="D4600">
        <v>2004</v>
      </c>
      <c r="E4600" t="s">
        <v>13834</v>
      </c>
      <c r="F4600">
        <v>7.9</v>
      </c>
      <c r="G4600">
        <v>59000</v>
      </c>
      <c r="H4600" t="s">
        <v>13835</v>
      </c>
      <c r="I4600" t="s">
        <v>13836</v>
      </c>
      <c r="J4600" t="s">
        <v>13837</v>
      </c>
      <c r="K4600" t="s">
        <v>452</v>
      </c>
      <c r="M4600">
        <v>88385944</v>
      </c>
      <c r="N4600" t="s">
        <v>13838</v>
      </c>
      <c r="O4600">
        <v>97</v>
      </c>
    </row>
    <row r="4601" spans="1:15" x14ac:dyDescent="0.3">
      <c r="A4601" t="s">
        <v>13839</v>
      </c>
      <c r="B4601" t="s">
        <v>16</v>
      </c>
      <c r="C4601" t="s">
        <v>17</v>
      </c>
      <c r="D4601">
        <v>2004</v>
      </c>
      <c r="E4601" t="s">
        <v>13840</v>
      </c>
      <c r="F4601">
        <v>7.2</v>
      </c>
      <c r="G4601">
        <v>33000</v>
      </c>
      <c r="H4601" t="s">
        <v>13841</v>
      </c>
      <c r="I4601" t="s">
        <v>13842</v>
      </c>
      <c r="J4601" t="s">
        <v>2046</v>
      </c>
      <c r="K4601" t="s">
        <v>30</v>
      </c>
      <c r="M4601">
        <v>4678405</v>
      </c>
      <c r="N4601" t="s">
        <v>13843</v>
      </c>
      <c r="O4601">
        <v>87</v>
      </c>
    </row>
    <row r="4602" spans="1:15" x14ac:dyDescent="0.3">
      <c r="A4602" t="s">
        <v>13844</v>
      </c>
      <c r="B4602" t="s">
        <v>16</v>
      </c>
      <c r="C4602" t="s">
        <v>52</v>
      </c>
      <c r="D4602">
        <v>2004</v>
      </c>
      <c r="E4602" t="s">
        <v>13845</v>
      </c>
      <c r="F4602">
        <v>7</v>
      </c>
      <c r="G4602">
        <v>19000</v>
      </c>
      <c r="H4602" t="s">
        <v>13846</v>
      </c>
      <c r="I4602" t="s">
        <v>12587</v>
      </c>
      <c r="J4602" t="s">
        <v>13847</v>
      </c>
      <c r="K4602" t="s">
        <v>491</v>
      </c>
      <c r="M4602">
        <v>516930</v>
      </c>
      <c r="N4602" t="s">
        <v>13848</v>
      </c>
      <c r="O4602">
        <v>125</v>
      </c>
    </row>
    <row r="4603" spans="1:15" x14ac:dyDescent="0.3">
      <c r="A4603" t="s">
        <v>13849</v>
      </c>
      <c r="B4603" t="s">
        <v>16</v>
      </c>
      <c r="C4603" t="s">
        <v>34</v>
      </c>
      <c r="D4603">
        <v>2004</v>
      </c>
      <c r="E4603" t="s">
        <v>13664</v>
      </c>
      <c r="F4603">
        <v>6.5</v>
      </c>
      <c r="G4603">
        <v>29000</v>
      </c>
      <c r="H4603" t="s">
        <v>687</v>
      </c>
      <c r="I4603" t="s">
        <v>687</v>
      </c>
      <c r="J4603" t="s">
        <v>2075</v>
      </c>
      <c r="K4603" t="s">
        <v>5817</v>
      </c>
      <c r="L4603">
        <v>19250000</v>
      </c>
      <c r="M4603">
        <v>8112712</v>
      </c>
      <c r="N4603" t="s">
        <v>10705</v>
      </c>
      <c r="O4603">
        <v>106</v>
      </c>
    </row>
    <row r="4604" spans="1:15" x14ac:dyDescent="0.3">
      <c r="A4604" t="s">
        <v>13850</v>
      </c>
      <c r="B4604" t="s">
        <v>33</v>
      </c>
      <c r="C4604" t="s">
        <v>390</v>
      </c>
      <c r="D4604">
        <v>2004</v>
      </c>
      <c r="E4604" t="s">
        <v>13561</v>
      </c>
      <c r="F4604">
        <v>5.4</v>
      </c>
      <c r="G4604">
        <v>21000</v>
      </c>
      <c r="H4604" t="s">
        <v>13851</v>
      </c>
      <c r="I4604" t="s">
        <v>13851</v>
      </c>
      <c r="J4604" t="s">
        <v>9870</v>
      </c>
      <c r="K4604" t="s">
        <v>30</v>
      </c>
      <c r="L4604">
        <v>110000000</v>
      </c>
      <c r="M4604">
        <v>145358062</v>
      </c>
      <c r="N4604" t="s">
        <v>1724</v>
      </c>
      <c r="O4604">
        <v>76</v>
      </c>
    </row>
    <row r="4605" spans="1:15" x14ac:dyDescent="0.3">
      <c r="A4605" t="s">
        <v>13852</v>
      </c>
      <c r="B4605" t="s">
        <v>33</v>
      </c>
      <c r="C4605" t="s">
        <v>41</v>
      </c>
      <c r="D4605">
        <v>2004</v>
      </c>
      <c r="E4605" t="s">
        <v>13579</v>
      </c>
      <c r="F4605">
        <v>5.4</v>
      </c>
      <c r="G4605">
        <v>45000</v>
      </c>
      <c r="H4605" t="s">
        <v>3972</v>
      </c>
      <c r="I4605" t="s">
        <v>7400</v>
      </c>
      <c r="J4605" t="s">
        <v>8079</v>
      </c>
      <c r="K4605" t="s">
        <v>30</v>
      </c>
      <c r="L4605">
        <v>60000000</v>
      </c>
      <c r="M4605">
        <v>96593018</v>
      </c>
      <c r="N4605" t="s">
        <v>11855</v>
      </c>
      <c r="O4605">
        <v>99</v>
      </c>
    </row>
    <row r="4606" spans="1:15" x14ac:dyDescent="0.3">
      <c r="A4606" t="s">
        <v>13853</v>
      </c>
      <c r="B4606" t="s">
        <v>1999</v>
      </c>
      <c r="C4606" t="s">
        <v>41</v>
      </c>
      <c r="D4606">
        <v>2004</v>
      </c>
      <c r="E4606" t="s">
        <v>13524</v>
      </c>
      <c r="F4606">
        <v>5.6</v>
      </c>
      <c r="G4606">
        <v>27000</v>
      </c>
      <c r="H4606" t="s">
        <v>11823</v>
      </c>
      <c r="I4606" t="s">
        <v>13854</v>
      </c>
      <c r="J4606" t="s">
        <v>12483</v>
      </c>
      <c r="K4606" t="s">
        <v>30</v>
      </c>
      <c r="L4606">
        <v>22000000</v>
      </c>
      <c r="M4606">
        <v>21513434</v>
      </c>
      <c r="N4606" t="s">
        <v>9686</v>
      </c>
      <c r="O4606">
        <v>95</v>
      </c>
    </row>
    <row r="4607" spans="1:15" x14ac:dyDescent="0.3">
      <c r="A4607" t="s">
        <v>13855</v>
      </c>
      <c r="B4607" t="s">
        <v>16</v>
      </c>
      <c r="C4607" t="s">
        <v>34</v>
      </c>
      <c r="D4607">
        <v>2004</v>
      </c>
      <c r="E4607" t="s">
        <v>13856</v>
      </c>
      <c r="F4607">
        <v>6.4</v>
      </c>
      <c r="G4607">
        <v>53000</v>
      </c>
      <c r="H4607" t="s">
        <v>13857</v>
      </c>
      <c r="I4607" t="s">
        <v>13857</v>
      </c>
      <c r="J4607" t="s">
        <v>13858</v>
      </c>
      <c r="K4607" t="s">
        <v>8399</v>
      </c>
      <c r="L4607">
        <v>4200000</v>
      </c>
      <c r="M4607">
        <v>50336279</v>
      </c>
      <c r="N4607" t="s">
        <v>13859</v>
      </c>
      <c r="O4607">
        <v>114</v>
      </c>
    </row>
    <row r="4608" spans="1:15" x14ac:dyDescent="0.3">
      <c r="A4608" t="s">
        <v>13860</v>
      </c>
      <c r="B4608" t="s">
        <v>16</v>
      </c>
      <c r="C4608" t="s">
        <v>17</v>
      </c>
      <c r="D4608">
        <v>2004</v>
      </c>
      <c r="E4608" t="s">
        <v>13861</v>
      </c>
      <c r="F4608">
        <v>7</v>
      </c>
      <c r="G4608">
        <v>36000</v>
      </c>
      <c r="H4608" t="s">
        <v>2072</v>
      </c>
      <c r="I4608" t="s">
        <v>5254</v>
      </c>
      <c r="J4608" t="s">
        <v>136</v>
      </c>
      <c r="K4608" t="s">
        <v>22</v>
      </c>
      <c r="L4608">
        <v>30000000</v>
      </c>
      <c r="M4608">
        <v>21560182</v>
      </c>
      <c r="N4608" t="s">
        <v>13862</v>
      </c>
      <c r="O4608">
        <v>131</v>
      </c>
    </row>
    <row r="4609" spans="1:15" x14ac:dyDescent="0.3">
      <c r="A4609" t="s">
        <v>13863</v>
      </c>
      <c r="B4609" t="s">
        <v>1999</v>
      </c>
      <c r="C4609" t="s">
        <v>34</v>
      </c>
      <c r="D4609">
        <v>2004</v>
      </c>
      <c r="E4609" t="s">
        <v>13608</v>
      </c>
      <c r="F4609">
        <v>6.5</v>
      </c>
      <c r="G4609">
        <v>55000</v>
      </c>
      <c r="H4609" t="s">
        <v>11664</v>
      </c>
      <c r="I4609" t="s">
        <v>7649</v>
      </c>
      <c r="J4609" t="s">
        <v>10567</v>
      </c>
      <c r="K4609" t="s">
        <v>30</v>
      </c>
      <c r="L4609">
        <v>55000000</v>
      </c>
      <c r="M4609">
        <v>100572044</v>
      </c>
      <c r="N4609" t="s">
        <v>2092</v>
      </c>
      <c r="O4609">
        <v>115</v>
      </c>
    </row>
    <row r="4610" spans="1:15" x14ac:dyDescent="0.3">
      <c r="A4610" t="s">
        <v>13864</v>
      </c>
      <c r="B4610" t="s">
        <v>16</v>
      </c>
      <c r="C4610" t="s">
        <v>63</v>
      </c>
      <c r="D4610">
        <v>2004</v>
      </c>
      <c r="E4610" t="s">
        <v>13865</v>
      </c>
      <c r="F4610">
        <v>6.3</v>
      </c>
      <c r="G4610">
        <v>35000</v>
      </c>
      <c r="H4610" t="s">
        <v>13866</v>
      </c>
      <c r="I4610" t="s">
        <v>13867</v>
      </c>
      <c r="J4610" t="s">
        <v>5683</v>
      </c>
      <c r="K4610" t="s">
        <v>22</v>
      </c>
      <c r="M4610">
        <v>10852064</v>
      </c>
      <c r="N4610" t="s">
        <v>13868</v>
      </c>
      <c r="O4610">
        <v>114</v>
      </c>
    </row>
    <row r="4611" spans="1:15" x14ac:dyDescent="0.3">
      <c r="A4611" t="s">
        <v>13869</v>
      </c>
      <c r="B4611" t="s">
        <v>509</v>
      </c>
      <c r="C4611" t="s">
        <v>17</v>
      </c>
      <c r="D4611">
        <v>2004</v>
      </c>
      <c r="E4611" t="s">
        <v>13870</v>
      </c>
      <c r="F4611">
        <v>5.0999999999999996</v>
      </c>
      <c r="G4611">
        <v>6600</v>
      </c>
      <c r="H4611" t="s">
        <v>13871</v>
      </c>
      <c r="I4611" t="s">
        <v>13872</v>
      </c>
      <c r="J4611" t="s">
        <v>3230</v>
      </c>
      <c r="K4611" t="s">
        <v>452</v>
      </c>
      <c r="M4611">
        <v>1510052</v>
      </c>
      <c r="N4611" t="s">
        <v>10314</v>
      </c>
      <c r="O4611">
        <v>110</v>
      </c>
    </row>
    <row r="4612" spans="1:15" x14ac:dyDescent="0.3">
      <c r="A4612" t="s">
        <v>13873</v>
      </c>
      <c r="B4612" t="s">
        <v>1999</v>
      </c>
      <c r="C4612" t="s">
        <v>17</v>
      </c>
      <c r="D4612">
        <v>2004</v>
      </c>
      <c r="E4612" t="s">
        <v>12965</v>
      </c>
      <c r="F4612">
        <v>3.9</v>
      </c>
      <c r="G4612">
        <v>26000</v>
      </c>
      <c r="H4612" t="s">
        <v>13874</v>
      </c>
      <c r="I4612" t="s">
        <v>13874</v>
      </c>
      <c r="J4612" t="s">
        <v>13875</v>
      </c>
      <c r="K4612" t="s">
        <v>30</v>
      </c>
      <c r="L4612">
        <v>8000000</v>
      </c>
      <c r="M4612">
        <v>50576805</v>
      </c>
      <c r="N4612" t="s">
        <v>10875</v>
      </c>
      <c r="O4612">
        <v>95</v>
      </c>
    </row>
    <row r="4613" spans="1:15" x14ac:dyDescent="0.3">
      <c r="A4613" t="s">
        <v>13876</v>
      </c>
      <c r="B4613" t="s">
        <v>33</v>
      </c>
      <c r="C4613" t="s">
        <v>17</v>
      </c>
      <c r="D4613">
        <v>2004</v>
      </c>
      <c r="E4613" t="s">
        <v>13877</v>
      </c>
      <c r="F4613">
        <v>6.5</v>
      </c>
      <c r="G4613">
        <v>12000</v>
      </c>
      <c r="H4613" t="s">
        <v>11140</v>
      </c>
      <c r="I4613" t="s">
        <v>5056</v>
      </c>
      <c r="J4613" t="s">
        <v>9006</v>
      </c>
      <c r="K4613" t="s">
        <v>22</v>
      </c>
      <c r="M4613">
        <v>6878433</v>
      </c>
      <c r="N4613" t="s">
        <v>6979</v>
      </c>
      <c r="O4613">
        <v>93</v>
      </c>
    </row>
    <row r="4614" spans="1:15" x14ac:dyDescent="0.3">
      <c r="A4614" t="s">
        <v>13878</v>
      </c>
      <c r="B4614" t="s">
        <v>1999</v>
      </c>
      <c r="C4614" t="s">
        <v>63</v>
      </c>
      <c r="D4614">
        <v>2004</v>
      </c>
      <c r="E4614" t="s">
        <v>13879</v>
      </c>
      <c r="F4614">
        <v>6.7</v>
      </c>
      <c r="G4614">
        <v>15000</v>
      </c>
      <c r="H4614" t="s">
        <v>8362</v>
      </c>
      <c r="I4614" t="s">
        <v>8362</v>
      </c>
      <c r="J4614" t="s">
        <v>8362</v>
      </c>
      <c r="K4614" t="s">
        <v>22</v>
      </c>
      <c r="L4614">
        <v>23000000</v>
      </c>
      <c r="M4614">
        <v>8447615</v>
      </c>
      <c r="N4614" t="s">
        <v>10354</v>
      </c>
      <c r="O4614">
        <v>118</v>
      </c>
    </row>
    <row r="4615" spans="1:15" x14ac:dyDescent="0.3">
      <c r="A4615" t="s">
        <v>13880</v>
      </c>
      <c r="B4615" t="s">
        <v>1999</v>
      </c>
      <c r="C4615" t="s">
        <v>17</v>
      </c>
      <c r="D4615">
        <v>2004</v>
      </c>
      <c r="E4615" t="s">
        <v>13881</v>
      </c>
      <c r="F4615">
        <v>7</v>
      </c>
      <c r="G4615">
        <v>11000</v>
      </c>
      <c r="H4615" t="s">
        <v>13882</v>
      </c>
      <c r="I4615" t="s">
        <v>13883</v>
      </c>
      <c r="J4615" t="s">
        <v>9870</v>
      </c>
      <c r="K4615" t="s">
        <v>22</v>
      </c>
      <c r="M4615">
        <v>20421130</v>
      </c>
      <c r="N4615" t="s">
        <v>13884</v>
      </c>
      <c r="O4615">
        <v>104</v>
      </c>
    </row>
    <row r="4616" spans="1:15" x14ac:dyDescent="0.3">
      <c r="A4616" t="s">
        <v>13885</v>
      </c>
      <c r="B4616" t="s">
        <v>16</v>
      </c>
      <c r="C4616" t="s">
        <v>41</v>
      </c>
      <c r="D4616">
        <v>2004</v>
      </c>
      <c r="E4616" t="s">
        <v>13886</v>
      </c>
      <c r="F4616">
        <v>6.5</v>
      </c>
      <c r="G4616">
        <v>8700</v>
      </c>
      <c r="H4616" t="s">
        <v>13887</v>
      </c>
      <c r="I4616" t="s">
        <v>13887</v>
      </c>
      <c r="J4616" t="s">
        <v>13888</v>
      </c>
      <c r="K4616" t="s">
        <v>22</v>
      </c>
      <c r="L4616">
        <v>6500000</v>
      </c>
      <c r="M4616">
        <v>89781</v>
      </c>
      <c r="N4616" t="s">
        <v>13889</v>
      </c>
      <c r="O4616">
        <v>91</v>
      </c>
    </row>
    <row r="4617" spans="1:15" x14ac:dyDescent="0.3">
      <c r="A4617" t="s">
        <v>13890</v>
      </c>
      <c r="C4617" t="s">
        <v>17</v>
      </c>
      <c r="D4617">
        <v>2004</v>
      </c>
      <c r="E4617" t="s">
        <v>13891</v>
      </c>
      <c r="F4617">
        <v>7.4</v>
      </c>
      <c r="G4617">
        <v>15000</v>
      </c>
      <c r="H4617" t="s">
        <v>13892</v>
      </c>
      <c r="I4617" t="s">
        <v>13892</v>
      </c>
      <c r="J4617" t="s">
        <v>13893</v>
      </c>
      <c r="K4617" t="s">
        <v>5817</v>
      </c>
      <c r="M4617">
        <v>3764219</v>
      </c>
      <c r="N4617" t="s">
        <v>13894</v>
      </c>
      <c r="O4617">
        <v>110</v>
      </c>
    </row>
    <row r="4618" spans="1:15" x14ac:dyDescent="0.3">
      <c r="A4618" t="s">
        <v>13895</v>
      </c>
      <c r="B4618" t="s">
        <v>16</v>
      </c>
      <c r="C4618" t="s">
        <v>41</v>
      </c>
      <c r="D4618">
        <v>2004</v>
      </c>
      <c r="E4618" t="s">
        <v>12636</v>
      </c>
      <c r="F4618">
        <v>7.4</v>
      </c>
      <c r="G4618">
        <v>11000</v>
      </c>
      <c r="H4618" t="s">
        <v>13896</v>
      </c>
      <c r="I4618" t="s">
        <v>13896</v>
      </c>
      <c r="J4618" t="s">
        <v>11561</v>
      </c>
      <c r="K4618" t="s">
        <v>30</v>
      </c>
      <c r="M4618">
        <v>1236518</v>
      </c>
      <c r="N4618" t="s">
        <v>11070</v>
      </c>
      <c r="O4618">
        <v>91</v>
      </c>
    </row>
    <row r="4619" spans="1:15" x14ac:dyDescent="0.3">
      <c r="A4619" t="s">
        <v>13897</v>
      </c>
      <c r="B4619" t="s">
        <v>1999</v>
      </c>
      <c r="C4619" t="s">
        <v>41</v>
      </c>
      <c r="D4619">
        <v>2004</v>
      </c>
      <c r="E4619" t="s">
        <v>12965</v>
      </c>
      <c r="F4619">
        <v>4.9000000000000004</v>
      </c>
      <c r="G4619">
        <v>18000</v>
      </c>
      <c r="H4619" t="s">
        <v>5969</v>
      </c>
      <c r="I4619" t="s">
        <v>2949</v>
      </c>
      <c r="J4619" t="s">
        <v>9042</v>
      </c>
      <c r="K4619" t="s">
        <v>30</v>
      </c>
      <c r="L4619">
        <v>50000000</v>
      </c>
      <c r="M4619">
        <v>6808550</v>
      </c>
      <c r="N4619" t="s">
        <v>13898</v>
      </c>
      <c r="O4619">
        <v>88</v>
      </c>
    </row>
    <row r="4620" spans="1:15" x14ac:dyDescent="0.3">
      <c r="A4620" t="s">
        <v>13899</v>
      </c>
      <c r="B4620" t="s">
        <v>447</v>
      </c>
      <c r="C4620" t="s">
        <v>17</v>
      </c>
      <c r="D4620">
        <v>2004</v>
      </c>
      <c r="E4620" t="s">
        <v>13900</v>
      </c>
      <c r="F4620">
        <v>7.8</v>
      </c>
      <c r="G4620">
        <v>50000</v>
      </c>
      <c r="H4620" t="s">
        <v>13901</v>
      </c>
      <c r="I4620" t="s">
        <v>13902</v>
      </c>
      <c r="J4620" t="s">
        <v>10292</v>
      </c>
      <c r="K4620" t="s">
        <v>10293</v>
      </c>
      <c r="L4620">
        <v>7000000</v>
      </c>
      <c r="M4620">
        <v>6887221</v>
      </c>
      <c r="N4620" t="s">
        <v>13903</v>
      </c>
      <c r="O4620">
        <v>192</v>
      </c>
    </row>
    <row r="4621" spans="1:15" x14ac:dyDescent="0.3">
      <c r="A4621" t="s">
        <v>13904</v>
      </c>
      <c r="B4621" t="s">
        <v>1999</v>
      </c>
      <c r="C4621" t="s">
        <v>41</v>
      </c>
      <c r="D4621">
        <v>2004</v>
      </c>
      <c r="E4621" t="s">
        <v>13493</v>
      </c>
      <c r="F4621">
        <v>5.3</v>
      </c>
      <c r="G4621">
        <v>18000</v>
      </c>
      <c r="H4621" t="s">
        <v>13905</v>
      </c>
      <c r="I4621" t="s">
        <v>13906</v>
      </c>
      <c r="J4621" t="s">
        <v>13194</v>
      </c>
      <c r="K4621" t="s">
        <v>30</v>
      </c>
      <c r="L4621">
        <v>35000000</v>
      </c>
      <c r="M4621">
        <v>22035509</v>
      </c>
      <c r="N4621" t="s">
        <v>11855</v>
      </c>
      <c r="O4621">
        <v>107</v>
      </c>
    </row>
    <row r="4622" spans="1:15" x14ac:dyDescent="0.3">
      <c r="A4622" t="s">
        <v>13907</v>
      </c>
      <c r="B4622" t="s">
        <v>1999</v>
      </c>
      <c r="C4622" t="s">
        <v>41</v>
      </c>
      <c r="D4622">
        <v>2004</v>
      </c>
      <c r="E4622" t="s">
        <v>13470</v>
      </c>
      <c r="F4622">
        <v>5.9</v>
      </c>
      <c r="G4622">
        <v>23000</v>
      </c>
      <c r="H4622" t="s">
        <v>10233</v>
      </c>
      <c r="I4622" t="s">
        <v>13908</v>
      </c>
      <c r="J4622" t="s">
        <v>4733</v>
      </c>
      <c r="K4622" t="s">
        <v>3156</v>
      </c>
      <c r="L4622">
        <v>32000000</v>
      </c>
      <c r="M4622">
        <v>30031874</v>
      </c>
      <c r="N4622" t="s">
        <v>13909</v>
      </c>
      <c r="O4622">
        <v>90</v>
      </c>
    </row>
    <row r="4623" spans="1:15" x14ac:dyDescent="0.3">
      <c r="A4623" t="s">
        <v>13910</v>
      </c>
      <c r="B4623" t="s">
        <v>16</v>
      </c>
      <c r="C4623" t="s">
        <v>17</v>
      </c>
      <c r="D4623">
        <v>2004</v>
      </c>
      <c r="E4623" t="s">
        <v>13911</v>
      </c>
      <c r="F4623">
        <v>6.6</v>
      </c>
      <c r="G4623">
        <v>8600</v>
      </c>
      <c r="H4623" t="s">
        <v>13353</v>
      </c>
      <c r="I4623" t="s">
        <v>13912</v>
      </c>
      <c r="J4623" t="s">
        <v>11359</v>
      </c>
      <c r="K4623" t="s">
        <v>30</v>
      </c>
      <c r="M4623">
        <v>156767</v>
      </c>
      <c r="N4623" t="s">
        <v>80</v>
      </c>
      <c r="O4623">
        <v>108</v>
      </c>
    </row>
    <row r="4624" spans="1:15" x14ac:dyDescent="0.3">
      <c r="A4624" t="s">
        <v>13913</v>
      </c>
      <c r="B4624" t="s">
        <v>16</v>
      </c>
      <c r="C4624" t="s">
        <v>17</v>
      </c>
      <c r="D4624">
        <v>2004</v>
      </c>
      <c r="E4624" t="s">
        <v>13914</v>
      </c>
      <c r="F4624">
        <v>6.6</v>
      </c>
      <c r="G4624">
        <v>15000</v>
      </c>
      <c r="H4624" t="s">
        <v>4381</v>
      </c>
      <c r="I4624" t="s">
        <v>4381</v>
      </c>
      <c r="J4624" t="s">
        <v>10997</v>
      </c>
      <c r="K4624" t="s">
        <v>22</v>
      </c>
      <c r="M4624">
        <v>3664858</v>
      </c>
      <c r="N4624" t="s">
        <v>13915</v>
      </c>
      <c r="O4624">
        <v>132</v>
      </c>
    </row>
    <row r="4625" spans="1:15" x14ac:dyDescent="0.3">
      <c r="A4625" t="s">
        <v>13916</v>
      </c>
      <c r="B4625" t="s">
        <v>16</v>
      </c>
      <c r="C4625" t="s">
        <v>104</v>
      </c>
      <c r="D4625">
        <v>2004</v>
      </c>
      <c r="E4625" t="s">
        <v>13493</v>
      </c>
      <c r="F4625">
        <v>7.4</v>
      </c>
      <c r="G4625">
        <v>34000</v>
      </c>
      <c r="H4625" t="s">
        <v>13917</v>
      </c>
      <c r="I4625" t="s">
        <v>13917</v>
      </c>
      <c r="J4625" t="s">
        <v>13918</v>
      </c>
      <c r="K4625" t="s">
        <v>13919</v>
      </c>
      <c r="L4625">
        <v>3000000</v>
      </c>
      <c r="M4625">
        <v>12594630</v>
      </c>
      <c r="N4625" t="s">
        <v>12886</v>
      </c>
      <c r="O4625">
        <v>101</v>
      </c>
    </row>
    <row r="4626" spans="1:15" x14ac:dyDescent="0.3">
      <c r="A4626" t="s">
        <v>13920</v>
      </c>
      <c r="B4626" t="s">
        <v>16</v>
      </c>
      <c r="C4626" t="s">
        <v>104</v>
      </c>
      <c r="D4626">
        <v>2004</v>
      </c>
      <c r="E4626" t="s">
        <v>13633</v>
      </c>
      <c r="F4626">
        <v>7.6</v>
      </c>
      <c r="G4626">
        <v>24000</v>
      </c>
      <c r="H4626" t="s">
        <v>4863</v>
      </c>
      <c r="I4626" t="s">
        <v>4863</v>
      </c>
      <c r="J4626" t="s">
        <v>13921</v>
      </c>
      <c r="K4626" t="s">
        <v>22</v>
      </c>
      <c r="L4626">
        <v>11000000</v>
      </c>
      <c r="M4626">
        <v>13267869</v>
      </c>
      <c r="N4626" t="s">
        <v>10610</v>
      </c>
      <c r="O4626">
        <v>125</v>
      </c>
    </row>
    <row r="4627" spans="1:15" x14ac:dyDescent="0.3">
      <c r="A4627" t="s">
        <v>13922</v>
      </c>
      <c r="B4627" t="s">
        <v>33</v>
      </c>
      <c r="C4627" t="s">
        <v>41</v>
      </c>
      <c r="D4627">
        <v>2004</v>
      </c>
      <c r="E4627" t="s">
        <v>13923</v>
      </c>
      <c r="F4627">
        <v>6.9</v>
      </c>
      <c r="G4627">
        <v>25000</v>
      </c>
      <c r="H4627" t="s">
        <v>8086</v>
      </c>
      <c r="I4627" t="s">
        <v>12681</v>
      </c>
      <c r="J4627" t="s">
        <v>13924</v>
      </c>
      <c r="K4627" t="s">
        <v>22</v>
      </c>
      <c r="M4627">
        <v>11782282</v>
      </c>
      <c r="N4627" t="s">
        <v>10843</v>
      </c>
      <c r="O4627">
        <v>98</v>
      </c>
    </row>
    <row r="4628" spans="1:15" x14ac:dyDescent="0.3">
      <c r="A4628" t="s">
        <v>13925</v>
      </c>
      <c r="B4628" t="s">
        <v>16</v>
      </c>
      <c r="C4628" t="s">
        <v>63</v>
      </c>
      <c r="D4628">
        <v>2004</v>
      </c>
      <c r="E4628" t="s">
        <v>13926</v>
      </c>
      <c r="F4628">
        <v>7.3</v>
      </c>
      <c r="G4628">
        <v>20000</v>
      </c>
      <c r="H4628" t="s">
        <v>13927</v>
      </c>
      <c r="I4628" t="s">
        <v>13927</v>
      </c>
      <c r="J4628" t="s">
        <v>13928</v>
      </c>
      <c r="K4628" t="s">
        <v>22</v>
      </c>
      <c r="L4628">
        <v>2000000</v>
      </c>
      <c r="M4628">
        <v>1635056</v>
      </c>
      <c r="N4628" t="s">
        <v>13929</v>
      </c>
      <c r="O4628">
        <v>90</v>
      </c>
    </row>
    <row r="4629" spans="1:15" x14ac:dyDescent="0.3">
      <c r="A4629" t="s">
        <v>13930</v>
      </c>
      <c r="B4629" t="s">
        <v>33</v>
      </c>
      <c r="C4629" t="s">
        <v>34</v>
      </c>
      <c r="D4629">
        <v>2004</v>
      </c>
      <c r="E4629" t="s">
        <v>12734</v>
      </c>
      <c r="F4629">
        <v>5.2</v>
      </c>
      <c r="G4629">
        <v>9800</v>
      </c>
      <c r="H4629" t="s">
        <v>13931</v>
      </c>
      <c r="I4629" t="s">
        <v>13932</v>
      </c>
      <c r="J4629" t="s">
        <v>13933</v>
      </c>
      <c r="K4629" t="s">
        <v>30</v>
      </c>
      <c r="L4629">
        <v>12000000</v>
      </c>
      <c r="M4629">
        <v>16951702</v>
      </c>
      <c r="N4629" t="s">
        <v>9109</v>
      </c>
      <c r="O4629">
        <v>91</v>
      </c>
    </row>
    <row r="4630" spans="1:15" x14ac:dyDescent="0.3">
      <c r="A4630" t="s">
        <v>13934</v>
      </c>
      <c r="B4630" t="s">
        <v>447</v>
      </c>
      <c r="C4630" t="s">
        <v>34</v>
      </c>
      <c r="D4630">
        <v>2004</v>
      </c>
      <c r="E4630" t="s">
        <v>13392</v>
      </c>
      <c r="F4630">
        <v>7.9</v>
      </c>
      <c r="G4630">
        <v>22000</v>
      </c>
      <c r="H4630" t="s">
        <v>12169</v>
      </c>
      <c r="I4630" t="s">
        <v>13935</v>
      </c>
      <c r="J4630" t="s">
        <v>11781</v>
      </c>
      <c r="K4630" t="s">
        <v>10293</v>
      </c>
      <c r="M4630">
        <v>5859242</v>
      </c>
      <c r="N4630" t="s">
        <v>12171</v>
      </c>
      <c r="O4630">
        <v>186</v>
      </c>
    </row>
    <row r="4631" spans="1:15" x14ac:dyDescent="0.3">
      <c r="A4631" t="s">
        <v>13936</v>
      </c>
      <c r="B4631" t="s">
        <v>447</v>
      </c>
      <c r="C4631" t="s">
        <v>34</v>
      </c>
      <c r="D4631">
        <v>2004</v>
      </c>
      <c r="E4631" t="s">
        <v>13937</v>
      </c>
      <c r="F4631">
        <v>7</v>
      </c>
      <c r="G4631">
        <v>33000</v>
      </c>
      <c r="H4631" t="s">
        <v>13938</v>
      </c>
      <c r="I4631" t="s">
        <v>13938</v>
      </c>
      <c r="J4631" t="s">
        <v>10292</v>
      </c>
      <c r="K4631" t="s">
        <v>10293</v>
      </c>
      <c r="M4631">
        <v>10836270</v>
      </c>
      <c r="N4631" t="s">
        <v>12551</v>
      </c>
      <c r="O4631">
        <v>182</v>
      </c>
    </row>
    <row r="4632" spans="1:15" x14ac:dyDescent="0.3">
      <c r="A4632" t="s">
        <v>13939</v>
      </c>
      <c r="B4632" t="s">
        <v>16</v>
      </c>
      <c r="C4632" t="s">
        <v>34</v>
      </c>
      <c r="D4632">
        <v>2004</v>
      </c>
      <c r="E4632" t="s">
        <v>13512</v>
      </c>
      <c r="F4632">
        <v>8</v>
      </c>
      <c r="G4632">
        <v>38000</v>
      </c>
      <c r="H4632" t="s">
        <v>13940</v>
      </c>
      <c r="I4632" t="s">
        <v>13941</v>
      </c>
      <c r="J4632" t="s">
        <v>13942</v>
      </c>
      <c r="K4632" t="s">
        <v>920</v>
      </c>
      <c r="L4632">
        <v>12800000</v>
      </c>
      <c r="M4632">
        <v>76287982</v>
      </c>
      <c r="N4632" t="s">
        <v>13943</v>
      </c>
      <c r="O4632">
        <v>140</v>
      </c>
    </row>
    <row r="4633" spans="1:15" x14ac:dyDescent="0.3">
      <c r="A4633" t="s">
        <v>13944</v>
      </c>
      <c r="B4633" t="s">
        <v>16</v>
      </c>
      <c r="C4633" t="s">
        <v>104</v>
      </c>
      <c r="D4633">
        <v>2004</v>
      </c>
      <c r="E4633" t="s">
        <v>13945</v>
      </c>
      <c r="F4633">
        <v>6.9</v>
      </c>
      <c r="G4633">
        <v>4800</v>
      </c>
      <c r="H4633" t="s">
        <v>13946</v>
      </c>
      <c r="I4633" t="s">
        <v>13947</v>
      </c>
      <c r="J4633" t="s">
        <v>13948</v>
      </c>
      <c r="K4633" t="s">
        <v>452</v>
      </c>
      <c r="M4633">
        <v>537871</v>
      </c>
      <c r="N4633" t="s">
        <v>13949</v>
      </c>
      <c r="O4633">
        <v>89</v>
      </c>
    </row>
    <row r="4634" spans="1:15" x14ac:dyDescent="0.3">
      <c r="A4634" t="s">
        <v>13950</v>
      </c>
      <c r="B4634" t="s">
        <v>16</v>
      </c>
      <c r="C4634" t="s">
        <v>17</v>
      </c>
      <c r="D4634">
        <v>2004</v>
      </c>
      <c r="E4634" t="s">
        <v>13951</v>
      </c>
      <c r="F4634">
        <v>6.6</v>
      </c>
      <c r="G4634">
        <v>9100</v>
      </c>
      <c r="H4634" t="s">
        <v>11603</v>
      </c>
      <c r="I4634" t="s">
        <v>11603</v>
      </c>
      <c r="J4634" t="s">
        <v>13952</v>
      </c>
      <c r="K4634" t="s">
        <v>452</v>
      </c>
      <c r="M4634">
        <v>7444906</v>
      </c>
      <c r="N4634" t="s">
        <v>11605</v>
      </c>
      <c r="O4634">
        <v>90</v>
      </c>
    </row>
    <row r="4635" spans="1:15" x14ac:dyDescent="0.3">
      <c r="A4635" t="s">
        <v>13953</v>
      </c>
      <c r="B4635" t="s">
        <v>16</v>
      </c>
      <c r="C4635" t="s">
        <v>41</v>
      </c>
      <c r="D4635">
        <v>2004</v>
      </c>
      <c r="E4635" t="s">
        <v>13516</v>
      </c>
      <c r="F4635">
        <v>5.3</v>
      </c>
      <c r="G4635">
        <v>7500</v>
      </c>
      <c r="H4635" t="s">
        <v>3428</v>
      </c>
      <c r="I4635" t="s">
        <v>13954</v>
      </c>
      <c r="J4635" t="s">
        <v>13955</v>
      </c>
      <c r="K4635" t="s">
        <v>30</v>
      </c>
      <c r="L4635">
        <v>8000000</v>
      </c>
      <c r="M4635">
        <v>1526951</v>
      </c>
      <c r="N4635" t="s">
        <v>3430</v>
      </c>
      <c r="O4635">
        <v>138</v>
      </c>
    </row>
    <row r="4636" spans="1:15" x14ac:dyDescent="0.3">
      <c r="A4636" t="s">
        <v>13956</v>
      </c>
      <c r="B4636" t="s">
        <v>8582</v>
      </c>
      <c r="C4636" t="s">
        <v>390</v>
      </c>
      <c r="D4636">
        <v>2004</v>
      </c>
      <c r="E4636" t="s">
        <v>13957</v>
      </c>
      <c r="F4636">
        <v>7.8</v>
      </c>
      <c r="G4636">
        <v>8700</v>
      </c>
      <c r="H4636" t="s">
        <v>13958</v>
      </c>
      <c r="I4636" t="s">
        <v>13959</v>
      </c>
      <c r="J4636" t="s">
        <v>13960</v>
      </c>
      <c r="K4636" t="s">
        <v>2108</v>
      </c>
      <c r="M4636">
        <v>36613</v>
      </c>
      <c r="N4636" t="s">
        <v>13961</v>
      </c>
      <c r="O4636">
        <v>103</v>
      </c>
    </row>
    <row r="4637" spans="1:15" x14ac:dyDescent="0.3">
      <c r="A4637" t="s">
        <v>13962</v>
      </c>
      <c r="B4637" t="s">
        <v>447</v>
      </c>
      <c r="C4637" t="s">
        <v>41</v>
      </c>
      <c r="D4637">
        <v>2004</v>
      </c>
      <c r="E4637" t="s">
        <v>13963</v>
      </c>
      <c r="F4637">
        <v>7.5</v>
      </c>
      <c r="G4637">
        <v>17000</v>
      </c>
      <c r="H4637" t="s">
        <v>13964</v>
      </c>
      <c r="I4637" t="s">
        <v>13965</v>
      </c>
      <c r="J4637" t="s">
        <v>13966</v>
      </c>
      <c r="K4637" t="s">
        <v>1093</v>
      </c>
      <c r="M4637">
        <v>18328469</v>
      </c>
      <c r="N4637" t="s">
        <v>13967</v>
      </c>
      <c r="O4637">
        <v>133</v>
      </c>
    </row>
    <row r="4638" spans="1:15" x14ac:dyDescent="0.3">
      <c r="A4638" t="s">
        <v>13968</v>
      </c>
      <c r="B4638" t="s">
        <v>447</v>
      </c>
      <c r="C4638" t="s">
        <v>41</v>
      </c>
      <c r="D4638">
        <v>2004</v>
      </c>
      <c r="E4638" t="s">
        <v>13969</v>
      </c>
      <c r="F4638">
        <v>6.7</v>
      </c>
      <c r="G4638">
        <v>12000</v>
      </c>
      <c r="H4638" t="s">
        <v>8681</v>
      </c>
      <c r="I4638" t="s">
        <v>8681</v>
      </c>
      <c r="J4638" t="s">
        <v>4953</v>
      </c>
      <c r="K4638" t="s">
        <v>30</v>
      </c>
      <c r="M4638">
        <v>809686</v>
      </c>
      <c r="N4638" t="s">
        <v>13970</v>
      </c>
      <c r="O4638">
        <v>100</v>
      </c>
    </row>
    <row r="4639" spans="1:15" x14ac:dyDescent="0.3">
      <c r="A4639" t="s">
        <v>13971</v>
      </c>
      <c r="B4639" t="s">
        <v>447</v>
      </c>
      <c r="C4639" t="s">
        <v>34</v>
      </c>
      <c r="D4639">
        <v>2004</v>
      </c>
      <c r="E4639" t="s">
        <v>13972</v>
      </c>
      <c r="F4639">
        <v>6.7</v>
      </c>
      <c r="G4639">
        <v>19000</v>
      </c>
      <c r="H4639" t="s">
        <v>13973</v>
      </c>
      <c r="I4639" t="s">
        <v>13974</v>
      </c>
      <c r="J4639" t="s">
        <v>13975</v>
      </c>
      <c r="K4639" t="s">
        <v>10293</v>
      </c>
      <c r="M4639">
        <v>7312209</v>
      </c>
      <c r="N4639" t="s">
        <v>13903</v>
      </c>
      <c r="O4639">
        <v>129</v>
      </c>
    </row>
    <row r="4640" spans="1:15" x14ac:dyDescent="0.3">
      <c r="A4640" t="s">
        <v>13976</v>
      </c>
      <c r="B4640" t="s">
        <v>1999</v>
      </c>
      <c r="C4640" t="s">
        <v>41</v>
      </c>
      <c r="D4640">
        <v>2004</v>
      </c>
      <c r="E4640" t="s">
        <v>12939</v>
      </c>
      <c r="F4640">
        <v>5.2</v>
      </c>
      <c r="G4640">
        <v>12000</v>
      </c>
      <c r="H4640" t="s">
        <v>4496</v>
      </c>
      <c r="I4640" t="s">
        <v>8717</v>
      </c>
      <c r="J4640" t="s">
        <v>73</v>
      </c>
      <c r="K4640" t="s">
        <v>30</v>
      </c>
      <c r="L4640">
        <v>30000000</v>
      </c>
      <c r="M4640">
        <v>14615099</v>
      </c>
      <c r="N4640" t="s">
        <v>180</v>
      </c>
      <c r="O4640">
        <v>110</v>
      </c>
    </row>
    <row r="4641" spans="1:15" x14ac:dyDescent="0.3">
      <c r="A4641" t="s">
        <v>13977</v>
      </c>
      <c r="B4641" t="s">
        <v>1999</v>
      </c>
      <c r="C4641" t="s">
        <v>390</v>
      </c>
      <c r="D4641">
        <v>2004</v>
      </c>
      <c r="E4641" t="s">
        <v>13512</v>
      </c>
      <c r="F4641">
        <v>7.5</v>
      </c>
      <c r="G4641">
        <v>37000</v>
      </c>
      <c r="H4641" t="s">
        <v>8584</v>
      </c>
      <c r="I4641" t="s">
        <v>8585</v>
      </c>
      <c r="J4641" t="s">
        <v>13978</v>
      </c>
      <c r="K4641" t="s">
        <v>2108</v>
      </c>
      <c r="M4641">
        <v>9789651</v>
      </c>
      <c r="N4641" t="s">
        <v>6116</v>
      </c>
      <c r="O4641">
        <v>100</v>
      </c>
    </row>
    <row r="4642" spans="1:15" x14ac:dyDescent="0.3">
      <c r="A4642" t="s">
        <v>13979</v>
      </c>
      <c r="B4642" t="s">
        <v>337</v>
      </c>
      <c r="C4642" t="s">
        <v>390</v>
      </c>
      <c r="D4642">
        <v>2004</v>
      </c>
      <c r="E4642" t="s">
        <v>13040</v>
      </c>
      <c r="F4642">
        <v>5.4</v>
      </c>
      <c r="G4642">
        <v>822</v>
      </c>
      <c r="H4642" t="s">
        <v>13980</v>
      </c>
      <c r="I4642" t="s">
        <v>13981</v>
      </c>
      <c r="J4642" t="s">
        <v>383</v>
      </c>
      <c r="K4642" t="s">
        <v>30</v>
      </c>
      <c r="L4642">
        <v>70000</v>
      </c>
      <c r="M4642">
        <v>3255426</v>
      </c>
      <c r="N4642" t="s">
        <v>13982</v>
      </c>
      <c r="O4642">
        <v>74</v>
      </c>
    </row>
    <row r="4643" spans="1:15" x14ac:dyDescent="0.3">
      <c r="A4643" t="s">
        <v>13983</v>
      </c>
      <c r="B4643" t="s">
        <v>16</v>
      </c>
      <c r="C4643" t="s">
        <v>41</v>
      </c>
      <c r="D4643">
        <v>2004</v>
      </c>
      <c r="E4643" t="s">
        <v>13984</v>
      </c>
      <c r="F4643">
        <v>7.2</v>
      </c>
      <c r="G4643">
        <v>14000</v>
      </c>
      <c r="H4643" t="s">
        <v>13985</v>
      </c>
      <c r="I4643" t="s">
        <v>13986</v>
      </c>
      <c r="J4643" t="s">
        <v>13987</v>
      </c>
      <c r="K4643" t="s">
        <v>5817</v>
      </c>
      <c r="M4643">
        <v>2096892</v>
      </c>
      <c r="N4643" t="s">
        <v>13988</v>
      </c>
      <c r="O4643">
        <v>98</v>
      </c>
    </row>
    <row r="4644" spans="1:15" x14ac:dyDescent="0.3">
      <c r="A4644" t="s">
        <v>13989</v>
      </c>
      <c r="B4644" t="s">
        <v>1999</v>
      </c>
      <c r="C4644" t="s">
        <v>41</v>
      </c>
      <c r="D4644">
        <v>2004</v>
      </c>
      <c r="E4644" t="s">
        <v>13539</v>
      </c>
      <c r="F4644">
        <v>6.4</v>
      </c>
      <c r="G4644">
        <v>31000</v>
      </c>
      <c r="H4644" t="s">
        <v>289</v>
      </c>
      <c r="I4644" t="s">
        <v>289</v>
      </c>
      <c r="J4644" t="s">
        <v>13044</v>
      </c>
      <c r="K4644" t="s">
        <v>30</v>
      </c>
      <c r="M4644">
        <v>20129327</v>
      </c>
      <c r="N4644" t="s">
        <v>9439</v>
      </c>
      <c r="O4644">
        <v>99</v>
      </c>
    </row>
    <row r="4645" spans="1:15" x14ac:dyDescent="0.3">
      <c r="A4645" t="s">
        <v>13990</v>
      </c>
      <c r="B4645" t="s">
        <v>1999</v>
      </c>
      <c r="C4645" t="s">
        <v>25</v>
      </c>
      <c r="D4645">
        <v>2005</v>
      </c>
      <c r="E4645" t="s">
        <v>13991</v>
      </c>
      <c r="F4645">
        <v>7.7</v>
      </c>
      <c r="G4645">
        <v>566000</v>
      </c>
      <c r="H4645" t="s">
        <v>263</v>
      </c>
      <c r="I4645" t="s">
        <v>2256</v>
      </c>
      <c r="J4645" t="s">
        <v>11814</v>
      </c>
      <c r="K4645" t="s">
        <v>22</v>
      </c>
      <c r="L4645">
        <v>150000000</v>
      </c>
      <c r="M4645">
        <v>896678241</v>
      </c>
      <c r="N4645" t="s">
        <v>23</v>
      </c>
      <c r="O4645">
        <v>157</v>
      </c>
    </row>
    <row r="4646" spans="1:15" x14ac:dyDescent="0.3">
      <c r="A4646" t="s">
        <v>13992</v>
      </c>
      <c r="B4646" t="s">
        <v>16</v>
      </c>
      <c r="C4646" t="s">
        <v>41</v>
      </c>
      <c r="D4646">
        <v>2005</v>
      </c>
      <c r="E4646" t="s">
        <v>13993</v>
      </c>
      <c r="F4646">
        <v>7.1</v>
      </c>
      <c r="G4646">
        <v>407000</v>
      </c>
      <c r="H4646" t="s">
        <v>8551</v>
      </c>
      <c r="I4646" t="s">
        <v>8551</v>
      </c>
      <c r="J4646" t="s">
        <v>13994</v>
      </c>
      <c r="K4646" t="s">
        <v>30</v>
      </c>
      <c r="L4646">
        <v>26000000</v>
      </c>
      <c r="M4646">
        <v>177378645</v>
      </c>
      <c r="N4646" t="s">
        <v>61</v>
      </c>
      <c r="O4646">
        <v>116</v>
      </c>
    </row>
    <row r="4647" spans="1:15" x14ac:dyDescent="0.3">
      <c r="A4647" t="s">
        <v>13995</v>
      </c>
      <c r="B4647" t="s">
        <v>1999</v>
      </c>
      <c r="C4647" t="s">
        <v>17</v>
      </c>
      <c r="D4647">
        <v>2005</v>
      </c>
      <c r="E4647" t="s">
        <v>13996</v>
      </c>
      <c r="F4647">
        <v>7.3</v>
      </c>
      <c r="G4647">
        <v>141000</v>
      </c>
      <c r="H4647" t="s">
        <v>12450</v>
      </c>
      <c r="I4647" t="s">
        <v>13997</v>
      </c>
      <c r="J4647" t="s">
        <v>13727</v>
      </c>
      <c r="K4647" t="s">
        <v>452</v>
      </c>
      <c r="L4647">
        <v>85000000</v>
      </c>
      <c r="M4647">
        <v>162242962</v>
      </c>
      <c r="N4647" t="s">
        <v>31</v>
      </c>
      <c r="O4647">
        <v>145</v>
      </c>
    </row>
    <row r="4648" spans="1:15" x14ac:dyDescent="0.3">
      <c r="A4648" t="s">
        <v>13998</v>
      </c>
      <c r="B4648" t="s">
        <v>33</v>
      </c>
      <c r="C4648" t="s">
        <v>17</v>
      </c>
      <c r="D4648">
        <v>2005</v>
      </c>
      <c r="E4648" t="s">
        <v>13999</v>
      </c>
      <c r="F4648">
        <v>7.8</v>
      </c>
      <c r="G4648">
        <v>269000</v>
      </c>
      <c r="H4648" t="s">
        <v>14000</v>
      </c>
      <c r="I4648" t="s">
        <v>14001</v>
      </c>
      <c r="J4648" t="s">
        <v>14002</v>
      </c>
      <c r="K4648" t="s">
        <v>452</v>
      </c>
      <c r="L4648">
        <v>28000000</v>
      </c>
      <c r="M4648">
        <v>121616555</v>
      </c>
      <c r="N4648" t="s">
        <v>12695</v>
      </c>
      <c r="O4648">
        <v>129</v>
      </c>
    </row>
    <row r="4649" spans="1:15" x14ac:dyDescent="0.3">
      <c r="A4649" t="s">
        <v>14003</v>
      </c>
      <c r="B4649" t="s">
        <v>1999</v>
      </c>
      <c r="C4649" t="s">
        <v>34</v>
      </c>
      <c r="D4649">
        <v>2005</v>
      </c>
      <c r="E4649" t="s">
        <v>14004</v>
      </c>
      <c r="F4649">
        <v>8.1999999999999993</v>
      </c>
      <c r="G4649">
        <v>1300000</v>
      </c>
      <c r="H4649" t="s">
        <v>10271</v>
      </c>
      <c r="I4649" t="s">
        <v>5073</v>
      </c>
      <c r="J4649" t="s">
        <v>3907</v>
      </c>
      <c r="K4649" t="s">
        <v>22</v>
      </c>
      <c r="L4649">
        <v>150000000</v>
      </c>
      <c r="M4649">
        <v>373661946</v>
      </c>
      <c r="N4649" t="s">
        <v>23</v>
      </c>
      <c r="O4649">
        <v>140</v>
      </c>
    </row>
    <row r="4650" spans="1:15" x14ac:dyDescent="0.3">
      <c r="A4650" t="s">
        <v>14005</v>
      </c>
      <c r="B4650" t="s">
        <v>16</v>
      </c>
      <c r="C4650" t="s">
        <v>25</v>
      </c>
      <c r="D4650">
        <v>2005</v>
      </c>
      <c r="E4650" t="s">
        <v>14006</v>
      </c>
      <c r="F4650">
        <v>7.2</v>
      </c>
      <c r="G4650">
        <v>207000</v>
      </c>
      <c r="H4650" t="s">
        <v>14007</v>
      </c>
      <c r="I4650" t="s">
        <v>14007</v>
      </c>
      <c r="J4650" t="s">
        <v>14008</v>
      </c>
      <c r="K4650" t="s">
        <v>22</v>
      </c>
      <c r="M4650">
        <v>57130027</v>
      </c>
      <c r="N4650" t="s">
        <v>14009</v>
      </c>
      <c r="O4650">
        <v>99</v>
      </c>
    </row>
    <row r="4651" spans="1:15" x14ac:dyDescent="0.3">
      <c r="A4651" t="s">
        <v>14010</v>
      </c>
      <c r="B4651" t="s">
        <v>16</v>
      </c>
      <c r="C4651" t="s">
        <v>17</v>
      </c>
      <c r="D4651">
        <v>2005</v>
      </c>
      <c r="E4651" t="s">
        <v>14011</v>
      </c>
      <c r="F4651">
        <v>7.7</v>
      </c>
      <c r="G4651">
        <v>333000</v>
      </c>
      <c r="H4651" t="s">
        <v>7784</v>
      </c>
      <c r="I4651" t="s">
        <v>12257</v>
      </c>
      <c r="J4651" t="s">
        <v>10805</v>
      </c>
      <c r="K4651" t="s">
        <v>30</v>
      </c>
      <c r="L4651">
        <v>14000000</v>
      </c>
      <c r="M4651">
        <v>178062759</v>
      </c>
      <c r="N4651" t="s">
        <v>12695</v>
      </c>
      <c r="O4651">
        <v>134</v>
      </c>
    </row>
    <row r="4652" spans="1:15" x14ac:dyDescent="0.3">
      <c r="A4652" t="s">
        <v>14012</v>
      </c>
      <c r="B4652" t="s">
        <v>16</v>
      </c>
      <c r="C4652" t="s">
        <v>104</v>
      </c>
      <c r="D4652">
        <v>2005</v>
      </c>
      <c r="E4652" t="s">
        <v>14013</v>
      </c>
      <c r="F4652">
        <v>8</v>
      </c>
      <c r="G4652">
        <v>745000</v>
      </c>
      <c r="H4652" t="s">
        <v>14014</v>
      </c>
      <c r="I4652" t="s">
        <v>14014</v>
      </c>
      <c r="J4652" t="s">
        <v>2787</v>
      </c>
      <c r="K4652" t="s">
        <v>30</v>
      </c>
      <c r="L4652">
        <v>40000000</v>
      </c>
      <c r="M4652">
        <v>158733820</v>
      </c>
      <c r="N4652" t="s">
        <v>8987</v>
      </c>
      <c r="O4652">
        <v>124</v>
      </c>
    </row>
    <row r="4653" spans="1:15" x14ac:dyDescent="0.3">
      <c r="A4653" t="s">
        <v>14015</v>
      </c>
      <c r="B4653" t="s">
        <v>33</v>
      </c>
      <c r="C4653" t="s">
        <v>25</v>
      </c>
      <c r="D4653">
        <v>2005</v>
      </c>
      <c r="E4653" t="s">
        <v>14016</v>
      </c>
      <c r="F4653">
        <v>6.6</v>
      </c>
      <c r="G4653">
        <v>441000</v>
      </c>
      <c r="H4653" t="s">
        <v>2669</v>
      </c>
      <c r="I4653" t="s">
        <v>5705</v>
      </c>
      <c r="J4653" t="s">
        <v>5683</v>
      </c>
      <c r="K4653" t="s">
        <v>22</v>
      </c>
      <c r="L4653">
        <v>150000000</v>
      </c>
      <c r="M4653">
        <v>474968763</v>
      </c>
      <c r="N4653" t="s">
        <v>23</v>
      </c>
      <c r="O4653">
        <v>115</v>
      </c>
    </row>
    <row r="4654" spans="1:15" x14ac:dyDescent="0.3">
      <c r="A4654" t="s">
        <v>14017</v>
      </c>
      <c r="B4654" t="s">
        <v>16</v>
      </c>
      <c r="C4654" t="s">
        <v>34</v>
      </c>
      <c r="D4654">
        <v>2005</v>
      </c>
      <c r="E4654" t="s">
        <v>14018</v>
      </c>
      <c r="F4654">
        <v>8.1</v>
      </c>
      <c r="G4654">
        <v>1100000</v>
      </c>
      <c r="H4654" t="s">
        <v>14019</v>
      </c>
      <c r="I4654" t="s">
        <v>8661</v>
      </c>
      <c r="J4654" t="s">
        <v>6643</v>
      </c>
      <c r="K4654" t="s">
        <v>30</v>
      </c>
      <c r="L4654">
        <v>54000000</v>
      </c>
      <c r="M4654">
        <v>132511035</v>
      </c>
      <c r="N4654" t="s">
        <v>23</v>
      </c>
      <c r="O4654">
        <v>132</v>
      </c>
    </row>
    <row r="4655" spans="1:15" x14ac:dyDescent="0.3">
      <c r="A4655" t="s">
        <v>14020</v>
      </c>
      <c r="B4655" t="s">
        <v>33</v>
      </c>
      <c r="C4655" t="s">
        <v>25</v>
      </c>
      <c r="D4655">
        <v>2005</v>
      </c>
      <c r="E4655" t="s">
        <v>14021</v>
      </c>
      <c r="F4655">
        <v>6.9</v>
      </c>
      <c r="G4655">
        <v>375000</v>
      </c>
      <c r="H4655" t="s">
        <v>11850</v>
      </c>
      <c r="I4655" t="s">
        <v>14022</v>
      </c>
      <c r="J4655" t="s">
        <v>6131</v>
      </c>
      <c r="K4655" t="s">
        <v>22</v>
      </c>
      <c r="L4655">
        <v>180000000</v>
      </c>
      <c r="M4655">
        <v>745013115</v>
      </c>
      <c r="N4655" t="s">
        <v>1724</v>
      </c>
      <c r="O4655">
        <v>143</v>
      </c>
    </row>
    <row r="4656" spans="1:15" x14ac:dyDescent="0.3">
      <c r="A4656" t="s">
        <v>14023</v>
      </c>
      <c r="B4656" t="s">
        <v>16</v>
      </c>
      <c r="C4656" t="s">
        <v>41</v>
      </c>
      <c r="D4656">
        <v>2005</v>
      </c>
      <c r="E4656" t="s">
        <v>14016</v>
      </c>
      <c r="F4656">
        <v>6.9</v>
      </c>
      <c r="G4656">
        <v>339000</v>
      </c>
      <c r="H4656" t="s">
        <v>10565</v>
      </c>
      <c r="I4656" t="s">
        <v>14024</v>
      </c>
      <c r="J4656" t="s">
        <v>9042</v>
      </c>
      <c r="K4656" t="s">
        <v>30</v>
      </c>
      <c r="L4656">
        <v>40000000</v>
      </c>
      <c r="M4656">
        <v>288467645</v>
      </c>
      <c r="N4656" t="s">
        <v>2026</v>
      </c>
      <c r="O4656">
        <v>119</v>
      </c>
    </row>
    <row r="4657" spans="1:15" x14ac:dyDescent="0.3">
      <c r="A4657" t="s">
        <v>14025</v>
      </c>
      <c r="B4657" t="s">
        <v>1999</v>
      </c>
      <c r="C4657" t="s">
        <v>25</v>
      </c>
      <c r="D4657">
        <v>2005</v>
      </c>
      <c r="E4657" t="s">
        <v>14026</v>
      </c>
      <c r="F4657">
        <v>6.5</v>
      </c>
      <c r="G4657">
        <v>424000</v>
      </c>
      <c r="H4657" t="s">
        <v>495</v>
      </c>
      <c r="I4657" t="s">
        <v>14027</v>
      </c>
      <c r="J4657" t="s">
        <v>1478</v>
      </c>
      <c r="K4657" t="s">
        <v>30</v>
      </c>
      <c r="L4657">
        <v>132000000</v>
      </c>
      <c r="M4657">
        <v>603873119</v>
      </c>
      <c r="N4657" t="s">
        <v>44</v>
      </c>
      <c r="O4657">
        <v>116</v>
      </c>
    </row>
    <row r="4658" spans="1:15" x14ac:dyDescent="0.3">
      <c r="A4658" t="s">
        <v>14028</v>
      </c>
      <c r="B4658" t="s">
        <v>16</v>
      </c>
      <c r="C4658" t="s">
        <v>34</v>
      </c>
      <c r="D4658">
        <v>2005</v>
      </c>
      <c r="E4658" t="s">
        <v>13546</v>
      </c>
      <c r="F4658">
        <v>7.2</v>
      </c>
      <c r="G4658">
        <v>272000</v>
      </c>
      <c r="H4658" t="s">
        <v>990</v>
      </c>
      <c r="I4658" t="s">
        <v>14029</v>
      </c>
      <c r="J4658" t="s">
        <v>14030</v>
      </c>
      <c r="K4658" t="s">
        <v>22</v>
      </c>
      <c r="L4658">
        <v>130000000</v>
      </c>
      <c r="M4658">
        <v>218122627</v>
      </c>
      <c r="N4658" t="s">
        <v>180</v>
      </c>
      <c r="O4658">
        <v>144</v>
      </c>
    </row>
    <row r="4659" spans="1:15" x14ac:dyDescent="0.3">
      <c r="A4659" t="s">
        <v>14031</v>
      </c>
      <c r="B4659" t="s">
        <v>16</v>
      </c>
      <c r="C4659" t="s">
        <v>34</v>
      </c>
      <c r="D4659">
        <v>2005</v>
      </c>
      <c r="E4659" t="s">
        <v>13861</v>
      </c>
      <c r="F4659">
        <v>7</v>
      </c>
      <c r="G4659">
        <v>317000</v>
      </c>
      <c r="H4659" t="s">
        <v>14032</v>
      </c>
      <c r="I4659" t="s">
        <v>14033</v>
      </c>
      <c r="J4659" t="s">
        <v>5076</v>
      </c>
      <c r="K4659" t="s">
        <v>30</v>
      </c>
      <c r="L4659">
        <v>100000000</v>
      </c>
      <c r="M4659">
        <v>230884728</v>
      </c>
      <c r="N4659" t="s">
        <v>23</v>
      </c>
      <c r="O4659">
        <v>121</v>
      </c>
    </row>
    <row r="4660" spans="1:15" x14ac:dyDescent="0.3">
      <c r="A4660" t="s">
        <v>14034</v>
      </c>
      <c r="B4660" t="s">
        <v>1999</v>
      </c>
      <c r="C4660" t="s">
        <v>34</v>
      </c>
      <c r="D4660">
        <v>2005</v>
      </c>
      <c r="E4660" t="s">
        <v>14035</v>
      </c>
      <c r="F4660">
        <v>7.5</v>
      </c>
      <c r="G4660">
        <v>729000</v>
      </c>
      <c r="H4660" t="s">
        <v>4481</v>
      </c>
      <c r="I4660" t="s">
        <v>4481</v>
      </c>
      <c r="J4660" t="s">
        <v>12073</v>
      </c>
      <c r="K4660" t="s">
        <v>30</v>
      </c>
      <c r="L4660">
        <v>113000000</v>
      </c>
      <c r="M4660">
        <v>868390560</v>
      </c>
      <c r="N4660" t="s">
        <v>39</v>
      </c>
      <c r="O4660">
        <v>140</v>
      </c>
    </row>
    <row r="4661" spans="1:15" x14ac:dyDescent="0.3">
      <c r="A4661" t="s">
        <v>14036</v>
      </c>
      <c r="B4661" t="s">
        <v>1999</v>
      </c>
      <c r="C4661" t="s">
        <v>34</v>
      </c>
      <c r="D4661">
        <v>2005</v>
      </c>
      <c r="E4661" t="s">
        <v>14037</v>
      </c>
      <c r="F4661">
        <v>7.2</v>
      </c>
      <c r="G4661">
        <v>403000</v>
      </c>
      <c r="H4661" t="s">
        <v>6883</v>
      </c>
      <c r="I4661" t="s">
        <v>7966</v>
      </c>
      <c r="J4661" t="s">
        <v>11827</v>
      </c>
      <c r="K4661" t="s">
        <v>30</v>
      </c>
      <c r="L4661">
        <v>207000000</v>
      </c>
      <c r="M4661">
        <v>562363449</v>
      </c>
      <c r="N4661" t="s">
        <v>61</v>
      </c>
      <c r="O4661">
        <v>187</v>
      </c>
    </row>
    <row r="4662" spans="1:15" x14ac:dyDescent="0.3">
      <c r="A4662" t="s">
        <v>14038</v>
      </c>
      <c r="B4662" t="s">
        <v>33</v>
      </c>
      <c r="C4662" t="s">
        <v>25</v>
      </c>
      <c r="D4662">
        <v>2005</v>
      </c>
      <c r="E4662" t="s">
        <v>13923</v>
      </c>
      <c r="F4662">
        <v>6.7</v>
      </c>
      <c r="G4662">
        <v>190000</v>
      </c>
      <c r="H4662" t="s">
        <v>14039</v>
      </c>
      <c r="I4662" t="s">
        <v>14040</v>
      </c>
      <c r="J4662" t="s">
        <v>14041</v>
      </c>
      <c r="K4662" t="s">
        <v>22</v>
      </c>
      <c r="L4662">
        <v>50000000</v>
      </c>
      <c r="M4662">
        <v>104478416</v>
      </c>
      <c r="N4662" t="s">
        <v>2092</v>
      </c>
      <c r="O4662">
        <v>109</v>
      </c>
    </row>
    <row r="4663" spans="1:15" x14ac:dyDescent="0.3">
      <c r="A4663" t="s">
        <v>14042</v>
      </c>
      <c r="B4663" t="s">
        <v>1999</v>
      </c>
      <c r="C4663" t="s">
        <v>34</v>
      </c>
      <c r="D4663">
        <v>2005</v>
      </c>
      <c r="E4663" t="s">
        <v>14043</v>
      </c>
      <c r="F4663">
        <v>5.7</v>
      </c>
      <c r="G4663">
        <v>316000</v>
      </c>
      <c r="H4663" t="s">
        <v>12718</v>
      </c>
      <c r="I4663" t="s">
        <v>7298</v>
      </c>
      <c r="J4663" t="s">
        <v>14044</v>
      </c>
      <c r="K4663" t="s">
        <v>30</v>
      </c>
      <c r="L4663">
        <v>100000000</v>
      </c>
      <c r="M4663">
        <v>333535934</v>
      </c>
      <c r="N4663" t="s">
        <v>180</v>
      </c>
      <c r="O4663">
        <v>106</v>
      </c>
    </row>
    <row r="4664" spans="1:15" x14ac:dyDescent="0.3">
      <c r="A4664" t="s">
        <v>14045</v>
      </c>
      <c r="B4664" t="s">
        <v>16</v>
      </c>
      <c r="C4664" t="s">
        <v>104</v>
      </c>
      <c r="D4664">
        <v>2005</v>
      </c>
      <c r="E4664" t="s">
        <v>14046</v>
      </c>
      <c r="F4664">
        <v>7.4</v>
      </c>
      <c r="G4664">
        <v>144000</v>
      </c>
      <c r="H4664" t="s">
        <v>14047</v>
      </c>
      <c r="I4664" t="s">
        <v>14047</v>
      </c>
      <c r="J4664" t="s">
        <v>7685</v>
      </c>
      <c r="K4664" t="s">
        <v>22</v>
      </c>
      <c r="M4664">
        <v>3814717</v>
      </c>
      <c r="N4664" t="s">
        <v>14048</v>
      </c>
      <c r="O4664">
        <v>109</v>
      </c>
    </row>
    <row r="4665" spans="1:15" x14ac:dyDescent="0.3">
      <c r="A4665" t="s">
        <v>14049</v>
      </c>
      <c r="B4665" t="s">
        <v>1999</v>
      </c>
      <c r="C4665" t="s">
        <v>34</v>
      </c>
      <c r="D4665">
        <v>2005</v>
      </c>
      <c r="E4665" t="s">
        <v>14050</v>
      </c>
      <c r="F4665">
        <v>7.8</v>
      </c>
      <c r="G4665">
        <v>287000</v>
      </c>
      <c r="H4665" t="s">
        <v>6858</v>
      </c>
      <c r="I4665" t="s">
        <v>6858</v>
      </c>
      <c r="J4665" t="s">
        <v>14051</v>
      </c>
      <c r="K4665" t="s">
        <v>30</v>
      </c>
      <c r="L4665">
        <v>39000000</v>
      </c>
      <c r="M4665">
        <v>40445129</v>
      </c>
      <c r="N4665" t="s">
        <v>61</v>
      </c>
      <c r="O4665">
        <v>119</v>
      </c>
    </row>
    <row r="4666" spans="1:15" x14ac:dyDescent="0.3">
      <c r="A4666" t="s">
        <v>14052</v>
      </c>
      <c r="B4666" t="s">
        <v>1999</v>
      </c>
      <c r="C4666" t="s">
        <v>34</v>
      </c>
      <c r="D4666">
        <v>2005</v>
      </c>
      <c r="E4666" t="s">
        <v>13094</v>
      </c>
      <c r="F4666">
        <v>6.5</v>
      </c>
      <c r="G4666">
        <v>461000</v>
      </c>
      <c r="H4666" t="s">
        <v>9080</v>
      </c>
      <c r="I4666" t="s">
        <v>14053</v>
      </c>
      <c r="J4666" t="s">
        <v>6535</v>
      </c>
      <c r="K4666" t="s">
        <v>30</v>
      </c>
      <c r="L4666">
        <v>110000000</v>
      </c>
      <c r="M4666">
        <v>487287646</v>
      </c>
      <c r="N4666" t="s">
        <v>8625</v>
      </c>
      <c r="O4666">
        <v>120</v>
      </c>
    </row>
    <row r="4667" spans="1:15" x14ac:dyDescent="0.3">
      <c r="A4667" t="s">
        <v>269</v>
      </c>
      <c r="B4667" t="s">
        <v>1999</v>
      </c>
      <c r="C4667" t="s">
        <v>34</v>
      </c>
      <c r="D4667">
        <v>2005</v>
      </c>
      <c r="E4667" t="s">
        <v>14054</v>
      </c>
      <c r="F4667">
        <v>6.8</v>
      </c>
      <c r="G4667">
        <v>304000</v>
      </c>
      <c r="H4667" t="s">
        <v>8511</v>
      </c>
      <c r="I4667" t="s">
        <v>13324</v>
      </c>
      <c r="J4667" t="s">
        <v>9275</v>
      </c>
      <c r="K4667" t="s">
        <v>30</v>
      </c>
      <c r="L4667">
        <v>126000000</v>
      </c>
      <c r="M4667">
        <v>162949164</v>
      </c>
      <c r="N4667" t="s">
        <v>9686</v>
      </c>
      <c r="O4667">
        <v>136</v>
      </c>
    </row>
    <row r="4668" spans="1:15" x14ac:dyDescent="0.3">
      <c r="A4668" t="s">
        <v>14055</v>
      </c>
      <c r="B4668" t="s">
        <v>16</v>
      </c>
      <c r="C4668" t="s">
        <v>41</v>
      </c>
      <c r="D4668">
        <v>2005</v>
      </c>
      <c r="E4668" t="s">
        <v>14056</v>
      </c>
      <c r="F4668">
        <v>6.7</v>
      </c>
      <c r="G4668">
        <v>93000</v>
      </c>
      <c r="H4668" t="s">
        <v>14057</v>
      </c>
      <c r="I4668" t="s">
        <v>14057</v>
      </c>
      <c r="J4668" t="s">
        <v>12491</v>
      </c>
      <c r="K4668" t="s">
        <v>30</v>
      </c>
      <c r="L4668">
        <v>3000000</v>
      </c>
      <c r="M4668">
        <v>18637690</v>
      </c>
      <c r="N4668" t="s">
        <v>14058</v>
      </c>
      <c r="O4668">
        <v>94</v>
      </c>
    </row>
    <row r="4669" spans="1:15" x14ac:dyDescent="0.3">
      <c r="A4669" t="s">
        <v>14059</v>
      </c>
      <c r="B4669" t="s">
        <v>16</v>
      </c>
      <c r="C4669" t="s">
        <v>17</v>
      </c>
      <c r="D4669">
        <v>2005</v>
      </c>
      <c r="E4669" t="s">
        <v>14060</v>
      </c>
      <c r="F4669">
        <v>7.6</v>
      </c>
      <c r="G4669">
        <v>209000</v>
      </c>
      <c r="H4669" t="s">
        <v>289</v>
      </c>
      <c r="I4669" t="s">
        <v>289</v>
      </c>
      <c r="J4669" t="s">
        <v>9275</v>
      </c>
      <c r="K4669" t="s">
        <v>22</v>
      </c>
      <c r="L4669">
        <v>15000000</v>
      </c>
      <c r="M4669">
        <v>85638656</v>
      </c>
      <c r="N4669" t="s">
        <v>6564</v>
      </c>
      <c r="O4669">
        <v>124</v>
      </c>
    </row>
    <row r="4670" spans="1:15" x14ac:dyDescent="0.3">
      <c r="A4670" t="s">
        <v>14061</v>
      </c>
      <c r="B4670" t="s">
        <v>16</v>
      </c>
      <c r="C4670" t="s">
        <v>52</v>
      </c>
      <c r="D4670">
        <v>2005</v>
      </c>
      <c r="E4670" t="s">
        <v>14062</v>
      </c>
      <c r="F4670">
        <v>5.9</v>
      </c>
      <c r="G4670">
        <v>172000</v>
      </c>
      <c r="H4670" t="s">
        <v>12532</v>
      </c>
      <c r="I4670" t="s">
        <v>12532</v>
      </c>
      <c r="J4670" t="s">
        <v>14063</v>
      </c>
      <c r="K4670" t="s">
        <v>30</v>
      </c>
      <c r="L4670">
        <v>4800000</v>
      </c>
      <c r="M4670">
        <v>81979826</v>
      </c>
      <c r="N4670" t="s">
        <v>14064</v>
      </c>
      <c r="O4670">
        <v>94</v>
      </c>
    </row>
    <row r="4671" spans="1:15" x14ac:dyDescent="0.3">
      <c r="A4671" t="s">
        <v>14065</v>
      </c>
      <c r="B4671" t="s">
        <v>33</v>
      </c>
      <c r="C4671" t="s">
        <v>25</v>
      </c>
      <c r="D4671">
        <v>2005</v>
      </c>
      <c r="E4671" t="s">
        <v>14066</v>
      </c>
      <c r="F4671">
        <v>6.2</v>
      </c>
      <c r="G4671">
        <v>81000</v>
      </c>
      <c r="H4671" t="s">
        <v>10758</v>
      </c>
      <c r="I4671" t="s">
        <v>14067</v>
      </c>
      <c r="J4671" t="s">
        <v>507</v>
      </c>
      <c r="K4671" t="s">
        <v>30</v>
      </c>
      <c r="L4671">
        <v>35000000</v>
      </c>
      <c r="M4671">
        <v>86369815</v>
      </c>
      <c r="N4671" t="s">
        <v>1724</v>
      </c>
      <c r="O4671">
        <v>100</v>
      </c>
    </row>
    <row r="4672" spans="1:15" x14ac:dyDescent="0.3">
      <c r="A4672" t="s">
        <v>14068</v>
      </c>
      <c r="B4672" t="s">
        <v>16</v>
      </c>
      <c r="C4672" t="s">
        <v>34</v>
      </c>
      <c r="D4672">
        <v>2005</v>
      </c>
      <c r="E4672" t="s">
        <v>14069</v>
      </c>
      <c r="F4672">
        <v>6.3</v>
      </c>
      <c r="G4672">
        <v>75000</v>
      </c>
      <c r="H4672" t="s">
        <v>14070</v>
      </c>
      <c r="I4672" t="s">
        <v>126</v>
      </c>
      <c r="J4672" t="s">
        <v>2643</v>
      </c>
      <c r="K4672" t="s">
        <v>452</v>
      </c>
      <c r="L4672">
        <v>30000000</v>
      </c>
      <c r="M4672">
        <v>35294470</v>
      </c>
      <c r="N4672" t="s">
        <v>13654</v>
      </c>
      <c r="O4672">
        <v>109</v>
      </c>
    </row>
    <row r="4673" spans="1:15" x14ac:dyDescent="0.3">
      <c r="A4673" t="s">
        <v>14071</v>
      </c>
      <c r="B4673" t="s">
        <v>33</v>
      </c>
      <c r="C4673" t="s">
        <v>390</v>
      </c>
      <c r="D4673">
        <v>2005</v>
      </c>
      <c r="E4673" t="s">
        <v>13881</v>
      </c>
      <c r="F4673">
        <v>6.9</v>
      </c>
      <c r="G4673">
        <v>376000</v>
      </c>
      <c r="H4673" t="s">
        <v>10259</v>
      </c>
      <c r="I4673" t="s">
        <v>14072</v>
      </c>
      <c r="J4673" t="s">
        <v>7706</v>
      </c>
      <c r="K4673" t="s">
        <v>30</v>
      </c>
      <c r="L4673">
        <v>75000000</v>
      </c>
      <c r="M4673">
        <v>542063846</v>
      </c>
      <c r="N4673" t="s">
        <v>10173</v>
      </c>
      <c r="O4673">
        <v>86</v>
      </c>
    </row>
    <row r="4674" spans="1:15" x14ac:dyDescent="0.3">
      <c r="A4674" t="s">
        <v>14073</v>
      </c>
      <c r="B4674" t="s">
        <v>16</v>
      </c>
      <c r="C4674" t="s">
        <v>17</v>
      </c>
      <c r="D4674">
        <v>2005</v>
      </c>
      <c r="E4674" t="s">
        <v>14074</v>
      </c>
      <c r="F4674">
        <v>7.1</v>
      </c>
      <c r="G4674">
        <v>156000</v>
      </c>
      <c r="H4674" t="s">
        <v>14075</v>
      </c>
      <c r="I4674" t="s">
        <v>14076</v>
      </c>
      <c r="J4674" t="s">
        <v>14077</v>
      </c>
      <c r="K4674" t="s">
        <v>30</v>
      </c>
      <c r="L4674">
        <v>950000</v>
      </c>
      <c r="M4674">
        <v>7022209</v>
      </c>
      <c r="N4674" t="s">
        <v>10354</v>
      </c>
      <c r="O4674">
        <v>104</v>
      </c>
    </row>
    <row r="4675" spans="1:15" x14ac:dyDescent="0.3">
      <c r="A4675" t="s">
        <v>14078</v>
      </c>
      <c r="B4675" t="s">
        <v>33</v>
      </c>
      <c r="C4675" t="s">
        <v>41</v>
      </c>
      <c r="D4675">
        <v>2005</v>
      </c>
      <c r="E4675" t="s">
        <v>14079</v>
      </c>
      <c r="F4675">
        <v>6.5</v>
      </c>
      <c r="G4675">
        <v>56000</v>
      </c>
      <c r="H4675" t="s">
        <v>4875</v>
      </c>
      <c r="I4675" t="s">
        <v>14080</v>
      </c>
      <c r="J4675" t="s">
        <v>14081</v>
      </c>
      <c r="K4675" t="s">
        <v>30</v>
      </c>
      <c r="L4675">
        <v>25000000</v>
      </c>
      <c r="M4675">
        <v>42013878</v>
      </c>
      <c r="N4675" t="s">
        <v>11128</v>
      </c>
      <c r="O4675">
        <v>119</v>
      </c>
    </row>
    <row r="4676" spans="1:15" x14ac:dyDescent="0.3">
      <c r="A4676" t="s">
        <v>14082</v>
      </c>
      <c r="B4676" t="s">
        <v>1999</v>
      </c>
      <c r="C4676" t="s">
        <v>41</v>
      </c>
      <c r="D4676">
        <v>2005</v>
      </c>
      <c r="E4676" t="s">
        <v>13881</v>
      </c>
      <c r="F4676">
        <v>6.4</v>
      </c>
      <c r="G4676">
        <v>167000</v>
      </c>
      <c r="H4676" t="s">
        <v>8012</v>
      </c>
      <c r="I4676" t="s">
        <v>8091</v>
      </c>
      <c r="J4676" t="s">
        <v>8514</v>
      </c>
      <c r="K4676" t="s">
        <v>30</v>
      </c>
      <c r="L4676">
        <v>82000000</v>
      </c>
      <c r="M4676">
        <v>191466556</v>
      </c>
      <c r="N4676" t="s">
        <v>44</v>
      </c>
      <c r="O4676">
        <v>113</v>
      </c>
    </row>
    <row r="4677" spans="1:15" x14ac:dyDescent="0.3">
      <c r="A4677" t="s">
        <v>14083</v>
      </c>
      <c r="B4677" t="s">
        <v>1999</v>
      </c>
      <c r="C4677" t="s">
        <v>1204</v>
      </c>
      <c r="D4677">
        <v>2005</v>
      </c>
      <c r="E4677" t="s">
        <v>13993</v>
      </c>
      <c r="F4677">
        <v>6.5</v>
      </c>
      <c r="G4677">
        <v>115000</v>
      </c>
      <c r="H4677" t="s">
        <v>695</v>
      </c>
      <c r="I4677" t="s">
        <v>14084</v>
      </c>
      <c r="J4677" t="s">
        <v>14085</v>
      </c>
      <c r="K4677" t="s">
        <v>30</v>
      </c>
      <c r="L4677">
        <v>26000000</v>
      </c>
      <c r="M4677">
        <v>96258201</v>
      </c>
      <c r="N4677" t="s">
        <v>9686</v>
      </c>
      <c r="O4677">
        <v>85</v>
      </c>
    </row>
    <row r="4678" spans="1:15" x14ac:dyDescent="0.3">
      <c r="A4678" t="s">
        <v>14086</v>
      </c>
      <c r="B4678" t="s">
        <v>16</v>
      </c>
      <c r="C4678" t="s">
        <v>52</v>
      </c>
      <c r="D4678">
        <v>2005</v>
      </c>
      <c r="E4678" t="s">
        <v>13546</v>
      </c>
      <c r="F4678">
        <v>5.4</v>
      </c>
      <c r="G4678">
        <v>118000</v>
      </c>
      <c r="H4678" t="s">
        <v>14087</v>
      </c>
      <c r="I4678" t="s">
        <v>14088</v>
      </c>
      <c r="J4678" t="s">
        <v>14089</v>
      </c>
      <c r="K4678" t="s">
        <v>248</v>
      </c>
      <c r="L4678">
        <v>40000000</v>
      </c>
      <c r="M4678">
        <v>68766121</v>
      </c>
      <c r="N4678" t="s">
        <v>23</v>
      </c>
      <c r="O4678">
        <v>113</v>
      </c>
    </row>
    <row r="4679" spans="1:15" x14ac:dyDescent="0.3">
      <c r="A4679" t="s">
        <v>14090</v>
      </c>
      <c r="B4679" t="s">
        <v>16</v>
      </c>
      <c r="C4679" t="s">
        <v>34</v>
      </c>
      <c r="D4679">
        <v>2005</v>
      </c>
      <c r="E4679" t="s">
        <v>13518</v>
      </c>
      <c r="F4679">
        <v>6.8</v>
      </c>
      <c r="G4679">
        <v>138000</v>
      </c>
      <c r="H4679" t="s">
        <v>6218</v>
      </c>
      <c r="I4679" t="s">
        <v>14091</v>
      </c>
      <c r="J4679" t="s">
        <v>9038</v>
      </c>
      <c r="K4679" t="s">
        <v>30</v>
      </c>
      <c r="L4679">
        <v>45000000</v>
      </c>
      <c r="M4679">
        <v>92374674</v>
      </c>
      <c r="N4679" t="s">
        <v>44</v>
      </c>
      <c r="O4679">
        <v>109</v>
      </c>
    </row>
    <row r="4680" spans="1:15" x14ac:dyDescent="0.3">
      <c r="A4680" t="s">
        <v>14092</v>
      </c>
      <c r="B4680" t="s">
        <v>1999</v>
      </c>
      <c r="C4680" t="s">
        <v>41</v>
      </c>
      <c r="D4680">
        <v>2005</v>
      </c>
      <c r="E4680" t="s">
        <v>14093</v>
      </c>
      <c r="F4680">
        <v>5.0999999999999996</v>
      </c>
      <c r="G4680">
        <v>76000</v>
      </c>
      <c r="H4680" t="s">
        <v>11877</v>
      </c>
      <c r="I4680" t="s">
        <v>14094</v>
      </c>
      <c r="J4680" t="s">
        <v>14095</v>
      </c>
      <c r="K4680" t="s">
        <v>30</v>
      </c>
      <c r="L4680">
        <v>50000000</v>
      </c>
      <c r="M4680">
        <v>111069515</v>
      </c>
      <c r="N4680" t="s">
        <v>23</v>
      </c>
      <c r="O4680">
        <v>104</v>
      </c>
    </row>
    <row r="4681" spans="1:15" x14ac:dyDescent="0.3">
      <c r="A4681" t="s">
        <v>14096</v>
      </c>
      <c r="B4681" t="s">
        <v>1999</v>
      </c>
      <c r="C4681" t="s">
        <v>104</v>
      </c>
      <c r="D4681">
        <v>2005</v>
      </c>
      <c r="E4681" t="s">
        <v>13639</v>
      </c>
      <c r="F4681">
        <v>6.4</v>
      </c>
      <c r="G4681">
        <v>101000</v>
      </c>
      <c r="H4681" t="s">
        <v>620</v>
      </c>
      <c r="I4681" t="s">
        <v>3077</v>
      </c>
      <c r="J4681" t="s">
        <v>5211</v>
      </c>
      <c r="K4681" t="s">
        <v>22</v>
      </c>
      <c r="L4681">
        <v>80000000</v>
      </c>
      <c r="M4681">
        <v>162944923</v>
      </c>
      <c r="N4681" t="s">
        <v>61</v>
      </c>
      <c r="O4681">
        <v>128</v>
      </c>
    </row>
    <row r="4682" spans="1:15" x14ac:dyDescent="0.3">
      <c r="A4682" t="s">
        <v>14097</v>
      </c>
      <c r="B4682" t="s">
        <v>1999</v>
      </c>
      <c r="C4682" t="s">
        <v>63</v>
      </c>
      <c r="D4682">
        <v>2005</v>
      </c>
      <c r="E4682" t="s">
        <v>13991</v>
      </c>
      <c r="F4682">
        <v>7.8</v>
      </c>
      <c r="G4682">
        <v>239000</v>
      </c>
      <c r="H4682" t="s">
        <v>8810</v>
      </c>
      <c r="I4682" t="s">
        <v>14098</v>
      </c>
      <c r="J4682" t="s">
        <v>10567</v>
      </c>
      <c r="K4682" t="s">
        <v>30</v>
      </c>
      <c r="L4682">
        <v>28000000</v>
      </c>
      <c r="M4682">
        <v>186797986</v>
      </c>
      <c r="N4682" t="s">
        <v>9109</v>
      </c>
      <c r="O4682">
        <v>136</v>
      </c>
    </row>
    <row r="4683" spans="1:15" x14ac:dyDescent="0.3">
      <c r="A4683" t="s">
        <v>14099</v>
      </c>
      <c r="B4683" t="s">
        <v>1999</v>
      </c>
      <c r="C4683" t="s">
        <v>63</v>
      </c>
      <c r="D4683">
        <v>2005</v>
      </c>
      <c r="E4683" t="s">
        <v>13529</v>
      </c>
      <c r="F4683">
        <v>7.1</v>
      </c>
      <c r="G4683">
        <v>53000</v>
      </c>
      <c r="H4683" t="s">
        <v>12951</v>
      </c>
      <c r="I4683" t="s">
        <v>14100</v>
      </c>
      <c r="J4683" t="s">
        <v>10667</v>
      </c>
      <c r="K4683" t="s">
        <v>30</v>
      </c>
      <c r="L4683">
        <v>25000000</v>
      </c>
      <c r="M4683">
        <v>13411957</v>
      </c>
      <c r="N4683" t="s">
        <v>31</v>
      </c>
      <c r="O4683">
        <v>107</v>
      </c>
    </row>
    <row r="4684" spans="1:15" x14ac:dyDescent="0.3">
      <c r="A4684" t="s">
        <v>14101</v>
      </c>
      <c r="B4684" t="s">
        <v>16</v>
      </c>
      <c r="C4684" t="s">
        <v>34</v>
      </c>
      <c r="D4684">
        <v>2005</v>
      </c>
      <c r="E4684" t="s">
        <v>14062</v>
      </c>
      <c r="F4684">
        <v>7.5</v>
      </c>
      <c r="G4684">
        <v>216000</v>
      </c>
      <c r="H4684" t="s">
        <v>495</v>
      </c>
      <c r="I4684" t="s">
        <v>14102</v>
      </c>
      <c r="J4684" t="s">
        <v>11484</v>
      </c>
      <c r="K4684" t="s">
        <v>30</v>
      </c>
      <c r="L4684">
        <v>70000000</v>
      </c>
      <c r="M4684">
        <v>130982129</v>
      </c>
      <c r="N4684" t="s">
        <v>9686</v>
      </c>
      <c r="O4684">
        <v>164</v>
      </c>
    </row>
    <row r="4685" spans="1:15" x14ac:dyDescent="0.3">
      <c r="A4685" t="s">
        <v>14103</v>
      </c>
      <c r="B4685" t="s">
        <v>16</v>
      </c>
      <c r="C4685" t="s">
        <v>41</v>
      </c>
      <c r="D4685">
        <v>2005</v>
      </c>
      <c r="E4685" t="s">
        <v>13991</v>
      </c>
      <c r="F4685">
        <v>7.5</v>
      </c>
      <c r="G4685">
        <v>219000</v>
      </c>
      <c r="H4685" t="s">
        <v>3883</v>
      </c>
      <c r="I4685" t="s">
        <v>14104</v>
      </c>
      <c r="J4685" t="s">
        <v>4912</v>
      </c>
      <c r="K4685" t="s">
        <v>30</v>
      </c>
      <c r="L4685">
        <v>15000000</v>
      </c>
      <c r="M4685">
        <v>15785148</v>
      </c>
      <c r="N4685" t="s">
        <v>23</v>
      </c>
      <c r="O4685">
        <v>103</v>
      </c>
    </row>
    <row r="4686" spans="1:15" x14ac:dyDescent="0.3">
      <c r="A4686" t="s">
        <v>14105</v>
      </c>
      <c r="B4686" t="s">
        <v>16</v>
      </c>
      <c r="C4686" t="s">
        <v>17</v>
      </c>
      <c r="D4686">
        <v>2005</v>
      </c>
      <c r="E4686" t="s">
        <v>14106</v>
      </c>
      <c r="F4686">
        <v>7.4</v>
      </c>
      <c r="G4686">
        <v>135000</v>
      </c>
      <c r="H4686" t="s">
        <v>12396</v>
      </c>
      <c r="I4686" t="s">
        <v>14107</v>
      </c>
      <c r="J4686" t="s">
        <v>8099</v>
      </c>
      <c r="K4686" t="s">
        <v>22</v>
      </c>
      <c r="L4686">
        <v>25000000</v>
      </c>
      <c r="M4686">
        <v>82468097</v>
      </c>
      <c r="N4686" t="s">
        <v>12695</v>
      </c>
      <c r="O4686">
        <v>129</v>
      </c>
    </row>
    <row r="4687" spans="1:15" x14ac:dyDescent="0.3">
      <c r="A4687" t="s">
        <v>14108</v>
      </c>
      <c r="B4687" t="s">
        <v>33</v>
      </c>
      <c r="C4687" t="s">
        <v>34</v>
      </c>
      <c r="D4687">
        <v>2005</v>
      </c>
      <c r="E4687" t="s">
        <v>13808</v>
      </c>
      <c r="F4687">
        <v>5.6</v>
      </c>
      <c r="G4687">
        <v>90000</v>
      </c>
      <c r="H4687" t="s">
        <v>12041</v>
      </c>
      <c r="I4687" t="s">
        <v>14109</v>
      </c>
      <c r="J4687" t="s">
        <v>11818</v>
      </c>
      <c r="K4687" t="s">
        <v>195</v>
      </c>
      <c r="L4687">
        <v>56000000</v>
      </c>
      <c r="M4687">
        <v>198636868</v>
      </c>
      <c r="N4687" t="s">
        <v>1724</v>
      </c>
      <c r="O4687">
        <v>95</v>
      </c>
    </row>
    <row r="4688" spans="1:15" x14ac:dyDescent="0.3">
      <c r="A4688" t="s">
        <v>14110</v>
      </c>
      <c r="B4688" t="s">
        <v>16</v>
      </c>
      <c r="C4688" t="s">
        <v>17</v>
      </c>
      <c r="D4688">
        <v>2005</v>
      </c>
      <c r="E4688" t="s">
        <v>14050</v>
      </c>
      <c r="F4688">
        <v>7.4</v>
      </c>
      <c r="G4688">
        <v>228000</v>
      </c>
      <c r="H4688" t="s">
        <v>581</v>
      </c>
      <c r="I4688" t="s">
        <v>8619</v>
      </c>
      <c r="J4688" t="s">
        <v>13760</v>
      </c>
      <c r="K4688" t="s">
        <v>195</v>
      </c>
      <c r="L4688">
        <v>32000000</v>
      </c>
      <c r="M4688">
        <v>61385065</v>
      </c>
      <c r="N4688" t="s">
        <v>2026</v>
      </c>
      <c r="O4688">
        <v>96</v>
      </c>
    </row>
    <row r="4689" spans="1:15" x14ac:dyDescent="0.3">
      <c r="A4689" t="s">
        <v>14111</v>
      </c>
      <c r="B4689" t="s">
        <v>16</v>
      </c>
      <c r="C4689" t="s">
        <v>52</v>
      </c>
      <c r="D4689">
        <v>2005</v>
      </c>
      <c r="E4689" t="s">
        <v>14054</v>
      </c>
      <c r="F4689">
        <v>6.8</v>
      </c>
      <c r="G4689">
        <v>95000</v>
      </c>
      <c r="H4689" t="s">
        <v>13002</v>
      </c>
      <c r="I4689" t="s">
        <v>13002</v>
      </c>
      <c r="J4689" t="s">
        <v>13003</v>
      </c>
      <c r="K4689" t="s">
        <v>30</v>
      </c>
      <c r="L4689">
        <v>7000000</v>
      </c>
      <c r="M4689">
        <v>20901859</v>
      </c>
      <c r="N4689" t="s">
        <v>10354</v>
      </c>
      <c r="O4689">
        <v>107</v>
      </c>
    </row>
    <row r="4690" spans="1:15" x14ac:dyDescent="0.3">
      <c r="A4690" t="s">
        <v>14112</v>
      </c>
      <c r="B4690" t="s">
        <v>1999</v>
      </c>
      <c r="C4690" t="s">
        <v>41</v>
      </c>
      <c r="D4690">
        <v>2005</v>
      </c>
      <c r="E4690" t="s">
        <v>13175</v>
      </c>
      <c r="F4690">
        <v>6.6</v>
      </c>
      <c r="G4690">
        <v>301000</v>
      </c>
      <c r="H4690" t="s">
        <v>8665</v>
      </c>
      <c r="I4690" t="s">
        <v>14113</v>
      </c>
      <c r="J4690" t="s">
        <v>7637</v>
      </c>
      <c r="K4690" t="s">
        <v>30</v>
      </c>
      <c r="L4690">
        <v>70000000</v>
      </c>
      <c r="M4690">
        <v>371594210</v>
      </c>
      <c r="N4690" t="s">
        <v>31</v>
      </c>
      <c r="O4690">
        <v>118</v>
      </c>
    </row>
    <row r="4691" spans="1:15" x14ac:dyDescent="0.3">
      <c r="A4691" t="s">
        <v>14114</v>
      </c>
      <c r="B4691" t="s">
        <v>33</v>
      </c>
      <c r="C4691" t="s">
        <v>25</v>
      </c>
      <c r="D4691">
        <v>2005</v>
      </c>
      <c r="E4691" t="s">
        <v>14115</v>
      </c>
      <c r="F4691">
        <v>6.8</v>
      </c>
      <c r="G4691">
        <v>22000</v>
      </c>
      <c r="H4691" t="s">
        <v>14116</v>
      </c>
      <c r="I4691" t="s">
        <v>14117</v>
      </c>
      <c r="J4691" t="s">
        <v>14118</v>
      </c>
      <c r="K4691" t="s">
        <v>22</v>
      </c>
      <c r="L4691">
        <v>4000000</v>
      </c>
      <c r="M4691">
        <v>866999</v>
      </c>
      <c r="N4691" t="s">
        <v>11070</v>
      </c>
      <c r="O4691">
        <v>101</v>
      </c>
    </row>
    <row r="4692" spans="1:15" x14ac:dyDescent="0.3">
      <c r="A4692" t="s">
        <v>14119</v>
      </c>
      <c r="B4692" t="s">
        <v>1999</v>
      </c>
      <c r="C4692" t="s">
        <v>17</v>
      </c>
      <c r="D4692">
        <v>2005</v>
      </c>
      <c r="E4692" t="s">
        <v>13999</v>
      </c>
      <c r="F4692">
        <v>6.9</v>
      </c>
      <c r="G4692">
        <v>49000</v>
      </c>
      <c r="H4692" t="s">
        <v>2051</v>
      </c>
      <c r="I4692" t="s">
        <v>14120</v>
      </c>
      <c r="J4692" t="s">
        <v>10922</v>
      </c>
      <c r="K4692" t="s">
        <v>30</v>
      </c>
      <c r="L4692">
        <v>40000000</v>
      </c>
      <c r="M4692">
        <v>31670620</v>
      </c>
      <c r="N4692" t="s">
        <v>14121</v>
      </c>
      <c r="O4692">
        <v>135</v>
      </c>
    </row>
    <row r="4693" spans="1:15" x14ac:dyDescent="0.3">
      <c r="A4693" t="s">
        <v>14122</v>
      </c>
      <c r="B4693" t="s">
        <v>33</v>
      </c>
      <c r="C4693" t="s">
        <v>390</v>
      </c>
      <c r="D4693">
        <v>2005</v>
      </c>
      <c r="E4693" t="s">
        <v>13667</v>
      </c>
      <c r="F4693">
        <v>6.3</v>
      </c>
      <c r="G4693">
        <v>137000</v>
      </c>
      <c r="H4693" t="s">
        <v>12438</v>
      </c>
      <c r="I4693" t="s">
        <v>14123</v>
      </c>
      <c r="J4693" t="s">
        <v>9004</v>
      </c>
      <c r="K4693" t="s">
        <v>30</v>
      </c>
      <c r="L4693">
        <v>75000000</v>
      </c>
      <c r="M4693">
        <v>262511490</v>
      </c>
      <c r="N4693" t="s">
        <v>14124</v>
      </c>
      <c r="O4693">
        <v>91</v>
      </c>
    </row>
    <row r="4694" spans="1:15" x14ac:dyDescent="0.3">
      <c r="A4694" t="s">
        <v>14125</v>
      </c>
      <c r="B4694" t="s">
        <v>16</v>
      </c>
      <c r="C4694" t="s">
        <v>34</v>
      </c>
      <c r="D4694">
        <v>2005</v>
      </c>
      <c r="E4694" t="s">
        <v>14126</v>
      </c>
      <c r="F4694">
        <v>7</v>
      </c>
      <c r="G4694">
        <v>179000</v>
      </c>
      <c r="H4694" t="s">
        <v>10660</v>
      </c>
      <c r="I4694" t="s">
        <v>11250</v>
      </c>
      <c r="J4694" t="s">
        <v>10805</v>
      </c>
      <c r="K4694" t="s">
        <v>30</v>
      </c>
      <c r="L4694">
        <v>72000000</v>
      </c>
      <c r="M4694">
        <v>97076152</v>
      </c>
      <c r="N4694" t="s">
        <v>61</v>
      </c>
      <c r="O4694">
        <v>125</v>
      </c>
    </row>
    <row r="4695" spans="1:15" x14ac:dyDescent="0.3">
      <c r="A4695" t="s">
        <v>14127</v>
      </c>
      <c r="B4695" t="s">
        <v>1999</v>
      </c>
      <c r="C4695" t="s">
        <v>34</v>
      </c>
      <c r="D4695">
        <v>2005</v>
      </c>
      <c r="E4695" t="s">
        <v>14050</v>
      </c>
      <c r="F4695">
        <v>5.9</v>
      </c>
      <c r="G4695">
        <v>74000</v>
      </c>
      <c r="H4695" t="s">
        <v>2883</v>
      </c>
      <c r="I4695" t="s">
        <v>13658</v>
      </c>
      <c r="J4695" t="s">
        <v>10546</v>
      </c>
      <c r="K4695" t="s">
        <v>30</v>
      </c>
      <c r="L4695">
        <v>50000000</v>
      </c>
      <c r="M4695">
        <v>46117696</v>
      </c>
      <c r="N4695" t="s">
        <v>31</v>
      </c>
      <c r="O4695">
        <v>110</v>
      </c>
    </row>
    <row r="4696" spans="1:15" x14ac:dyDescent="0.3">
      <c r="A4696" t="s">
        <v>14128</v>
      </c>
      <c r="B4696" t="s">
        <v>16</v>
      </c>
      <c r="C4696" t="s">
        <v>52</v>
      </c>
      <c r="D4696">
        <v>2005</v>
      </c>
      <c r="E4696" t="s">
        <v>14129</v>
      </c>
      <c r="F4696">
        <v>6.6</v>
      </c>
      <c r="G4696">
        <v>239000</v>
      </c>
      <c r="H4696" t="s">
        <v>14130</v>
      </c>
      <c r="I4696" t="s">
        <v>13490</v>
      </c>
      <c r="J4696" t="s">
        <v>14131</v>
      </c>
      <c r="K4696" t="s">
        <v>195</v>
      </c>
      <c r="L4696">
        <v>4000000</v>
      </c>
      <c r="M4696">
        <v>147748505</v>
      </c>
      <c r="N4696" t="s">
        <v>14132</v>
      </c>
      <c r="O4696">
        <v>93</v>
      </c>
    </row>
    <row r="4697" spans="1:15" x14ac:dyDescent="0.3">
      <c r="A4697" t="s">
        <v>14133</v>
      </c>
      <c r="B4697" t="s">
        <v>16</v>
      </c>
      <c r="C4697" t="s">
        <v>34</v>
      </c>
      <c r="D4697">
        <v>2005</v>
      </c>
      <c r="E4697" t="s">
        <v>14134</v>
      </c>
      <c r="F4697">
        <v>6.4</v>
      </c>
      <c r="G4697">
        <v>92000</v>
      </c>
      <c r="H4697" t="s">
        <v>10080</v>
      </c>
      <c r="I4697" t="s">
        <v>2907</v>
      </c>
      <c r="J4697" t="s">
        <v>11240</v>
      </c>
      <c r="K4697" t="s">
        <v>452</v>
      </c>
      <c r="M4697">
        <v>7155807</v>
      </c>
      <c r="N4697" t="s">
        <v>12251</v>
      </c>
      <c r="O4697">
        <v>111</v>
      </c>
    </row>
    <row r="4698" spans="1:15" x14ac:dyDescent="0.3">
      <c r="A4698" t="s">
        <v>14135</v>
      </c>
      <c r="B4698" t="s">
        <v>1999</v>
      </c>
      <c r="C4698" t="s">
        <v>17</v>
      </c>
      <c r="D4698">
        <v>2005</v>
      </c>
      <c r="E4698" t="s">
        <v>14136</v>
      </c>
      <c r="F4698">
        <v>6.3</v>
      </c>
      <c r="G4698">
        <v>155000</v>
      </c>
      <c r="H4698" t="s">
        <v>14137</v>
      </c>
      <c r="I4698" t="s">
        <v>14138</v>
      </c>
      <c r="J4698" t="s">
        <v>4361</v>
      </c>
      <c r="K4698" t="s">
        <v>30</v>
      </c>
      <c r="L4698">
        <v>55000000</v>
      </c>
      <c r="M4698">
        <v>223387299</v>
      </c>
      <c r="N4698" t="s">
        <v>2092</v>
      </c>
      <c r="O4698">
        <v>98</v>
      </c>
    </row>
    <row r="4699" spans="1:15" x14ac:dyDescent="0.3">
      <c r="A4699" t="s">
        <v>14139</v>
      </c>
      <c r="B4699" t="s">
        <v>1999</v>
      </c>
      <c r="C4699" t="s">
        <v>63</v>
      </c>
      <c r="D4699">
        <v>2005</v>
      </c>
      <c r="E4699" t="s">
        <v>13726</v>
      </c>
      <c r="F4699">
        <v>7.3</v>
      </c>
      <c r="G4699">
        <v>133000</v>
      </c>
      <c r="H4699" t="s">
        <v>7622</v>
      </c>
      <c r="I4699" t="s">
        <v>11555</v>
      </c>
      <c r="J4699" t="s">
        <v>9409</v>
      </c>
      <c r="K4699" t="s">
        <v>30</v>
      </c>
      <c r="L4699">
        <v>30000000</v>
      </c>
      <c r="M4699">
        <v>76669554</v>
      </c>
      <c r="N4699" t="s">
        <v>14139</v>
      </c>
      <c r="O4699">
        <v>136</v>
      </c>
    </row>
    <row r="4700" spans="1:15" x14ac:dyDescent="0.3">
      <c r="A4700" t="s">
        <v>14140</v>
      </c>
      <c r="B4700" t="s">
        <v>1999</v>
      </c>
      <c r="C4700" t="s">
        <v>17</v>
      </c>
      <c r="D4700">
        <v>2005</v>
      </c>
      <c r="E4700" t="s">
        <v>14043</v>
      </c>
      <c r="F4700">
        <v>5.6</v>
      </c>
      <c r="G4700">
        <v>60000</v>
      </c>
      <c r="H4700" t="s">
        <v>10464</v>
      </c>
      <c r="I4700" t="s">
        <v>14141</v>
      </c>
      <c r="J4700" t="s">
        <v>2888</v>
      </c>
      <c r="K4700" t="s">
        <v>30</v>
      </c>
      <c r="L4700">
        <v>30000000</v>
      </c>
      <c r="M4700">
        <v>68357079</v>
      </c>
      <c r="N4700" t="s">
        <v>2092</v>
      </c>
      <c r="O4700">
        <v>105</v>
      </c>
    </row>
    <row r="4701" spans="1:15" x14ac:dyDescent="0.3">
      <c r="A4701" t="s">
        <v>14142</v>
      </c>
      <c r="B4701" t="s">
        <v>16</v>
      </c>
      <c r="C4701" t="s">
        <v>34</v>
      </c>
      <c r="D4701">
        <v>2005</v>
      </c>
      <c r="E4701" t="s">
        <v>14143</v>
      </c>
      <c r="F4701">
        <v>7.6</v>
      </c>
      <c r="G4701">
        <v>300000</v>
      </c>
      <c r="H4701" t="s">
        <v>9576</v>
      </c>
      <c r="I4701" t="s">
        <v>9576</v>
      </c>
      <c r="J4701" t="s">
        <v>1535</v>
      </c>
      <c r="K4701" t="s">
        <v>452</v>
      </c>
      <c r="L4701">
        <v>50000000</v>
      </c>
      <c r="M4701">
        <v>72617068</v>
      </c>
      <c r="N4701" t="s">
        <v>14144</v>
      </c>
      <c r="O4701">
        <v>122</v>
      </c>
    </row>
    <row r="4702" spans="1:15" x14ac:dyDescent="0.3">
      <c r="A4702" t="s">
        <v>14145</v>
      </c>
      <c r="B4702" t="s">
        <v>33</v>
      </c>
      <c r="C4702" t="s">
        <v>34</v>
      </c>
      <c r="D4702">
        <v>2005</v>
      </c>
      <c r="E4702" t="s">
        <v>14146</v>
      </c>
      <c r="F4702">
        <v>6.2</v>
      </c>
      <c r="G4702">
        <v>97000</v>
      </c>
      <c r="H4702" t="s">
        <v>9081</v>
      </c>
      <c r="I4702" t="s">
        <v>13685</v>
      </c>
      <c r="J4702" t="s">
        <v>14147</v>
      </c>
      <c r="K4702" t="s">
        <v>30</v>
      </c>
      <c r="L4702">
        <v>65000000</v>
      </c>
      <c r="M4702">
        <v>65079104</v>
      </c>
      <c r="N4702" t="s">
        <v>31</v>
      </c>
      <c r="O4702">
        <v>101</v>
      </c>
    </row>
    <row r="4703" spans="1:15" x14ac:dyDescent="0.3">
      <c r="A4703" t="s">
        <v>14148</v>
      </c>
      <c r="B4703" t="s">
        <v>16</v>
      </c>
      <c r="C4703" t="s">
        <v>104</v>
      </c>
      <c r="D4703">
        <v>2005</v>
      </c>
      <c r="E4703" t="s">
        <v>14149</v>
      </c>
      <c r="F4703">
        <v>6.2</v>
      </c>
      <c r="G4703">
        <v>16000</v>
      </c>
      <c r="H4703" t="s">
        <v>10784</v>
      </c>
      <c r="I4703" t="s">
        <v>14150</v>
      </c>
      <c r="J4703" t="s">
        <v>14151</v>
      </c>
      <c r="K4703" t="s">
        <v>30</v>
      </c>
      <c r="L4703">
        <v>900000</v>
      </c>
      <c r="M4703">
        <v>381420</v>
      </c>
      <c r="N4703" t="s">
        <v>14152</v>
      </c>
      <c r="O4703">
        <v>96</v>
      </c>
    </row>
    <row r="4704" spans="1:15" x14ac:dyDescent="0.3">
      <c r="A4704" t="s">
        <v>14153</v>
      </c>
      <c r="B4704" t="s">
        <v>16</v>
      </c>
      <c r="C4704" t="s">
        <v>52</v>
      </c>
      <c r="D4704">
        <v>2005</v>
      </c>
      <c r="E4704" t="s">
        <v>14154</v>
      </c>
      <c r="F4704">
        <v>6</v>
      </c>
      <c r="G4704">
        <v>107000</v>
      </c>
      <c r="H4704" t="s">
        <v>14155</v>
      </c>
      <c r="I4704" t="s">
        <v>13571</v>
      </c>
      <c r="J4704" t="s">
        <v>12491</v>
      </c>
      <c r="K4704" t="s">
        <v>30</v>
      </c>
      <c r="L4704">
        <v>19000000</v>
      </c>
      <c r="M4704">
        <v>107516369</v>
      </c>
      <c r="N4704" t="s">
        <v>118</v>
      </c>
      <c r="O4704">
        <v>90</v>
      </c>
    </row>
    <row r="4705" spans="1:15" x14ac:dyDescent="0.3">
      <c r="A4705" t="s">
        <v>14156</v>
      </c>
      <c r="B4705" t="s">
        <v>1999</v>
      </c>
      <c r="C4705" t="s">
        <v>41</v>
      </c>
      <c r="D4705">
        <v>2005</v>
      </c>
      <c r="E4705" t="s">
        <v>13808</v>
      </c>
      <c r="F4705">
        <v>5.6</v>
      </c>
      <c r="G4705">
        <v>68000</v>
      </c>
      <c r="H4705" t="s">
        <v>8499</v>
      </c>
      <c r="I4705" t="s">
        <v>2949</v>
      </c>
      <c r="J4705" t="s">
        <v>160</v>
      </c>
      <c r="K4705" t="s">
        <v>30</v>
      </c>
      <c r="L4705">
        <v>53000000</v>
      </c>
      <c r="M4705">
        <v>95763716</v>
      </c>
      <c r="N4705" t="s">
        <v>118</v>
      </c>
      <c r="O4705">
        <v>118</v>
      </c>
    </row>
    <row r="4706" spans="1:15" x14ac:dyDescent="0.3">
      <c r="A4706" t="s">
        <v>14157</v>
      </c>
      <c r="B4706" t="s">
        <v>1999</v>
      </c>
      <c r="C4706" t="s">
        <v>41</v>
      </c>
      <c r="D4706">
        <v>2005</v>
      </c>
      <c r="E4706" t="s">
        <v>13999</v>
      </c>
      <c r="F4706">
        <v>6.2</v>
      </c>
      <c r="G4706">
        <v>109000</v>
      </c>
      <c r="H4706" t="s">
        <v>8754</v>
      </c>
      <c r="I4706" t="s">
        <v>14158</v>
      </c>
      <c r="J4706" t="s">
        <v>12491</v>
      </c>
      <c r="K4706" t="s">
        <v>5817</v>
      </c>
      <c r="M4706">
        <v>51024243</v>
      </c>
      <c r="N4706" t="s">
        <v>14159</v>
      </c>
      <c r="O4706">
        <v>96</v>
      </c>
    </row>
    <row r="4707" spans="1:15" x14ac:dyDescent="0.3">
      <c r="A4707" t="s">
        <v>14160</v>
      </c>
      <c r="B4707" t="s">
        <v>33</v>
      </c>
      <c r="C4707" t="s">
        <v>41</v>
      </c>
      <c r="D4707">
        <v>2005</v>
      </c>
      <c r="E4707" t="s">
        <v>13999</v>
      </c>
      <c r="F4707">
        <v>5.5</v>
      </c>
      <c r="G4707">
        <v>27000</v>
      </c>
      <c r="H4707" t="s">
        <v>9555</v>
      </c>
      <c r="I4707" t="s">
        <v>14161</v>
      </c>
      <c r="J4707" t="s">
        <v>1497</v>
      </c>
      <c r="K4707" t="s">
        <v>30</v>
      </c>
      <c r="L4707">
        <v>45000000</v>
      </c>
      <c r="M4707">
        <v>72662923</v>
      </c>
      <c r="N4707" t="s">
        <v>44</v>
      </c>
      <c r="O4707">
        <v>88</v>
      </c>
    </row>
    <row r="4708" spans="1:15" x14ac:dyDescent="0.3">
      <c r="A4708" t="s">
        <v>14162</v>
      </c>
      <c r="B4708" t="s">
        <v>1999</v>
      </c>
      <c r="C4708" t="s">
        <v>63</v>
      </c>
      <c r="D4708">
        <v>2005</v>
      </c>
      <c r="E4708" t="s">
        <v>13529</v>
      </c>
      <c r="F4708">
        <v>8</v>
      </c>
      <c r="G4708">
        <v>179000</v>
      </c>
      <c r="H4708" t="s">
        <v>1134</v>
      </c>
      <c r="I4708" t="s">
        <v>14163</v>
      </c>
      <c r="J4708" t="s">
        <v>7002</v>
      </c>
      <c r="K4708" t="s">
        <v>30</v>
      </c>
      <c r="L4708">
        <v>88000000</v>
      </c>
      <c r="M4708">
        <v>108539911</v>
      </c>
      <c r="N4708" t="s">
        <v>61</v>
      </c>
      <c r="O4708">
        <v>144</v>
      </c>
    </row>
    <row r="4709" spans="1:15" x14ac:dyDescent="0.3">
      <c r="A4709" t="s">
        <v>14164</v>
      </c>
      <c r="B4709" t="s">
        <v>33</v>
      </c>
      <c r="C4709" t="s">
        <v>41</v>
      </c>
      <c r="D4709">
        <v>2005</v>
      </c>
      <c r="E4709" t="s">
        <v>14165</v>
      </c>
      <c r="F4709">
        <v>6.6</v>
      </c>
      <c r="G4709">
        <v>70000</v>
      </c>
      <c r="H4709" t="s">
        <v>10381</v>
      </c>
      <c r="I4709" t="s">
        <v>8503</v>
      </c>
      <c r="J4709" t="s">
        <v>8503</v>
      </c>
      <c r="K4709" t="s">
        <v>30</v>
      </c>
      <c r="L4709">
        <v>25000000</v>
      </c>
      <c r="M4709">
        <v>123276807</v>
      </c>
      <c r="N4709" t="s">
        <v>61</v>
      </c>
      <c r="O4709">
        <v>97</v>
      </c>
    </row>
    <row r="4710" spans="1:15" x14ac:dyDescent="0.3">
      <c r="A4710" t="s">
        <v>14166</v>
      </c>
      <c r="B4710" t="s">
        <v>1999</v>
      </c>
      <c r="C4710" t="s">
        <v>34</v>
      </c>
      <c r="D4710">
        <v>2005</v>
      </c>
      <c r="E4710" t="s">
        <v>14167</v>
      </c>
      <c r="F4710">
        <v>5.9</v>
      </c>
      <c r="G4710">
        <v>118000</v>
      </c>
      <c r="H4710" t="s">
        <v>567</v>
      </c>
      <c r="I4710" t="s">
        <v>10874</v>
      </c>
      <c r="J4710" t="s">
        <v>9529</v>
      </c>
      <c r="K4710" t="s">
        <v>30</v>
      </c>
      <c r="L4710">
        <v>88000000</v>
      </c>
      <c r="M4710">
        <v>105316267</v>
      </c>
      <c r="N4710" t="s">
        <v>8987</v>
      </c>
      <c r="O4710">
        <v>118</v>
      </c>
    </row>
    <row r="4711" spans="1:15" x14ac:dyDescent="0.3">
      <c r="A4711" t="s">
        <v>1698</v>
      </c>
      <c r="B4711" t="s">
        <v>1999</v>
      </c>
      <c r="C4711" t="s">
        <v>34</v>
      </c>
      <c r="D4711">
        <v>2005</v>
      </c>
      <c r="E4711" t="s">
        <v>13539</v>
      </c>
      <c r="F4711">
        <v>6</v>
      </c>
      <c r="G4711">
        <v>94000</v>
      </c>
      <c r="H4711" t="s">
        <v>14168</v>
      </c>
      <c r="I4711" t="s">
        <v>14169</v>
      </c>
      <c r="J4711" t="s">
        <v>9021</v>
      </c>
      <c r="K4711" t="s">
        <v>22</v>
      </c>
      <c r="L4711">
        <v>130000000</v>
      </c>
      <c r="M4711">
        <v>119240351</v>
      </c>
      <c r="N4711" t="s">
        <v>44</v>
      </c>
      <c r="O4711">
        <v>124</v>
      </c>
    </row>
    <row r="4712" spans="1:15" x14ac:dyDescent="0.3">
      <c r="A4712" t="s">
        <v>14170</v>
      </c>
      <c r="B4712" t="s">
        <v>33</v>
      </c>
      <c r="C4712" t="s">
        <v>390</v>
      </c>
      <c r="D4712">
        <v>2005</v>
      </c>
      <c r="E4712" t="s">
        <v>14136</v>
      </c>
      <c r="F4712">
        <v>7.3</v>
      </c>
      <c r="G4712">
        <v>251000</v>
      </c>
      <c r="H4712" t="s">
        <v>2669</v>
      </c>
      <c r="I4712" t="s">
        <v>2669</v>
      </c>
      <c r="J4712" t="s">
        <v>5683</v>
      </c>
      <c r="K4712" t="s">
        <v>30</v>
      </c>
      <c r="L4712">
        <v>40000000</v>
      </c>
      <c r="M4712">
        <v>118090836</v>
      </c>
      <c r="N4712" t="s">
        <v>23</v>
      </c>
      <c r="O4712">
        <v>77</v>
      </c>
    </row>
    <row r="4713" spans="1:15" x14ac:dyDescent="0.3">
      <c r="A4713" t="s">
        <v>14171</v>
      </c>
      <c r="B4713" t="s">
        <v>16</v>
      </c>
      <c r="C4713" t="s">
        <v>34</v>
      </c>
      <c r="D4713">
        <v>2005</v>
      </c>
      <c r="E4713" t="s">
        <v>14172</v>
      </c>
      <c r="F4713">
        <v>6.3</v>
      </c>
      <c r="G4713">
        <v>195000</v>
      </c>
      <c r="H4713" t="s">
        <v>12480</v>
      </c>
      <c r="I4713" t="s">
        <v>2907</v>
      </c>
      <c r="J4713" t="s">
        <v>11240</v>
      </c>
      <c r="K4713" t="s">
        <v>452</v>
      </c>
      <c r="L4713">
        <v>32000000</v>
      </c>
      <c r="M4713">
        <v>89083229</v>
      </c>
      <c r="N4713" t="s">
        <v>12251</v>
      </c>
      <c r="O4713">
        <v>87</v>
      </c>
    </row>
    <row r="4714" spans="1:15" x14ac:dyDescent="0.3">
      <c r="A4714" t="s">
        <v>14173</v>
      </c>
      <c r="B4714" t="s">
        <v>16</v>
      </c>
      <c r="C4714" t="s">
        <v>104</v>
      </c>
      <c r="D4714">
        <v>2005</v>
      </c>
      <c r="E4714" t="s">
        <v>14056</v>
      </c>
      <c r="F4714">
        <v>6.3</v>
      </c>
      <c r="G4714">
        <v>44000</v>
      </c>
      <c r="H4714" t="s">
        <v>12711</v>
      </c>
      <c r="I4714" t="s">
        <v>14174</v>
      </c>
      <c r="J4714" t="s">
        <v>9021</v>
      </c>
      <c r="K4714" t="s">
        <v>30</v>
      </c>
      <c r="L4714">
        <v>35000000</v>
      </c>
      <c r="M4714">
        <v>30526509</v>
      </c>
      <c r="N4714" t="s">
        <v>61</v>
      </c>
      <c r="O4714">
        <v>122</v>
      </c>
    </row>
    <row r="4715" spans="1:15" x14ac:dyDescent="0.3">
      <c r="A4715" t="s">
        <v>14175</v>
      </c>
      <c r="B4715" t="s">
        <v>1999</v>
      </c>
      <c r="C4715" t="s">
        <v>63</v>
      </c>
      <c r="D4715">
        <v>2005</v>
      </c>
      <c r="E4715" t="s">
        <v>14060</v>
      </c>
      <c r="F4715">
        <v>6.7</v>
      </c>
      <c r="G4715">
        <v>84000</v>
      </c>
      <c r="H4715" t="s">
        <v>10130</v>
      </c>
      <c r="I4715" t="s">
        <v>10130</v>
      </c>
      <c r="J4715" t="s">
        <v>11547</v>
      </c>
      <c r="K4715" t="s">
        <v>30</v>
      </c>
      <c r="L4715">
        <v>30000000</v>
      </c>
      <c r="M4715">
        <v>49334775</v>
      </c>
      <c r="N4715" t="s">
        <v>2026</v>
      </c>
      <c r="O4715">
        <v>135</v>
      </c>
    </row>
    <row r="4716" spans="1:15" x14ac:dyDescent="0.3">
      <c r="A4716" t="s">
        <v>14176</v>
      </c>
      <c r="B4716" t="s">
        <v>16</v>
      </c>
      <c r="C4716" t="s">
        <v>34</v>
      </c>
      <c r="D4716">
        <v>2005</v>
      </c>
      <c r="E4716" t="s">
        <v>14177</v>
      </c>
      <c r="F4716">
        <v>7.3</v>
      </c>
      <c r="G4716">
        <v>103000</v>
      </c>
      <c r="H4716" t="s">
        <v>14178</v>
      </c>
      <c r="I4716" t="s">
        <v>14178</v>
      </c>
      <c r="J4716" t="s">
        <v>12127</v>
      </c>
      <c r="K4716" t="s">
        <v>30</v>
      </c>
      <c r="L4716">
        <v>475000</v>
      </c>
      <c r="M4716">
        <v>3947579</v>
      </c>
      <c r="N4716" t="s">
        <v>14179</v>
      </c>
      <c r="O4716">
        <v>110</v>
      </c>
    </row>
    <row r="4717" spans="1:15" x14ac:dyDescent="0.3">
      <c r="A4717" t="s">
        <v>14180</v>
      </c>
      <c r="B4717" t="s">
        <v>16</v>
      </c>
      <c r="C4717" t="s">
        <v>52</v>
      </c>
      <c r="D4717">
        <v>2005</v>
      </c>
      <c r="E4717" t="s">
        <v>14181</v>
      </c>
      <c r="F4717">
        <v>6.2</v>
      </c>
      <c r="G4717">
        <v>69000</v>
      </c>
      <c r="H4717" t="s">
        <v>14182</v>
      </c>
      <c r="I4717" t="s">
        <v>14182</v>
      </c>
      <c r="J4717" t="s">
        <v>14183</v>
      </c>
      <c r="K4717" t="s">
        <v>248</v>
      </c>
      <c r="L4717">
        <v>1000000</v>
      </c>
      <c r="M4717">
        <v>30894796</v>
      </c>
      <c r="N4717" t="s">
        <v>6687</v>
      </c>
      <c r="O4717">
        <v>99</v>
      </c>
    </row>
    <row r="4718" spans="1:15" x14ac:dyDescent="0.3">
      <c r="A4718" t="s">
        <v>14184</v>
      </c>
      <c r="B4718" t="s">
        <v>16</v>
      </c>
      <c r="C4718" t="s">
        <v>41</v>
      </c>
      <c r="D4718">
        <v>2005</v>
      </c>
      <c r="E4718" t="s">
        <v>14062</v>
      </c>
      <c r="F4718">
        <v>7.2</v>
      </c>
      <c r="G4718">
        <v>21000</v>
      </c>
      <c r="H4718" t="s">
        <v>2243</v>
      </c>
      <c r="I4718" t="s">
        <v>2243</v>
      </c>
      <c r="J4718" t="s">
        <v>12392</v>
      </c>
      <c r="K4718" t="s">
        <v>3156</v>
      </c>
      <c r="M4718">
        <v>3942254</v>
      </c>
      <c r="N4718" t="s">
        <v>10843</v>
      </c>
      <c r="O4718">
        <v>128</v>
      </c>
    </row>
    <row r="4719" spans="1:15" x14ac:dyDescent="0.3">
      <c r="A4719" t="s">
        <v>14185</v>
      </c>
      <c r="B4719" t="s">
        <v>1999</v>
      </c>
      <c r="C4719" t="s">
        <v>17</v>
      </c>
      <c r="D4719">
        <v>2005</v>
      </c>
      <c r="E4719" t="s">
        <v>14186</v>
      </c>
      <c r="F4719">
        <v>6.7</v>
      </c>
      <c r="G4719">
        <v>122000</v>
      </c>
      <c r="H4719" t="s">
        <v>14187</v>
      </c>
      <c r="I4719" t="s">
        <v>14188</v>
      </c>
      <c r="J4719" t="s">
        <v>8467</v>
      </c>
      <c r="K4719" t="s">
        <v>30</v>
      </c>
      <c r="L4719">
        <v>19000000</v>
      </c>
      <c r="M4719">
        <v>145166804</v>
      </c>
      <c r="N4719" t="s">
        <v>10875</v>
      </c>
      <c r="O4719">
        <v>119</v>
      </c>
    </row>
    <row r="4720" spans="1:15" x14ac:dyDescent="0.3">
      <c r="A4720" t="s">
        <v>14189</v>
      </c>
      <c r="B4720" t="s">
        <v>1999</v>
      </c>
      <c r="C4720" t="s">
        <v>34</v>
      </c>
      <c r="D4720">
        <v>2005</v>
      </c>
      <c r="E4720" t="s">
        <v>13726</v>
      </c>
      <c r="F4720">
        <v>4.7</v>
      </c>
      <c r="G4720">
        <v>89000</v>
      </c>
      <c r="H4720" t="s">
        <v>7585</v>
      </c>
      <c r="I4720" t="s">
        <v>7511</v>
      </c>
      <c r="J4720" t="s">
        <v>13543</v>
      </c>
      <c r="K4720" t="s">
        <v>195</v>
      </c>
      <c r="L4720">
        <v>43000000</v>
      </c>
      <c r="M4720">
        <v>56995646</v>
      </c>
      <c r="N4720" t="s">
        <v>180</v>
      </c>
      <c r="O4720">
        <v>97</v>
      </c>
    </row>
    <row r="4721" spans="1:15" x14ac:dyDescent="0.3">
      <c r="A4721" t="s">
        <v>14190</v>
      </c>
      <c r="B4721" t="s">
        <v>16</v>
      </c>
      <c r="C4721" t="s">
        <v>34</v>
      </c>
      <c r="D4721">
        <v>2005</v>
      </c>
      <c r="E4721" t="s">
        <v>14191</v>
      </c>
      <c r="F4721">
        <v>5.2</v>
      </c>
      <c r="G4721">
        <v>110000</v>
      </c>
      <c r="H4721" t="s">
        <v>11473</v>
      </c>
      <c r="I4721" t="s">
        <v>14192</v>
      </c>
      <c r="J4721" t="s">
        <v>14193</v>
      </c>
      <c r="K4721" t="s">
        <v>22</v>
      </c>
      <c r="L4721">
        <v>60000000</v>
      </c>
      <c r="M4721">
        <v>58072119</v>
      </c>
      <c r="N4721" t="s">
        <v>14194</v>
      </c>
      <c r="O4721">
        <v>105</v>
      </c>
    </row>
    <row r="4722" spans="1:15" x14ac:dyDescent="0.3">
      <c r="A4722" t="s">
        <v>14195</v>
      </c>
      <c r="B4722" t="s">
        <v>33</v>
      </c>
      <c r="C4722" t="s">
        <v>34</v>
      </c>
      <c r="D4722">
        <v>2005</v>
      </c>
      <c r="E4722" t="s">
        <v>14129</v>
      </c>
      <c r="F4722">
        <v>6</v>
      </c>
      <c r="G4722">
        <v>95000</v>
      </c>
      <c r="H4722" t="s">
        <v>5016</v>
      </c>
      <c r="I4722" t="s">
        <v>14196</v>
      </c>
      <c r="J4722" t="s">
        <v>8150</v>
      </c>
      <c r="K4722" t="s">
        <v>30</v>
      </c>
      <c r="L4722">
        <v>75000000</v>
      </c>
      <c r="M4722">
        <v>142400065</v>
      </c>
      <c r="N4722" t="s">
        <v>31</v>
      </c>
      <c r="O4722">
        <v>129</v>
      </c>
    </row>
    <row r="4723" spans="1:15" x14ac:dyDescent="0.3">
      <c r="A4723" t="s">
        <v>14197</v>
      </c>
      <c r="B4723" t="s">
        <v>33</v>
      </c>
      <c r="C4723" t="s">
        <v>25</v>
      </c>
      <c r="D4723">
        <v>2005</v>
      </c>
      <c r="E4723" t="s">
        <v>14198</v>
      </c>
      <c r="F4723">
        <v>5.5</v>
      </c>
      <c r="G4723">
        <v>56000</v>
      </c>
      <c r="H4723" t="s">
        <v>12041</v>
      </c>
      <c r="I4723" t="s">
        <v>7426</v>
      </c>
      <c r="J4723" t="s">
        <v>851</v>
      </c>
      <c r="K4723" t="s">
        <v>30</v>
      </c>
      <c r="L4723">
        <v>60000000</v>
      </c>
      <c r="M4723">
        <v>130154568</v>
      </c>
      <c r="N4723" t="s">
        <v>180</v>
      </c>
      <c r="O4723">
        <v>94</v>
      </c>
    </row>
    <row r="4724" spans="1:15" x14ac:dyDescent="0.3">
      <c r="A4724" t="s">
        <v>14199</v>
      </c>
      <c r="B4724" t="s">
        <v>1999</v>
      </c>
      <c r="C4724" t="s">
        <v>34</v>
      </c>
      <c r="D4724">
        <v>2005</v>
      </c>
      <c r="E4724" t="s">
        <v>14200</v>
      </c>
      <c r="F4724">
        <v>5.5</v>
      </c>
      <c r="G4724">
        <v>125000</v>
      </c>
      <c r="H4724" t="s">
        <v>11653</v>
      </c>
      <c r="I4724" t="s">
        <v>12207</v>
      </c>
      <c r="J4724" t="s">
        <v>10997</v>
      </c>
      <c r="K4724" t="s">
        <v>30</v>
      </c>
      <c r="L4724">
        <v>62000000</v>
      </c>
      <c r="M4724">
        <v>53321673</v>
      </c>
      <c r="N4724" t="s">
        <v>44</v>
      </c>
      <c r="O4724">
        <v>93</v>
      </c>
    </row>
    <row r="4725" spans="1:15" x14ac:dyDescent="0.3">
      <c r="A4725" t="s">
        <v>14201</v>
      </c>
      <c r="B4725" t="s">
        <v>33</v>
      </c>
      <c r="C4725" t="s">
        <v>41</v>
      </c>
      <c r="D4725">
        <v>2005</v>
      </c>
      <c r="E4725" t="s">
        <v>13861</v>
      </c>
      <c r="F4725">
        <v>2.2000000000000002</v>
      </c>
      <c r="G4725">
        <v>53000</v>
      </c>
      <c r="H4725" t="s">
        <v>12153</v>
      </c>
      <c r="I4725" t="s">
        <v>14202</v>
      </c>
      <c r="J4725" t="s">
        <v>13210</v>
      </c>
      <c r="K4725" t="s">
        <v>30</v>
      </c>
      <c r="L4725">
        <v>84000000</v>
      </c>
      <c r="M4725">
        <v>59981548</v>
      </c>
      <c r="N4725" t="s">
        <v>2026</v>
      </c>
      <c r="O4725">
        <v>94</v>
      </c>
    </row>
    <row r="4726" spans="1:15" x14ac:dyDescent="0.3">
      <c r="A4726" t="s">
        <v>14203</v>
      </c>
      <c r="B4726" t="s">
        <v>1999</v>
      </c>
      <c r="C4726" t="s">
        <v>41</v>
      </c>
      <c r="D4726">
        <v>2005</v>
      </c>
      <c r="E4726" t="s">
        <v>14181</v>
      </c>
      <c r="F4726">
        <v>5.5</v>
      </c>
      <c r="G4726">
        <v>55000</v>
      </c>
      <c r="H4726" t="s">
        <v>2068</v>
      </c>
      <c r="I4726" t="s">
        <v>10846</v>
      </c>
      <c r="J4726" t="s">
        <v>9778</v>
      </c>
      <c r="K4726" t="s">
        <v>30</v>
      </c>
      <c r="L4726">
        <v>70000000</v>
      </c>
      <c r="M4726">
        <v>88933562</v>
      </c>
      <c r="N4726" t="s">
        <v>23</v>
      </c>
      <c r="O4726">
        <v>97</v>
      </c>
    </row>
    <row r="4727" spans="1:15" x14ac:dyDescent="0.3">
      <c r="A4727" t="s">
        <v>14204</v>
      </c>
      <c r="B4727" t="s">
        <v>1999</v>
      </c>
      <c r="C4727" t="s">
        <v>41</v>
      </c>
      <c r="D4727">
        <v>2005</v>
      </c>
      <c r="E4727" t="s">
        <v>14181</v>
      </c>
      <c r="F4727">
        <v>6.3</v>
      </c>
      <c r="G4727">
        <v>42000</v>
      </c>
      <c r="H4727" t="s">
        <v>14205</v>
      </c>
      <c r="I4727" t="s">
        <v>279</v>
      </c>
      <c r="J4727" t="s">
        <v>9723</v>
      </c>
      <c r="K4727" t="s">
        <v>30</v>
      </c>
      <c r="L4727">
        <v>45000000</v>
      </c>
      <c r="M4727">
        <v>38075318</v>
      </c>
      <c r="N4727" t="s">
        <v>61</v>
      </c>
      <c r="O4727">
        <v>134</v>
      </c>
    </row>
    <row r="4728" spans="1:15" x14ac:dyDescent="0.3">
      <c r="A4728" t="s">
        <v>14206</v>
      </c>
      <c r="B4728" t="s">
        <v>1999</v>
      </c>
      <c r="C4728" t="s">
        <v>41</v>
      </c>
      <c r="D4728">
        <v>2005</v>
      </c>
      <c r="E4728" t="s">
        <v>13996</v>
      </c>
      <c r="F4728">
        <v>5.8</v>
      </c>
      <c r="G4728">
        <v>36000</v>
      </c>
      <c r="H4728" t="s">
        <v>7011</v>
      </c>
      <c r="I4728" t="s">
        <v>14207</v>
      </c>
      <c r="J4728" t="s">
        <v>14208</v>
      </c>
      <c r="K4728" t="s">
        <v>30</v>
      </c>
      <c r="M4728">
        <v>40442443</v>
      </c>
      <c r="N4728" t="s">
        <v>14209</v>
      </c>
      <c r="O4728">
        <v>94</v>
      </c>
    </row>
    <row r="4729" spans="1:15" x14ac:dyDescent="0.3">
      <c r="A4729" t="s">
        <v>14210</v>
      </c>
      <c r="B4729" t="s">
        <v>33</v>
      </c>
      <c r="C4729" t="s">
        <v>41</v>
      </c>
      <c r="D4729">
        <v>2005</v>
      </c>
      <c r="E4729" t="s">
        <v>13692</v>
      </c>
      <c r="F4729">
        <v>5.6</v>
      </c>
      <c r="G4729">
        <v>37000</v>
      </c>
      <c r="H4729" t="s">
        <v>11994</v>
      </c>
      <c r="I4729" t="s">
        <v>8078</v>
      </c>
      <c r="J4729" t="s">
        <v>13044</v>
      </c>
      <c r="K4729" t="s">
        <v>30</v>
      </c>
      <c r="L4729">
        <v>45000000</v>
      </c>
      <c r="M4729">
        <v>56070433</v>
      </c>
      <c r="N4729" t="s">
        <v>61</v>
      </c>
      <c r="O4729">
        <v>95</v>
      </c>
    </row>
    <row r="4730" spans="1:15" x14ac:dyDescent="0.3">
      <c r="A4730" t="s">
        <v>14211</v>
      </c>
      <c r="B4730" t="s">
        <v>1999</v>
      </c>
      <c r="C4730" t="s">
        <v>34</v>
      </c>
      <c r="D4730">
        <v>2005</v>
      </c>
      <c r="E4730" t="s">
        <v>14167</v>
      </c>
      <c r="F4730">
        <v>5.0999999999999996</v>
      </c>
      <c r="G4730">
        <v>36000</v>
      </c>
      <c r="H4730" t="s">
        <v>14212</v>
      </c>
      <c r="I4730" t="s">
        <v>7847</v>
      </c>
      <c r="J4730" t="s">
        <v>11260</v>
      </c>
      <c r="K4730" t="s">
        <v>30</v>
      </c>
      <c r="L4730">
        <v>30000000</v>
      </c>
      <c r="M4730">
        <v>33296457</v>
      </c>
      <c r="N4730" t="s">
        <v>10875</v>
      </c>
      <c r="O4730">
        <v>97</v>
      </c>
    </row>
    <row r="4731" spans="1:15" x14ac:dyDescent="0.3">
      <c r="A4731" t="s">
        <v>14213</v>
      </c>
      <c r="B4731" t="s">
        <v>16</v>
      </c>
      <c r="C4731" t="s">
        <v>104</v>
      </c>
      <c r="D4731">
        <v>2005</v>
      </c>
      <c r="E4731" t="s">
        <v>14214</v>
      </c>
      <c r="F4731">
        <v>7.6</v>
      </c>
      <c r="G4731">
        <v>74000</v>
      </c>
      <c r="H4731" t="s">
        <v>12587</v>
      </c>
      <c r="I4731" t="s">
        <v>12587</v>
      </c>
      <c r="J4731" t="s">
        <v>14215</v>
      </c>
      <c r="K4731" t="s">
        <v>920</v>
      </c>
      <c r="M4731">
        <v>23834149</v>
      </c>
      <c r="N4731" t="s">
        <v>12590</v>
      </c>
      <c r="O4731">
        <v>115</v>
      </c>
    </row>
    <row r="4732" spans="1:15" x14ac:dyDescent="0.3">
      <c r="A4732" t="s">
        <v>14216</v>
      </c>
      <c r="B4732" t="s">
        <v>16</v>
      </c>
      <c r="C4732" t="s">
        <v>41</v>
      </c>
      <c r="D4732">
        <v>2005</v>
      </c>
      <c r="E4732" t="s">
        <v>14167</v>
      </c>
      <c r="F4732">
        <v>7.2</v>
      </c>
      <c r="G4732">
        <v>100000</v>
      </c>
      <c r="H4732" t="s">
        <v>2188</v>
      </c>
      <c r="I4732" t="s">
        <v>2188</v>
      </c>
      <c r="J4732" t="s">
        <v>546</v>
      </c>
      <c r="K4732" t="s">
        <v>452</v>
      </c>
      <c r="L4732">
        <v>10000000</v>
      </c>
      <c r="M4732">
        <v>47329961</v>
      </c>
      <c r="N4732" t="s">
        <v>12695</v>
      </c>
      <c r="O4732">
        <v>106</v>
      </c>
    </row>
    <row r="4733" spans="1:15" x14ac:dyDescent="0.3">
      <c r="A4733" t="s">
        <v>14217</v>
      </c>
      <c r="B4733" t="s">
        <v>1999</v>
      </c>
      <c r="C4733" t="s">
        <v>41</v>
      </c>
      <c r="D4733">
        <v>2005</v>
      </c>
      <c r="E4733" t="s">
        <v>14198</v>
      </c>
      <c r="F4733">
        <v>6.2</v>
      </c>
      <c r="G4733">
        <v>139000</v>
      </c>
      <c r="H4733" t="s">
        <v>10636</v>
      </c>
      <c r="I4733" t="s">
        <v>8551</v>
      </c>
      <c r="J4733" t="s">
        <v>7913</v>
      </c>
      <c r="K4733" t="s">
        <v>30</v>
      </c>
      <c r="L4733">
        <v>100000000</v>
      </c>
      <c r="M4733">
        <v>204681899</v>
      </c>
      <c r="N4733" t="s">
        <v>31</v>
      </c>
      <c r="O4733">
        <v>90</v>
      </c>
    </row>
    <row r="4734" spans="1:15" x14ac:dyDescent="0.3">
      <c r="A4734" t="s">
        <v>14218</v>
      </c>
      <c r="B4734" t="s">
        <v>16</v>
      </c>
      <c r="C4734" t="s">
        <v>41</v>
      </c>
      <c r="D4734">
        <v>2005</v>
      </c>
      <c r="E4734" t="s">
        <v>14219</v>
      </c>
      <c r="F4734">
        <v>6.8</v>
      </c>
      <c r="G4734">
        <v>31000</v>
      </c>
      <c r="H4734" t="s">
        <v>14220</v>
      </c>
      <c r="I4734" t="s">
        <v>14220</v>
      </c>
      <c r="J4734" t="s">
        <v>11260</v>
      </c>
      <c r="K4734" t="s">
        <v>22</v>
      </c>
      <c r="L4734">
        <v>7900000</v>
      </c>
      <c r="M4734">
        <v>2635305</v>
      </c>
      <c r="N4734" t="s">
        <v>6564</v>
      </c>
      <c r="O4734">
        <v>90</v>
      </c>
    </row>
    <row r="4735" spans="1:15" x14ac:dyDescent="0.3">
      <c r="A4735" t="s">
        <v>14221</v>
      </c>
      <c r="B4735" t="s">
        <v>1999</v>
      </c>
      <c r="C4735" t="s">
        <v>41</v>
      </c>
      <c r="D4735">
        <v>2005</v>
      </c>
      <c r="E4735" t="s">
        <v>14222</v>
      </c>
      <c r="F4735">
        <v>6.3</v>
      </c>
      <c r="G4735">
        <v>63000</v>
      </c>
      <c r="H4735" t="s">
        <v>11809</v>
      </c>
      <c r="I4735" t="s">
        <v>11809</v>
      </c>
      <c r="J4735" t="s">
        <v>7178</v>
      </c>
      <c r="K4735" t="s">
        <v>30</v>
      </c>
      <c r="L4735">
        <v>18000000</v>
      </c>
      <c r="M4735">
        <v>92884429</v>
      </c>
      <c r="N4735" t="s">
        <v>14221</v>
      </c>
      <c r="O4735">
        <v>103</v>
      </c>
    </row>
    <row r="4736" spans="1:15" x14ac:dyDescent="0.3">
      <c r="A4736" t="s">
        <v>14223</v>
      </c>
      <c r="B4736" t="s">
        <v>1999</v>
      </c>
      <c r="C4736" t="s">
        <v>41</v>
      </c>
      <c r="D4736">
        <v>2005</v>
      </c>
      <c r="E4736" t="s">
        <v>14143</v>
      </c>
      <c r="F4736">
        <v>6.7</v>
      </c>
      <c r="G4736">
        <v>101000</v>
      </c>
      <c r="H4736" t="s">
        <v>9970</v>
      </c>
      <c r="I4736" t="s">
        <v>14224</v>
      </c>
      <c r="J4736" t="s">
        <v>7780</v>
      </c>
      <c r="K4736" t="s">
        <v>30</v>
      </c>
      <c r="L4736">
        <v>58000000</v>
      </c>
      <c r="M4736">
        <v>102854431</v>
      </c>
      <c r="N4736" t="s">
        <v>9686</v>
      </c>
      <c r="O4736">
        <v>95</v>
      </c>
    </row>
    <row r="4737" spans="1:15" x14ac:dyDescent="0.3">
      <c r="A4737" t="s">
        <v>14225</v>
      </c>
      <c r="B4737" t="s">
        <v>16</v>
      </c>
      <c r="C4737" t="s">
        <v>63</v>
      </c>
      <c r="D4737">
        <v>2005</v>
      </c>
      <c r="E4737" t="s">
        <v>14226</v>
      </c>
      <c r="F4737">
        <v>7.3</v>
      </c>
      <c r="G4737">
        <v>128000</v>
      </c>
      <c r="H4737" t="s">
        <v>14227</v>
      </c>
      <c r="I4737" t="s">
        <v>14228</v>
      </c>
      <c r="J4737" t="s">
        <v>11694</v>
      </c>
      <c r="K4737" t="s">
        <v>30</v>
      </c>
      <c r="L4737">
        <v>7000000</v>
      </c>
      <c r="M4737">
        <v>49327405</v>
      </c>
      <c r="N4737" t="s">
        <v>80</v>
      </c>
      <c r="O4737">
        <v>114</v>
      </c>
    </row>
    <row r="4738" spans="1:15" x14ac:dyDescent="0.3">
      <c r="A4738" t="s">
        <v>14229</v>
      </c>
      <c r="B4738" t="s">
        <v>1999</v>
      </c>
      <c r="C4738" t="s">
        <v>17</v>
      </c>
      <c r="D4738">
        <v>2005</v>
      </c>
      <c r="E4738" t="s">
        <v>14230</v>
      </c>
      <c r="F4738">
        <v>6.5</v>
      </c>
      <c r="G4738">
        <v>108000</v>
      </c>
      <c r="H4738" t="s">
        <v>8334</v>
      </c>
      <c r="I4738" t="s">
        <v>10874</v>
      </c>
      <c r="J4738" t="s">
        <v>13021</v>
      </c>
      <c r="K4738" t="s">
        <v>30</v>
      </c>
      <c r="L4738">
        <v>43000000</v>
      </c>
      <c r="M4738">
        <v>93983911</v>
      </c>
      <c r="N4738" t="s">
        <v>61</v>
      </c>
      <c r="O4738">
        <v>104</v>
      </c>
    </row>
    <row r="4739" spans="1:15" x14ac:dyDescent="0.3">
      <c r="A4739" t="s">
        <v>14231</v>
      </c>
      <c r="B4739" t="s">
        <v>16</v>
      </c>
      <c r="C4739" t="s">
        <v>41</v>
      </c>
      <c r="D4739">
        <v>2005</v>
      </c>
      <c r="E4739" t="s">
        <v>14222</v>
      </c>
      <c r="F4739">
        <v>7.3</v>
      </c>
      <c r="G4739">
        <v>80000</v>
      </c>
      <c r="H4739" t="s">
        <v>8693</v>
      </c>
      <c r="I4739" t="s">
        <v>8693</v>
      </c>
      <c r="J4739" t="s">
        <v>14232</v>
      </c>
      <c r="K4739" t="s">
        <v>30</v>
      </c>
      <c r="L4739">
        <v>1500000</v>
      </c>
      <c r="M4739">
        <v>11098131</v>
      </c>
      <c r="N4739" t="s">
        <v>12330</v>
      </c>
      <c r="O4739">
        <v>81</v>
      </c>
    </row>
    <row r="4740" spans="1:15" x14ac:dyDescent="0.3">
      <c r="A4740" t="s">
        <v>14233</v>
      </c>
      <c r="B4740" t="s">
        <v>16</v>
      </c>
      <c r="C4740" t="s">
        <v>52</v>
      </c>
      <c r="D4740">
        <v>2005</v>
      </c>
      <c r="E4740" t="s">
        <v>12636</v>
      </c>
      <c r="F4740">
        <v>6.2</v>
      </c>
      <c r="G4740">
        <v>93000</v>
      </c>
      <c r="H4740" t="s">
        <v>1073</v>
      </c>
      <c r="I4740" t="s">
        <v>1073</v>
      </c>
      <c r="J4740" t="s">
        <v>9903</v>
      </c>
      <c r="K4740" t="s">
        <v>30</v>
      </c>
      <c r="L4740">
        <v>15000000</v>
      </c>
      <c r="M4740">
        <v>47074133</v>
      </c>
      <c r="N4740" t="s">
        <v>61</v>
      </c>
      <c r="O4740">
        <v>93</v>
      </c>
    </row>
    <row r="4741" spans="1:15" x14ac:dyDescent="0.3">
      <c r="A4741" t="s">
        <v>8721</v>
      </c>
      <c r="B4741" t="s">
        <v>1999</v>
      </c>
      <c r="C4741" t="s">
        <v>41</v>
      </c>
      <c r="D4741">
        <v>2005</v>
      </c>
      <c r="E4741" t="s">
        <v>14234</v>
      </c>
      <c r="F4741">
        <v>5.4</v>
      </c>
      <c r="G4741">
        <v>23000</v>
      </c>
      <c r="H4741" t="s">
        <v>3352</v>
      </c>
      <c r="I4741" t="s">
        <v>14235</v>
      </c>
      <c r="J4741" t="s">
        <v>1876</v>
      </c>
      <c r="K4741" t="s">
        <v>30</v>
      </c>
      <c r="L4741">
        <v>40000000</v>
      </c>
      <c r="M4741">
        <v>21577624</v>
      </c>
      <c r="N4741" t="s">
        <v>11855</v>
      </c>
      <c r="O4741">
        <v>100</v>
      </c>
    </row>
    <row r="4742" spans="1:15" x14ac:dyDescent="0.3">
      <c r="A4742" t="s">
        <v>14236</v>
      </c>
      <c r="B4742" t="s">
        <v>1999</v>
      </c>
      <c r="C4742" t="s">
        <v>41</v>
      </c>
      <c r="D4742">
        <v>2005</v>
      </c>
      <c r="E4742" t="s">
        <v>14237</v>
      </c>
      <c r="F4742">
        <v>6.4</v>
      </c>
      <c r="G4742">
        <v>68000</v>
      </c>
      <c r="H4742" t="s">
        <v>986</v>
      </c>
      <c r="I4742" t="s">
        <v>986</v>
      </c>
      <c r="J4742" t="s">
        <v>14030</v>
      </c>
      <c r="K4742" t="s">
        <v>30</v>
      </c>
      <c r="L4742">
        <v>45000000</v>
      </c>
      <c r="M4742">
        <v>52164016</v>
      </c>
      <c r="N4742" t="s">
        <v>44</v>
      </c>
      <c r="O4742">
        <v>123</v>
      </c>
    </row>
    <row r="4743" spans="1:15" x14ac:dyDescent="0.3">
      <c r="A4743" t="s">
        <v>14238</v>
      </c>
      <c r="B4743" t="s">
        <v>337</v>
      </c>
      <c r="C4743" t="s">
        <v>390</v>
      </c>
      <c r="D4743">
        <v>2005</v>
      </c>
      <c r="E4743" t="s">
        <v>14126</v>
      </c>
      <c r="F4743">
        <v>5.7</v>
      </c>
      <c r="G4743">
        <v>88000</v>
      </c>
      <c r="H4743" t="s">
        <v>9942</v>
      </c>
      <c r="I4743" t="s">
        <v>9942</v>
      </c>
      <c r="J4743" t="s">
        <v>13643</v>
      </c>
      <c r="K4743" t="s">
        <v>30</v>
      </c>
      <c r="L4743">
        <v>150000000</v>
      </c>
      <c r="M4743">
        <v>314432837</v>
      </c>
      <c r="N4743" t="s">
        <v>1724</v>
      </c>
      <c r="O4743">
        <v>81</v>
      </c>
    </row>
    <row r="4744" spans="1:15" x14ac:dyDescent="0.3">
      <c r="A4744" t="s">
        <v>14239</v>
      </c>
      <c r="B4744" t="s">
        <v>1999</v>
      </c>
      <c r="C4744" t="s">
        <v>41</v>
      </c>
      <c r="D4744">
        <v>2005</v>
      </c>
      <c r="E4744" t="s">
        <v>13692</v>
      </c>
      <c r="F4744">
        <v>5.6</v>
      </c>
      <c r="G4744">
        <v>58000</v>
      </c>
      <c r="H4744" t="s">
        <v>11823</v>
      </c>
      <c r="I4744" t="s">
        <v>14240</v>
      </c>
      <c r="J4744" t="s">
        <v>9702</v>
      </c>
      <c r="K4744" t="s">
        <v>30</v>
      </c>
      <c r="L4744">
        <v>43000000</v>
      </c>
      <c r="M4744">
        <v>155457327</v>
      </c>
      <c r="N4744" t="s">
        <v>2026</v>
      </c>
      <c r="O4744">
        <v>101</v>
      </c>
    </row>
    <row r="4745" spans="1:15" x14ac:dyDescent="0.3">
      <c r="A4745" t="s">
        <v>14241</v>
      </c>
      <c r="B4745" t="s">
        <v>16</v>
      </c>
      <c r="C4745" t="s">
        <v>34</v>
      </c>
      <c r="D4745">
        <v>2005</v>
      </c>
      <c r="E4745" t="s">
        <v>14237</v>
      </c>
      <c r="F4745">
        <v>5.9</v>
      </c>
      <c r="G4745">
        <v>65000</v>
      </c>
      <c r="H4745" t="s">
        <v>1559</v>
      </c>
      <c r="I4745" t="s">
        <v>11836</v>
      </c>
      <c r="J4745" t="s">
        <v>14002</v>
      </c>
      <c r="K4745" t="s">
        <v>30</v>
      </c>
      <c r="L4745">
        <v>50000000</v>
      </c>
      <c r="M4745">
        <v>22984628</v>
      </c>
      <c r="N4745" t="s">
        <v>2026</v>
      </c>
      <c r="O4745">
        <v>127</v>
      </c>
    </row>
    <row r="4746" spans="1:15" x14ac:dyDescent="0.3">
      <c r="A4746" t="s">
        <v>14242</v>
      </c>
      <c r="B4746" t="s">
        <v>1999</v>
      </c>
      <c r="C4746" t="s">
        <v>52</v>
      </c>
      <c r="D4746">
        <v>2005</v>
      </c>
      <c r="E4746" t="s">
        <v>14243</v>
      </c>
      <c r="F4746">
        <v>5.4</v>
      </c>
      <c r="G4746">
        <v>93000</v>
      </c>
      <c r="H4746" t="s">
        <v>14244</v>
      </c>
      <c r="I4746" t="s">
        <v>10874</v>
      </c>
      <c r="J4746" t="s">
        <v>11827</v>
      </c>
      <c r="K4746" t="s">
        <v>30</v>
      </c>
      <c r="L4746">
        <v>50000000</v>
      </c>
      <c r="M4746">
        <v>163995949</v>
      </c>
      <c r="N4746" t="s">
        <v>9686</v>
      </c>
      <c r="O4746">
        <v>110</v>
      </c>
    </row>
    <row r="4747" spans="1:15" x14ac:dyDescent="0.3">
      <c r="A4747" t="s">
        <v>14245</v>
      </c>
      <c r="B4747" t="s">
        <v>16</v>
      </c>
      <c r="C4747" t="s">
        <v>17</v>
      </c>
      <c r="D4747">
        <v>2005</v>
      </c>
      <c r="E4747" t="s">
        <v>14246</v>
      </c>
      <c r="F4747">
        <v>6.5</v>
      </c>
      <c r="G4747">
        <v>23000</v>
      </c>
      <c r="H4747" t="s">
        <v>14247</v>
      </c>
      <c r="I4747" t="s">
        <v>14247</v>
      </c>
      <c r="J4747" t="s">
        <v>12984</v>
      </c>
      <c r="K4747" t="s">
        <v>22</v>
      </c>
      <c r="M4747">
        <v>20361</v>
      </c>
      <c r="N4747" t="s">
        <v>11070</v>
      </c>
      <c r="O4747">
        <v>92</v>
      </c>
    </row>
    <row r="4748" spans="1:15" x14ac:dyDescent="0.3">
      <c r="A4748" t="s">
        <v>14248</v>
      </c>
      <c r="B4748" t="s">
        <v>16</v>
      </c>
      <c r="C4748" t="s">
        <v>41</v>
      </c>
      <c r="D4748">
        <v>2005</v>
      </c>
      <c r="E4748" t="s">
        <v>14230</v>
      </c>
      <c r="F4748">
        <v>4.7</v>
      </c>
      <c r="G4748">
        <v>49000</v>
      </c>
      <c r="H4748" t="s">
        <v>14249</v>
      </c>
      <c r="I4748" t="s">
        <v>10759</v>
      </c>
      <c r="J4748" t="s">
        <v>10760</v>
      </c>
      <c r="K4748" t="s">
        <v>30</v>
      </c>
      <c r="L4748">
        <v>22000000</v>
      </c>
      <c r="M4748">
        <v>45109561</v>
      </c>
      <c r="N4748" t="s">
        <v>31</v>
      </c>
      <c r="O4748">
        <v>83</v>
      </c>
    </row>
    <row r="4749" spans="1:15" x14ac:dyDescent="0.3">
      <c r="A4749" t="s">
        <v>14250</v>
      </c>
      <c r="B4749" t="s">
        <v>16</v>
      </c>
      <c r="C4749" t="s">
        <v>34</v>
      </c>
      <c r="D4749">
        <v>2005</v>
      </c>
      <c r="E4749" t="s">
        <v>14251</v>
      </c>
      <c r="F4749">
        <v>6.9</v>
      </c>
      <c r="G4749">
        <v>64000</v>
      </c>
      <c r="H4749" t="s">
        <v>11868</v>
      </c>
      <c r="I4749" t="s">
        <v>11868</v>
      </c>
      <c r="J4749" t="s">
        <v>3907</v>
      </c>
      <c r="K4749" t="s">
        <v>30</v>
      </c>
      <c r="L4749">
        <v>2000000</v>
      </c>
      <c r="M4749">
        <v>5969708</v>
      </c>
      <c r="N4749" t="s">
        <v>14152</v>
      </c>
      <c r="O4749">
        <v>116</v>
      </c>
    </row>
    <row r="4750" spans="1:15" x14ac:dyDescent="0.3">
      <c r="A4750" t="s">
        <v>14252</v>
      </c>
      <c r="B4750" t="s">
        <v>1999</v>
      </c>
      <c r="C4750" t="s">
        <v>41</v>
      </c>
      <c r="D4750">
        <v>2005</v>
      </c>
      <c r="E4750" t="s">
        <v>14234</v>
      </c>
      <c r="F4750">
        <v>5.8</v>
      </c>
      <c r="G4750">
        <v>14000</v>
      </c>
      <c r="H4750" t="s">
        <v>14253</v>
      </c>
      <c r="I4750" t="s">
        <v>14254</v>
      </c>
      <c r="J4750" t="s">
        <v>14255</v>
      </c>
      <c r="K4750" t="s">
        <v>30</v>
      </c>
      <c r="L4750">
        <v>5500000</v>
      </c>
      <c r="M4750">
        <v>50652203</v>
      </c>
      <c r="N4750" t="s">
        <v>14256</v>
      </c>
      <c r="O4750">
        <v>116</v>
      </c>
    </row>
    <row r="4751" spans="1:15" x14ac:dyDescent="0.3">
      <c r="A4751" t="s">
        <v>14257</v>
      </c>
      <c r="B4751" t="s">
        <v>337</v>
      </c>
      <c r="C4751" t="s">
        <v>25</v>
      </c>
      <c r="D4751">
        <v>2005</v>
      </c>
      <c r="E4751" t="s">
        <v>14258</v>
      </c>
      <c r="F4751">
        <v>4.8</v>
      </c>
      <c r="G4751">
        <v>46000</v>
      </c>
      <c r="H4751" t="s">
        <v>13772</v>
      </c>
      <c r="I4751" t="s">
        <v>14109</v>
      </c>
      <c r="J4751" t="s">
        <v>10092</v>
      </c>
      <c r="K4751" t="s">
        <v>30</v>
      </c>
      <c r="L4751">
        <v>50000000</v>
      </c>
      <c r="M4751">
        <v>144146816</v>
      </c>
      <c r="N4751" t="s">
        <v>1724</v>
      </c>
      <c r="O4751">
        <v>101</v>
      </c>
    </row>
    <row r="4752" spans="1:15" x14ac:dyDescent="0.3">
      <c r="A4752" t="s">
        <v>14259</v>
      </c>
      <c r="B4752" t="s">
        <v>337</v>
      </c>
      <c r="C4752" t="s">
        <v>390</v>
      </c>
      <c r="D4752">
        <v>2005</v>
      </c>
      <c r="E4752" t="s">
        <v>14056</v>
      </c>
      <c r="F4752">
        <v>7.4</v>
      </c>
      <c r="G4752">
        <v>128000</v>
      </c>
      <c r="H4752" t="s">
        <v>14260</v>
      </c>
      <c r="I4752" t="s">
        <v>14260</v>
      </c>
      <c r="J4752" t="s">
        <v>14261</v>
      </c>
      <c r="K4752" t="s">
        <v>22</v>
      </c>
      <c r="L4752">
        <v>30000000</v>
      </c>
      <c r="M4752">
        <v>194137091</v>
      </c>
      <c r="N4752" t="s">
        <v>11299</v>
      </c>
      <c r="O4752">
        <v>85</v>
      </c>
    </row>
    <row r="4753" spans="1:15" x14ac:dyDescent="0.3">
      <c r="A4753" t="s">
        <v>14262</v>
      </c>
      <c r="B4753" t="s">
        <v>16</v>
      </c>
      <c r="C4753" t="s">
        <v>25</v>
      </c>
      <c r="D4753">
        <v>2005</v>
      </c>
      <c r="E4753" t="s">
        <v>14062</v>
      </c>
      <c r="F4753">
        <v>6.5</v>
      </c>
      <c r="G4753">
        <v>53000</v>
      </c>
      <c r="H4753" t="s">
        <v>2878</v>
      </c>
      <c r="I4753" t="s">
        <v>14263</v>
      </c>
      <c r="J4753" t="s">
        <v>10667</v>
      </c>
      <c r="K4753" t="s">
        <v>30</v>
      </c>
      <c r="M4753">
        <v>37691644</v>
      </c>
      <c r="N4753" t="s">
        <v>2092</v>
      </c>
      <c r="O4753">
        <v>112</v>
      </c>
    </row>
    <row r="4754" spans="1:15" x14ac:dyDescent="0.3">
      <c r="A4754" t="s">
        <v>14264</v>
      </c>
      <c r="B4754" t="s">
        <v>16</v>
      </c>
      <c r="C4754" t="s">
        <v>17</v>
      </c>
      <c r="D4754">
        <v>2005</v>
      </c>
      <c r="E4754" t="s">
        <v>13808</v>
      </c>
      <c r="F4754">
        <v>7.1</v>
      </c>
      <c r="G4754">
        <v>110000</v>
      </c>
      <c r="H4754" t="s">
        <v>14265</v>
      </c>
      <c r="I4754" t="s">
        <v>14266</v>
      </c>
      <c r="J4754" t="s">
        <v>11164</v>
      </c>
      <c r="K4754" t="s">
        <v>5817</v>
      </c>
      <c r="L4754">
        <v>29000000</v>
      </c>
      <c r="M4754">
        <v>21733230</v>
      </c>
      <c r="N4754" t="s">
        <v>13325</v>
      </c>
      <c r="O4754">
        <v>103</v>
      </c>
    </row>
    <row r="4755" spans="1:15" x14ac:dyDescent="0.3">
      <c r="A4755" t="s">
        <v>14267</v>
      </c>
      <c r="B4755" t="s">
        <v>1999</v>
      </c>
      <c r="C4755" t="s">
        <v>41</v>
      </c>
      <c r="D4755">
        <v>2005</v>
      </c>
      <c r="E4755" t="s">
        <v>13633</v>
      </c>
      <c r="F4755">
        <v>6.2</v>
      </c>
      <c r="G4755">
        <v>50000</v>
      </c>
      <c r="H4755" t="s">
        <v>13441</v>
      </c>
      <c r="I4755" t="s">
        <v>14268</v>
      </c>
      <c r="J4755" t="s">
        <v>7178</v>
      </c>
      <c r="K4755" t="s">
        <v>30</v>
      </c>
      <c r="L4755">
        <v>15000000</v>
      </c>
      <c r="M4755">
        <v>47096206</v>
      </c>
      <c r="N4755" t="s">
        <v>12457</v>
      </c>
      <c r="O4755">
        <v>90</v>
      </c>
    </row>
    <row r="4756" spans="1:15" x14ac:dyDescent="0.3">
      <c r="A4756" t="s">
        <v>14269</v>
      </c>
      <c r="B4756" t="s">
        <v>16</v>
      </c>
      <c r="C4756" t="s">
        <v>41</v>
      </c>
      <c r="D4756">
        <v>2005</v>
      </c>
      <c r="E4756" t="s">
        <v>14177</v>
      </c>
      <c r="F4756">
        <v>7.6</v>
      </c>
      <c r="G4756">
        <v>215000</v>
      </c>
      <c r="H4756" t="s">
        <v>14270</v>
      </c>
      <c r="I4756" t="s">
        <v>14270</v>
      </c>
      <c r="J4756" t="s">
        <v>10035</v>
      </c>
      <c r="K4756" t="s">
        <v>30</v>
      </c>
      <c r="L4756">
        <v>6500000</v>
      </c>
      <c r="M4756">
        <v>39323027</v>
      </c>
      <c r="N4756" t="s">
        <v>14271</v>
      </c>
      <c r="O4756">
        <v>92</v>
      </c>
    </row>
    <row r="4757" spans="1:15" x14ac:dyDescent="0.3">
      <c r="A4757" t="s">
        <v>14272</v>
      </c>
      <c r="B4757" t="s">
        <v>16</v>
      </c>
      <c r="C4757" t="s">
        <v>17</v>
      </c>
      <c r="D4757">
        <v>2005</v>
      </c>
      <c r="E4757" t="s">
        <v>13509</v>
      </c>
      <c r="F4757">
        <v>6</v>
      </c>
      <c r="G4757">
        <v>83000</v>
      </c>
      <c r="H4757" t="s">
        <v>12663</v>
      </c>
      <c r="I4757" t="s">
        <v>14273</v>
      </c>
      <c r="J4757" t="s">
        <v>67</v>
      </c>
      <c r="K4757" t="s">
        <v>5817</v>
      </c>
      <c r="L4757">
        <v>30000000</v>
      </c>
      <c r="M4757">
        <v>127369981</v>
      </c>
      <c r="N4757" t="s">
        <v>180</v>
      </c>
      <c r="O4757">
        <v>101</v>
      </c>
    </row>
    <row r="4758" spans="1:15" x14ac:dyDescent="0.3">
      <c r="A4758" t="s">
        <v>14274</v>
      </c>
      <c r="B4758" t="s">
        <v>1999</v>
      </c>
      <c r="C4758" t="s">
        <v>41</v>
      </c>
      <c r="D4758">
        <v>2005</v>
      </c>
      <c r="E4758" t="s">
        <v>14234</v>
      </c>
      <c r="F4758">
        <v>5</v>
      </c>
      <c r="G4758">
        <v>31000</v>
      </c>
      <c r="H4758" t="s">
        <v>695</v>
      </c>
      <c r="I4758" t="s">
        <v>8985</v>
      </c>
      <c r="J4758" t="s">
        <v>8560</v>
      </c>
      <c r="K4758" t="s">
        <v>5817</v>
      </c>
      <c r="L4758">
        <v>38000000</v>
      </c>
      <c r="M4758">
        <v>29621722</v>
      </c>
      <c r="N4758" t="s">
        <v>8987</v>
      </c>
      <c r="O4758">
        <v>97</v>
      </c>
    </row>
    <row r="4759" spans="1:15" x14ac:dyDescent="0.3">
      <c r="A4759" t="s">
        <v>14275</v>
      </c>
      <c r="B4759" t="s">
        <v>1999</v>
      </c>
      <c r="C4759" t="s">
        <v>34</v>
      </c>
      <c r="D4759">
        <v>2005</v>
      </c>
      <c r="E4759" t="s">
        <v>14276</v>
      </c>
      <c r="F4759">
        <v>5.0999999999999996</v>
      </c>
      <c r="G4759">
        <v>71000</v>
      </c>
      <c r="H4759" t="s">
        <v>8077</v>
      </c>
      <c r="I4759" t="s">
        <v>7730</v>
      </c>
      <c r="J4759" t="s">
        <v>8590</v>
      </c>
      <c r="K4759" t="s">
        <v>30</v>
      </c>
      <c r="L4759">
        <v>45000000</v>
      </c>
      <c r="M4759">
        <v>101393569</v>
      </c>
      <c r="N4759" t="s">
        <v>5109</v>
      </c>
      <c r="O4759">
        <v>115</v>
      </c>
    </row>
    <row r="4760" spans="1:15" x14ac:dyDescent="0.3">
      <c r="A4760" t="s">
        <v>14277</v>
      </c>
      <c r="B4760" t="s">
        <v>1999</v>
      </c>
      <c r="C4760" t="s">
        <v>41</v>
      </c>
      <c r="D4760">
        <v>2005</v>
      </c>
      <c r="E4760" t="s">
        <v>14054</v>
      </c>
      <c r="F4760">
        <v>5.8</v>
      </c>
      <c r="G4760">
        <v>21000</v>
      </c>
      <c r="H4760" t="s">
        <v>5751</v>
      </c>
      <c r="I4760" t="s">
        <v>993</v>
      </c>
      <c r="J4760" t="s">
        <v>7040</v>
      </c>
      <c r="K4760" t="s">
        <v>30</v>
      </c>
      <c r="L4760">
        <v>35000000</v>
      </c>
      <c r="M4760">
        <v>34252847</v>
      </c>
      <c r="N4760" t="s">
        <v>44</v>
      </c>
      <c r="O4760">
        <v>113</v>
      </c>
    </row>
    <row r="4761" spans="1:15" x14ac:dyDescent="0.3">
      <c r="A4761" t="s">
        <v>3057</v>
      </c>
      <c r="B4761" t="s">
        <v>1999</v>
      </c>
      <c r="C4761" t="s">
        <v>41</v>
      </c>
      <c r="D4761">
        <v>2005</v>
      </c>
      <c r="E4761" t="s">
        <v>13539</v>
      </c>
      <c r="F4761">
        <v>6.2</v>
      </c>
      <c r="G4761">
        <v>43000</v>
      </c>
      <c r="H4761" t="s">
        <v>9063</v>
      </c>
      <c r="I4761" t="s">
        <v>1135</v>
      </c>
      <c r="J4761" t="s">
        <v>2131</v>
      </c>
      <c r="K4761" t="s">
        <v>30</v>
      </c>
      <c r="L4761">
        <v>30000000</v>
      </c>
      <c r="M4761">
        <v>50605163</v>
      </c>
      <c r="N4761" t="s">
        <v>9109</v>
      </c>
      <c r="O4761">
        <v>104</v>
      </c>
    </row>
    <row r="4762" spans="1:15" x14ac:dyDescent="0.3">
      <c r="A4762" t="s">
        <v>14278</v>
      </c>
      <c r="B4762" t="s">
        <v>1999</v>
      </c>
      <c r="C4762" t="s">
        <v>41</v>
      </c>
      <c r="D4762">
        <v>2005</v>
      </c>
      <c r="E4762" t="s">
        <v>14279</v>
      </c>
      <c r="F4762">
        <v>7.1</v>
      </c>
      <c r="G4762">
        <v>19000</v>
      </c>
      <c r="H4762" t="s">
        <v>14280</v>
      </c>
      <c r="I4762" t="s">
        <v>14281</v>
      </c>
      <c r="J4762" t="s">
        <v>12655</v>
      </c>
      <c r="K4762" t="s">
        <v>30</v>
      </c>
      <c r="M4762">
        <v>9950133</v>
      </c>
      <c r="N4762" t="s">
        <v>3744</v>
      </c>
      <c r="O4762">
        <v>107</v>
      </c>
    </row>
    <row r="4763" spans="1:15" x14ac:dyDescent="0.3">
      <c r="A4763" t="s">
        <v>14282</v>
      </c>
      <c r="B4763" t="s">
        <v>1999</v>
      </c>
      <c r="C4763" t="s">
        <v>34</v>
      </c>
      <c r="D4763">
        <v>2005</v>
      </c>
      <c r="E4763" t="s">
        <v>13923</v>
      </c>
      <c r="F4763">
        <v>4.5</v>
      </c>
      <c r="G4763">
        <v>68000</v>
      </c>
      <c r="H4763" t="s">
        <v>8056</v>
      </c>
      <c r="I4763" t="s">
        <v>8025</v>
      </c>
      <c r="J4763" t="s">
        <v>8500</v>
      </c>
      <c r="K4763" t="s">
        <v>30</v>
      </c>
      <c r="L4763">
        <v>113000000</v>
      </c>
      <c r="M4763">
        <v>71022693</v>
      </c>
      <c r="N4763" t="s">
        <v>31</v>
      </c>
      <c r="O4763">
        <v>101</v>
      </c>
    </row>
    <row r="4764" spans="1:15" x14ac:dyDescent="0.3">
      <c r="A4764" t="s">
        <v>14283</v>
      </c>
      <c r="B4764" t="s">
        <v>16</v>
      </c>
      <c r="C4764" t="s">
        <v>17</v>
      </c>
      <c r="D4764">
        <v>2005</v>
      </c>
      <c r="E4764" t="s">
        <v>14021</v>
      </c>
      <c r="F4764">
        <v>6.9</v>
      </c>
      <c r="G4764">
        <v>127000</v>
      </c>
      <c r="H4764" t="s">
        <v>12785</v>
      </c>
      <c r="I4764" t="s">
        <v>12785</v>
      </c>
      <c r="J4764" t="s">
        <v>9713</v>
      </c>
      <c r="K4764" t="s">
        <v>30</v>
      </c>
      <c r="L4764">
        <v>50000000</v>
      </c>
      <c r="M4764">
        <v>93974620</v>
      </c>
      <c r="N4764" t="s">
        <v>23</v>
      </c>
      <c r="O4764">
        <v>128</v>
      </c>
    </row>
    <row r="4765" spans="1:15" x14ac:dyDescent="0.3">
      <c r="A4765" t="s">
        <v>14284</v>
      </c>
      <c r="B4765" t="s">
        <v>16</v>
      </c>
      <c r="C4765" t="s">
        <v>17</v>
      </c>
      <c r="D4765">
        <v>2005</v>
      </c>
      <c r="E4765" t="s">
        <v>14191</v>
      </c>
      <c r="F4765">
        <v>7.3</v>
      </c>
      <c r="G4765">
        <v>41000</v>
      </c>
      <c r="H4765" t="s">
        <v>12721</v>
      </c>
      <c r="I4765" t="s">
        <v>11739</v>
      </c>
      <c r="J4765" t="s">
        <v>10997</v>
      </c>
      <c r="K4765" t="s">
        <v>30</v>
      </c>
      <c r="L4765">
        <v>35000000</v>
      </c>
      <c r="M4765">
        <v>25211175</v>
      </c>
      <c r="N4765" t="s">
        <v>23</v>
      </c>
      <c r="O4765">
        <v>126</v>
      </c>
    </row>
    <row r="4766" spans="1:15" x14ac:dyDescent="0.3">
      <c r="A4766" t="s">
        <v>14285</v>
      </c>
      <c r="B4766" t="s">
        <v>16</v>
      </c>
      <c r="C4766" t="s">
        <v>104</v>
      </c>
      <c r="D4766">
        <v>2005</v>
      </c>
      <c r="E4766" t="s">
        <v>14146</v>
      </c>
      <c r="F4766">
        <v>6.6</v>
      </c>
      <c r="G4766">
        <v>72000</v>
      </c>
      <c r="H4766" t="s">
        <v>13234</v>
      </c>
      <c r="I4766" t="s">
        <v>13494</v>
      </c>
      <c r="J4766" t="s">
        <v>10330</v>
      </c>
      <c r="K4766" t="s">
        <v>30</v>
      </c>
      <c r="L4766">
        <v>22000000</v>
      </c>
      <c r="M4766">
        <v>57479076</v>
      </c>
      <c r="N4766" t="s">
        <v>14286</v>
      </c>
      <c r="O4766">
        <v>108</v>
      </c>
    </row>
    <row r="4767" spans="1:15" x14ac:dyDescent="0.3">
      <c r="A4767" t="s">
        <v>14287</v>
      </c>
      <c r="B4767" t="s">
        <v>16</v>
      </c>
      <c r="C4767" t="s">
        <v>41</v>
      </c>
      <c r="D4767">
        <v>2005</v>
      </c>
      <c r="E4767" t="s">
        <v>14288</v>
      </c>
      <c r="F4767">
        <v>6.2</v>
      </c>
      <c r="G4767">
        <v>12000</v>
      </c>
      <c r="H4767" t="s">
        <v>6310</v>
      </c>
      <c r="I4767" t="s">
        <v>6310</v>
      </c>
      <c r="J4767" t="s">
        <v>14289</v>
      </c>
      <c r="K4767" t="s">
        <v>30</v>
      </c>
      <c r="M4767">
        <v>2935242</v>
      </c>
      <c r="N4767" t="s">
        <v>80</v>
      </c>
      <c r="O4767">
        <v>105</v>
      </c>
    </row>
    <row r="4768" spans="1:15" x14ac:dyDescent="0.3">
      <c r="A4768" t="s">
        <v>14290</v>
      </c>
      <c r="B4768" t="s">
        <v>33</v>
      </c>
      <c r="C4768" t="s">
        <v>41</v>
      </c>
      <c r="D4768">
        <v>2005</v>
      </c>
      <c r="E4768" t="s">
        <v>13503</v>
      </c>
      <c r="F4768">
        <v>5.5</v>
      </c>
      <c r="G4768">
        <v>29000</v>
      </c>
      <c r="H4768" t="s">
        <v>1156</v>
      </c>
      <c r="I4768" t="s">
        <v>14291</v>
      </c>
      <c r="J4768" t="s">
        <v>13186</v>
      </c>
      <c r="K4768" t="s">
        <v>30</v>
      </c>
      <c r="L4768">
        <v>10000000</v>
      </c>
      <c r="M4768">
        <v>19770475</v>
      </c>
      <c r="N4768" t="s">
        <v>61</v>
      </c>
      <c r="O4768">
        <v>100</v>
      </c>
    </row>
    <row r="4769" spans="1:15" x14ac:dyDescent="0.3">
      <c r="A4769" t="s">
        <v>14292</v>
      </c>
      <c r="B4769" t="s">
        <v>16</v>
      </c>
      <c r="C4769" t="s">
        <v>34</v>
      </c>
      <c r="D4769">
        <v>2005</v>
      </c>
      <c r="E4769" t="s">
        <v>13692</v>
      </c>
      <c r="F4769">
        <v>7</v>
      </c>
      <c r="G4769">
        <v>100000</v>
      </c>
      <c r="H4769" t="s">
        <v>12480</v>
      </c>
      <c r="I4769" t="s">
        <v>2907</v>
      </c>
      <c r="J4769" t="s">
        <v>7343</v>
      </c>
      <c r="K4769" t="s">
        <v>22</v>
      </c>
      <c r="L4769">
        <v>45000000</v>
      </c>
      <c r="M4769">
        <v>50871113</v>
      </c>
      <c r="N4769" t="s">
        <v>13654</v>
      </c>
      <c r="O4769">
        <v>103</v>
      </c>
    </row>
    <row r="4770" spans="1:15" x14ac:dyDescent="0.3">
      <c r="A4770" t="s">
        <v>14293</v>
      </c>
      <c r="B4770" t="s">
        <v>16</v>
      </c>
      <c r="C4770" t="s">
        <v>34</v>
      </c>
      <c r="D4770">
        <v>2005</v>
      </c>
      <c r="E4770" t="s">
        <v>13667</v>
      </c>
      <c r="F4770">
        <v>6.5</v>
      </c>
      <c r="G4770">
        <v>108000</v>
      </c>
      <c r="H4770" t="s">
        <v>14294</v>
      </c>
      <c r="I4770" t="s">
        <v>14295</v>
      </c>
      <c r="J4770" t="s">
        <v>4459</v>
      </c>
      <c r="K4770" t="s">
        <v>30</v>
      </c>
      <c r="L4770">
        <v>52000000</v>
      </c>
      <c r="M4770">
        <v>77663556</v>
      </c>
      <c r="N4770" t="s">
        <v>3744</v>
      </c>
      <c r="O4770">
        <v>113</v>
      </c>
    </row>
    <row r="4771" spans="1:15" x14ac:dyDescent="0.3">
      <c r="A4771" t="s">
        <v>14296</v>
      </c>
      <c r="B4771" t="s">
        <v>33</v>
      </c>
      <c r="C4771" t="s">
        <v>63</v>
      </c>
      <c r="D4771">
        <v>2005</v>
      </c>
      <c r="E4771" t="s">
        <v>14050</v>
      </c>
      <c r="F4771">
        <v>7.4</v>
      </c>
      <c r="G4771">
        <v>29000</v>
      </c>
      <c r="H4771" t="s">
        <v>4390</v>
      </c>
      <c r="I4771" t="s">
        <v>7298</v>
      </c>
      <c r="J4771" t="s">
        <v>12994</v>
      </c>
      <c r="K4771" t="s">
        <v>30</v>
      </c>
      <c r="L4771">
        <v>26000000</v>
      </c>
      <c r="M4771">
        <v>15431177</v>
      </c>
      <c r="N4771" t="s">
        <v>14297</v>
      </c>
      <c r="O4771">
        <v>120</v>
      </c>
    </row>
    <row r="4772" spans="1:15" x14ac:dyDescent="0.3">
      <c r="A4772" t="s">
        <v>14298</v>
      </c>
      <c r="B4772" t="s">
        <v>16</v>
      </c>
      <c r="C4772" t="s">
        <v>17</v>
      </c>
      <c r="D4772">
        <v>2005</v>
      </c>
      <c r="E4772" t="s">
        <v>14299</v>
      </c>
      <c r="F4772">
        <v>7.3</v>
      </c>
      <c r="G4772">
        <v>76000</v>
      </c>
      <c r="H4772" t="s">
        <v>11702</v>
      </c>
      <c r="I4772" t="s">
        <v>11702</v>
      </c>
      <c r="J4772" t="s">
        <v>7119</v>
      </c>
      <c r="K4772" t="s">
        <v>452</v>
      </c>
      <c r="M4772">
        <v>16197824</v>
      </c>
      <c r="N4772" t="s">
        <v>978</v>
      </c>
      <c r="O4772">
        <v>117</v>
      </c>
    </row>
    <row r="4773" spans="1:15" x14ac:dyDescent="0.3">
      <c r="A4773" t="s">
        <v>14300</v>
      </c>
      <c r="B4773" t="s">
        <v>16</v>
      </c>
      <c r="C4773" t="s">
        <v>63</v>
      </c>
      <c r="D4773">
        <v>2005</v>
      </c>
      <c r="E4773" t="s">
        <v>12061</v>
      </c>
      <c r="F4773">
        <v>5.4</v>
      </c>
      <c r="G4773">
        <v>45000</v>
      </c>
      <c r="H4773" t="s">
        <v>5170</v>
      </c>
      <c r="I4773" t="s">
        <v>14301</v>
      </c>
      <c r="J4773" t="s">
        <v>14302</v>
      </c>
      <c r="K4773" t="s">
        <v>30</v>
      </c>
      <c r="L4773">
        <v>40000000</v>
      </c>
      <c r="M4773">
        <v>46563961</v>
      </c>
      <c r="N4773" t="s">
        <v>14303</v>
      </c>
      <c r="O4773">
        <v>117</v>
      </c>
    </row>
    <row r="4774" spans="1:15" x14ac:dyDescent="0.3">
      <c r="A4774" t="s">
        <v>14304</v>
      </c>
      <c r="B4774" t="s">
        <v>1999</v>
      </c>
      <c r="C4774" t="s">
        <v>41</v>
      </c>
      <c r="D4774">
        <v>2005</v>
      </c>
      <c r="E4774" t="s">
        <v>12636</v>
      </c>
      <c r="F4774">
        <v>4.8</v>
      </c>
      <c r="G4774">
        <v>70000</v>
      </c>
      <c r="H4774" t="s">
        <v>1585</v>
      </c>
      <c r="I4774" t="s">
        <v>1585</v>
      </c>
      <c r="J4774" t="s">
        <v>5211</v>
      </c>
      <c r="K4774" t="s">
        <v>30</v>
      </c>
      <c r="L4774">
        <v>85000000</v>
      </c>
      <c r="M4774">
        <v>131426169</v>
      </c>
      <c r="N4774" t="s">
        <v>31</v>
      </c>
      <c r="O4774">
        <v>102</v>
      </c>
    </row>
    <row r="4775" spans="1:15" x14ac:dyDescent="0.3">
      <c r="A4775" t="s">
        <v>14305</v>
      </c>
      <c r="B4775" t="s">
        <v>33</v>
      </c>
      <c r="C4775" t="s">
        <v>390</v>
      </c>
      <c r="D4775">
        <v>2005</v>
      </c>
      <c r="E4775" t="s">
        <v>14011</v>
      </c>
      <c r="F4775">
        <v>6.4</v>
      </c>
      <c r="G4775">
        <v>58000</v>
      </c>
      <c r="H4775" t="s">
        <v>14306</v>
      </c>
      <c r="I4775" t="s">
        <v>14307</v>
      </c>
      <c r="J4775" t="s">
        <v>13612</v>
      </c>
      <c r="K4775" t="s">
        <v>30</v>
      </c>
      <c r="L4775">
        <v>30000000</v>
      </c>
      <c r="M4775">
        <v>110013167</v>
      </c>
      <c r="N4775" t="s">
        <v>13868</v>
      </c>
      <c r="O4775">
        <v>80</v>
      </c>
    </row>
    <row r="4776" spans="1:15" x14ac:dyDescent="0.3">
      <c r="A4776" t="s">
        <v>14308</v>
      </c>
      <c r="B4776" t="s">
        <v>16</v>
      </c>
      <c r="C4776" t="s">
        <v>41</v>
      </c>
      <c r="D4776">
        <v>2005</v>
      </c>
      <c r="E4776" t="s">
        <v>14309</v>
      </c>
      <c r="F4776">
        <v>7.8</v>
      </c>
      <c r="G4776">
        <v>47000</v>
      </c>
      <c r="H4776" t="s">
        <v>13286</v>
      </c>
      <c r="I4776" t="s">
        <v>13286</v>
      </c>
      <c r="J4776" t="s">
        <v>10190</v>
      </c>
      <c r="K4776" t="s">
        <v>3811</v>
      </c>
      <c r="M4776">
        <v>2421577</v>
      </c>
      <c r="N4776" t="s">
        <v>13288</v>
      </c>
      <c r="O4776">
        <v>94</v>
      </c>
    </row>
    <row r="4777" spans="1:15" x14ac:dyDescent="0.3">
      <c r="A4777" t="s">
        <v>14310</v>
      </c>
      <c r="B4777" t="s">
        <v>16</v>
      </c>
      <c r="C4777" t="s">
        <v>34</v>
      </c>
      <c r="D4777">
        <v>2005</v>
      </c>
      <c r="E4777" t="s">
        <v>14062</v>
      </c>
      <c r="F4777">
        <v>2.9</v>
      </c>
      <c r="G4777">
        <v>34000</v>
      </c>
      <c r="H4777" t="s">
        <v>13139</v>
      </c>
      <c r="I4777" t="s">
        <v>14311</v>
      </c>
      <c r="J4777" t="s">
        <v>14312</v>
      </c>
      <c r="K4777" t="s">
        <v>5817</v>
      </c>
      <c r="L4777">
        <v>25000000</v>
      </c>
      <c r="M4777">
        <v>3650275</v>
      </c>
      <c r="N4777" t="s">
        <v>13142</v>
      </c>
      <c r="O4777">
        <v>95</v>
      </c>
    </row>
    <row r="4778" spans="1:15" x14ac:dyDescent="0.3">
      <c r="A4778" t="s">
        <v>14313</v>
      </c>
      <c r="B4778" t="s">
        <v>16</v>
      </c>
      <c r="C4778" t="s">
        <v>25</v>
      </c>
      <c r="D4778">
        <v>2005</v>
      </c>
      <c r="E4778" t="s">
        <v>14314</v>
      </c>
      <c r="F4778">
        <v>7.4</v>
      </c>
      <c r="G4778">
        <v>39000</v>
      </c>
      <c r="H4778" t="s">
        <v>1876</v>
      </c>
      <c r="I4778" t="s">
        <v>11363</v>
      </c>
      <c r="J4778" t="s">
        <v>1876</v>
      </c>
      <c r="K4778" t="s">
        <v>452</v>
      </c>
      <c r="L4778">
        <v>15000000</v>
      </c>
      <c r="M4778">
        <v>12045362</v>
      </c>
      <c r="N4778" t="s">
        <v>12251</v>
      </c>
      <c r="O4778">
        <v>121</v>
      </c>
    </row>
    <row r="4779" spans="1:15" x14ac:dyDescent="0.3">
      <c r="A4779" t="s">
        <v>14315</v>
      </c>
      <c r="B4779" t="s">
        <v>16</v>
      </c>
      <c r="C4779" t="s">
        <v>34</v>
      </c>
      <c r="D4779">
        <v>2005</v>
      </c>
      <c r="E4779" t="s">
        <v>14316</v>
      </c>
      <c r="F4779">
        <v>6.3</v>
      </c>
      <c r="G4779">
        <v>30000</v>
      </c>
      <c r="H4779" t="s">
        <v>14317</v>
      </c>
      <c r="I4779" t="s">
        <v>14318</v>
      </c>
      <c r="J4779" t="s">
        <v>14319</v>
      </c>
      <c r="K4779" t="s">
        <v>30</v>
      </c>
      <c r="L4779">
        <v>3200000</v>
      </c>
      <c r="M4779">
        <v>719135</v>
      </c>
      <c r="N4779" t="s">
        <v>8987</v>
      </c>
      <c r="O4779">
        <v>95</v>
      </c>
    </row>
    <row r="4780" spans="1:15" x14ac:dyDescent="0.3">
      <c r="A4780" t="s">
        <v>14320</v>
      </c>
      <c r="B4780" t="s">
        <v>33</v>
      </c>
      <c r="C4780" t="s">
        <v>25</v>
      </c>
      <c r="D4780">
        <v>2005</v>
      </c>
      <c r="E4780" t="s">
        <v>14321</v>
      </c>
      <c r="F4780">
        <v>6.7</v>
      </c>
      <c r="G4780">
        <v>61000</v>
      </c>
      <c r="H4780" t="s">
        <v>8618</v>
      </c>
      <c r="I4780" t="s">
        <v>14322</v>
      </c>
      <c r="J4780" t="s">
        <v>14323</v>
      </c>
      <c r="K4780" t="s">
        <v>30</v>
      </c>
      <c r="L4780">
        <v>10000000</v>
      </c>
      <c r="M4780">
        <v>27610873</v>
      </c>
      <c r="N4780" t="s">
        <v>14324</v>
      </c>
      <c r="O4780">
        <v>118</v>
      </c>
    </row>
    <row r="4781" spans="1:15" x14ac:dyDescent="0.3">
      <c r="A4781" t="s">
        <v>14325</v>
      </c>
      <c r="B4781" t="s">
        <v>16</v>
      </c>
      <c r="C4781" t="s">
        <v>63</v>
      </c>
      <c r="D4781">
        <v>2005</v>
      </c>
      <c r="E4781" t="s">
        <v>14326</v>
      </c>
      <c r="F4781">
        <v>6.5</v>
      </c>
      <c r="G4781">
        <v>11000</v>
      </c>
      <c r="H4781" t="s">
        <v>9428</v>
      </c>
      <c r="I4781" t="s">
        <v>9428</v>
      </c>
      <c r="J4781" t="s">
        <v>14327</v>
      </c>
      <c r="K4781" t="s">
        <v>30</v>
      </c>
      <c r="M4781">
        <v>1778006</v>
      </c>
      <c r="N4781" t="s">
        <v>12886</v>
      </c>
      <c r="O4781">
        <v>91</v>
      </c>
    </row>
    <row r="4782" spans="1:15" x14ac:dyDescent="0.3">
      <c r="A4782" t="s">
        <v>14328</v>
      </c>
      <c r="B4782" t="s">
        <v>16</v>
      </c>
      <c r="C4782" t="s">
        <v>34</v>
      </c>
      <c r="D4782">
        <v>2005</v>
      </c>
      <c r="E4782" t="s">
        <v>14329</v>
      </c>
      <c r="F4782">
        <v>4</v>
      </c>
      <c r="G4782">
        <v>6100</v>
      </c>
      <c r="H4782" t="s">
        <v>6894</v>
      </c>
      <c r="I4782" t="s">
        <v>3268</v>
      </c>
      <c r="J4782" t="s">
        <v>8410</v>
      </c>
      <c r="K4782" t="s">
        <v>30</v>
      </c>
      <c r="L4782">
        <v>30000000</v>
      </c>
      <c r="M4782">
        <v>1123136</v>
      </c>
      <c r="N4782" t="s">
        <v>10354</v>
      </c>
      <c r="O4782">
        <v>97</v>
      </c>
    </row>
    <row r="4783" spans="1:15" x14ac:dyDescent="0.3">
      <c r="A4783" t="s">
        <v>14330</v>
      </c>
      <c r="B4783" t="s">
        <v>33</v>
      </c>
      <c r="C4783" t="s">
        <v>63</v>
      </c>
      <c r="D4783">
        <v>2005</v>
      </c>
      <c r="E4783" t="s">
        <v>14126</v>
      </c>
      <c r="F4783">
        <v>7.4</v>
      </c>
      <c r="G4783">
        <v>95000</v>
      </c>
      <c r="H4783" t="s">
        <v>9713</v>
      </c>
      <c r="I4783" t="s">
        <v>9713</v>
      </c>
      <c r="J4783" t="s">
        <v>14331</v>
      </c>
      <c r="K4783" t="s">
        <v>30</v>
      </c>
      <c r="L4783">
        <v>7000000</v>
      </c>
      <c r="M4783">
        <v>54641191</v>
      </c>
      <c r="N4783" t="s">
        <v>13610</v>
      </c>
      <c r="O4783">
        <v>93</v>
      </c>
    </row>
    <row r="4784" spans="1:15" x14ac:dyDescent="0.3">
      <c r="A4784" t="s">
        <v>14332</v>
      </c>
      <c r="B4784" t="s">
        <v>337</v>
      </c>
      <c r="C4784" t="s">
        <v>41</v>
      </c>
      <c r="D4784">
        <v>2005</v>
      </c>
      <c r="E4784" t="s">
        <v>14243</v>
      </c>
      <c r="F4784">
        <v>6</v>
      </c>
      <c r="G4784">
        <v>26000</v>
      </c>
      <c r="H4784" t="s">
        <v>13337</v>
      </c>
      <c r="I4784" t="s">
        <v>11886</v>
      </c>
      <c r="J4784" t="s">
        <v>9224</v>
      </c>
      <c r="K4784" t="s">
        <v>30</v>
      </c>
      <c r="M4784">
        <v>27645491</v>
      </c>
      <c r="N4784" t="s">
        <v>1724</v>
      </c>
      <c r="O4784">
        <v>98</v>
      </c>
    </row>
    <row r="4785" spans="1:15" x14ac:dyDescent="0.3">
      <c r="A4785" t="s">
        <v>14333</v>
      </c>
      <c r="B4785" t="s">
        <v>1999</v>
      </c>
      <c r="C4785" t="s">
        <v>41</v>
      </c>
      <c r="D4785">
        <v>2005</v>
      </c>
      <c r="E4785" t="s">
        <v>13639</v>
      </c>
      <c r="F4785">
        <v>6.6</v>
      </c>
      <c r="G4785">
        <v>68000</v>
      </c>
      <c r="H4785" t="s">
        <v>11591</v>
      </c>
      <c r="I4785" t="s">
        <v>14334</v>
      </c>
      <c r="J4785" t="s">
        <v>11330</v>
      </c>
      <c r="K4785" t="s">
        <v>30</v>
      </c>
      <c r="L4785">
        <v>30000000</v>
      </c>
      <c r="M4785">
        <v>42886719</v>
      </c>
      <c r="N4785" t="s">
        <v>2092</v>
      </c>
      <c r="O4785">
        <v>107</v>
      </c>
    </row>
    <row r="4786" spans="1:15" x14ac:dyDescent="0.3">
      <c r="A4786" t="s">
        <v>14335</v>
      </c>
      <c r="B4786" t="s">
        <v>1999</v>
      </c>
      <c r="C4786" t="s">
        <v>17</v>
      </c>
      <c r="D4786">
        <v>2005</v>
      </c>
      <c r="E4786" t="s">
        <v>14143</v>
      </c>
      <c r="F4786">
        <v>5.8</v>
      </c>
      <c r="G4786">
        <v>26000</v>
      </c>
      <c r="H4786" t="s">
        <v>14336</v>
      </c>
      <c r="I4786" t="s">
        <v>14336</v>
      </c>
      <c r="J4786" t="s">
        <v>14337</v>
      </c>
      <c r="K4786" t="s">
        <v>30</v>
      </c>
      <c r="L4786">
        <v>1000000</v>
      </c>
      <c r="M4786">
        <v>32586408</v>
      </c>
      <c r="N4786" t="s">
        <v>13654</v>
      </c>
      <c r="O4786">
        <v>90</v>
      </c>
    </row>
    <row r="4787" spans="1:15" x14ac:dyDescent="0.3">
      <c r="A4787" t="s">
        <v>14338</v>
      </c>
      <c r="B4787" t="s">
        <v>16</v>
      </c>
      <c r="C4787" t="s">
        <v>104</v>
      </c>
      <c r="D4787">
        <v>2005</v>
      </c>
      <c r="E4787" t="s">
        <v>14339</v>
      </c>
      <c r="F4787">
        <v>7.3</v>
      </c>
      <c r="G4787">
        <v>51000</v>
      </c>
      <c r="H4787" t="s">
        <v>14340</v>
      </c>
      <c r="I4787" t="s">
        <v>14341</v>
      </c>
      <c r="J4787" t="s">
        <v>10929</v>
      </c>
      <c r="K4787" t="s">
        <v>248</v>
      </c>
      <c r="L4787">
        <v>20000000</v>
      </c>
      <c r="M4787">
        <v>5048693</v>
      </c>
      <c r="N4787" t="s">
        <v>13884</v>
      </c>
      <c r="O4787">
        <v>104</v>
      </c>
    </row>
    <row r="4788" spans="1:15" x14ac:dyDescent="0.3">
      <c r="A4788" t="s">
        <v>14342</v>
      </c>
      <c r="B4788" t="s">
        <v>1999</v>
      </c>
      <c r="C4788" t="s">
        <v>63</v>
      </c>
      <c r="D4788">
        <v>2005</v>
      </c>
      <c r="E4788" t="s">
        <v>14343</v>
      </c>
      <c r="F4788">
        <v>7.8</v>
      </c>
      <c r="G4788">
        <v>53000</v>
      </c>
      <c r="H4788" t="s">
        <v>2127</v>
      </c>
      <c r="I4788" t="s">
        <v>2127</v>
      </c>
      <c r="J4788" t="s">
        <v>3056</v>
      </c>
      <c r="K4788" t="s">
        <v>1877</v>
      </c>
      <c r="L4788">
        <v>25000000</v>
      </c>
      <c r="M4788">
        <v>18299138</v>
      </c>
      <c r="N4788" t="s">
        <v>14344</v>
      </c>
      <c r="O4788">
        <v>127</v>
      </c>
    </row>
    <row r="4789" spans="1:15" x14ac:dyDescent="0.3">
      <c r="A4789" t="s">
        <v>14345</v>
      </c>
      <c r="B4789" t="s">
        <v>1999</v>
      </c>
      <c r="C4789" t="s">
        <v>34</v>
      </c>
      <c r="D4789">
        <v>2005</v>
      </c>
      <c r="E4789" t="s">
        <v>14066</v>
      </c>
      <c r="F4789">
        <v>5.0999999999999996</v>
      </c>
      <c r="G4789">
        <v>52000</v>
      </c>
      <c r="H4789" t="s">
        <v>2483</v>
      </c>
      <c r="I4789" t="s">
        <v>179</v>
      </c>
      <c r="J4789" t="s">
        <v>14346</v>
      </c>
      <c r="K4789" t="s">
        <v>30</v>
      </c>
      <c r="L4789">
        <v>135000000</v>
      </c>
      <c r="M4789">
        <v>79268322</v>
      </c>
      <c r="N4789" t="s">
        <v>31</v>
      </c>
      <c r="O4789">
        <v>121</v>
      </c>
    </row>
    <row r="4790" spans="1:15" x14ac:dyDescent="0.3">
      <c r="A4790" t="s">
        <v>14347</v>
      </c>
      <c r="B4790" t="s">
        <v>16</v>
      </c>
      <c r="C4790" t="s">
        <v>104</v>
      </c>
      <c r="D4790">
        <v>2005</v>
      </c>
      <c r="E4790" t="s">
        <v>14054</v>
      </c>
      <c r="F4790">
        <v>7.3</v>
      </c>
      <c r="G4790">
        <v>39000</v>
      </c>
      <c r="H4790" t="s">
        <v>14348</v>
      </c>
      <c r="I4790" t="s">
        <v>14348</v>
      </c>
      <c r="J4790" t="s">
        <v>14349</v>
      </c>
      <c r="K4790" t="s">
        <v>30</v>
      </c>
      <c r="L4790">
        <v>2800000</v>
      </c>
      <c r="M4790">
        <v>23563727</v>
      </c>
      <c r="N4790" t="s">
        <v>14350</v>
      </c>
      <c r="O4790">
        <v>116</v>
      </c>
    </row>
    <row r="4791" spans="1:15" x14ac:dyDescent="0.3">
      <c r="A4791" t="s">
        <v>14351</v>
      </c>
      <c r="B4791" t="s">
        <v>16</v>
      </c>
      <c r="C4791" t="s">
        <v>41</v>
      </c>
      <c r="D4791">
        <v>2005</v>
      </c>
      <c r="E4791" t="s">
        <v>14165</v>
      </c>
      <c r="F4791">
        <v>6.7</v>
      </c>
      <c r="G4791">
        <v>44000</v>
      </c>
      <c r="H4791" t="s">
        <v>14352</v>
      </c>
      <c r="I4791" t="s">
        <v>14352</v>
      </c>
      <c r="J4791" t="s">
        <v>4733</v>
      </c>
      <c r="K4791" t="s">
        <v>3156</v>
      </c>
      <c r="L4791">
        <v>12500000</v>
      </c>
      <c r="M4791">
        <v>17356268</v>
      </c>
      <c r="N4791" t="s">
        <v>14353</v>
      </c>
      <c r="O4791">
        <v>96</v>
      </c>
    </row>
    <row r="4792" spans="1:15" x14ac:dyDescent="0.3">
      <c r="A4792" t="s">
        <v>14354</v>
      </c>
      <c r="B4792" t="s">
        <v>1999</v>
      </c>
      <c r="C4792" t="s">
        <v>41</v>
      </c>
      <c r="D4792">
        <v>2005</v>
      </c>
      <c r="E4792" t="s">
        <v>14056</v>
      </c>
      <c r="F4792">
        <v>6.4</v>
      </c>
      <c r="G4792">
        <v>60000</v>
      </c>
      <c r="H4792" t="s">
        <v>1663</v>
      </c>
      <c r="I4792" t="s">
        <v>14355</v>
      </c>
      <c r="J4792" t="s">
        <v>8043</v>
      </c>
      <c r="K4792" t="s">
        <v>30</v>
      </c>
      <c r="M4792">
        <v>83697473</v>
      </c>
      <c r="N4792" t="s">
        <v>9109</v>
      </c>
      <c r="O4792">
        <v>130</v>
      </c>
    </row>
    <row r="4793" spans="1:15" x14ac:dyDescent="0.3">
      <c r="A4793" t="s">
        <v>124</v>
      </c>
      <c r="B4793" t="s">
        <v>1999</v>
      </c>
      <c r="C4793" t="s">
        <v>52</v>
      </c>
      <c r="D4793">
        <v>2005</v>
      </c>
      <c r="E4793" t="s">
        <v>14237</v>
      </c>
      <c r="F4793">
        <v>3.7</v>
      </c>
      <c r="G4793">
        <v>35000</v>
      </c>
      <c r="H4793" t="s">
        <v>8047</v>
      </c>
      <c r="I4793" t="s">
        <v>13111</v>
      </c>
      <c r="J4793" t="s">
        <v>14356</v>
      </c>
      <c r="K4793" t="s">
        <v>30</v>
      </c>
      <c r="L4793">
        <v>18000000</v>
      </c>
      <c r="M4793">
        <v>46201432</v>
      </c>
      <c r="N4793" t="s">
        <v>11855</v>
      </c>
      <c r="O4793">
        <v>100</v>
      </c>
    </row>
    <row r="4794" spans="1:15" x14ac:dyDescent="0.3">
      <c r="A4794" t="s">
        <v>14357</v>
      </c>
      <c r="B4794" t="s">
        <v>33</v>
      </c>
      <c r="C4794" t="s">
        <v>41</v>
      </c>
      <c r="D4794">
        <v>2005</v>
      </c>
      <c r="E4794" t="s">
        <v>13861</v>
      </c>
      <c r="F4794">
        <v>6.3</v>
      </c>
      <c r="G4794">
        <v>11000</v>
      </c>
      <c r="H4794" t="s">
        <v>4253</v>
      </c>
      <c r="I4794" t="s">
        <v>14358</v>
      </c>
      <c r="J4794" t="s">
        <v>14359</v>
      </c>
      <c r="K4794" t="s">
        <v>30</v>
      </c>
      <c r="L4794">
        <v>14000000</v>
      </c>
      <c r="M4794">
        <v>33589427</v>
      </c>
      <c r="N4794" t="s">
        <v>180</v>
      </c>
      <c r="O4794">
        <v>106</v>
      </c>
    </row>
    <row r="4795" spans="1:15" x14ac:dyDescent="0.3">
      <c r="A4795" t="s">
        <v>14360</v>
      </c>
      <c r="B4795" t="s">
        <v>2707</v>
      </c>
      <c r="C4795" t="s">
        <v>104</v>
      </c>
      <c r="D4795">
        <v>2005</v>
      </c>
      <c r="E4795" t="s">
        <v>14361</v>
      </c>
      <c r="F4795">
        <v>6.5</v>
      </c>
      <c r="G4795">
        <v>17000</v>
      </c>
      <c r="H4795" t="s">
        <v>6609</v>
      </c>
      <c r="I4795" t="s">
        <v>6609</v>
      </c>
      <c r="J4795" t="s">
        <v>2046</v>
      </c>
      <c r="K4795" t="s">
        <v>195</v>
      </c>
      <c r="L4795">
        <v>25000000</v>
      </c>
      <c r="M4795">
        <v>3487678</v>
      </c>
      <c r="N4795" t="s">
        <v>14362</v>
      </c>
      <c r="O4795">
        <v>107</v>
      </c>
    </row>
    <row r="4796" spans="1:15" x14ac:dyDescent="0.3">
      <c r="A4796" t="s">
        <v>14363</v>
      </c>
      <c r="B4796" t="s">
        <v>1999</v>
      </c>
      <c r="C4796" t="s">
        <v>41</v>
      </c>
      <c r="D4796">
        <v>2005</v>
      </c>
      <c r="E4796" t="s">
        <v>14066</v>
      </c>
      <c r="F4796">
        <v>5.9</v>
      </c>
      <c r="G4796">
        <v>31000</v>
      </c>
      <c r="H4796" t="s">
        <v>5394</v>
      </c>
      <c r="I4796" t="s">
        <v>14364</v>
      </c>
      <c r="J4796" t="s">
        <v>10800</v>
      </c>
      <c r="K4796" t="s">
        <v>30</v>
      </c>
      <c r="L4796">
        <v>30000000</v>
      </c>
      <c r="M4796">
        <v>58231520</v>
      </c>
      <c r="N4796" t="s">
        <v>23</v>
      </c>
      <c r="O4796">
        <v>98</v>
      </c>
    </row>
    <row r="4797" spans="1:15" x14ac:dyDescent="0.3">
      <c r="A4797" t="s">
        <v>14365</v>
      </c>
      <c r="B4797" t="s">
        <v>1999</v>
      </c>
      <c r="C4797" t="s">
        <v>41</v>
      </c>
      <c r="D4797">
        <v>2005</v>
      </c>
      <c r="E4797" t="s">
        <v>13413</v>
      </c>
      <c r="F4797">
        <v>5.9</v>
      </c>
      <c r="G4797">
        <v>41000</v>
      </c>
      <c r="H4797" t="s">
        <v>10429</v>
      </c>
      <c r="I4797" t="s">
        <v>14366</v>
      </c>
      <c r="J4797" t="s">
        <v>11330</v>
      </c>
      <c r="K4797" t="s">
        <v>30</v>
      </c>
      <c r="L4797">
        <v>35000000</v>
      </c>
      <c r="M4797">
        <v>103121466</v>
      </c>
      <c r="N4797" t="s">
        <v>31</v>
      </c>
      <c r="O4797">
        <v>105</v>
      </c>
    </row>
    <row r="4798" spans="1:15" x14ac:dyDescent="0.3">
      <c r="A4798" t="s">
        <v>14367</v>
      </c>
      <c r="B4798" t="s">
        <v>16</v>
      </c>
      <c r="C4798" t="s">
        <v>17</v>
      </c>
      <c r="D4798">
        <v>2005</v>
      </c>
      <c r="E4798" t="s">
        <v>13539</v>
      </c>
      <c r="F4798">
        <v>6.6</v>
      </c>
      <c r="G4798">
        <v>11000</v>
      </c>
      <c r="H4798" t="s">
        <v>14368</v>
      </c>
      <c r="I4798" t="s">
        <v>14368</v>
      </c>
      <c r="J4798" t="s">
        <v>4576</v>
      </c>
      <c r="K4798" t="s">
        <v>30</v>
      </c>
      <c r="L4798">
        <v>1500000</v>
      </c>
      <c r="M4798">
        <v>916051</v>
      </c>
      <c r="N4798" t="s">
        <v>12277</v>
      </c>
      <c r="O4798">
        <v>112</v>
      </c>
    </row>
    <row r="4799" spans="1:15" x14ac:dyDescent="0.3">
      <c r="A4799" t="s">
        <v>14369</v>
      </c>
      <c r="B4799" t="s">
        <v>16</v>
      </c>
      <c r="C4799" t="s">
        <v>17</v>
      </c>
      <c r="D4799">
        <v>2005</v>
      </c>
      <c r="E4799" t="s">
        <v>14191</v>
      </c>
      <c r="F4799">
        <v>6.8</v>
      </c>
      <c r="G4799">
        <v>77000</v>
      </c>
      <c r="H4799" t="s">
        <v>11944</v>
      </c>
      <c r="I4799" t="s">
        <v>12559</v>
      </c>
      <c r="J4799" t="s">
        <v>9004</v>
      </c>
      <c r="K4799" t="s">
        <v>30</v>
      </c>
      <c r="L4799">
        <v>50000000</v>
      </c>
      <c r="M4799">
        <v>8483797</v>
      </c>
      <c r="N4799" t="s">
        <v>8625</v>
      </c>
      <c r="O4799">
        <v>99</v>
      </c>
    </row>
    <row r="4800" spans="1:15" x14ac:dyDescent="0.3">
      <c r="A4800" t="s">
        <v>14370</v>
      </c>
      <c r="B4800" t="s">
        <v>16</v>
      </c>
      <c r="C4800" t="s">
        <v>34</v>
      </c>
      <c r="D4800">
        <v>2005</v>
      </c>
      <c r="E4800" t="s">
        <v>14230</v>
      </c>
      <c r="F4800">
        <v>6.7</v>
      </c>
      <c r="G4800">
        <v>21000</v>
      </c>
      <c r="H4800" t="s">
        <v>5311</v>
      </c>
      <c r="I4800" t="s">
        <v>14371</v>
      </c>
      <c r="J4800" t="s">
        <v>14372</v>
      </c>
      <c r="K4800" t="s">
        <v>30</v>
      </c>
      <c r="L4800">
        <v>80000000</v>
      </c>
      <c r="M4800">
        <v>10777375</v>
      </c>
      <c r="N4800" t="s">
        <v>3744</v>
      </c>
      <c r="O4800">
        <v>132</v>
      </c>
    </row>
    <row r="4801" spans="1:15" x14ac:dyDescent="0.3">
      <c r="A4801" t="s">
        <v>802</v>
      </c>
      <c r="B4801" t="s">
        <v>16</v>
      </c>
      <c r="C4801" t="s">
        <v>52</v>
      </c>
      <c r="D4801">
        <v>2005</v>
      </c>
      <c r="E4801" t="s">
        <v>14143</v>
      </c>
      <c r="F4801">
        <v>4.5999999999999996</v>
      </c>
      <c r="G4801">
        <v>9700</v>
      </c>
      <c r="H4801" t="s">
        <v>9580</v>
      </c>
      <c r="I4801" t="s">
        <v>6423</v>
      </c>
      <c r="J4801" t="s">
        <v>14373</v>
      </c>
      <c r="K4801" t="s">
        <v>30</v>
      </c>
      <c r="M4801">
        <v>881779</v>
      </c>
      <c r="N4801" t="s">
        <v>8987</v>
      </c>
      <c r="O4801">
        <v>87</v>
      </c>
    </row>
    <row r="4802" spans="1:15" x14ac:dyDescent="0.3">
      <c r="A4802" t="s">
        <v>14374</v>
      </c>
      <c r="B4802" t="s">
        <v>16</v>
      </c>
      <c r="C4802" t="s">
        <v>17</v>
      </c>
      <c r="D4802">
        <v>2005</v>
      </c>
      <c r="E4802" t="s">
        <v>14375</v>
      </c>
      <c r="F4802">
        <v>6.5</v>
      </c>
      <c r="G4802">
        <v>32000</v>
      </c>
      <c r="H4802" t="s">
        <v>567</v>
      </c>
      <c r="I4802" t="s">
        <v>14376</v>
      </c>
      <c r="J4802" t="s">
        <v>662</v>
      </c>
      <c r="K4802" t="s">
        <v>22</v>
      </c>
      <c r="L4802">
        <v>19300000</v>
      </c>
      <c r="M4802">
        <v>566611</v>
      </c>
      <c r="N4802" t="s">
        <v>1786</v>
      </c>
      <c r="O4802">
        <v>120</v>
      </c>
    </row>
    <row r="4803" spans="1:15" x14ac:dyDescent="0.3">
      <c r="A4803" t="s">
        <v>14377</v>
      </c>
      <c r="B4803" t="s">
        <v>1999</v>
      </c>
      <c r="C4803" t="s">
        <v>41</v>
      </c>
      <c r="D4803">
        <v>2005</v>
      </c>
      <c r="E4803" t="s">
        <v>14136</v>
      </c>
      <c r="F4803">
        <v>6.2</v>
      </c>
      <c r="G4803">
        <v>6800</v>
      </c>
      <c r="H4803" t="s">
        <v>10921</v>
      </c>
      <c r="I4803" t="s">
        <v>14378</v>
      </c>
      <c r="J4803" t="s">
        <v>12570</v>
      </c>
      <c r="K4803" t="s">
        <v>30</v>
      </c>
      <c r="M4803">
        <v>17521290</v>
      </c>
      <c r="N4803" t="s">
        <v>14379</v>
      </c>
      <c r="O4803">
        <v>112</v>
      </c>
    </row>
    <row r="4804" spans="1:15" x14ac:dyDescent="0.3">
      <c r="A4804" t="s">
        <v>14380</v>
      </c>
      <c r="B4804" t="s">
        <v>16</v>
      </c>
      <c r="C4804" t="s">
        <v>34</v>
      </c>
      <c r="D4804">
        <v>2005</v>
      </c>
      <c r="E4804" t="s">
        <v>13509</v>
      </c>
      <c r="F4804">
        <v>2.4</v>
      </c>
      <c r="G4804">
        <v>42000</v>
      </c>
      <c r="H4804" t="s">
        <v>13139</v>
      </c>
      <c r="I4804" t="s">
        <v>14381</v>
      </c>
      <c r="J4804" t="s">
        <v>5291</v>
      </c>
      <c r="K4804" t="s">
        <v>195</v>
      </c>
      <c r="L4804">
        <v>20000000</v>
      </c>
      <c r="M4804">
        <v>12693645</v>
      </c>
      <c r="N4804" t="s">
        <v>14382</v>
      </c>
      <c r="O4804">
        <v>96</v>
      </c>
    </row>
    <row r="4805" spans="1:15" x14ac:dyDescent="0.3">
      <c r="A4805" t="s">
        <v>14383</v>
      </c>
      <c r="B4805" t="s">
        <v>1999</v>
      </c>
      <c r="C4805" t="s">
        <v>17</v>
      </c>
      <c r="D4805">
        <v>2005</v>
      </c>
      <c r="E4805" t="s">
        <v>14326</v>
      </c>
      <c r="F4805">
        <v>5.0999999999999996</v>
      </c>
      <c r="G4805">
        <v>25000</v>
      </c>
      <c r="H4805" t="s">
        <v>11447</v>
      </c>
      <c r="I4805" t="s">
        <v>14384</v>
      </c>
      <c r="J4805" t="s">
        <v>102</v>
      </c>
      <c r="K4805" t="s">
        <v>22</v>
      </c>
      <c r="L4805">
        <v>14000000</v>
      </c>
      <c r="M4805">
        <v>29612137</v>
      </c>
      <c r="N4805" t="s">
        <v>14385</v>
      </c>
      <c r="O4805">
        <v>83</v>
      </c>
    </row>
    <row r="4806" spans="1:15" x14ac:dyDescent="0.3">
      <c r="A4806" t="s">
        <v>14386</v>
      </c>
      <c r="B4806" t="s">
        <v>1999</v>
      </c>
      <c r="C4806" t="s">
        <v>34</v>
      </c>
      <c r="D4806">
        <v>2005</v>
      </c>
      <c r="E4806" t="s">
        <v>14387</v>
      </c>
      <c r="F4806">
        <v>4.3</v>
      </c>
      <c r="G4806">
        <v>4400</v>
      </c>
      <c r="H4806" t="s">
        <v>10544</v>
      </c>
      <c r="I4806" t="s">
        <v>9861</v>
      </c>
      <c r="J4806" t="s">
        <v>14388</v>
      </c>
      <c r="K4806" t="s">
        <v>30</v>
      </c>
      <c r="L4806">
        <v>16000000</v>
      </c>
      <c r="M4806">
        <v>3344431</v>
      </c>
      <c r="N4806" t="s">
        <v>14389</v>
      </c>
      <c r="O4806">
        <v>80</v>
      </c>
    </row>
    <row r="4807" spans="1:15" x14ac:dyDescent="0.3">
      <c r="A4807" t="s">
        <v>14390</v>
      </c>
      <c r="B4807" t="s">
        <v>1999</v>
      </c>
      <c r="C4807" t="s">
        <v>104</v>
      </c>
      <c r="D4807">
        <v>2005</v>
      </c>
      <c r="E4807" t="s">
        <v>14050</v>
      </c>
      <c r="F4807">
        <v>6.8</v>
      </c>
      <c r="G4807">
        <v>32000</v>
      </c>
      <c r="H4807" t="s">
        <v>3485</v>
      </c>
      <c r="I4807" t="s">
        <v>4376</v>
      </c>
      <c r="J4807" t="s">
        <v>14391</v>
      </c>
      <c r="K4807" t="s">
        <v>452</v>
      </c>
      <c r="L4807">
        <v>60000000</v>
      </c>
      <c r="M4807">
        <v>42580321</v>
      </c>
      <c r="N4807" t="s">
        <v>12377</v>
      </c>
      <c r="O4807">
        <v>130</v>
      </c>
    </row>
    <row r="4808" spans="1:15" x14ac:dyDescent="0.3">
      <c r="A4808" t="s">
        <v>14392</v>
      </c>
      <c r="B4808" t="s">
        <v>1999</v>
      </c>
      <c r="C4808" t="s">
        <v>17</v>
      </c>
      <c r="D4808">
        <v>2005</v>
      </c>
      <c r="E4808" t="s">
        <v>13705</v>
      </c>
      <c r="F4808">
        <v>5.5</v>
      </c>
      <c r="G4808">
        <v>48000</v>
      </c>
      <c r="H4808" t="s">
        <v>14393</v>
      </c>
      <c r="I4808" t="s">
        <v>14394</v>
      </c>
      <c r="J4808" t="s">
        <v>1565</v>
      </c>
      <c r="K4808" t="s">
        <v>22</v>
      </c>
      <c r="L4808">
        <v>10000000</v>
      </c>
      <c r="M4808">
        <v>91196419</v>
      </c>
      <c r="N4808" t="s">
        <v>61</v>
      </c>
      <c r="O4808">
        <v>101</v>
      </c>
    </row>
    <row r="4809" spans="1:15" x14ac:dyDescent="0.3">
      <c r="A4809" t="s">
        <v>14395</v>
      </c>
      <c r="B4809" t="s">
        <v>33</v>
      </c>
      <c r="C4809" t="s">
        <v>25</v>
      </c>
      <c r="D4809">
        <v>2005</v>
      </c>
      <c r="E4809" t="s">
        <v>13754</v>
      </c>
      <c r="F4809">
        <v>4.7</v>
      </c>
      <c r="G4809">
        <v>30000</v>
      </c>
      <c r="H4809" t="s">
        <v>6398</v>
      </c>
      <c r="I4809" t="s">
        <v>14396</v>
      </c>
      <c r="J4809" t="s">
        <v>8500</v>
      </c>
      <c r="K4809" t="s">
        <v>30</v>
      </c>
      <c r="L4809">
        <v>32000000</v>
      </c>
      <c r="M4809">
        <v>97918663</v>
      </c>
      <c r="N4809" t="s">
        <v>11855</v>
      </c>
      <c r="O4809">
        <v>95</v>
      </c>
    </row>
    <row r="4810" spans="1:15" x14ac:dyDescent="0.3">
      <c r="A4810" t="s">
        <v>2975</v>
      </c>
      <c r="B4810" t="s">
        <v>16</v>
      </c>
      <c r="C4810" t="s">
        <v>34</v>
      </c>
      <c r="D4810">
        <v>2005</v>
      </c>
      <c r="E4810" t="s">
        <v>14397</v>
      </c>
      <c r="F4810">
        <v>7.1</v>
      </c>
      <c r="G4810">
        <v>36000</v>
      </c>
      <c r="H4810" t="s">
        <v>13176</v>
      </c>
      <c r="I4810" t="s">
        <v>14398</v>
      </c>
      <c r="J4810" t="s">
        <v>13178</v>
      </c>
      <c r="K4810" t="s">
        <v>13179</v>
      </c>
      <c r="M4810">
        <v>27165581</v>
      </c>
      <c r="N4810" t="s">
        <v>14399</v>
      </c>
      <c r="O4810">
        <v>111</v>
      </c>
    </row>
    <row r="4811" spans="1:15" x14ac:dyDescent="0.3">
      <c r="A4811" t="s">
        <v>6641</v>
      </c>
      <c r="B4811" t="s">
        <v>1999</v>
      </c>
      <c r="C4811" t="s">
        <v>17</v>
      </c>
      <c r="D4811">
        <v>2005</v>
      </c>
      <c r="E4811" t="s">
        <v>14056</v>
      </c>
      <c r="F4811">
        <v>6.7</v>
      </c>
      <c r="G4811">
        <v>44000</v>
      </c>
      <c r="H4811" t="s">
        <v>7890</v>
      </c>
      <c r="I4811" t="s">
        <v>14400</v>
      </c>
      <c r="J4811" t="s">
        <v>9134</v>
      </c>
      <c r="K4811" t="s">
        <v>30</v>
      </c>
      <c r="L4811">
        <v>20000000</v>
      </c>
      <c r="M4811">
        <v>14189860</v>
      </c>
      <c r="N4811" t="s">
        <v>3744</v>
      </c>
      <c r="O4811">
        <v>100</v>
      </c>
    </row>
    <row r="4812" spans="1:15" x14ac:dyDescent="0.3">
      <c r="A4812" t="s">
        <v>14401</v>
      </c>
      <c r="B4812" t="s">
        <v>16</v>
      </c>
      <c r="C4812" t="s">
        <v>17</v>
      </c>
      <c r="D4812">
        <v>2005</v>
      </c>
      <c r="E4812" t="s">
        <v>14402</v>
      </c>
      <c r="F4812">
        <v>5.8</v>
      </c>
      <c r="G4812">
        <v>22000</v>
      </c>
      <c r="H4812" t="s">
        <v>5225</v>
      </c>
      <c r="I4812" t="s">
        <v>5225</v>
      </c>
      <c r="J4812" t="s">
        <v>12941</v>
      </c>
      <c r="K4812" t="s">
        <v>30</v>
      </c>
      <c r="M4812">
        <v>2456454</v>
      </c>
      <c r="N4812" t="s">
        <v>12886</v>
      </c>
      <c r="O4812">
        <v>97</v>
      </c>
    </row>
    <row r="4813" spans="1:15" x14ac:dyDescent="0.3">
      <c r="A4813" t="s">
        <v>14403</v>
      </c>
      <c r="B4813" t="s">
        <v>33</v>
      </c>
      <c r="C4813" t="s">
        <v>25</v>
      </c>
      <c r="D4813">
        <v>2005</v>
      </c>
      <c r="E4813" t="s">
        <v>13726</v>
      </c>
      <c r="F4813">
        <v>5.2</v>
      </c>
      <c r="G4813">
        <v>16000</v>
      </c>
      <c r="H4813" t="s">
        <v>10392</v>
      </c>
      <c r="I4813" t="s">
        <v>14404</v>
      </c>
      <c r="J4813" t="s">
        <v>11666</v>
      </c>
      <c r="K4813" t="s">
        <v>30</v>
      </c>
      <c r="L4813">
        <v>30000000</v>
      </c>
      <c r="M4813">
        <v>90754475</v>
      </c>
      <c r="N4813" t="s">
        <v>11128</v>
      </c>
      <c r="O4813">
        <v>102</v>
      </c>
    </row>
    <row r="4814" spans="1:15" x14ac:dyDescent="0.3">
      <c r="A4814" t="s">
        <v>14405</v>
      </c>
      <c r="B4814" t="s">
        <v>1999</v>
      </c>
      <c r="C4814" t="s">
        <v>34</v>
      </c>
      <c r="D4814">
        <v>2005</v>
      </c>
      <c r="E4814" t="s">
        <v>14172</v>
      </c>
      <c r="F4814">
        <v>4.2</v>
      </c>
      <c r="G4814">
        <v>19000</v>
      </c>
      <c r="H4814" t="s">
        <v>707</v>
      </c>
      <c r="I4814" t="s">
        <v>1637</v>
      </c>
      <c r="J4814" t="s">
        <v>8843</v>
      </c>
      <c r="K4814" t="s">
        <v>9402</v>
      </c>
      <c r="L4814">
        <v>80000000</v>
      </c>
      <c r="M4814">
        <v>11665465</v>
      </c>
      <c r="N4814" t="s">
        <v>10705</v>
      </c>
      <c r="O4814">
        <v>110</v>
      </c>
    </row>
    <row r="4815" spans="1:15" x14ac:dyDescent="0.3">
      <c r="A4815" t="s">
        <v>14406</v>
      </c>
      <c r="B4815" t="s">
        <v>16</v>
      </c>
      <c r="C4815" t="s">
        <v>41</v>
      </c>
      <c r="D4815">
        <v>2005</v>
      </c>
      <c r="E4815" t="s">
        <v>14129</v>
      </c>
      <c r="F4815">
        <v>6.5</v>
      </c>
      <c r="G4815">
        <v>78000</v>
      </c>
      <c r="H4815" t="s">
        <v>9722</v>
      </c>
      <c r="I4815" t="s">
        <v>14407</v>
      </c>
      <c r="J4815" t="s">
        <v>1535</v>
      </c>
      <c r="K4815" t="s">
        <v>30</v>
      </c>
      <c r="L4815">
        <v>22000000</v>
      </c>
      <c r="M4815">
        <v>19126398</v>
      </c>
      <c r="N4815" t="s">
        <v>44</v>
      </c>
      <c r="O4815">
        <v>102</v>
      </c>
    </row>
    <row r="4816" spans="1:15" x14ac:dyDescent="0.3">
      <c r="A4816" t="s">
        <v>14408</v>
      </c>
      <c r="B4816" t="s">
        <v>16</v>
      </c>
      <c r="C4816" t="s">
        <v>41</v>
      </c>
      <c r="D4816">
        <v>2005</v>
      </c>
      <c r="E4816" t="s">
        <v>14409</v>
      </c>
      <c r="F4816">
        <v>6.8</v>
      </c>
      <c r="G4816">
        <v>34000</v>
      </c>
      <c r="H4816" t="s">
        <v>14394</v>
      </c>
      <c r="I4816" t="s">
        <v>8152</v>
      </c>
      <c r="J4816" t="s">
        <v>9756</v>
      </c>
      <c r="K4816" t="s">
        <v>22</v>
      </c>
      <c r="L4816">
        <v>169000</v>
      </c>
      <c r="M4816">
        <v>18586834</v>
      </c>
      <c r="N4816" t="s">
        <v>10082</v>
      </c>
      <c r="O4816">
        <v>99</v>
      </c>
    </row>
    <row r="4817" spans="1:15" x14ac:dyDescent="0.3">
      <c r="A4817" t="s">
        <v>14410</v>
      </c>
      <c r="B4817" t="s">
        <v>16</v>
      </c>
      <c r="C4817" t="s">
        <v>41</v>
      </c>
      <c r="D4817">
        <v>2005</v>
      </c>
      <c r="E4817" t="s">
        <v>14411</v>
      </c>
      <c r="F4817">
        <v>7.1</v>
      </c>
      <c r="G4817">
        <v>33000</v>
      </c>
      <c r="H4817" t="s">
        <v>2907</v>
      </c>
      <c r="I4817" t="s">
        <v>2907</v>
      </c>
      <c r="J4817" t="s">
        <v>14412</v>
      </c>
      <c r="K4817" t="s">
        <v>452</v>
      </c>
      <c r="M4817">
        <v>9995168</v>
      </c>
      <c r="N4817" t="s">
        <v>12251</v>
      </c>
      <c r="O4817">
        <v>91</v>
      </c>
    </row>
    <row r="4818" spans="1:15" x14ac:dyDescent="0.3">
      <c r="A4818" t="s">
        <v>14413</v>
      </c>
      <c r="B4818" t="s">
        <v>1999</v>
      </c>
      <c r="C4818" t="s">
        <v>17</v>
      </c>
      <c r="D4818">
        <v>2005</v>
      </c>
      <c r="E4818" t="s">
        <v>14143</v>
      </c>
      <c r="F4818">
        <v>7</v>
      </c>
      <c r="G4818">
        <v>29000</v>
      </c>
      <c r="H4818" t="s">
        <v>2878</v>
      </c>
      <c r="I4818" t="s">
        <v>5459</v>
      </c>
      <c r="J4818" t="s">
        <v>9702</v>
      </c>
      <c r="K4818" t="s">
        <v>5817</v>
      </c>
      <c r="L4818">
        <v>30000000</v>
      </c>
      <c r="M4818">
        <v>18618284</v>
      </c>
      <c r="N4818" t="s">
        <v>3744</v>
      </c>
      <c r="O4818">
        <v>108</v>
      </c>
    </row>
    <row r="4819" spans="1:15" x14ac:dyDescent="0.3">
      <c r="A4819" t="s">
        <v>14414</v>
      </c>
      <c r="B4819" t="s">
        <v>1999</v>
      </c>
      <c r="C4819" t="s">
        <v>17</v>
      </c>
      <c r="D4819">
        <v>2005</v>
      </c>
      <c r="E4819" t="s">
        <v>13633</v>
      </c>
      <c r="F4819">
        <v>4.2</v>
      </c>
      <c r="G4819">
        <v>30000</v>
      </c>
      <c r="H4819" t="s">
        <v>9996</v>
      </c>
      <c r="I4819" t="s">
        <v>14415</v>
      </c>
      <c r="J4819" t="s">
        <v>12776</v>
      </c>
      <c r="K4819" t="s">
        <v>30</v>
      </c>
      <c r="L4819">
        <v>20000000</v>
      </c>
      <c r="M4819">
        <v>67192859</v>
      </c>
      <c r="N4819" t="s">
        <v>10875</v>
      </c>
      <c r="O4819">
        <v>89</v>
      </c>
    </row>
    <row r="4820" spans="1:15" x14ac:dyDescent="0.3">
      <c r="A4820" t="s">
        <v>14416</v>
      </c>
      <c r="B4820" t="s">
        <v>16</v>
      </c>
      <c r="C4820" t="s">
        <v>17</v>
      </c>
      <c r="D4820">
        <v>2005</v>
      </c>
      <c r="E4820" t="s">
        <v>14417</v>
      </c>
      <c r="F4820">
        <v>6.5</v>
      </c>
      <c r="G4820">
        <v>6600</v>
      </c>
      <c r="H4820" t="s">
        <v>2652</v>
      </c>
      <c r="I4820" t="s">
        <v>14418</v>
      </c>
      <c r="J4820" t="s">
        <v>10800</v>
      </c>
      <c r="K4820" t="s">
        <v>30</v>
      </c>
      <c r="M4820">
        <v>269755</v>
      </c>
      <c r="N4820" t="s">
        <v>14419</v>
      </c>
      <c r="O4820">
        <v>107</v>
      </c>
    </row>
    <row r="4821" spans="1:15" x14ac:dyDescent="0.3">
      <c r="A4821" t="s">
        <v>14420</v>
      </c>
      <c r="B4821" t="s">
        <v>16</v>
      </c>
      <c r="C4821" t="s">
        <v>17</v>
      </c>
      <c r="D4821">
        <v>2005</v>
      </c>
      <c r="E4821" t="s">
        <v>14046</v>
      </c>
      <c r="F4821">
        <v>6.1</v>
      </c>
      <c r="G4821">
        <v>4900</v>
      </c>
      <c r="H4821" t="s">
        <v>13228</v>
      </c>
      <c r="I4821" t="s">
        <v>12761</v>
      </c>
      <c r="J4821" t="s">
        <v>5008</v>
      </c>
      <c r="K4821" t="s">
        <v>22</v>
      </c>
      <c r="M4821">
        <v>2788033</v>
      </c>
      <c r="N4821" t="s">
        <v>14421</v>
      </c>
      <c r="O4821">
        <v>99</v>
      </c>
    </row>
    <row r="4822" spans="1:15" x14ac:dyDescent="0.3">
      <c r="A4822" t="s">
        <v>14422</v>
      </c>
      <c r="B4822" t="s">
        <v>16</v>
      </c>
      <c r="C4822" t="s">
        <v>41</v>
      </c>
      <c r="D4822">
        <v>2005</v>
      </c>
      <c r="E4822" t="s">
        <v>14093</v>
      </c>
      <c r="F4822">
        <v>7.3</v>
      </c>
      <c r="G4822">
        <v>36000</v>
      </c>
      <c r="H4822" t="s">
        <v>14423</v>
      </c>
      <c r="I4822" t="s">
        <v>14423</v>
      </c>
      <c r="J4822" t="s">
        <v>14424</v>
      </c>
      <c r="K4822" t="s">
        <v>30</v>
      </c>
      <c r="L4822">
        <v>800000</v>
      </c>
      <c r="M4822">
        <v>8012838</v>
      </c>
      <c r="N4822" t="s">
        <v>14425</v>
      </c>
      <c r="O4822">
        <v>91</v>
      </c>
    </row>
    <row r="4823" spans="1:15" x14ac:dyDescent="0.3">
      <c r="A4823" t="s">
        <v>14426</v>
      </c>
      <c r="B4823" t="s">
        <v>16</v>
      </c>
      <c r="C4823" t="s">
        <v>25</v>
      </c>
      <c r="D4823">
        <v>2005</v>
      </c>
      <c r="E4823" t="s">
        <v>13856</v>
      </c>
      <c r="F4823">
        <v>7.4</v>
      </c>
      <c r="G4823">
        <v>41000</v>
      </c>
      <c r="H4823" t="s">
        <v>14427</v>
      </c>
      <c r="I4823" t="s">
        <v>14427</v>
      </c>
      <c r="J4823" t="s">
        <v>14428</v>
      </c>
      <c r="K4823" t="s">
        <v>30</v>
      </c>
      <c r="L4823">
        <v>1000000</v>
      </c>
      <c r="M4823">
        <v>15151744</v>
      </c>
      <c r="N4823" t="s">
        <v>14429</v>
      </c>
      <c r="O4823">
        <v>103</v>
      </c>
    </row>
    <row r="4824" spans="1:15" x14ac:dyDescent="0.3">
      <c r="A4824" t="s">
        <v>14430</v>
      </c>
      <c r="B4824" t="s">
        <v>16</v>
      </c>
      <c r="C4824" t="s">
        <v>17</v>
      </c>
      <c r="D4824">
        <v>2005</v>
      </c>
      <c r="E4824" t="s">
        <v>14279</v>
      </c>
      <c r="F4824">
        <v>6.6</v>
      </c>
      <c r="G4824">
        <v>9300</v>
      </c>
      <c r="H4824" t="s">
        <v>7058</v>
      </c>
      <c r="I4824" t="s">
        <v>14431</v>
      </c>
      <c r="J4824" t="s">
        <v>7058</v>
      </c>
      <c r="K4824" t="s">
        <v>30</v>
      </c>
      <c r="L4824">
        <v>9600000</v>
      </c>
      <c r="M4824">
        <v>4408011</v>
      </c>
      <c r="N4824" t="s">
        <v>14432</v>
      </c>
      <c r="O4824">
        <v>144</v>
      </c>
    </row>
    <row r="4825" spans="1:15" x14ac:dyDescent="0.3">
      <c r="A4825" t="s">
        <v>14433</v>
      </c>
      <c r="B4825" t="s">
        <v>1999</v>
      </c>
      <c r="C4825" t="s">
        <v>41</v>
      </c>
      <c r="D4825">
        <v>2005</v>
      </c>
      <c r="E4825" t="s">
        <v>14434</v>
      </c>
      <c r="F4825">
        <v>5.6</v>
      </c>
      <c r="G4825">
        <v>17000</v>
      </c>
      <c r="H4825" t="s">
        <v>13130</v>
      </c>
      <c r="I4825" t="s">
        <v>13334</v>
      </c>
      <c r="J4825" t="s">
        <v>13699</v>
      </c>
      <c r="K4825" t="s">
        <v>30</v>
      </c>
      <c r="M4825">
        <v>37245453</v>
      </c>
      <c r="N4825" t="s">
        <v>118</v>
      </c>
      <c r="O4825">
        <v>105</v>
      </c>
    </row>
    <row r="4826" spans="1:15" x14ac:dyDescent="0.3">
      <c r="A4826" t="s">
        <v>14435</v>
      </c>
      <c r="B4826" t="s">
        <v>16</v>
      </c>
      <c r="C4826" t="s">
        <v>41</v>
      </c>
      <c r="D4826">
        <v>2005</v>
      </c>
      <c r="E4826" t="s">
        <v>14013</v>
      </c>
      <c r="F4826">
        <v>6.8</v>
      </c>
      <c r="G4826">
        <v>21000</v>
      </c>
      <c r="H4826" t="s">
        <v>6158</v>
      </c>
      <c r="I4826" t="s">
        <v>6158</v>
      </c>
      <c r="J4826" t="s">
        <v>11638</v>
      </c>
      <c r="K4826" t="s">
        <v>30</v>
      </c>
      <c r="L4826">
        <v>12000000</v>
      </c>
      <c r="M4826">
        <v>28237488</v>
      </c>
      <c r="N4826" t="s">
        <v>2026</v>
      </c>
      <c r="O4826">
        <v>118</v>
      </c>
    </row>
    <row r="4827" spans="1:15" x14ac:dyDescent="0.3">
      <c r="A4827" t="s">
        <v>14436</v>
      </c>
      <c r="B4827" t="s">
        <v>16</v>
      </c>
      <c r="C4827" t="s">
        <v>41</v>
      </c>
      <c r="D4827">
        <v>2005</v>
      </c>
      <c r="E4827" t="s">
        <v>14437</v>
      </c>
      <c r="F4827">
        <v>6.9</v>
      </c>
      <c r="G4827">
        <v>18000</v>
      </c>
      <c r="H4827" t="s">
        <v>14438</v>
      </c>
      <c r="I4827" t="s">
        <v>14438</v>
      </c>
      <c r="J4827" t="s">
        <v>11359</v>
      </c>
      <c r="K4827" t="s">
        <v>30</v>
      </c>
      <c r="L4827">
        <v>6800000</v>
      </c>
      <c r="M4827">
        <v>351401</v>
      </c>
      <c r="N4827" t="s">
        <v>14439</v>
      </c>
      <c r="O4827">
        <v>108</v>
      </c>
    </row>
    <row r="4828" spans="1:15" x14ac:dyDescent="0.3">
      <c r="A4828" t="s">
        <v>14440</v>
      </c>
      <c r="B4828" t="s">
        <v>1999</v>
      </c>
      <c r="C4828" t="s">
        <v>34</v>
      </c>
      <c r="D4828">
        <v>2005</v>
      </c>
      <c r="E4828" t="s">
        <v>14186</v>
      </c>
      <c r="F4828">
        <v>5.6</v>
      </c>
      <c r="G4828">
        <v>25000</v>
      </c>
      <c r="H4828" t="s">
        <v>6897</v>
      </c>
      <c r="I4828" t="s">
        <v>7295</v>
      </c>
      <c r="J4828" t="s">
        <v>9409</v>
      </c>
      <c r="K4828" t="s">
        <v>30</v>
      </c>
      <c r="L4828">
        <v>33000000</v>
      </c>
      <c r="M4828">
        <v>13485145</v>
      </c>
      <c r="N4828" t="s">
        <v>2026</v>
      </c>
      <c r="O4828">
        <v>83</v>
      </c>
    </row>
    <row r="4829" spans="1:15" x14ac:dyDescent="0.3">
      <c r="A4829" t="s">
        <v>14441</v>
      </c>
      <c r="B4829" t="s">
        <v>337</v>
      </c>
      <c r="C4829" t="s">
        <v>390</v>
      </c>
      <c r="D4829">
        <v>2005</v>
      </c>
      <c r="E4829" t="s">
        <v>13993</v>
      </c>
      <c r="F4829">
        <v>5.5</v>
      </c>
      <c r="G4829">
        <v>22000</v>
      </c>
      <c r="H4829" t="s">
        <v>14442</v>
      </c>
      <c r="I4829" t="s">
        <v>14443</v>
      </c>
      <c r="J4829" t="s">
        <v>9004</v>
      </c>
      <c r="K4829" t="s">
        <v>22</v>
      </c>
      <c r="L4829">
        <v>35000000</v>
      </c>
      <c r="M4829">
        <v>61746888</v>
      </c>
      <c r="N4829" t="s">
        <v>14444</v>
      </c>
      <c r="O4829">
        <v>76</v>
      </c>
    </row>
    <row r="4830" spans="1:15" x14ac:dyDescent="0.3">
      <c r="A4830" t="s">
        <v>14445</v>
      </c>
      <c r="B4830" t="s">
        <v>1999</v>
      </c>
      <c r="C4830" t="s">
        <v>41</v>
      </c>
      <c r="D4830">
        <v>2005</v>
      </c>
      <c r="E4830" t="s">
        <v>14129</v>
      </c>
      <c r="F4830">
        <v>6.2</v>
      </c>
      <c r="G4830">
        <v>40000</v>
      </c>
      <c r="H4830" t="s">
        <v>11403</v>
      </c>
      <c r="I4830" t="s">
        <v>11403</v>
      </c>
      <c r="J4830" t="s">
        <v>7728</v>
      </c>
      <c r="K4830" t="s">
        <v>30</v>
      </c>
      <c r="L4830">
        <v>22000000</v>
      </c>
      <c r="M4830">
        <v>67937494</v>
      </c>
      <c r="N4830" t="s">
        <v>14446</v>
      </c>
      <c r="O4830">
        <v>105</v>
      </c>
    </row>
    <row r="4831" spans="1:15" x14ac:dyDescent="0.3">
      <c r="A4831" t="s">
        <v>14447</v>
      </c>
      <c r="B4831" t="s">
        <v>447</v>
      </c>
      <c r="C4831" t="s">
        <v>17</v>
      </c>
      <c r="D4831">
        <v>2005</v>
      </c>
      <c r="E4831" t="s">
        <v>14448</v>
      </c>
      <c r="F4831">
        <v>7.3</v>
      </c>
      <c r="G4831">
        <v>23000</v>
      </c>
      <c r="H4831" t="s">
        <v>6524</v>
      </c>
      <c r="I4831" t="s">
        <v>6524</v>
      </c>
      <c r="J4831" t="s">
        <v>14449</v>
      </c>
      <c r="K4831" t="s">
        <v>3811</v>
      </c>
      <c r="L4831">
        <v>14200000</v>
      </c>
      <c r="M4831">
        <v>674918</v>
      </c>
      <c r="N4831" t="s">
        <v>10414</v>
      </c>
      <c r="O4831">
        <v>139</v>
      </c>
    </row>
    <row r="4832" spans="1:15" x14ac:dyDescent="0.3">
      <c r="A4832" t="s">
        <v>14450</v>
      </c>
      <c r="B4832" t="s">
        <v>16</v>
      </c>
      <c r="C4832" t="s">
        <v>41</v>
      </c>
      <c r="D4832">
        <v>2005</v>
      </c>
      <c r="E4832" t="s">
        <v>14143</v>
      </c>
      <c r="F4832">
        <v>6.9</v>
      </c>
      <c r="G4832">
        <v>22000</v>
      </c>
      <c r="H4832" t="s">
        <v>14451</v>
      </c>
      <c r="I4832" t="s">
        <v>14452</v>
      </c>
      <c r="J4832" t="s">
        <v>14453</v>
      </c>
      <c r="K4832" t="s">
        <v>30</v>
      </c>
      <c r="L4832">
        <v>1000000</v>
      </c>
      <c r="M4832">
        <v>3399228</v>
      </c>
      <c r="N4832" t="s">
        <v>14454</v>
      </c>
      <c r="O4832">
        <v>106</v>
      </c>
    </row>
    <row r="4833" spans="1:15" x14ac:dyDescent="0.3">
      <c r="A4833" t="s">
        <v>14455</v>
      </c>
      <c r="B4833" t="s">
        <v>16</v>
      </c>
      <c r="C4833" t="s">
        <v>17</v>
      </c>
      <c r="D4833">
        <v>2005</v>
      </c>
      <c r="E4833" t="s">
        <v>14456</v>
      </c>
      <c r="F4833">
        <v>5.2</v>
      </c>
      <c r="G4833">
        <v>11000</v>
      </c>
      <c r="H4833" t="s">
        <v>183</v>
      </c>
      <c r="I4833" t="s">
        <v>14457</v>
      </c>
      <c r="J4833" t="s">
        <v>9881</v>
      </c>
      <c r="K4833" t="s">
        <v>30</v>
      </c>
      <c r="L4833">
        <v>30000000</v>
      </c>
      <c r="M4833">
        <v>251495</v>
      </c>
      <c r="N4833" t="s">
        <v>4531</v>
      </c>
      <c r="O4833">
        <v>117</v>
      </c>
    </row>
    <row r="4834" spans="1:15" x14ac:dyDescent="0.3">
      <c r="A4834" t="s">
        <v>14458</v>
      </c>
      <c r="B4834" t="s">
        <v>2707</v>
      </c>
      <c r="C4834" t="s">
        <v>104</v>
      </c>
      <c r="D4834">
        <v>2005</v>
      </c>
      <c r="E4834" t="s">
        <v>14459</v>
      </c>
      <c r="F4834">
        <v>5.6</v>
      </c>
      <c r="G4834">
        <v>6100</v>
      </c>
      <c r="H4834" t="s">
        <v>14460</v>
      </c>
      <c r="I4834" t="s">
        <v>14460</v>
      </c>
      <c r="J4834" t="s">
        <v>14461</v>
      </c>
      <c r="K4834" t="s">
        <v>1194</v>
      </c>
      <c r="M4834">
        <v>258227</v>
      </c>
      <c r="N4834" t="s">
        <v>11797</v>
      </c>
      <c r="O4834">
        <v>98</v>
      </c>
    </row>
    <row r="4835" spans="1:15" x14ac:dyDescent="0.3">
      <c r="A4835" t="s">
        <v>14462</v>
      </c>
      <c r="B4835" t="s">
        <v>33</v>
      </c>
      <c r="C4835" t="s">
        <v>41</v>
      </c>
      <c r="D4835">
        <v>2005</v>
      </c>
      <c r="E4835" t="s">
        <v>14463</v>
      </c>
      <c r="F4835">
        <v>7.5</v>
      </c>
      <c r="G4835">
        <v>23000</v>
      </c>
      <c r="H4835" t="s">
        <v>14464</v>
      </c>
      <c r="I4835" t="s">
        <v>14465</v>
      </c>
      <c r="J4835" t="s">
        <v>14147</v>
      </c>
      <c r="K4835" t="s">
        <v>30</v>
      </c>
      <c r="M4835">
        <v>1254005</v>
      </c>
      <c r="N4835" t="s">
        <v>8625</v>
      </c>
      <c r="O4835">
        <v>90</v>
      </c>
    </row>
    <row r="4836" spans="1:15" x14ac:dyDescent="0.3">
      <c r="A4836" t="s">
        <v>14466</v>
      </c>
      <c r="B4836" t="s">
        <v>33</v>
      </c>
      <c r="C4836" t="s">
        <v>17</v>
      </c>
      <c r="D4836">
        <v>2005</v>
      </c>
      <c r="E4836" t="s">
        <v>14191</v>
      </c>
      <c r="F4836">
        <v>6.8</v>
      </c>
      <c r="G4836">
        <v>12000</v>
      </c>
      <c r="H4836" t="s">
        <v>14467</v>
      </c>
      <c r="I4836" t="s">
        <v>14467</v>
      </c>
      <c r="J4836" t="s">
        <v>507</v>
      </c>
      <c r="K4836" t="s">
        <v>30</v>
      </c>
      <c r="L4836">
        <v>32000000</v>
      </c>
      <c r="M4836">
        <v>38741732</v>
      </c>
      <c r="N4836" t="s">
        <v>9686</v>
      </c>
      <c r="O4836">
        <v>106</v>
      </c>
    </row>
    <row r="4837" spans="1:15" x14ac:dyDescent="0.3">
      <c r="A4837" t="s">
        <v>14468</v>
      </c>
      <c r="B4837" t="s">
        <v>447</v>
      </c>
      <c r="C4837" t="s">
        <v>17</v>
      </c>
      <c r="D4837">
        <v>2005</v>
      </c>
      <c r="E4837" t="s">
        <v>13633</v>
      </c>
      <c r="F4837">
        <v>8.1999999999999993</v>
      </c>
      <c r="G4837">
        <v>34000</v>
      </c>
      <c r="H4837" t="s">
        <v>12549</v>
      </c>
      <c r="I4837" t="s">
        <v>12549</v>
      </c>
      <c r="J4837" t="s">
        <v>14469</v>
      </c>
      <c r="K4837" t="s">
        <v>10293</v>
      </c>
      <c r="M4837">
        <v>1266341</v>
      </c>
      <c r="N4837" t="s">
        <v>14470</v>
      </c>
      <c r="O4837">
        <v>122</v>
      </c>
    </row>
    <row r="4838" spans="1:15" x14ac:dyDescent="0.3">
      <c r="A4838" t="s">
        <v>14471</v>
      </c>
      <c r="B4838" t="s">
        <v>16</v>
      </c>
      <c r="C4838" t="s">
        <v>41</v>
      </c>
      <c r="D4838">
        <v>2005</v>
      </c>
      <c r="E4838" t="s">
        <v>14472</v>
      </c>
      <c r="F4838">
        <v>6.6</v>
      </c>
      <c r="G4838">
        <v>14000</v>
      </c>
      <c r="H4838" t="s">
        <v>14473</v>
      </c>
      <c r="I4838" t="s">
        <v>4055</v>
      </c>
      <c r="J4838" t="s">
        <v>1217</v>
      </c>
      <c r="K4838" t="s">
        <v>9882</v>
      </c>
      <c r="L4838">
        <v>1000000</v>
      </c>
      <c r="M4838">
        <v>2708087</v>
      </c>
      <c r="N4838" t="s">
        <v>14474</v>
      </c>
      <c r="O4838">
        <v>94</v>
      </c>
    </row>
    <row r="4839" spans="1:15" x14ac:dyDescent="0.3">
      <c r="A4839" t="s">
        <v>14475</v>
      </c>
      <c r="B4839" t="s">
        <v>16</v>
      </c>
      <c r="C4839" t="s">
        <v>34</v>
      </c>
      <c r="D4839">
        <v>2005</v>
      </c>
      <c r="E4839" t="s">
        <v>14476</v>
      </c>
      <c r="F4839">
        <v>5.8</v>
      </c>
      <c r="G4839">
        <v>18000</v>
      </c>
      <c r="H4839" t="s">
        <v>14477</v>
      </c>
      <c r="I4839" t="s">
        <v>14478</v>
      </c>
      <c r="J4839" t="s">
        <v>14479</v>
      </c>
      <c r="K4839" t="s">
        <v>195</v>
      </c>
      <c r="M4839">
        <v>92076</v>
      </c>
      <c r="N4839" t="s">
        <v>13862</v>
      </c>
      <c r="O4839">
        <v>103</v>
      </c>
    </row>
    <row r="4840" spans="1:15" x14ac:dyDescent="0.3">
      <c r="A4840" t="s">
        <v>14480</v>
      </c>
      <c r="B4840" t="s">
        <v>1999</v>
      </c>
      <c r="C4840" t="s">
        <v>17</v>
      </c>
      <c r="D4840">
        <v>2005</v>
      </c>
      <c r="E4840" t="s">
        <v>14481</v>
      </c>
      <c r="F4840">
        <v>7.7</v>
      </c>
      <c r="G4840">
        <v>28000</v>
      </c>
      <c r="H4840" t="s">
        <v>14482</v>
      </c>
      <c r="I4840" t="s">
        <v>14482</v>
      </c>
      <c r="J4840" t="s">
        <v>14483</v>
      </c>
      <c r="K4840" t="s">
        <v>452</v>
      </c>
      <c r="M4840">
        <v>17709155</v>
      </c>
      <c r="N4840" t="s">
        <v>13275</v>
      </c>
      <c r="O4840">
        <v>116</v>
      </c>
    </row>
    <row r="4841" spans="1:15" x14ac:dyDescent="0.3">
      <c r="A4841" t="s">
        <v>14484</v>
      </c>
      <c r="B4841" t="s">
        <v>16</v>
      </c>
      <c r="C4841" t="s">
        <v>41</v>
      </c>
      <c r="D4841">
        <v>2005</v>
      </c>
      <c r="E4841" t="s">
        <v>14485</v>
      </c>
      <c r="F4841">
        <v>3.6</v>
      </c>
      <c r="G4841">
        <v>6800</v>
      </c>
      <c r="H4841" t="s">
        <v>14486</v>
      </c>
      <c r="I4841" t="s">
        <v>14487</v>
      </c>
      <c r="J4841" t="s">
        <v>14487</v>
      </c>
      <c r="K4841" t="s">
        <v>30</v>
      </c>
      <c r="M4841">
        <v>36099</v>
      </c>
      <c r="N4841" t="s">
        <v>14488</v>
      </c>
      <c r="O4841">
        <v>91</v>
      </c>
    </row>
    <row r="4842" spans="1:15" x14ac:dyDescent="0.3">
      <c r="A4842" t="s">
        <v>14489</v>
      </c>
      <c r="B4842" t="s">
        <v>1999</v>
      </c>
      <c r="C4842" t="s">
        <v>41</v>
      </c>
      <c r="D4842">
        <v>2005</v>
      </c>
      <c r="E4842" t="s">
        <v>14490</v>
      </c>
      <c r="F4842">
        <v>7.4</v>
      </c>
      <c r="G4842">
        <v>57000</v>
      </c>
      <c r="H4842" t="s">
        <v>14491</v>
      </c>
      <c r="I4842" t="s">
        <v>14492</v>
      </c>
      <c r="J4842" t="s">
        <v>7685</v>
      </c>
      <c r="K4842" t="s">
        <v>30</v>
      </c>
      <c r="L4842">
        <v>7000000</v>
      </c>
      <c r="M4842">
        <v>3601974</v>
      </c>
      <c r="N4842" t="s">
        <v>13610</v>
      </c>
      <c r="O4842">
        <v>106</v>
      </c>
    </row>
    <row r="4843" spans="1:15" x14ac:dyDescent="0.3">
      <c r="A4843" t="s">
        <v>14493</v>
      </c>
      <c r="B4843" t="s">
        <v>16</v>
      </c>
      <c r="C4843" t="s">
        <v>41</v>
      </c>
      <c r="D4843">
        <v>2005</v>
      </c>
      <c r="E4843" t="s">
        <v>14056</v>
      </c>
      <c r="F4843">
        <v>6.6</v>
      </c>
      <c r="G4843">
        <v>21000</v>
      </c>
      <c r="H4843" t="s">
        <v>14494</v>
      </c>
      <c r="I4843" t="s">
        <v>14495</v>
      </c>
      <c r="J4843" t="s">
        <v>14496</v>
      </c>
      <c r="K4843" t="s">
        <v>30</v>
      </c>
      <c r="L4843">
        <v>4000000</v>
      </c>
      <c r="M4843">
        <v>2138742</v>
      </c>
      <c r="N4843" t="s">
        <v>13548</v>
      </c>
      <c r="O4843">
        <v>96</v>
      </c>
    </row>
    <row r="4844" spans="1:15" x14ac:dyDescent="0.3">
      <c r="A4844" t="s">
        <v>14497</v>
      </c>
      <c r="B4844" t="s">
        <v>33</v>
      </c>
      <c r="C4844" t="s">
        <v>41</v>
      </c>
      <c r="D4844">
        <v>2005</v>
      </c>
      <c r="E4844" t="s">
        <v>13518</v>
      </c>
      <c r="F4844">
        <v>5.2</v>
      </c>
      <c r="G4844">
        <v>13000</v>
      </c>
      <c r="H4844" t="s">
        <v>11396</v>
      </c>
      <c r="I4844" t="s">
        <v>14498</v>
      </c>
      <c r="J4844" t="s">
        <v>9365</v>
      </c>
      <c r="K4844" t="s">
        <v>30</v>
      </c>
      <c r="L4844">
        <v>33100000</v>
      </c>
      <c r="M4844">
        <v>17492014</v>
      </c>
      <c r="N4844" t="s">
        <v>180</v>
      </c>
      <c r="O4844">
        <v>86</v>
      </c>
    </row>
    <row r="4845" spans="1:15" x14ac:dyDescent="0.3">
      <c r="A4845" t="s">
        <v>14499</v>
      </c>
      <c r="B4845" t="s">
        <v>16</v>
      </c>
      <c r="C4845" t="s">
        <v>104</v>
      </c>
      <c r="D4845">
        <v>2006</v>
      </c>
      <c r="E4845" t="s">
        <v>14409</v>
      </c>
      <c r="F4845">
        <v>8.5</v>
      </c>
      <c r="G4845">
        <v>1200000</v>
      </c>
      <c r="H4845" t="s">
        <v>65</v>
      </c>
      <c r="I4845" t="s">
        <v>14029</v>
      </c>
      <c r="J4845" t="s">
        <v>8510</v>
      </c>
      <c r="K4845" t="s">
        <v>30</v>
      </c>
      <c r="L4845">
        <v>90000000</v>
      </c>
      <c r="M4845">
        <v>291465373</v>
      </c>
      <c r="N4845" t="s">
        <v>23</v>
      </c>
      <c r="O4845">
        <v>151</v>
      </c>
    </row>
    <row r="4846" spans="1:15" x14ac:dyDescent="0.3">
      <c r="A4846" t="s">
        <v>14500</v>
      </c>
      <c r="B4846" t="s">
        <v>1999</v>
      </c>
      <c r="C4846" t="s">
        <v>34</v>
      </c>
      <c r="D4846">
        <v>2006</v>
      </c>
      <c r="E4846" t="s">
        <v>14501</v>
      </c>
      <c r="F4846">
        <v>6</v>
      </c>
      <c r="G4846">
        <v>252000</v>
      </c>
      <c r="H4846" t="s">
        <v>12601</v>
      </c>
      <c r="I4846" t="s">
        <v>14502</v>
      </c>
      <c r="J4846" t="s">
        <v>14503</v>
      </c>
      <c r="K4846" t="s">
        <v>30</v>
      </c>
      <c r="L4846">
        <v>85000000</v>
      </c>
      <c r="M4846">
        <v>158964610</v>
      </c>
      <c r="N4846" t="s">
        <v>61</v>
      </c>
      <c r="O4846">
        <v>104</v>
      </c>
    </row>
    <row r="4847" spans="1:15" x14ac:dyDescent="0.3">
      <c r="A4847" t="s">
        <v>14504</v>
      </c>
      <c r="B4847" t="s">
        <v>1999</v>
      </c>
      <c r="C4847" t="s">
        <v>41</v>
      </c>
      <c r="D4847">
        <v>2006</v>
      </c>
      <c r="E4847" t="s">
        <v>14006</v>
      </c>
      <c r="F4847">
        <v>6.6</v>
      </c>
      <c r="G4847">
        <v>172000</v>
      </c>
      <c r="H4847" t="s">
        <v>13564</v>
      </c>
      <c r="I4847" t="s">
        <v>13044</v>
      </c>
      <c r="J4847" t="s">
        <v>13044</v>
      </c>
      <c r="K4847" t="s">
        <v>30</v>
      </c>
      <c r="L4847">
        <v>72500000</v>
      </c>
      <c r="M4847">
        <v>163362095</v>
      </c>
      <c r="N4847" t="s">
        <v>31</v>
      </c>
      <c r="O4847">
        <v>108</v>
      </c>
    </row>
    <row r="4848" spans="1:15" x14ac:dyDescent="0.3">
      <c r="A4848" t="s">
        <v>14505</v>
      </c>
      <c r="B4848" t="s">
        <v>1999</v>
      </c>
      <c r="C4848" t="s">
        <v>17</v>
      </c>
      <c r="D4848">
        <v>2006</v>
      </c>
      <c r="E4848" t="s">
        <v>14506</v>
      </c>
      <c r="F4848">
        <v>8.5</v>
      </c>
      <c r="G4848">
        <v>1200000</v>
      </c>
      <c r="H4848" t="s">
        <v>10271</v>
      </c>
      <c r="I4848" t="s">
        <v>14507</v>
      </c>
      <c r="J4848" t="s">
        <v>3907</v>
      </c>
      <c r="K4848" t="s">
        <v>22</v>
      </c>
      <c r="L4848">
        <v>40000000</v>
      </c>
      <c r="M4848">
        <v>109676311</v>
      </c>
      <c r="N4848" t="s">
        <v>2092</v>
      </c>
      <c r="O4848">
        <v>130</v>
      </c>
    </row>
    <row r="4849" spans="1:15" x14ac:dyDescent="0.3">
      <c r="A4849" t="s">
        <v>14508</v>
      </c>
      <c r="B4849" t="s">
        <v>337</v>
      </c>
      <c r="C4849" t="s">
        <v>390</v>
      </c>
      <c r="D4849">
        <v>2006</v>
      </c>
      <c r="E4849" t="s">
        <v>14339</v>
      </c>
      <c r="F4849">
        <v>7.1</v>
      </c>
      <c r="G4849">
        <v>381000</v>
      </c>
      <c r="H4849" t="s">
        <v>8477</v>
      </c>
      <c r="I4849" t="s">
        <v>8477</v>
      </c>
      <c r="J4849" t="s">
        <v>9042</v>
      </c>
      <c r="K4849" t="s">
        <v>30</v>
      </c>
      <c r="L4849">
        <v>120000000</v>
      </c>
      <c r="M4849">
        <v>461991867</v>
      </c>
      <c r="N4849" t="s">
        <v>10118</v>
      </c>
      <c r="O4849">
        <v>117</v>
      </c>
    </row>
    <row r="4850" spans="1:15" x14ac:dyDescent="0.3">
      <c r="A4850">
        <v>300</v>
      </c>
      <c r="B4850" t="s">
        <v>16</v>
      </c>
      <c r="C4850" t="s">
        <v>34</v>
      </c>
      <c r="D4850">
        <v>2006</v>
      </c>
      <c r="E4850" t="s">
        <v>14509</v>
      </c>
      <c r="F4850">
        <v>7.6</v>
      </c>
      <c r="G4850">
        <v>750000</v>
      </c>
      <c r="H4850" t="s">
        <v>13552</v>
      </c>
      <c r="I4850" t="s">
        <v>13552</v>
      </c>
      <c r="J4850" t="s">
        <v>11441</v>
      </c>
      <c r="K4850" t="s">
        <v>30</v>
      </c>
      <c r="L4850">
        <v>65000000</v>
      </c>
      <c r="M4850">
        <v>456068181</v>
      </c>
      <c r="N4850" t="s">
        <v>23</v>
      </c>
      <c r="O4850">
        <v>117</v>
      </c>
    </row>
    <row r="4851" spans="1:15" x14ac:dyDescent="0.3">
      <c r="A4851" t="s">
        <v>14510</v>
      </c>
      <c r="B4851" t="s">
        <v>1999</v>
      </c>
      <c r="C4851" t="s">
        <v>41</v>
      </c>
      <c r="D4851">
        <v>2006</v>
      </c>
      <c r="E4851" t="s">
        <v>14511</v>
      </c>
      <c r="F4851">
        <v>6.9</v>
      </c>
      <c r="G4851">
        <v>385000</v>
      </c>
      <c r="H4851" t="s">
        <v>8955</v>
      </c>
      <c r="I4851" t="s">
        <v>13908</v>
      </c>
      <c r="J4851" t="s">
        <v>13612</v>
      </c>
      <c r="K4851" t="s">
        <v>30</v>
      </c>
      <c r="L4851">
        <v>35000000</v>
      </c>
      <c r="M4851">
        <v>326706115</v>
      </c>
      <c r="N4851" t="s">
        <v>9109</v>
      </c>
      <c r="O4851">
        <v>109</v>
      </c>
    </row>
    <row r="4852" spans="1:15" x14ac:dyDescent="0.3">
      <c r="A4852" t="s">
        <v>14512</v>
      </c>
      <c r="B4852" t="s">
        <v>1999</v>
      </c>
      <c r="C4852" t="s">
        <v>34</v>
      </c>
      <c r="D4852">
        <v>2006</v>
      </c>
      <c r="E4852" t="s">
        <v>14513</v>
      </c>
      <c r="F4852">
        <v>8</v>
      </c>
      <c r="G4852">
        <v>594000</v>
      </c>
      <c r="H4852" t="s">
        <v>5016</v>
      </c>
      <c r="I4852" t="s">
        <v>10738</v>
      </c>
      <c r="J4852" t="s">
        <v>13532</v>
      </c>
      <c r="K4852" t="s">
        <v>22</v>
      </c>
      <c r="L4852">
        <v>150000000</v>
      </c>
      <c r="M4852">
        <v>616502912</v>
      </c>
      <c r="N4852" t="s">
        <v>31</v>
      </c>
      <c r="O4852">
        <v>144</v>
      </c>
    </row>
    <row r="4853" spans="1:15" x14ac:dyDescent="0.3">
      <c r="A4853" t="s">
        <v>14514</v>
      </c>
      <c r="B4853" t="s">
        <v>16</v>
      </c>
      <c r="C4853" t="s">
        <v>17</v>
      </c>
      <c r="D4853">
        <v>2006</v>
      </c>
      <c r="E4853" t="s">
        <v>14515</v>
      </c>
      <c r="F4853">
        <v>8.1999999999999993</v>
      </c>
      <c r="G4853">
        <v>631000</v>
      </c>
      <c r="H4853" t="s">
        <v>7557</v>
      </c>
      <c r="I4853" t="s">
        <v>7557</v>
      </c>
      <c r="J4853" t="s">
        <v>14516</v>
      </c>
      <c r="K4853" t="s">
        <v>1111</v>
      </c>
      <c r="L4853">
        <v>19000000</v>
      </c>
      <c r="M4853">
        <v>83850267</v>
      </c>
      <c r="N4853" t="s">
        <v>14517</v>
      </c>
      <c r="O4853">
        <v>118</v>
      </c>
    </row>
    <row r="4854" spans="1:15" x14ac:dyDescent="0.3">
      <c r="A4854" t="s">
        <v>14518</v>
      </c>
      <c r="B4854" t="s">
        <v>1999</v>
      </c>
      <c r="C4854" t="s">
        <v>34</v>
      </c>
      <c r="D4854">
        <v>2006</v>
      </c>
      <c r="E4854" t="s">
        <v>14519</v>
      </c>
      <c r="F4854">
        <v>7.3</v>
      </c>
      <c r="G4854">
        <v>668000</v>
      </c>
      <c r="H4854" t="s">
        <v>9722</v>
      </c>
      <c r="I4854" t="s">
        <v>12906</v>
      </c>
      <c r="J4854" t="s">
        <v>5683</v>
      </c>
      <c r="K4854" t="s">
        <v>30</v>
      </c>
      <c r="L4854">
        <v>225000000</v>
      </c>
      <c r="M4854">
        <v>1066179747</v>
      </c>
      <c r="N4854" t="s">
        <v>1724</v>
      </c>
      <c r="O4854">
        <v>151</v>
      </c>
    </row>
    <row r="4855" spans="1:15" x14ac:dyDescent="0.3">
      <c r="A4855" t="s">
        <v>14520</v>
      </c>
      <c r="B4855" t="s">
        <v>16</v>
      </c>
      <c r="C4855" t="s">
        <v>25</v>
      </c>
      <c r="D4855">
        <v>2006</v>
      </c>
      <c r="E4855" t="s">
        <v>14521</v>
      </c>
      <c r="F4855">
        <v>6.6</v>
      </c>
      <c r="G4855">
        <v>150000</v>
      </c>
      <c r="H4855" t="s">
        <v>9162</v>
      </c>
      <c r="I4855" t="s">
        <v>9162</v>
      </c>
      <c r="J4855" t="s">
        <v>9043</v>
      </c>
      <c r="K4855" t="s">
        <v>30</v>
      </c>
      <c r="M4855">
        <v>495303</v>
      </c>
      <c r="N4855" t="s">
        <v>180</v>
      </c>
      <c r="O4855">
        <v>84</v>
      </c>
    </row>
    <row r="4856" spans="1:15" x14ac:dyDescent="0.3">
      <c r="A4856" t="s">
        <v>14522</v>
      </c>
      <c r="B4856" t="s">
        <v>16</v>
      </c>
      <c r="C4856" t="s">
        <v>34</v>
      </c>
      <c r="D4856">
        <v>2006</v>
      </c>
      <c r="E4856" t="s">
        <v>14523</v>
      </c>
      <c r="F4856">
        <v>7.8</v>
      </c>
      <c r="G4856">
        <v>297000</v>
      </c>
      <c r="H4856" t="s">
        <v>535</v>
      </c>
      <c r="I4856" t="s">
        <v>535</v>
      </c>
      <c r="J4856" t="s">
        <v>14524</v>
      </c>
      <c r="K4856" t="s">
        <v>30</v>
      </c>
      <c r="L4856">
        <v>40000000</v>
      </c>
      <c r="M4856">
        <v>120673227</v>
      </c>
      <c r="N4856" t="s">
        <v>5812</v>
      </c>
      <c r="O4856">
        <v>139</v>
      </c>
    </row>
    <row r="4857" spans="1:15" x14ac:dyDescent="0.3">
      <c r="A4857" t="s">
        <v>14525</v>
      </c>
      <c r="B4857" t="s">
        <v>1999</v>
      </c>
      <c r="C4857" t="s">
        <v>41</v>
      </c>
      <c r="D4857">
        <v>2006</v>
      </c>
      <c r="E4857" t="s">
        <v>14018</v>
      </c>
      <c r="F4857">
        <v>6.3</v>
      </c>
      <c r="G4857">
        <v>149000</v>
      </c>
      <c r="H4857" t="s">
        <v>14526</v>
      </c>
      <c r="I4857" t="s">
        <v>14527</v>
      </c>
      <c r="J4857" t="s">
        <v>13028</v>
      </c>
      <c r="K4857" t="s">
        <v>30</v>
      </c>
      <c r="L4857">
        <v>20000000</v>
      </c>
      <c r="M4857">
        <v>57194667</v>
      </c>
      <c r="N4857" t="s">
        <v>9686</v>
      </c>
      <c r="O4857">
        <v>105</v>
      </c>
    </row>
    <row r="4858" spans="1:15" x14ac:dyDescent="0.3">
      <c r="A4858" t="s">
        <v>14528</v>
      </c>
      <c r="B4858" t="s">
        <v>16</v>
      </c>
      <c r="C4858" t="s">
        <v>17</v>
      </c>
      <c r="D4858">
        <v>2006</v>
      </c>
      <c r="E4858" t="s">
        <v>14529</v>
      </c>
      <c r="F4858">
        <v>7.5</v>
      </c>
      <c r="G4858">
        <v>107000</v>
      </c>
      <c r="H4858" t="s">
        <v>12088</v>
      </c>
      <c r="I4858" t="s">
        <v>12088</v>
      </c>
      <c r="J4858" t="s">
        <v>10489</v>
      </c>
      <c r="K4858" t="s">
        <v>30</v>
      </c>
      <c r="L4858">
        <v>26000000</v>
      </c>
      <c r="M4858">
        <v>14821658</v>
      </c>
      <c r="N4858" t="s">
        <v>2026</v>
      </c>
      <c r="O4858">
        <v>137</v>
      </c>
    </row>
    <row r="4859" spans="1:15" x14ac:dyDescent="0.3">
      <c r="A4859" t="s">
        <v>14530</v>
      </c>
      <c r="B4859" t="s">
        <v>16</v>
      </c>
      <c r="C4859" t="s">
        <v>25</v>
      </c>
      <c r="D4859">
        <v>2006</v>
      </c>
      <c r="E4859" t="s">
        <v>14531</v>
      </c>
      <c r="F4859">
        <v>7.9</v>
      </c>
      <c r="G4859">
        <v>474000</v>
      </c>
      <c r="H4859" t="s">
        <v>6235</v>
      </c>
      <c r="I4859" t="s">
        <v>6235</v>
      </c>
      <c r="J4859" t="s">
        <v>8767</v>
      </c>
      <c r="K4859" t="s">
        <v>30</v>
      </c>
      <c r="L4859">
        <v>76000000</v>
      </c>
      <c r="M4859">
        <v>70595464</v>
      </c>
      <c r="N4859" t="s">
        <v>61</v>
      </c>
      <c r="O4859">
        <v>109</v>
      </c>
    </row>
    <row r="4860" spans="1:15" x14ac:dyDescent="0.3">
      <c r="A4860" t="s">
        <v>14532</v>
      </c>
      <c r="B4860" t="s">
        <v>1999</v>
      </c>
      <c r="C4860" t="s">
        <v>4884</v>
      </c>
      <c r="D4860">
        <v>2006</v>
      </c>
      <c r="E4860" t="s">
        <v>14533</v>
      </c>
      <c r="F4860">
        <v>6.6</v>
      </c>
      <c r="G4860">
        <v>410000</v>
      </c>
      <c r="H4860" t="s">
        <v>1134</v>
      </c>
      <c r="I4860" t="s">
        <v>8342</v>
      </c>
      <c r="J4860" t="s">
        <v>2091</v>
      </c>
      <c r="K4860" t="s">
        <v>30</v>
      </c>
      <c r="L4860">
        <v>125000000</v>
      </c>
      <c r="M4860">
        <v>760006945</v>
      </c>
      <c r="N4860" t="s">
        <v>31</v>
      </c>
      <c r="O4860">
        <v>149</v>
      </c>
    </row>
    <row r="4861" spans="1:15" x14ac:dyDescent="0.3">
      <c r="A4861" t="s">
        <v>14534</v>
      </c>
      <c r="B4861" t="s">
        <v>1999</v>
      </c>
      <c r="C4861" t="s">
        <v>63</v>
      </c>
      <c r="D4861">
        <v>2006</v>
      </c>
      <c r="E4861" t="s">
        <v>14535</v>
      </c>
      <c r="F4861">
        <v>8</v>
      </c>
      <c r="G4861">
        <v>465000</v>
      </c>
      <c r="H4861" t="s">
        <v>14536</v>
      </c>
      <c r="I4861" t="s">
        <v>14407</v>
      </c>
      <c r="J4861" t="s">
        <v>7637</v>
      </c>
      <c r="K4861" t="s">
        <v>30</v>
      </c>
      <c r="L4861">
        <v>55000000</v>
      </c>
      <c r="M4861">
        <v>307127625</v>
      </c>
      <c r="N4861" t="s">
        <v>31</v>
      </c>
      <c r="O4861">
        <v>117</v>
      </c>
    </row>
    <row r="4862" spans="1:15" x14ac:dyDescent="0.3">
      <c r="A4862" t="s">
        <v>14537</v>
      </c>
      <c r="B4862" t="s">
        <v>16</v>
      </c>
      <c r="C4862" t="s">
        <v>41</v>
      </c>
      <c r="D4862">
        <v>2006</v>
      </c>
      <c r="E4862" t="s">
        <v>14538</v>
      </c>
      <c r="F4862">
        <v>7.8</v>
      </c>
      <c r="G4862">
        <v>450000</v>
      </c>
      <c r="H4862" t="s">
        <v>14539</v>
      </c>
      <c r="I4862" t="s">
        <v>14540</v>
      </c>
      <c r="J4862" t="s">
        <v>13994</v>
      </c>
      <c r="K4862" t="s">
        <v>30</v>
      </c>
      <c r="L4862">
        <v>8000000</v>
      </c>
      <c r="M4862">
        <v>101058954</v>
      </c>
      <c r="N4862" t="s">
        <v>9439</v>
      </c>
      <c r="O4862">
        <v>101</v>
      </c>
    </row>
    <row r="4863" spans="1:15" x14ac:dyDescent="0.3">
      <c r="A4863" t="s">
        <v>14541</v>
      </c>
      <c r="B4863" t="s">
        <v>16</v>
      </c>
      <c r="C4863" t="s">
        <v>63</v>
      </c>
      <c r="D4863">
        <v>2006</v>
      </c>
      <c r="E4863" t="s">
        <v>14515</v>
      </c>
      <c r="F4863">
        <v>7.7</v>
      </c>
      <c r="G4863">
        <v>179000</v>
      </c>
      <c r="H4863" t="s">
        <v>14542</v>
      </c>
      <c r="I4863" t="s">
        <v>14543</v>
      </c>
      <c r="J4863" t="s">
        <v>14544</v>
      </c>
      <c r="K4863" t="s">
        <v>22</v>
      </c>
      <c r="L4863">
        <v>6000000</v>
      </c>
      <c r="M4863">
        <v>48618191</v>
      </c>
      <c r="N4863" t="s">
        <v>9439</v>
      </c>
      <c r="O4863">
        <v>123</v>
      </c>
    </row>
    <row r="4864" spans="1:15" x14ac:dyDescent="0.3">
      <c r="A4864" t="s">
        <v>14545</v>
      </c>
      <c r="B4864" t="s">
        <v>16</v>
      </c>
      <c r="C4864" t="s">
        <v>25</v>
      </c>
      <c r="D4864">
        <v>2006</v>
      </c>
      <c r="E4864" t="s">
        <v>14523</v>
      </c>
      <c r="F4864">
        <v>8</v>
      </c>
      <c r="G4864">
        <v>511000</v>
      </c>
      <c r="H4864" t="s">
        <v>3349</v>
      </c>
      <c r="I4864" t="s">
        <v>9431</v>
      </c>
      <c r="J4864" t="s">
        <v>8510</v>
      </c>
      <c r="K4864" t="s">
        <v>30</v>
      </c>
      <c r="L4864">
        <v>100000000</v>
      </c>
      <c r="M4864">
        <v>171720398</v>
      </c>
      <c r="N4864" t="s">
        <v>23</v>
      </c>
      <c r="O4864">
        <v>143</v>
      </c>
    </row>
    <row r="4865" spans="1:15" x14ac:dyDescent="0.3">
      <c r="A4865" t="s">
        <v>14546</v>
      </c>
      <c r="B4865" t="s">
        <v>16</v>
      </c>
      <c r="C4865" t="s">
        <v>17</v>
      </c>
      <c r="D4865">
        <v>2006</v>
      </c>
      <c r="E4865" t="s">
        <v>14547</v>
      </c>
      <c r="F4865">
        <v>8.4</v>
      </c>
      <c r="G4865">
        <v>368000</v>
      </c>
      <c r="H4865" t="s">
        <v>14548</v>
      </c>
      <c r="I4865" t="s">
        <v>14548</v>
      </c>
      <c r="J4865" t="s">
        <v>14549</v>
      </c>
      <c r="K4865" t="s">
        <v>5817</v>
      </c>
      <c r="L4865">
        <v>2000000</v>
      </c>
      <c r="M4865">
        <v>77356942</v>
      </c>
      <c r="N4865" t="s">
        <v>14550</v>
      </c>
      <c r="O4865">
        <v>137</v>
      </c>
    </row>
    <row r="4866" spans="1:15" x14ac:dyDescent="0.3">
      <c r="A4866" t="s">
        <v>14551</v>
      </c>
      <c r="B4866" t="s">
        <v>33</v>
      </c>
      <c r="C4866" t="s">
        <v>25</v>
      </c>
      <c r="D4866">
        <v>2006</v>
      </c>
      <c r="E4866" t="s">
        <v>14552</v>
      </c>
      <c r="F4866">
        <v>6.4</v>
      </c>
      <c r="G4866">
        <v>323000</v>
      </c>
      <c r="H4866" t="s">
        <v>12606</v>
      </c>
      <c r="I4866" t="s">
        <v>14553</v>
      </c>
      <c r="J4866" t="s">
        <v>8008</v>
      </c>
      <c r="K4866" t="s">
        <v>30</v>
      </c>
      <c r="L4866">
        <v>110000000</v>
      </c>
      <c r="M4866">
        <v>574481229</v>
      </c>
      <c r="N4866" t="s">
        <v>180</v>
      </c>
      <c r="O4866">
        <v>108</v>
      </c>
    </row>
    <row r="4867" spans="1:15" x14ac:dyDescent="0.3">
      <c r="A4867" t="s">
        <v>14554</v>
      </c>
      <c r="B4867" t="s">
        <v>1999</v>
      </c>
      <c r="C4867" t="s">
        <v>34</v>
      </c>
      <c r="D4867">
        <v>2006</v>
      </c>
      <c r="E4867" t="s">
        <v>14326</v>
      </c>
      <c r="F4867">
        <v>6.9</v>
      </c>
      <c r="G4867">
        <v>337000</v>
      </c>
      <c r="H4867" t="s">
        <v>6350</v>
      </c>
      <c r="I4867" t="s">
        <v>14555</v>
      </c>
      <c r="J4867" t="s">
        <v>1478</v>
      </c>
      <c r="K4867" t="s">
        <v>30</v>
      </c>
      <c r="L4867">
        <v>150000000</v>
      </c>
      <c r="M4867">
        <v>398479497</v>
      </c>
      <c r="N4867" t="s">
        <v>44</v>
      </c>
      <c r="O4867">
        <v>126</v>
      </c>
    </row>
    <row r="4868" spans="1:15" x14ac:dyDescent="0.3">
      <c r="A4868" t="s">
        <v>14556</v>
      </c>
      <c r="B4868" t="s">
        <v>1999</v>
      </c>
      <c r="C4868" t="s">
        <v>63</v>
      </c>
      <c r="D4868">
        <v>2006</v>
      </c>
      <c r="E4868" t="s">
        <v>14506</v>
      </c>
      <c r="F4868">
        <v>6.5</v>
      </c>
      <c r="G4868">
        <v>104000</v>
      </c>
      <c r="H4868" t="s">
        <v>10687</v>
      </c>
      <c r="I4868" t="s">
        <v>10687</v>
      </c>
      <c r="J4868" t="s">
        <v>10167</v>
      </c>
      <c r="K4868" t="s">
        <v>30</v>
      </c>
      <c r="L4868">
        <v>40000000</v>
      </c>
      <c r="M4868">
        <v>60917189</v>
      </c>
      <c r="N4868" t="s">
        <v>31</v>
      </c>
      <c r="O4868">
        <v>123</v>
      </c>
    </row>
    <row r="4869" spans="1:15" x14ac:dyDescent="0.3">
      <c r="A4869" t="s">
        <v>14557</v>
      </c>
      <c r="B4869" t="s">
        <v>16</v>
      </c>
      <c r="C4869" t="s">
        <v>104</v>
      </c>
      <c r="D4869">
        <v>2006</v>
      </c>
      <c r="E4869" t="s">
        <v>14343</v>
      </c>
      <c r="F4869">
        <v>7.6</v>
      </c>
      <c r="G4869">
        <v>350000</v>
      </c>
      <c r="H4869" t="s">
        <v>3428</v>
      </c>
      <c r="I4869" t="s">
        <v>14558</v>
      </c>
      <c r="J4869" t="s">
        <v>4125</v>
      </c>
      <c r="K4869" t="s">
        <v>30</v>
      </c>
      <c r="L4869">
        <v>45000000</v>
      </c>
      <c r="M4869">
        <v>186003591</v>
      </c>
      <c r="N4869" t="s">
        <v>61</v>
      </c>
      <c r="O4869">
        <v>129</v>
      </c>
    </row>
    <row r="4870" spans="1:15" x14ac:dyDescent="0.3">
      <c r="A4870" t="s">
        <v>3431</v>
      </c>
      <c r="B4870" t="s">
        <v>16</v>
      </c>
      <c r="C4870" t="s">
        <v>34</v>
      </c>
      <c r="D4870">
        <v>2006</v>
      </c>
      <c r="E4870" t="s">
        <v>14314</v>
      </c>
      <c r="F4870">
        <v>7.3</v>
      </c>
      <c r="G4870">
        <v>98000</v>
      </c>
      <c r="H4870" t="s">
        <v>13188</v>
      </c>
      <c r="I4870" t="s">
        <v>13188</v>
      </c>
      <c r="J4870" t="s">
        <v>10546</v>
      </c>
      <c r="K4870" t="s">
        <v>5817</v>
      </c>
      <c r="L4870">
        <v>15000000</v>
      </c>
      <c r="M4870">
        <v>9380029</v>
      </c>
      <c r="N4870" t="s">
        <v>2026</v>
      </c>
      <c r="O4870">
        <v>122</v>
      </c>
    </row>
    <row r="4871" spans="1:15" x14ac:dyDescent="0.3">
      <c r="A4871" t="s">
        <v>14559</v>
      </c>
      <c r="B4871" t="s">
        <v>1999</v>
      </c>
      <c r="C4871" t="s">
        <v>41</v>
      </c>
      <c r="D4871">
        <v>2006</v>
      </c>
      <c r="E4871" t="s">
        <v>14538</v>
      </c>
      <c r="F4871">
        <v>6.4</v>
      </c>
      <c r="G4871">
        <v>127000</v>
      </c>
      <c r="H4871" t="s">
        <v>14560</v>
      </c>
      <c r="I4871" t="s">
        <v>14561</v>
      </c>
      <c r="J4871" t="s">
        <v>14562</v>
      </c>
      <c r="K4871" t="s">
        <v>30</v>
      </c>
      <c r="L4871">
        <v>23000000</v>
      </c>
      <c r="M4871">
        <v>38623262</v>
      </c>
      <c r="N4871" t="s">
        <v>61</v>
      </c>
      <c r="O4871">
        <v>93</v>
      </c>
    </row>
    <row r="4872" spans="1:15" x14ac:dyDescent="0.3">
      <c r="A4872" t="s">
        <v>14563</v>
      </c>
      <c r="B4872" t="s">
        <v>1999</v>
      </c>
      <c r="C4872" t="s">
        <v>34</v>
      </c>
      <c r="D4872">
        <v>2006</v>
      </c>
      <c r="E4872" t="s">
        <v>14564</v>
      </c>
      <c r="F4872">
        <v>6</v>
      </c>
      <c r="G4872">
        <v>274000</v>
      </c>
      <c r="H4872" t="s">
        <v>8459</v>
      </c>
      <c r="I4872" t="s">
        <v>14565</v>
      </c>
      <c r="J4872" t="s">
        <v>14566</v>
      </c>
      <c r="K4872" t="s">
        <v>30</v>
      </c>
      <c r="L4872">
        <v>270000000</v>
      </c>
      <c r="M4872">
        <v>391081192</v>
      </c>
      <c r="N4872" t="s">
        <v>23</v>
      </c>
      <c r="O4872">
        <v>154</v>
      </c>
    </row>
    <row r="4873" spans="1:15" x14ac:dyDescent="0.3">
      <c r="A4873" t="s">
        <v>14567</v>
      </c>
      <c r="B4873" t="s">
        <v>16</v>
      </c>
      <c r="C4873" t="s">
        <v>41</v>
      </c>
      <c r="D4873">
        <v>2006</v>
      </c>
      <c r="E4873" t="s">
        <v>14568</v>
      </c>
      <c r="F4873">
        <v>6.5</v>
      </c>
      <c r="G4873">
        <v>76000</v>
      </c>
      <c r="H4873" t="s">
        <v>11766</v>
      </c>
      <c r="I4873" t="s">
        <v>11766</v>
      </c>
      <c r="J4873" t="s">
        <v>14051</v>
      </c>
      <c r="K4873" t="s">
        <v>195</v>
      </c>
      <c r="L4873">
        <v>15000000</v>
      </c>
      <c r="M4873">
        <v>12834936</v>
      </c>
      <c r="N4873" t="s">
        <v>12457</v>
      </c>
      <c r="O4873">
        <v>95</v>
      </c>
    </row>
    <row r="4874" spans="1:15" x14ac:dyDescent="0.3">
      <c r="A4874" t="s">
        <v>14569</v>
      </c>
      <c r="B4874" t="s">
        <v>33</v>
      </c>
      <c r="C4874" t="s">
        <v>41</v>
      </c>
      <c r="D4874">
        <v>2006</v>
      </c>
      <c r="E4874" t="s">
        <v>14501</v>
      </c>
      <c r="F4874">
        <v>5.8</v>
      </c>
      <c r="G4874">
        <v>83000</v>
      </c>
      <c r="H4874" t="s">
        <v>13534</v>
      </c>
      <c r="I4874" t="s">
        <v>13534</v>
      </c>
      <c r="J4874" t="s">
        <v>11917</v>
      </c>
      <c r="K4874" t="s">
        <v>30</v>
      </c>
      <c r="L4874">
        <v>35000000</v>
      </c>
      <c r="M4874">
        <v>99255460</v>
      </c>
      <c r="N4874" t="s">
        <v>44</v>
      </c>
      <c r="O4874">
        <v>92</v>
      </c>
    </row>
    <row r="4875" spans="1:15" x14ac:dyDescent="0.3">
      <c r="A4875" t="s">
        <v>14570</v>
      </c>
      <c r="B4875" t="s">
        <v>1999</v>
      </c>
      <c r="C4875" t="s">
        <v>34</v>
      </c>
      <c r="D4875">
        <v>2006</v>
      </c>
      <c r="E4875" t="s">
        <v>14397</v>
      </c>
      <c r="F4875">
        <v>5.3</v>
      </c>
      <c r="G4875">
        <v>48000</v>
      </c>
      <c r="H4875" t="s">
        <v>3786</v>
      </c>
      <c r="I4875" t="s">
        <v>14571</v>
      </c>
      <c r="J4875" t="s">
        <v>14572</v>
      </c>
      <c r="K4875" t="s">
        <v>30</v>
      </c>
      <c r="L4875">
        <v>20000000</v>
      </c>
      <c r="M4875">
        <v>37598767</v>
      </c>
      <c r="N4875" t="s">
        <v>10875</v>
      </c>
      <c r="O4875">
        <v>97</v>
      </c>
    </row>
    <row r="4876" spans="1:15" x14ac:dyDescent="0.3">
      <c r="A4876" t="s">
        <v>14573</v>
      </c>
      <c r="B4876" t="s">
        <v>16</v>
      </c>
      <c r="C4876" t="s">
        <v>52</v>
      </c>
      <c r="D4876">
        <v>2006</v>
      </c>
      <c r="E4876" t="s">
        <v>13865</v>
      </c>
      <c r="F4876">
        <v>6.4</v>
      </c>
      <c r="G4876">
        <v>162000</v>
      </c>
      <c r="H4876" t="s">
        <v>13095</v>
      </c>
      <c r="I4876" t="s">
        <v>695</v>
      </c>
      <c r="J4876" t="s">
        <v>14574</v>
      </c>
      <c r="K4876" t="s">
        <v>30</v>
      </c>
      <c r="L4876">
        <v>15000000</v>
      </c>
      <c r="M4876">
        <v>70009308</v>
      </c>
      <c r="N4876" t="s">
        <v>11108</v>
      </c>
      <c r="O4876">
        <v>107</v>
      </c>
    </row>
    <row r="4877" spans="1:15" x14ac:dyDescent="0.3">
      <c r="A4877" t="s">
        <v>14575</v>
      </c>
      <c r="B4877" t="s">
        <v>1999</v>
      </c>
      <c r="C4877" t="s">
        <v>17</v>
      </c>
      <c r="D4877">
        <v>2006</v>
      </c>
      <c r="E4877" t="s">
        <v>14576</v>
      </c>
      <c r="F4877">
        <v>7.2</v>
      </c>
      <c r="G4877">
        <v>232000</v>
      </c>
      <c r="H4877" t="s">
        <v>10205</v>
      </c>
      <c r="I4877" t="s">
        <v>10205</v>
      </c>
      <c r="J4877" t="s">
        <v>13483</v>
      </c>
      <c r="K4877" t="s">
        <v>195</v>
      </c>
      <c r="L4877">
        <v>35000000</v>
      </c>
      <c r="M4877">
        <v>16468343</v>
      </c>
      <c r="N4877" t="s">
        <v>23</v>
      </c>
      <c r="O4877">
        <v>97</v>
      </c>
    </row>
    <row r="4878" spans="1:15" x14ac:dyDescent="0.3">
      <c r="A4878" t="s">
        <v>14577</v>
      </c>
      <c r="B4878" t="s">
        <v>1999</v>
      </c>
      <c r="C4878" t="s">
        <v>34</v>
      </c>
      <c r="D4878">
        <v>2006</v>
      </c>
      <c r="E4878" t="s">
        <v>14279</v>
      </c>
      <c r="F4878">
        <v>6.7</v>
      </c>
      <c r="G4878">
        <v>491000</v>
      </c>
      <c r="H4878" t="s">
        <v>9780</v>
      </c>
      <c r="I4878" t="s">
        <v>14053</v>
      </c>
      <c r="J4878" t="s">
        <v>7995</v>
      </c>
      <c r="K4878" t="s">
        <v>30</v>
      </c>
      <c r="L4878">
        <v>210000000</v>
      </c>
      <c r="M4878">
        <v>460435291</v>
      </c>
      <c r="N4878" t="s">
        <v>180</v>
      </c>
      <c r="O4878">
        <v>104</v>
      </c>
    </row>
    <row r="4879" spans="1:15" x14ac:dyDescent="0.3">
      <c r="A4879" t="s">
        <v>14578</v>
      </c>
      <c r="B4879" t="s">
        <v>16</v>
      </c>
      <c r="C4879" t="s">
        <v>34</v>
      </c>
      <c r="D4879">
        <v>2006</v>
      </c>
      <c r="E4879" t="s">
        <v>14060</v>
      </c>
      <c r="F4879">
        <v>6.7</v>
      </c>
      <c r="G4879">
        <v>193000</v>
      </c>
      <c r="H4879" t="s">
        <v>12921</v>
      </c>
      <c r="I4879" t="s">
        <v>14579</v>
      </c>
      <c r="J4879" t="s">
        <v>12923</v>
      </c>
      <c r="K4879" t="s">
        <v>30</v>
      </c>
      <c r="L4879">
        <v>50000000</v>
      </c>
      <c r="M4879">
        <v>111476513</v>
      </c>
      <c r="N4879" t="s">
        <v>10875</v>
      </c>
      <c r="O4879">
        <v>106</v>
      </c>
    </row>
    <row r="4880" spans="1:15" x14ac:dyDescent="0.3">
      <c r="A4880" t="s">
        <v>14580</v>
      </c>
      <c r="B4880" t="s">
        <v>1999</v>
      </c>
      <c r="C4880" t="s">
        <v>41</v>
      </c>
      <c r="D4880">
        <v>2006</v>
      </c>
      <c r="E4880" t="s">
        <v>14581</v>
      </c>
      <c r="F4880">
        <v>6.4</v>
      </c>
      <c r="G4880">
        <v>313000</v>
      </c>
      <c r="H4880" t="s">
        <v>10098</v>
      </c>
      <c r="I4880" t="s">
        <v>10297</v>
      </c>
      <c r="J4880" t="s">
        <v>8514</v>
      </c>
      <c r="K4880" t="s">
        <v>30</v>
      </c>
      <c r="L4880">
        <v>82500000</v>
      </c>
      <c r="M4880">
        <v>240685326</v>
      </c>
      <c r="N4880" t="s">
        <v>31</v>
      </c>
      <c r="O4880">
        <v>107</v>
      </c>
    </row>
    <row r="4881" spans="1:15" x14ac:dyDescent="0.3">
      <c r="A4881" t="s">
        <v>14582</v>
      </c>
      <c r="B4881" t="s">
        <v>1999</v>
      </c>
      <c r="C4881" t="s">
        <v>41</v>
      </c>
      <c r="D4881">
        <v>2006</v>
      </c>
      <c r="E4881" t="s">
        <v>14523</v>
      </c>
      <c r="F4881">
        <v>6.9</v>
      </c>
      <c r="G4881">
        <v>258000</v>
      </c>
      <c r="H4881" t="s">
        <v>214</v>
      </c>
      <c r="I4881" t="s">
        <v>214</v>
      </c>
      <c r="J4881" t="s">
        <v>10489</v>
      </c>
      <c r="K4881" t="s">
        <v>30</v>
      </c>
      <c r="L4881">
        <v>85000000</v>
      </c>
      <c r="M4881">
        <v>205850134</v>
      </c>
      <c r="N4881" t="s">
        <v>31</v>
      </c>
      <c r="O4881">
        <v>136</v>
      </c>
    </row>
    <row r="4882" spans="1:15" x14ac:dyDescent="0.3">
      <c r="A4882" t="s">
        <v>14583</v>
      </c>
      <c r="B4882" t="s">
        <v>16</v>
      </c>
      <c r="C4882" t="s">
        <v>52</v>
      </c>
      <c r="D4882">
        <v>2006</v>
      </c>
      <c r="E4882" t="s">
        <v>14584</v>
      </c>
      <c r="F4882">
        <v>6.5</v>
      </c>
      <c r="G4882">
        <v>217000</v>
      </c>
      <c r="H4882" t="s">
        <v>12022</v>
      </c>
      <c r="I4882" t="s">
        <v>7553</v>
      </c>
      <c r="J4882" t="s">
        <v>10436</v>
      </c>
      <c r="K4882" t="s">
        <v>195</v>
      </c>
      <c r="L4882">
        <v>50000000</v>
      </c>
      <c r="M4882">
        <v>100605135</v>
      </c>
      <c r="N4882" t="s">
        <v>2100</v>
      </c>
      <c r="O4882">
        <v>125</v>
      </c>
    </row>
    <row r="4883" spans="1:15" x14ac:dyDescent="0.3">
      <c r="A4883" t="s">
        <v>14585</v>
      </c>
      <c r="B4883" t="s">
        <v>16</v>
      </c>
      <c r="C4883" t="s">
        <v>17</v>
      </c>
      <c r="D4883">
        <v>2006</v>
      </c>
      <c r="E4883" t="s">
        <v>14568</v>
      </c>
      <c r="F4883">
        <v>4.3</v>
      </c>
      <c r="G4883">
        <v>38000</v>
      </c>
      <c r="H4883" t="s">
        <v>5268</v>
      </c>
      <c r="I4883" t="s">
        <v>2730</v>
      </c>
      <c r="J4883" t="s">
        <v>6658</v>
      </c>
      <c r="K4883" t="s">
        <v>22</v>
      </c>
      <c r="L4883">
        <v>70000000</v>
      </c>
      <c r="M4883">
        <v>38629478</v>
      </c>
      <c r="N4883" t="s">
        <v>118</v>
      </c>
      <c r="O4883">
        <v>114</v>
      </c>
    </row>
    <row r="4884" spans="1:15" x14ac:dyDescent="0.3">
      <c r="A4884" t="s">
        <v>14586</v>
      </c>
      <c r="B4884" t="s">
        <v>16</v>
      </c>
      <c r="C4884" t="s">
        <v>104</v>
      </c>
      <c r="D4884">
        <v>2006</v>
      </c>
      <c r="E4884" t="s">
        <v>14587</v>
      </c>
      <c r="F4884">
        <v>5.6</v>
      </c>
      <c r="G4884">
        <v>72000</v>
      </c>
      <c r="H4884" t="s">
        <v>105</v>
      </c>
      <c r="I4884" t="s">
        <v>14027</v>
      </c>
      <c r="J4884" t="s">
        <v>11854</v>
      </c>
      <c r="K4884" t="s">
        <v>30</v>
      </c>
      <c r="L4884">
        <v>50000000</v>
      </c>
      <c r="M4884">
        <v>49332692</v>
      </c>
      <c r="N4884" t="s">
        <v>61</v>
      </c>
      <c r="O4884">
        <v>121</v>
      </c>
    </row>
    <row r="4885" spans="1:15" x14ac:dyDescent="0.3">
      <c r="A4885" t="s">
        <v>14588</v>
      </c>
      <c r="B4885" t="s">
        <v>16</v>
      </c>
      <c r="C4885" t="s">
        <v>104</v>
      </c>
      <c r="D4885">
        <v>2006</v>
      </c>
      <c r="E4885" t="s">
        <v>14531</v>
      </c>
      <c r="F4885">
        <v>7.5</v>
      </c>
      <c r="G4885">
        <v>239000</v>
      </c>
      <c r="H4885" t="s">
        <v>10250</v>
      </c>
      <c r="I4885" t="s">
        <v>2966</v>
      </c>
      <c r="J4885" t="s">
        <v>14589</v>
      </c>
      <c r="K4885" t="s">
        <v>5817</v>
      </c>
      <c r="L4885">
        <v>60000000</v>
      </c>
      <c r="M4885">
        <v>135039924</v>
      </c>
      <c r="N4885" t="s">
        <v>14590</v>
      </c>
      <c r="O4885">
        <v>147</v>
      </c>
    </row>
    <row r="4886" spans="1:15" x14ac:dyDescent="0.3">
      <c r="A4886" t="s">
        <v>14591</v>
      </c>
      <c r="B4886" t="s">
        <v>16</v>
      </c>
      <c r="C4886" t="s">
        <v>104</v>
      </c>
      <c r="D4886">
        <v>2006</v>
      </c>
      <c r="E4886" t="s">
        <v>14592</v>
      </c>
      <c r="F4886">
        <v>7.7</v>
      </c>
      <c r="G4886">
        <v>303000</v>
      </c>
      <c r="H4886" t="s">
        <v>10591</v>
      </c>
      <c r="I4886" t="s">
        <v>14593</v>
      </c>
      <c r="J4886" t="s">
        <v>11854</v>
      </c>
      <c r="K4886" t="s">
        <v>30</v>
      </c>
      <c r="L4886">
        <v>27000000</v>
      </c>
      <c r="M4886">
        <v>56308881</v>
      </c>
      <c r="N4886" t="s">
        <v>13868</v>
      </c>
      <c r="O4886">
        <v>110</v>
      </c>
    </row>
    <row r="4887" spans="1:15" x14ac:dyDescent="0.3">
      <c r="A4887" t="s">
        <v>14594</v>
      </c>
      <c r="B4887" t="s">
        <v>16</v>
      </c>
      <c r="C4887" t="s">
        <v>34</v>
      </c>
      <c r="D4887">
        <v>2006</v>
      </c>
      <c r="E4887" t="s">
        <v>14595</v>
      </c>
      <c r="F4887">
        <v>6.7</v>
      </c>
      <c r="G4887">
        <v>140000</v>
      </c>
      <c r="H4887" t="s">
        <v>12732</v>
      </c>
      <c r="I4887" t="s">
        <v>12732</v>
      </c>
      <c r="J4887" t="s">
        <v>8136</v>
      </c>
      <c r="K4887" t="s">
        <v>22</v>
      </c>
      <c r="L4887">
        <v>17000000</v>
      </c>
      <c r="M4887">
        <v>57232879</v>
      </c>
      <c r="N4887" t="s">
        <v>61</v>
      </c>
      <c r="O4887">
        <v>108</v>
      </c>
    </row>
    <row r="4888" spans="1:15" x14ac:dyDescent="0.3">
      <c r="A4888" t="s">
        <v>14596</v>
      </c>
      <c r="B4888" t="s">
        <v>447</v>
      </c>
      <c r="C4888" t="s">
        <v>104</v>
      </c>
      <c r="D4888">
        <v>2006</v>
      </c>
      <c r="E4888" t="s">
        <v>14597</v>
      </c>
      <c r="F4888">
        <v>7.7</v>
      </c>
      <c r="G4888">
        <v>117000</v>
      </c>
      <c r="H4888" t="s">
        <v>11179</v>
      </c>
      <c r="I4888" t="s">
        <v>11179</v>
      </c>
      <c r="J4888" t="s">
        <v>14598</v>
      </c>
      <c r="K4888" t="s">
        <v>22</v>
      </c>
      <c r="M4888">
        <v>8481254</v>
      </c>
      <c r="N4888" t="s">
        <v>13735</v>
      </c>
      <c r="O4888">
        <v>101</v>
      </c>
    </row>
    <row r="4889" spans="1:15" x14ac:dyDescent="0.3">
      <c r="A4889" t="s">
        <v>14599</v>
      </c>
      <c r="B4889" t="s">
        <v>16</v>
      </c>
      <c r="C4889" t="s">
        <v>41</v>
      </c>
      <c r="D4889">
        <v>2006</v>
      </c>
      <c r="E4889" t="s">
        <v>14600</v>
      </c>
      <c r="F4889">
        <v>7.1</v>
      </c>
      <c r="G4889">
        <v>84000</v>
      </c>
      <c r="H4889" t="s">
        <v>14601</v>
      </c>
      <c r="I4889" t="s">
        <v>14601</v>
      </c>
      <c r="J4889" t="s">
        <v>14602</v>
      </c>
      <c r="K4889" t="s">
        <v>22</v>
      </c>
      <c r="M4889">
        <v>2294291</v>
      </c>
      <c r="N4889" t="s">
        <v>14603</v>
      </c>
      <c r="O4889">
        <v>102</v>
      </c>
    </row>
    <row r="4890" spans="1:15" x14ac:dyDescent="0.3">
      <c r="A4890" t="s">
        <v>14604</v>
      </c>
      <c r="B4890" t="s">
        <v>1999</v>
      </c>
      <c r="C4890" t="s">
        <v>34</v>
      </c>
      <c r="D4890">
        <v>2006</v>
      </c>
      <c r="E4890" t="s">
        <v>14576</v>
      </c>
      <c r="F4890">
        <v>7</v>
      </c>
      <c r="G4890">
        <v>298000</v>
      </c>
      <c r="H4890" t="s">
        <v>1559</v>
      </c>
      <c r="I4890" t="s">
        <v>14605</v>
      </c>
      <c r="J4890" t="s">
        <v>4125</v>
      </c>
      <c r="K4890" t="s">
        <v>30</v>
      </c>
      <c r="L4890">
        <v>75000000</v>
      </c>
      <c r="M4890">
        <v>180557550</v>
      </c>
      <c r="N4890" t="s">
        <v>2092</v>
      </c>
      <c r="O4890">
        <v>126</v>
      </c>
    </row>
    <row r="4891" spans="1:15" x14ac:dyDescent="0.3">
      <c r="A4891" t="s">
        <v>14606</v>
      </c>
      <c r="B4891" t="s">
        <v>16</v>
      </c>
      <c r="C4891" t="s">
        <v>41</v>
      </c>
      <c r="D4891">
        <v>2006</v>
      </c>
      <c r="E4891" t="s">
        <v>14062</v>
      </c>
      <c r="F4891">
        <v>7</v>
      </c>
      <c r="G4891">
        <v>79000</v>
      </c>
      <c r="H4891" t="s">
        <v>14607</v>
      </c>
      <c r="I4891" t="s">
        <v>14608</v>
      </c>
      <c r="J4891" t="s">
        <v>14609</v>
      </c>
      <c r="K4891" t="s">
        <v>30</v>
      </c>
      <c r="M4891">
        <v>6566277</v>
      </c>
      <c r="N4891" t="s">
        <v>180</v>
      </c>
      <c r="O4891">
        <v>94</v>
      </c>
    </row>
    <row r="4892" spans="1:15" x14ac:dyDescent="0.3">
      <c r="A4892" t="s">
        <v>14610</v>
      </c>
      <c r="B4892" t="s">
        <v>33</v>
      </c>
      <c r="C4892" t="s">
        <v>25</v>
      </c>
      <c r="D4892">
        <v>2006</v>
      </c>
      <c r="E4892" t="s">
        <v>14074</v>
      </c>
      <c r="F4892">
        <v>5.5</v>
      </c>
      <c r="G4892">
        <v>57000</v>
      </c>
      <c r="H4892" t="s">
        <v>6229</v>
      </c>
      <c r="I4892" t="s">
        <v>13126</v>
      </c>
      <c r="J4892" t="s">
        <v>97</v>
      </c>
      <c r="K4892" t="s">
        <v>22</v>
      </c>
      <c r="L4892">
        <v>50000000</v>
      </c>
      <c r="M4892">
        <v>87528173</v>
      </c>
      <c r="N4892" t="s">
        <v>31</v>
      </c>
      <c r="O4892">
        <v>99</v>
      </c>
    </row>
    <row r="4893" spans="1:15" x14ac:dyDescent="0.3">
      <c r="A4893" t="s">
        <v>14611</v>
      </c>
      <c r="B4893" t="s">
        <v>16</v>
      </c>
      <c r="C4893" t="s">
        <v>25</v>
      </c>
      <c r="D4893">
        <v>2006</v>
      </c>
      <c r="E4893" t="s">
        <v>14576</v>
      </c>
      <c r="F4893">
        <v>6.8</v>
      </c>
      <c r="G4893">
        <v>104000</v>
      </c>
      <c r="H4893" t="s">
        <v>14612</v>
      </c>
      <c r="I4893" t="s">
        <v>11917</v>
      </c>
      <c r="J4893" t="s">
        <v>11917</v>
      </c>
      <c r="K4893" t="s">
        <v>30</v>
      </c>
      <c r="L4893">
        <v>20000000</v>
      </c>
      <c r="M4893">
        <v>13939963</v>
      </c>
      <c r="N4893" t="s">
        <v>14613</v>
      </c>
      <c r="O4893">
        <v>93</v>
      </c>
    </row>
    <row r="4894" spans="1:15" x14ac:dyDescent="0.3">
      <c r="A4894" t="s">
        <v>14614</v>
      </c>
      <c r="B4894" t="s">
        <v>16</v>
      </c>
      <c r="C4894" t="s">
        <v>17</v>
      </c>
      <c r="D4894">
        <v>2006</v>
      </c>
      <c r="E4894" t="s">
        <v>14615</v>
      </c>
      <c r="F4894">
        <v>7.7</v>
      </c>
      <c r="G4894">
        <v>74000</v>
      </c>
      <c r="H4894" t="s">
        <v>2646</v>
      </c>
      <c r="I4894" t="s">
        <v>2647</v>
      </c>
      <c r="J4894" t="s">
        <v>14616</v>
      </c>
      <c r="K4894" t="s">
        <v>1420</v>
      </c>
      <c r="L4894">
        <v>21000000</v>
      </c>
      <c r="M4894">
        <v>26768563</v>
      </c>
      <c r="N4894" t="s">
        <v>14617</v>
      </c>
      <c r="O4894">
        <v>145</v>
      </c>
    </row>
    <row r="4895" spans="1:15" x14ac:dyDescent="0.3">
      <c r="A4895" t="s">
        <v>14618</v>
      </c>
      <c r="B4895" t="s">
        <v>1999</v>
      </c>
      <c r="C4895" t="s">
        <v>41</v>
      </c>
      <c r="D4895">
        <v>2006</v>
      </c>
      <c r="E4895" t="s">
        <v>14074</v>
      </c>
      <c r="F4895">
        <v>6.4</v>
      </c>
      <c r="G4895">
        <v>27000</v>
      </c>
      <c r="H4895" t="s">
        <v>11284</v>
      </c>
      <c r="I4895" t="s">
        <v>11284</v>
      </c>
      <c r="J4895" t="s">
        <v>14619</v>
      </c>
      <c r="K4895" t="s">
        <v>5817</v>
      </c>
      <c r="M4895">
        <v>31976848</v>
      </c>
      <c r="N4895" t="s">
        <v>14620</v>
      </c>
      <c r="O4895">
        <v>103</v>
      </c>
    </row>
    <row r="4896" spans="1:15" x14ac:dyDescent="0.3">
      <c r="A4896" t="s">
        <v>14621</v>
      </c>
      <c r="B4896" t="s">
        <v>1999</v>
      </c>
      <c r="C4896" t="s">
        <v>104</v>
      </c>
      <c r="D4896">
        <v>2006</v>
      </c>
      <c r="E4896" t="s">
        <v>14622</v>
      </c>
      <c r="F4896">
        <v>6.5</v>
      </c>
      <c r="G4896">
        <v>113000</v>
      </c>
      <c r="H4896" t="s">
        <v>14623</v>
      </c>
      <c r="I4896" t="s">
        <v>11983</v>
      </c>
      <c r="J4896" t="s">
        <v>14624</v>
      </c>
      <c r="K4896" t="s">
        <v>30</v>
      </c>
      <c r="L4896">
        <v>12000000</v>
      </c>
      <c r="M4896">
        <v>114197742</v>
      </c>
      <c r="N4896" t="s">
        <v>2092</v>
      </c>
      <c r="O4896">
        <v>104</v>
      </c>
    </row>
    <row r="4897" spans="1:15" x14ac:dyDescent="0.3">
      <c r="A4897" t="s">
        <v>14625</v>
      </c>
      <c r="B4897" t="s">
        <v>16</v>
      </c>
      <c r="C4897" t="s">
        <v>34</v>
      </c>
      <c r="D4897">
        <v>2006</v>
      </c>
      <c r="E4897" t="s">
        <v>14547</v>
      </c>
      <c r="F4897">
        <v>7.1</v>
      </c>
      <c r="G4897">
        <v>112000</v>
      </c>
      <c r="H4897" t="s">
        <v>12944</v>
      </c>
      <c r="I4897" t="s">
        <v>12944</v>
      </c>
      <c r="J4897" t="s">
        <v>12589</v>
      </c>
      <c r="K4897" t="s">
        <v>920</v>
      </c>
      <c r="M4897">
        <v>89433436</v>
      </c>
      <c r="N4897" t="s">
        <v>14626</v>
      </c>
      <c r="O4897">
        <v>120</v>
      </c>
    </row>
    <row r="4898" spans="1:15" x14ac:dyDescent="0.3">
      <c r="A4898" t="s">
        <v>14627</v>
      </c>
      <c r="B4898" t="s">
        <v>16</v>
      </c>
      <c r="C4898" t="s">
        <v>41</v>
      </c>
      <c r="D4898">
        <v>2006</v>
      </c>
      <c r="E4898" t="s">
        <v>14628</v>
      </c>
      <c r="F4898">
        <v>7.3</v>
      </c>
      <c r="G4898">
        <v>387000</v>
      </c>
      <c r="H4898" t="s">
        <v>13448</v>
      </c>
      <c r="I4898" t="s">
        <v>14629</v>
      </c>
      <c r="J4898" t="s">
        <v>14629</v>
      </c>
      <c r="K4898" t="s">
        <v>30</v>
      </c>
      <c r="L4898">
        <v>18000000</v>
      </c>
      <c r="M4898">
        <v>262552893</v>
      </c>
      <c r="N4898" t="s">
        <v>14630</v>
      </c>
      <c r="O4898">
        <v>84</v>
      </c>
    </row>
    <row r="4899" spans="1:15" x14ac:dyDescent="0.3">
      <c r="A4899" t="s">
        <v>14631</v>
      </c>
      <c r="B4899" t="s">
        <v>16</v>
      </c>
      <c r="C4899" t="s">
        <v>34</v>
      </c>
      <c r="D4899">
        <v>2006</v>
      </c>
      <c r="E4899" t="s">
        <v>14538</v>
      </c>
      <c r="F4899">
        <v>5.4</v>
      </c>
      <c r="G4899">
        <v>134000</v>
      </c>
      <c r="H4899" t="s">
        <v>9316</v>
      </c>
      <c r="I4899" t="s">
        <v>14632</v>
      </c>
      <c r="J4899" t="s">
        <v>9409</v>
      </c>
      <c r="K4899" t="s">
        <v>30</v>
      </c>
      <c r="L4899">
        <v>33000000</v>
      </c>
      <c r="M4899">
        <v>62022014</v>
      </c>
      <c r="N4899" t="s">
        <v>2026</v>
      </c>
      <c r="O4899">
        <v>105</v>
      </c>
    </row>
    <row r="4900" spans="1:15" x14ac:dyDescent="0.3">
      <c r="A4900" t="s">
        <v>14633</v>
      </c>
      <c r="B4900" t="s">
        <v>1999</v>
      </c>
      <c r="C4900" t="s">
        <v>17</v>
      </c>
      <c r="D4900">
        <v>2006</v>
      </c>
      <c r="E4900" t="s">
        <v>14634</v>
      </c>
      <c r="F4900">
        <v>5.5</v>
      </c>
      <c r="G4900">
        <v>96000</v>
      </c>
      <c r="H4900" t="s">
        <v>10475</v>
      </c>
      <c r="I4900" t="s">
        <v>10475</v>
      </c>
      <c r="J4900" t="s">
        <v>13297</v>
      </c>
      <c r="K4900" t="s">
        <v>30</v>
      </c>
      <c r="L4900">
        <v>70000000</v>
      </c>
      <c r="M4900">
        <v>72785169</v>
      </c>
      <c r="N4900" t="s">
        <v>23</v>
      </c>
      <c r="O4900">
        <v>110</v>
      </c>
    </row>
    <row r="4901" spans="1:15" x14ac:dyDescent="0.3">
      <c r="A4901" t="s">
        <v>14635</v>
      </c>
      <c r="B4901" t="s">
        <v>16</v>
      </c>
      <c r="C4901" t="s">
        <v>34</v>
      </c>
      <c r="D4901">
        <v>2006</v>
      </c>
      <c r="E4901" t="s">
        <v>14636</v>
      </c>
      <c r="F4901">
        <v>6.9</v>
      </c>
      <c r="G4901">
        <v>239000</v>
      </c>
      <c r="H4901" t="s">
        <v>14637</v>
      </c>
      <c r="I4901" t="s">
        <v>14637</v>
      </c>
      <c r="J4901" t="s">
        <v>11240</v>
      </c>
      <c r="K4901" t="s">
        <v>30</v>
      </c>
      <c r="L4901">
        <v>12000000</v>
      </c>
      <c r="M4901">
        <v>42931041</v>
      </c>
      <c r="N4901" t="s">
        <v>9988</v>
      </c>
      <c r="O4901">
        <v>88</v>
      </c>
    </row>
    <row r="4902" spans="1:15" x14ac:dyDescent="0.3">
      <c r="A4902" t="s">
        <v>14638</v>
      </c>
      <c r="B4902" t="s">
        <v>1999</v>
      </c>
      <c r="C4902" t="s">
        <v>17</v>
      </c>
      <c r="D4902">
        <v>2006</v>
      </c>
      <c r="E4902" t="s">
        <v>14636</v>
      </c>
      <c r="F4902">
        <v>7.6</v>
      </c>
      <c r="G4902">
        <v>360000</v>
      </c>
      <c r="H4902" t="s">
        <v>14639</v>
      </c>
      <c r="I4902" t="s">
        <v>14639</v>
      </c>
      <c r="J4902" t="s">
        <v>10077</v>
      </c>
      <c r="K4902" t="s">
        <v>30</v>
      </c>
      <c r="L4902">
        <v>16500000</v>
      </c>
      <c r="M4902">
        <v>87892388</v>
      </c>
      <c r="N4902" t="s">
        <v>14640</v>
      </c>
      <c r="O4902">
        <v>110</v>
      </c>
    </row>
    <row r="4903" spans="1:15" x14ac:dyDescent="0.3">
      <c r="A4903" t="s">
        <v>14641</v>
      </c>
      <c r="B4903" t="s">
        <v>33</v>
      </c>
      <c r="C4903" t="s">
        <v>390</v>
      </c>
      <c r="D4903">
        <v>2006</v>
      </c>
      <c r="E4903" t="s">
        <v>14533</v>
      </c>
      <c r="F4903">
        <v>6.7</v>
      </c>
      <c r="G4903">
        <v>164000</v>
      </c>
      <c r="H4903" t="s">
        <v>14642</v>
      </c>
      <c r="I4903" t="s">
        <v>545</v>
      </c>
      <c r="J4903" t="s">
        <v>4459</v>
      </c>
      <c r="K4903" t="s">
        <v>30</v>
      </c>
      <c r="L4903">
        <v>80000000</v>
      </c>
      <c r="M4903">
        <v>339795890</v>
      </c>
      <c r="N4903" t="s">
        <v>10173</v>
      </c>
      <c r="O4903">
        <v>83</v>
      </c>
    </row>
    <row r="4904" spans="1:15" x14ac:dyDescent="0.3">
      <c r="A4904" t="s">
        <v>14643</v>
      </c>
      <c r="B4904" t="s">
        <v>16</v>
      </c>
      <c r="C4904" t="s">
        <v>52</v>
      </c>
      <c r="D4904">
        <v>2006</v>
      </c>
      <c r="E4904" t="s">
        <v>14246</v>
      </c>
      <c r="F4904">
        <v>5.8</v>
      </c>
      <c r="G4904">
        <v>133000</v>
      </c>
      <c r="H4904" t="s">
        <v>11304</v>
      </c>
      <c r="I4904" t="s">
        <v>11305</v>
      </c>
      <c r="J4904" t="s">
        <v>14644</v>
      </c>
      <c r="K4904" t="s">
        <v>30</v>
      </c>
      <c r="L4904">
        <v>25000000</v>
      </c>
      <c r="M4904">
        <v>118890272</v>
      </c>
      <c r="N4904" t="s">
        <v>2026</v>
      </c>
      <c r="O4904">
        <v>93</v>
      </c>
    </row>
    <row r="4905" spans="1:15" x14ac:dyDescent="0.3">
      <c r="A4905" t="s">
        <v>14645</v>
      </c>
      <c r="B4905" t="s">
        <v>1999</v>
      </c>
      <c r="C4905" t="s">
        <v>41</v>
      </c>
      <c r="D4905">
        <v>2006</v>
      </c>
      <c r="E4905" t="s">
        <v>14251</v>
      </c>
      <c r="F4905">
        <v>7.5</v>
      </c>
      <c r="G4905">
        <v>222000</v>
      </c>
      <c r="H4905" t="s">
        <v>11944</v>
      </c>
      <c r="I4905" t="s">
        <v>14646</v>
      </c>
      <c r="J4905" t="s">
        <v>13044</v>
      </c>
      <c r="K4905" t="s">
        <v>30</v>
      </c>
      <c r="L4905">
        <v>30000000</v>
      </c>
      <c r="M4905">
        <v>53653224</v>
      </c>
      <c r="N4905" t="s">
        <v>31</v>
      </c>
      <c r="O4905">
        <v>113</v>
      </c>
    </row>
    <row r="4906" spans="1:15" x14ac:dyDescent="0.3">
      <c r="A4906" t="s">
        <v>14647</v>
      </c>
      <c r="B4906" t="s">
        <v>16</v>
      </c>
      <c r="C4906" t="s">
        <v>63</v>
      </c>
      <c r="D4906">
        <v>2006</v>
      </c>
      <c r="E4906" t="s">
        <v>14648</v>
      </c>
      <c r="F4906">
        <v>6.9</v>
      </c>
      <c r="G4906">
        <v>100000</v>
      </c>
      <c r="H4906" t="s">
        <v>9974</v>
      </c>
      <c r="I4906" t="s">
        <v>9974</v>
      </c>
      <c r="J4906" t="s">
        <v>13460</v>
      </c>
      <c r="K4906" t="s">
        <v>5817</v>
      </c>
      <c r="M4906">
        <v>32351125</v>
      </c>
      <c r="N4906" t="s">
        <v>14649</v>
      </c>
      <c r="O4906">
        <v>122</v>
      </c>
    </row>
    <row r="4907" spans="1:15" x14ac:dyDescent="0.3">
      <c r="A4907" t="s">
        <v>14650</v>
      </c>
      <c r="B4907" t="s">
        <v>33</v>
      </c>
      <c r="C4907" t="s">
        <v>41</v>
      </c>
      <c r="D4907">
        <v>2006</v>
      </c>
      <c r="E4907" t="s">
        <v>13856</v>
      </c>
      <c r="F4907">
        <v>5.4</v>
      </c>
      <c r="G4907">
        <v>39000</v>
      </c>
      <c r="H4907" t="s">
        <v>14651</v>
      </c>
      <c r="I4907" t="s">
        <v>14652</v>
      </c>
      <c r="J4907" t="s">
        <v>14653</v>
      </c>
      <c r="K4907" t="s">
        <v>30</v>
      </c>
      <c r="L4907">
        <v>12000000</v>
      </c>
      <c r="M4907">
        <v>22989957</v>
      </c>
      <c r="N4907" t="s">
        <v>9109</v>
      </c>
      <c r="O4907">
        <v>110</v>
      </c>
    </row>
    <row r="4908" spans="1:15" x14ac:dyDescent="0.3">
      <c r="A4908" t="s">
        <v>14654</v>
      </c>
      <c r="B4908" t="s">
        <v>1999</v>
      </c>
      <c r="C4908" t="s">
        <v>41</v>
      </c>
      <c r="D4908">
        <v>2006</v>
      </c>
      <c r="E4908" t="s">
        <v>14177</v>
      </c>
      <c r="F4908">
        <v>5.0999999999999996</v>
      </c>
      <c r="G4908">
        <v>116000</v>
      </c>
      <c r="H4908" t="s">
        <v>4519</v>
      </c>
      <c r="I4908" t="s">
        <v>11765</v>
      </c>
      <c r="J4908" t="s">
        <v>11252</v>
      </c>
      <c r="K4908" t="s">
        <v>30</v>
      </c>
      <c r="L4908">
        <v>45000000</v>
      </c>
      <c r="M4908">
        <v>178262620</v>
      </c>
      <c r="N4908" t="s">
        <v>8987</v>
      </c>
      <c r="O4908">
        <v>83</v>
      </c>
    </row>
    <row r="4909" spans="1:15" x14ac:dyDescent="0.3">
      <c r="A4909" t="s">
        <v>14655</v>
      </c>
      <c r="B4909" t="s">
        <v>16</v>
      </c>
      <c r="C4909" t="s">
        <v>25</v>
      </c>
      <c r="D4909">
        <v>2006</v>
      </c>
      <c r="E4909" t="s">
        <v>14656</v>
      </c>
      <c r="F4909">
        <v>7.9</v>
      </c>
      <c r="G4909">
        <v>109000</v>
      </c>
      <c r="H4909" t="s">
        <v>11301</v>
      </c>
      <c r="I4909" t="s">
        <v>14174</v>
      </c>
      <c r="J4909" t="s">
        <v>14657</v>
      </c>
      <c r="K4909" t="s">
        <v>30</v>
      </c>
      <c r="L4909">
        <v>30000000</v>
      </c>
      <c r="M4909">
        <v>3669465</v>
      </c>
      <c r="N4909" t="s">
        <v>14658</v>
      </c>
      <c r="O4909">
        <v>117</v>
      </c>
    </row>
    <row r="4910" spans="1:15" x14ac:dyDescent="0.3">
      <c r="A4910" t="s">
        <v>14659</v>
      </c>
      <c r="B4910" t="s">
        <v>1999</v>
      </c>
      <c r="C4910" t="s">
        <v>41</v>
      </c>
      <c r="D4910">
        <v>2006</v>
      </c>
      <c r="E4910" t="s">
        <v>14660</v>
      </c>
      <c r="F4910">
        <v>5.8</v>
      </c>
      <c r="G4910">
        <v>81000</v>
      </c>
      <c r="H4910" t="s">
        <v>8604</v>
      </c>
      <c r="I4910" t="s">
        <v>14661</v>
      </c>
      <c r="J4910" t="s">
        <v>14662</v>
      </c>
      <c r="K4910" t="s">
        <v>30</v>
      </c>
      <c r="L4910">
        <v>18000000</v>
      </c>
      <c r="M4910">
        <v>68844775</v>
      </c>
      <c r="N4910" t="s">
        <v>180</v>
      </c>
      <c r="O4910">
        <v>89</v>
      </c>
    </row>
    <row r="4911" spans="1:15" x14ac:dyDescent="0.3">
      <c r="A4911" t="s">
        <v>14663</v>
      </c>
      <c r="B4911" t="s">
        <v>16</v>
      </c>
      <c r="C4911" t="s">
        <v>17</v>
      </c>
      <c r="D4911">
        <v>2006</v>
      </c>
      <c r="E4911" t="s">
        <v>14552</v>
      </c>
      <c r="F4911">
        <v>6.7</v>
      </c>
      <c r="G4911">
        <v>100000</v>
      </c>
      <c r="H4911" t="s">
        <v>67</v>
      </c>
      <c r="I4911" t="s">
        <v>4161</v>
      </c>
      <c r="J4911" t="s">
        <v>9529</v>
      </c>
      <c r="K4911" t="s">
        <v>30</v>
      </c>
      <c r="L4911">
        <v>110000000</v>
      </c>
      <c r="M4911">
        <v>100266865</v>
      </c>
      <c r="N4911" t="s">
        <v>61</v>
      </c>
      <c r="O4911">
        <v>167</v>
      </c>
    </row>
    <row r="4912" spans="1:15" x14ac:dyDescent="0.3">
      <c r="A4912" t="s">
        <v>14664</v>
      </c>
      <c r="B4912" t="s">
        <v>33</v>
      </c>
      <c r="C4912" t="s">
        <v>34</v>
      </c>
      <c r="D4912">
        <v>2006</v>
      </c>
      <c r="E4912" t="s">
        <v>14665</v>
      </c>
      <c r="F4912">
        <v>7.1</v>
      </c>
      <c r="G4912">
        <v>208000</v>
      </c>
      <c r="H4912" t="s">
        <v>761</v>
      </c>
      <c r="I4912" t="s">
        <v>761</v>
      </c>
      <c r="J4912" t="s">
        <v>761</v>
      </c>
      <c r="K4912" t="s">
        <v>30</v>
      </c>
      <c r="L4912">
        <v>24000000</v>
      </c>
      <c r="M4912">
        <v>155929020</v>
      </c>
      <c r="N4912" t="s">
        <v>118</v>
      </c>
      <c r="O4912">
        <v>102</v>
      </c>
    </row>
    <row r="4913" spans="1:15" x14ac:dyDescent="0.3">
      <c r="A4913" t="s">
        <v>14666</v>
      </c>
      <c r="B4913" t="s">
        <v>33</v>
      </c>
      <c r="C4913" t="s">
        <v>34</v>
      </c>
      <c r="D4913">
        <v>2006</v>
      </c>
      <c r="E4913" t="s">
        <v>14535</v>
      </c>
      <c r="F4913">
        <v>5.0999999999999996</v>
      </c>
      <c r="G4913">
        <v>123000</v>
      </c>
      <c r="H4913" t="s">
        <v>14667</v>
      </c>
      <c r="I4913" t="s">
        <v>14668</v>
      </c>
      <c r="J4913" t="s">
        <v>14669</v>
      </c>
      <c r="K4913" t="s">
        <v>30</v>
      </c>
      <c r="L4913">
        <v>100000000</v>
      </c>
      <c r="M4913">
        <v>250425512</v>
      </c>
      <c r="N4913" t="s">
        <v>9109</v>
      </c>
      <c r="O4913">
        <v>104</v>
      </c>
    </row>
    <row r="4914" spans="1:15" x14ac:dyDescent="0.3">
      <c r="A4914" t="s">
        <v>14670</v>
      </c>
      <c r="B4914" t="s">
        <v>1999</v>
      </c>
      <c r="C4914" t="s">
        <v>17</v>
      </c>
      <c r="D4914">
        <v>2006</v>
      </c>
      <c r="E4914" t="s">
        <v>14671</v>
      </c>
      <c r="F4914">
        <v>6.5</v>
      </c>
      <c r="G4914">
        <v>71000</v>
      </c>
      <c r="H4914" t="s">
        <v>1881</v>
      </c>
      <c r="I4914" t="s">
        <v>14672</v>
      </c>
      <c r="J4914" t="s">
        <v>14673</v>
      </c>
      <c r="K4914" t="s">
        <v>30</v>
      </c>
      <c r="L4914">
        <v>70000000</v>
      </c>
      <c r="M4914">
        <v>155430335</v>
      </c>
      <c r="N4914" t="s">
        <v>9686</v>
      </c>
      <c r="O4914">
        <v>130</v>
      </c>
    </row>
    <row r="4915" spans="1:15" x14ac:dyDescent="0.3">
      <c r="A4915" t="s">
        <v>14674</v>
      </c>
      <c r="B4915" t="s">
        <v>1999</v>
      </c>
      <c r="C4915" t="s">
        <v>63</v>
      </c>
      <c r="D4915">
        <v>2006</v>
      </c>
      <c r="E4915" t="s">
        <v>14513</v>
      </c>
      <c r="F4915">
        <v>7.3</v>
      </c>
      <c r="G4915">
        <v>106000</v>
      </c>
      <c r="H4915" t="s">
        <v>2205</v>
      </c>
      <c r="I4915" t="s">
        <v>14543</v>
      </c>
      <c r="J4915" t="s">
        <v>10862</v>
      </c>
      <c r="K4915" t="s">
        <v>22</v>
      </c>
      <c r="M4915">
        <v>123384128</v>
      </c>
      <c r="N4915" t="s">
        <v>10843</v>
      </c>
      <c r="O4915">
        <v>103</v>
      </c>
    </row>
    <row r="4916" spans="1:15" x14ac:dyDescent="0.3">
      <c r="A4916" t="s">
        <v>14675</v>
      </c>
      <c r="B4916" t="s">
        <v>16</v>
      </c>
      <c r="C4916" t="s">
        <v>17</v>
      </c>
      <c r="D4916">
        <v>2006</v>
      </c>
      <c r="E4916" t="s">
        <v>14251</v>
      </c>
      <c r="F4916">
        <v>7.4</v>
      </c>
      <c r="G4916">
        <v>293000</v>
      </c>
      <c r="H4916" t="s">
        <v>11362</v>
      </c>
      <c r="I4916" t="s">
        <v>11363</v>
      </c>
      <c r="J4916" t="s">
        <v>6535</v>
      </c>
      <c r="K4916" t="s">
        <v>30</v>
      </c>
      <c r="L4916">
        <v>25000000</v>
      </c>
      <c r="M4916">
        <v>135330182</v>
      </c>
      <c r="N4916" t="s">
        <v>44</v>
      </c>
      <c r="O4916">
        <v>143</v>
      </c>
    </row>
    <row r="4917" spans="1:15" x14ac:dyDescent="0.3">
      <c r="A4917" t="s">
        <v>14676</v>
      </c>
      <c r="B4917" t="s">
        <v>1999</v>
      </c>
      <c r="C4917" t="s">
        <v>41</v>
      </c>
      <c r="D4917">
        <v>2006</v>
      </c>
      <c r="E4917" t="s">
        <v>14251</v>
      </c>
      <c r="F4917">
        <v>7</v>
      </c>
      <c r="G4917">
        <v>91000</v>
      </c>
      <c r="H4917" t="s">
        <v>990</v>
      </c>
      <c r="I4917" t="s">
        <v>12020</v>
      </c>
      <c r="J4917" t="s">
        <v>7002</v>
      </c>
      <c r="K4917" t="s">
        <v>30</v>
      </c>
      <c r="L4917">
        <v>35000000</v>
      </c>
      <c r="M4917">
        <v>42269923</v>
      </c>
      <c r="N4917" t="s">
        <v>9109</v>
      </c>
      <c r="O4917">
        <v>117</v>
      </c>
    </row>
    <row r="4918" spans="1:15" x14ac:dyDescent="0.3">
      <c r="A4918" t="s">
        <v>14677</v>
      </c>
      <c r="B4918" t="s">
        <v>16</v>
      </c>
      <c r="C4918" t="s">
        <v>34</v>
      </c>
      <c r="D4918">
        <v>2006</v>
      </c>
      <c r="E4918" t="s">
        <v>14660</v>
      </c>
      <c r="F4918">
        <v>6</v>
      </c>
      <c r="G4918">
        <v>112000</v>
      </c>
      <c r="H4918" t="s">
        <v>557</v>
      </c>
      <c r="I4918" t="s">
        <v>557</v>
      </c>
      <c r="J4918" t="s">
        <v>11547</v>
      </c>
      <c r="K4918" t="s">
        <v>5817</v>
      </c>
      <c r="L4918">
        <v>135000000</v>
      </c>
      <c r="M4918">
        <v>163794509</v>
      </c>
      <c r="N4918" t="s">
        <v>61</v>
      </c>
      <c r="O4918">
        <v>132</v>
      </c>
    </row>
    <row r="4919" spans="1:15" x14ac:dyDescent="0.3">
      <c r="A4919" t="s">
        <v>14678</v>
      </c>
      <c r="B4919" t="s">
        <v>16</v>
      </c>
      <c r="C4919" t="s">
        <v>104</v>
      </c>
      <c r="D4919">
        <v>2006</v>
      </c>
      <c r="E4919" t="s">
        <v>14679</v>
      </c>
      <c r="F4919">
        <v>6.2</v>
      </c>
      <c r="G4919">
        <v>183000</v>
      </c>
      <c r="H4919" t="s">
        <v>14130</v>
      </c>
      <c r="I4919" t="s">
        <v>13490</v>
      </c>
      <c r="J4919" t="s">
        <v>14680</v>
      </c>
      <c r="K4919" t="s">
        <v>195</v>
      </c>
      <c r="L4919">
        <v>10000000</v>
      </c>
      <c r="M4919">
        <v>164874275</v>
      </c>
      <c r="N4919" t="s">
        <v>14132</v>
      </c>
      <c r="O4919">
        <v>108</v>
      </c>
    </row>
    <row r="4920" spans="1:15" x14ac:dyDescent="0.3">
      <c r="A4920" t="s">
        <v>14681</v>
      </c>
      <c r="B4920" t="s">
        <v>33</v>
      </c>
      <c r="C4920" t="s">
        <v>390</v>
      </c>
      <c r="D4920">
        <v>2006</v>
      </c>
      <c r="E4920" t="s">
        <v>14513</v>
      </c>
      <c r="F4920">
        <v>6.4</v>
      </c>
      <c r="G4920">
        <v>174000</v>
      </c>
      <c r="H4920" t="s">
        <v>533</v>
      </c>
      <c r="I4920" t="s">
        <v>533</v>
      </c>
      <c r="J4920" t="s">
        <v>7685</v>
      </c>
      <c r="K4920" t="s">
        <v>30</v>
      </c>
      <c r="L4920">
        <v>100000000</v>
      </c>
      <c r="M4920">
        <v>384336108</v>
      </c>
      <c r="N4920" t="s">
        <v>23</v>
      </c>
      <c r="O4920">
        <v>108</v>
      </c>
    </row>
    <row r="4921" spans="1:15" x14ac:dyDescent="0.3">
      <c r="A4921" t="s">
        <v>14682</v>
      </c>
      <c r="B4921" t="s">
        <v>16</v>
      </c>
      <c r="C4921" t="s">
        <v>52</v>
      </c>
      <c r="D4921">
        <v>2006</v>
      </c>
      <c r="E4921" t="s">
        <v>14409</v>
      </c>
      <c r="F4921">
        <v>5.8</v>
      </c>
      <c r="G4921">
        <v>69000</v>
      </c>
      <c r="H4921" t="s">
        <v>13102</v>
      </c>
      <c r="I4921" t="s">
        <v>14683</v>
      </c>
      <c r="J4921" t="s">
        <v>10115</v>
      </c>
      <c r="K4921" t="s">
        <v>30</v>
      </c>
      <c r="L4921">
        <v>16000000</v>
      </c>
      <c r="M4921">
        <v>51764406</v>
      </c>
      <c r="N4921" t="s">
        <v>2026</v>
      </c>
      <c r="O4921">
        <v>91</v>
      </c>
    </row>
    <row r="4922" spans="1:15" x14ac:dyDescent="0.3">
      <c r="A4922" t="s">
        <v>14684</v>
      </c>
      <c r="B4922" t="s">
        <v>16</v>
      </c>
      <c r="C4922" t="s">
        <v>17</v>
      </c>
      <c r="D4922">
        <v>2006</v>
      </c>
      <c r="E4922" t="s">
        <v>14685</v>
      </c>
      <c r="F4922">
        <v>6.9</v>
      </c>
      <c r="G4922">
        <v>62000</v>
      </c>
      <c r="H4922" t="s">
        <v>14348</v>
      </c>
      <c r="I4922" t="s">
        <v>14348</v>
      </c>
      <c r="J4922" t="s">
        <v>8560</v>
      </c>
      <c r="K4922" t="s">
        <v>30</v>
      </c>
      <c r="L4922">
        <v>15000000</v>
      </c>
      <c r="M4922">
        <v>10907485</v>
      </c>
      <c r="N4922" t="s">
        <v>14421</v>
      </c>
      <c r="O4922">
        <v>116</v>
      </c>
    </row>
    <row r="4923" spans="1:15" x14ac:dyDescent="0.3">
      <c r="A4923" t="s">
        <v>14686</v>
      </c>
      <c r="B4923" t="s">
        <v>16</v>
      </c>
      <c r="C4923" t="s">
        <v>390</v>
      </c>
      <c r="D4923">
        <v>2006</v>
      </c>
      <c r="E4923" t="s">
        <v>14687</v>
      </c>
      <c r="F4923">
        <v>7.7</v>
      </c>
      <c r="G4923">
        <v>75000</v>
      </c>
      <c r="H4923" t="s">
        <v>9613</v>
      </c>
      <c r="I4923" t="s">
        <v>14688</v>
      </c>
      <c r="J4923" t="s">
        <v>14689</v>
      </c>
      <c r="K4923" t="s">
        <v>2108</v>
      </c>
      <c r="M4923">
        <v>946590</v>
      </c>
      <c r="N4923" t="s">
        <v>6005</v>
      </c>
      <c r="O4923">
        <v>90</v>
      </c>
    </row>
    <row r="4924" spans="1:15" x14ac:dyDescent="0.3">
      <c r="A4924" t="s">
        <v>14690</v>
      </c>
      <c r="B4924" t="s">
        <v>33</v>
      </c>
      <c r="C4924" t="s">
        <v>390</v>
      </c>
      <c r="D4924">
        <v>2006</v>
      </c>
      <c r="E4924" t="s">
        <v>14634</v>
      </c>
      <c r="F4924">
        <v>6.6</v>
      </c>
      <c r="G4924">
        <v>106000</v>
      </c>
      <c r="H4924" t="s">
        <v>14691</v>
      </c>
      <c r="I4924" t="s">
        <v>14692</v>
      </c>
      <c r="J4924" t="s">
        <v>14693</v>
      </c>
      <c r="K4924" t="s">
        <v>30</v>
      </c>
      <c r="L4924">
        <v>75000000</v>
      </c>
      <c r="M4924">
        <v>141861243</v>
      </c>
      <c r="N4924" t="s">
        <v>31</v>
      </c>
      <c r="O4924">
        <v>91</v>
      </c>
    </row>
    <row r="4925" spans="1:15" x14ac:dyDescent="0.3">
      <c r="A4925" t="s">
        <v>14694</v>
      </c>
      <c r="B4925" t="s">
        <v>1999</v>
      </c>
      <c r="C4925" t="s">
        <v>41</v>
      </c>
      <c r="D4925">
        <v>2006</v>
      </c>
      <c r="E4925" t="s">
        <v>14660</v>
      </c>
      <c r="F4925">
        <v>6.6</v>
      </c>
      <c r="G4925">
        <v>82000</v>
      </c>
      <c r="H4925" t="s">
        <v>289</v>
      </c>
      <c r="I4925" t="s">
        <v>289</v>
      </c>
      <c r="J4925" t="s">
        <v>9275</v>
      </c>
      <c r="K4925" t="s">
        <v>22</v>
      </c>
      <c r="L4925">
        <v>17300000</v>
      </c>
      <c r="M4925">
        <v>39220946</v>
      </c>
      <c r="N4925" t="s">
        <v>6564</v>
      </c>
      <c r="O4925">
        <v>96</v>
      </c>
    </row>
    <row r="4926" spans="1:15" x14ac:dyDescent="0.3">
      <c r="A4926" t="s">
        <v>14695</v>
      </c>
      <c r="B4926" t="s">
        <v>1999</v>
      </c>
      <c r="C4926" t="s">
        <v>17</v>
      </c>
      <c r="D4926">
        <v>2006</v>
      </c>
      <c r="E4926" t="s">
        <v>14696</v>
      </c>
      <c r="F4926">
        <v>5.9</v>
      </c>
      <c r="G4926">
        <v>79000</v>
      </c>
      <c r="H4926" t="s">
        <v>791</v>
      </c>
      <c r="I4926" t="s">
        <v>14697</v>
      </c>
      <c r="J4926" t="s">
        <v>1535</v>
      </c>
      <c r="K4926" t="s">
        <v>30</v>
      </c>
      <c r="L4926">
        <v>65000000</v>
      </c>
      <c r="M4926">
        <v>163247198</v>
      </c>
      <c r="N4926" t="s">
        <v>44</v>
      </c>
      <c r="O4926">
        <v>129</v>
      </c>
    </row>
    <row r="4927" spans="1:15" x14ac:dyDescent="0.3">
      <c r="A4927" t="s">
        <v>14698</v>
      </c>
      <c r="B4927" t="s">
        <v>1999</v>
      </c>
      <c r="C4927" t="s">
        <v>41</v>
      </c>
      <c r="D4927">
        <v>2006</v>
      </c>
      <c r="E4927" t="s">
        <v>14409</v>
      </c>
      <c r="F4927">
        <v>5.5</v>
      </c>
      <c r="G4927">
        <v>46000</v>
      </c>
      <c r="H4927" t="s">
        <v>14699</v>
      </c>
      <c r="I4927" t="s">
        <v>14700</v>
      </c>
      <c r="J4927" t="s">
        <v>14701</v>
      </c>
      <c r="K4927" t="s">
        <v>30</v>
      </c>
      <c r="L4927">
        <v>12000000</v>
      </c>
      <c r="M4927">
        <v>38395414</v>
      </c>
      <c r="N4927" t="s">
        <v>14702</v>
      </c>
      <c r="O4927">
        <v>103</v>
      </c>
    </row>
    <row r="4928" spans="1:15" x14ac:dyDescent="0.3">
      <c r="A4928" t="s">
        <v>14703</v>
      </c>
      <c r="B4928" t="s">
        <v>1999</v>
      </c>
      <c r="C4928" t="s">
        <v>41</v>
      </c>
      <c r="D4928">
        <v>2006</v>
      </c>
      <c r="E4928" t="s">
        <v>14704</v>
      </c>
      <c r="F4928">
        <v>4.5</v>
      </c>
      <c r="G4928">
        <v>52000</v>
      </c>
      <c r="H4928" t="s">
        <v>4629</v>
      </c>
      <c r="I4928" t="s">
        <v>4629</v>
      </c>
      <c r="J4928" t="s">
        <v>9091</v>
      </c>
      <c r="K4928" t="s">
        <v>30</v>
      </c>
      <c r="L4928">
        <v>64000000</v>
      </c>
      <c r="M4928">
        <v>104003322</v>
      </c>
      <c r="N4928" t="s">
        <v>11855</v>
      </c>
      <c r="O4928">
        <v>98</v>
      </c>
    </row>
    <row r="4929" spans="1:15" x14ac:dyDescent="0.3">
      <c r="A4929" t="s">
        <v>14705</v>
      </c>
      <c r="B4929" t="s">
        <v>1999</v>
      </c>
      <c r="C4929" t="s">
        <v>41</v>
      </c>
      <c r="D4929">
        <v>2006</v>
      </c>
      <c r="E4929" t="s">
        <v>14592</v>
      </c>
      <c r="F4929">
        <v>5.5</v>
      </c>
      <c r="G4929">
        <v>49000</v>
      </c>
      <c r="H4929" t="s">
        <v>5775</v>
      </c>
      <c r="I4929" t="s">
        <v>14609</v>
      </c>
      <c r="J4929" t="s">
        <v>11127</v>
      </c>
      <c r="K4929" t="s">
        <v>30</v>
      </c>
      <c r="L4929">
        <v>33000000</v>
      </c>
      <c r="M4929">
        <v>64962629</v>
      </c>
      <c r="N4929" t="s">
        <v>11855</v>
      </c>
      <c r="O4929">
        <v>85</v>
      </c>
    </row>
    <row r="4930" spans="1:15" x14ac:dyDescent="0.3">
      <c r="A4930" t="s">
        <v>14706</v>
      </c>
      <c r="B4930" t="s">
        <v>1999</v>
      </c>
      <c r="C4930" t="s">
        <v>34</v>
      </c>
      <c r="D4930">
        <v>2006</v>
      </c>
      <c r="E4930" t="s">
        <v>14321</v>
      </c>
      <c r="F4930">
        <v>5.7</v>
      </c>
      <c r="G4930">
        <v>100000</v>
      </c>
      <c r="H4930" t="s">
        <v>539</v>
      </c>
      <c r="I4930" t="s">
        <v>11302</v>
      </c>
      <c r="J4930" t="s">
        <v>345</v>
      </c>
      <c r="K4930" t="s">
        <v>30</v>
      </c>
      <c r="L4930">
        <v>160000000</v>
      </c>
      <c r="M4930">
        <v>181674817</v>
      </c>
      <c r="N4930" t="s">
        <v>23</v>
      </c>
      <c r="O4930">
        <v>98</v>
      </c>
    </row>
    <row r="4931" spans="1:15" x14ac:dyDescent="0.3">
      <c r="A4931" t="s">
        <v>14707</v>
      </c>
      <c r="B4931" t="s">
        <v>33</v>
      </c>
      <c r="C4931" t="s">
        <v>390</v>
      </c>
      <c r="D4931">
        <v>2006</v>
      </c>
      <c r="E4931" t="s">
        <v>14628</v>
      </c>
      <c r="F4931">
        <v>6.6</v>
      </c>
      <c r="G4931">
        <v>117000</v>
      </c>
      <c r="H4931" t="s">
        <v>14708</v>
      </c>
      <c r="I4931" t="s">
        <v>3042</v>
      </c>
      <c r="J4931" t="s">
        <v>13483</v>
      </c>
      <c r="K4931" t="s">
        <v>22</v>
      </c>
      <c r="L4931">
        <v>149000000</v>
      </c>
      <c r="M4931">
        <v>178281554</v>
      </c>
      <c r="N4931" t="s">
        <v>11299</v>
      </c>
      <c r="O4931">
        <v>85</v>
      </c>
    </row>
    <row r="4932" spans="1:15" x14ac:dyDescent="0.3">
      <c r="A4932" t="s">
        <v>5962</v>
      </c>
      <c r="B4932" t="s">
        <v>1999</v>
      </c>
      <c r="C4932" t="s">
        <v>34</v>
      </c>
      <c r="D4932">
        <v>2006</v>
      </c>
      <c r="E4932" t="s">
        <v>14709</v>
      </c>
      <c r="F4932">
        <v>6.9</v>
      </c>
      <c r="G4932">
        <v>89000</v>
      </c>
      <c r="H4932" t="s">
        <v>2920</v>
      </c>
      <c r="I4932" t="s">
        <v>14710</v>
      </c>
      <c r="J4932" t="s">
        <v>2829</v>
      </c>
      <c r="K4932" t="s">
        <v>30</v>
      </c>
      <c r="L4932">
        <v>70000000</v>
      </c>
      <c r="M4932">
        <v>94973540</v>
      </c>
      <c r="N4932" t="s">
        <v>2092</v>
      </c>
      <c r="O4932">
        <v>139</v>
      </c>
    </row>
    <row r="4933" spans="1:15" x14ac:dyDescent="0.3">
      <c r="A4933" t="s">
        <v>14711</v>
      </c>
      <c r="B4933" t="s">
        <v>1999</v>
      </c>
      <c r="C4933" t="s">
        <v>34</v>
      </c>
      <c r="D4933">
        <v>2006</v>
      </c>
      <c r="E4933" t="s">
        <v>14712</v>
      </c>
      <c r="F4933">
        <v>7.3</v>
      </c>
      <c r="G4933">
        <v>103000</v>
      </c>
      <c r="H4933" t="s">
        <v>14713</v>
      </c>
      <c r="I4933" t="s">
        <v>14713</v>
      </c>
      <c r="J4933" t="s">
        <v>3907</v>
      </c>
      <c r="K4933" t="s">
        <v>30</v>
      </c>
      <c r="L4933">
        <v>10000000</v>
      </c>
      <c r="M4933">
        <v>7177143</v>
      </c>
      <c r="N4933" t="s">
        <v>118</v>
      </c>
      <c r="O4933">
        <v>120</v>
      </c>
    </row>
    <row r="4934" spans="1:15" x14ac:dyDescent="0.3">
      <c r="A4934" t="s">
        <v>14714</v>
      </c>
      <c r="B4934" t="s">
        <v>1999</v>
      </c>
      <c r="C4934" t="s">
        <v>52</v>
      </c>
      <c r="D4934">
        <v>2006</v>
      </c>
      <c r="E4934" t="s">
        <v>14226</v>
      </c>
      <c r="F4934">
        <v>5.0999999999999996</v>
      </c>
      <c r="G4934">
        <v>44000</v>
      </c>
      <c r="H4934" t="s">
        <v>9537</v>
      </c>
      <c r="I4934" t="s">
        <v>14715</v>
      </c>
      <c r="J4934" t="s">
        <v>14151</v>
      </c>
      <c r="K4934" t="s">
        <v>30</v>
      </c>
      <c r="L4934">
        <v>15000000</v>
      </c>
      <c r="M4934">
        <v>67062123</v>
      </c>
      <c r="N4934" t="s">
        <v>10875</v>
      </c>
      <c r="O4934">
        <v>87</v>
      </c>
    </row>
    <row r="4935" spans="1:15" x14ac:dyDescent="0.3">
      <c r="A4935" t="s">
        <v>14716</v>
      </c>
      <c r="B4935" t="s">
        <v>16</v>
      </c>
      <c r="C4935" t="s">
        <v>390</v>
      </c>
      <c r="D4935">
        <v>2006</v>
      </c>
      <c r="E4935" t="s">
        <v>14660</v>
      </c>
      <c r="F4935">
        <v>7.1</v>
      </c>
      <c r="G4935">
        <v>108000</v>
      </c>
      <c r="H4935" t="s">
        <v>5751</v>
      </c>
      <c r="I4935" t="s">
        <v>5655</v>
      </c>
      <c r="J4935" t="s">
        <v>5076</v>
      </c>
      <c r="K4935" t="s">
        <v>30</v>
      </c>
      <c r="L4935">
        <v>8700000</v>
      </c>
      <c r="M4935">
        <v>7659918</v>
      </c>
      <c r="N4935" t="s">
        <v>13610</v>
      </c>
      <c r="O4935">
        <v>100</v>
      </c>
    </row>
    <row r="4936" spans="1:15" x14ac:dyDescent="0.3">
      <c r="A4936" t="s">
        <v>14717</v>
      </c>
      <c r="B4936" t="s">
        <v>1999</v>
      </c>
      <c r="C4936" t="s">
        <v>34</v>
      </c>
      <c r="D4936">
        <v>2006</v>
      </c>
      <c r="E4936" t="s">
        <v>14718</v>
      </c>
      <c r="F4936">
        <v>4.8</v>
      </c>
      <c r="G4936">
        <v>44000</v>
      </c>
      <c r="H4936" t="s">
        <v>2809</v>
      </c>
      <c r="I4936" t="s">
        <v>5658</v>
      </c>
      <c r="J4936" t="s">
        <v>14719</v>
      </c>
      <c r="K4936" t="s">
        <v>22</v>
      </c>
      <c r="L4936">
        <v>21000000</v>
      </c>
      <c r="M4936">
        <v>7563172</v>
      </c>
      <c r="N4936" t="s">
        <v>8987</v>
      </c>
      <c r="O4936">
        <v>87</v>
      </c>
    </row>
    <row r="4937" spans="1:15" x14ac:dyDescent="0.3">
      <c r="A4937" t="s">
        <v>14720</v>
      </c>
      <c r="B4937" t="s">
        <v>447</v>
      </c>
      <c r="C4937" t="s">
        <v>41</v>
      </c>
      <c r="D4937">
        <v>2006</v>
      </c>
      <c r="E4937" t="s">
        <v>14506</v>
      </c>
      <c r="F4937">
        <v>6.4</v>
      </c>
      <c r="G4937">
        <v>32000</v>
      </c>
      <c r="H4937" t="s">
        <v>12051</v>
      </c>
      <c r="I4937" t="s">
        <v>12051</v>
      </c>
      <c r="J4937" t="s">
        <v>14721</v>
      </c>
      <c r="K4937" t="s">
        <v>30</v>
      </c>
      <c r="L4937">
        <v>2000000</v>
      </c>
      <c r="M4937">
        <v>5526675</v>
      </c>
      <c r="N4937" t="s">
        <v>14722</v>
      </c>
      <c r="O4937">
        <v>101</v>
      </c>
    </row>
    <row r="4938" spans="1:15" x14ac:dyDescent="0.3">
      <c r="A4938" t="s">
        <v>14723</v>
      </c>
      <c r="B4938" t="s">
        <v>1999</v>
      </c>
      <c r="C4938" t="s">
        <v>41</v>
      </c>
      <c r="D4938">
        <v>2006</v>
      </c>
      <c r="E4938" t="s">
        <v>14595</v>
      </c>
      <c r="F4938">
        <v>6</v>
      </c>
      <c r="G4938">
        <v>25000</v>
      </c>
      <c r="H4938" t="s">
        <v>10153</v>
      </c>
      <c r="I4938" t="s">
        <v>10153</v>
      </c>
      <c r="J4938" t="s">
        <v>13543</v>
      </c>
      <c r="K4938" t="s">
        <v>30</v>
      </c>
      <c r="L4938">
        <v>25000000</v>
      </c>
      <c r="M4938">
        <v>16162580</v>
      </c>
      <c r="N4938" t="s">
        <v>31</v>
      </c>
      <c r="O4938">
        <v>124</v>
      </c>
    </row>
    <row r="4939" spans="1:15" x14ac:dyDescent="0.3">
      <c r="A4939" t="s">
        <v>14724</v>
      </c>
      <c r="B4939" t="s">
        <v>1999</v>
      </c>
      <c r="C4939" t="s">
        <v>41</v>
      </c>
      <c r="D4939">
        <v>2006</v>
      </c>
      <c r="E4939" t="s">
        <v>13730</v>
      </c>
      <c r="F4939">
        <v>5.8</v>
      </c>
      <c r="G4939">
        <v>128000</v>
      </c>
      <c r="H4939" t="s">
        <v>11283</v>
      </c>
      <c r="I4939" t="s">
        <v>14725</v>
      </c>
      <c r="J4939" t="s">
        <v>9778</v>
      </c>
      <c r="K4939" t="s">
        <v>30</v>
      </c>
      <c r="L4939">
        <v>52000000</v>
      </c>
      <c r="M4939">
        <v>205668210</v>
      </c>
      <c r="N4939" t="s">
        <v>61</v>
      </c>
      <c r="O4939">
        <v>106</v>
      </c>
    </row>
    <row r="4940" spans="1:15" x14ac:dyDescent="0.3">
      <c r="A4940" t="s">
        <v>14726</v>
      </c>
      <c r="B4940" t="s">
        <v>447</v>
      </c>
      <c r="C4940" t="s">
        <v>104</v>
      </c>
      <c r="D4940">
        <v>2006</v>
      </c>
      <c r="E4940" t="s">
        <v>14727</v>
      </c>
      <c r="F4940">
        <v>7.5</v>
      </c>
      <c r="G4940">
        <v>52000</v>
      </c>
      <c r="H4940" t="s">
        <v>13274</v>
      </c>
      <c r="I4940" t="s">
        <v>13274</v>
      </c>
      <c r="J4940" t="s">
        <v>14728</v>
      </c>
      <c r="K4940" t="s">
        <v>452</v>
      </c>
      <c r="M4940">
        <v>33428799</v>
      </c>
      <c r="N4940" t="s">
        <v>14729</v>
      </c>
      <c r="O4940">
        <v>131</v>
      </c>
    </row>
    <row r="4941" spans="1:15" x14ac:dyDescent="0.3">
      <c r="A4941" t="s">
        <v>14730</v>
      </c>
      <c r="B4941" t="s">
        <v>16</v>
      </c>
      <c r="C4941" t="s">
        <v>34</v>
      </c>
      <c r="D4941">
        <v>2006</v>
      </c>
      <c r="E4941" t="s">
        <v>14074</v>
      </c>
      <c r="F4941">
        <v>7.6</v>
      </c>
      <c r="G4941">
        <v>100000</v>
      </c>
      <c r="H4941" t="s">
        <v>12840</v>
      </c>
      <c r="I4941" t="s">
        <v>12840</v>
      </c>
      <c r="J4941" t="s">
        <v>14731</v>
      </c>
      <c r="K4941" t="s">
        <v>30</v>
      </c>
      <c r="L4941">
        <v>15000000</v>
      </c>
      <c r="M4941">
        <v>76700659</v>
      </c>
      <c r="N4941" t="s">
        <v>61</v>
      </c>
      <c r="O4941">
        <v>111</v>
      </c>
    </row>
    <row r="4942" spans="1:15" x14ac:dyDescent="0.3">
      <c r="A4942" t="s">
        <v>14732</v>
      </c>
      <c r="B4942" t="s">
        <v>33</v>
      </c>
      <c r="C4942" t="s">
        <v>25</v>
      </c>
      <c r="D4942">
        <v>2006</v>
      </c>
      <c r="E4942" t="s">
        <v>14246</v>
      </c>
      <c r="F4942">
        <v>5.7</v>
      </c>
      <c r="G4942">
        <v>83000</v>
      </c>
      <c r="H4942" t="s">
        <v>12606</v>
      </c>
      <c r="I4942" t="s">
        <v>545</v>
      </c>
      <c r="J4942" t="s">
        <v>851</v>
      </c>
      <c r="K4942" t="s">
        <v>30</v>
      </c>
      <c r="L4942">
        <v>80000000</v>
      </c>
      <c r="M4942">
        <v>164115897</v>
      </c>
      <c r="N4942" t="s">
        <v>118</v>
      </c>
      <c r="O4942">
        <v>93</v>
      </c>
    </row>
    <row r="4943" spans="1:15" x14ac:dyDescent="0.3">
      <c r="A4943" t="s">
        <v>14733</v>
      </c>
      <c r="B4943" t="s">
        <v>16</v>
      </c>
      <c r="C4943" t="s">
        <v>34</v>
      </c>
      <c r="D4943">
        <v>2006</v>
      </c>
      <c r="E4943" t="s">
        <v>14734</v>
      </c>
      <c r="F4943">
        <v>7.9</v>
      </c>
      <c r="G4943">
        <v>156000</v>
      </c>
      <c r="H4943" t="s">
        <v>85</v>
      </c>
      <c r="I4943" t="s">
        <v>14735</v>
      </c>
      <c r="J4943" t="s">
        <v>2799</v>
      </c>
      <c r="K4943" t="s">
        <v>30</v>
      </c>
      <c r="L4943">
        <v>19000000</v>
      </c>
      <c r="M4943">
        <v>68673228</v>
      </c>
      <c r="N4943" t="s">
        <v>9686</v>
      </c>
      <c r="O4943">
        <v>141</v>
      </c>
    </row>
    <row r="4944" spans="1:15" x14ac:dyDescent="0.3">
      <c r="A4944" t="s">
        <v>14736</v>
      </c>
      <c r="B4944" t="s">
        <v>16</v>
      </c>
      <c r="C4944" t="s">
        <v>41</v>
      </c>
      <c r="D4944">
        <v>2006</v>
      </c>
      <c r="E4944" t="s">
        <v>14737</v>
      </c>
      <c r="F4944">
        <v>5.4</v>
      </c>
      <c r="G4944">
        <v>38000</v>
      </c>
      <c r="H4944" t="s">
        <v>11836</v>
      </c>
      <c r="I4944" t="s">
        <v>11836</v>
      </c>
      <c r="J4944" t="s">
        <v>12469</v>
      </c>
      <c r="K4944" t="s">
        <v>452</v>
      </c>
      <c r="L4944">
        <v>17000000</v>
      </c>
      <c r="M4944">
        <v>374743</v>
      </c>
      <c r="N4944" t="s">
        <v>61</v>
      </c>
      <c r="O4944">
        <v>145</v>
      </c>
    </row>
    <row r="4945" spans="1:15" x14ac:dyDescent="0.3">
      <c r="A4945" t="s">
        <v>14738</v>
      </c>
      <c r="B4945" t="s">
        <v>16</v>
      </c>
      <c r="C4945" t="s">
        <v>17</v>
      </c>
      <c r="D4945">
        <v>2006</v>
      </c>
      <c r="E4945" t="s">
        <v>14739</v>
      </c>
      <c r="F4945">
        <v>6.9</v>
      </c>
      <c r="G4945">
        <v>55000</v>
      </c>
      <c r="H4945" t="s">
        <v>2001</v>
      </c>
      <c r="I4945" t="s">
        <v>2001</v>
      </c>
      <c r="J4945" t="s">
        <v>14740</v>
      </c>
      <c r="K4945" t="s">
        <v>452</v>
      </c>
      <c r="M4945">
        <v>4046144</v>
      </c>
      <c r="N4945" t="s">
        <v>6855</v>
      </c>
      <c r="O4945">
        <v>180</v>
      </c>
    </row>
    <row r="4946" spans="1:15" x14ac:dyDescent="0.3">
      <c r="A4946" t="s">
        <v>14741</v>
      </c>
      <c r="B4946" t="s">
        <v>16</v>
      </c>
      <c r="C4946" t="s">
        <v>34</v>
      </c>
      <c r="D4946">
        <v>2006</v>
      </c>
      <c r="E4946" t="s">
        <v>14506</v>
      </c>
      <c r="F4946">
        <v>7.1</v>
      </c>
      <c r="G4946">
        <v>119000</v>
      </c>
      <c r="H4946" t="s">
        <v>85</v>
      </c>
      <c r="I4946" t="s">
        <v>11250</v>
      </c>
      <c r="J4946" t="s">
        <v>10228</v>
      </c>
      <c r="K4946" t="s">
        <v>30</v>
      </c>
      <c r="L4946">
        <v>90000000</v>
      </c>
      <c r="M4946">
        <v>65900249</v>
      </c>
      <c r="N4946" t="s">
        <v>9686</v>
      </c>
      <c r="O4946">
        <v>135</v>
      </c>
    </row>
    <row r="4947" spans="1:15" x14ac:dyDescent="0.3">
      <c r="A4947" t="s">
        <v>14742</v>
      </c>
      <c r="B4947" t="s">
        <v>1999</v>
      </c>
      <c r="C4947" t="s">
        <v>41</v>
      </c>
      <c r="D4947">
        <v>2006</v>
      </c>
      <c r="E4947" t="s">
        <v>13865</v>
      </c>
      <c r="F4947">
        <v>5.6</v>
      </c>
      <c r="G4947">
        <v>76000</v>
      </c>
      <c r="H4947" t="s">
        <v>11415</v>
      </c>
      <c r="I4947" t="s">
        <v>14743</v>
      </c>
      <c r="J4947" t="s">
        <v>9021</v>
      </c>
      <c r="K4947" t="s">
        <v>30</v>
      </c>
      <c r="L4947">
        <v>50000000</v>
      </c>
      <c r="M4947">
        <v>130224158</v>
      </c>
      <c r="N4947" t="s">
        <v>44</v>
      </c>
      <c r="O4947">
        <v>97</v>
      </c>
    </row>
    <row r="4948" spans="1:15" x14ac:dyDescent="0.3">
      <c r="A4948" t="s">
        <v>14744</v>
      </c>
      <c r="B4948" t="s">
        <v>16</v>
      </c>
      <c r="C4948" t="s">
        <v>41</v>
      </c>
      <c r="D4948">
        <v>2006</v>
      </c>
      <c r="E4948" t="s">
        <v>14634</v>
      </c>
      <c r="F4948">
        <v>7.3</v>
      </c>
      <c r="G4948">
        <v>131000</v>
      </c>
      <c r="H4948" t="s">
        <v>7970</v>
      </c>
      <c r="I4948" t="s">
        <v>7970</v>
      </c>
      <c r="J4948" t="s">
        <v>7971</v>
      </c>
      <c r="K4948" t="s">
        <v>30</v>
      </c>
      <c r="L4948">
        <v>5000000</v>
      </c>
      <c r="M4948">
        <v>26986174</v>
      </c>
      <c r="N4948" t="s">
        <v>13868</v>
      </c>
      <c r="O4948">
        <v>97</v>
      </c>
    </row>
    <row r="4949" spans="1:15" x14ac:dyDescent="0.3">
      <c r="A4949" t="s">
        <v>14745</v>
      </c>
      <c r="B4949" t="s">
        <v>1999</v>
      </c>
      <c r="C4949" t="s">
        <v>34</v>
      </c>
      <c r="D4949">
        <v>2006</v>
      </c>
      <c r="E4949" t="s">
        <v>13856</v>
      </c>
      <c r="F4949">
        <v>6.6</v>
      </c>
      <c r="G4949">
        <v>128000</v>
      </c>
      <c r="H4949" t="s">
        <v>1153</v>
      </c>
      <c r="I4949" t="s">
        <v>3569</v>
      </c>
      <c r="J4949" t="s">
        <v>4459</v>
      </c>
      <c r="K4949" t="s">
        <v>30</v>
      </c>
      <c r="L4949">
        <v>52000000</v>
      </c>
      <c r="M4949">
        <v>65664721</v>
      </c>
      <c r="N4949" t="s">
        <v>11128</v>
      </c>
      <c r="O4949">
        <v>102</v>
      </c>
    </row>
    <row r="4950" spans="1:15" x14ac:dyDescent="0.3">
      <c r="A4950" t="s">
        <v>14746</v>
      </c>
      <c r="B4950" t="s">
        <v>1999</v>
      </c>
      <c r="C4950" t="s">
        <v>41</v>
      </c>
      <c r="D4950">
        <v>2006</v>
      </c>
      <c r="E4950" t="s">
        <v>14634</v>
      </c>
      <c r="F4950">
        <v>5.0999999999999996</v>
      </c>
      <c r="G4950">
        <v>63000</v>
      </c>
      <c r="H4950" t="s">
        <v>544</v>
      </c>
      <c r="I4950" t="s">
        <v>14747</v>
      </c>
      <c r="J4950" t="s">
        <v>7728</v>
      </c>
      <c r="K4950" t="s">
        <v>30</v>
      </c>
      <c r="L4950">
        <v>30000000</v>
      </c>
      <c r="M4950">
        <v>61108981</v>
      </c>
      <c r="N4950" t="s">
        <v>8625</v>
      </c>
      <c r="O4950">
        <v>96</v>
      </c>
    </row>
    <row r="4951" spans="1:15" x14ac:dyDescent="0.3">
      <c r="A4951" t="s">
        <v>14748</v>
      </c>
      <c r="B4951" t="s">
        <v>1999</v>
      </c>
      <c r="C4951" t="s">
        <v>34</v>
      </c>
      <c r="D4951">
        <v>2006</v>
      </c>
      <c r="E4951" t="s">
        <v>14011</v>
      </c>
      <c r="F4951">
        <v>6.8</v>
      </c>
      <c r="G4951">
        <v>51000</v>
      </c>
      <c r="H4951" t="s">
        <v>2038</v>
      </c>
      <c r="I4951" t="s">
        <v>13098</v>
      </c>
      <c r="J4951" t="s">
        <v>12902</v>
      </c>
      <c r="K4951" t="s">
        <v>30</v>
      </c>
      <c r="M4951">
        <v>28047963</v>
      </c>
      <c r="N4951" t="s">
        <v>180</v>
      </c>
      <c r="O4951">
        <v>125</v>
      </c>
    </row>
    <row r="4952" spans="1:15" x14ac:dyDescent="0.3">
      <c r="A4952" t="s">
        <v>14749</v>
      </c>
      <c r="B4952" t="s">
        <v>33</v>
      </c>
      <c r="C4952" t="s">
        <v>17</v>
      </c>
      <c r="D4952">
        <v>2006</v>
      </c>
      <c r="E4952" t="s">
        <v>14501</v>
      </c>
      <c r="F4952">
        <v>6.8</v>
      </c>
      <c r="G4952">
        <v>143000</v>
      </c>
      <c r="H4952" t="s">
        <v>14750</v>
      </c>
      <c r="I4952" t="s">
        <v>14400</v>
      </c>
      <c r="J4952" t="s">
        <v>5076</v>
      </c>
      <c r="K4952" t="s">
        <v>30</v>
      </c>
      <c r="L4952">
        <v>40000000</v>
      </c>
      <c r="M4952">
        <v>114830111</v>
      </c>
      <c r="N4952" t="s">
        <v>23</v>
      </c>
      <c r="O4952">
        <v>99</v>
      </c>
    </row>
    <row r="4953" spans="1:15" x14ac:dyDescent="0.3">
      <c r="A4953" t="s">
        <v>14751</v>
      </c>
      <c r="B4953" t="s">
        <v>1999</v>
      </c>
      <c r="C4953" t="s">
        <v>52</v>
      </c>
      <c r="D4953">
        <v>2006</v>
      </c>
      <c r="E4953" t="s">
        <v>14636</v>
      </c>
      <c r="F4953">
        <v>3.7</v>
      </c>
      <c r="G4953">
        <v>65000</v>
      </c>
      <c r="H4953" t="s">
        <v>10034</v>
      </c>
      <c r="I4953" t="s">
        <v>10034</v>
      </c>
      <c r="J4953" t="s">
        <v>1535</v>
      </c>
      <c r="K4953" t="s">
        <v>30</v>
      </c>
      <c r="L4953">
        <v>40000000</v>
      </c>
      <c r="M4953">
        <v>38805380</v>
      </c>
      <c r="N4953" t="s">
        <v>23</v>
      </c>
      <c r="O4953">
        <v>102</v>
      </c>
    </row>
    <row r="4954" spans="1:15" x14ac:dyDescent="0.3">
      <c r="A4954" t="s">
        <v>14752</v>
      </c>
      <c r="B4954" t="s">
        <v>33</v>
      </c>
      <c r="C4954" t="s">
        <v>390</v>
      </c>
      <c r="D4954">
        <v>2006</v>
      </c>
      <c r="E4954" t="s">
        <v>14709</v>
      </c>
      <c r="F4954">
        <v>6.1</v>
      </c>
      <c r="G4954">
        <v>89000</v>
      </c>
      <c r="H4954" t="s">
        <v>7908</v>
      </c>
      <c r="I4954" t="s">
        <v>14753</v>
      </c>
      <c r="J4954" t="s">
        <v>11330</v>
      </c>
      <c r="K4954" t="s">
        <v>30</v>
      </c>
      <c r="L4954">
        <v>85000000</v>
      </c>
      <c r="M4954">
        <v>200811689</v>
      </c>
      <c r="N4954" t="s">
        <v>31</v>
      </c>
      <c r="O4954">
        <v>86</v>
      </c>
    </row>
    <row r="4955" spans="1:15" x14ac:dyDescent="0.3">
      <c r="A4955" t="s">
        <v>14754</v>
      </c>
      <c r="B4955" t="s">
        <v>337</v>
      </c>
      <c r="C4955" t="s">
        <v>25</v>
      </c>
      <c r="D4955">
        <v>2006</v>
      </c>
      <c r="E4955" t="s">
        <v>14535</v>
      </c>
      <c r="F4955">
        <v>6.3</v>
      </c>
      <c r="G4955">
        <v>39000</v>
      </c>
      <c r="H4955" t="s">
        <v>13542</v>
      </c>
      <c r="I4955" t="s">
        <v>10153</v>
      </c>
      <c r="J4955" t="s">
        <v>14755</v>
      </c>
      <c r="K4955" t="s">
        <v>30</v>
      </c>
      <c r="L4955">
        <v>85000000</v>
      </c>
      <c r="M4955">
        <v>148963822</v>
      </c>
      <c r="N4955" t="s">
        <v>44</v>
      </c>
      <c r="O4955">
        <v>97</v>
      </c>
    </row>
    <row r="4956" spans="1:15" x14ac:dyDescent="0.3">
      <c r="A4956" t="s">
        <v>14756</v>
      </c>
      <c r="B4956" t="s">
        <v>16</v>
      </c>
      <c r="C4956" t="s">
        <v>17</v>
      </c>
      <c r="D4956">
        <v>2006</v>
      </c>
      <c r="E4956" t="s">
        <v>14757</v>
      </c>
      <c r="F4956">
        <v>7.2</v>
      </c>
      <c r="G4956">
        <v>44000</v>
      </c>
      <c r="H4956" t="s">
        <v>14758</v>
      </c>
      <c r="I4956" t="s">
        <v>14759</v>
      </c>
      <c r="J4956" t="s">
        <v>10667</v>
      </c>
      <c r="K4956" t="s">
        <v>248</v>
      </c>
      <c r="M4956">
        <v>2105096</v>
      </c>
      <c r="N4956" t="s">
        <v>14760</v>
      </c>
      <c r="O4956">
        <v>108</v>
      </c>
    </row>
    <row r="4957" spans="1:15" x14ac:dyDescent="0.3">
      <c r="A4957" t="s">
        <v>14761</v>
      </c>
      <c r="B4957" t="s">
        <v>16</v>
      </c>
      <c r="C4957" t="s">
        <v>34</v>
      </c>
      <c r="D4957">
        <v>2006</v>
      </c>
      <c r="E4957" t="s">
        <v>14762</v>
      </c>
      <c r="F4957">
        <v>5.5</v>
      </c>
      <c r="G4957">
        <v>57000</v>
      </c>
      <c r="H4957" t="s">
        <v>11951</v>
      </c>
      <c r="I4957" t="s">
        <v>672</v>
      </c>
      <c r="J4957" t="s">
        <v>14491</v>
      </c>
      <c r="K4957" t="s">
        <v>30</v>
      </c>
      <c r="L4957">
        <v>25000000</v>
      </c>
      <c r="M4957">
        <v>119974972</v>
      </c>
      <c r="N4957" t="s">
        <v>180</v>
      </c>
      <c r="O4957">
        <v>110</v>
      </c>
    </row>
    <row r="4958" spans="1:15" x14ac:dyDescent="0.3">
      <c r="A4958" t="s">
        <v>14763</v>
      </c>
      <c r="B4958" t="s">
        <v>447</v>
      </c>
      <c r="C4958" t="s">
        <v>17</v>
      </c>
      <c r="D4958">
        <v>2006</v>
      </c>
      <c r="E4958" t="s">
        <v>14764</v>
      </c>
      <c r="F4958">
        <v>7.5</v>
      </c>
      <c r="G4958">
        <v>48000</v>
      </c>
      <c r="H4958" t="s">
        <v>6066</v>
      </c>
      <c r="I4958" t="s">
        <v>12879</v>
      </c>
      <c r="J4958" t="s">
        <v>12392</v>
      </c>
      <c r="K4958" t="s">
        <v>3156</v>
      </c>
      <c r="M4958">
        <v>22903165</v>
      </c>
      <c r="N4958" t="s">
        <v>14765</v>
      </c>
      <c r="O4958">
        <v>127</v>
      </c>
    </row>
    <row r="4959" spans="1:15" x14ac:dyDescent="0.3">
      <c r="A4959" t="s">
        <v>14766</v>
      </c>
      <c r="B4959" t="s">
        <v>33</v>
      </c>
      <c r="C4959" t="s">
        <v>41</v>
      </c>
      <c r="D4959">
        <v>2006</v>
      </c>
      <c r="E4959" t="s">
        <v>14767</v>
      </c>
      <c r="F4959">
        <v>6.7</v>
      </c>
      <c r="G4959">
        <v>61000</v>
      </c>
      <c r="H4959" t="s">
        <v>14768</v>
      </c>
      <c r="I4959" t="s">
        <v>14769</v>
      </c>
      <c r="J4959" t="s">
        <v>8560</v>
      </c>
      <c r="K4959" t="s">
        <v>22</v>
      </c>
      <c r="L4959">
        <v>15000000</v>
      </c>
      <c r="M4959">
        <v>21156270</v>
      </c>
      <c r="N4959" t="s">
        <v>10082</v>
      </c>
      <c r="O4959">
        <v>104</v>
      </c>
    </row>
    <row r="4960" spans="1:15" x14ac:dyDescent="0.3">
      <c r="A4960" t="s">
        <v>14770</v>
      </c>
      <c r="B4960" t="s">
        <v>33</v>
      </c>
      <c r="C4960" t="s">
        <v>390</v>
      </c>
      <c r="D4960">
        <v>2006</v>
      </c>
      <c r="E4960" t="s">
        <v>14568</v>
      </c>
      <c r="F4960">
        <v>6.8</v>
      </c>
      <c r="G4960">
        <v>262000</v>
      </c>
      <c r="H4960" t="s">
        <v>14771</v>
      </c>
      <c r="I4960" t="s">
        <v>12295</v>
      </c>
      <c r="J4960" t="s">
        <v>13888</v>
      </c>
      <c r="K4960" t="s">
        <v>30</v>
      </c>
      <c r="L4960">
        <v>80000000</v>
      </c>
      <c r="M4960">
        <v>667094506</v>
      </c>
      <c r="N4960" t="s">
        <v>14124</v>
      </c>
      <c r="O4960">
        <v>91</v>
      </c>
    </row>
    <row r="4961" spans="1:15" x14ac:dyDescent="0.3">
      <c r="A4961" t="s">
        <v>14772</v>
      </c>
      <c r="B4961" t="s">
        <v>16</v>
      </c>
      <c r="C4961" t="s">
        <v>41</v>
      </c>
      <c r="D4961">
        <v>2006</v>
      </c>
      <c r="E4961" t="s">
        <v>14149</v>
      </c>
      <c r="F4961">
        <v>6.3</v>
      </c>
      <c r="G4961">
        <v>65000</v>
      </c>
      <c r="H4961" t="s">
        <v>11877</v>
      </c>
      <c r="I4961" t="s">
        <v>11877</v>
      </c>
      <c r="J4961" t="s">
        <v>11877</v>
      </c>
      <c r="K4961" t="s">
        <v>30</v>
      </c>
      <c r="L4961">
        <v>17500000</v>
      </c>
      <c r="M4961">
        <v>20387597</v>
      </c>
      <c r="N4961" t="s">
        <v>23</v>
      </c>
      <c r="O4961">
        <v>110</v>
      </c>
    </row>
    <row r="4962" spans="1:15" x14ac:dyDescent="0.3">
      <c r="A4962" t="s">
        <v>14773</v>
      </c>
      <c r="B4962" t="s">
        <v>1999</v>
      </c>
      <c r="C4962" t="s">
        <v>151</v>
      </c>
      <c r="D4962">
        <v>2006</v>
      </c>
      <c r="E4962" t="s">
        <v>14343</v>
      </c>
      <c r="F4962">
        <v>5.0999999999999996</v>
      </c>
      <c r="G4962">
        <v>31000</v>
      </c>
      <c r="H4962" t="s">
        <v>14774</v>
      </c>
      <c r="I4962" t="s">
        <v>14774</v>
      </c>
      <c r="J4962" t="s">
        <v>14775</v>
      </c>
      <c r="K4962" t="s">
        <v>30</v>
      </c>
      <c r="L4962">
        <v>7000000</v>
      </c>
      <c r="M4962">
        <v>27298695</v>
      </c>
      <c r="N4962" t="s">
        <v>5721</v>
      </c>
      <c r="O4962">
        <v>85</v>
      </c>
    </row>
    <row r="4963" spans="1:15" x14ac:dyDescent="0.3">
      <c r="A4963" t="s">
        <v>14776</v>
      </c>
      <c r="B4963" t="s">
        <v>16</v>
      </c>
      <c r="C4963" t="s">
        <v>17</v>
      </c>
      <c r="D4963">
        <v>2006</v>
      </c>
      <c r="E4963" t="s">
        <v>14777</v>
      </c>
      <c r="F4963">
        <v>6.1</v>
      </c>
      <c r="G4963">
        <v>34000</v>
      </c>
      <c r="H4963" t="s">
        <v>135</v>
      </c>
      <c r="I4963" t="s">
        <v>14778</v>
      </c>
      <c r="J4963" t="s">
        <v>7632</v>
      </c>
      <c r="K4963" t="s">
        <v>30</v>
      </c>
      <c r="L4963">
        <v>4000000</v>
      </c>
      <c r="M4963">
        <v>8095658</v>
      </c>
      <c r="N4963" t="s">
        <v>10354</v>
      </c>
      <c r="O4963">
        <v>102</v>
      </c>
    </row>
    <row r="4964" spans="1:15" x14ac:dyDescent="0.3">
      <c r="A4964" t="s">
        <v>14779</v>
      </c>
      <c r="B4964" t="s">
        <v>16</v>
      </c>
      <c r="C4964" t="s">
        <v>52</v>
      </c>
      <c r="D4964">
        <v>2006</v>
      </c>
      <c r="E4964" t="s">
        <v>14780</v>
      </c>
      <c r="F4964">
        <v>5.4</v>
      </c>
      <c r="G4964">
        <v>37000</v>
      </c>
      <c r="H4964" t="s">
        <v>2883</v>
      </c>
      <c r="I4964" t="s">
        <v>14781</v>
      </c>
      <c r="J4964" t="s">
        <v>14782</v>
      </c>
      <c r="K4964" t="s">
        <v>30</v>
      </c>
      <c r="L4964">
        <v>10000000</v>
      </c>
      <c r="M4964">
        <v>14756513</v>
      </c>
      <c r="N4964" t="s">
        <v>14783</v>
      </c>
      <c r="O4964">
        <v>93</v>
      </c>
    </row>
    <row r="4965" spans="1:15" x14ac:dyDescent="0.3">
      <c r="A4965" t="s">
        <v>14784</v>
      </c>
      <c r="B4965" t="s">
        <v>16</v>
      </c>
      <c r="C4965" t="s">
        <v>104</v>
      </c>
      <c r="D4965">
        <v>2006</v>
      </c>
      <c r="E4965" t="s">
        <v>14595</v>
      </c>
      <c r="F4965">
        <v>7.4</v>
      </c>
      <c r="G4965">
        <v>76000</v>
      </c>
      <c r="H4965" t="s">
        <v>12200</v>
      </c>
      <c r="I4965" t="s">
        <v>13575</v>
      </c>
      <c r="J4965" t="s">
        <v>10224</v>
      </c>
      <c r="K4965" t="s">
        <v>22</v>
      </c>
      <c r="L4965">
        <v>15000000</v>
      </c>
      <c r="M4965">
        <v>49814392</v>
      </c>
      <c r="N4965" t="s">
        <v>9439</v>
      </c>
      <c r="O4965">
        <v>92</v>
      </c>
    </row>
    <row r="4966" spans="1:15" x14ac:dyDescent="0.3">
      <c r="A4966" t="s">
        <v>14785</v>
      </c>
      <c r="B4966" t="s">
        <v>16</v>
      </c>
      <c r="C4966" t="s">
        <v>41</v>
      </c>
      <c r="D4966">
        <v>2006</v>
      </c>
      <c r="E4966" t="s">
        <v>14718</v>
      </c>
      <c r="F4966">
        <v>7.2</v>
      </c>
      <c r="G4966">
        <v>71000</v>
      </c>
      <c r="H4966" t="s">
        <v>608</v>
      </c>
      <c r="I4966" t="s">
        <v>14786</v>
      </c>
      <c r="J4966" t="s">
        <v>6374</v>
      </c>
      <c r="K4966" t="s">
        <v>452</v>
      </c>
      <c r="L4966">
        <v>13000000</v>
      </c>
      <c r="M4966">
        <v>17471727</v>
      </c>
      <c r="N4966" t="s">
        <v>14787</v>
      </c>
      <c r="O4966">
        <v>120</v>
      </c>
    </row>
    <row r="4967" spans="1:15" x14ac:dyDescent="0.3">
      <c r="A4967" t="s">
        <v>14788</v>
      </c>
      <c r="B4967" t="s">
        <v>16</v>
      </c>
      <c r="C4967" t="s">
        <v>41</v>
      </c>
      <c r="D4967">
        <v>2006</v>
      </c>
      <c r="E4967" t="s">
        <v>14595</v>
      </c>
      <c r="F4967">
        <v>7.6</v>
      </c>
      <c r="G4967">
        <v>97000</v>
      </c>
      <c r="H4967" t="s">
        <v>3473</v>
      </c>
      <c r="I4967" t="s">
        <v>3473</v>
      </c>
      <c r="J4967" t="s">
        <v>6964</v>
      </c>
      <c r="K4967" t="s">
        <v>1111</v>
      </c>
      <c r="M4967">
        <v>85585177</v>
      </c>
      <c r="N4967" t="s">
        <v>8789</v>
      </c>
      <c r="O4967">
        <v>121</v>
      </c>
    </row>
    <row r="4968" spans="1:15" x14ac:dyDescent="0.3">
      <c r="A4968" t="s">
        <v>14789</v>
      </c>
      <c r="B4968" t="s">
        <v>16</v>
      </c>
      <c r="C4968" t="s">
        <v>34</v>
      </c>
      <c r="D4968">
        <v>2006</v>
      </c>
      <c r="E4968" t="s">
        <v>14790</v>
      </c>
      <c r="F4968">
        <v>6.7</v>
      </c>
      <c r="G4968">
        <v>30000</v>
      </c>
      <c r="H4968" t="s">
        <v>14791</v>
      </c>
      <c r="I4968" t="s">
        <v>14791</v>
      </c>
      <c r="J4968" t="s">
        <v>4733</v>
      </c>
      <c r="K4968" t="s">
        <v>30</v>
      </c>
      <c r="L4968">
        <v>18000000</v>
      </c>
      <c r="M4968">
        <v>1220058</v>
      </c>
      <c r="N4968" t="s">
        <v>5812</v>
      </c>
      <c r="O4968">
        <v>115</v>
      </c>
    </row>
    <row r="4969" spans="1:15" x14ac:dyDescent="0.3">
      <c r="A4969" t="s">
        <v>14792</v>
      </c>
      <c r="B4969" t="s">
        <v>33</v>
      </c>
      <c r="C4969" t="s">
        <v>63</v>
      </c>
      <c r="D4969">
        <v>2006</v>
      </c>
      <c r="E4969" t="s">
        <v>14149</v>
      </c>
      <c r="F4969">
        <v>7.1</v>
      </c>
      <c r="G4969">
        <v>68000</v>
      </c>
      <c r="H4969" t="s">
        <v>14793</v>
      </c>
      <c r="I4969" t="s">
        <v>14794</v>
      </c>
      <c r="J4969" t="s">
        <v>9038</v>
      </c>
      <c r="K4969" t="s">
        <v>30</v>
      </c>
      <c r="L4969">
        <v>40000000</v>
      </c>
      <c r="M4969">
        <v>58480828</v>
      </c>
      <c r="N4969" t="s">
        <v>1724</v>
      </c>
      <c r="O4969">
        <v>105</v>
      </c>
    </row>
    <row r="4970" spans="1:15" x14ac:dyDescent="0.3">
      <c r="A4970" t="s">
        <v>14795</v>
      </c>
      <c r="B4970" t="s">
        <v>1999</v>
      </c>
      <c r="C4970" t="s">
        <v>34</v>
      </c>
      <c r="D4970">
        <v>2006</v>
      </c>
      <c r="E4970" t="s">
        <v>14246</v>
      </c>
      <c r="F4970">
        <v>5.8</v>
      </c>
      <c r="G4970">
        <v>57000</v>
      </c>
      <c r="H4970" t="s">
        <v>1344</v>
      </c>
      <c r="I4970" t="s">
        <v>14796</v>
      </c>
      <c r="J4970" t="s">
        <v>497</v>
      </c>
      <c r="K4970" t="s">
        <v>30</v>
      </c>
      <c r="L4970">
        <v>50000000</v>
      </c>
      <c r="M4970">
        <v>82751189</v>
      </c>
      <c r="N4970" t="s">
        <v>23</v>
      </c>
      <c r="O4970">
        <v>105</v>
      </c>
    </row>
    <row r="4971" spans="1:15" x14ac:dyDescent="0.3">
      <c r="A4971" t="s">
        <v>14797</v>
      </c>
      <c r="B4971" t="s">
        <v>447</v>
      </c>
      <c r="C4971" t="s">
        <v>17</v>
      </c>
      <c r="D4971">
        <v>2006</v>
      </c>
      <c r="E4971" t="s">
        <v>14798</v>
      </c>
      <c r="F4971">
        <v>5.4</v>
      </c>
      <c r="G4971">
        <v>3100</v>
      </c>
      <c r="H4971" t="s">
        <v>12537</v>
      </c>
      <c r="I4971" t="s">
        <v>12537</v>
      </c>
      <c r="J4971" t="s">
        <v>14799</v>
      </c>
      <c r="K4971" t="s">
        <v>452</v>
      </c>
      <c r="M4971">
        <v>154210</v>
      </c>
      <c r="N4971" t="s">
        <v>14800</v>
      </c>
      <c r="O4971">
        <v>100</v>
      </c>
    </row>
    <row r="4972" spans="1:15" x14ac:dyDescent="0.3">
      <c r="A4972" t="s">
        <v>14801</v>
      </c>
      <c r="B4972" t="s">
        <v>16</v>
      </c>
      <c r="C4972" t="s">
        <v>41</v>
      </c>
      <c r="D4972">
        <v>2006</v>
      </c>
      <c r="E4972" t="s">
        <v>14802</v>
      </c>
      <c r="F4972">
        <v>5.7</v>
      </c>
      <c r="G4972">
        <v>30000</v>
      </c>
      <c r="H4972" t="s">
        <v>14803</v>
      </c>
      <c r="I4972" t="s">
        <v>14803</v>
      </c>
      <c r="J4972" t="s">
        <v>12007</v>
      </c>
      <c r="K4972" t="s">
        <v>30</v>
      </c>
      <c r="L4972">
        <v>1500000</v>
      </c>
      <c r="M4972">
        <v>208550</v>
      </c>
      <c r="N4972" t="s">
        <v>14804</v>
      </c>
      <c r="O4972">
        <v>93</v>
      </c>
    </row>
    <row r="4973" spans="1:15" x14ac:dyDescent="0.3">
      <c r="A4973" t="s">
        <v>14805</v>
      </c>
      <c r="B4973" t="s">
        <v>33</v>
      </c>
      <c r="C4973" t="s">
        <v>17</v>
      </c>
      <c r="D4973">
        <v>2006</v>
      </c>
      <c r="E4973" t="s">
        <v>14552</v>
      </c>
      <c r="F4973">
        <v>7.1</v>
      </c>
      <c r="G4973">
        <v>59000</v>
      </c>
      <c r="H4973" t="s">
        <v>11274</v>
      </c>
      <c r="I4973" t="s">
        <v>14806</v>
      </c>
      <c r="J4973" t="s">
        <v>9021</v>
      </c>
      <c r="K4973" t="s">
        <v>30</v>
      </c>
      <c r="L4973">
        <v>65000000</v>
      </c>
      <c r="M4973">
        <v>43545364</v>
      </c>
      <c r="N4973" t="s">
        <v>23</v>
      </c>
      <c r="O4973">
        <v>131</v>
      </c>
    </row>
    <row r="4974" spans="1:15" x14ac:dyDescent="0.3">
      <c r="A4974" t="s">
        <v>14807</v>
      </c>
      <c r="B4974" t="s">
        <v>1999</v>
      </c>
      <c r="C4974" t="s">
        <v>41</v>
      </c>
      <c r="D4974">
        <v>2006</v>
      </c>
      <c r="E4974" t="s">
        <v>14321</v>
      </c>
      <c r="F4974">
        <v>5.4</v>
      </c>
      <c r="G4974">
        <v>55000</v>
      </c>
      <c r="H4974" t="s">
        <v>4496</v>
      </c>
      <c r="I4974" t="s">
        <v>8559</v>
      </c>
      <c r="J4974" t="s">
        <v>10092</v>
      </c>
      <c r="K4974" t="s">
        <v>30</v>
      </c>
      <c r="L4974">
        <v>28000000</v>
      </c>
      <c r="M4974">
        <v>38159905</v>
      </c>
      <c r="N4974" t="s">
        <v>8625</v>
      </c>
      <c r="O4974">
        <v>103</v>
      </c>
    </row>
    <row r="4975" spans="1:15" x14ac:dyDescent="0.3">
      <c r="A4975" t="s">
        <v>14808</v>
      </c>
      <c r="B4975" t="s">
        <v>1999</v>
      </c>
      <c r="C4975" t="s">
        <v>41</v>
      </c>
      <c r="D4975">
        <v>2006</v>
      </c>
      <c r="E4975" t="s">
        <v>14314</v>
      </c>
      <c r="F4975">
        <v>5.3</v>
      </c>
      <c r="G4975">
        <v>11000</v>
      </c>
      <c r="H4975" t="s">
        <v>14254</v>
      </c>
      <c r="I4975" t="s">
        <v>14254</v>
      </c>
      <c r="J4975" t="s">
        <v>14254</v>
      </c>
      <c r="K4975" t="s">
        <v>30</v>
      </c>
      <c r="L4975">
        <v>6000000</v>
      </c>
      <c r="M4975">
        <v>63368939</v>
      </c>
      <c r="N4975" t="s">
        <v>10354</v>
      </c>
      <c r="O4975">
        <v>107</v>
      </c>
    </row>
    <row r="4976" spans="1:15" x14ac:dyDescent="0.3">
      <c r="A4976" t="s">
        <v>14809</v>
      </c>
      <c r="B4976" t="s">
        <v>1999</v>
      </c>
      <c r="C4976" t="s">
        <v>34</v>
      </c>
      <c r="D4976">
        <v>2006</v>
      </c>
      <c r="E4976" t="s">
        <v>14810</v>
      </c>
      <c r="F4976">
        <v>4.7</v>
      </c>
      <c r="G4976">
        <v>33000</v>
      </c>
      <c r="H4976" t="s">
        <v>14811</v>
      </c>
      <c r="I4976" t="s">
        <v>14812</v>
      </c>
      <c r="J4976" t="s">
        <v>14813</v>
      </c>
      <c r="K4976" t="s">
        <v>30</v>
      </c>
      <c r="L4976">
        <v>20000000</v>
      </c>
      <c r="M4976">
        <v>22165608</v>
      </c>
      <c r="N4976" t="s">
        <v>180</v>
      </c>
      <c r="O4976">
        <v>92</v>
      </c>
    </row>
    <row r="4977" spans="1:15" x14ac:dyDescent="0.3">
      <c r="A4977" t="s">
        <v>14814</v>
      </c>
      <c r="B4977" t="s">
        <v>1999</v>
      </c>
      <c r="C4977" t="s">
        <v>17</v>
      </c>
      <c r="D4977">
        <v>2006</v>
      </c>
      <c r="E4977" t="s">
        <v>14515</v>
      </c>
      <c r="F4977">
        <v>7.5</v>
      </c>
      <c r="G4977">
        <v>90000</v>
      </c>
      <c r="H4977" t="s">
        <v>14815</v>
      </c>
      <c r="I4977" t="s">
        <v>2427</v>
      </c>
      <c r="J4977" t="s">
        <v>11827</v>
      </c>
      <c r="K4977" t="s">
        <v>5991</v>
      </c>
      <c r="L4977">
        <v>19400000</v>
      </c>
      <c r="M4977">
        <v>26910847</v>
      </c>
      <c r="N4977" t="s">
        <v>14816</v>
      </c>
      <c r="O4977">
        <v>125</v>
      </c>
    </row>
    <row r="4978" spans="1:15" x14ac:dyDescent="0.3">
      <c r="A4978" t="s">
        <v>14817</v>
      </c>
      <c r="B4978" t="s">
        <v>16</v>
      </c>
      <c r="C4978" t="s">
        <v>41</v>
      </c>
      <c r="D4978">
        <v>2006</v>
      </c>
      <c r="E4978" t="s">
        <v>14513</v>
      </c>
      <c r="F4978">
        <v>6</v>
      </c>
      <c r="G4978">
        <v>24000</v>
      </c>
      <c r="H4978" t="s">
        <v>14818</v>
      </c>
      <c r="I4978" t="s">
        <v>14553</v>
      </c>
      <c r="J4978" t="s">
        <v>14819</v>
      </c>
      <c r="K4978" t="s">
        <v>30</v>
      </c>
      <c r="M4978">
        <v>4630045</v>
      </c>
      <c r="N4978" t="s">
        <v>14820</v>
      </c>
      <c r="O4978">
        <v>84</v>
      </c>
    </row>
    <row r="4979" spans="1:15" x14ac:dyDescent="0.3">
      <c r="A4979" t="s">
        <v>14821</v>
      </c>
      <c r="B4979" t="s">
        <v>1999</v>
      </c>
      <c r="C4979" t="s">
        <v>34</v>
      </c>
      <c r="D4979">
        <v>2006</v>
      </c>
      <c r="E4979" t="s">
        <v>13856</v>
      </c>
      <c r="F4979">
        <v>4.4000000000000004</v>
      </c>
      <c r="G4979">
        <v>80000</v>
      </c>
      <c r="H4979" t="s">
        <v>12466</v>
      </c>
      <c r="I4979" t="s">
        <v>12466</v>
      </c>
      <c r="J4979" t="s">
        <v>10837</v>
      </c>
      <c r="K4979" t="s">
        <v>30</v>
      </c>
      <c r="L4979">
        <v>30000000</v>
      </c>
      <c r="M4979">
        <v>31070211</v>
      </c>
      <c r="N4979" t="s">
        <v>10875</v>
      </c>
      <c r="O4979">
        <v>88</v>
      </c>
    </row>
    <row r="4980" spans="1:15" x14ac:dyDescent="0.3">
      <c r="A4980" t="s">
        <v>14822</v>
      </c>
      <c r="B4980" t="s">
        <v>16</v>
      </c>
      <c r="C4980" t="s">
        <v>63</v>
      </c>
      <c r="D4980">
        <v>2006</v>
      </c>
      <c r="E4980" t="s">
        <v>14823</v>
      </c>
      <c r="F4980">
        <v>6.4</v>
      </c>
      <c r="G4980">
        <v>21000</v>
      </c>
      <c r="H4980" t="s">
        <v>14824</v>
      </c>
      <c r="I4980" t="s">
        <v>14825</v>
      </c>
      <c r="J4980" t="s">
        <v>14826</v>
      </c>
      <c r="K4980" t="s">
        <v>30</v>
      </c>
      <c r="L4980">
        <v>7000000</v>
      </c>
      <c r="M4980">
        <v>3572632</v>
      </c>
      <c r="N4980" t="s">
        <v>13868</v>
      </c>
      <c r="O4980">
        <v>90</v>
      </c>
    </row>
    <row r="4981" spans="1:15" x14ac:dyDescent="0.3">
      <c r="A4981" t="s">
        <v>14827</v>
      </c>
      <c r="B4981" t="s">
        <v>33</v>
      </c>
      <c r="C4981" t="s">
        <v>17</v>
      </c>
      <c r="D4981">
        <v>2006</v>
      </c>
      <c r="E4981" t="s">
        <v>14074</v>
      </c>
      <c r="F4981">
        <v>7.4</v>
      </c>
      <c r="G4981">
        <v>19000</v>
      </c>
      <c r="H4981" t="s">
        <v>14828</v>
      </c>
      <c r="I4981" t="s">
        <v>14828</v>
      </c>
      <c r="J4981" t="s">
        <v>7522</v>
      </c>
      <c r="K4981" t="s">
        <v>30</v>
      </c>
      <c r="L4981">
        <v>8000000</v>
      </c>
      <c r="M4981">
        <v>18948425</v>
      </c>
      <c r="N4981" t="s">
        <v>14829</v>
      </c>
      <c r="O4981">
        <v>112</v>
      </c>
    </row>
    <row r="4982" spans="1:15" x14ac:dyDescent="0.3">
      <c r="A4982" t="s">
        <v>14830</v>
      </c>
      <c r="B4982" t="s">
        <v>1999</v>
      </c>
      <c r="C4982" t="s">
        <v>63</v>
      </c>
      <c r="D4982">
        <v>2006</v>
      </c>
      <c r="E4982" t="s">
        <v>14831</v>
      </c>
      <c r="F4982">
        <v>6.7</v>
      </c>
      <c r="G4982">
        <v>2900</v>
      </c>
      <c r="H4982" t="s">
        <v>4290</v>
      </c>
      <c r="I4982" t="s">
        <v>14832</v>
      </c>
      <c r="J4982" t="s">
        <v>14833</v>
      </c>
      <c r="K4982" t="s">
        <v>452</v>
      </c>
      <c r="M4982">
        <v>1930133</v>
      </c>
      <c r="N4982" t="s">
        <v>61</v>
      </c>
      <c r="O4982">
        <v>93</v>
      </c>
    </row>
    <row r="4983" spans="1:15" x14ac:dyDescent="0.3">
      <c r="A4983" t="s">
        <v>14834</v>
      </c>
      <c r="B4983" t="s">
        <v>33</v>
      </c>
      <c r="C4983" t="s">
        <v>17</v>
      </c>
      <c r="D4983">
        <v>2006</v>
      </c>
      <c r="E4983" t="s">
        <v>14509</v>
      </c>
      <c r="F4983">
        <v>7.3</v>
      </c>
      <c r="G4983">
        <v>18000</v>
      </c>
      <c r="H4983" t="s">
        <v>14835</v>
      </c>
      <c r="I4983" t="s">
        <v>14836</v>
      </c>
      <c r="J4983" t="s">
        <v>14837</v>
      </c>
      <c r="K4983" t="s">
        <v>30</v>
      </c>
      <c r="M4983">
        <v>3438735</v>
      </c>
      <c r="N4983" t="s">
        <v>14838</v>
      </c>
      <c r="O4983">
        <v>114</v>
      </c>
    </row>
    <row r="4984" spans="1:15" x14ac:dyDescent="0.3">
      <c r="A4984" t="s">
        <v>14839</v>
      </c>
      <c r="B4984" t="s">
        <v>33</v>
      </c>
      <c r="C4984" t="s">
        <v>390</v>
      </c>
      <c r="D4984">
        <v>2006</v>
      </c>
      <c r="E4984" t="s">
        <v>14006</v>
      </c>
      <c r="F4984">
        <v>5.6</v>
      </c>
      <c r="G4984">
        <v>29000</v>
      </c>
      <c r="H4984" t="s">
        <v>8644</v>
      </c>
      <c r="I4984" t="s">
        <v>8644</v>
      </c>
      <c r="J4984" t="s">
        <v>14840</v>
      </c>
      <c r="K4984" t="s">
        <v>30</v>
      </c>
      <c r="L4984">
        <v>51000000</v>
      </c>
      <c r="M4984">
        <v>116755080</v>
      </c>
      <c r="N4984" t="s">
        <v>9791</v>
      </c>
      <c r="O4984">
        <v>90</v>
      </c>
    </row>
    <row r="4985" spans="1:15" x14ac:dyDescent="0.3">
      <c r="A4985" t="s">
        <v>14841</v>
      </c>
      <c r="B4985" t="s">
        <v>33</v>
      </c>
      <c r="C4985" t="s">
        <v>390</v>
      </c>
      <c r="D4985">
        <v>2006</v>
      </c>
      <c r="E4985" t="s">
        <v>14648</v>
      </c>
      <c r="F4985">
        <v>6</v>
      </c>
      <c r="G4985">
        <v>34000</v>
      </c>
      <c r="H4985" t="s">
        <v>2907</v>
      </c>
      <c r="I4985" t="s">
        <v>14842</v>
      </c>
      <c r="J4985" t="s">
        <v>14843</v>
      </c>
      <c r="K4985" t="s">
        <v>452</v>
      </c>
      <c r="L4985">
        <v>86000000</v>
      </c>
      <c r="M4985">
        <v>108605609</v>
      </c>
      <c r="N4985" t="s">
        <v>12251</v>
      </c>
      <c r="O4985">
        <v>94</v>
      </c>
    </row>
    <row r="4986" spans="1:15" x14ac:dyDescent="0.3">
      <c r="A4986" t="s">
        <v>14844</v>
      </c>
      <c r="B4986" t="s">
        <v>33</v>
      </c>
      <c r="C4986" t="s">
        <v>34</v>
      </c>
      <c r="D4986">
        <v>2006</v>
      </c>
      <c r="E4986" t="s">
        <v>14622</v>
      </c>
      <c r="F4986">
        <v>4.4000000000000004</v>
      </c>
      <c r="G4986">
        <v>19000</v>
      </c>
      <c r="H4986" t="s">
        <v>6267</v>
      </c>
      <c r="I4986" t="s">
        <v>8211</v>
      </c>
      <c r="J4986" t="s">
        <v>8079</v>
      </c>
      <c r="K4986" t="s">
        <v>30</v>
      </c>
      <c r="L4986">
        <v>35000000</v>
      </c>
      <c r="M4986">
        <v>12506362</v>
      </c>
      <c r="N4986" t="s">
        <v>11855</v>
      </c>
      <c r="O4986">
        <v>83</v>
      </c>
    </row>
    <row r="4987" spans="1:15" x14ac:dyDescent="0.3">
      <c r="A4987" t="s">
        <v>14845</v>
      </c>
      <c r="B4987" t="s">
        <v>33</v>
      </c>
      <c r="C4987" t="s">
        <v>25</v>
      </c>
      <c r="D4987">
        <v>2006</v>
      </c>
      <c r="E4987" t="s">
        <v>14299</v>
      </c>
      <c r="F4987">
        <v>7.3</v>
      </c>
      <c r="G4987">
        <v>62000</v>
      </c>
      <c r="H4987" t="s">
        <v>5720</v>
      </c>
      <c r="I4987" t="s">
        <v>14846</v>
      </c>
      <c r="J4987" t="s">
        <v>10546</v>
      </c>
      <c r="K4987" t="s">
        <v>30</v>
      </c>
      <c r="L4987">
        <v>40000000</v>
      </c>
      <c r="M4987">
        <v>120455994</v>
      </c>
      <c r="N4987" t="s">
        <v>1724</v>
      </c>
      <c r="O4987">
        <v>120</v>
      </c>
    </row>
    <row r="4988" spans="1:15" x14ac:dyDescent="0.3">
      <c r="A4988" t="s">
        <v>14847</v>
      </c>
      <c r="B4988" t="s">
        <v>16</v>
      </c>
      <c r="C4988" t="s">
        <v>34</v>
      </c>
      <c r="D4988">
        <v>2006</v>
      </c>
      <c r="E4988" t="s">
        <v>14648</v>
      </c>
      <c r="F4988">
        <v>7</v>
      </c>
      <c r="G4988">
        <v>43000</v>
      </c>
      <c r="H4988" t="s">
        <v>5988</v>
      </c>
      <c r="I4988" t="s">
        <v>14848</v>
      </c>
      <c r="J4988" t="s">
        <v>10322</v>
      </c>
      <c r="K4988" t="s">
        <v>491</v>
      </c>
      <c r="L4988">
        <v>45000000</v>
      </c>
      <c r="M4988">
        <v>78568977</v>
      </c>
      <c r="N4988" t="s">
        <v>14849</v>
      </c>
      <c r="O4988">
        <v>114</v>
      </c>
    </row>
    <row r="4989" spans="1:15" x14ac:dyDescent="0.3">
      <c r="A4989" t="s">
        <v>14850</v>
      </c>
      <c r="B4989" t="s">
        <v>16</v>
      </c>
      <c r="C4989" t="s">
        <v>17</v>
      </c>
      <c r="D4989">
        <v>2006</v>
      </c>
      <c r="E4989" t="s">
        <v>14851</v>
      </c>
      <c r="F4989">
        <v>7.3</v>
      </c>
      <c r="G4989">
        <v>9800</v>
      </c>
      <c r="H4989" t="s">
        <v>14852</v>
      </c>
      <c r="I4989" t="s">
        <v>14852</v>
      </c>
      <c r="J4989" t="s">
        <v>14853</v>
      </c>
      <c r="K4989" t="s">
        <v>9882</v>
      </c>
      <c r="M4989">
        <v>1297260</v>
      </c>
      <c r="N4989" t="s">
        <v>14854</v>
      </c>
      <c r="O4989">
        <v>105</v>
      </c>
    </row>
    <row r="4990" spans="1:15" x14ac:dyDescent="0.3">
      <c r="A4990" t="s">
        <v>14855</v>
      </c>
      <c r="B4990" t="s">
        <v>1999</v>
      </c>
      <c r="C4990" t="s">
        <v>41</v>
      </c>
      <c r="D4990">
        <v>2006</v>
      </c>
      <c r="E4990" t="s">
        <v>14299</v>
      </c>
      <c r="F4990">
        <v>2.8</v>
      </c>
      <c r="G4990">
        <v>58000</v>
      </c>
      <c r="H4990" t="s">
        <v>14856</v>
      </c>
      <c r="I4990" t="s">
        <v>9239</v>
      </c>
      <c r="J4990" t="s">
        <v>14857</v>
      </c>
      <c r="K4990" t="s">
        <v>30</v>
      </c>
      <c r="L4990">
        <v>20000000</v>
      </c>
      <c r="M4990">
        <v>85749034</v>
      </c>
      <c r="N4990" t="s">
        <v>8625</v>
      </c>
      <c r="O4990">
        <v>83</v>
      </c>
    </row>
    <row r="4991" spans="1:15" x14ac:dyDescent="0.3">
      <c r="A4991" t="s">
        <v>14858</v>
      </c>
      <c r="B4991" t="s">
        <v>1999</v>
      </c>
      <c r="C4991" t="s">
        <v>34</v>
      </c>
      <c r="D4991">
        <v>2006</v>
      </c>
      <c r="E4991" t="s">
        <v>14859</v>
      </c>
      <c r="F4991">
        <v>6.5</v>
      </c>
      <c r="G4991">
        <v>42000</v>
      </c>
      <c r="H4991" t="s">
        <v>187</v>
      </c>
      <c r="I4991" t="s">
        <v>14860</v>
      </c>
      <c r="J4991" t="s">
        <v>12902</v>
      </c>
      <c r="K4991" t="s">
        <v>22</v>
      </c>
      <c r="L4991">
        <v>60000000</v>
      </c>
      <c r="M4991">
        <v>17858059</v>
      </c>
      <c r="N4991" t="s">
        <v>14861</v>
      </c>
      <c r="O4991">
        <v>140</v>
      </c>
    </row>
    <row r="4992" spans="1:15" x14ac:dyDescent="0.3">
      <c r="A4992" t="s">
        <v>14862</v>
      </c>
      <c r="B4992" t="s">
        <v>16</v>
      </c>
      <c r="C4992" t="s">
        <v>63</v>
      </c>
      <c r="D4992">
        <v>2006</v>
      </c>
      <c r="E4992" t="s">
        <v>14018</v>
      </c>
      <c r="F4992">
        <v>7</v>
      </c>
      <c r="G4992">
        <v>33000</v>
      </c>
      <c r="H4992" t="s">
        <v>404</v>
      </c>
      <c r="I4992" t="s">
        <v>404</v>
      </c>
      <c r="J4992" t="s">
        <v>11818</v>
      </c>
      <c r="K4992" t="s">
        <v>5817</v>
      </c>
      <c r="L4992">
        <v>13000000</v>
      </c>
      <c r="M4992">
        <v>2636637</v>
      </c>
      <c r="N4992" t="s">
        <v>14863</v>
      </c>
      <c r="O4992">
        <v>125</v>
      </c>
    </row>
    <row r="4993" spans="1:15" x14ac:dyDescent="0.3">
      <c r="A4993" t="s">
        <v>14864</v>
      </c>
      <c r="B4993" t="s">
        <v>1999</v>
      </c>
      <c r="C4993" t="s">
        <v>41</v>
      </c>
      <c r="D4993">
        <v>2006</v>
      </c>
      <c r="E4993" t="s">
        <v>14704</v>
      </c>
      <c r="F4993">
        <v>5.6</v>
      </c>
      <c r="G4993">
        <v>79000</v>
      </c>
      <c r="H4993" t="s">
        <v>14865</v>
      </c>
      <c r="I4993" t="s">
        <v>14866</v>
      </c>
      <c r="J4993" t="s">
        <v>13021</v>
      </c>
      <c r="K4993" t="s">
        <v>30</v>
      </c>
      <c r="L4993">
        <v>54000000</v>
      </c>
      <c r="M4993">
        <v>130628903</v>
      </c>
      <c r="N4993" t="s">
        <v>61</v>
      </c>
      <c r="O4993">
        <v>110</v>
      </c>
    </row>
    <row r="4994" spans="1:15" x14ac:dyDescent="0.3">
      <c r="A4994" t="s">
        <v>14867</v>
      </c>
      <c r="B4994" t="s">
        <v>337</v>
      </c>
      <c r="C4994" t="s">
        <v>390</v>
      </c>
      <c r="D4994">
        <v>2006</v>
      </c>
      <c r="E4994" t="s">
        <v>14246</v>
      </c>
      <c r="F4994">
        <v>6.5</v>
      </c>
      <c r="G4994">
        <v>16000</v>
      </c>
      <c r="H4994" t="s">
        <v>14868</v>
      </c>
      <c r="I4994" t="s">
        <v>11264</v>
      </c>
      <c r="J4994" t="s">
        <v>13044</v>
      </c>
      <c r="K4994" t="s">
        <v>30</v>
      </c>
      <c r="L4994">
        <v>50000000</v>
      </c>
      <c r="M4994">
        <v>69865924</v>
      </c>
      <c r="N4994" t="s">
        <v>4878</v>
      </c>
      <c r="O4994">
        <v>87</v>
      </c>
    </row>
    <row r="4995" spans="1:15" x14ac:dyDescent="0.3">
      <c r="A4995" t="s">
        <v>14869</v>
      </c>
      <c r="B4995" t="s">
        <v>1999</v>
      </c>
      <c r="C4995" t="s">
        <v>390</v>
      </c>
      <c r="D4995">
        <v>2006</v>
      </c>
      <c r="E4995" t="s">
        <v>14870</v>
      </c>
      <c r="F4995">
        <v>6.4</v>
      </c>
      <c r="G4995">
        <v>37000</v>
      </c>
      <c r="H4995" t="s">
        <v>14871</v>
      </c>
      <c r="I4995" t="s">
        <v>14872</v>
      </c>
      <c r="J4995" t="s">
        <v>3061</v>
      </c>
      <c r="K4995" t="s">
        <v>2108</v>
      </c>
      <c r="M4995">
        <v>68673762</v>
      </c>
      <c r="N4995" t="s">
        <v>13505</v>
      </c>
      <c r="O4995">
        <v>115</v>
      </c>
    </row>
    <row r="4996" spans="1:15" x14ac:dyDescent="0.3">
      <c r="A4996" t="s">
        <v>14873</v>
      </c>
      <c r="B4996" t="s">
        <v>33</v>
      </c>
      <c r="C4996" t="s">
        <v>25</v>
      </c>
      <c r="D4996">
        <v>2006</v>
      </c>
      <c r="E4996" t="s">
        <v>14506</v>
      </c>
      <c r="F4996">
        <v>6.1</v>
      </c>
      <c r="G4996">
        <v>7600</v>
      </c>
      <c r="H4996" t="s">
        <v>14874</v>
      </c>
      <c r="I4996" t="s">
        <v>2718</v>
      </c>
      <c r="J4996" t="s">
        <v>14875</v>
      </c>
      <c r="K4996" t="s">
        <v>30</v>
      </c>
      <c r="L4996">
        <v>15000000</v>
      </c>
      <c r="M4996">
        <v>21893591</v>
      </c>
      <c r="N4996" t="s">
        <v>9109</v>
      </c>
      <c r="O4996">
        <v>95</v>
      </c>
    </row>
    <row r="4997" spans="1:15" x14ac:dyDescent="0.3">
      <c r="A4997" t="s">
        <v>14876</v>
      </c>
      <c r="B4997" t="s">
        <v>16</v>
      </c>
      <c r="C4997" t="s">
        <v>17</v>
      </c>
      <c r="D4997">
        <v>2006</v>
      </c>
      <c r="E4997" t="s">
        <v>14877</v>
      </c>
      <c r="F4997">
        <v>7.7</v>
      </c>
      <c r="G4997">
        <v>33000</v>
      </c>
      <c r="H4997" t="s">
        <v>12858</v>
      </c>
      <c r="I4997" t="s">
        <v>12858</v>
      </c>
      <c r="J4997" t="s">
        <v>14878</v>
      </c>
      <c r="K4997" t="s">
        <v>3811</v>
      </c>
      <c r="M4997">
        <v>11632723</v>
      </c>
      <c r="N4997" t="s">
        <v>10414</v>
      </c>
      <c r="O4997">
        <v>120</v>
      </c>
    </row>
    <row r="4998" spans="1:15" x14ac:dyDescent="0.3">
      <c r="A4998" t="s">
        <v>14879</v>
      </c>
      <c r="B4998" t="s">
        <v>33</v>
      </c>
      <c r="C4998" t="s">
        <v>63</v>
      </c>
      <c r="D4998">
        <v>2006</v>
      </c>
      <c r="E4998" t="s">
        <v>14011</v>
      </c>
      <c r="F4998">
        <v>7.2</v>
      </c>
      <c r="G4998">
        <v>44000</v>
      </c>
      <c r="H4998" t="s">
        <v>14880</v>
      </c>
      <c r="I4998" t="s">
        <v>14881</v>
      </c>
      <c r="J4998" t="s">
        <v>14346</v>
      </c>
      <c r="K4998" t="s">
        <v>30</v>
      </c>
      <c r="M4998">
        <v>42938449</v>
      </c>
      <c r="N4998" t="s">
        <v>1724</v>
      </c>
      <c r="O4998">
        <v>118</v>
      </c>
    </row>
    <row r="4999" spans="1:15" x14ac:dyDescent="0.3">
      <c r="A4999" t="s">
        <v>14882</v>
      </c>
      <c r="B4999" t="s">
        <v>16</v>
      </c>
      <c r="C4999" t="s">
        <v>52</v>
      </c>
      <c r="D4999">
        <v>2006</v>
      </c>
      <c r="E4999" t="s">
        <v>14671</v>
      </c>
      <c r="F4999">
        <v>4.5999999999999996</v>
      </c>
      <c r="G4999">
        <v>25000</v>
      </c>
      <c r="H4999" t="s">
        <v>11305</v>
      </c>
      <c r="I4999" t="s">
        <v>11305</v>
      </c>
      <c r="J4999" t="s">
        <v>9224</v>
      </c>
      <c r="K4999" t="s">
        <v>195</v>
      </c>
      <c r="L4999">
        <v>9000000</v>
      </c>
      <c r="M4999">
        <v>21510851</v>
      </c>
      <c r="N4999" t="s">
        <v>8987</v>
      </c>
      <c r="O4999">
        <v>95</v>
      </c>
    </row>
    <row r="5000" spans="1:15" x14ac:dyDescent="0.3">
      <c r="A5000" t="s">
        <v>14883</v>
      </c>
      <c r="B5000" t="s">
        <v>16</v>
      </c>
      <c r="C5000" t="s">
        <v>41</v>
      </c>
      <c r="D5000">
        <v>2006</v>
      </c>
      <c r="E5000" t="s">
        <v>14884</v>
      </c>
      <c r="F5000">
        <v>7.3</v>
      </c>
      <c r="G5000">
        <v>54000</v>
      </c>
      <c r="H5000" t="s">
        <v>14885</v>
      </c>
      <c r="I5000" t="s">
        <v>14885</v>
      </c>
      <c r="J5000" t="s">
        <v>14886</v>
      </c>
      <c r="K5000" t="s">
        <v>30</v>
      </c>
      <c r="L5000">
        <v>1000000</v>
      </c>
      <c r="M5000">
        <v>454026</v>
      </c>
      <c r="N5000" t="s">
        <v>14887</v>
      </c>
      <c r="O5000">
        <v>88</v>
      </c>
    </row>
    <row r="5001" spans="1:15" x14ac:dyDescent="0.3">
      <c r="A5001" t="s">
        <v>14888</v>
      </c>
      <c r="B5001" t="s">
        <v>16</v>
      </c>
      <c r="C5001" t="s">
        <v>34</v>
      </c>
      <c r="D5001">
        <v>2006</v>
      </c>
      <c r="E5001" t="s">
        <v>14533</v>
      </c>
      <c r="F5001">
        <v>5.0999999999999996</v>
      </c>
      <c r="G5001">
        <v>26000</v>
      </c>
      <c r="H5001" t="s">
        <v>14889</v>
      </c>
      <c r="I5001" t="s">
        <v>14890</v>
      </c>
      <c r="J5001" t="s">
        <v>14891</v>
      </c>
      <c r="K5001" t="s">
        <v>30</v>
      </c>
      <c r="L5001">
        <v>8000000</v>
      </c>
      <c r="M5001">
        <v>18707966</v>
      </c>
      <c r="N5001" t="s">
        <v>14892</v>
      </c>
      <c r="O5001">
        <v>84</v>
      </c>
    </row>
    <row r="5002" spans="1:15" x14ac:dyDescent="0.3">
      <c r="A5002" t="s">
        <v>14893</v>
      </c>
      <c r="B5002" t="s">
        <v>1999</v>
      </c>
      <c r="C5002" t="s">
        <v>41</v>
      </c>
      <c r="D5002">
        <v>2006</v>
      </c>
      <c r="E5002" t="s">
        <v>14011</v>
      </c>
      <c r="F5002">
        <v>6.5</v>
      </c>
      <c r="G5002">
        <v>30000</v>
      </c>
      <c r="H5002" t="s">
        <v>4253</v>
      </c>
      <c r="I5002" t="s">
        <v>1912</v>
      </c>
      <c r="J5002" t="s">
        <v>13699</v>
      </c>
      <c r="K5002" t="s">
        <v>30</v>
      </c>
      <c r="L5002">
        <v>45000000</v>
      </c>
      <c r="M5002">
        <v>43451846</v>
      </c>
      <c r="N5002" t="s">
        <v>14894</v>
      </c>
      <c r="O5002">
        <v>112</v>
      </c>
    </row>
    <row r="5003" spans="1:15" x14ac:dyDescent="0.3">
      <c r="A5003" t="s">
        <v>14895</v>
      </c>
      <c r="B5003" t="s">
        <v>16</v>
      </c>
      <c r="C5003" t="s">
        <v>41</v>
      </c>
      <c r="D5003">
        <v>2006</v>
      </c>
      <c r="E5003" t="s">
        <v>14584</v>
      </c>
      <c r="F5003">
        <v>5.8</v>
      </c>
      <c r="G5003">
        <v>29000</v>
      </c>
      <c r="H5003" t="s">
        <v>12335</v>
      </c>
      <c r="I5003" t="s">
        <v>12335</v>
      </c>
      <c r="J5003" t="s">
        <v>9778</v>
      </c>
      <c r="K5003" t="s">
        <v>30</v>
      </c>
      <c r="L5003">
        <v>6500000</v>
      </c>
      <c r="M5003">
        <v>18245244</v>
      </c>
      <c r="N5003" t="s">
        <v>13079</v>
      </c>
      <c r="O5003">
        <v>88</v>
      </c>
    </row>
    <row r="5004" spans="1:15" x14ac:dyDescent="0.3">
      <c r="A5004" t="s">
        <v>14896</v>
      </c>
      <c r="B5004" t="s">
        <v>1999</v>
      </c>
      <c r="C5004" t="s">
        <v>17</v>
      </c>
      <c r="D5004">
        <v>2006</v>
      </c>
      <c r="E5004" t="s">
        <v>14859</v>
      </c>
      <c r="F5004">
        <v>6.2</v>
      </c>
      <c r="G5004">
        <v>24000</v>
      </c>
      <c r="H5004" t="s">
        <v>7538</v>
      </c>
      <c r="I5004" t="s">
        <v>7538</v>
      </c>
      <c r="J5004" t="s">
        <v>987</v>
      </c>
      <c r="K5004" t="s">
        <v>5817</v>
      </c>
      <c r="L5004">
        <v>55000000</v>
      </c>
      <c r="M5004">
        <v>9451623</v>
      </c>
      <c r="N5004" t="s">
        <v>31</v>
      </c>
      <c r="O5004">
        <v>128</v>
      </c>
    </row>
    <row r="5005" spans="1:15" x14ac:dyDescent="0.3">
      <c r="A5005" t="s">
        <v>14897</v>
      </c>
      <c r="B5005" t="s">
        <v>16</v>
      </c>
      <c r="C5005" t="s">
        <v>63</v>
      </c>
      <c r="D5005">
        <v>2006</v>
      </c>
      <c r="E5005" t="s">
        <v>14397</v>
      </c>
      <c r="F5005">
        <v>6.5</v>
      </c>
      <c r="G5005">
        <v>33000</v>
      </c>
      <c r="H5005" t="s">
        <v>14898</v>
      </c>
      <c r="I5005" t="s">
        <v>14899</v>
      </c>
      <c r="J5005" t="s">
        <v>11164</v>
      </c>
      <c r="K5005" t="s">
        <v>30</v>
      </c>
      <c r="L5005">
        <v>28000000</v>
      </c>
      <c r="M5005">
        <v>16800438</v>
      </c>
      <c r="N5005" t="s">
        <v>12695</v>
      </c>
      <c r="O5005">
        <v>126</v>
      </c>
    </row>
    <row r="5006" spans="1:15" x14ac:dyDescent="0.3">
      <c r="A5006" t="s">
        <v>14900</v>
      </c>
      <c r="B5006" t="s">
        <v>447</v>
      </c>
      <c r="C5006" t="s">
        <v>34</v>
      </c>
      <c r="D5006">
        <v>2006</v>
      </c>
      <c r="E5006" t="s">
        <v>14901</v>
      </c>
      <c r="F5006">
        <v>7.1</v>
      </c>
      <c r="G5006">
        <v>19000</v>
      </c>
      <c r="H5006" t="s">
        <v>14902</v>
      </c>
      <c r="I5006" t="s">
        <v>14903</v>
      </c>
      <c r="J5006" t="s">
        <v>14904</v>
      </c>
      <c r="K5006" t="s">
        <v>452</v>
      </c>
      <c r="M5006">
        <v>23055884</v>
      </c>
      <c r="N5006" t="s">
        <v>551</v>
      </c>
      <c r="O5006">
        <v>99</v>
      </c>
    </row>
    <row r="5007" spans="1:15" x14ac:dyDescent="0.3">
      <c r="A5007" t="s">
        <v>14905</v>
      </c>
      <c r="B5007" t="s">
        <v>1999</v>
      </c>
      <c r="C5007" t="s">
        <v>41</v>
      </c>
      <c r="D5007">
        <v>2006</v>
      </c>
      <c r="E5007" t="s">
        <v>14568</v>
      </c>
      <c r="F5007">
        <v>6.2</v>
      </c>
      <c r="G5007">
        <v>11000</v>
      </c>
      <c r="H5007" t="s">
        <v>14906</v>
      </c>
      <c r="I5007" t="s">
        <v>14907</v>
      </c>
      <c r="J5007" t="s">
        <v>14908</v>
      </c>
      <c r="K5007" t="s">
        <v>30</v>
      </c>
      <c r="L5007">
        <v>20000000</v>
      </c>
      <c r="M5007">
        <v>21170563</v>
      </c>
      <c r="N5007" t="s">
        <v>14909</v>
      </c>
      <c r="O5007">
        <v>105</v>
      </c>
    </row>
    <row r="5008" spans="1:15" x14ac:dyDescent="0.3">
      <c r="A5008" t="s">
        <v>14910</v>
      </c>
      <c r="B5008" t="s">
        <v>33</v>
      </c>
      <c r="C5008" t="s">
        <v>34</v>
      </c>
      <c r="D5008">
        <v>2006</v>
      </c>
      <c r="E5008" t="s">
        <v>14810</v>
      </c>
      <c r="F5008">
        <v>5.0999999999999996</v>
      </c>
      <c r="G5008">
        <v>24000</v>
      </c>
      <c r="H5008" t="s">
        <v>14393</v>
      </c>
      <c r="I5008" t="s">
        <v>14911</v>
      </c>
      <c r="J5008" t="s">
        <v>14912</v>
      </c>
      <c r="K5008" t="s">
        <v>22</v>
      </c>
      <c r="M5008">
        <v>23937870</v>
      </c>
      <c r="N5008" t="s">
        <v>9657</v>
      </c>
      <c r="O5008">
        <v>93</v>
      </c>
    </row>
    <row r="5009" spans="1:15" x14ac:dyDescent="0.3">
      <c r="A5009" t="s">
        <v>7668</v>
      </c>
      <c r="B5009" t="s">
        <v>1999</v>
      </c>
      <c r="C5009" t="s">
        <v>34</v>
      </c>
      <c r="D5009">
        <v>2006</v>
      </c>
      <c r="E5009" t="s">
        <v>14859</v>
      </c>
      <c r="F5009">
        <v>7.6</v>
      </c>
      <c r="G5009">
        <v>74000</v>
      </c>
      <c r="H5009" t="s">
        <v>9908</v>
      </c>
      <c r="I5009" t="s">
        <v>14913</v>
      </c>
      <c r="J5009" t="s">
        <v>7343</v>
      </c>
      <c r="K5009" t="s">
        <v>5991</v>
      </c>
      <c r="M5009">
        <v>68072848</v>
      </c>
      <c r="N5009" t="s">
        <v>554</v>
      </c>
      <c r="O5009">
        <v>104</v>
      </c>
    </row>
    <row r="5010" spans="1:15" x14ac:dyDescent="0.3">
      <c r="A5010" t="s">
        <v>14914</v>
      </c>
      <c r="B5010" t="s">
        <v>16</v>
      </c>
      <c r="C5010" t="s">
        <v>41</v>
      </c>
      <c r="D5010">
        <v>2006</v>
      </c>
      <c r="E5010" t="s">
        <v>14810</v>
      </c>
      <c r="F5010">
        <v>6.7</v>
      </c>
      <c r="G5010">
        <v>22000</v>
      </c>
      <c r="H5010" t="s">
        <v>14915</v>
      </c>
      <c r="I5010" t="s">
        <v>14915</v>
      </c>
      <c r="J5010" t="s">
        <v>14916</v>
      </c>
      <c r="K5010" t="s">
        <v>30</v>
      </c>
      <c r="M5010">
        <v>69136</v>
      </c>
      <c r="N5010" t="s">
        <v>14917</v>
      </c>
      <c r="O5010">
        <v>92</v>
      </c>
    </row>
    <row r="5011" spans="1:15" x14ac:dyDescent="0.3">
      <c r="A5011" t="s">
        <v>14918</v>
      </c>
      <c r="B5011" t="s">
        <v>16</v>
      </c>
      <c r="C5011" t="s">
        <v>63</v>
      </c>
      <c r="D5011">
        <v>2006</v>
      </c>
      <c r="E5011" t="s">
        <v>14919</v>
      </c>
      <c r="F5011">
        <v>7</v>
      </c>
      <c r="G5011">
        <v>41000</v>
      </c>
      <c r="H5011" t="s">
        <v>2577</v>
      </c>
      <c r="I5011" t="s">
        <v>2577</v>
      </c>
      <c r="J5011" t="s">
        <v>3056</v>
      </c>
      <c r="K5011" t="s">
        <v>30</v>
      </c>
      <c r="L5011">
        <v>14000000</v>
      </c>
      <c r="M5011">
        <v>20718608</v>
      </c>
      <c r="N5011" t="s">
        <v>13868</v>
      </c>
      <c r="O5011">
        <v>117</v>
      </c>
    </row>
    <row r="5012" spans="1:15" x14ac:dyDescent="0.3">
      <c r="A5012" t="s">
        <v>14920</v>
      </c>
      <c r="B5012" t="s">
        <v>16</v>
      </c>
      <c r="C5012" t="s">
        <v>17</v>
      </c>
      <c r="D5012">
        <v>2006</v>
      </c>
      <c r="E5012" t="s">
        <v>14859</v>
      </c>
      <c r="F5012">
        <v>7.2</v>
      </c>
      <c r="G5012">
        <v>85000</v>
      </c>
      <c r="H5012" t="s">
        <v>14921</v>
      </c>
      <c r="I5012" t="s">
        <v>14921</v>
      </c>
      <c r="J5012" t="s">
        <v>12165</v>
      </c>
      <c r="K5012" t="s">
        <v>30</v>
      </c>
      <c r="L5012">
        <v>700000</v>
      </c>
      <c r="M5012">
        <v>4660481</v>
      </c>
      <c r="N5012" t="s">
        <v>14922</v>
      </c>
      <c r="O5012">
        <v>106</v>
      </c>
    </row>
    <row r="5013" spans="1:15" x14ac:dyDescent="0.3">
      <c r="A5013" t="s">
        <v>14923</v>
      </c>
      <c r="B5013" t="s">
        <v>337</v>
      </c>
      <c r="C5013" t="s">
        <v>390</v>
      </c>
      <c r="D5013">
        <v>2006</v>
      </c>
      <c r="E5013" t="s">
        <v>14177</v>
      </c>
      <c r="F5013">
        <v>5.2</v>
      </c>
      <c r="G5013">
        <v>25000</v>
      </c>
      <c r="H5013" t="s">
        <v>14924</v>
      </c>
      <c r="I5013" t="s">
        <v>10111</v>
      </c>
      <c r="J5013" t="s">
        <v>5468</v>
      </c>
      <c r="K5013" t="s">
        <v>195</v>
      </c>
      <c r="L5013">
        <v>80000000</v>
      </c>
      <c r="M5013">
        <v>102338515</v>
      </c>
      <c r="N5013" t="s">
        <v>14925</v>
      </c>
      <c r="O5013">
        <v>82</v>
      </c>
    </row>
    <row r="5014" spans="1:15" x14ac:dyDescent="0.3">
      <c r="A5014" t="s">
        <v>14926</v>
      </c>
      <c r="B5014" t="s">
        <v>16</v>
      </c>
      <c r="C5014" t="s">
        <v>63</v>
      </c>
      <c r="D5014">
        <v>2006</v>
      </c>
      <c r="E5014" t="s">
        <v>14810</v>
      </c>
      <c r="F5014">
        <v>7.1</v>
      </c>
      <c r="G5014">
        <v>17000</v>
      </c>
      <c r="H5014" t="s">
        <v>9133</v>
      </c>
      <c r="I5014" t="s">
        <v>9133</v>
      </c>
      <c r="J5014" t="s">
        <v>14927</v>
      </c>
      <c r="K5014" t="s">
        <v>30</v>
      </c>
      <c r="L5014">
        <v>13000000</v>
      </c>
      <c r="M5014">
        <v>2689799</v>
      </c>
      <c r="N5014" t="s">
        <v>13610</v>
      </c>
      <c r="O5014">
        <v>110</v>
      </c>
    </row>
    <row r="5015" spans="1:15" x14ac:dyDescent="0.3">
      <c r="A5015" t="s">
        <v>9212</v>
      </c>
      <c r="B5015" t="s">
        <v>447</v>
      </c>
      <c r="C5015" t="s">
        <v>41</v>
      </c>
      <c r="D5015">
        <v>2006</v>
      </c>
      <c r="E5015" t="s">
        <v>14928</v>
      </c>
      <c r="F5015">
        <v>5.8</v>
      </c>
      <c r="G5015">
        <v>40000</v>
      </c>
      <c r="H5015" t="s">
        <v>14929</v>
      </c>
      <c r="I5015" t="s">
        <v>14929</v>
      </c>
      <c r="J5015" t="s">
        <v>14930</v>
      </c>
      <c r="K5015" t="s">
        <v>1877</v>
      </c>
      <c r="M5015">
        <v>4947717</v>
      </c>
      <c r="N5015" t="s">
        <v>14931</v>
      </c>
      <c r="O5015">
        <v>87</v>
      </c>
    </row>
    <row r="5016" spans="1:15" x14ac:dyDescent="0.3">
      <c r="A5016" t="s">
        <v>14932</v>
      </c>
      <c r="B5016" t="s">
        <v>1999</v>
      </c>
      <c r="C5016" t="s">
        <v>17</v>
      </c>
      <c r="D5016">
        <v>2006</v>
      </c>
      <c r="E5016" t="s">
        <v>14592</v>
      </c>
      <c r="F5016">
        <v>6.6</v>
      </c>
      <c r="G5016">
        <v>25000</v>
      </c>
      <c r="H5016" t="s">
        <v>14933</v>
      </c>
      <c r="I5016" t="s">
        <v>14934</v>
      </c>
      <c r="J5016" t="s">
        <v>8150</v>
      </c>
      <c r="K5016" t="s">
        <v>30</v>
      </c>
      <c r="L5016">
        <v>30000000</v>
      </c>
      <c r="M5016">
        <v>66500090</v>
      </c>
      <c r="N5016" t="s">
        <v>2026</v>
      </c>
      <c r="O5016">
        <v>118</v>
      </c>
    </row>
    <row r="5017" spans="1:15" x14ac:dyDescent="0.3">
      <c r="A5017" t="s">
        <v>14935</v>
      </c>
      <c r="B5017" t="s">
        <v>1999</v>
      </c>
      <c r="C5017" t="s">
        <v>63</v>
      </c>
      <c r="D5017">
        <v>2006</v>
      </c>
      <c r="E5017" t="s">
        <v>14587</v>
      </c>
      <c r="F5017">
        <v>6.9</v>
      </c>
      <c r="G5017">
        <v>58000</v>
      </c>
      <c r="H5017" t="s">
        <v>4101</v>
      </c>
      <c r="I5017" t="s">
        <v>7443</v>
      </c>
      <c r="J5017" t="s">
        <v>12469</v>
      </c>
      <c r="K5017" t="s">
        <v>30</v>
      </c>
      <c r="L5017">
        <v>30000000</v>
      </c>
      <c r="M5017">
        <v>41480851</v>
      </c>
      <c r="N5017" t="s">
        <v>4012</v>
      </c>
      <c r="O5017">
        <v>125</v>
      </c>
    </row>
    <row r="5018" spans="1:15" x14ac:dyDescent="0.3">
      <c r="A5018" t="s">
        <v>14936</v>
      </c>
      <c r="B5018" t="s">
        <v>33</v>
      </c>
      <c r="C5018" t="s">
        <v>390</v>
      </c>
      <c r="D5018">
        <v>2006</v>
      </c>
      <c r="E5018" t="s">
        <v>14660</v>
      </c>
      <c r="F5018">
        <v>5.8</v>
      </c>
      <c r="G5018">
        <v>38000</v>
      </c>
      <c r="H5018" t="s">
        <v>12107</v>
      </c>
      <c r="I5018" t="s">
        <v>12107</v>
      </c>
      <c r="J5018" t="s">
        <v>13297</v>
      </c>
      <c r="K5018" t="s">
        <v>30</v>
      </c>
      <c r="L5018">
        <v>50000000</v>
      </c>
      <c r="M5018">
        <v>55181129</v>
      </c>
      <c r="N5018" t="s">
        <v>23</v>
      </c>
      <c r="O5018">
        <v>88</v>
      </c>
    </row>
    <row r="5019" spans="1:15" x14ac:dyDescent="0.3">
      <c r="A5019" t="s">
        <v>14937</v>
      </c>
      <c r="B5019" t="s">
        <v>16</v>
      </c>
      <c r="C5019" t="s">
        <v>63</v>
      </c>
      <c r="D5019">
        <v>2006</v>
      </c>
      <c r="E5019" t="s">
        <v>14938</v>
      </c>
      <c r="F5019">
        <v>6.4</v>
      </c>
      <c r="G5019">
        <v>15000</v>
      </c>
      <c r="H5019" t="s">
        <v>12410</v>
      </c>
      <c r="I5019" t="s">
        <v>12411</v>
      </c>
      <c r="J5019" t="s">
        <v>5211</v>
      </c>
      <c r="K5019" t="s">
        <v>30</v>
      </c>
      <c r="L5019">
        <v>16800000</v>
      </c>
      <c r="M5019">
        <v>2312717</v>
      </c>
      <c r="N5019" t="s">
        <v>6437</v>
      </c>
      <c r="O5019">
        <v>122</v>
      </c>
    </row>
    <row r="5020" spans="1:15" x14ac:dyDescent="0.3">
      <c r="A5020" t="s">
        <v>14939</v>
      </c>
      <c r="B5020" t="s">
        <v>447</v>
      </c>
      <c r="C5020" t="s">
        <v>41</v>
      </c>
      <c r="D5020">
        <v>2006</v>
      </c>
      <c r="E5020" t="s">
        <v>14940</v>
      </c>
      <c r="F5020">
        <v>8.1</v>
      </c>
      <c r="G5020">
        <v>115000</v>
      </c>
      <c r="H5020" t="s">
        <v>14941</v>
      </c>
      <c r="I5020" t="s">
        <v>14942</v>
      </c>
      <c r="J5020" t="s">
        <v>12131</v>
      </c>
      <c r="K5020" t="s">
        <v>10293</v>
      </c>
      <c r="M5020">
        <v>10800778</v>
      </c>
      <c r="N5020" t="s">
        <v>14943</v>
      </c>
      <c r="O5020">
        <v>167</v>
      </c>
    </row>
    <row r="5021" spans="1:15" x14ac:dyDescent="0.3">
      <c r="A5021" t="s">
        <v>14944</v>
      </c>
      <c r="B5021" t="s">
        <v>1999</v>
      </c>
      <c r="C5021" t="s">
        <v>17</v>
      </c>
      <c r="D5021">
        <v>2006</v>
      </c>
      <c r="E5021" t="s">
        <v>14581</v>
      </c>
      <c r="F5021">
        <v>7.3</v>
      </c>
      <c r="G5021">
        <v>27000</v>
      </c>
      <c r="H5021" t="s">
        <v>8629</v>
      </c>
      <c r="I5021" t="s">
        <v>14945</v>
      </c>
      <c r="J5021" t="s">
        <v>13464</v>
      </c>
      <c r="K5021" t="s">
        <v>30</v>
      </c>
      <c r="L5021">
        <v>10000000</v>
      </c>
      <c r="M5021">
        <v>4326927</v>
      </c>
      <c r="N5021" t="s">
        <v>14946</v>
      </c>
      <c r="O5021">
        <v>120</v>
      </c>
    </row>
    <row r="5022" spans="1:15" x14ac:dyDescent="0.3">
      <c r="A5022" t="s">
        <v>14947</v>
      </c>
      <c r="B5022" t="s">
        <v>337</v>
      </c>
      <c r="C5022" t="s">
        <v>25</v>
      </c>
      <c r="D5022">
        <v>2006</v>
      </c>
      <c r="E5022" t="s">
        <v>14628</v>
      </c>
      <c r="F5022">
        <v>4.8</v>
      </c>
      <c r="G5022">
        <v>34000</v>
      </c>
      <c r="H5022" t="s">
        <v>12767</v>
      </c>
      <c r="I5022" t="s">
        <v>10111</v>
      </c>
      <c r="J5022" t="s">
        <v>8079</v>
      </c>
      <c r="K5022" t="s">
        <v>30</v>
      </c>
      <c r="L5022">
        <v>12000000</v>
      </c>
      <c r="M5022">
        <v>110768122</v>
      </c>
      <c r="N5022" t="s">
        <v>1724</v>
      </c>
      <c r="O5022">
        <v>92</v>
      </c>
    </row>
    <row r="5023" spans="1:15" x14ac:dyDescent="0.3">
      <c r="A5023" t="s">
        <v>14948</v>
      </c>
      <c r="B5023" t="s">
        <v>33</v>
      </c>
      <c r="C5023" t="s">
        <v>63</v>
      </c>
      <c r="D5023">
        <v>2006</v>
      </c>
      <c r="E5023" t="s">
        <v>14509</v>
      </c>
      <c r="F5023">
        <v>7</v>
      </c>
      <c r="G5023">
        <v>28000</v>
      </c>
      <c r="H5023" t="s">
        <v>8596</v>
      </c>
      <c r="I5023" t="s">
        <v>14949</v>
      </c>
      <c r="J5023" t="s">
        <v>8028</v>
      </c>
      <c r="K5023" t="s">
        <v>22</v>
      </c>
      <c r="L5023">
        <v>30000000</v>
      </c>
      <c r="M5023">
        <v>35078241</v>
      </c>
      <c r="N5023" t="s">
        <v>9665</v>
      </c>
      <c r="O5023">
        <v>88</v>
      </c>
    </row>
    <row r="5024" spans="1:15" x14ac:dyDescent="0.3">
      <c r="A5024" t="s">
        <v>14950</v>
      </c>
      <c r="B5024" t="s">
        <v>1999</v>
      </c>
      <c r="C5024" t="s">
        <v>41</v>
      </c>
      <c r="D5024">
        <v>2006</v>
      </c>
      <c r="E5024" t="s">
        <v>14165</v>
      </c>
      <c r="F5024">
        <v>4.8</v>
      </c>
      <c r="G5024">
        <v>41000</v>
      </c>
      <c r="H5024" t="s">
        <v>7708</v>
      </c>
      <c r="I5024" t="s">
        <v>9346</v>
      </c>
      <c r="J5024" t="s">
        <v>9365</v>
      </c>
      <c r="K5024" t="s">
        <v>30</v>
      </c>
      <c r="L5024">
        <v>40000000</v>
      </c>
      <c r="M5024">
        <v>141522961</v>
      </c>
      <c r="N5024" t="s">
        <v>180</v>
      </c>
      <c r="O5024">
        <v>99</v>
      </c>
    </row>
    <row r="5025" spans="1:15" x14ac:dyDescent="0.3">
      <c r="A5025" t="s">
        <v>4944</v>
      </c>
      <c r="B5025" t="s">
        <v>1999</v>
      </c>
      <c r="C5025" t="s">
        <v>52</v>
      </c>
      <c r="D5025">
        <v>2006</v>
      </c>
      <c r="E5025" t="s">
        <v>14622</v>
      </c>
      <c r="F5025">
        <v>4.8</v>
      </c>
      <c r="G5025">
        <v>28000</v>
      </c>
      <c r="H5025" t="s">
        <v>14951</v>
      </c>
      <c r="I5025" t="s">
        <v>9803</v>
      </c>
      <c r="J5025" t="s">
        <v>14952</v>
      </c>
      <c r="K5025" t="s">
        <v>30</v>
      </c>
      <c r="L5025">
        <v>20500000</v>
      </c>
      <c r="M5025">
        <v>29907685</v>
      </c>
      <c r="N5025" t="s">
        <v>8987</v>
      </c>
      <c r="O5025">
        <v>90</v>
      </c>
    </row>
    <row r="5026" spans="1:15" x14ac:dyDescent="0.3">
      <c r="A5026" t="s">
        <v>14953</v>
      </c>
      <c r="B5026" t="s">
        <v>16</v>
      </c>
      <c r="C5026" t="s">
        <v>41</v>
      </c>
      <c r="D5026">
        <v>2006</v>
      </c>
      <c r="E5026" t="s">
        <v>14587</v>
      </c>
      <c r="F5026">
        <v>6.4</v>
      </c>
      <c r="G5026">
        <v>41000</v>
      </c>
      <c r="H5026" t="s">
        <v>10724</v>
      </c>
      <c r="I5026" t="s">
        <v>13510</v>
      </c>
      <c r="J5026" t="s">
        <v>13643</v>
      </c>
      <c r="K5026" t="s">
        <v>30</v>
      </c>
      <c r="L5026">
        <v>20000000</v>
      </c>
      <c r="M5026">
        <v>15852401</v>
      </c>
      <c r="N5026" t="s">
        <v>9988</v>
      </c>
      <c r="O5026">
        <v>104</v>
      </c>
    </row>
    <row r="5027" spans="1:15" x14ac:dyDescent="0.3">
      <c r="A5027" t="s">
        <v>14954</v>
      </c>
      <c r="B5027" t="s">
        <v>16</v>
      </c>
      <c r="C5027" t="s">
        <v>41</v>
      </c>
      <c r="D5027">
        <v>2006</v>
      </c>
      <c r="E5027" t="s">
        <v>14955</v>
      </c>
      <c r="F5027">
        <v>6.3</v>
      </c>
      <c r="G5027">
        <v>12000</v>
      </c>
      <c r="H5027" t="s">
        <v>14956</v>
      </c>
      <c r="I5027" t="s">
        <v>14957</v>
      </c>
      <c r="J5027" t="s">
        <v>14579</v>
      </c>
      <c r="K5027" t="s">
        <v>30</v>
      </c>
      <c r="M5027">
        <v>245292</v>
      </c>
      <c r="N5027" t="s">
        <v>10709</v>
      </c>
      <c r="O5027">
        <v>85</v>
      </c>
    </row>
    <row r="5028" spans="1:15" x14ac:dyDescent="0.3">
      <c r="A5028" t="s">
        <v>14958</v>
      </c>
      <c r="B5028" t="s">
        <v>33</v>
      </c>
      <c r="C5028" t="s">
        <v>25</v>
      </c>
      <c r="D5028">
        <v>2006</v>
      </c>
      <c r="E5028" t="s">
        <v>14959</v>
      </c>
      <c r="F5028">
        <v>6.3</v>
      </c>
      <c r="G5028">
        <v>22000</v>
      </c>
      <c r="H5028" t="s">
        <v>14960</v>
      </c>
      <c r="I5028" t="s">
        <v>14961</v>
      </c>
      <c r="J5028" t="s">
        <v>7040</v>
      </c>
      <c r="K5028" t="s">
        <v>30</v>
      </c>
      <c r="L5028">
        <v>13000000</v>
      </c>
      <c r="M5028">
        <v>11130889</v>
      </c>
      <c r="N5028" t="s">
        <v>23</v>
      </c>
      <c r="O5028">
        <v>104</v>
      </c>
    </row>
    <row r="5029" spans="1:15" x14ac:dyDescent="0.3">
      <c r="A5029" t="s">
        <v>14962</v>
      </c>
      <c r="B5029" t="s">
        <v>1999</v>
      </c>
      <c r="C5029" t="s">
        <v>41</v>
      </c>
      <c r="D5029">
        <v>2006</v>
      </c>
      <c r="E5029" t="s">
        <v>14509</v>
      </c>
      <c r="F5029">
        <v>6.7</v>
      </c>
      <c r="G5029">
        <v>22000</v>
      </c>
      <c r="H5029" t="s">
        <v>14963</v>
      </c>
      <c r="I5029" t="s">
        <v>14964</v>
      </c>
      <c r="J5029" t="s">
        <v>14544</v>
      </c>
      <c r="K5029" t="s">
        <v>22</v>
      </c>
      <c r="M5029">
        <v>1736394</v>
      </c>
      <c r="N5029" t="s">
        <v>6564</v>
      </c>
      <c r="O5029">
        <v>92</v>
      </c>
    </row>
    <row r="5030" spans="1:15" x14ac:dyDescent="0.3">
      <c r="A5030" t="s">
        <v>14965</v>
      </c>
      <c r="B5030" t="s">
        <v>16</v>
      </c>
      <c r="C5030" t="s">
        <v>41</v>
      </c>
      <c r="D5030">
        <v>2006</v>
      </c>
      <c r="E5030" t="s">
        <v>14966</v>
      </c>
      <c r="F5030">
        <v>5.8</v>
      </c>
      <c r="G5030">
        <v>8100</v>
      </c>
      <c r="H5030" t="s">
        <v>14967</v>
      </c>
      <c r="I5030" t="s">
        <v>14967</v>
      </c>
      <c r="J5030" t="s">
        <v>4464</v>
      </c>
      <c r="K5030" t="s">
        <v>30</v>
      </c>
      <c r="L5030">
        <v>6000000</v>
      </c>
      <c r="M5030">
        <v>156318</v>
      </c>
      <c r="N5030" t="s">
        <v>14968</v>
      </c>
      <c r="O5030">
        <v>91</v>
      </c>
    </row>
    <row r="5031" spans="1:15" x14ac:dyDescent="0.3">
      <c r="A5031" t="s">
        <v>1462</v>
      </c>
      <c r="B5031" t="s">
        <v>16</v>
      </c>
      <c r="C5031" t="s">
        <v>63</v>
      </c>
      <c r="D5031">
        <v>2006</v>
      </c>
      <c r="E5031" t="s">
        <v>14969</v>
      </c>
      <c r="F5031">
        <v>6.4</v>
      </c>
      <c r="G5031">
        <v>20000</v>
      </c>
      <c r="H5031" t="s">
        <v>14970</v>
      </c>
      <c r="I5031" t="s">
        <v>14970</v>
      </c>
      <c r="J5031" t="s">
        <v>160</v>
      </c>
      <c r="K5031" t="s">
        <v>5817</v>
      </c>
      <c r="L5031">
        <v>18000000</v>
      </c>
      <c r="M5031">
        <v>2520835</v>
      </c>
      <c r="N5031" t="s">
        <v>14971</v>
      </c>
      <c r="O5031">
        <v>108</v>
      </c>
    </row>
    <row r="5032" spans="1:15" x14ac:dyDescent="0.3">
      <c r="A5032" t="s">
        <v>14972</v>
      </c>
      <c r="B5032" t="s">
        <v>16</v>
      </c>
      <c r="C5032" t="s">
        <v>104</v>
      </c>
      <c r="D5032">
        <v>2006</v>
      </c>
      <c r="E5032" t="s">
        <v>14810</v>
      </c>
      <c r="F5032">
        <v>7</v>
      </c>
      <c r="G5032">
        <v>25000</v>
      </c>
      <c r="H5032" t="s">
        <v>14973</v>
      </c>
      <c r="I5032" t="s">
        <v>14973</v>
      </c>
      <c r="J5032" t="s">
        <v>4912</v>
      </c>
      <c r="K5032" t="s">
        <v>30</v>
      </c>
      <c r="M5032">
        <v>2035468</v>
      </c>
      <c r="N5032" t="s">
        <v>14429</v>
      </c>
      <c r="O5032">
        <v>100</v>
      </c>
    </row>
    <row r="5033" spans="1:15" x14ac:dyDescent="0.3">
      <c r="A5033" t="s">
        <v>14974</v>
      </c>
      <c r="B5033" t="s">
        <v>337</v>
      </c>
      <c r="C5033" t="s">
        <v>390</v>
      </c>
      <c r="D5033">
        <v>2006</v>
      </c>
      <c r="E5033" t="s">
        <v>14587</v>
      </c>
      <c r="F5033">
        <v>5.7</v>
      </c>
      <c r="G5033">
        <v>8300</v>
      </c>
      <c r="H5033" t="s">
        <v>14975</v>
      </c>
      <c r="I5033" t="s">
        <v>14976</v>
      </c>
      <c r="J5033" t="s">
        <v>14977</v>
      </c>
      <c r="K5033" t="s">
        <v>195</v>
      </c>
      <c r="L5033">
        <v>35000000</v>
      </c>
      <c r="M5033">
        <v>16627188</v>
      </c>
      <c r="N5033" t="s">
        <v>14978</v>
      </c>
      <c r="O5033">
        <v>87</v>
      </c>
    </row>
    <row r="5034" spans="1:15" x14ac:dyDescent="0.3">
      <c r="A5034" t="s">
        <v>14979</v>
      </c>
      <c r="B5034" t="s">
        <v>16</v>
      </c>
      <c r="C5034" t="s">
        <v>41</v>
      </c>
      <c r="D5034">
        <v>2006</v>
      </c>
      <c r="E5034" t="s">
        <v>14980</v>
      </c>
      <c r="F5034">
        <v>6.5</v>
      </c>
      <c r="G5034">
        <v>37000</v>
      </c>
      <c r="H5034" t="s">
        <v>14981</v>
      </c>
      <c r="I5034" t="s">
        <v>14982</v>
      </c>
      <c r="J5034" t="s">
        <v>14983</v>
      </c>
      <c r="K5034" t="s">
        <v>22</v>
      </c>
      <c r="M5034">
        <v>5515163</v>
      </c>
      <c r="N5034" t="s">
        <v>14984</v>
      </c>
      <c r="O5034">
        <v>96</v>
      </c>
    </row>
    <row r="5035" spans="1:15" x14ac:dyDescent="0.3">
      <c r="A5035" t="s">
        <v>14985</v>
      </c>
      <c r="B5035" t="s">
        <v>447</v>
      </c>
      <c r="C5035" t="s">
        <v>17</v>
      </c>
      <c r="D5035">
        <v>2006</v>
      </c>
      <c r="E5035" t="s">
        <v>14986</v>
      </c>
      <c r="F5035">
        <v>6.3</v>
      </c>
      <c r="G5035">
        <v>12000</v>
      </c>
      <c r="H5035" t="s">
        <v>14987</v>
      </c>
      <c r="I5035" t="s">
        <v>14987</v>
      </c>
      <c r="J5035" t="s">
        <v>14988</v>
      </c>
      <c r="K5035" t="s">
        <v>30</v>
      </c>
      <c r="L5035">
        <v>1000000</v>
      </c>
      <c r="N5035" t="s">
        <v>14989</v>
      </c>
      <c r="O5035">
        <v>77</v>
      </c>
    </row>
    <row r="5036" spans="1:15" x14ac:dyDescent="0.3">
      <c r="A5036" t="s">
        <v>14990</v>
      </c>
      <c r="B5036" t="s">
        <v>447</v>
      </c>
      <c r="C5036" t="s">
        <v>17</v>
      </c>
      <c r="D5036">
        <v>2006</v>
      </c>
      <c r="E5036" t="s">
        <v>14991</v>
      </c>
      <c r="F5036">
        <v>6.1</v>
      </c>
      <c r="G5036">
        <v>19000</v>
      </c>
      <c r="H5036" t="s">
        <v>10291</v>
      </c>
      <c r="I5036" t="s">
        <v>10291</v>
      </c>
      <c r="J5036" t="s">
        <v>10292</v>
      </c>
      <c r="K5036" t="s">
        <v>10293</v>
      </c>
      <c r="M5036">
        <v>25229168</v>
      </c>
      <c r="N5036" t="s">
        <v>10294</v>
      </c>
      <c r="O5036">
        <v>193</v>
      </c>
    </row>
    <row r="5037" spans="1:15" x14ac:dyDescent="0.3">
      <c r="A5037" t="s">
        <v>14992</v>
      </c>
      <c r="B5037" t="s">
        <v>2707</v>
      </c>
      <c r="C5037" t="s">
        <v>17</v>
      </c>
      <c r="D5037">
        <v>2006</v>
      </c>
      <c r="E5037" t="s">
        <v>14993</v>
      </c>
      <c r="F5037">
        <v>6.8</v>
      </c>
      <c r="G5037">
        <v>7000</v>
      </c>
      <c r="H5037" t="s">
        <v>8432</v>
      </c>
      <c r="I5037" t="s">
        <v>14994</v>
      </c>
      <c r="J5037" t="s">
        <v>14995</v>
      </c>
      <c r="K5037" t="s">
        <v>30</v>
      </c>
      <c r="L5037">
        <v>300000</v>
      </c>
      <c r="M5037">
        <v>301047</v>
      </c>
      <c r="N5037" t="s">
        <v>14996</v>
      </c>
      <c r="O5037">
        <v>76</v>
      </c>
    </row>
    <row r="5038" spans="1:15" x14ac:dyDescent="0.3">
      <c r="A5038" t="s">
        <v>14997</v>
      </c>
      <c r="B5038" t="s">
        <v>1999</v>
      </c>
      <c r="C5038" t="s">
        <v>52</v>
      </c>
      <c r="D5038">
        <v>2006</v>
      </c>
      <c r="E5038" t="s">
        <v>14810</v>
      </c>
      <c r="F5038">
        <v>5.0999999999999996</v>
      </c>
      <c r="G5038">
        <v>48000</v>
      </c>
      <c r="H5038" t="s">
        <v>12714</v>
      </c>
      <c r="I5038" t="s">
        <v>13675</v>
      </c>
      <c r="J5038" t="s">
        <v>14081</v>
      </c>
      <c r="K5038" t="s">
        <v>30</v>
      </c>
      <c r="L5038">
        <v>20000000</v>
      </c>
      <c r="M5038">
        <v>70711175</v>
      </c>
      <c r="N5038" t="s">
        <v>31</v>
      </c>
      <c r="O5038">
        <v>102</v>
      </c>
    </row>
    <row r="5039" spans="1:15" x14ac:dyDescent="0.3">
      <c r="A5039" t="s">
        <v>14998</v>
      </c>
      <c r="B5039" t="s">
        <v>1999</v>
      </c>
      <c r="C5039" t="s">
        <v>41</v>
      </c>
      <c r="D5039">
        <v>2006</v>
      </c>
      <c r="E5039" t="s">
        <v>14576</v>
      </c>
      <c r="F5039">
        <v>6.3</v>
      </c>
      <c r="G5039">
        <v>14000</v>
      </c>
      <c r="H5039" t="s">
        <v>2069</v>
      </c>
      <c r="I5039" t="s">
        <v>2069</v>
      </c>
      <c r="J5039" t="s">
        <v>14999</v>
      </c>
      <c r="K5039" t="s">
        <v>30</v>
      </c>
      <c r="L5039">
        <v>12000000</v>
      </c>
      <c r="M5039">
        <v>5925637</v>
      </c>
      <c r="N5039" t="s">
        <v>13898</v>
      </c>
      <c r="O5039">
        <v>86</v>
      </c>
    </row>
    <row r="5040" spans="1:15" x14ac:dyDescent="0.3">
      <c r="A5040" t="s">
        <v>15000</v>
      </c>
      <c r="B5040" t="s">
        <v>1999</v>
      </c>
      <c r="C5040" t="s">
        <v>34</v>
      </c>
      <c r="D5040">
        <v>2006</v>
      </c>
      <c r="E5040" t="s">
        <v>14584</v>
      </c>
      <c r="F5040">
        <v>6.1</v>
      </c>
      <c r="G5040">
        <v>49000</v>
      </c>
      <c r="H5040" t="s">
        <v>12987</v>
      </c>
      <c r="I5040" t="s">
        <v>13589</v>
      </c>
      <c r="J5040" t="s">
        <v>1819</v>
      </c>
      <c r="K5040" t="s">
        <v>30</v>
      </c>
      <c r="L5040">
        <v>60000000</v>
      </c>
      <c r="M5040">
        <v>78810595</v>
      </c>
      <c r="N5040" t="s">
        <v>180</v>
      </c>
      <c r="O5040">
        <v>108</v>
      </c>
    </row>
    <row r="5041" spans="1:15" x14ac:dyDescent="0.3">
      <c r="A5041" t="s">
        <v>15001</v>
      </c>
      <c r="B5041" t="s">
        <v>16</v>
      </c>
      <c r="C5041" t="s">
        <v>34</v>
      </c>
      <c r="D5041">
        <v>2006</v>
      </c>
      <c r="E5041" t="s">
        <v>15002</v>
      </c>
      <c r="F5041">
        <v>5.0999999999999996</v>
      </c>
      <c r="G5041">
        <v>13000</v>
      </c>
      <c r="H5041" t="s">
        <v>15003</v>
      </c>
      <c r="I5041" t="s">
        <v>5353</v>
      </c>
      <c r="J5041" t="s">
        <v>11654</v>
      </c>
      <c r="K5041" t="s">
        <v>5817</v>
      </c>
      <c r="M5041">
        <v>1689984</v>
      </c>
      <c r="N5041" t="s">
        <v>15004</v>
      </c>
      <c r="O5041">
        <v>91</v>
      </c>
    </row>
    <row r="5042" spans="1:15" x14ac:dyDescent="0.3">
      <c r="A5042" t="s">
        <v>15005</v>
      </c>
      <c r="B5042" t="s">
        <v>16</v>
      </c>
      <c r="C5042" t="s">
        <v>34</v>
      </c>
      <c r="D5042">
        <v>2006</v>
      </c>
      <c r="E5042" t="s">
        <v>15006</v>
      </c>
      <c r="F5042">
        <v>4.5999999999999996</v>
      </c>
      <c r="G5042">
        <v>13000</v>
      </c>
      <c r="H5042" t="s">
        <v>5442</v>
      </c>
      <c r="I5042" t="s">
        <v>9126</v>
      </c>
      <c r="J5042" t="s">
        <v>15007</v>
      </c>
      <c r="K5042" t="s">
        <v>195</v>
      </c>
      <c r="M5042">
        <v>3269736</v>
      </c>
      <c r="N5042" t="s">
        <v>14702</v>
      </c>
      <c r="O5042">
        <v>110</v>
      </c>
    </row>
    <row r="5043" spans="1:15" x14ac:dyDescent="0.3">
      <c r="A5043" t="s">
        <v>15008</v>
      </c>
      <c r="B5043" t="s">
        <v>33</v>
      </c>
      <c r="C5043" t="s">
        <v>25</v>
      </c>
      <c r="D5043">
        <v>2006</v>
      </c>
      <c r="E5043" t="s">
        <v>14326</v>
      </c>
      <c r="F5043">
        <v>5.5</v>
      </c>
      <c r="G5043">
        <v>8000</v>
      </c>
      <c r="H5043" t="s">
        <v>15009</v>
      </c>
      <c r="I5043" t="s">
        <v>15009</v>
      </c>
      <c r="J5043" t="s">
        <v>15010</v>
      </c>
      <c r="K5043" t="s">
        <v>30</v>
      </c>
      <c r="L5043">
        <v>15000000</v>
      </c>
      <c r="M5043">
        <v>8224998</v>
      </c>
      <c r="N5043" t="s">
        <v>15011</v>
      </c>
      <c r="O5043">
        <v>91</v>
      </c>
    </row>
    <row r="5044" spans="1:15" x14ac:dyDescent="0.3">
      <c r="A5044" t="s">
        <v>15012</v>
      </c>
      <c r="B5044" t="s">
        <v>33</v>
      </c>
      <c r="C5044" t="s">
        <v>390</v>
      </c>
      <c r="D5044">
        <v>2006</v>
      </c>
      <c r="E5044" t="s">
        <v>14501</v>
      </c>
      <c r="F5044">
        <v>5</v>
      </c>
      <c r="G5044">
        <v>40000</v>
      </c>
      <c r="H5044" t="s">
        <v>11000</v>
      </c>
      <c r="I5044" t="s">
        <v>4389</v>
      </c>
      <c r="J5044" t="s">
        <v>11278</v>
      </c>
      <c r="K5044" t="s">
        <v>22</v>
      </c>
      <c r="L5044">
        <v>60000000</v>
      </c>
      <c r="M5044">
        <v>143325970</v>
      </c>
      <c r="N5044" t="s">
        <v>180</v>
      </c>
      <c r="O5044">
        <v>82</v>
      </c>
    </row>
    <row r="5045" spans="1:15" x14ac:dyDescent="0.3">
      <c r="A5045" t="s">
        <v>15013</v>
      </c>
      <c r="B5045" t="s">
        <v>16</v>
      </c>
      <c r="C5045" t="s">
        <v>17</v>
      </c>
      <c r="D5045">
        <v>2007</v>
      </c>
      <c r="E5045" t="s">
        <v>15014</v>
      </c>
      <c r="F5045">
        <v>8.1999999999999993</v>
      </c>
      <c r="G5045">
        <v>535000</v>
      </c>
      <c r="H5045" t="s">
        <v>9096</v>
      </c>
      <c r="I5045" t="s">
        <v>9096</v>
      </c>
      <c r="J5045" t="s">
        <v>4576</v>
      </c>
      <c r="K5045" t="s">
        <v>30</v>
      </c>
      <c r="L5045">
        <v>25000000</v>
      </c>
      <c r="M5045">
        <v>76182388</v>
      </c>
      <c r="N5045" t="s">
        <v>15015</v>
      </c>
      <c r="O5045">
        <v>158</v>
      </c>
    </row>
    <row r="5046" spans="1:15" x14ac:dyDescent="0.3">
      <c r="A5046" t="s">
        <v>15016</v>
      </c>
      <c r="B5046" t="s">
        <v>16</v>
      </c>
      <c r="C5046" t="s">
        <v>104</v>
      </c>
      <c r="D5046">
        <v>2007</v>
      </c>
      <c r="E5046" t="s">
        <v>15017</v>
      </c>
      <c r="F5046">
        <v>8.1</v>
      </c>
      <c r="G5046">
        <v>886000</v>
      </c>
      <c r="H5046" t="s">
        <v>2923</v>
      </c>
      <c r="I5046" t="s">
        <v>2094</v>
      </c>
      <c r="J5046" t="s">
        <v>1876</v>
      </c>
      <c r="K5046" t="s">
        <v>30</v>
      </c>
      <c r="L5046">
        <v>25000000</v>
      </c>
      <c r="M5046">
        <v>171627166</v>
      </c>
      <c r="N5046" t="s">
        <v>15015</v>
      </c>
      <c r="O5046">
        <v>122</v>
      </c>
    </row>
    <row r="5047" spans="1:15" x14ac:dyDescent="0.3">
      <c r="A5047" t="s">
        <v>15018</v>
      </c>
      <c r="B5047" t="s">
        <v>1999</v>
      </c>
      <c r="C5047" t="s">
        <v>25</v>
      </c>
      <c r="D5047">
        <v>2007</v>
      </c>
      <c r="E5047" t="s">
        <v>15006</v>
      </c>
      <c r="F5047">
        <v>7.6</v>
      </c>
      <c r="G5047">
        <v>260000</v>
      </c>
      <c r="H5047" t="s">
        <v>13530</v>
      </c>
      <c r="I5047" t="s">
        <v>15019</v>
      </c>
      <c r="J5047" t="s">
        <v>15020</v>
      </c>
      <c r="K5047" t="s">
        <v>22</v>
      </c>
      <c r="L5047">
        <v>70000000</v>
      </c>
      <c r="M5047">
        <v>137515140</v>
      </c>
      <c r="N5047" t="s">
        <v>44</v>
      </c>
      <c r="O5047">
        <v>127</v>
      </c>
    </row>
    <row r="5048" spans="1:15" x14ac:dyDescent="0.3">
      <c r="A5048" t="s">
        <v>15021</v>
      </c>
      <c r="B5048" t="s">
        <v>16</v>
      </c>
      <c r="C5048" t="s">
        <v>104</v>
      </c>
      <c r="D5048">
        <v>2007</v>
      </c>
      <c r="E5048" t="s">
        <v>15022</v>
      </c>
      <c r="F5048">
        <v>7.6</v>
      </c>
      <c r="G5048">
        <v>258000</v>
      </c>
      <c r="H5048" t="s">
        <v>9660</v>
      </c>
      <c r="I5048" t="s">
        <v>9660</v>
      </c>
      <c r="J5048" t="s">
        <v>5221</v>
      </c>
      <c r="K5048" t="s">
        <v>30</v>
      </c>
      <c r="L5048">
        <v>19000000</v>
      </c>
      <c r="M5048">
        <v>34612443</v>
      </c>
      <c r="N5048" t="s">
        <v>3744</v>
      </c>
      <c r="O5048">
        <v>114</v>
      </c>
    </row>
    <row r="5049" spans="1:15" x14ac:dyDescent="0.3">
      <c r="A5049" t="s">
        <v>15023</v>
      </c>
      <c r="B5049" t="s">
        <v>1999</v>
      </c>
      <c r="C5049" t="s">
        <v>104</v>
      </c>
      <c r="D5049">
        <v>2007</v>
      </c>
      <c r="E5049" t="s">
        <v>15024</v>
      </c>
      <c r="F5049">
        <v>6.8</v>
      </c>
      <c r="G5049">
        <v>226000</v>
      </c>
      <c r="H5049" t="s">
        <v>12711</v>
      </c>
      <c r="I5049" t="s">
        <v>15025</v>
      </c>
      <c r="J5049" t="s">
        <v>12994</v>
      </c>
      <c r="K5049" t="s">
        <v>30</v>
      </c>
      <c r="L5049">
        <v>20000000</v>
      </c>
      <c r="M5049">
        <v>118114220</v>
      </c>
      <c r="N5049" t="s">
        <v>9686</v>
      </c>
      <c r="O5049">
        <v>105</v>
      </c>
    </row>
    <row r="5050" spans="1:15" x14ac:dyDescent="0.3">
      <c r="A5050" t="s">
        <v>15026</v>
      </c>
      <c r="B5050" t="s">
        <v>16</v>
      </c>
      <c r="C5050" t="s">
        <v>104</v>
      </c>
      <c r="D5050">
        <v>2007</v>
      </c>
      <c r="E5050" t="s">
        <v>14685</v>
      </c>
      <c r="F5050">
        <v>7.7</v>
      </c>
      <c r="G5050">
        <v>486000</v>
      </c>
      <c r="H5050" t="s">
        <v>6818</v>
      </c>
      <c r="I5050" t="s">
        <v>13161</v>
      </c>
      <c r="J5050" t="s">
        <v>10805</v>
      </c>
      <c r="K5050" t="s">
        <v>30</v>
      </c>
      <c r="L5050">
        <v>65000000</v>
      </c>
      <c r="M5050">
        <v>84785914</v>
      </c>
      <c r="N5050" t="s">
        <v>44</v>
      </c>
      <c r="O5050">
        <v>157</v>
      </c>
    </row>
    <row r="5051" spans="1:15" x14ac:dyDescent="0.3">
      <c r="A5051" t="s">
        <v>15027</v>
      </c>
      <c r="B5051" t="s">
        <v>16</v>
      </c>
      <c r="C5051" t="s">
        <v>41</v>
      </c>
      <c r="D5051">
        <v>2007</v>
      </c>
      <c r="E5051" t="s">
        <v>15028</v>
      </c>
      <c r="F5051">
        <v>7.6</v>
      </c>
      <c r="G5051">
        <v>535000</v>
      </c>
      <c r="H5051" t="s">
        <v>9350</v>
      </c>
      <c r="I5051" t="s">
        <v>15029</v>
      </c>
      <c r="J5051" t="s">
        <v>15030</v>
      </c>
      <c r="K5051" t="s">
        <v>30</v>
      </c>
      <c r="L5051">
        <v>20000000</v>
      </c>
      <c r="M5051">
        <v>170812526</v>
      </c>
      <c r="N5051" t="s">
        <v>31</v>
      </c>
      <c r="O5051">
        <v>113</v>
      </c>
    </row>
    <row r="5052" spans="1:15" x14ac:dyDescent="0.3">
      <c r="A5052" t="s">
        <v>15031</v>
      </c>
      <c r="B5052" t="s">
        <v>1999</v>
      </c>
      <c r="C5052" t="s">
        <v>34</v>
      </c>
      <c r="D5052">
        <v>2007</v>
      </c>
      <c r="E5052" t="s">
        <v>15032</v>
      </c>
      <c r="F5052">
        <v>7</v>
      </c>
      <c r="G5052">
        <v>607000</v>
      </c>
      <c r="H5052" t="s">
        <v>8511</v>
      </c>
      <c r="I5052" t="s">
        <v>14196</v>
      </c>
      <c r="J5052" t="s">
        <v>12994</v>
      </c>
      <c r="K5052" t="s">
        <v>30</v>
      </c>
      <c r="L5052">
        <v>150000000</v>
      </c>
      <c r="M5052">
        <v>709709780</v>
      </c>
      <c r="N5052" t="s">
        <v>9686</v>
      </c>
      <c r="O5052">
        <v>144</v>
      </c>
    </row>
    <row r="5053" spans="1:15" x14ac:dyDescent="0.3">
      <c r="A5053" t="s">
        <v>15033</v>
      </c>
      <c r="B5053" t="s">
        <v>1999</v>
      </c>
      <c r="C5053" t="s">
        <v>34</v>
      </c>
      <c r="D5053">
        <v>2007</v>
      </c>
      <c r="E5053" t="s">
        <v>15034</v>
      </c>
      <c r="F5053">
        <v>7.5</v>
      </c>
      <c r="G5053">
        <v>527000</v>
      </c>
      <c r="H5053" t="s">
        <v>15035</v>
      </c>
      <c r="I5053" t="s">
        <v>9381</v>
      </c>
      <c r="J5053" t="s">
        <v>11814</v>
      </c>
      <c r="K5053" t="s">
        <v>22</v>
      </c>
      <c r="L5053">
        <v>150000000</v>
      </c>
      <c r="M5053">
        <v>942172396</v>
      </c>
      <c r="N5053" t="s">
        <v>23</v>
      </c>
      <c r="O5053">
        <v>138</v>
      </c>
    </row>
    <row r="5054" spans="1:15" x14ac:dyDescent="0.3">
      <c r="A5054" t="s">
        <v>15036</v>
      </c>
      <c r="B5054" t="s">
        <v>16</v>
      </c>
      <c r="C5054" t="s">
        <v>25</v>
      </c>
      <c r="D5054">
        <v>2007</v>
      </c>
      <c r="E5054" t="s">
        <v>15022</v>
      </c>
      <c r="F5054">
        <v>8.1</v>
      </c>
      <c r="G5054">
        <v>588000</v>
      </c>
      <c r="H5054" t="s">
        <v>987</v>
      </c>
      <c r="I5054" t="s">
        <v>987</v>
      </c>
      <c r="J5054" t="s">
        <v>13460</v>
      </c>
      <c r="K5054" t="s">
        <v>30</v>
      </c>
      <c r="L5054">
        <v>15000000</v>
      </c>
      <c r="M5054">
        <v>56675895</v>
      </c>
      <c r="N5054" t="s">
        <v>15015</v>
      </c>
      <c r="O5054">
        <v>148</v>
      </c>
    </row>
    <row r="5055" spans="1:15" x14ac:dyDescent="0.3">
      <c r="A5055" t="s">
        <v>15037</v>
      </c>
      <c r="B5055" t="s">
        <v>337</v>
      </c>
      <c r="C5055" t="s">
        <v>390</v>
      </c>
      <c r="D5055">
        <v>2007</v>
      </c>
      <c r="E5055" t="s">
        <v>15038</v>
      </c>
      <c r="F5055">
        <v>8</v>
      </c>
      <c r="G5055">
        <v>660000</v>
      </c>
      <c r="H5055" t="s">
        <v>10734</v>
      </c>
      <c r="I5055" t="s">
        <v>10734</v>
      </c>
      <c r="J5055" t="s">
        <v>15039</v>
      </c>
      <c r="K5055" t="s">
        <v>30</v>
      </c>
      <c r="L5055">
        <v>150000000</v>
      </c>
      <c r="M5055">
        <v>623726085</v>
      </c>
      <c r="N5055" t="s">
        <v>1724</v>
      </c>
      <c r="O5055">
        <v>111</v>
      </c>
    </row>
    <row r="5056" spans="1:15" x14ac:dyDescent="0.3">
      <c r="A5056" t="s">
        <v>15040</v>
      </c>
      <c r="B5056" t="s">
        <v>16</v>
      </c>
      <c r="C5056" t="s">
        <v>17</v>
      </c>
      <c r="D5056">
        <v>2007</v>
      </c>
      <c r="E5056" t="s">
        <v>15041</v>
      </c>
      <c r="F5056">
        <v>7.8</v>
      </c>
      <c r="G5056">
        <v>259000</v>
      </c>
      <c r="H5056" t="s">
        <v>14000</v>
      </c>
      <c r="I5056" t="s">
        <v>5896</v>
      </c>
      <c r="J5056" t="s">
        <v>14002</v>
      </c>
      <c r="K5056" t="s">
        <v>22</v>
      </c>
      <c r="L5056">
        <v>30000000</v>
      </c>
      <c r="M5056">
        <v>131016624</v>
      </c>
      <c r="N5056" t="s">
        <v>61</v>
      </c>
      <c r="O5056">
        <v>123</v>
      </c>
    </row>
    <row r="5057" spans="1:15" x14ac:dyDescent="0.3">
      <c r="A5057" t="s">
        <v>15042</v>
      </c>
      <c r="B5057" t="s">
        <v>16</v>
      </c>
      <c r="C5057" t="s">
        <v>34</v>
      </c>
      <c r="D5057">
        <v>2007</v>
      </c>
      <c r="E5057" t="s">
        <v>14764</v>
      </c>
      <c r="F5057">
        <v>7.2</v>
      </c>
      <c r="G5057">
        <v>317000</v>
      </c>
      <c r="H5057" t="s">
        <v>10320</v>
      </c>
      <c r="I5057" t="s">
        <v>15043</v>
      </c>
      <c r="J5057" t="s">
        <v>9038</v>
      </c>
      <c r="K5057" t="s">
        <v>30</v>
      </c>
      <c r="L5057">
        <v>61000000</v>
      </c>
      <c r="M5057">
        <v>95696996</v>
      </c>
      <c r="N5057" t="s">
        <v>44</v>
      </c>
      <c r="O5057">
        <v>124</v>
      </c>
    </row>
    <row r="5058" spans="1:15" x14ac:dyDescent="0.3">
      <c r="A5058" t="s">
        <v>15044</v>
      </c>
      <c r="B5058" t="s">
        <v>16</v>
      </c>
      <c r="C5058" t="s">
        <v>63</v>
      </c>
      <c r="D5058">
        <v>2007</v>
      </c>
      <c r="E5058" t="s">
        <v>14884</v>
      </c>
      <c r="F5058">
        <v>7.8</v>
      </c>
      <c r="G5058">
        <v>401000</v>
      </c>
      <c r="H5058" t="s">
        <v>990</v>
      </c>
      <c r="I5058" t="s">
        <v>7538</v>
      </c>
      <c r="J5058" t="s">
        <v>4125</v>
      </c>
      <c r="K5058" t="s">
        <v>30</v>
      </c>
      <c r="L5058">
        <v>100000000</v>
      </c>
      <c r="M5058">
        <v>269755430</v>
      </c>
      <c r="N5058" t="s">
        <v>61</v>
      </c>
      <c r="O5058">
        <v>157</v>
      </c>
    </row>
    <row r="5059" spans="1:15" x14ac:dyDescent="0.3">
      <c r="A5059" t="s">
        <v>15045</v>
      </c>
      <c r="B5059" t="s">
        <v>1999</v>
      </c>
      <c r="C5059" t="s">
        <v>34</v>
      </c>
      <c r="D5059">
        <v>2007</v>
      </c>
      <c r="E5059" t="s">
        <v>15046</v>
      </c>
      <c r="F5059">
        <v>6.2</v>
      </c>
      <c r="G5059">
        <v>513000</v>
      </c>
      <c r="H5059" t="s">
        <v>511</v>
      </c>
      <c r="I5059" t="s">
        <v>511</v>
      </c>
      <c r="J5059" t="s">
        <v>10134</v>
      </c>
      <c r="K5059" t="s">
        <v>30</v>
      </c>
      <c r="L5059">
        <v>258000000</v>
      </c>
      <c r="M5059">
        <v>894983373</v>
      </c>
      <c r="N5059" t="s">
        <v>31</v>
      </c>
      <c r="O5059">
        <v>139</v>
      </c>
    </row>
    <row r="5060" spans="1:15" x14ac:dyDescent="0.3">
      <c r="A5060" t="s">
        <v>15047</v>
      </c>
      <c r="B5060" t="s">
        <v>1999</v>
      </c>
      <c r="C5060" t="s">
        <v>34</v>
      </c>
      <c r="D5060">
        <v>2007</v>
      </c>
      <c r="E5060" t="s">
        <v>15048</v>
      </c>
      <c r="F5060">
        <v>7.1</v>
      </c>
      <c r="G5060">
        <v>394000</v>
      </c>
      <c r="H5060" t="s">
        <v>12921</v>
      </c>
      <c r="I5060" t="s">
        <v>15049</v>
      </c>
      <c r="J5060" t="s">
        <v>4459</v>
      </c>
      <c r="K5060" t="s">
        <v>30</v>
      </c>
      <c r="L5060">
        <v>110000000</v>
      </c>
      <c r="M5060">
        <v>388156011</v>
      </c>
      <c r="N5060" t="s">
        <v>180</v>
      </c>
      <c r="O5060">
        <v>128</v>
      </c>
    </row>
    <row r="5061" spans="1:15" x14ac:dyDescent="0.3">
      <c r="A5061" t="s">
        <v>15050</v>
      </c>
      <c r="B5061" t="s">
        <v>16</v>
      </c>
      <c r="C5061" t="s">
        <v>34</v>
      </c>
      <c r="D5061">
        <v>2007</v>
      </c>
      <c r="E5061" t="s">
        <v>15051</v>
      </c>
      <c r="F5061">
        <v>7.8</v>
      </c>
      <c r="G5061">
        <v>476000</v>
      </c>
      <c r="H5061" t="s">
        <v>13513</v>
      </c>
      <c r="I5061" t="s">
        <v>13513</v>
      </c>
      <c r="J5061" t="s">
        <v>13514</v>
      </c>
      <c r="K5061" t="s">
        <v>22</v>
      </c>
      <c r="M5061">
        <v>80743363</v>
      </c>
      <c r="N5061" t="s">
        <v>61</v>
      </c>
      <c r="O5061">
        <v>121</v>
      </c>
    </row>
    <row r="5062" spans="1:15" x14ac:dyDescent="0.3">
      <c r="A5062" t="s">
        <v>15052</v>
      </c>
      <c r="B5062" t="s">
        <v>1999</v>
      </c>
      <c r="C5062" t="s">
        <v>34</v>
      </c>
      <c r="D5062">
        <v>2007</v>
      </c>
      <c r="E5062" t="s">
        <v>14777</v>
      </c>
      <c r="F5062">
        <v>7.1</v>
      </c>
      <c r="G5062">
        <v>608000</v>
      </c>
      <c r="H5062" t="s">
        <v>9722</v>
      </c>
      <c r="I5062" t="s">
        <v>12906</v>
      </c>
      <c r="J5062" t="s">
        <v>5683</v>
      </c>
      <c r="K5062" t="s">
        <v>30</v>
      </c>
      <c r="L5062">
        <v>300000000</v>
      </c>
      <c r="M5062">
        <v>960996492</v>
      </c>
      <c r="N5062" t="s">
        <v>1724</v>
      </c>
      <c r="O5062">
        <v>169</v>
      </c>
    </row>
    <row r="5063" spans="1:15" x14ac:dyDescent="0.3">
      <c r="A5063" t="s">
        <v>15053</v>
      </c>
      <c r="B5063" t="s">
        <v>1999</v>
      </c>
      <c r="C5063" t="s">
        <v>34</v>
      </c>
      <c r="D5063">
        <v>2007</v>
      </c>
      <c r="E5063" t="s">
        <v>15054</v>
      </c>
      <c r="F5063">
        <v>7.2</v>
      </c>
      <c r="G5063">
        <v>704000</v>
      </c>
      <c r="H5063" t="s">
        <v>14032</v>
      </c>
      <c r="I5063" t="s">
        <v>11302</v>
      </c>
      <c r="J5063" t="s">
        <v>7637</v>
      </c>
      <c r="K5063" t="s">
        <v>30</v>
      </c>
      <c r="L5063">
        <v>150000000</v>
      </c>
      <c r="M5063">
        <v>585410052</v>
      </c>
      <c r="N5063" t="s">
        <v>23</v>
      </c>
      <c r="O5063">
        <v>101</v>
      </c>
    </row>
    <row r="5064" spans="1:15" x14ac:dyDescent="0.3">
      <c r="A5064" t="s">
        <v>8837</v>
      </c>
      <c r="B5064" t="s">
        <v>16</v>
      </c>
      <c r="C5064" t="s">
        <v>330</v>
      </c>
      <c r="D5064">
        <v>2007</v>
      </c>
      <c r="E5064" t="s">
        <v>14712</v>
      </c>
      <c r="F5064">
        <v>7.2</v>
      </c>
      <c r="G5064">
        <v>238000</v>
      </c>
      <c r="H5064" t="s">
        <v>8086</v>
      </c>
      <c r="I5064" t="s">
        <v>12391</v>
      </c>
      <c r="J5064" t="s">
        <v>12392</v>
      </c>
      <c r="K5064" t="s">
        <v>22</v>
      </c>
      <c r="M5064">
        <v>34806812</v>
      </c>
      <c r="N5064" t="s">
        <v>12393</v>
      </c>
      <c r="O5064">
        <v>107</v>
      </c>
    </row>
    <row r="5065" spans="1:15" x14ac:dyDescent="0.3">
      <c r="A5065" t="s">
        <v>15055</v>
      </c>
      <c r="B5065" t="s">
        <v>1999</v>
      </c>
      <c r="C5065" t="s">
        <v>41</v>
      </c>
      <c r="D5065">
        <v>2007</v>
      </c>
      <c r="E5065" t="s">
        <v>15056</v>
      </c>
      <c r="F5065">
        <v>7.4</v>
      </c>
      <c r="G5065">
        <v>499000</v>
      </c>
      <c r="H5065" t="s">
        <v>14270</v>
      </c>
      <c r="I5065" t="s">
        <v>15057</v>
      </c>
      <c r="J5065" t="s">
        <v>15058</v>
      </c>
      <c r="K5065" t="s">
        <v>30</v>
      </c>
      <c r="L5065">
        <v>7500000</v>
      </c>
      <c r="M5065">
        <v>232372681</v>
      </c>
      <c r="N5065" t="s">
        <v>9439</v>
      </c>
      <c r="O5065">
        <v>96</v>
      </c>
    </row>
    <row r="5066" spans="1:15" x14ac:dyDescent="0.3">
      <c r="A5066" t="s">
        <v>15059</v>
      </c>
      <c r="B5066" t="s">
        <v>16</v>
      </c>
      <c r="C5066" t="s">
        <v>52</v>
      </c>
      <c r="D5066">
        <v>2007</v>
      </c>
      <c r="E5066" t="s">
        <v>14877</v>
      </c>
      <c r="F5066">
        <v>7</v>
      </c>
      <c r="G5066">
        <v>263000</v>
      </c>
      <c r="H5066" t="s">
        <v>15060</v>
      </c>
      <c r="I5066" t="s">
        <v>15061</v>
      </c>
      <c r="J5066" t="s">
        <v>12743</v>
      </c>
      <c r="K5066" t="s">
        <v>22</v>
      </c>
      <c r="L5066">
        <v>15000000</v>
      </c>
      <c r="M5066">
        <v>65048678</v>
      </c>
      <c r="N5066" t="s">
        <v>14783</v>
      </c>
      <c r="O5066">
        <v>100</v>
      </c>
    </row>
    <row r="5067" spans="1:15" x14ac:dyDescent="0.3">
      <c r="A5067" t="s">
        <v>15062</v>
      </c>
      <c r="B5067" t="s">
        <v>16</v>
      </c>
      <c r="C5067" t="s">
        <v>34</v>
      </c>
      <c r="D5067">
        <v>2007</v>
      </c>
      <c r="E5067" t="s">
        <v>15017</v>
      </c>
      <c r="F5067">
        <v>6.3</v>
      </c>
      <c r="G5067">
        <v>163000</v>
      </c>
      <c r="H5067" t="s">
        <v>15063</v>
      </c>
      <c r="I5067" t="s">
        <v>10417</v>
      </c>
      <c r="J5067" t="s">
        <v>11646</v>
      </c>
      <c r="K5067" t="s">
        <v>452</v>
      </c>
      <c r="L5067">
        <v>24000000</v>
      </c>
      <c r="M5067">
        <v>101276318</v>
      </c>
      <c r="N5067" t="s">
        <v>180</v>
      </c>
      <c r="O5067">
        <v>100</v>
      </c>
    </row>
    <row r="5068" spans="1:15" x14ac:dyDescent="0.3">
      <c r="A5068" t="s">
        <v>15064</v>
      </c>
      <c r="B5068" t="s">
        <v>33</v>
      </c>
      <c r="C5068" t="s">
        <v>41</v>
      </c>
      <c r="D5068">
        <v>2007</v>
      </c>
      <c r="E5068" t="s">
        <v>15017</v>
      </c>
      <c r="F5068">
        <v>7</v>
      </c>
      <c r="G5068">
        <v>181000</v>
      </c>
      <c r="H5068" t="s">
        <v>8566</v>
      </c>
      <c r="I5068" t="s">
        <v>10180</v>
      </c>
      <c r="J5068" t="s">
        <v>15065</v>
      </c>
      <c r="K5068" t="s">
        <v>30</v>
      </c>
      <c r="L5068">
        <v>85000000</v>
      </c>
      <c r="M5068">
        <v>340487836</v>
      </c>
      <c r="N5068" t="s">
        <v>1724</v>
      </c>
      <c r="O5068">
        <v>107</v>
      </c>
    </row>
    <row r="5069" spans="1:15" x14ac:dyDescent="0.3">
      <c r="A5069" t="s">
        <v>15066</v>
      </c>
      <c r="B5069" t="s">
        <v>16</v>
      </c>
      <c r="C5069" t="s">
        <v>52</v>
      </c>
      <c r="D5069">
        <v>2007</v>
      </c>
      <c r="E5069" t="s">
        <v>15017</v>
      </c>
      <c r="F5069">
        <v>7.1</v>
      </c>
      <c r="G5069">
        <v>287000</v>
      </c>
      <c r="H5069" t="s">
        <v>7896</v>
      </c>
      <c r="I5069" t="s">
        <v>7896</v>
      </c>
      <c r="J5069" t="s">
        <v>9998</v>
      </c>
      <c r="K5069" t="s">
        <v>30</v>
      </c>
      <c r="L5069">
        <v>18000000</v>
      </c>
      <c r="M5069">
        <v>57470220</v>
      </c>
      <c r="N5069" t="s">
        <v>8987</v>
      </c>
      <c r="O5069">
        <v>126</v>
      </c>
    </row>
    <row r="5070" spans="1:15" x14ac:dyDescent="0.3">
      <c r="A5070" t="s">
        <v>4562</v>
      </c>
      <c r="B5070" t="s">
        <v>33</v>
      </c>
      <c r="C5070" t="s">
        <v>41</v>
      </c>
      <c r="D5070">
        <v>2007</v>
      </c>
      <c r="E5070" t="s">
        <v>15067</v>
      </c>
      <c r="F5070">
        <v>6.6</v>
      </c>
      <c r="G5070">
        <v>122000</v>
      </c>
      <c r="H5070" t="s">
        <v>12041</v>
      </c>
      <c r="I5070" t="s">
        <v>3941</v>
      </c>
      <c r="J5070" t="s">
        <v>160</v>
      </c>
      <c r="K5070" t="s">
        <v>30</v>
      </c>
      <c r="L5070">
        <v>75000000</v>
      </c>
      <c r="M5070">
        <v>203553311</v>
      </c>
      <c r="N5070" t="s">
        <v>2026</v>
      </c>
      <c r="O5070">
        <v>117</v>
      </c>
    </row>
    <row r="5071" spans="1:15" x14ac:dyDescent="0.3">
      <c r="A5071" t="s">
        <v>15068</v>
      </c>
      <c r="B5071" t="s">
        <v>16</v>
      </c>
      <c r="C5071" t="s">
        <v>41</v>
      </c>
      <c r="D5071">
        <v>2007</v>
      </c>
      <c r="E5071" t="s">
        <v>15069</v>
      </c>
      <c r="F5071">
        <v>6.9</v>
      </c>
      <c r="G5071">
        <v>356000</v>
      </c>
      <c r="H5071" t="s">
        <v>8551</v>
      </c>
      <c r="I5071" t="s">
        <v>8551</v>
      </c>
      <c r="J5071" t="s">
        <v>15029</v>
      </c>
      <c r="K5071" t="s">
        <v>30</v>
      </c>
      <c r="L5071">
        <v>30000000</v>
      </c>
      <c r="M5071">
        <v>219922417</v>
      </c>
      <c r="N5071" t="s">
        <v>61</v>
      </c>
      <c r="O5071">
        <v>129</v>
      </c>
    </row>
    <row r="5072" spans="1:15" x14ac:dyDescent="0.3">
      <c r="A5072" t="s">
        <v>15070</v>
      </c>
      <c r="B5072" t="s">
        <v>16</v>
      </c>
      <c r="C5072" t="s">
        <v>17</v>
      </c>
      <c r="D5072">
        <v>2007</v>
      </c>
      <c r="E5072" t="s">
        <v>15071</v>
      </c>
      <c r="F5072">
        <v>7.3</v>
      </c>
      <c r="G5072">
        <v>350000</v>
      </c>
      <c r="H5072" t="s">
        <v>2669</v>
      </c>
      <c r="I5072" t="s">
        <v>11069</v>
      </c>
      <c r="J5072" t="s">
        <v>5683</v>
      </c>
      <c r="K5072" t="s">
        <v>30</v>
      </c>
      <c r="L5072">
        <v>50000000</v>
      </c>
      <c r="M5072">
        <v>153383627</v>
      </c>
      <c r="N5072" t="s">
        <v>9686</v>
      </c>
      <c r="O5072">
        <v>116</v>
      </c>
    </row>
    <row r="5073" spans="1:15" x14ac:dyDescent="0.3">
      <c r="A5073" t="s">
        <v>15072</v>
      </c>
      <c r="B5073" t="s">
        <v>16</v>
      </c>
      <c r="C5073" t="s">
        <v>34</v>
      </c>
      <c r="D5073">
        <v>2007</v>
      </c>
      <c r="E5073" t="s">
        <v>15073</v>
      </c>
      <c r="F5073">
        <v>7.5</v>
      </c>
      <c r="G5073">
        <v>180000</v>
      </c>
      <c r="H5073" t="s">
        <v>608</v>
      </c>
      <c r="I5073" t="s">
        <v>6906</v>
      </c>
      <c r="J5073" t="s">
        <v>507</v>
      </c>
      <c r="K5073" t="s">
        <v>30</v>
      </c>
      <c r="L5073">
        <v>67000000</v>
      </c>
      <c r="M5073">
        <v>25422088</v>
      </c>
      <c r="N5073" t="s">
        <v>8987</v>
      </c>
      <c r="O5073">
        <v>191</v>
      </c>
    </row>
    <row r="5074" spans="1:15" x14ac:dyDescent="0.3">
      <c r="A5074" t="s">
        <v>15074</v>
      </c>
      <c r="B5074" t="s">
        <v>1999</v>
      </c>
      <c r="C5074" t="s">
        <v>34</v>
      </c>
      <c r="D5074">
        <v>2007</v>
      </c>
      <c r="E5074" t="s">
        <v>14823</v>
      </c>
      <c r="F5074">
        <v>5.3</v>
      </c>
      <c r="G5074">
        <v>227000</v>
      </c>
      <c r="H5074" t="s">
        <v>7511</v>
      </c>
      <c r="I5074" t="s">
        <v>7511</v>
      </c>
      <c r="J5074" t="s">
        <v>1535</v>
      </c>
      <c r="K5074" t="s">
        <v>30</v>
      </c>
      <c r="L5074">
        <v>110000000</v>
      </c>
      <c r="M5074">
        <v>228738393</v>
      </c>
      <c r="N5074" t="s">
        <v>31</v>
      </c>
      <c r="O5074">
        <v>110</v>
      </c>
    </row>
    <row r="5075" spans="1:15" x14ac:dyDescent="0.3">
      <c r="A5075" t="s">
        <v>15075</v>
      </c>
      <c r="B5075" t="s">
        <v>1999</v>
      </c>
      <c r="C5075" t="s">
        <v>41</v>
      </c>
      <c r="D5075">
        <v>2007</v>
      </c>
      <c r="E5075" t="s">
        <v>15076</v>
      </c>
      <c r="F5075">
        <v>6.7</v>
      </c>
      <c r="G5075">
        <v>80000</v>
      </c>
      <c r="H5075" t="s">
        <v>15077</v>
      </c>
      <c r="I5075" t="s">
        <v>15078</v>
      </c>
      <c r="J5075" t="s">
        <v>15079</v>
      </c>
      <c r="K5075" t="s">
        <v>30</v>
      </c>
      <c r="M5075">
        <v>14353654</v>
      </c>
      <c r="N5075" t="s">
        <v>44</v>
      </c>
      <c r="O5075">
        <v>88</v>
      </c>
    </row>
    <row r="5076" spans="1:15" x14ac:dyDescent="0.3">
      <c r="A5076" t="s">
        <v>15080</v>
      </c>
      <c r="B5076" t="s">
        <v>16</v>
      </c>
      <c r="C5076" t="s">
        <v>25</v>
      </c>
      <c r="D5076">
        <v>2007</v>
      </c>
      <c r="E5076" t="s">
        <v>15081</v>
      </c>
      <c r="F5076">
        <v>7.2</v>
      </c>
      <c r="G5076">
        <v>186000</v>
      </c>
      <c r="H5076" t="s">
        <v>9041</v>
      </c>
      <c r="I5076" t="s">
        <v>9041</v>
      </c>
      <c r="J5076" t="s">
        <v>9042</v>
      </c>
      <c r="K5076" t="s">
        <v>30</v>
      </c>
      <c r="L5076">
        <v>16000000</v>
      </c>
      <c r="M5076">
        <v>35310019</v>
      </c>
      <c r="N5076" t="s">
        <v>9439</v>
      </c>
      <c r="O5076">
        <v>91</v>
      </c>
    </row>
    <row r="5077" spans="1:15" x14ac:dyDescent="0.3">
      <c r="A5077" t="s">
        <v>15082</v>
      </c>
      <c r="B5077" t="s">
        <v>33</v>
      </c>
      <c r="C5077" t="s">
        <v>17</v>
      </c>
      <c r="D5077">
        <v>2007</v>
      </c>
      <c r="E5077" t="s">
        <v>14823</v>
      </c>
      <c r="F5077">
        <v>7.1</v>
      </c>
      <c r="G5077">
        <v>147000</v>
      </c>
      <c r="H5077" t="s">
        <v>15083</v>
      </c>
      <c r="I5077" t="s">
        <v>15084</v>
      </c>
      <c r="J5077" t="s">
        <v>14147</v>
      </c>
      <c r="K5077" t="s">
        <v>30</v>
      </c>
      <c r="L5077">
        <v>17000000</v>
      </c>
      <c r="M5077">
        <v>137587063</v>
      </c>
      <c r="N5077" t="s">
        <v>15085</v>
      </c>
      <c r="O5077">
        <v>96</v>
      </c>
    </row>
    <row r="5078" spans="1:15" x14ac:dyDescent="0.3">
      <c r="A5078" t="s">
        <v>15086</v>
      </c>
      <c r="B5078" t="s">
        <v>1999</v>
      </c>
      <c r="C5078" t="s">
        <v>41</v>
      </c>
      <c r="D5078">
        <v>2007</v>
      </c>
      <c r="E5078" t="s">
        <v>15087</v>
      </c>
      <c r="F5078">
        <v>6.2</v>
      </c>
      <c r="G5078">
        <v>57000</v>
      </c>
      <c r="H5078" t="s">
        <v>13295</v>
      </c>
      <c r="I5078" t="s">
        <v>15088</v>
      </c>
      <c r="J5078" t="s">
        <v>9275</v>
      </c>
      <c r="K5078" t="s">
        <v>30</v>
      </c>
      <c r="L5078">
        <v>20000000</v>
      </c>
      <c r="M5078">
        <v>47817020</v>
      </c>
      <c r="N5078" t="s">
        <v>13868</v>
      </c>
      <c r="O5078">
        <v>105</v>
      </c>
    </row>
    <row r="5079" spans="1:15" x14ac:dyDescent="0.3">
      <c r="A5079" t="s">
        <v>15089</v>
      </c>
      <c r="B5079" t="s">
        <v>16</v>
      </c>
      <c r="C5079" t="s">
        <v>104</v>
      </c>
      <c r="D5079">
        <v>2007</v>
      </c>
      <c r="E5079" t="s">
        <v>15090</v>
      </c>
      <c r="F5079">
        <v>6.6</v>
      </c>
      <c r="G5079">
        <v>93000</v>
      </c>
      <c r="H5079" t="s">
        <v>11702</v>
      </c>
      <c r="I5079" t="s">
        <v>11702</v>
      </c>
      <c r="J5079" t="s">
        <v>11827</v>
      </c>
      <c r="K5079" t="s">
        <v>30</v>
      </c>
      <c r="L5079">
        <v>15000000</v>
      </c>
      <c r="M5079">
        <v>7938872</v>
      </c>
      <c r="N5079" t="s">
        <v>15091</v>
      </c>
      <c r="O5079">
        <v>111</v>
      </c>
    </row>
    <row r="5080" spans="1:15" x14ac:dyDescent="0.3">
      <c r="A5080" t="s">
        <v>15092</v>
      </c>
      <c r="B5080" t="s">
        <v>16</v>
      </c>
      <c r="C5080" t="s">
        <v>52</v>
      </c>
      <c r="D5080">
        <v>2007</v>
      </c>
      <c r="E5080" t="s">
        <v>15093</v>
      </c>
      <c r="F5080">
        <v>6.1</v>
      </c>
      <c r="G5080">
        <v>111000</v>
      </c>
      <c r="H5080" t="s">
        <v>13002</v>
      </c>
      <c r="I5080" t="s">
        <v>13002</v>
      </c>
      <c r="J5080" t="s">
        <v>15094</v>
      </c>
      <c r="K5080" t="s">
        <v>30</v>
      </c>
      <c r="L5080">
        <v>15000000</v>
      </c>
      <c r="M5080">
        <v>80460948</v>
      </c>
      <c r="N5080" t="s">
        <v>8987</v>
      </c>
      <c r="O5080">
        <v>109</v>
      </c>
    </row>
    <row r="5081" spans="1:15" x14ac:dyDescent="0.3">
      <c r="A5081" t="s">
        <v>15095</v>
      </c>
      <c r="B5081" t="s">
        <v>16</v>
      </c>
      <c r="C5081" t="s">
        <v>34</v>
      </c>
      <c r="D5081">
        <v>2007</v>
      </c>
      <c r="E5081" t="s">
        <v>15096</v>
      </c>
      <c r="F5081">
        <v>7.6</v>
      </c>
      <c r="G5081">
        <v>232000</v>
      </c>
      <c r="H5081" t="s">
        <v>581</v>
      </c>
      <c r="I5081" t="s">
        <v>12654</v>
      </c>
      <c r="J5081" t="s">
        <v>11827</v>
      </c>
      <c r="K5081" t="s">
        <v>22</v>
      </c>
      <c r="M5081">
        <v>56107312</v>
      </c>
      <c r="N5081" t="s">
        <v>15097</v>
      </c>
      <c r="O5081">
        <v>100</v>
      </c>
    </row>
    <row r="5082" spans="1:15" x14ac:dyDescent="0.3">
      <c r="A5082" t="s">
        <v>15098</v>
      </c>
      <c r="B5082" t="s">
        <v>1999</v>
      </c>
      <c r="C5082" t="s">
        <v>34</v>
      </c>
      <c r="D5082">
        <v>2007</v>
      </c>
      <c r="E5082" t="s">
        <v>15076</v>
      </c>
      <c r="F5082">
        <v>8</v>
      </c>
      <c r="G5082">
        <v>612000</v>
      </c>
      <c r="H5082" t="s">
        <v>12840</v>
      </c>
      <c r="I5082" t="s">
        <v>6958</v>
      </c>
      <c r="J5082" t="s">
        <v>9529</v>
      </c>
      <c r="K5082" t="s">
        <v>30</v>
      </c>
      <c r="L5082">
        <v>110000000</v>
      </c>
      <c r="M5082">
        <v>444100035</v>
      </c>
      <c r="N5082" t="s">
        <v>61</v>
      </c>
      <c r="O5082">
        <v>115</v>
      </c>
    </row>
    <row r="5083" spans="1:15" x14ac:dyDescent="0.3">
      <c r="A5083" t="s">
        <v>15099</v>
      </c>
      <c r="B5083" t="s">
        <v>1999</v>
      </c>
      <c r="C5083" t="s">
        <v>41</v>
      </c>
      <c r="D5083">
        <v>2007</v>
      </c>
      <c r="E5083" t="s">
        <v>14529</v>
      </c>
      <c r="F5083">
        <v>4.0999999999999996</v>
      </c>
      <c r="G5083">
        <v>71000</v>
      </c>
      <c r="H5083" t="s">
        <v>9608</v>
      </c>
      <c r="I5083" t="s">
        <v>1485</v>
      </c>
      <c r="J5083" t="s">
        <v>1485</v>
      </c>
      <c r="K5083" t="s">
        <v>30</v>
      </c>
      <c r="L5083">
        <v>60000000</v>
      </c>
      <c r="M5083">
        <v>159814490</v>
      </c>
      <c r="N5083" t="s">
        <v>9686</v>
      </c>
      <c r="O5083">
        <v>102</v>
      </c>
    </row>
    <row r="5084" spans="1:15" x14ac:dyDescent="0.3">
      <c r="A5084" t="s">
        <v>15100</v>
      </c>
      <c r="B5084" t="s">
        <v>16</v>
      </c>
      <c r="C5084" t="s">
        <v>104</v>
      </c>
      <c r="D5084">
        <v>2007</v>
      </c>
      <c r="E5084" t="s">
        <v>15051</v>
      </c>
      <c r="F5084">
        <v>7.2</v>
      </c>
      <c r="G5084">
        <v>192000</v>
      </c>
      <c r="H5084" t="s">
        <v>9027</v>
      </c>
      <c r="I5084" t="s">
        <v>5798</v>
      </c>
      <c r="J5084" t="s">
        <v>3056</v>
      </c>
      <c r="K5084" t="s">
        <v>30</v>
      </c>
      <c r="M5084">
        <v>92011561</v>
      </c>
      <c r="N5084" t="s">
        <v>2026</v>
      </c>
      <c r="O5084">
        <v>113</v>
      </c>
    </row>
    <row r="5085" spans="1:15" x14ac:dyDescent="0.3">
      <c r="A5085" t="s">
        <v>15101</v>
      </c>
      <c r="B5085" t="s">
        <v>1999</v>
      </c>
      <c r="C5085" t="s">
        <v>390</v>
      </c>
      <c r="D5085">
        <v>2007</v>
      </c>
      <c r="E5085" t="s">
        <v>15102</v>
      </c>
      <c r="F5085">
        <v>6.2</v>
      </c>
      <c r="G5085">
        <v>163000</v>
      </c>
      <c r="H5085" t="s">
        <v>2055</v>
      </c>
      <c r="I5085" t="s">
        <v>14117</v>
      </c>
      <c r="J5085" t="s">
        <v>10929</v>
      </c>
      <c r="K5085" t="s">
        <v>30</v>
      </c>
      <c r="L5085">
        <v>150000000</v>
      </c>
      <c r="M5085">
        <v>196393745</v>
      </c>
      <c r="N5085" t="s">
        <v>44</v>
      </c>
      <c r="O5085">
        <v>115</v>
      </c>
    </row>
    <row r="5086" spans="1:15" x14ac:dyDescent="0.3">
      <c r="A5086" t="s">
        <v>15103</v>
      </c>
      <c r="B5086" t="s">
        <v>1999</v>
      </c>
      <c r="C5086" t="s">
        <v>34</v>
      </c>
      <c r="D5086">
        <v>2007</v>
      </c>
      <c r="E5086" t="s">
        <v>15104</v>
      </c>
      <c r="F5086">
        <v>6.2</v>
      </c>
      <c r="G5086">
        <v>152000</v>
      </c>
      <c r="H5086" t="s">
        <v>8056</v>
      </c>
      <c r="I5086" t="s">
        <v>3254</v>
      </c>
      <c r="J5086" t="s">
        <v>1535</v>
      </c>
      <c r="K5086" t="s">
        <v>30</v>
      </c>
      <c r="L5086">
        <v>70000000</v>
      </c>
      <c r="M5086">
        <v>77621983</v>
      </c>
      <c r="N5086" t="s">
        <v>44</v>
      </c>
      <c r="O5086">
        <v>96</v>
      </c>
    </row>
    <row r="5087" spans="1:15" x14ac:dyDescent="0.3">
      <c r="A5087" t="s">
        <v>15105</v>
      </c>
      <c r="B5087" t="s">
        <v>16</v>
      </c>
      <c r="C5087" t="s">
        <v>34</v>
      </c>
      <c r="D5087">
        <v>2007</v>
      </c>
      <c r="E5087" t="s">
        <v>15106</v>
      </c>
      <c r="F5087">
        <v>7.7</v>
      </c>
      <c r="G5087">
        <v>295000</v>
      </c>
      <c r="H5087" t="s">
        <v>8810</v>
      </c>
      <c r="I5087" t="s">
        <v>15107</v>
      </c>
      <c r="J5087" t="s">
        <v>7002</v>
      </c>
      <c r="K5087" t="s">
        <v>30</v>
      </c>
      <c r="L5087">
        <v>55000000</v>
      </c>
      <c r="M5087">
        <v>70016220</v>
      </c>
      <c r="N5087" t="s">
        <v>14702</v>
      </c>
      <c r="O5087">
        <v>122</v>
      </c>
    </row>
    <row r="5088" spans="1:15" x14ac:dyDescent="0.3">
      <c r="A5088" t="s">
        <v>15108</v>
      </c>
      <c r="B5088" t="s">
        <v>1999</v>
      </c>
      <c r="C5088" t="s">
        <v>17</v>
      </c>
      <c r="D5088">
        <v>2007</v>
      </c>
      <c r="E5088" t="s">
        <v>15109</v>
      </c>
      <c r="F5088">
        <v>7.3</v>
      </c>
      <c r="G5088">
        <v>107000</v>
      </c>
      <c r="H5088" t="s">
        <v>10934</v>
      </c>
      <c r="I5088" t="s">
        <v>3042</v>
      </c>
      <c r="J5088" t="s">
        <v>12952</v>
      </c>
      <c r="K5088" t="s">
        <v>30</v>
      </c>
      <c r="L5088">
        <v>45000000</v>
      </c>
      <c r="M5088">
        <v>29625761</v>
      </c>
      <c r="N5088" t="s">
        <v>11855</v>
      </c>
      <c r="O5088">
        <v>133</v>
      </c>
    </row>
    <row r="5089" spans="1:15" x14ac:dyDescent="0.3">
      <c r="A5089" t="s">
        <v>15110</v>
      </c>
      <c r="B5089" t="s">
        <v>1999</v>
      </c>
      <c r="C5089" t="s">
        <v>104</v>
      </c>
      <c r="D5089">
        <v>2007</v>
      </c>
      <c r="E5089" t="s">
        <v>15111</v>
      </c>
      <c r="F5089">
        <v>6.9</v>
      </c>
      <c r="G5089">
        <v>328000</v>
      </c>
      <c r="H5089" t="s">
        <v>5106</v>
      </c>
      <c r="I5089" t="s">
        <v>12272</v>
      </c>
      <c r="J5089" t="s">
        <v>9713</v>
      </c>
      <c r="K5089" t="s">
        <v>30</v>
      </c>
      <c r="L5089">
        <v>85000000</v>
      </c>
      <c r="M5089">
        <v>311312624</v>
      </c>
      <c r="N5089" t="s">
        <v>23</v>
      </c>
      <c r="O5089">
        <v>122</v>
      </c>
    </row>
    <row r="5090" spans="1:15" x14ac:dyDescent="0.3">
      <c r="A5090" t="s">
        <v>15112</v>
      </c>
      <c r="B5090" t="s">
        <v>1999</v>
      </c>
      <c r="C5090" t="s">
        <v>41</v>
      </c>
      <c r="D5090">
        <v>2007</v>
      </c>
      <c r="E5090" t="s">
        <v>14547</v>
      </c>
      <c r="F5090">
        <v>6.3</v>
      </c>
      <c r="G5090">
        <v>161000</v>
      </c>
      <c r="H5090" t="s">
        <v>15113</v>
      </c>
      <c r="I5090" t="s">
        <v>15114</v>
      </c>
      <c r="J5090" t="s">
        <v>13044</v>
      </c>
      <c r="K5090" t="s">
        <v>30</v>
      </c>
      <c r="L5090">
        <v>61000000</v>
      </c>
      <c r="M5090">
        <v>145710347</v>
      </c>
      <c r="N5090" t="s">
        <v>9686</v>
      </c>
      <c r="O5090">
        <v>93</v>
      </c>
    </row>
    <row r="5091" spans="1:15" x14ac:dyDescent="0.3">
      <c r="A5091" t="s">
        <v>15115</v>
      </c>
      <c r="B5091" t="s">
        <v>33</v>
      </c>
      <c r="C5091" t="s">
        <v>390</v>
      </c>
      <c r="D5091">
        <v>2007</v>
      </c>
      <c r="E5091" t="s">
        <v>15111</v>
      </c>
      <c r="F5091">
        <v>6.7</v>
      </c>
      <c r="G5091">
        <v>72000</v>
      </c>
      <c r="H5091" t="s">
        <v>15116</v>
      </c>
      <c r="I5091" t="s">
        <v>9346</v>
      </c>
      <c r="J5091" t="s">
        <v>12994</v>
      </c>
      <c r="K5091" t="s">
        <v>30</v>
      </c>
      <c r="L5091">
        <v>100000000</v>
      </c>
      <c r="M5091">
        <v>152005713</v>
      </c>
      <c r="N5091" t="s">
        <v>31</v>
      </c>
      <c r="O5091">
        <v>85</v>
      </c>
    </row>
    <row r="5092" spans="1:15" x14ac:dyDescent="0.3">
      <c r="A5092" t="s">
        <v>15117</v>
      </c>
      <c r="B5092" t="s">
        <v>16</v>
      </c>
      <c r="C5092" t="s">
        <v>34</v>
      </c>
      <c r="D5092">
        <v>2007</v>
      </c>
      <c r="E5092" t="s">
        <v>15096</v>
      </c>
      <c r="F5092">
        <v>6.2</v>
      </c>
      <c r="G5092">
        <v>187000</v>
      </c>
      <c r="H5092" t="s">
        <v>2333</v>
      </c>
      <c r="I5092" t="s">
        <v>8482</v>
      </c>
      <c r="J5092" t="s">
        <v>10837</v>
      </c>
      <c r="K5092" t="s">
        <v>452</v>
      </c>
      <c r="L5092">
        <v>45000000</v>
      </c>
      <c r="M5092">
        <v>147717833</v>
      </c>
      <c r="N5092" t="s">
        <v>10875</v>
      </c>
      <c r="O5092">
        <v>94</v>
      </c>
    </row>
    <row r="5093" spans="1:15" x14ac:dyDescent="0.3">
      <c r="A5093" t="s">
        <v>15118</v>
      </c>
      <c r="B5093" t="s">
        <v>16</v>
      </c>
      <c r="C5093" t="s">
        <v>34</v>
      </c>
      <c r="D5093">
        <v>2007</v>
      </c>
      <c r="E5093" t="s">
        <v>15022</v>
      </c>
      <c r="F5093">
        <v>6.6</v>
      </c>
      <c r="G5093">
        <v>168000</v>
      </c>
      <c r="H5093" t="s">
        <v>14075</v>
      </c>
      <c r="I5093" t="s">
        <v>15119</v>
      </c>
      <c r="J5093" t="s">
        <v>11854</v>
      </c>
      <c r="K5093" t="s">
        <v>30</v>
      </c>
      <c r="L5093">
        <v>30000000</v>
      </c>
      <c r="M5093">
        <v>75513170</v>
      </c>
      <c r="N5093" t="s">
        <v>31</v>
      </c>
      <c r="O5093">
        <v>113</v>
      </c>
    </row>
    <row r="5094" spans="1:15" x14ac:dyDescent="0.3">
      <c r="A5094" t="s">
        <v>15120</v>
      </c>
      <c r="B5094" t="s">
        <v>16</v>
      </c>
      <c r="C5094" t="s">
        <v>104</v>
      </c>
      <c r="D5094">
        <v>2007</v>
      </c>
      <c r="E5094" t="s">
        <v>14417</v>
      </c>
      <c r="F5094">
        <v>6.5</v>
      </c>
      <c r="G5094">
        <v>73000</v>
      </c>
      <c r="H5094" t="s">
        <v>15121</v>
      </c>
      <c r="I5094" t="s">
        <v>15121</v>
      </c>
      <c r="J5094" t="s">
        <v>12073</v>
      </c>
      <c r="K5094" t="s">
        <v>30</v>
      </c>
      <c r="L5094">
        <v>8600000</v>
      </c>
      <c r="M5094">
        <v>32730062</v>
      </c>
      <c r="N5094" t="s">
        <v>13868</v>
      </c>
      <c r="O5094">
        <v>84</v>
      </c>
    </row>
    <row r="5095" spans="1:15" x14ac:dyDescent="0.3">
      <c r="A5095" t="s">
        <v>15122</v>
      </c>
      <c r="B5095" t="s">
        <v>16</v>
      </c>
      <c r="C5095" t="s">
        <v>52</v>
      </c>
      <c r="D5095">
        <v>2007</v>
      </c>
      <c r="E5095" t="s">
        <v>15123</v>
      </c>
      <c r="F5095">
        <v>6.2</v>
      </c>
      <c r="G5095">
        <v>89000</v>
      </c>
      <c r="H5095" t="s">
        <v>13489</v>
      </c>
      <c r="I5095" t="s">
        <v>13490</v>
      </c>
      <c r="J5095" t="s">
        <v>15124</v>
      </c>
      <c r="K5095" t="s">
        <v>30</v>
      </c>
      <c r="L5095">
        <v>20000000</v>
      </c>
      <c r="M5095">
        <v>22382047</v>
      </c>
      <c r="N5095" t="s">
        <v>61</v>
      </c>
      <c r="O5095">
        <v>89</v>
      </c>
    </row>
    <row r="5096" spans="1:15" x14ac:dyDescent="0.3">
      <c r="A5096" t="s">
        <v>15125</v>
      </c>
      <c r="B5096" t="s">
        <v>33</v>
      </c>
      <c r="C5096" t="s">
        <v>390</v>
      </c>
      <c r="D5096">
        <v>2007</v>
      </c>
      <c r="E5096" t="s">
        <v>14884</v>
      </c>
      <c r="F5096">
        <v>6.1</v>
      </c>
      <c r="G5096">
        <v>148000</v>
      </c>
      <c r="H5096" t="s">
        <v>15126</v>
      </c>
      <c r="I5096" t="s">
        <v>15127</v>
      </c>
      <c r="J5096" t="s">
        <v>15127</v>
      </c>
      <c r="K5096" t="s">
        <v>30</v>
      </c>
      <c r="L5096">
        <v>150000000</v>
      </c>
      <c r="M5096">
        <v>293514336</v>
      </c>
      <c r="N5096" t="s">
        <v>10173</v>
      </c>
      <c r="O5096">
        <v>91</v>
      </c>
    </row>
    <row r="5097" spans="1:15" x14ac:dyDescent="0.3">
      <c r="A5097" t="s">
        <v>15128</v>
      </c>
      <c r="B5097" t="s">
        <v>16</v>
      </c>
      <c r="C5097" t="s">
        <v>41</v>
      </c>
      <c r="D5097">
        <v>2007</v>
      </c>
      <c r="E5097" t="s">
        <v>15129</v>
      </c>
      <c r="F5097">
        <v>5.8</v>
      </c>
      <c r="G5097">
        <v>88000</v>
      </c>
      <c r="H5097" t="s">
        <v>9063</v>
      </c>
      <c r="I5097" t="s">
        <v>15130</v>
      </c>
      <c r="J5097" t="s">
        <v>8008</v>
      </c>
      <c r="K5097" t="s">
        <v>30</v>
      </c>
      <c r="L5097">
        <v>60000000</v>
      </c>
      <c r="M5097">
        <v>128453183</v>
      </c>
      <c r="N5097" t="s">
        <v>9686</v>
      </c>
      <c r="O5097">
        <v>116</v>
      </c>
    </row>
    <row r="5098" spans="1:15" x14ac:dyDescent="0.3">
      <c r="A5098" t="s">
        <v>15131</v>
      </c>
      <c r="B5098" t="s">
        <v>16</v>
      </c>
      <c r="C5098" t="s">
        <v>34</v>
      </c>
      <c r="D5098">
        <v>2007</v>
      </c>
      <c r="E5098" t="s">
        <v>15056</v>
      </c>
      <c r="F5098">
        <v>4.5999999999999996</v>
      </c>
      <c r="G5098">
        <v>118000</v>
      </c>
      <c r="H5098" t="s">
        <v>15132</v>
      </c>
      <c r="I5098" t="s">
        <v>15133</v>
      </c>
      <c r="J5098" t="s">
        <v>15134</v>
      </c>
      <c r="K5098" t="s">
        <v>30</v>
      </c>
      <c r="L5098">
        <v>40000000</v>
      </c>
      <c r="M5098">
        <v>130290885</v>
      </c>
      <c r="N5098" t="s">
        <v>180</v>
      </c>
      <c r="O5098">
        <v>94</v>
      </c>
    </row>
    <row r="5099" spans="1:15" x14ac:dyDescent="0.3">
      <c r="A5099" t="s">
        <v>15135</v>
      </c>
      <c r="B5099" t="s">
        <v>33</v>
      </c>
      <c r="C5099" t="s">
        <v>390</v>
      </c>
      <c r="D5099">
        <v>2007</v>
      </c>
      <c r="E5099" t="s">
        <v>14615</v>
      </c>
      <c r="F5099">
        <v>6.1</v>
      </c>
      <c r="G5099">
        <v>288000</v>
      </c>
      <c r="H5099" t="s">
        <v>9249</v>
      </c>
      <c r="I5099" t="s">
        <v>1912</v>
      </c>
      <c r="J5099" t="s">
        <v>6843</v>
      </c>
      <c r="K5099" t="s">
        <v>30</v>
      </c>
      <c r="L5099">
        <v>160000000</v>
      </c>
      <c r="M5099">
        <v>813367380</v>
      </c>
      <c r="N5099" t="s">
        <v>14590</v>
      </c>
      <c r="O5099">
        <v>93</v>
      </c>
    </row>
    <row r="5100" spans="1:15" x14ac:dyDescent="0.3">
      <c r="A5100">
        <v>1408</v>
      </c>
      <c r="B5100" t="s">
        <v>1999</v>
      </c>
      <c r="C5100" t="s">
        <v>151</v>
      </c>
      <c r="D5100">
        <v>2007</v>
      </c>
      <c r="E5100" t="s">
        <v>14687</v>
      </c>
      <c r="F5100">
        <v>6.8</v>
      </c>
      <c r="G5100">
        <v>260000</v>
      </c>
      <c r="H5100" t="s">
        <v>13234</v>
      </c>
      <c r="I5100" t="s">
        <v>15136</v>
      </c>
      <c r="J5100" t="s">
        <v>2625</v>
      </c>
      <c r="K5100" t="s">
        <v>30</v>
      </c>
      <c r="L5100">
        <v>25000000</v>
      </c>
      <c r="M5100">
        <v>132963417</v>
      </c>
      <c r="N5100" t="s">
        <v>8987</v>
      </c>
      <c r="O5100">
        <v>104</v>
      </c>
    </row>
    <row r="5101" spans="1:15" x14ac:dyDescent="0.3">
      <c r="A5101" t="s">
        <v>15137</v>
      </c>
      <c r="B5101" t="s">
        <v>16</v>
      </c>
      <c r="C5101" t="s">
        <v>34</v>
      </c>
      <c r="D5101">
        <v>2007</v>
      </c>
      <c r="E5101" t="s">
        <v>15138</v>
      </c>
      <c r="F5101">
        <v>7</v>
      </c>
      <c r="G5101">
        <v>121000</v>
      </c>
      <c r="H5101" t="s">
        <v>6746</v>
      </c>
      <c r="I5101" t="s">
        <v>15139</v>
      </c>
      <c r="J5101" t="s">
        <v>9886</v>
      </c>
      <c r="K5101" t="s">
        <v>30</v>
      </c>
      <c r="L5101">
        <v>70000000</v>
      </c>
      <c r="M5101">
        <v>87019158</v>
      </c>
      <c r="N5101" t="s">
        <v>61</v>
      </c>
      <c r="O5101">
        <v>110</v>
      </c>
    </row>
    <row r="5102" spans="1:15" x14ac:dyDescent="0.3">
      <c r="A5102" t="s">
        <v>15140</v>
      </c>
      <c r="B5102" t="s">
        <v>16</v>
      </c>
      <c r="C5102" t="s">
        <v>63</v>
      </c>
      <c r="D5102">
        <v>2007</v>
      </c>
      <c r="E5102" t="s">
        <v>15022</v>
      </c>
      <c r="F5102">
        <v>7.5</v>
      </c>
      <c r="G5102">
        <v>173000</v>
      </c>
      <c r="H5102" t="s">
        <v>11482</v>
      </c>
      <c r="I5102" t="s">
        <v>11482</v>
      </c>
      <c r="J5102" t="s">
        <v>6535</v>
      </c>
      <c r="K5102" t="s">
        <v>30</v>
      </c>
      <c r="L5102">
        <v>30000000</v>
      </c>
      <c r="M5102">
        <v>15001776</v>
      </c>
      <c r="N5102" t="s">
        <v>23</v>
      </c>
      <c r="O5102">
        <v>160</v>
      </c>
    </row>
    <row r="5103" spans="1:15" x14ac:dyDescent="0.3">
      <c r="A5103" t="s">
        <v>15141</v>
      </c>
      <c r="B5103" t="s">
        <v>16</v>
      </c>
      <c r="C5103" t="s">
        <v>41</v>
      </c>
      <c r="D5103">
        <v>2007</v>
      </c>
      <c r="E5103" t="s">
        <v>15096</v>
      </c>
      <c r="F5103">
        <v>5.6</v>
      </c>
      <c r="G5103">
        <v>87000</v>
      </c>
      <c r="H5103" t="s">
        <v>15142</v>
      </c>
      <c r="I5103" t="s">
        <v>15143</v>
      </c>
      <c r="J5103" t="s">
        <v>15144</v>
      </c>
      <c r="K5103" t="s">
        <v>30</v>
      </c>
      <c r="L5103">
        <v>25000000</v>
      </c>
      <c r="M5103">
        <v>59768495</v>
      </c>
      <c r="N5103" t="s">
        <v>14702</v>
      </c>
      <c r="O5103">
        <v>96</v>
      </c>
    </row>
    <row r="5104" spans="1:15" x14ac:dyDescent="0.3">
      <c r="A5104" t="s">
        <v>15145</v>
      </c>
      <c r="B5104" t="s">
        <v>16</v>
      </c>
      <c r="C5104" t="s">
        <v>52</v>
      </c>
      <c r="D5104">
        <v>2007</v>
      </c>
      <c r="E5104" t="s">
        <v>15111</v>
      </c>
      <c r="F5104">
        <v>5.5</v>
      </c>
      <c r="G5104">
        <v>87000</v>
      </c>
      <c r="H5104" t="s">
        <v>12532</v>
      </c>
      <c r="I5104" t="s">
        <v>12532</v>
      </c>
      <c r="J5104" t="s">
        <v>15146</v>
      </c>
      <c r="K5104" t="s">
        <v>30</v>
      </c>
      <c r="L5104">
        <v>10200000</v>
      </c>
      <c r="M5104">
        <v>35728183</v>
      </c>
      <c r="N5104" t="s">
        <v>14702</v>
      </c>
      <c r="O5104">
        <v>94</v>
      </c>
    </row>
    <row r="5105" spans="1:15" x14ac:dyDescent="0.3">
      <c r="A5105" t="s">
        <v>15147</v>
      </c>
      <c r="B5105" t="s">
        <v>33</v>
      </c>
      <c r="C5105" t="s">
        <v>34</v>
      </c>
      <c r="D5105">
        <v>2007</v>
      </c>
      <c r="E5105" t="s">
        <v>14718</v>
      </c>
      <c r="F5105">
        <v>5.6</v>
      </c>
      <c r="G5105">
        <v>254000</v>
      </c>
      <c r="H5105" t="s">
        <v>12718</v>
      </c>
      <c r="I5105" t="s">
        <v>14747</v>
      </c>
      <c r="J5105" t="s">
        <v>14044</v>
      </c>
      <c r="K5105" t="s">
        <v>30</v>
      </c>
      <c r="L5105">
        <v>130000000</v>
      </c>
      <c r="M5105">
        <v>301913131</v>
      </c>
      <c r="N5105" t="s">
        <v>180</v>
      </c>
      <c r="O5105">
        <v>92</v>
      </c>
    </row>
    <row r="5106" spans="1:15" x14ac:dyDescent="0.3">
      <c r="A5106" t="s">
        <v>15148</v>
      </c>
      <c r="B5106" t="s">
        <v>1999</v>
      </c>
      <c r="C5106" t="s">
        <v>25</v>
      </c>
      <c r="D5106">
        <v>2007</v>
      </c>
      <c r="E5106" t="s">
        <v>15149</v>
      </c>
      <c r="F5106">
        <v>6.1</v>
      </c>
      <c r="G5106">
        <v>182000</v>
      </c>
      <c r="H5106" t="s">
        <v>12307</v>
      </c>
      <c r="I5106" t="s">
        <v>12307</v>
      </c>
      <c r="J5106" t="s">
        <v>5211</v>
      </c>
      <c r="K5106" t="s">
        <v>22</v>
      </c>
      <c r="L5106">
        <v>180000000</v>
      </c>
      <c r="M5106">
        <v>372234864</v>
      </c>
      <c r="N5106" t="s">
        <v>2026</v>
      </c>
      <c r="O5106">
        <v>113</v>
      </c>
    </row>
    <row r="5107" spans="1:15" x14ac:dyDescent="0.3">
      <c r="A5107" t="s">
        <v>15150</v>
      </c>
      <c r="B5107" t="s">
        <v>1999</v>
      </c>
      <c r="C5107" t="s">
        <v>34</v>
      </c>
      <c r="D5107">
        <v>2007</v>
      </c>
      <c r="E5107" t="s">
        <v>15006</v>
      </c>
      <c r="F5107">
        <v>6.2</v>
      </c>
      <c r="G5107">
        <v>157000</v>
      </c>
      <c r="H5107" t="s">
        <v>9780</v>
      </c>
      <c r="I5107" t="s">
        <v>12388</v>
      </c>
      <c r="J5107" t="s">
        <v>2752</v>
      </c>
      <c r="K5107" t="s">
        <v>30</v>
      </c>
      <c r="L5107">
        <v>140000000</v>
      </c>
      <c r="M5107">
        <v>258097122</v>
      </c>
      <c r="N5107" t="s">
        <v>2026</v>
      </c>
      <c r="O5107">
        <v>91</v>
      </c>
    </row>
    <row r="5108" spans="1:15" x14ac:dyDescent="0.3">
      <c r="A5108" t="s">
        <v>15151</v>
      </c>
      <c r="B5108" t="s">
        <v>16</v>
      </c>
      <c r="C5108" t="s">
        <v>17</v>
      </c>
      <c r="D5108">
        <v>2007</v>
      </c>
      <c r="E5108" t="s">
        <v>15152</v>
      </c>
      <c r="F5108">
        <v>5.6</v>
      </c>
      <c r="G5108">
        <v>11000</v>
      </c>
      <c r="H5108" t="s">
        <v>15153</v>
      </c>
      <c r="I5108" t="s">
        <v>15153</v>
      </c>
      <c r="J5108" t="s">
        <v>15154</v>
      </c>
      <c r="K5108" t="s">
        <v>30</v>
      </c>
      <c r="M5108">
        <v>44852</v>
      </c>
      <c r="N5108" t="s">
        <v>15155</v>
      </c>
      <c r="O5108">
        <v>88</v>
      </c>
    </row>
    <row r="5109" spans="1:15" x14ac:dyDescent="0.3">
      <c r="A5109" t="s">
        <v>15156</v>
      </c>
      <c r="B5109" t="s">
        <v>16</v>
      </c>
      <c r="C5109" t="s">
        <v>52</v>
      </c>
      <c r="D5109">
        <v>2007</v>
      </c>
      <c r="E5109" t="s">
        <v>15157</v>
      </c>
      <c r="F5109">
        <v>7.2</v>
      </c>
      <c r="G5109">
        <v>60000</v>
      </c>
      <c r="H5109" t="s">
        <v>15158</v>
      </c>
      <c r="I5109" t="s">
        <v>15158</v>
      </c>
      <c r="J5109" t="s">
        <v>15159</v>
      </c>
      <c r="K5109" t="s">
        <v>1111</v>
      </c>
      <c r="L5109">
        <v>2600000</v>
      </c>
      <c r="M5109">
        <v>553198</v>
      </c>
      <c r="N5109" t="s">
        <v>15160</v>
      </c>
      <c r="O5109">
        <v>92</v>
      </c>
    </row>
    <row r="5110" spans="1:15" x14ac:dyDescent="0.3">
      <c r="A5110" t="s">
        <v>15161</v>
      </c>
      <c r="B5110" t="s">
        <v>1999</v>
      </c>
      <c r="C5110" t="s">
        <v>25</v>
      </c>
      <c r="D5110">
        <v>2007</v>
      </c>
      <c r="E5110" t="s">
        <v>14595</v>
      </c>
      <c r="F5110">
        <v>2.4</v>
      </c>
      <c r="G5110">
        <v>103000</v>
      </c>
      <c r="H5110" t="s">
        <v>9239</v>
      </c>
      <c r="I5110" t="s">
        <v>9239</v>
      </c>
      <c r="J5110" t="s">
        <v>15162</v>
      </c>
      <c r="K5110" t="s">
        <v>30</v>
      </c>
      <c r="L5110">
        <v>20000000</v>
      </c>
      <c r="M5110">
        <v>87238158</v>
      </c>
      <c r="N5110" t="s">
        <v>8625</v>
      </c>
      <c r="O5110">
        <v>86</v>
      </c>
    </row>
    <row r="5111" spans="1:15" x14ac:dyDescent="0.3">
      <c r="A5111" t="s">
        <v>15163</v>
      </c>
      <c r="B5111" t="s">
        <v>337</v>
      </c>
      <c r="C5111" t="s">
        <v>390</v>
      </c>
      <c r="D5111">
        <v>2007</v>
      </c>
      <c r="E5111" t="s">
        <v>14547</v>
      </c>
      <c r="F5111">
        <v>6.8</v>
      </c>
      <c r="G5111">
        <v>91000</v>
      </c>
      <c r="H5111" t="s">
        <v>15164</v>
      </c>
      <c r="I5111" t="s">
        <v>10583</v>
      </c>
      <c r="J5111" t="s">
        <v>15165</v>
      </c>
      <c r="K5111" t="s">
        <v>30</v>
      </c>
      <c r="L5111">
        <v>150000000</v>
      </c>
      <c r="M5111">
        <v>169333034</v>
      </c>
      <c r="N5111" t="s">
        <v>611</v>
      </c>
      <c r="O5111">
        <v>95</v>
      </c>
    </row>
    <row r="5112" spans="1:15" x14ac:dyDescent="0.3">
      <c r="A5112" t="s">
        <v>15166</v>
      </c>
      <c r="B5112" t="s">
        <v>16</v>
      </c>
      <c r="C5112" t="s">
        <v>104</v>
      </c>
      <c r="D5112">
        <v>2007</v>
      </c>
      <c r="E5112" t="s">
        <v>15109</v>
      </c>
      <c r="F5112">
        <v>7.2</v>
      </c>
      <c r="G5112">
        <v>159000</v>
      </c>
      <c r="H5112" t="s">
        <v>6958</v>
      </c>
      <c r="I5112" t="s">
        <v>6958</v>
      </c>
      <c r="J5112" t="s">
        <v>9713</v>
      </c>
      <c r="K5112" t="s">
        <v>30</v>
      </c>
      <c r="L5112">
        <v>25000000</v>
      </c>
      <c r="M5112">
        <v>92991835</v>
      </c>
      <c r="N5112" t="s">
        <v>15167</v>
      </c>
      <c r="O5112">
        <v>119</v>
      </c>
    </row>
    <row r="5113" spans="1:15" x14ac:dyDescent="0.3">
      <c r="A5113" t="s">
        <v>15168</v>
      </c>
      <c r="B5113" t="s">
        <v>1999</v>
      </c>
      <c r="C5113" t="s">
        <v>25</v>
      </c>
      <c r="D5113">
        <v>2007</v>
      </c>
      <c r="E5113" t="s">
        <v>15041</v>
      </c>
      <c r="F5113">
        <v>7.4</v>
      </c>
      <c r="G5113">
        <v>235000</v>
      </c>
      <c r="H5113" t="s">
        <v>2068</v>
      </c>
      <c r="I5113" t="s">
        <v>15169</v>
      </c>
      <c r="J5113" t="s">
        <v>21</v>
      </c>
      <c r="K5113" t="s">
        <v>30</v>
      </c>
      <c r="L5113">
        <v>45000000</v>
      </c>
      <c r="M5113">
        <v>175372502</v>
      </c>
      <c r="N5113" t="s">
        <v>23</v>
      </c>
      <c r="O5113">
        <v>97</v>
      </c>
    </row>
    <row r="5114" spans="1:15" x14ac:dyDescent="0.3">
      <c r="A5114" t="s">
        <v>15170</v>
      </c>
      <c r="B5114" t="s">
        <v>509</v>
      </c>
      <c r="C5114" t="s">
        <v>17</v>
      </c>
      <c r="D5114">
        <v>2007</v>
      </c>
      <c r="E5114" t="s">
        <v>15081</v>
      </c>
      <c r="F5114">
        <v>7.5</v>
      </c>
      <c r="G5114">
        <v>38000</v>
      </c>
      <c r="H5114" t="s">
        <v>7784</v>
      </c>
      <c r="I5114" t="s">
        <v>15171</v>
      </c>
      <c r="J5114" t="s">
        <v>11315</v>
      </c>
      <c r="K5114" t="s">
        <v>3006</v>
      </c>
      <c r="L5114">
        <v>15000000</v>
      </c>
      <c r="M5114">
        <v>67091915</v>
      </c>
      <c r="N5114" t="s">
        <v>15172</v>
      </c>
      <c r="O5114">
        <v>157</v>
      </c>
    </row>
    <row r="5115" spans="1:15" x14ac:dyDescent="0.3">
      <c r="A5115" t="s">
        <v>15173</v>
      </c>
      <c r="B5115" t="s">
        <v>16</v>
      </c>
      <c r="C5115" t="s">
        <v>63</v>
      </c>
      <c r="D5115">
        <v>2007</v>
      </c>
      <c r="E5115" t="s">
        <v>15071</v>
      </c>
      <c r="F5115">
        <v>7</v>
      </c>
      <c r="G5115">
        <v>113000</v>
      </c>
      <c r="H5115" t="s">
        <v>474</v>
      </c>
      <c r="I5115" t="s">
        <v>6795</v>
      </c>
      <c r="J5115" t="s">
        <v>2091</v>
      </c>
      <c r="K5115" t="s">
        <v>30</v>
      </c>
      <c r="L5115">
        <v>75000000</v>
      </c>
      <c r="M5115">
        <v>119483446</v>
      </c>
      <c r="N5115" t="s">
        <v>61</v>
      </c>
      <c r="O5115">
        <v>102</v>
      </c>
    </row>
    <row r="5116" spans="1:15" x14ac:dyDescent="0.3">
      <c r="A5116" t="s">
        <v>15174</v>
      </c>
      <c r="B5116" t="s">
        <v>16</v>
      </c>
      <c r="C5116" t="s">
        <v>52</v>
      </c>
      <c r="D5116">
        <v>2007</v>
      </c>
      <c r="E5116" t="s">
        <v>15175</v>
      </c>
      <c r="F5116">
        <v>6.3</v>
      </c>
      <c r="G5116">
        <v>225000</v>
      </c>
      <c r="H5116" t="s">
        <v>15176</v>
      </c>
      <c r="I5116" t="s">
        <v>15176</v>
      </c>
      <c r="J5116" t="s">
        <v>15177</v>
      </c>
      <c r="K5116" t="s">
        <v>30</v>
      </c>
      <c r="L5116">
        <v>15000</v>
      </c>
      <c r="M5116">
        <v>193355800</v>
      </c>
      <c r="N5116" t="s">
        <v>15178</v>
      </c>
      <c r="O5116">
        <v>86</v>
      </c>
    </row>
    <row r="5117" spans="1:15" x14ac:dyDescent="0.3">
      <c r="A5117" t="s">
        <v>15179</v>
      </c>
      <c r="B5117" t="s">
        <v>1999</v>
      </c>
      <c r="C5117" t="s">
        <v>63</v>
      </c>
      <c r="D5117">
        <v>2007</v>
      </c>
      <c r="E5117" t="s">
        <v>14531</v>
      </c>
      <c r="F5117">
        <v>7.6</v>
      </c>
      <c r="G5117">
        <v>72000</v>
      </c>
      <c r="H5117" t="s">
        <v>6277</v>
      </c>
      <c r="I5117" t="s">
        <v>6277</v>
      </c>
      <c r="J5117" t="s">
        <v>10776</v>
      </c>
      <c r="K5117" t="s">
        <v>5817</v>
      </c>
      <c r="L5117">
        <v>21000000</v>
      </c>
      <c r="M5117">
        <v>43095175</v>
      </c>
      <c r="N5117" t="s">
        <v>44</v>
      </c>
      <c r="O5117">
        <v>123</v>
      </c>
    </row>
    <row r="5118" spans="1:15" x14ac:dyDescent="0.3">
      <c r="A5118" t="s">
        <v>15180</v>
      </c>
      <c r="B5118" t="s">
        <v>16</v>
      </c>
      <c r="C5118" t="s">
        <v>104</v>
      </c>
      <c r="D5118">
        <v>2007</v>
      </c>
      <c r="E5118" t="s">
        <v>15081</v>
      </c>
      <c r="F5118">
        <v>7.3</v>
      </c>
      <c r="G5118">
        <v>99000</v>
      </c>
      <c r="H5118" t="s">
        <v>404</v>
      </c>
      <c r="I5118" t="s">
        <v>15181</v>
      </c>
      <c r="J5118" t="s">
        <v>11694</v>
      </c>
      <c r="K5118" t="s">
        <v>30</v>
      </c>
      <c r="L5118">
        <v>18000000</v>
      </c>
      <c r="M5118">
        <v>25038466</v>
      </c>
      <c r="N5118" t="s">
        <v>8212</v>
      </c>
      <c r="O5118">
        <v>117</v>
      </c>
    </row>
    <row r="5119" spans="1:15" x14ac:dyDescent="0.3">
      <c r="A5119" t="s">
        <v>15182</v>
      </c>
      <c r="B5119" t="s">
        <v>16</v>
      </c>
      <c r="C5119" t="s">
        <v>104</v>
      </c>
      <c r="D5119">
        <v>2007</v>
      </c>
      <c r="E5119" t="s">
        <v>15138</v>
      </c>
      <c r="F5119">
        <v>7.1</v>
      </c>
      <c r="G5119">
        <v>70000</v>
      </c>
      <c r="H5119" t="s">
        <v>13510</v>
      </c>
      <c r="I5119" t="s">
        <v>13510</v>
      </c>
      <c r="J5119" t="s">
        <v>1876</v>
      </c>
      <c r="K5119" t="s">
        <v>30</v>
      </c>
      <c r="M5119">
        <v>29541790</v>
      </c>
      <c r="N5119" t="s">
        <v>13610</v>
      </c>
      <c r="O5119">
        <v>121</v>
      </c>
    </row>
    <row r="5120" spans="1:15" x14ac:dyDescent="0.3">
      <c r="A5120" t="s">
        <v>15183</v>
      </c>
      <c r="B5120" t="s">
        <v>33</v>
      </c>
      <c r="C5120" t="s">
        <v>390</v>
      </c>
      <c r="D5120">
        <v>2007</v>
      </c>
      <c r="E5120" t="s">
        <v>15054</v>
      </c>
      <c r="F5120">
        <v>5.2</v>
      </c>
      <c r="G5120">
        <v>79000</v>
      </c>
      <c r="H5120" t="s">
        <v>11000</v>
      </c>
      <c r="I5120" t="s">
        <v>15184</v>
      </c>
      <c r="J5120" t="s">
        <v>13346</v>
      </c>
      <c r="K5120" t="s">
        <v>30</v>
      </c>
      <c r="L5120">
        <v>60000000</v>
      </c>
      <c r="M5120">
        <v>365352546</v>
      </c>
      <c r="N5120" t="s">
        <v>9109</v>
      </c>
      <c r="O5120">
        <v>92</v>
      </c>
    </row>
    <row r="5121" spans="1:15" x14ac:dyDescent="0.3">
      <c r="A5121" t="s">
        <v>15185</v>
      </c>
      <c r="B5121" t="s">
        <v>1999</v>
      </c>
      <c r="C5121" t="s">
        <v>41</v>
      </c>
      <c r="D5121">
        <v>2007</v>
      </c>
      <c r="E5121" t="s">
        <v>15071</v>
      </c>
      <c r="F5121">
        <v>7</v>
      </c>
      <c r="G5121">
        <v>203000</v>
      </c>
      <c r="H5121" t="s">
        <v>6277</v>
      </c>
      <c r="I5121" t="s">
        <v>6277</v>
      </c>
      <c r="J5121" t="s">
        <v>10776</v>
      </c>
      <c r="K5121" t="s">
        <v>30</v>
      </c>
      <c r="L5121">
        <v>30000000</v>
      </c>
      <c r="M5121">
        <v>156835339</v>
      </c>
      <c r="N5121" t="s">
        <v>11128</v>
      </c>
      <c r="O5121">
        <v>126</v>
      </c>
    </row>
    <row r="5122" spans="1:15" x14ac:dyDescent="0.3">
      <c r="A5122" t="s">
        <v>15186</v>
      </c>
      <c r="B5122" t="s">
        <v>16</v>
      </c>
      <c r="C5122" t="s">
        <v>41</v>
      </c>
      <c r="D5122">
        <v>2007</v>
      </c>
      <c r="E5122" t="s">
        <v>15071</v>
      </c>
      <c r="F5122">
        <v>6.8</v>
      </c>
      <c r="G5122">
        <v>69000</v>
      </c>
      <c r="H5122" t="s">
        <v>10621</v>
      </c>
      <c r="I5122" t="s">
        <v>8551</v>
      </c>
      <c r="J5122" t="s">
        <v>15187</v>
      </c>
      <c r="K5122" t="s">
        <v>30</v>
      </c>
      <c r="L5122">
        <v>35000000</v>
      </c>
      <c r="M5122">
        <v>20576198</v>
      </c>
      <c r="N5122" t="s">
        <v>15188</v>
      </c>
      <c r="O5122">
        <v>96</v>
      </c>
    </row>
    <row r="5123" spans="1:15" x14ac:dyDescent="0.3">
      <c r="A5123" t="s">
        <v>15189</v>
      </c>
      <c r="B5123" t="s">
        <v>33</v>
      </c>
      <c r="C5123" t="s">
        <v>34</v>
      </c>
      <c r="D5123">
        <v>2007</v>
      </c>
      <c r="E5123" t="s">
        <v>15071</v>
      </c>
      <c r="F5123">
        <v>6.5</v>
      </c>
      <c r="G5123">
        <v>223000</v>
      </c>
      <c r="H5123" t="s">
        <v>6945</v>
      </c>
      <c r="I5123" t="s">
        <v>15190</v>
      </c>
      <c r="J5123" t="s">
        <v>1535</v>
      </c>
      <c r="K5123" t="s">
        <v>30</v>
      </c>
      <c r="L5123">
        <v>130000000</v>
      </c>
      <c r="M5123">
        <v>459242249</v>
      </c>
      <c r="N5123" t="s">
        <v>1724</v>
      </c>
      <c r="O5123">
        <v>124</v>
      </c>
    </row>
    <row r="5124" spans="1:15" x14ac:dyDescent="0.3">
      <c r="A5124" t="s">
        <v>15191</v>
      </c>
      <c r="B5124" t="s">
        <v>1999</v>
      </c>
      <c r="C5124" t="s">
        <v>41</v>
      </c>
      <c r="D5124">
        <v>2007</v>
      </c>
      <c r="E5124" t="s">
        <v>14884</v>
      </c>
      <c r="F5124">
        <v>7.3</v>
      </c>
      <c r="G5124">
        <v>141000</v>
      </c>
      <c r="H5124" t="s">
        <v>15192</v>
      </c>
      <c r="I5124" t="s">
        <v>15193</v>
      </c>
      <c r="J5124" t="s">
        <v>12165</v>
      </c>
      <c r="K5124" t="s">
        <v>30</v>
      </c>
      <c r="L5124">
        <v>12000000</v>
      </c>
      <c r="M5124">
        <v>11293663</v>
      </c>
      <c r="N5124" t="s">
        <v>118</v>
      </c>
      <c r="O5124">
        <v>106</v>
      </c>
    </row>
    <row r="5125" spans="1:15" x14ac:dyDescent="0.3">
      <c r="A5125" t="s">
        <v>15194</v>
      </c>
      <c r="B5125" t="s">
        <v>16</v>
      </c>
      <c r="C5125" t="s">
        <v>17</v>
      </c>
      <c r="D5125">
        <v>2007</v>
      </c>
      <c r="E5125" t="s">
        <v>15041</v>
      </c>
      <c r="F5125">
        <v>7.4</v>
      </c>
      <c r="G5125">
        <v>150000</v>
      </c>
      <c r="H5125" t="s">
        <v>15195</v>
      </c>
      <c r="I5125" t="s">
        <v>15196</v>
      </c>
      <c r="J5125" t="s">
        <v>15197</v>
      </c>
      <c r="K5125" t="s">
        <v>1111</v>
      </c>
      <c r="M5125">
        <v>78638987</v>
      </c>
      <c r="N5125" t="s">
        <v>15198</v>
      </c>
      <c r="O5125">
        <v>105</v>
      </c>
    </row>
    <row r="5126" spans="1:15" x14ac:dyDescent="0.3">
      <c r="A5126" t="s">
        <v>15199</v>
      </c>
      <c r="B5126" t="s">
        <v>33</v>
      </c>
      <c r="C5126" t="s">
        <v>41</v>
      </c>
      <c r="D5126">
        <v>2007</v>
      </c>
      <c r="E5126" t="s">
        <v>15138</v>
      </c>
      <c r="F5126">
        <v>6.1</v>
      </c>
      <c r="G5126">
        <v>61000</v>
      </c>
      <c r="H5126" t="s">
        <v>14526</v>
      </c>
      <c r="I5126" t="s">
        <v>15200</v>
      </c>
      <c r="J5126" t="s">
        <v>12469</v>
      </c>
      <c r="K5126" t="s">
        <v>30</v>
      </c>
      <c r="L5126">
        <v>22000000</v>
      </c>
      <c r="M5126">
        <v>147880543</v>
      </c>
      <c r="N5126" t="s">
        <v>1724</v>
      </c>
      <c r="O5126">
        <v>110</v>
      </c>
    </row>
    <row r="5127" spans="1:15" x14ac:dyDescent="0.3">
      <c r="A5127" t="s">
        <v>15201</v>
      </c>
      <c r="B5127" t="s">
        <v>16</v>
      </c>
      <c r="C5127" t="s">
        <v>34</v>
      </c>
      <c r="D5127">
        <v>2007</v>
      </c>
      <c r="E5127" t="s">
        <v>14529</v>
      </c>
      <c r="F5127">
        <v>6.2</v>
      </c>
      <c r="G5127">
        <v>106000</v>
      </c>
      <c r="H5127" t="s">
        <v>13061</v>
      </c>
      <c r="I5127" t="s">
        <v>3265</v>
      </c>
      <c r="J5127" t="s">
        <v>15202</v>
      </c>
      <c r="K5127" t="s">
        <v>9402</v>
      </c>
      <c r="L5127">
        <v>50000000</v>
      </c>
      <c r="M5127">
        <v>82169884</v>
      </c>
      <c r="N5127" t="s">
        <v>15203</v>
      </c>
      <c r="O5127">
        <v>121</v>
      </c>
    </row>
    <row r="5128" spans="1:15" x14ac:dyDescent="0.3">
      <c r="A5128" t="s">
        <v>15204</v>
      </c>
      <c r="B5128" t="s">
        <v>16</v>
      </c>
      <c r="C5128" t="s">
        <v>104</v>
      </c>
      <c r="D5128">
        <v>2007</v>
      </c>
      <c r="E5128" t="s">
        <v>15081</v>
      </c>
      <c r="F5128">
        <v>5.9</v>
      </c>
      <c r="G5128">
        <v>144000</v>
      </c>
      <c r="H5128" t="s">
        <v>14130</v>
      </c>
      <c r="I5128" t="s">
        <v>14318</v>
      </c>
      <c r="J5128" t="s">
        <v>14680</v>
      </c>
      <c r="K5128" t="s">
        <v>195</v>
      </c>
      <c r="L5128">
        <v>10000000</v>
      </c>
      <c r="M5128">
        <v>139352633</v>
      </c>
      <c r="N5128" t="s">
        <v>14132</v>
      </c>
      <c r="O5128">
        <v>93</v>
      </c>
    </row>
    <row r="5129" spans="1:15" x14ac:dyDescent="0.3">
      <c r="A5129" t="s">
        <v>15205</v>
      </c>
      <c r="B5129" t="s">
        <v>1999</v>
      </c>
      <c r="C5129" t="s">
        <v>17</v>
      </c>
      <c r="D5129">
        <v>2007</v>
      </c>
      <c r="E5129" t="s">
        <v>15123</v>
      </c>
      <c r="F5129">
        <v>5.9</v>
      </c>
      <c r="G5129">
        <v>74000</v>
      </c>
      <c r="H5129" t="s">
        <v>15206</v>
      </c>
      <c r="I5129" t="s">
        <v>10180</v>
      </c>
      <c r="J5129" t="s">
        <v>8590</v>
      </c>
      <c r="K5129" t="s">
        <v>30</v>
      </c>
      <c r="L5129">
        <v>20000000</v>
      </c>
      <c r="M5129">
        <v>84297309</v>
      </c>
      <c r="N5129" t="s">
        <v>2100</v>
      </c>
      <c r="O5129">
        <v>96</v>
      </c>
    </row>
    <row r="5130" spans="1:15" x14ac:dyDescent="0.3">
      <c r="A5130" t="s">
        <v>15207</v>
      </c>
      <c r="B5130" t="s">
        <v>1999</v>
      </c>
      <c r="C5130" t="s">
        <v>390</v>
      </c>
      <c r="D5130">
        <v>2007</v>
      </c>
      <c r="E5130" t="s">
        <v>14712</v>
      </c>
      <c r="F5130">
        <v>7.3</v>
      </c>
      <c r="G5130">
        <v>314000</v>
      </c>
      <c r="H5130" t="s">
        <v>15208</v>
      </c>
      <c r="I5130" t="s">
        <v>1542</v>
      </c>
      <c r="J5130" t="s">
        <v>15209</v>
      </c>
      <c r="K5130" t="s">
        <v>30</v>
      </c>
      <c r="L5130">
        <v>75000000</v>
      </c>
      <c r="M5130">
        <v>536414293</v>
      </c>
      <c r="N5130" t="s">
        <v>180</v>
      </c>
      <c r="O5130">
        <v>87</v>
      </c>
    </row>
    <row r="5131" spans="1:15" x14ac:dyDescent="0.3">
      <c r="A5131" t="s">
        <v>15210</v>
      </c>
      <c r="B5131" t="s">
        <v>16</v>
      </c>
      <c r="C5131" t="s">
        <v>34</v>
      </c>
      <c r="D5131">
        <v>2007</v>
      </c>
      <c r="E5131" t="s">
        <v>15211</v>
      </c>
      <c r="F5131">
        <v>5.4</v>
      </c>
      <c r="G5131">
        <v>42000</v>
      </c>
      <c r="H5131" t="s">
        <v>15212</v>
      </c>
      <c r="I5131" t="s">
        <v>15212</v>
      </c>
      <c r="J5131" t="s">
        <v>15213</v>
      </c>
      <c r="K5131" t="s">
        <v>30</v>
      </c>
      <c r="M5131">
        <v>2340110</v>
      </c>
      <c r="N5131" t="s">
        <v>15214</v>
      </c>
      <c r="O5131">
        <v>94</v>
      </c>
    </row>
    <row r="5132" spans="1:15" x14ac:dyDescent="0.3">
      <c r="A5132" t="s">
        <v>15215</v>
      </c>
      <c r="B5132" t="s">
        <v>16</v>
      </c>
      <c r="C5132" t="s">
        <v>41</v>
      </c>
      <c r="D5132">
        <v>2007</v>
      </c>
      <c r="E5132" t="s">
        <v>15106</v>
      </c>
      <c r="F5132">
        <v>7.4</v>
      </c>
      <c r="G5132">
        <v>111000</v>
      </c>
      <c r="H5132" t="s">
        <v>2221</v>
      </c>
      <c r="I5132" t="s">
        <v>15216</v>
      </c>
      <c r="J5132" t="s">
        <v>15217</v>
      </c>
      <c r="K5132" t="s">
        <v>30</v>
      </c>
      <c r="L5132">
        <v>9000000</v>
      </c>
      <c r="M5132">
        <v>46789413</v>
      </c>
      <c r="N5132" t="s">
        <v>14649</v>
      </c>
      <c r="O5132">
        <v>90</v>
      </c>
    </row>
    <row r="5133" spans="1:15" x14ac:dyDescent="0.3">
      <c r="A5133" t="s">
        <v>15218</v>
      </c>
      <c r="B5133" t="s">
        <v>1999</v>
      </c>
      <c r="C5133" t="s">
        <v>34</v>
      </c>
      <c r="D5133">
        <v>2007</v>
      </c>
      <c r="E5133" t="s">
        <v>14685</v>
      </c>
      <c r="F5133">
        <v>5.8</v>
      </c>
      <c r="G5133">
        <v>115000</v>
      </c>
      <c r="H5133" t="s">
        <v>12489</v>
      </c>
      <c r="I5133" t="s">
        <v>15219</v>
      </c>
      <c r="J5133" t="s">
        <v>8079</v>
      </c>
      <c r="K5133" t="s">
        <v>30</v>
      </c>
      <c r="M5133">
        <v>253625427</v>
      </c>
      <c r="N5133" t="s">
        <v>2092</v>
      </c>
      <c r="O5133">
        <v>100</v>
      </c>
    </row>
    <row r="5134" spans="1:15" x14ac:dyDescent="0.3">
      <c r="A5134" t="s">
        <v>15220</v>
      </c>
      <c r="B5134" t="s">
        <v>16</v>
      </c>
      <c r="C5134" t="s">
        <v>104</v>
      </c>
      <c r="D5134">
        <v>2007</v>
      </c>
      <c r="E5134" t="s">
        <v>15069</v>
      </c>
      <c r="F5134">
        <v>7.3</v>
      </c>
      <c r="G5134">
        <v>146000</v>
      </c>
      <c r="H5134" t="s">
        <v>2161</v>
      </c>
      <c r="I5134" t="s">
        <v>2161</v>
      </c>
      <c r="J5134" t="s">
        <v>2829</v>
      </c>
      <c r="K5134" t="s">
        <v>30</v>
      </c>
      <c r="L5134">
        <v>20000000</v>
      </c>
      <c r="M5134">
        <v>48443734</v>
      </c>
      <c r="N5134" t="s">
        <v>118</v>
      </c>
      <c r="O5134">
        <v>120</v>
      </c>
    </row>
    <row r="5135" spans="1:15" x14ac:dyDescent="0.3">
      <c r="A5135" t="s">
        <v>15221</v>
      </c>
      <c r="B5135" t="s">
        <v>16</v>
      </c>
      <c r="C5135" t="s">
        <v>52</v>
      </c>
      <c r="D5135">
        <v>2007</v>
      </c>
      <c r="E5135" t="s">
        <v>15051</v>
      </c>
      <c r="F5135">
        <v>6.2</v>
      </c>
      <c r="G5135">
        <v>96000</v>
      </c>
      <c r="H5135" t="s">
        <v>13453</v>
      </c>
      <c r="I5135" t="s">
        <v>15222</v>
      </c>
      <c r="J5135" t="s">
        <v>12923</v>
      </c>
      <c r="K5135" t="s">
        <v>30</v>
      </c>
      <c r="L5135">
        <v>19000000</v>
      </c>
      <c r="M5135">
        <v>35442935</v>
      </c>
      <c r="N5135" t="s">
        <v>10875</v>
      </c>
      <c r="O5135">
        <v>85</v>
      </c>
    </row>
    <row r="5136" spans="1:15" x14ac:dyDescent="0.3">
      <c r="A5136" t="s">
        <v>15223</v>
      </c>
      <c r="B5136" t="s">
        <v>33</v>
      </c>
      <c r="C5136" t="s">
        <v>17</v>
      </c>
      <c r="D5136">
        <v>2007</v>
      </c>
      <c r="E5136" t="s">
        <v>15224</v>
      </c>
      <c r="F5136">
        <v>8.4</v>
      </c>
      <c r="G5136">
        <v>177000</v>
      </c>
      <c r="H5136" t="s">
        <v>12131</v>
      </c>
      <c r="I5136" t="s">
        <v>15225</v>
      </c>
      <c r="J5136" t="s">
        <v>15226</v>
      </c>
      <c r="K5136" t="s">
        <v>10293</v>
      </c>
      <c r="M5136">
        <v>21897373</v>
      </c>
      <c r="N5136" t="s">
        <v>12132</v>
      </c>
      <c r="O5136">
        <v>165</v>
      </c>
    </row>
    <row r="5137" spans="1:15" x14ac:dyDescent="0.3">
      <c r="A5137" t="s">
        <v>15227</v>
      </c>
      <c r="B5137" t="s">
        <v>337</v>
      </c>
      <c r="C5137" t="s">
        <v>41</v>
      </c>
      <c r="D5137">
        <v>2007</v>
      </c>
      <c r="E5137" t="s">
        <v>15087</v>
      </c>
      <c r="F5137">
        <v>6.4</v>
      </c>
      <c r="G5137">
        <v>119000</v>
      </c>
      <c r="H5137" t="s">
        <v>15228</v>
      </c>
      <c r="I5137" t="s">
        <v>9756</v>
      </c>
      <c r="J5137" t="s">
        <v>9756</v>
      </c>
      <c r="K5137" t="s">
        <v>22</v>
      </c>
      <c r="L5137">
        <v>25000000</v>
      </c>
      <c r="M5137">
        <v>232225908</v>
      </c>
      <c r="N5137" t="s">
        <v>61</v>
      </c>
      <c r="O5137">
        <v>90</v>
      </c>
    </row>
    <row r="5138" spans="1:15" x14ac:dyDescent="0.3">
      <c r="A5138" t="s">
        <v>15229</v>
      </c>
      <c r="B5138" t="s">
        <v>16</v>
      </c>
      <c r="C5138" t="s">
        <v>104</v>
      </c>
      <c r="D5138">
        <v>2007</v>
      </c>
      <c r="E5138" t="s">
        <v>15024</v>
      </c>
      <c r="F5138">
        <v>5.7</v>
      </c>
      <c r="G5138">
        <v>46000</v>
      </c>
      <c r="H5138" t="s">
        <v>2277</v>
      </c>
      <c r="I5138" t="s">
        <v>15230</v>
      </c>
      <c r="J5138" t="s">
        <v>9772</v>
      </c>
      <c r="K5138" t="s">
        <v>30</v>
      </c>
      <c r="L5138">
        <v>60795000</v>
      </c>
      <c r="M5138">
        <v>73534117</v>
      </c>
      <c r="N5138" t="s">
        <v>11855</v>
      </c>
      <c r="O5138">
        <v>109</v>
      </c>
    </row>
    <row r="5139" spans="1:15" x14ac:dyDescent="0.3">
      <c r="A5139" t="s">
        <v>15231</v>
      </c>
      <c r="B5139" t="s">
        <v>16</v>
      </c>
      <c r="C5139" t="s">
        <v>34</v>
      </c>
      <c r="D5139">
        <v>2007</v>
      </c>
      <c r="E5139" t="s">
        <v>15104</v>
      </c>
      <c r="F5139">
        <v>6</v>
      </c>
      <c r="G5139">
        <v>51000</v>
      </c>
      <c r="H5139" t="s">
        <v>15232</v>
      </c>
      <c r="I5139" t="s">
        <v>15232</v>
      </c>
      <c r="J5139" t="s">
        <v>15233</v>
      </c>
      <c r="K5139" t="s">
        <v>30</v>
      </c>
      <c r="M5139">
        <v>8642858</v>
      </c>
      <c r="N5139" t="s">
        <v>14702</v>
      </c>
      <c r="O5139">
        <v>113</v>
      </c>
    </row>
    <row r="5140" spans="1:15" x14ac:dyDescent="0.3">
      <c r="A5140" t="s">
        <v>15234</v>
      </c>
      <c r="B5140" t="s">
        <v>16</v>
      </c>
      <c r="C5140" t="s">
        <v>41</v>
      </c>
      <c r="D5140">
        <v>2007</v>
      </c>
      <c r="E5140" t="s">
        <v>15106</v>
      </c>
      <c r="F5140">
        <v>5.3</v>
      </c>
      <c r="G5140">
        <v>11000</v>
      </c>
      <c r="H5140" t="s">
        <v>14818</v>
      </c>
      <c r="I5140" t="s">
        <v>15235</v>
      </c>
      <c r="J5140" t="s">
        <v>15236</v>
      </c>
      <c r="K5140" t="s">
        <v>30</v>
      </c>
      <c r="L5140">
        <v>10000000</v>
      </c>
      <c r="M5140">
        <v>1035056</v>
      </c>
      <c r="N5140" t="s">
        <v>14820</v>
      </c>
      <c r="O5140">
        <v>93</v>
      </c>
    </row>
    <row r="5141" spans="1:15" x14ac:dyDescent="0.3">
      <c r="A5141" t="s">
        <v>15237</v>
      </c>
      <c r="B5141" t="s">
        <v>33</v>
      </c>
      <c r="C5141" t="s">
        <v>17</v>
      </c>
      <c r="D5141">
        <v>2007</v>
      </c>
      <c r="E5141" t="s">
        <v>15017</v>
      </c>
      <c r="F5141">
        <v>7.5</v>
      </c>
      <c r="G5141">
        <v>105000</v>
      </c>
      <c r="H5141" t="s">
        <v>15238</v>
      </c>
      <c r="I5141" t="s">
        <v>2086</v>
      </c>
      <c r="J5141" t="s">
        <v>14843</v>
      </c>
      <c r="K5141" t="s">
        <v>30</v>
      </c>
      <c r="L5141">
        <v>30000000</v>
      </c>
      <c r="M5141">
        <v>66122026</v>
      </c>
      <c r="N5141" t="s">
        <v>23</v>
      </c>
      <c r="O5141">
        <v>114</v>
      </c>
    </row>
    <row r="5142" spans="1:15" x14ac:dyDescent="0.3">
      <c r="A5142" t="s">
        <v>15239</v>
      </c>
      <c r="B5142" t="s">
        <v>1999</v>
      </c>
      <c r="C5142" t="s">
        <v>41</v>
      </c>
      <c r="D5142">
        <v>2007</v>
      </c>
      <c r="E5142" t="s">
        <v>15240</v>
      </c>
      <c r="F5142">
        <v>6.5</v>
      </c>
      <c r="G5142">
        <v>99000</v>
      </c>
      <c r="H5142" t="s">
        <v>7730</v>
      </c>
      <c r="I5142" t="s">
        <v>7730</v>
      </c>
      <c r="J5142" t="s">
        <v>6911</v>
      </c>
      <c r="K5142" t="s">
        <v>30</v>
      </c>
      <c r="L5142">
        <v>40000000</v>
      </c>
      <c r="M5142">
        <v>145896422</v>
      </c>
      <c r="N5142" t="s">
        <v>5109</v>
      </c>
      <c r="O5142">
        <v>104</v>
      </c>
    </row>
    <row r="5143" spans="1:15" x14ac:dyDescent="0.3">
      <c r="A5143" t="s">
        <v>15241</v>
      </c>
      <c r="B5143" t="s">
        <v>16</v>
      </c>
      <c r="C5143" t="s">
        <v>104</v>
      </c>
      <c r="D5143">
        <v>2007</v>
      </c>
      <c r="E5143" t="s">
        <v>15242</v>
      </c>
      <c r="F5143">
        <v>6.7</v>
      </c>
      <c r="G5143">
        <v>23000</v>
      </c>
      <c r="H5143" t="s">
        <v>13634</v>
      </c>
      <c r="I5143" t="s">
        <v>15243</v>
      </c>
      <c r="J5143" t="s">
        <v>10567</v>
      </c>
      <c r="K5143" t="s">
        <v>30</v>
      </c>
      <c r="L5143">
        <v>11000000</v>
      </c>
      <c r="M5143">
        <v>1783226</v>
      </c>
      <c r="N5143" t="s">
        <v>12695</v>
      </c>
      <c r="O5143">
        <v>102</v>
      </c>
    </row>
    <row r="5144" spans="1:15" x14ac:dyDescent="0.3">
      <c r="A5144" t="s">
        <v>15244</v>
      </c>
      <c r="B5144" t="s">
        <v>16</v>
      </c>
      <c r="C5144" t="s">
        <v>63</v>
      </c>
      <c r="D5144">
        <v>2007</v>
      </c>
      <c r="E5144" t="s">
        <v>15149</v>
      </c>
      <c r="F5144">
        <v>6.9</v>
      </c>
      <c r="G5144">
        <v>57000</v>
      </c>
      <c r="H5144" t="s">
        <v>6553</v>
      </c>
      <c r="I5144" t="s">
        <v>6553</v>
      </c>
      <c r="J5144" t="s">
        <v>3907</v>
      </c>
      <c r="K5144" t="s">
        <v>5817</v>
      </c>
      <c r="L5144">
        <v>20000000</v>
      </c>
      <c r="M5144">
        <v>11792542</v>
      </c>
      <c r="N5144" t="s">
        <v>12052</v>
      </c>
      <c r="O5144">
        <v>135</v>
      </c>
    </row>
    <row r="5145" spans="1:15" x14ac:dyDescent="0.3">
      <c r="A5145" t="s">
        <v>15245</v>
      </c>
      <c r="B5145" t="s">
        <v>16</v>
      </c>
      <c r="C5145" t="s">
        <v>41</v>
      </c>
      <c r="D5145">
        <v>2007</v>
      </c>
      <c r="E5145" t="s">
        <v>14959</v>
      </c>
      <c r="F5145">
        <v>5.9</v>
      </c>
      <c r="G5145">
        <v>26000</v>
      </c>
      <c r="H5145" t="s">
        <v>14553</v>
      </c>
      <c r="I5145" t="s">
        <v>14553</v>
      </c>
      <c r="J5145" t="s">
        <v>14109</v>
      </c>
      <c r="K5145" t="s">
        <v>30</v>
      </c>
      <c r="L5145">
        <v>10000000</v>
      </c>
      <c r="M5145">
        <v>22021262</v>
      </c>
      <c r="N5145" t="s">
        <v>180</v>
      </c>
      <c r="O5145">
        <v>84</v>
      </c>
    </row>
    <row r="5146" spans="1:15" x14ac:dyDescent="0.3">
      <c r="A5146" t="s">
        <v>15246</v>
      </c>
      <c r="B5146" t="s">
        <v>16</v>
      </c>
      <c r="C5146" t="s">
        <v>104</v>
      </c>
      <c r="D5146">
        <v>2007</v>
      </c>
      <c r="E5146" t="s">
        <v>14959</v>
      </c>
      <c r="F5146">
        <v>6.4</v>
      </c>
      <c r="G5146">
        <v>196000</v>
      </c>
      <c r="H5146" t="s">
        <v>828</v>
      </c>
      <c r="I5146" t="s">
        <v>15247</v>
      </c>
      <c r="J5146" t="s">
        <v>7913</v>
      </c>
      <c r="K5146" t="s">
        <v>30</v>
      </c>
      <c r="L5146">
        <v>30000000</v>
      </c>
      <c r="M5146">
        <v>77677553</v>
      </c>
      <c r="N5146" t="s">
        <v>2026</v>
      </c>
      <c r="O5146">
        <v>98</v>
      </c>
    </row>
    <row r="5147" spans="1:15" x14ac:dyDescent="0.3">
      <c r="A5147" t="s">
        <v>15248</v>
      </c>
      <c r="B5147" t="s">
        <v>16</v>
      </c>
      <c r="C5147" t="s">
        <v>34</v>
      </c>
      <c r="D5147">
        <v>2007</v>
      </c>
      <c r="E5147" t="s">
        <v>15106</v>
      </c>
      <c r="F5147">
        <v>6.6</v>
      </c>
      <c r="G5147">
        <v>146000</v>
      </c>
      <c r="H5147" t="s">
        <v>10020</v>
      </c>
      <c r="I5147" t="s">
        <v>10020</v>
      </c>
      <c r="J5147" t="s">
        <v>10330</v>
      </c>
      <c r="K5147" t="s">
        <v>30</v>
      </c>
      <c r="L5147">
        <v>39000000</v>
      </c>
      <c r="M5147">
        <v>27122238</v>
      </c>
      <c r="N5147" t="s">
        <v>2026</v>
      </c>
      <c r="O5147">
        <v>86</v>
      </c>
    </row>
    <row r="5148" spans="1:15" x14ac:dyDescent="0.3">
      <c r="A5148" t="s">
        <v>15249</v>
      </c>
      <c r="B5148" t="s">
        <v>33</v>
      </c>
      <c r="C5148" t="s">
        <v>41</v>
      </c>
      <c r="D5148">
        <v>2007</v>
      </c>
      <c r="E5148" t="s">
        <v>14687</v>
      </c>
      <c r="F5148">
        <v>5.4</v>
      </c>
      <c r="G5148">
        <v>142000</v>
      </c>
      <c r="H5148" t="s">
        <v>7947</v>
      </c>
      <c r="I5148" t="s">
        <v>8644</v>
      </c>
      <c r="J5148" t="s">
        <v>13994</v>
      </c>
      <c r="K5148" t="s">
        <v>30</v>
      </c>
      <c r="L5148">
        <v>175000000</v>
      </c>
      <c r="M5148">
        <v>174440724</v>
      </c>
      <c r="N5148" t="s">
        <v>61</v>
      </c>
      <c r="O5148">
        <v>96</v>
      </c>
    </row>
    <row r="5149" spans="1:15" x14ac:dyDescent="0.3">
      <c r="A5149" t="s">
        <v>15250</v>
      </c>
      <c r="B5149" t="s">
        <v>1999</v>
      </c>
      <c r="C5149" t="s">
        <v>41</v>
      </c>
      <c r="D5149">
        <v>2007</v>
      </c>
      <c r="E5149" t="s">
        <v>15081</v>
      </c>
      <c r="F5149">
        <v>6.7</v>
      </c>
      <c r="G5149">
        <v>99000</v>
      </c>
      <c r="H5149" t="s">
        <v>7378</v>
      </c>
      <c r="I5149" t="s">
        <v>11771</v>
      </c>
      <c r="J5149" t="s">
        <v>13994</v>
      </c>
      <c r="K5149" t="s">
        <v>30</v>
      </c>
      <c r="L5149">
        <v>25000000</v>
      </c>
      <c r="M5149">
        <v>68474305</v>
      </c>
      <c r="N5149" t="s">
        <v>2092</v>
      </c>
      <c r="O5149">
        <v>98</v>
      </c>
    </row>
    <row r="5150" spans="1:15" x14ac:dyDescent="0.3">
      <c r="A5150" t="s">
        <v>13451</v>
      </c>
      <c r="B5150" t="s">
        <v>16</v>
      </c>
      <c r="C5150" t="s">
        <v>63</v>
      </c>
      <c r="D5150">
        <v>2007</v>
      </c>
      <c r="E5150" t="s">
        <v>15251</v>
      </c>
      <c r="F5150">
        <v>7.7</v>
      </c>
      <c r="G5150">
        <v>63000</v>
      </c>
      <c r="H5150" t="s">
        <v>15252</v>
      </c>
      <c r="I5150" t="s">
        <v>15253</v>
      </c>
      <c r="J5150" t="s">
        <v>15254</v>
      </c>
      <c r="K5150" t="s">
        <v>22</v>
      </c>
      <c r="M5150">
        <v>8159508</v>
      </c>
      <c r="N5150" t="s">
        <v>15255</v>
      </c>
      <c r="O5150">
        <v>122</v>
      </c>
    </row>
    <row r="5151" spans="1:15" x14ac:dyDescent="0.3">
      <c r="A5151" t="s">
        <v>15256</v>
      </c>
      <c r="B5151" t="s">
        <v>16</v>
      </c>
      <c r="C5151" t="s">
        <v>104</v>
      </c>
      <c r="D5151">
        <v>2007</v>
      </c>
      <c r="E5151" t="s">
        <v>14547</v>
      </c>
      <c r="F5151">
        <v>7</v>
      </c>
      <c r="G5151">
        <v>57000</v>
      </c>
      <c r="H5151" t="s">
        <v>6408</v>
      </c>
      <c r="I5151" t="s">
        <v>6408</v>
      </c>
      <c r="J5151" t="s">
        <v>12127</v>
      </c>
      <c r="K5151" t="s">
        <v>30</v>
      </c>
      <c r="L5151">
        <v>16000000</v>
      </c>
      <c r="M5151">
        <v>5371181</v>
      </c>
      <c r="N5151" t="s">
        <v>3744</v>
      </c>
      <c r="O5151">
        <v>99</v>
      </c>
    </row>
    <row r="5152" spans="1:15" x14ac:dyDescent="0.3">
      <c r="A5152" t="s">
        <v>15257</v>
      </c>
      <c r="B5152" t="s">
        <v>16</v>
      </c>
      <c r="C5152" t="s">
        <v>34</v>
      </c>
      <c r="D5152">
        <v>2007</v>
      </c>
      <c r="E5152" t="s">
        <v>15258</v>
      </c>
      <c r="F5152">
        <v>6.7</v>
      </c>
      <c r="G5152">
        <v>59000</v>
      </c>
      <c r="H5152" t="s">
        <v>2243</v>
      </c>
      <c r="I5152" t="s">
        <v>1818</v>
      </c>
      <c r="J5152" t="s">
        <v>4361</v>
      </c>
      <c r="K5152" t="s">
        <v>30</v>
      </c>
      <c r="L5152">
        <v>70000000</v>
      </c>
      <c r="M5152">
        <v>69787394</v>
      </c>
      <c r="N5152" t="s">
        <v>23</v>
      </c>
      <c r="O5152">
        <v>122</v>
      </c>
    </row>
    <row r="5153" spans="1:15" x14ac:dyDescent="0.3">
      <c r="A5153" t="s">
        <v>15259</v>
      </c>
      <c r="B5153" t="s">
        <v>1999</v>
      </c>
      <c r="C5153" t="s">
        <v>41</v>
      </c>
      <c r="D5153">
        <v>2007</v>
      </c>
      <c r="E5153" t="s">
        <v>15067</v>
      </c>
      <c r="F5153">
        <v>5.9</v>
      </c>
      <c r="G5153">
        <v>143000</v>
      </c>
      <c r="H5153" t="s">
        <v>5775</v>
      </c>
      <c r="I5153" t="s">
        <v>9064</v>
      </c>
      <c r="J5153" t="s">
        <v>8514</v>
      </c>
      <c r="K5153" t="s">
        <v>30</v>
      </c>
      <c r="L5153">
        <v>85000000</v>
      </c>
      <c r="M5153">
        <v>187134117</v>
      </c>
      <c r="N5153" t="s">
        <v>61</v>
      </c>
      <c r="O5153">
        <v>115</v>
      </c>
    </row>
    <row r="5154" spans="1:15" x14ac:dyDescent="0.3">
      <c r="A5154" t="s">
        <v>15260</v>
      </c>
      <c r="B5154" t="s">
        <v>16</v>
      </c>
      <c r="C5154" t="s">
        <v>34</v>
      </c>
      <c r="D5154">
        <v>2007</v>
      </c>
      <c r="E5154" t="s">
        <v>15261</v>
      </c>
      <c r="F5154">
        <v>6.2</v>
      </c>
      <c r="G5154">
        <v>29000</v>
      </c>
      <c r="H5154" t="s">
        <v>14182</v>
      </c>
      <c r="I5154" t="s">
        <v>14182</v>
      </c>
      <c r="J5154" t="s">
        <v>15262</v>
      </c>
      <c r="K5154" t="s">
        <v>248</v>
      </c>
      <c r="M5154">
        <v>4631926</v>
      </c>
      <c r="N5154" t="s">
        <v>8987</v>
      </c>
      <c r="O5154">
        <v>99</v>
      </c>
    </row>
    <row r="5155" spans="1:15" x14ac:dyDescent="0.3">
      <c r="A5155" t="s">
        <v>15263</v>
      </c>
      <c r="B5155" t="s">
        <v>1999</v>
      </c>
      <c r="C5155" t="s">
        <v>63</v>
      </c>
      <c r="D5155">
        <v>2007</v>
      </c>
      <c r="E5155" t="s">
        <v>15067</v>
      </c>
      <c r="F5155">
        <v>7.6</v>
      </c>
      <c r="G5155">
        <v>84000</v>
      </c>
      <c r="H5155" t="s">
        <v>15264</v>
      </c>
      <c r="I5155" t="s">
        <v>15265</v>
      </c>
      <c r="J5155" t="s">
        <v>15266</v>
      </c>
      <c r="K5155" t="s">
        <v>452</v>
      </c>
      <c r="L5155">
        <v>25000000</v>
      </c>
      <c r="M5155">
        <v>86274793</v>
      </c>
      <c r="N5155" t="s">
        <v>11532</v>
      </c>
      <c r="O5155">
        <v>140</v>
      </c>
    </row>
    <row r="5156" spans="1:15" x14ac:dyDescent="0.3">
      <c r="A5156" t="s">
        <v>15267</v>
      </c>
      <c r="B5156" t="s">
        <v>16</v>
      </c>
      <c r="C5156" t="s">
        <v>17</v>
      </c>
      <c r="D5156">
        <v>2007</v>
      </c>
      <c r="E5156" t="s">
        <v>14718</v>
      </c>
      <c r="F5156">
        <v>7.8</v>
      </c>
      <c r="G5156">
        <v>112000</v>
      </c>
      <c r="H5156" t="s">
        <v>15268</v>
      </c>
      <c r="I5156" t="s">
        <v>15268</v>
      </c>
      <c r="J5156" t="s">
        <v>15269</v>
      </c>
      <c r="K5156" t="s">
        <v>3156</v>
      </c>
      <c r="L5156">
        <v>150000</v>
      </c>
      <c r="M5156">
        <v>20936722</v>
      </c>
      <c r="N5156" t="s">
        <v>12842</v>
      </c>
      <c r="O5156">
        <v>86</v>
      </c>
    </row>
    <row r="5157" spans="1:15" x14ac:dyDescent="0.3">
      <c r="A5157" t="s">
        <v>15270</v>
      </c>
      <c r="B5157" t="s">
        <v>16</v>
      </c>
      <c r="C5157" t="s">
        <v>34</v>
      </c>
      <c r="D5157">
        <v>2007</v>
      </c>
      <c r="E5157" t="s">
        <v>15087</v>
      </c>
      <c r="F5157">
        <v>6.2</v>
      </c>
      <c r="G5157">
        <v>87000</v>
      </c>
      <c r="H5157" t="s">
        <v>15271</v>
      </c>
      <c r="I5157" t="s">
        <v>15272</v>
      </c>
      <c r="J5157" t="s">
        <v>7343</v>
      </c>
      <c r="K5157" t="s">
        <v>195</v>
      </c>
      <c r="L5157">
        <v>25000000</v>
      </c>
      <c r="M5157">
        <v>40481352</v>
      </c>
      <c r="N5157" t="s">
        <v>14702</v>
      </c>
      <c r="O5157">
        <v>103</v>
      </c>
    </row>
    <row r="5158" spans="1:15" x14ac:dyDescent="0.3">
      <c r="A5158" t="s">
        <v>15273</v>
      </c>
      <c r="B5158" t="s">
        <v>1999</v>
      </c>
      <c r="C5158" t="s">
        <v>17</v>
      </c>
      <c r="D5158">
        <v>2007</v>
      </c>
      <c r="E5158" t="s">
        <v>15274</v>
      </c>
      <c r="F5158">
        <v>7.6</v>
      </c>
      <c r="G5158">
        <v>42000</v>
      </c>
      <c r="H5158" t="s">
        <v>13152</v>
      </c>
      <c r="I5158" t="s">
        <v>13152</v>
      </c>
      <c r="J5158" t="s">
        <v>15275</v>
      </c>
      <c r="K5158" t="s">
        <v>30</v>
      </c>
      <c r="L5158">
        <v>4000000</v>
      </c>
      <c r="M5158">
        <v>18197518</v>
      </c>
      <c r="N5158" t="s">
        <v>15276</v>
      </c>
      <c r="O5158">
        <v>104</v>
      </c>
    </row>
    <row r="5159" spans="1:15" x14ac:dyDescent="0.3">
      <c r="A5159" t="s">
        <v>15277</v>
      </c>
      <c r="B5159" t="s">
        <v>1999</v>
      </c>
      <c r="C5159" t="s">
        <v>63</v>
      </c>
      <c r="D5159">
        <v>2007</v>
      </c>
      <c r="E5159" t="s">
        <v>15109</v>
      </c>
      <c r="F5159">
        <v>6.8</v>
      </c>
      <c r="G5159">
        <v>69000</v>
      </c>
      <c r="H5159" t="s">
        <v>10222</v>
      </c>
      <c r="I5159" t="s">
        <v>7651</v>
      </c>
      <c r="J5159" t="s">
        <v>10224</v>
      </c>
      <c r="K5159" t="s">
        <v>22</v>
      </c>
      <c r="L5159">
        <v>55000000</v>
      </c>
      <c r="M5159">
        <v>75782758</v>
      </c>
      <c r="N5159" t="s">
        <v>61</v>
      </c>
      <c r="O5159">
        <v>114</v>
      </c>
    </row>
    <row r="5160" spans="1:15" x14ac:dyDescent="0.3">
      <c r="A5160" t="s">
        <v>15278</v>
      </c>
      <c r="B5160" t="s">
        <v>1999</v>
      </c>
      <c r="C5160" t="s">
        <v>41</v>
      </c>
      <c r="D5160">
        <v>2007</v>
      </c>
      <c r="E5160" t="s">
        <v>14777</v>
      </c>
      <c r="F5160">
        <v>7</v>
      </c>
      <c r="G5160">
        <v>44000</v>
      </c>
      <c r="H5160" t="s">
        <v>5437</v>
      </c>
      <c r="I5160" t="s">
        <v>5437</v>
      </c>
      <c r="J5160" t="s">
        <v>15279</v>
      </c>
      <c r="K5160" t="s">
        <v>30</v>
      </c>
      <c r="L5160">
        <v>1500000</v>
      </c>
      <c r="M5160">
        <v>22240529</v>
      </c>
      <c r="N5160" t="s">
        <v>15280</v>
      </c>
      <c r="O5160">
        <v>108</v>
      </c>
    </row>
    <row r="5161" spans="1:15" x14ac:dyDescent="0.3">
      <c r="A5161" t="s">
        <v>15281</v>
      </c>
      <c r="B5161" t="s">
        <v>33</v>
      </c>
      <c r="C5161" t="s">
        <v>25</v>
      </c>
      <c r="D5161">
        <v>2007</v>
      </c>
      <c r="E5161" t="s">
        <v>15129</v>
      </c>
      <c r="F5161">
        <v>4.8</v>
      </c>
      <c r="G5161">
        <v>15000</v>
      </c>
      <c r="H5161" t="s">
        <v>15282</v>
      </c>
      <c r="I5161" t="s">
        <v>8087</v>
      </c>
      <c r="J5161" t="s">
        <v>15283</v>
      </c>
      <c r="K5161" t="s">
        <v>30</v>
      </c>
      <c r="L5161">
        <v>45000000</v>
      </c>
      <c r="M5161">
        <v>31852619</v>
      </c>
      <c r="N5161" t="s">
        <v>180</v>
      </c>
      <c r="O5161">
        <v>99</v>
      </c>
    </row>
    <row r="5162" spans="1:15" x14ac:dyDescent="0.3">
      <c r="A5162" t="s">
        <v>15284</v>
      </c>
      <c r="B5162" t="s">
        <v>33</v>
      </c>
      <c r="C5162" t="s">
        <v>41</v>
      </c>
      <c r="D5162">
        <v>2007</v>
      </c>
      <c r="E5162" t="s">
        <v>14712</v>
      </c>
      <c r="F5162">
        <v>6.3</v>
      </c>
      <c r="G5162">
        <v>72000</v>
      </c>
      <c r="H5162" t="s">
        <v>9209</v>
      </c>
      <c r="I5162" t="s">
        <v>15285</v>
      </c>
      <c r="J5162" t="s">
        <v>15286</v>
      </c>
      <c r="K5162" t="s">
        <v>30</v>
      </c>
      <c r="L5162">
        <v>28000000</v>
      </c>
      <c r="M5162">
        <v>92601050</v>
      </c>
      <c r="N5162" t="s">
        <v>5109</v>
      </c>
      <c r="O5162">
        <v>104</v>
      </c>
    </row>
    <row r="5163" spans="1:15" x14ac:dyDescent="0.3">
      <c r="A5163" t="s">
        <v>15287</v>
      </c>
      <c r="B5163" t="s">
        <v>33</v>
      </c>
      <c r="C5163" t="s">
        <v>390</v>
      </c>
      <c r="D5163">
        <v>2007</v>
      </c>
      <c r="E5163" t="s">
        <v>14764</v>
      </c>
      <c r="F5163">
        <v>6.2</v>
      </c>
      <c r="G5163">
        <v>62000</v>
      </c>
      <c r="H5163" t="s">
        <v>15288</v>
      </c>
      <c r="I5163" t="s">
        <v>15288</v>
      </c>
      <c r="J5163" t="s">
        <v>7995</v>
      </c>
      <c r="K5163" t="s">
        <v>491</v>
      </c>
      <c r="L5163">
        <v>34000000</v>
      </c>
      <c r="M5163">
        <v>95802916</v>
      </c>
      <c r="N5163" t="s">
        <v>15289</v>
      </c>
      <c r="O5163">
        <v>103</v>
      </c>
    </row>
    <row r="5164" spans="1:15" x14ac:dyDescent="0.3">
      <c r="A5164" t="s">
        <v>15290</v>
      </c>
      <c r="B5164" t="s">
        <v>16</v>
      </c>
      <c r="C5164" t="s">
        <v>52</v>
      </c>
      <c r="D5164">
        <v>2007</v>
      </c>
      <c r="E5164" t="s">
        <v>14764</v>
      </c>
      <c r="F5164">
        <v>5.0999999999999996</v>
      </c>
      <c r="G5164">
        <v>62000</v>
      </c>
      <c r="H5164" t="s">
        <v>15291</v>
      </c>
      <c r="I5164" t="s">
        <v>695</v>
      </c>
      <c r="J5164" t="s">
        <v>15292</v>
      </c>
      <c r="K5164" t="s">
        <v>30</v>
      </c>
      <c r="L5164">
        <v>15000000</v>
      </c>
      <c r="M5164">
        <v>37697773</v>
      </c>
      <c r="N5164" t="s">
        <v>14783</v>
      </c>
      <c r="O5164">
        <v>89</v>
      </c>
    </row>
    <row r="5165" spans="1:15" x14ac:dyDescent="0.3">
      <c r="A5165" t="s">
        <v>15293</v>
      </c>
      <c r="B5165" t="s">
        <v>16</v>
      </c>
      <c r="C5165" t="s">
        <v>17</v>
      </c>
      <c r="D5165">
        <v>2007</v>
      </c>
      <c r="E5165" t="s">
        <v>15294</v>
      </c>
      <c r="F5165">
        <v>7.7</v>
      </c>
      <c r="G5165">
        <v>22000</v>
      </c>
      <c r="H5165" t="s">
        <v>15295</v>
      </c>
      <c r="I5165" t="s">
        <v>15295</v>
      </c>
      <c r="J5165" t="s">
        <v>15296</v>
      </c>
      <c r="K5165" t="s">
        <v>30</v>
      </c>
      <c r="M5165">
        <v>142666</v>
      </c>
      <c r="N5165" t="s">
        <v>15297</v>
      </c>
      <c r="O5165">
        <v>97</v>
      </c>
    </row>
    <row r="5166" spans="1:15" x14ac:dyDescent="0.3">
      <c r="A5166" t="s">
        <v>3382</v>
      </c>
      <c r="B5166" t="s">
        <v>16</v>
      </c>
      <c r="C5166" t="s">
        <v>104</v>
      </c>
      <c r="D5166">
        <v>2007</v>
      </c>
      <c r="E5166" t="s">
        <v>14515</v>
      </c>
      <c r="F5166">
        <v>5.6</v>
      </c>
      <c r="G5166">
        <v>41000</v>
      </c>
      <c r="H5166" t="s">
        <v>15298</v>
      </c>
      <c r="I5166" t="s">
        <v>3384</v>
      </c>
      <c r="J5166" t="s">
        <v>8269</v>
      </c>
      <c r="K5166" t="s">
        <v>30</v>
      </c>
      <c r="L5166">
        <v>10000000</v>
      </c>
      <c r="M5166">
        <v>25399945</v>
      </c>
      <c r="N5166" t="s">
        <v>12695</v>
      </c>
      <c r="O5166">
        <v>84</v>
      </c>
    </row>
    <row r="5167" spans="1:15" x14ac:dyDescent="0.3">
      <c r="A5167" t="s">
        <v>15299</v>
      </c>
      <c r="B5167" t="s">
        <v>1999</v>
      </c>
      <c r="C5167" t="s">
        <v>41</v>
      </c>
      <c r="D5167">
        <v>2007</v>
      </c>
      <c r="E5167" t="s">
        <v>15096</v>
      </c>
      <c r="F5167">
        <v>6.2</v>
      </c>
      <c r="G5167">
        <v>47000</v>
      </c>
      <c r="H5167" t="s">
        <v>13673</v>
      </c>
      <c r="I5167" t="s">
        <v>15300</v>
      </c>
      <c r="J5167" t="s">
        <v>13028</v>
      </c>
      <c r="K5167" t="s">
        <v>30</v>
      </c>
      <c r="L5167">
        <v>16500000</v>
      </c>
      <c r="M5167">
        <v>13620075</v>
      </c>
      <c r="N5167" t="s">
        <v>4531</v>
      </c>
      <c r="O5167">
        <v>108</v>
      </c>
    </row>
    <row r="5168" spans="1:15" x14ac:dyDescent="0.3">
      <c r="A5168" t="s">
        <v>15301</v>
      </c>
      <c r="B5168" t="s">
        <v>1999</v>
      </c>
      <c r="C5168" t="s">
        <v>17</v>
      </c>
      <c r="D5168">
        <v>2007</v>
      </c>
      <c r="E5168" t="s">
        <v>15041</v>
      </c>
      <c r="F5168">
        <v>7.6</v>
      </c>
      <c r="G5168">
        <v>78000</v>
      </c>
      <c r="H5168" t="s">
        <v>11944</v>
      </c>
      <c r="I5168" t="s">
        <v>12559</v>
      </c>
      <c r="J5168" t="s">
        <v>15302</v>
      </c>
      <c r="K5168" t="s">
        <v>30</v>
      </c>
      <c r="L5168">
        <v>20000000</v>
      </c>
      <c r="M5168">
        <v>75011029</v>
      </c>
      <c r="N5168" t="s">
        <v>9686</v>
      </c>
      <c r="O5168">
        <v>128</v>
      </c>
    </row>
    <row r="5169" spans="1:15" x14ac:dyDescent="0.3">
      <c r="A5169" t="s">
        <v>15303</v>
      </c>
      <c r="B5169" t="s">
        <v>16</v>
      </c>
      <c r="C5169" t="s">
        <v>17</v>
      </c>
      <c r="D5169">
        <v>2007</v>
      </c>
      <c r="E5169" t="s">
        <v>14764</v>
      </c>
      <c r="F5169">
        <v>7.4</v>
      </c>
      <c r="G5169">
        <v>94000</v>
      </c>
      <c r="H5169" t="s">
        <v>6158</v>
      </c>
      <c r="I5169" t="s">
        <v>6158</v>
      </c>
      <c r="J5169" t="s">
        <v>8514</v>
      </c>
      <c r="K5169" t="s">
        <v>30</v>
      </c>
      <c r="L5169">
        <v>20000000</v>
      </c>
      <c r="M5169">
        <v>22242388</v>
      </c>
      <c r="N5169" t="s">
        <v>15304</v>
      </c>
      <c r="O5169">
        <v>124</v>
      </c>
    </row>
    <row r="5170" spans="1:15" x14ac:dyDescent="0.3">
      <c r="A5170" t="s">
        <v>15305</v>
      </c>
      <c r="B5170" t="s">
        <v>33</v>
      </c>
      <c r="C5170" t="s">
        <v>41</v>
      </c>
      <c r="D5170">
        <v>2007</v>
      </c>
      <c r="E5170" t="s">
        <v>15076</v>
      </c>
      <c r="F5170">
        <v>3.1</v>
      </c>
      <c r="G5170">
        <v>18000</v>
      </c>
      <c r="H5170" t="s">
        <v>10502</v>
      </c>
      <c r="I5170" t="s">
        <v>13185</v>
      </c>
      <c r="J5170" t="s">
        <v>15306</v>
      </c>
      <c r="K5170" t="s">
        <v>30</v>
      </c>
      <c r="L5170">
        <v>20000000</v>
      </c>
      <c r="M5170">
        <v>26013153</v>
      </c>
      <c r="N5170" t="s">
        <v>15307</v>
      </c>
      <c r="O5170">
        <v>110</v>
      </c>
    </row>
    <row r="5171" spans="1:15" x14ac:dyDescent="0.3">
      <c r="A5171" t="s">
        <v>15308</v>
      </c>
      <c r="B5171" t="s">
        <v>1999</v>
      </c>
      <c r="C5171" t="s">
        <v>17</v>
      </c>
      <c r="D5171">
        <v>2007</v>
      </c>
      <c r="E5171" t="s">
        <v>15240</v>
      </c>
      <c r="F5171">
        <v>5.8</v>
      </c>
      <c r="G5171">
        <v>7200</v>
      </c>
      <c r="H5171" t="s">
        <v>14254</v>
      </c>
      <c r="I5171" t="s">
        <v>14254</v>
      </c>
      <c r="J5171" t="s">
        <v>15309</v>
      </c>
      <c r="K5171" t="s">
        <v>30</v>
      </c>
      <c r="L5171">
        <v>10000000</v>
      </c>
      <c r="M5171">
        <v>31609243</v>
      </c>
      <c r="N5171" t="s">
        <v>10354</v>
      </c>
      <c r="O5171">
        <v>100</v>
      </c>
    </row>
    <row r="5172" spans="1:15" x14ac:dyDescent="0.3">
      <c r="A5172" t="s">
        <v>15310</v>
      </c>
      <c r="B5172" t="s">
        <v>33</v>
      </c>
      <c r="C5172" t="s">
        <v>63</v>
      </c>
      <c r="D5172">
        <v>2007</v>
      </c>
      <c r="E5172" t="s">
        <v>15006</v>
      </c>
      <c r="F5172">
        <v>7</v>
      </c>
      <c r="G5172">
        <v>59000</v>
      </c>
      <c r="H5172" t="s">
        <v>14280</v>
      </c>
      <c r="I5172" t="s">
        <v>7631</v>
      </c>
      <c r="J5172" t="s">
        <v>13612</v>
      </c>
      <c r="K5172" t="s">
        <v>22</v>
      </c>
      <c r="L5172">
        <v>16500000</v>
      </c>
      <c r="M5172">
        <v>37407812</v>
      </c>
      <c r="N5172" t="s">
        <v>15311</v>
      </c>
      <c r="O5172">
        <v>120</v>
      </c>
    </row>
    <row r="5173" spans="1:15" x14ac:dyDescent="0.3">
      <c r="A5173" t="s">
        <v>15312</v>
      </c>
      <c r="B5173" t="s">
        <v>1999</v>
      </c>
      <c r="C5173" t="s">
        <v>63</v>
      </c>
      <c r="D5173">
        <v>2007</v>
      </c>
      <c r="E5173" t="s">
        <v>14823</v>
      </c>
      <c r="F5173">
        <v>7</v>
      </c>
      <c r="G5173">
        <v>58000</v>
      </c>
      <c r="H5173" t="s">
        <v>8035</v>
      </c>
      <c r="I5173" t="s">
        <v>15313</v>
      </c>
      <c r="J5173" t="s">
        <v>4152</v>
      </c>
      <c r="K5173" t="s">
        <v>30</v>
      </c>
      <c r="M5173">
        <v>40953935</v>
      </c>
      <c r="N5173" t="s">
        <v>61</v>
      </c>
      <c r="O5173">
        <v>110</v>
      </c>
    </row>
    <row r="5174" spans="1:15" x14ac:dyDescent="0.3">
      <c r="A5174" t="s">
        <v>15314</v>
      </c>
      <c r="B5174" t="s">
        <v>1999</v>
      </c>
      <c r="C5174" t="s">
        <v>34</v>
      </c>
      <c r="D5174">
        <v>2007</v>
      </c>
      <c r="E5174" t="s">
        <v>15041</v>
      </c>
      <c r="F5174">
        <v>3.8</v>
      </c>
      <c r="G5174">
        <v>45000</v>
      </c>
      <c r="H5174" t="s">
        <v>13139</v>
      </c>
      <c r="I5174" t="s">
        <v>15315</v>
      </c>
      <c r="J5174" t="s">
        <v>11240</v>
      </c>
      <c r="K5174" t="s">
        <v>5817</v>
      </c>
      <c r="L5174">
        <v>60000000</v>
      </c>
      <c r="M5174">
        <v>13097915</v>
      </c>
      <c r="N5174" t="s">
        <v>13142</v>
      </c>
      <c r="O5174">
        <v>127</v>
      </c>
    </row>
    <row r="5175" spans="1:15" x14ac:dyDescent="0.3">
      <c r="A5175" t="s">
        <v>15316</v>
      </c>
      <c r="B5175" t="s">
        <v>1999</v>
      </c>
      <c r="C5175" t="s">
        <v>41</v>
      </c>
      <c r="D5175">
        <v>2007</v>
      </c>
      <c r="E5175" t="s">
        <v>15317</v>
      </c>
      <c r="F5175">
        <v>5.3</v>
      </c>
      <c r="G5175">
        <v>41000</v>
      </c>
      <c r="H5175" t="s">
        <v>14553</v>
      </c>
      <c r="I5175" t="s">
        <v>14109</v>
      </c>
      <c r="J5175" t="s">
        <v>15318</v>
      </c>
      <c r="K5175" t="s">
        <v>30</v>
      </c>
      <c r="M5175">
        <v>41739766</v>
      </c>
      <c r="N5175" t="s">
        <v>13654</v>
      </c>
      <c r="O5175">
        <v>90</v>
      </c>
    </row>
    <row r="5176" spans="1:15" x14ac:dyDescent="0.3">
      <c r="A5176" t="s">
        <v>15319</v>
      </c>
      <c r="B5176" t="s">
        <v>16</v>
      </c>
      <c r="C5176" t="s">
        <v>34</v>
      </c>
      <c r="D5176">
        <v>2007</v>
      </c>
      <c r="E5176" t="s">
        <v>15024</v>
      </c>
      <c r="F5176">
        <v>5.4</v>
      </c>
      <c r="G5176">
        <v>43000</v>
      </c>
      <c r="H5176" t="s">
        <v>12983</v>
      </c>
      <c r="I5176" t="s">
        <v>15320</v>
      </c>
      <c r="J5176" t="s">
        <v>14193</v>
      </c>
      <c r="K5176" t="s">
        <v>30</v>
      </c>
      <c r="L5176">
        <v>45000000</v>
      </c>
      <c r="M5176">
        <v>30984583</v>
      </c>
      <c r="N5176" t="s">
        <v>180</v>
      </c>
      <c r="O5176">
        <v>99</v>
      </c>
    </row>
    <row r="5177" spans="1:15" x14ac:dyDescent="0.3">
      <c r="A5177" t="s">
        <v>15321</v>
      </c>
      <c r="B5177" t="s">
        <v>1999</v>
      </c>
      <c r="C5177" t="s">
        <v>41</v>
      </c>
      <c r="D5177">
        <v>2007</v>
      </c>
      <c r="E5177" t="s">
        <v>15022</v>
      </c>
      <c r="F5177">
        <v>4.3</v>
      </c>
      <c r="G5177">
        <v>11000</v>
      </c>
      <c r="H5177" t="s">
        <v>11991</v>
      </c>
      <c r="I5177" t="s">
        <v>15322</v>
      </c>
      <c r="J5177" t="s">
        <v>15323</v>
      </c>
      <c r="K5177" t="s">
        <v>30</v>
      </c>
      <c r="L5177">
        <v>20000000</v>
      </c>
      <c r="M5177">
        <v>13539154</v>
      </c>
      <c r="N5177" t="s">
        <v>14783</v>
      </c>
      <c r="O5177">
        <v>84</v>
      </c>
    </row>
    <row r="5178" spans="1:15" x14ac:dyDescent="0.3">
      <c r="A5178" t="s">
        <v>15324</v>
      </c>
      <c r="B5178" t="s">
        <v>16</v>
      </c>
      <c r="C5178" t="s">
        <v>34</v>
      </c>
      <c r="D5178">
        <v>2007</v>
      </c>
      <c r="E5178" t="s">
        <v>15109</v>
      </c>
      <c r="F5178">
        <v>6.8</v>
      </c>
      <c r="G5178">
        <v>86000</v>
      </c>
      <c r="H5178" t="s">
        <v>8316</v>
      </c>
      <c r="I5178" t="s">
        <v>8316</v>
      </c>
      <c r="J5178" t="s">
        <v>10567</v>
      </c>
      <c r="K5178" t="s">
        <v>30</v>
      </c>
      <c r="L5178">
        <v>21000000</v>
      </c>
      <c r="M5178">
        <v>55033767</v>
      </c>
      <c r="N5178" t="s">
        <v>31</v>
      </c>
      <c r="O5178">
        <v>117</v>
      </c>
    </row>
    <row r="5179" spans="1:15" x14ac:dyDescent="0.3">
      <c r="A5179" t="s">
        <v>15325</v>
      </c>
      <c r="B5179" t="s">
        <v>447</v>
      </c>
      <c r="C5179" t="s">
        <v>17</v>
      </c>
      <c r="D5179">
        <v>2007</v>
      </c>
      <c r="E5179" t="s">
        <v>15326</v>
      </c>
      <c r="F5179">
        <v>5.8</v>
      </c>
      <c r="G5179">
        <v>11000</v>
      </c>
      <c r="H5179" t="s">
        <v>7153</v>
      </c>
      <c r="I5179" t="s">
        <v>15327</v>
      </c>
      <c r="J5179" t="s">
        <v>8767</v>
      </c>
      <c r="K5179" t="s">
        <v>452</v>
      </c>
      <c r="L5179">
        <v>4600000</v>
      </c>
      <c r="M5179">
        <v>1432799</v>
      </c>
      <c r="N5179" t="s">
        <v>15091</v>
      </c>
      <c r="O5179">
        <v>97</v>
      </c>
    </row>
    <row r="5180" spans="1:15" x14ac:dyDescent="0.3">
      <c r="A5180" t="s">
        <v>15328</v>
      </c>
      <c r="B5180" t="s">
        <v>16</v>
      </c>
      <c r="C5180" t="s">
        <v>34</v>
      </c>
      <c r="D5180">
        <v>2007</v>
      </c>
      <c r="E5180" t="s">
        <v>15093</v>
      </c>
      <c r="F5180">
        <v>6.7</v>
      </c>
      <c r="G5180">
        <v>70000</v>
      </c>
      <c r="H5180" t="s">
        <v>13489</v>
      </c>
      <c r="I5180" t="s">
        <v>15329</v>
      </c>
      <c r="J5180" t="s">
        <v>2046</v>
      </c>
      <c r="K5180" t="s">
        <v>30</v>
      </c>
      <c r="L5180">
        <v>20000000</v>
      </c>
      <c r="M5180">
        <v>16974459</v>
      </c>
      <c r="N5180" t="s">
        <v>180</v>
      </c>
      <c r="O5180">
        <v>105</v>
      </c>
    </row>
    <row r="5181" spans="1:15" x14ac:dyDescent="0.3">
      <c r="A5181" t="s">
        <v>15330</v>
      </c>
      <c r="B5181" t="s">
        <v>33</v>
      </c>
      <c r="C5181" t="s">
        <v>25</v>
      </c>
      <c r="D5181">
        <v>2007</v>
      </c>
      <c r="E5181" t="s">
        <v>15056</v>
      </c>
      <c r="F5181">
        <v>6.4</v>
      </c>
      <c r="G5181">
        <v>39000</v>
      </c>
      <c r="H5181" t="s">
        <v>11664</v>
      </c>
      <c r="I5181" t="s">
        <v>10001</v>
      </c>
      <c r="J5181" t="s">
        <v>9175</v>
      </c>
      <c r="K5181" t="s">
        <v>1877</v>
      </c>
      <c r="L5181">
        <v>40000000</v>
      </c>
      <c r="M5181">
        <v>103967384</v>
      </c>
      <c r="N5181" t="s">
        <v>11855</v>
      </c>
      <c r="O5181">
        <v>112</v>
      </c>
    </row>
    <row r="5182" spans="1:15" x14ac:dyDescent="0.3">
      <c r="A5182" t="s">
        <v>15331</v>
      </c>
      <c r="B5182" t="s">
        <v>16</v>
      </c>
      <c r="C5182" t="s">
        <v>34</v>
      </c>
      <c r="D5182">
        <v>2007</v>
      </c>
      <c r="E5182" t="s">
        <v>15332</v>
      </c>
      <c r="F5182">
        <v>8</v>
      </c>
      <c r="G5182">
        <v>100000</v>
      </c>
      <c r="H5182" t="s">
        <v>15333</v>
      </c>
      <c r="I5182" t="s">
        <v>15334</v>
      </c>
      <c r="J5182" t="s">
        <v>15335</v>
      </c>
      <c r="K5182" t="s">
        <v>2598</v>
      </c>
      <c r="L5182">
        <v>4000000</v>
      </c>
      <c r="M5182">
        <v>14759148</v>
      </c>
      <c r="N5182" t="s">
        <v>15336</v>
      </c>
      <c r="O5182">
        <v>115</v>
      </c>
    </row>
    <row r="5183" spans="1:15" x14ac:dyDescent="0.3">
      <c r="A5183" t="s">
        <v>15337</v>
      </c>
      <c r="B5183" t="s">
        <v>1999</v>
      </c>
      <c r="C5183" t="s">
        <v>63</v>
      </c>
      <c r="D5183">
        <v>2007</v>
      </c>
      <c r="E5183" t="s">
        <v>15338</v>
      </c>
      <c r="F5183">
        <v>8</v>
      </c>
      <c r="G5183">
        <v>105000</v>
      </c>
      <c r="H5183" t="s">
        <v>9261</v>
      </c>
      <c r="I5183" t="s">
        <v>1822</v>
      </c>
      <c r="J5183" t="s">
        <v>15339</v>
      </c>
      <c r="K5183" t="s">
        <v>452</v>
      </c>
      <c r="M5183">
        <v>19780116</v>
      </c>
      <c r="N5183" t="s">
        <v>15340</v>
      </c>
      <c r="O5183">
        <v>112</v>
      </c>
    </row>
    <row r="5184" spans="1:15" x14ac:dyDescent="0.3">
      <c r="A5184" t="s">
        <v>15341</v>
      </c>
      <c r="B5184" t="s">
        <v>1999</v>
      </c>
      <c r="C5184" t="s">
        <v>17</v>
      </c>
      <c r="D5184">
        <v>2007</v>
      </c>
      <c r="E5184" t="s">
        <v>15342</v>
      </c>
      <c r="F5184">
        <v>6.6</v>
      </c>
      <c r="G5184">
        <v>53000</v>
      </c>
      <c r="H5184" t="s">
        <v>4716</v>
      </c>
      <c r="I5184" t="s">
        <v>4716</v>
      </c>
      <c r="J5184" t="s">
        <v>15343</v>
      </c>
      <c r="K5184" t="s">
        <v>5991</v>
      </c>
      <c r="L5184">
        <v>10000000</v>
      </c>
      <c r="M5184">
        <v>22007671</v>
      </c>
      <c r="N5184" t="s">
        <v>9706</v>
      </c>
      <c r="O5184">
        <v>95</v>
      </c>
    </row>
    <row r="5185" spans="1:15" x14ac:dyDescent="0.3">
      <c r="A5185" t="s">
        <v>15344</v>
      </c>
      <c r="B5185" t="s">
        <v>16</v>
      </c>
      <c r="C5185" t="s">
        <v>41</v>
      </c>
      <c r="D5185">
        <v>2007</v>
      </c>
      <c r="E5185" t="s">
        <v>15345</v>
      </c>
      <c r="F5185">
        <v>6</v>
      </c>
      <c r="G5185">
        <v>20000</v>
      </c>
      <c r="H5185" t="s">
        <v>8693</v>
      </c>
      <c r="I5185" t="s">
        <v>8693</v>
      </c>
      <c r="J5185" t="s">
        <v>5211</v>
      </c>
      <c r="K5185" t="s">
        <v>30</v>
      </c>
      <c r="L5185">
        <v>10000000</v>
      </c>
      <c r="M5185">
        <v>2900156</v>
      </c>
      <c r="N5185" t="s">
        <v>9247</v>
      </c>
      <c r="O5185">
        <v>91</v>
      </c>
    </row>
    <row r="5186" spans="1:15" x14ac:dyDescent="0.3">
      <c r="A5186" t="s">
        <v>15346</v>
      </c>
      <c r="B5186" t="s">
        <v>1999</v>
      </c>
      <c r="C5186" t="s">
        <v>17</v>
      </c>
      <c r="D5186">
        <v>2007</v>
      </c>
      <c r="E5186" t="s">
        <v>14734</v>
      </c>
      <c r="F5186">
        <v>5.4</v>
      </c>
      <c r="G5186">
        <v>39000</v>
      </c>
      <c r="H5186" t="s">
        <v>15347</v>
      </c>
      <c r="I5186" t="s">
        <v>15348</v>
      </c>
      <c r="J5186" t="s">
        <v>5874</v>
      </c>
      <c r="K5186" t="s">
        <v>30</v>
      </c>
      <c r="L5186">
        <v>16000000</v>
      </c>
      <c r="M5186">
        <v>55060212</v>
      </c>
      <c r="N5186" t="s">
        <v>10875</v>
      </c>
      <c r="O5186">
        <v>90</v>
      </c>
    </row>
    <row r="5187" spans="1:15" x14ac:dyDescent="0.3">
      <c r="A5187" t="s">
        <v>15349</v>
      </c>
      <c r="C5187" t="s">
        <v>17</v>
      </c>
      <c r="D5187">
        <v>2007</v>
      </c>
      <c r="E5187" t="s">
        <v>15350</v>
      </c>
      <c r="F5187">
        <v>6.7</v>
      </c>
      <c r="G5187">
        <v>11000</v>
      </c>
      <c r="H5187" t="s">
        <v>15351</v>
      </c>
      <c r="I5187" t="s">
        <v>15351</v>
      </c>
      <c r="J5187" t="s">
        <v>15352</v>
      </c>
      <c r="K5187" t="s">
        <v>452</v>
      </c>
      <c r="M5187">
        <v>628258</v>
      </c>
      <c r="N5187" t="s">
        <v>15353</v>
      </c>
      <c r="O5187">
        <v>85</v>
      </c>
    </row>
    <row r="5188" spans="1:15" x14ac:dyDescent="0.3">
      <c r="A5188" t="s">
        <v>15354</v>
      </c>
      <c r="B5188" t="s">
        <v>447</v>
      </c>
      <c r="C5188" t="s">
        <v>34</v>
      </c>
      <c r="D5188">
        <v>2007</v>
      </c>
      <c r="E5188" t="s">
        <v>15355</v>
      </c>
      <c r="F5188">
        <v>6.7</v>
      </c>
      <c r="G5188">
        <v>40000</v>
      </c>
      <c r="H5188" t="s">
        <v>13938</v>
      </c>
      <c r="I5188" t="s">
        <v>13938</v>
      </c>
      <c r="J5188" t="s">
        <v>10292</v>
      </c>
      <c r="K5188" t="s">
        <v>10293</v>
      </c>
      <c r="M5188">
        <v>39997274</v>
      </c>
      <c r="N5188" t="s">
        <v>15356</v>
      </c>
      <c r="O5188">
        <v>162</v>
      </c>
    </row>
    <row r="5189" spans="1:15" x14ac:dyDescent="0.3">
      <c r="A5189" t="s">
        <v>15357</v>
      </c>
      <c r="B5189" t="s">
        <v>16</v>
      </c>
      <c r="C5189" t="s">
        <v>17</v>
      </c>
      <c r="D5189">
        <v>2007</v>
      </c>
      <c r="E5189" t="s">
        <v>15138</v>
      </c>
      <c r="F5189">
        <v>6.6</v>
      </c>
      <c r="G5189">
        <v>16000</v>
      </c>
      <c r="H5189" t="s">
        <v>1240</v>
      </c>
      <c r="I5189" t="s">
        <v>11562</v>
      </c>
      <c r="J5189" t="s">
        <v>5221</v>
      </c>
      <c r="K5189" t="s">
        <v>30</v>
      </c>
      <c r="M5189">
        <v>5741608</v>
      </c>
      <c r="N5189" t="s">
        <v>15358</v>
      </c>
      <c r="O5189">
        <v>97</v>
      </c>
    </row>
    <row r="5190" spans="1:15" x14ac:dyDescent="0.3">
      <c r="A5190" t="s">
        <v>15359</v>
      </c>
      <c r="B5190" t="s">
        <v>1999</v>
      </c>
      <c r="C5190" t="s">
        <v>41</v>
      </c>
      <c r="D5190">
        <v>2007</v>
      </c>
      <c r="E5190" t="s">
        <v>15109</v>
      </c>
      <c r="F5190">
        <v>5.9</v>
      </c>
      <c r="G5190">
        <v>12000</v>
      </c>
      <c r="H5190" t="s">
        <v>14254</v>
      </c>
      <c r="I5190" t="s">
        <v>14254</v>
      </c>
      <c r="J5190" t="s">
        <v>14254</v>
      </c>
      <c r="K5190" t="s">
        <v>30</v>
      </c>
      <c r="L5190">
        <v>15000000</v>
      </c>
      <c r="M5190">
        <v>55862886</v>
      </c>
      <c r="N5190" t="s">
        <v>10354</v>
      </c>
      <c r="O5190">
        <v>113</v>
      </c>
    </row>
    <row r="5191" spans="1:15" x14ac:dyDescent="0.3">
      <c r="A5191" t="s">
        <v>15360</v>
      </c>
      <c r="B5191" t="s">
        <v>16</v>
      </c>
      <c r="C5191" t="s">
        <v>17</v>
      </c>
      <c r="D5191">
        <v>2007</v>
      </c>
      <c r="E5191" t="s">
        <v>15102</v>
      </c>
      <c r="F5191">
        <v>6.4</v>
      </c>
      <c r="G5191">
        <v>23000</v>
      </c>
      <c r="H5191" t="s">
        <v>263</v>
      </c>
      <c r="I5191" t="s">
        <v>1822</v>
      </c>
      <c r="J5191" t="s">
        <v>11571</v>
      </c>
      <c r="K5191" t="s">
        <v>30</v>
      </c>
      <c r="L5191">
        <v>45000000</v>
      </c>
      <c r="M5191">
        <v>31575877</v>
      </c>
      <c r="N5191" t="s">
        <v>2026</v>
      </c>
      <c r="O5191">
        <v>139</v>
      </c>
    </row>
    <row r="5192" spans="1:15" x14ac:dyDescent="0.3">
      <c r="A5192" t="s">
        <v>15361</v>
      </c>
      <c r="B5192" t="s">
        <v>16</v>
      </c>
      <c r="C5192" t="s">
        <v>104</v>
      </c>
      <c r="D5192">
        <v>2007</v>
      </c>
      <c r="E5192" t="s">
        <v>15362</v>
      </c>
      <c r="F5192">
        <v>5.9</v>
      </c>
      <c r="G5192">
        <v>33000</v>
      </c>
      <c r="H5192" t="s">
        <v>15363</v>
      </c>
      <c r="I5192" t="s">
        <v>13095</v>
      </c>
      <c r="J5192" t="s">
        <v>15364</v>
      </c>
      <c r="K5192" t="s">
        <v>30</v>
      </c>
      <c r="L5192">
        <v>8000000</v>
      </c>
      <c r="M5192">
        <v>7766240</v>
      </c>
      <c r="N5192" t="s">
        <v>15365</v>
      </c>
      <c r="O5192">
        <v>98</v>
      </c>
    </row>
    <row r="5193" spans="1:15" x14ac:dyDescent="0.3">
      <c r="A5193" t="s">
        <v>15366</v>
      </c>
      <c r="B5193" t="s">
        <v>16</v>
      </c>
      <c r="C5193" t="s">
        <v>52</v>
      </c>
      <c r="D5193">
        <v>2007</v>
      </c>
      <c r="E5193" t="s">
        <v>15367</v>
      </c>
      <c r="F5193">
        <v>5.6</v>
      </c>
      <c r="G5193">
        <v>42000</v>
      </c>
      <c r="H5193" t="s">
        <v>5229</v>
      </c>
      <c r="I5193" t="s">
        <v>15368</v>
      </c>
      <c r="J5193" t="s">
        <v>10776</v>
      </c>
      <c r="K5193" t="s">
        <v>30</v>
      </c>
      <c r="L5193">
        <v>40000000</v>
      </c>
      <c r="M5193">
        <v>62771059</v>
      </c>
      <c r="N5193" t="s">
        <v>23</v>
      </c>
      <c r="O5193">
        <v>99</v>
      </c>
    </row>
    <row r="5194" spans="1:15" x14ac:dyDescent="0.3">
      <c r="A5194" t="s">
        <v>15369</v>
      </c>
      <c r="B5194" t="s">
        <v>1999</v>
      </c>
      <c r="C5194" t="s">
        <v>330</v>
      </c>
      <c r="D5194">
        <v>2007</v>
      </c>
      <c r="E5194" t="s">
        <v>15028</v>
      </c>
      <c r="F5194">
        <v>5.9</v>
      </c>
      <c r="G5194">
        <v>75000</v>
      </c>
      <c r="H5194" t="s">
        <v>12186</v>
      </c>
      <c r="I5194" t="s">
        <v>15370</v>
      </c>
      <c r="J5194" t="s">
        <v>5211</v>
      </c>
      <c r="K5194" t="s">
        <v>30</v>
      </c>
      <c r="L5194">
        <v>80000000</v>
      </c>
      <c r="M5194">
        <v>40170558</v>
      </c>
      <c r="N5194" t="s">
        <v>23</v>
      </c>
      <c r="O5194">
        <v>99</v>
      </c>
    </row>
    <row r="5195" spans="1:15" x14ac:dyDescent="0.3">
      <c r="A5195" t="s">
        <v>15371</v>
      </c>
      <c r="B5195" t="s">
        <v>16</v>
      </c>
      <c r="C5195" t="s">
        <v>104</v>
      </c>
      <c r="D5195">
        <v>2007</v>
      </c>
      <c r="E5195" t="s">
        <v>15372</v>
      </c>
      <c r="F5195">
        <v>6.1</v>
      </c>
      <c r="G5195">
        <v>10000</v>
      </c>
      <c r="H5195" t="s">
        <v>105</v>
      </c>
      <c r="I5195" t="s">
        <v>105</v>
      </c>
      <c r="J5195" t="s">
        <v>15373</v>
      </c>
      <c r="K5195" t="s">
        <v>30</v>
      </c>
      <c r="L5195">
        <v>5000000</v>
      </c>
      <c r="M5195">
        <v>784604</v>
      </c>
      <c r="N5195" t="s">
        <v>15374</v>
      </c>
      <c r="O5195">
        <v>90</v>
      </c>
    </row>
    <row r="5196" spans="1:15" x14ac:dyDescent="0.3">
      <c r="A5196" t="s">
        <v>15375</v>
      </c>
      <c r="B5196" t="s">
        <v>1999</v>
      </c>
      <c r="C5196" t="s">
        <v>41</v>
      </c>
      <c r="D5196">
        <v>2007</v>
      </c>
      <c r="E5196" t="s">
        <v>14712</v>
      </c>
      <c r="F5196">
        <v>2.2000000000000002</v>
      </c>
      <c r="G5196">
        <v>15000</v>
      </c>
      <c r="H5196" t="s">
        <v>6389</v>
      </c>
      <c r="I5196" t="s">
        <v>6389</v>
      </c>
      <c r="J5196" t="s">
        <v>15376</v>
      </c>
      <c r="K5196" t="s">
        <v>30</v>
      </c>
      <c r="L5196">
        <v>7000000</v>
      </c>
      <c r="M5196">
        <v>5713425</v>
      </c>
      <c r="N5196" t="s">
        <v>15377</v>
      </c>
      <c r="O5196">
        <v>93</v>
      </c>
    </row>
    <row r="5197" spans="1:15" x14ac:dyDescent="0.3">
      <c r="A5197" t="s">
        <v>15378</v>
      </c>
      <c r="B5197" t="s">
        <v>1999</v>
      </c>
      <c r="C5197" t="s">
        <v>390</v>
      </c>
      <c r="D5197">
        <v>2007</v>
      </c>
      <c r="E5197" t="s">
        <v>15379</v>
      </c>
      <c r="F5197">
        <v>8</v>
      </c>
      <c r="G5197">
        <v>90000</v>
      </c>
      <c r="H5197" t="s">
        <v>15380</v>
      </c>
      <c r="I5197" t="s">
        <v>15381</v>
      </c>
      <c r="J5197" t="s">
        <v>15382</v>
      </c>
      <c r="K5197" t="s">
        <v>452</v>
      </c>
      <c r="L5197">
        <v>7300000</v>
      </c>
      <c r="M5197">
        <v>22783978</v>
      </c>
      <c r="N5197" t="s">
        <v>15383</v>
      </c>
      <c r="O5197">
        <v>96</v>
      </c>
    </row>
    <row r="5198" spans="1:15" x14ac:dyDescent="0.3">
      <c r="A5198" t="s">
        <v>15384</v>
      </c>
      <c r="B5198" t="s">
        <v>1999</v>
      </c>
      <c r="C5198" t="s">
        <v>63</v>
      </c>
      <c r="D5198">
        <v>2007</v>
      </c>
      <c r="E5198" t="s">
        <v>15056</v>
      </c>
      <c r="F5198">
        <v>7.5</v>
      </c>
      <c r="G5198">
        <v>57000</v>
      </c>
      <c r="H5198" t="s">
        <v>4125</v>
      </c>
      <c r="I5198" t="s">
        <v>15385</v>
      </c>
      <c r="J5198" t="s">
        <v>4125</v>
      </c>
      <c r="K5198" t="s">
        <v>30</v>
      </c>
      <c r="L5198">
        <v>15000000</v>
      </c>
      <c r="M5198">
        <v>30271556</v>
      </c>
      <c r="N5198" t="s">
        <v>10499</v>
      </c>
      <c r="O5198">
        <v>126</v>
      </c>
    </row>
    <row r="5199" spans="1:15" x14ac:dyDescent="0.3">
      <c r="A5199" t="s">
        <v>15386</v>
      </c>
      <c r="B5199" t="s">
        <v>16</v>
      </c>
      <c r="C5199" t="s">
        <v>41</v>
      </c>
      <c r="D5199">
        <v>2007</v>
      </c>
      <c r="E5199" t="s">
        <v>14877</v>
      </c>
      <c r="F5199">
        <v>5.8</v>
      </c>
      <c r="G5199">
        <v>24000</v>
      </c>
      <c r="H5199" t="s">
        <v>1231</v>
      </c>
      <c r="I5199" t="s">
        <v>6756</v>
      </c>
      <c r="J5199" t="s">
        <v>122</v>
      </c>
      <c r="K5199" t="s">
        <v>30</v>
      </c>
      <c r="L5199">
        <v>20000000</v>
      </c>
      <c r="M5199">
        <v>25000167</v>
      </c>
      <c r="N5199" t="s">
        <v>4531</v>
      </c>
      <c r="O5199">
        <v>113</v>
      </c>
    </row>
    <row r="5200" spans="1:15" x14ac:dyDescent="0.3">
      <c r="A5200" t="s">
        <v>15387</v>
      </c>
      <c r="B5200" t="s">
        <v>16</v>
      </c>
      <c r="C5200" t="s">
        <v>17</v>
      </c>
      <c r="D5200">
        <v>2007</v>
      </c>
      <c r="E5200" t="s">
        <v>15388</v>
      </c>
      <c r="F5200">
        <v>6.3</v>
      </c>
      <c r="G5200">
        <v>33000</v>
      </c>
      <c r="H5200" t="s">
        <v>10816</v>
      </c>
      <c r="I5200" t="s">
        <v>10816</v>
      </c>
      <c r="J5200" t="s">
        <v>12491</v>
      </c>
      <c r="K5200" t="s">
        <v>30</v>
      </c>
      <c r="M5200">
        <v>130880</v>
      </c>
      <c r="N5200" t="s">
        <v>11070</v>
      </c>
      <c r="O5200">
        <v>100</v>
      </c>
    </row>
    <row r="5201" spans="1:15" x14ac:dyDescent="0.3">
      <c r="A5201" t="s">
        <v>15389</v>
      </c>
      <c r="B5201" t="s">
        <v>16</v>
      </c>
      <c r="C5201" t="s">
        <v>104</v>
      </c>
      <c r="D5201">
        <v>2007</v>
      </c>
      <c r="E5201" t="s">
        <v>14712</v>
      </c>
      <c r="F5201">
        <v>3.6</v>
      </c>
      <c r="G5201">
        <v>26000</v>
      </c>
      <c r="H5201" t="s">
        <v>15390</v>
      </c>
      <c r="I5201" t="s">
        <v>15391</v>
      </c>
      <c r="J5201" t="s">
        <v>10092</v>
      </c>
      <c r="K5201" t="s">
        <v>30</v>
      </c>
      <c r="L5201">
        <v>12000000</v>
      </c>
      <c r="M5201">
        <v>9669758</v>
      </c>
      <c r="N5201" t="s">
        <v>15392</v>
      </c>
      <c r="O5201">
        <v>105</v>
      </c>
    </row>
    <row r="5202" spans="1:15" x14ac:dyDescent="0.3">
      <c r="A5202" t="s">
        <v>15393</v>
      </c>
      <c r="B5202" t="s">
        <v>337</v>
      </c>
      <c r="C5202" t="s">
        <v>41</v>
      </c>
      <c r="D5202">
        <v>2007</v>
      </c>
      <c r="E5202" t="s">
        <v>15102</v>
      </c>
      <c r="F5202">
        <v>6.2</v>
      </c>
      <c r="G5202">
        <v>44000</v>
      </c>
      <c r="H5202" t="s">
        <v>14646</v>
      </c>
      <c r="I5202" t="s">
        <v>14646</v>
      </c>
      <c r="J5202" t="s">
        <v>11405</v>
      </c>
      <c r="K5202" t="s">
        <v>30</v>
      </c>
      <c r="L5202">
        <v>65000000</v>
      </c>
      <c r="M5202">
        <v>69474661</v>
      </c>
      <c r="N5202" t="s">
        <v>15394</v>
      </c>
      <c r="O5202">
        <v>93</v>
      </c>
    </row>
    <row r="5203" spans="1:15" x14ac:dyDescent="0.3">
      <c r="A5203" t="s">
        <v>15395</v>
      </c>
      <c r="B5203" t="s">
        <v>16</v>
      </c>
      <c r="C5203" t="s">
        <v>34</v>
      </c>
      <c r="D5203">
        <v>2007</v>
      </c>
      <c r="E5203" t="s">
        <v>15396</v>
      </c>
      <c r="F5203">
        <v>4.9000000000000004</v>
      </c>
      <c r="G5203">
        <v>12000</v>
      </c>
      <c r="H5203" t="s">
        <v>13171</v>
      </c>
      <c r="I5203" t="s">
        <v>13171</v>
      </c>
      <c r="J5203" t="s">
        <v>15397</v>
      </c>
      <c r="K5203" t="s">
        <v>30</v>
      </c>
      <c r="M5203">
        <v>2850927</v>
      </c>
      <c r="N5203" t="s">
        <v>15394</v>
      </c>
      <c r="O5203">
        <v>97</v>
      </c>
    </row>
    <row r="5204" spans="1:15" x14ac:dyDescent="0.3">
      <c r="A5204" t="s">
        <v>15398</v>
      </c>
      <c r="B5204" t="s">
        <v>33</v>
      </c>
      <c r="C5204" t="s">
        <v>41</v>
      </c>
      <c r="D5204">
        <v>2007</v>
      </c>
      <c r="E5204" t="s">
        <v>15399</v>
      </c>
      <c r="F5204">
        <v>5.4</v>
      </c>
      <c r="G5204">
        <v>22000</v>
      </c>
      <c r="H5204" t="s">
        <v>15400</v>
      </c>
      <c r="I5204" t="s">
        <v>14661</v>
      </c>
      <c r="J5204" t="s">
        <v>14653</v>
      </c>
      <c r="K5204" t="s">
        <v>5817</v>
      </c>
      <c r="L5204">
        <v>35000000</v>
      </c>
      <c r="M5204">
        <v>117252578</v>
      </c>
      <c r="N5204" t="s">
        <v>9686</v>
      </c>
      <c r="O5204">
        <v>100</v>
      </c>
    </row>
    <row r="5205" spans="1:15" x14ac:dyDescent="0.3">
      <c r="A5205" t="s">
        <v>15401</v>
      </c>
      <c r="B5205" t="s">
        <v>1999</v>
      </c>
      <c r="C5205" t="s">
        <v>41</v>
      </c>
      <c r="D5205">
        <v>2007</v>
      </c>
      <c r="E5205" t="s">
        <v>14734</v>
      </c>
      <c r="F5205">
        <v>5.7</v>
      </c>
      <c r="G5205">
        <v>38000</v>
      </c>
      <c r="H5205" t="s">
        <v>4487</v>
      </c>
      <c r="I5205" t="s">
        <v>5901</v>
      </c>
      <c r="J5205" t="s">
        <v>2366</v>
      </c>
      <c r="K5205" t="s">
        <v>30</v>
      </c>
      <c r="M5205">
        <v>69485490</v>
      </c>
      <c r="N5205" t="s">
        <v>61</v>
      </c>
      <c r="O5205">
        <v>102</v>
      </c>
    </row>
    <row r="5206" spans="1:15" x14ac:dyDescent="0.3">
      <c r="A5206" t="s">
        <v>15402</v>
      </c>
      <c r="B5206" t="s">
        <v>447</v>
      </c>
      <c r="C5206" t="s">
        <v>17</v>
      </c>
      <c r="D5206">
        <v>2007</v>
      </c>
      <c r="E5206" t="s">
        <v>15403</v>
      </c>
      <c r="F5206">
        <v>7.9</v>
      </c>
      <c r="G5206">
        <v>58000</v>
      </c>
      <c r="H5206" t="s">
        <v>15404</v>
      </c>
      <c r="I5206" t="s">
        <v>15404</v>
      </c>
      <c r="J5206" t="s">
        <v>15405</v>
      </c>
      <c r="K5206" t="s">
        <v>15406</v>
      </c>
      <c r="M5206">
        <v>10174839</v>
      </c>
      <c r="N5206" t="s">
        <v>15407</v>
      </c>
      <c r="O5206">
        <v>113</v>
      </c>
    </row>
    <row r="5207" spans="1:15" x14ac:dyDescent="0.3">
      <c r="A5207" t="s">
        <v>15408</v>
      </c>
      <c r="B5207" t="s">
        <v>33</v>
      </c>
      <c r="C5207" t="s">
        <v>41</v>
      </c>
      <c r="D5207">
        <v>2007</v>
      </c>
      <c r="E5207" t="s">
        <v>15362</v>
      </c>
      <c r="F5207">
        <v>5.6</v>
      </c>
      <c r="G5207">
        <v>41000</v>
      </c>
      <c r="H5207" t="s">
        <v>10565</v>
      </c>
      <c r="I5207" t="s">
        <v>15409</v>
      </c>
      <c r="J5207" t="s">
        <v>9082</v>
      </c>
      <c r="K5207" t="s">
        <v>30</v>
      </c>
      <c r="L5207">
        <v>100000000</v>
      </c>
      <c r="M5207">
        <v>97838349</v>
      </c>
      <c r="N5207" t="s">
        <v>23</v>
      </c>
      <c r="O5207">
        <v>116</v>
      </c>
    </row>
    <row r="5208" spans="1:15" x14ac:dyDescent="0.3">
      <c r="A5208" t="s">
        <v>15410</v>
      </c>
      <c r="B5208" t="s">
        <v>16</v>
      </c>
      <c r="C5208" t="s">
        <v>41</v>
      </c>
      <c r="D5208">
        <v>2007</v>
      </c>
      <c r="E5208" t="s">
        <v>15379</v>
      </c>
      <c r="F5208">
        <v>5.9</v>
      </c>
      <c r="G5208">
        <v>11000</v>
      </c>
      <c r="H5208" t="s">
        <v>4488</v>
      </c>
      <c r="I5208" t="s">
        <v>4488</v>
      </c>
      <c r="J5208" t="s">
        <v>15411</v>
      </c>
      <c r="K5208" t="s">
        <v>30</v>
      </c>
      <c r="L5208">
        <v>5000000</v>
      </c>
      <c r="M5208">
        <v>1229330</v>
      </c>
      <c r="N5208" t="s">
        <v>4979</v>
      </c>
      <c r="O5208">
        <v>117</v>
      </c>
    </row>
    <row r="5209" spans="1:15" x14ac:dyDescent="0.3">
      <c r="A5209" t="s">
        <v>15412</v>
      </c>
      <c r="B5209" t="s">
        <v>16</v>
      </c>
      <c r="C5209" t="s">
        <v>104</v>
      </c>
      <c r="D5209">
        <v>2007</v>
      </c>
      <c r="E5209" t="s">
        <v>15362</v>
      </c>
      <c r="F5209">
        <v>6.2</v>
      </c>
      <c r="G5209">
        <v>48000</v>
      </c>
      <c r="H5209" t="s">
        <v>100</v>
      </c>
      <c r="I5209" t="s">
        <v>15139</v>
      </c>
      <c r="J5209" t="s">
        <v>1478</v>
      </c>
      <c r="K5209" t="s">
        <v>30</v>
      </c>
      <c r="L5209">
        <v>35000000</v>
      </c>
      <c r="M5209">
        <v>64811540</v>
      </c>
      <c r="N5209" t="s">
        <v>118</v>
      </c>
      <c r="O5209">
        <v>92</v>
      </c>
    </row>
    <row r="5210" spans="1:15" x14ac:dyDescent="0.3">
      <c r="A5210" t="s">
        <v>15413</v>
      </c>
      <c r="B5210" t="s">
        <v>16</v>
      </c>
      <c r="C5210" t="s">
        <v>104</v>
      </c>
      <c r="D5210">
        <v>2007</v>
      </c>
      <c r="E5210" t="s">
        <v>15414</v>
      </c>
      <c r="F5210">
        <v>4.5999999999999996</v>
      </c>
      <c r="G5210">
        <v>23000</v>
      </c>
      <c r="H5210" t="s">
        <v>2155</v>
      </c>
      <c r="I5210" t="s">
        <v>2484</v>
      </c>
      <c r="J5210" t="s">
        <v>15415</v>
      </c>
      <c r="K5210" t="s">
        <v>30</v>
      </c>
      <c r="L5210">
        <v>17000000</v>
      </c>
      <c r="M5210">
        <v>10921200</v>
      </c>
      <c r="N5210" t="s">
        <v>15416</v>
      </c>
      <c r="O5210">
        <v>96</v>
      </c>
    </row>
    <row r="5211" spans="1:15" x14ac:dyDescent="0.3">
      <c r="A5211" t="s">
        <v>15417</v>
      </c>
      <c r="B5211" t="s">
        <v>16</v>
      </c>
      <c r="C5211" t="s">
        <v>41</v>
      </c>
      <c r="D5211">
        <v>2007</v>
      </c>
      <c r="E5211" t="s">
        <v>15379</v>
      </c>
      <c r="F5211">
        <v>7</v>
      </c>
      <c r="G5211">
        <v>64000</v>
      </c>
      <c r="H5211" t="s">
        <v>15418</v>
      </c>
      <c r="I5211" t="s">
        <v>15419</v>
      </c>
      <c r="J5211" t="s">
        <v>15420</v>
      </c>
      <c r="K5211" t="s">
        <v>30</v>
      </c>
      <c r="L5211">
        <v>12000000</v>
      </c>
      <c r="M5211">
        <v>5254986</v>
      </c>
      <c r="N5211" t="s">
        <v>118</v>
      </c>
      <c r="O5211">
        <v>97</v>
      </c>
    </row>
    <row r="5212" spans="1:15" x14ac:dyDescent="0.3">
      <c r="A5212" t="s">
        <v>15421</v>
      </c>
      <c r="B5212" t="s">
        <v>1999</v>
      </c>
      <c r="C5212" t="s">
        <v>104</v>
      </c>
      <c r="D5212">
        <v>2007</v>
      </c>
      <c r="E5212" t="s">
        <v>15104</v>
      </c>
      <c r="F5212">
        <v>6.2</v>
      </c>
      <c r="G5212">
        <v>35000</v>
      </c>
      <c r="H5212" t="s">
        <v>5859</v>
      </c>
      <c r="I5212" t="s">
        <v>15422</v>
      </c>
      <c r="J5212" t="s">
        <v>15423</v>
      </c>
      <c r="K5212" t="s">
        <v>30</v>
      </c>
      <c r="L5212">
        <v>30000000</v>
      </c>
      <c r="M5212">
        <v>26810113</v>
      </c>
      <c r="N5212" t="s">
        <v>5721</v>
      </c>
      <c r="O5212">
        <v>102</v>
      </c>
    </row>
    <row r="5213" spans="1:15" x14ac:dyDescent="0.3">
      <c r="A5213" t="s">
        <v>15424</v>
      </c>
      <c r="B5213" t="s">
        <v>33</v>
      </c>
      <c r="C5213" t="s">
        <v>34</v>
      </c>
      <c r="D5213">
        <v>2007</v>
      </c>
      <c r="E5213" t="s">
        <v>15076</v>
      </c>
      <c r="F5213">
        <v>4.8</v>
      </c>
      <c r="G5213">
        <v>20000</v>
      </c>
      <c r="H5213" t="s">
        <v>10392</v>
      </c>
      <c r="I5213" t="s">
        <v>8211</v>
      </c>
      <c r="J5213" t="s">
        <v>13153</v>
      </c>
      <c r="K5213" t="s">
        <v>30</v>
      </c>
      <c r="M5213">
        <v>65270477</v>
      </c>
      <c r="N5213" t="s">
        <v>15425</v>
      </c>
      <c r="O5213">
        <v>84</v>
      </c>
    </row>
    <row r="5214" spans="1:15" x14ac:dyDescent="0.3">
      <c r="A5214" t="s">
        <v>15426</v>
      </c>
      <c r="B5214" t="s">
        <v>1999</v>
      </c>
      <c r="C5214" t="s">
        <v>34</v>
      </c>
      <c r="D5214">
        <v>2007</v>
      </c>
      <c r="E5214" t="s">
        <v>15028</v>
      </c>
      <c r="F5214">
        <v>5.4</v>
      </c>
      <c r="G5214">
        <v>35000</v>
      </c>
      <c r="H5214" t="s">
        <v>4210</v>
      </c>
      <c r="I5214" t="s">
        <v>12232</v>
      </c>
      <c r="J5214" t="s">
        <v>4201</v>
      </c>
      <c r="K5214" t="s">
        <v>22</v>
      </c>
      <c r="L5214">
        <v>35000000</v>
      </c>
      <c r="M5214">
        <v>25303038</v>
      </c>
      <c r="N5214" t="s">
        <v>593</v>
      </c>
      <c r="O5214">
        <v>101</v>
      </c>
    </row>
    <row r="5215" spans="1:15" x14ac:dyDescent="0.3">
      <c r="A5215" t="s">
        <v>15427</v>
      </c>
      <c r="B5215" t="s">
        <v>16</v>
      </c>
      <c r="C5215" t="s">
        <v>151</v>
      </c>
      <c r="D5215">
        <v>2007</v>
      </c>
      <c r="E5215" t="s">
        <v>15379</v>
      </c>
      <c r="F5215">
        <v>5.6</v>
      </c>
      <c r="G5215">
        <v>46000</v>
      </c>
      <c r="H5215" t="s">
        <v>1073</v>
      </c>
      <c r="I5215" t="s">
        <v>1073</v>
      </c>
      <c r="J5215" t="s">
        <v>15428</v>
      </c>
      <c r="K5215" t="s">
        <v>30</v>
      </c>
      <c r="L5215">
        <v>2000000</v>
      </c>
      <c r="M5215">
        <v>5540941</v>
      </c>
      <c r="N5215" t="s">
        <v>15429</v>
      </c>
      <c r="O5215">
        <v>95</v>
      </c>
    </row>
    <row r="5216" spans="1:15" x14ac:dyDescent="0.3">
      <c r="A5216" t="s">
        <v>15430</v>
      </c>
      <c r="B5216" t="s">
        <v>1999</v>
      </c>
      <c r="C5216" t="s">
        <v>390</v>
      </c>
      <c r="D5216">
        <v>2007</v>
      </c>
      <c r="E5216" t="s">
        <v>15431</v>
      </c>
      <c r="F5216">
        <v>7.7</v>
      </c>
      <c r="G5216">
        <v>19000</v>
      </c>
      <c r="H5216" t="s">
        <v>15432</v>
      </c>
      <c r="I5216" t="s">
        <v>15433</v>
      </c>
      <c r="J5216" t="s">
        <v>15434</v>
      </c>
      <c r="K5216" t="s">
        <v>2108</v>
      </c>
      <c r="M5216">
        <v>16444137</v>
      </c>
      <c r="N5216" t="s">
        <v>15435</v>
      </c>
      <c r="O5216">
        <v>98</v>
      </c>
    </row>
    <row r="5217" spans="1:15" x14ac:dyDescent="0.3">
      <c r="A5217" t="s">
        <v>15436</v>
      </c>
      <c r="B5217" t="s">
        <v>16</v>
      </c>
      <c r="C5217" t="s">
        <v>34</v>
      </c>
      <c r="D5217">
        <v>2007</v>
      </c>
      <c r="E5217" t="s">
        <v>15437</v>
      </c>
      <c r="F5217">
        <v>7.2</v>
      </c>
      <c r="G5217">
        <v>45000</v>
      </c>
      <c r="H5217" t="s">
        <v>15438</v>
      </c>
      <c r="I5217" t="s">
        <v>15439</v>
      </c>
      <c r="J5217" t="s">
        <v>12079</v>
      </c>
      <c r="K5217" t="s">
        <v>8399</v>
      </c>
      <c r="L5217">
        <v>18000000</v>
      </c>
      <c r="M5217">
        <v>26527510</v>
      </c>
      <c r="N5217" t="s">
        <v>15440</v>
      </c>
      <c r="O5217">
        <v>126</v>
      </c>
    </row>
    <row r="5218" spans="1:15" x14ac:dyDescent="0.3">
      <c r="A5218" t="s">
        <v>15441</v>
      </c>
      <c r="B5218" t="s">
        <v>16</v>
      </c>
      <c r="C5218" t="s">
        <v>41</v>
      </c>
      <c r="D5218">
        <v>2007</v>
      </c>
      <c r="E5218" t="s">
        <v>15442</v>
      </c>
      <c r="F5218">
        <v>6.8</v>
      </c>
      <c r="G5218">
        <v>24000</v>
      </c>
      <c r="H5218" t="s">
        <v>15443</v>
      </c>
      <c r="I5218" t="s">
        <v>15444</v>
      </c>
      <c r="J5218" t="s">
        <v>15444</v>
      </c>
      <c r="K5218" t="s">
        <v>1877</v>
      </c>
      <c r="M5218">
        <v>1298037</v>
      </c>
      <c r="N5218" t="s">
        <v>14931</v>
      </c>
      <c r="O5218">
        <v>88</v>
      </c>
    </row>
    <row r="5219" spans="1:15" x14ac:dyDescent="0.3">
      <c r="A5219" t="s">
        <v>15445</v>
      </c>
      <c r="B5219" t="s">
        <v>16</v>
      </c>
      <c r="C5219" t="s">
        <v>17</v>
      </c>
      <c r="D5219">
        <v>2007</v>
      </c>
      <c r="E5219" t="s">
        <v>15446</v>
      </c>
      <c r="F5219">
        <v>6.9</v>
      </c>
      <c r="G5219">
        <v>11000</v>
      </c>
      <c r="H5219" t="s">
        <v>10661</v>
      </c>
      <c r="I5219" t="s">
        <v>10661</v>
      </c>
      <c r="J5219" t="s">
        <v>15447</v>
      </c>
      <c r="K5219" t="s">
        <v>30</v>
      </c>
      <c r="M5219">
        <v>691733</v>
      </c>
      <c r="N5219" t="s">
        <v>15448</v>
      </c>
      <c r="O5219">
        <v>124</v>
      </c>
    </row>
    <row r="5220" spans="1:15" x14ac:dyDescent="0.3">
      <c r="A5220" t="s">
        <v>15449</v>
      </c>
      <c r="B5220" t="s">
        <v>16</v>
      </c>
      <c r="C5220" t="s">
        <v>17</v>
      </c>
      <c r="D5220">
        <v>2007</v>
      </c>
      <c r="E5220" t="s">
        <v>15450</v>
      </c>
      <c r="F5220">
        <v>6.3</v>
      </c>
      <c r="G5220">
        <v>14000</v>
      </c>
      <c r="H5220" t="s">
        <v>13146</v>
      </c>
      <c r="I5220" t="s">
        <v>15451</v>
      </c>
      <c r="J5220" t="s">
        <v>7728</v>
      </c>
      <c r="K5220" t="s">
        <v>30</v>
      </c>
      <c r="L5220">
        <v>13000000</v>
      </c>
      <c r="M5220">
        <v>7248490</v>
      </c>
      <c r="N5220" t="s">
        <v>15452</v>
      </c>
      <c r="O5220">
        <v>90</v>
      </c>
    </row>
    <row r="5221" spans="1:15" x14ac:dyDescent="0.3">
      <c r="A5221" t="s">
        <v>15453</v>
      </c>
      <c r="B5221" t="s">
        <v>16</v>
      </c>
      <c r="C5221" t="s">
        <v>104</v>
      </c>
      <c r="D5221">
        <v>2007</v>
      </c>
      <c r="E5221" t="s">
        <v>15454</v>
      </c>
      <c r="F5221">
        <v>7.6</v>
      </c>
      <c r="G5221">
        <v>44000</v>
      </c>
      <c r="H5221" t="s">
        <v>15455</v>
      </c>
      <c r="I5221" t="s">
        <v>15456</v>
      </c>
      <c r="J5221" t="s">
        <v>15457</v>
      </c>
      <c r="K5221" t="s">
        <v>7456</v>
      </c>
      <c r="M5221">
        <v>18814713</v>
      </c>
      <c r="N5221" t="s">
        <v>15458</v>
      </c>
      <c r="O5221">
        <v>99</v>
      </c>
    </row>
    <row r="5222" spans="1:15" x14ac:dyDescent="0.3">
      <c r="A5222" t="s">
        <v>15459</v>
      </c>
      <c r="B5222" t="s">
        <v>1999</v>
      </c>
      <c r="C5222" t="s">
        <v>17</v>
      </c>
      <c r="D5222">
        <v>2007</v>
      </c>
      <c r="E5222" t="s">
        <v>15460</v>
      </c>
      <c r="F5222">
        <v>7.2</v>
      </c>
      <c r="G5222">
        <v>10000</v>
      </c>
      <c r="H5222" t="s">
        <v>15461</v>
      </c>
      <c r="I5222" t="s">
        <v>15461</v>
      </c>
      <c r="J5222" t="s">
        <v>15462</v>
      </c>
      <c r="K5222" t="s">
        <v>30</v>
      </c>
      <c r="M5222">
        <v>185699</v>
      </c>
      <c r="N5222" t="s">
        <v>15463</v>
      </c>
      <c r="O5222">
        <v>92</v>
      </c>
    </row>
    <row r="5223" spans="1:15" x14ac:dyDescent="0.3">
      <c r="A5223" t="s">
        <v>15464</v>
      </c>
      <c r="B5223" t="s">
        <v>33</v>
      </c>
      <c r="C5223" t="s">
        <v>41</v>
      </c>
      <c r="D5223">
        <v>2007</v>
      </c>
      <c r="E5223" t="s">
        <v>14718</v>
      </c>
      <c r="F5223">
        <v>5.9</v>
      </c>
      <c r="G5223">
        <v>20000</v>
      </c>
      <c r="H5223" t="s">
        <v>4929</v>
      </c>
      <c r="I5223" t="s">
        <v>4929</v>
      </c>
      <c r="J5223" t="s">
        <v>14653</v>
      </c>
      <c r="K5223" t="s">
        <v>30</v>
      </c>
      <c r="L5223">
        <v>20000000</v>
      </c>
      <c r="M5223">
        <v>30666930</v>
      </c>
      <c r="N5223" t="s">
        <v>23</v>
      </c>
      <c r="O5223">
        <v>99</v>
      </c>
    </row>
    <row r="5224" spans="1:15" x14ac:dyDescent="0.3">
      <c r="A5224" t="s">
        <v>15465</v>
      </c>
      <c r="B5224" t="s">
        <v>1999</v>
      </c>
      <c r="C5224" t="s">
        <v>41</v>
      </c>
      <c r="D5224">
        <v>2007</v>
      </c>
      <c r="E5224" t="s">
        <v>15051</v>
      </c>
      <c r="F5224">
        <v>6.4</v>
      </c>
      <c r="G5224">
        <v>31000</v>
      </c>
      <c r="H5224" t="s">
        <v>15466</v>
      </c>
      <c r="I5224" t="s">
        <v>15466</v>
      </c>
      <c r="J5224" t="s">
        <v>13168</v>
      </c>
      <c r="K5224" t="s">
        <v>30</v>
      </c>
      <c r="L5224">
        <v>10000000</v>
      </c>
      <c r="M5224">
        <v>17562071</v>
      </c>
      <c r="N5224" t="s">
        <v>5109</v>
      </c>
      <c r="O5224">
        <v>97</v>
      </c>
    </row>
    <row r="5225" spans="1:15" x14ac:dyDescent="0.3">
      <c r="A5225" t="s">
        <v>15467</v>
      </c>
      <c r="B5225" t="s">
        <v>16</v>
      </c>
      <c r="C5225" t="s">
        <v>17</v>
      </c>
      <c r="D5225">
        <v>2007</v>
      </c>
      <c r="E5225" t="s">
        <v>15414</v>
      </c>
      <c r="F5225">
        <v>5.9</v>
      </c>
      <c r="G5225">
        <v>12000</v>
      </c>
      <c r="H5225" t="s">
        <v>15468</v>
      </c>
      <c r="I5225" t="s">
        <v>15469</v>
      </c>
      <c r="J5225" t="s">
        <v>9959</v>
      </c>
      <c r="K5225" t="s">
        <v>30</v>
      </c>
      <c r="M5225">
        <v>719968</v>
      </c>
      <c r="N5225" t="s">
        <v>15470</v>
      </c>
      <c r="O5225">
        <v>106</v>
      </c>
    </row>
    <row r="5226" spans="1:15" x14ac:dyDescent="0.3">
      <c r="A5226" t="s">
        <v>15471</v>
      </c>
      <c r="B5226" t="s">
        <v>447</v>
      </c>
      <c r="C5226" t="s">
        <v>41</v>
      </c>
      <c r="D5226">
        <v>2007</v>
      </c>
      <c r="E5226" t="s">
        <v>15081</v>
      </c>
      <c r="F5226">
        <v>7.9</v>
      </c>
      <c r="G5226">
        <v>49000</v>
      </c>
      <c r="H5226" t="s">
        <v>15472</v>
      </c>
      <c r="I5226" t="s">
        <v>15472</v>
      </c>
      <c r="J5226" t="s">
        <v>15473</v>
      </c>
      <c r="K5226" t="s">
        <v>10293</v>
      </c>
      <c r="M5226">
        <v>10065630</v>
      </c>
      <c r="N5226" t="s">
        <v>15474</v>
      </c>
      <c r="O5226">
        <v>138</v>
      </c>
    </row>
    <row r="5227" spans="1:15" x14ac:dyDescent="0.3">
      <c r="A5227" t="s">
        <v>15475</v>
      </c>
      <c r="B5227" t="s">
        <v>16</v>
      </c>
      <c r="C5227" t="s">
        <v>17</v>
      </c>
      <c r="D5227">
        <v>2007</v>
      </c>
      <c r="E5227" t="s">
        <v>15022</v>
      </c>
      <c r="F5227">
        <v>6.8</v>
      </c>
      <c r="G5227">
        <v>55000</v>
      </c>
      <c r="H5227" t="s">
        <v>15476</v>
      </c>
      <c r="I5227" t="s">
        <v>15477</v>
      </c>
      <c r="J5227" t="s">
        <v>7780</v>
      </c>
      <c r="K5227" t="s">
        <v>30</v>
      </c>
      <c r="L5227">
        <v>27500000</v>
      </c>
      <c r="M5227">
        <v>27066382</v>
      </c>
      <c r="N5227" t="s">
        <v>15478</v>
      </c>
      <c r="O5227">
        <v>122</v>
      </c>
    </row>
    <row r="5228" spans="1:15" x14ac:dyDescent="0.3">
      <c r="A5228" t="s">
        <v>15479</v>
      </c>
      <c r="B5228" t="s">
        <v>1999</v>
      </c>
      <c r="C5228" t="s">
        <v>41</v>
      </c>
      <c r="D5228">
        <v>2007</v>
      </c>
      <c r="E5228" t="s">
        <v>15032</v>
      </c>
      <c r="F5228">
        <v>5.3</v>
      </c>
      <c r="G5228">
        <v>38000</v>
      </c>
      <c r="H5228" t="s">
        <v>4875</v>
      </c>
      <c r="I5228" t="s">
        <v>15480</v>
      </c>
      <c r="J5228" t="s">
        <v>12452</v>
      </c>
      <c r="K5228" t="s">
        <v>30</v>
      </c>
      <c r="L5228">
        <v>35000000</v>
      </c>
      <c r="M5228">
        <v>70181325</v>
      </c>
      <c r="N5228" t="s">
        <v>23</v>
      </c>
      <c r="O5228">
        <v>91</v>
      </c>
    </row>
    <row r="5229" spans="1:15" x14ac:dyDescent="0.3">
      <c r="A5229" t="s">
        <v>15481</v>
      </c>
      <c r="B5229" t="s">
        <v>16</v>
      </c>
      <c r="C5229" t="s">
        <v>104</v>
      </c>
      <c r="D5229">
        <v>2007</v>
      </c>
      <c r="E5229" t="s">
        <v>15454</v>
      </c>
      <c r="F5229">
        <v>5.9</v>
      </c>
      <c r="G5229">
        <v>75000</v>
      </c>
      <c r="H5229" t="s">
        <v>6251</v>
      </c>
      <c r="I5229" t="s">
        <v>6990</v>
      </c>
      <c r="J5229" t="s">
        <v>136</v>
      </c>
      <c r="K5229" t="s">
        <v>30</v>
      </c>
      <c r="L5229">
        <v>30000000</v>
      </c>
      <c r="M5229">
        <v>32593385</v>
      </c>
      <c r="N5229" t="s">
        <v>14971</v>
      </c>
      <c r="O5229">
        <v>108</v>
      </c>
    </row>
    <row r="5230" spans="1:15" x14ac:dyDescent="0.3">
      <c r="A5230" t="s">
        <v>15482</v>
      </c>
      <c r="B5230" t="s">
        <v>33</v>
      </c>
      <c r="C5230" t="s">
        <v>34</v>
      </c>
      <c r="D5230">
        <v>2007</v>
      </c>
      <c r="E5230" t="s">
        <v>14764</v>
      </c>
      <c r="F5230">
        <v>6.2</v>
      </c>
      <c r="G5230">
        <v>21000</v>
      </c>
      <c r="H5230" t="s">
        <v>6061</v>
      </c>
      <c r="I5230" t="s">
        <v>1674</v>
      </c>
      <c r="J5230" t="s">
        <v>15483</v>
      </c>
      <c r="K5230" t="s">
        <v>30</v>
      </c>
      <c r="M5230">
        <v>27308918</v>
      </c>
      <c r="N5230" t="s">
        <v>2026</v>
      </c>
      <c r="O5230">
        <v>90</v>
      </c>
    </row>
    <row r="5231" spans="1:15" x14ac:dyDescent="0.3">
      <c r="A5231" t="s">
        <v>15484</v>
      </c>
      <c r="B5231" t="s">
        <v>16</v>
      </c>
      <c r="C5231" t="s">
        <v>34</v>
      </c>
      <c r="D5231">
        <v>2007</v>
      </c>
      <c r="E5231" t="s">
        <v>14648</v>
      </c>
      <c r="F5231">
        <v>4.8</v>
      </c>
      <c r="G5231">
        <v>13000</v>
      </c>
      <c r="H5231" t="s">
        <v>15485</v>
      </c>
      <c r="I5231" t="s">
        <v>6749</v>
      </c>
      <c r="J5231" t="s">
        <v>15486</v>
      </c>
      <c r="K5231" t="s">
        <v>30</v>
      </c>
      <c r="M5231">
        <v>15291277</v>
      </c>
      <c r="N5231" t="s">
        <v>5721</v>
      </c>
      <c r="O5231">
        <v>93</v>
      </c>
    </row>
    <row r="5232" spans="1:15" x14ac:dyDescent="0.3">
      <c r="A5232" t="s">
        <v>15487</v>
      </c>
      <c r="B5232" t="s">
        <v>16</v>
      </c>
      <c r="C5232" t="s">
        <v>41</v>
      </c>
      <c r="D5232">
        <v>2007</v>
      </c>
      <c r="E5232" t="s">
        <v>15488</v>
      </c>
      <c r="F5232">
        <v>5.8</v>
      </c>
      <c r="G5232">
        <v>17000</v>
      </c>
      <c r="H5232" t="s">
        <v>7243</v>
      </c>
      <c r="I5232" t="s">
        <v>15489</v>
      </c>
      <c r="J5232" t="s">
        <v>11252</v>
      </c>
      <c r="K5232" t="s">
        <v>30</v>
      </c>
      <c r="M5232">
        <v>179381</v>
      </c>
      <c r="N5232" t="s">
        <v>15478</v>
      </c>
      <c r="O5232">
        <v>85</v>
      </c>
    </row>
    <row r="5233" spans="1:15" x14ac:dyDescent="0.3">
      <c r="A5233" t="s">
        <v>15490</v>
      </c>
      <c r="B5233" t="s">
        <v>16</v>
      </c>
      <c r="C5233" t="s">
        <v>17</v>
      </c>
      <c r="D5233">
        <v>2007</v>
      </c>
      <c r="E5233" t="s">
        <v>15491</v>
      </c>
      <c r="F5233">
        <v>5.0999999999999996</v>
      </c>
      <c r="G5233">
        <v>3600</v>
      </c>
      <c r="H5233" t="s">
        <v>9298</v>
      </c>
      <c r="I5233" t="s">
        <v>9298</v>
      </c>
      <c r="J5233" t="s">
        <v>11375</v>
      </c>
      <c r="K5233" t="s">
        <v>452</v>
      </c>
      <c r="M5233">
        <v>586888</v>
      </c>
      <c r="N5233" t="s">
        <v>6512</v>
      </c>
      <c r="O5233">
        <v>106</v>
      </c>
    </row>
    <row r="5234" spans="1:15" x14ac:dyDescent="0.3">
      <c r="A5234" t="s">
        <v>15492</v>
      </c>
      <c r="B5234" t="s">
        <v>16</v>
      </c>
      <c r="C5234" t="s">
        <v>41</v>
      </c>
      <c r="D5234">
        <v>2007</v>
      </c>
      <c r="E5234" t="s">
        <v>15493</v>
      </c>
      <c r="F5234">
        <v>6.2</v>
      </c>
      <c r="G5234">
        <v>20000</v>
      </c>
      <c r="H5234" t="s">
        <v>15494</v>
      </c>
      <c r="I5234" t="s">
        <v>15495</v>
      </c>
      <c r="J5234" t="s">
        <v>10035</v>
      </c>
      <c r="K5234" t="s">
        <v>30</v>
      </c>
      <c r="M5234">
        <v>346592</v>
      </c>
      <c r="N5234" t="s">
        <v>15358</v>
      </c>
      <c r="O5234">
        <v>93</v>
      </c>
    </row>
    <row r="5235" spans="1:15" x14ac:dyDescent="0.3">
      <c r="A5235" t="s">
        <v>15496</v>
      </c>
      <c r="B5235" t="s">
        <v>1999</v>
      </c>
      <c r="C5235" t="s">
        <v>17</v>
      </c>
      <c r="D5235">
        <v>2007</v>
      </c>
      <c r="E5235" t="s">
        <v>14648</v>
      </c>
      <c r="F5235">
        <v>5.4</v>
      </c>
      <c r="G5235">
        <v>22000</v>
      </c>
      <c r="H5235" t="s">
        <v>15497</v>
      </c>
      <c r="I5235" t="s">
        <v>15498</v>
      </c>
      <c r="J5235" t="s">
        <v>15499</v>
      </c>
      <c r="K5235" t="s">
        <v>30</v>
      </c>
      <c r="L5235">
        <v>13000000</v>
      </c>
      <c r="M5235">
        <v>75511123</v>
      </c>
      <c r="N5235" t="s">
        <v>15500</v>
      </c>
      <c r="O5235">
        <v>115</v>
      </c>
    </row>
    <row r="5236" spans="1:15" x14ac:dyDescent="0.3">
      <c r="A5236" t="s">
        <v>15501</v>
      </c>
      <c r="B5236" t="s">
        <v>16</v>
      </c>
      <c r="C5236" t="s">
        <v>17</v>
      </c>
      <c r="D5236">
        <v>2007</v>
      </c>
      <c r="E5236" t="s">
        <v>15502</v>
      </c>
      <c r="F5236">
        <v>6.3</v>
      </c>
      <c r="G5236">
        <v>6000</v>
      </c>
      <c r="H5236" t="s">
        <v>15503</v>
      </c>
      <c r="I5236" t="s">
        <v>15503</v>
      </c>
      <c r="J5236" t="s">
        <v>14755</v>
      </c>
      <c r="K5236" t="s">
        <v>30</v>
      </c>
      <c r="L5236">
        <v>3750000</v>
      </c>
      <c r="M5236">
        <v>131961</v>
      </c>
      <c r="N5236" t="s">
        <v>15504</v>
      </c>
      <c r="O5236">
        <v>102</v>
      </c>
    </row>
    <row r="5237" spans="1:15" x14ac:dyDescent="0.3">
      <c r="A5237" t="s">
        <v>15505</v>
      </c>
      <c r="B5237" t="s">
        <v>16</v>
      </c>
      <c r="C5237" t="s">
        <v>41</v>
      </c>
      <c r="D5237">
        <v>2007</v>
      </c>
      <c r="E5237" t="s">
        <v>15338</v>
      </c>
      <c r="F5237">
        <v>7.1</v>
      </c>
      <c r="G5237">
        <v>36000</v>
      </c>
      <c r="H5237" t="s">
        <v>10517</v>
      </c>
      <c r="I5237" t="s">
        <v>10517</v>
      </c>
      <c r="J5237" t="s">
        <v>8467</v>
      </c>
      <c r="K5237" t="s">
        <v>30</v>
      </c>
      <c r="M5237">
        <v>10653221</v>
      </c>
      <c r="N5237" t="s">
        <v>9439</v>
      </c>
      <c r="O5237">
        <v>113</v>
      </c>
    </row>
    <row r="5238" spans="1:15" x14ac:dyDescent="0.3">
      <c r="A5238" t="s">
        <v>15506</v>
      </c>
      <c r="B5238" t="s">
        <v>1999</v>
      </c>
      <c r="C5238" t="s">
        <v>104</v>
      </c>
      <c r="D5238">
        <v>2007</v>
      </c>
      <c r="E5238" t="s">
        <v>15507</v>
      </c>
      <c r="F5238">
        <v>6.7</v>
      </c>
      <c r="G5238">
        <v>51000</v>
      </c>
      <c r="H5238" t="s">
        <v>289</v>
      </c>
      <c r="I5238" t="s">
        <v>289</v>
      </c>
      <c r="J5238" t="s">
        <v>11547</v>
      </c>
      <c r="K5238" t="s">
        <v>30</v>
      </c>
      <c r="M5238">
        <v>22687639</v>
      </c>
      <c r="N5238" t="s">
        <v>15508</v>
      </c>
      <c r="O5238">
        <v>108</v>
      </c>
    </row>
    <row r="5239" spans="1:15" x14ac:dyDescent="0.3">
      <c r="A5239" t="s">
        <v>15509</v>
      </c>
      <c r="B5239" t="s">
        <v>16</v>
      </c>
      <c r="C5239" t="s">
        <v>63</v>
      </c>
      <c r="D5239">
        <v>2007</v>
      </c>
      <c r="E5239" t="s">
        <v>15510</v>
      </c>
      <c r="F5239">
        <v>5.7</v>
      </c>
      <c r="G5239">
        <v>11000</v>
      </c>
      <c r="H5239" t="s">
        <v>15511</v>
      </c>
      <c r="I5239" t="s">
        <v>15511</v>
      </c>
      <c r="J5239" t="s">
        <v>15512</v>
      </c>
      <c r="K5239" t="s">
        <v>195</v>
      </c>
      <c r="M5239">
        <v>187488</v>
      </c>
      <c r="N5239" t="s">
        <v>15513</v>
      </c>
      <c r="O5239">
        <v>84</v>
      </c>
    </row>
    <row r="5240" spans="1:15" x14ac:dyDescent="0.3">
      <c r="A5240" t="s">
        <v>15514</v>
      </c>
      <c r="B5240" t="s">
        <v>1999</v>
      </c>
      <c r="C5240" t="s">
        <v>41</v>
      </c>
      <c r="D5240">
        <v>2007</v>
      </c>
      <c r="E5240" t="s">
        <v>15129</v>
      </c>
      <c r="F5240">
        <v>6.8</v>
      </c>
      <c r="G5240">
        <v>27000</v>
      </c>
      <c r="H5240" t="s">
        <v>13997</v>
      </c>
      <c r="I5240" t="s">
        <v>13997</v>
      </c>
      <c r="J5240" t="s">
        <v>15515</v>
      </c>
      <c r="K5240" t="s">
        <v>30</v>
      </c>
      <c r="M5240">
        <v>7163566</v>
      </c>
      <c r="N5240" t="s">
        <v>15516</v>
      </c>
      <c r="O5240">
        <v>106</v>
      </c>
    </row>
    <row r="5241" spans="1:15" x14ac:dyDescent="0.3">
      <c r="A5241" t="s">
        <v>15517</v>
      </c>
      <c r="B5241" t="s">
        <v>16</v>
      </c>
      <c r="C5241" t="s">
        <v>34</v>
      </c>
      <c r="D5241">
        <v>2007</v>
      </c>
      <c r="E5241" t="s">
        <v>15518</v>
      </c>
      <c r="F5241">
        <v>4.5</v>
      </c>
      <c r="G5241">
        <v>22000</v>
      </c>
      <c r="H5241" t="s">
        <v>13139</v>
      </c>
      <c r="I5241" t="s">
        <v>13139</v>
      </c>
      <c r="J5241" t="s">
        <v>15519</v>
      </c>
      <c r="K5241" t="s">
        <v>30</v>
      </c>
      <c r="L5241">
        <v>15000000</v>
      </c>
      <c r="M5241">
        <v>146741</v>
      </c>
      <c r="N5241" t="s">
        <v>13142</v>
      </c>
      <c r="O5241">
        <v>100</v>
      </c>
    </row>
    <row r="5242" spans="1:15" x14ac:dyDescent="0.3">
      <c r="A5242" t="s">
        <v>15520</v>
      </c>
      <c r="B5242" t="s">
        <v>16</v>
      </c>
      <c r="C5242" t="s">
        <v>25</v>
      </c>
      <c r="D5242">
        <v>2007</v>
      </c>
      <c r="E5242" t="s">
        <v>15096</v>
      </c>
      <c r="F5242">
        <v>6.8</v>
      </c>
      <c r="G5242">
        <v>25000</v>
      </c>
      <c r="H5242" t="s">
        <v>14352</v>
      </c>
      <c r="I5242" t="s">
        <v>14352</v>
      </c>
      <c r="J5242" t="s">
        <v>184</v>
      </c>
      <c r="K5242" t="s">
        <v>30</v>
      </c>
      <c r="L5242">
        <v>25000000</v>
      </c>
      <c r="M5242">
        <v>7674033</v>
      </c>
      <c r="N5242" t="s">
        <v>15521</v>
      </c>
      <c r="O5242">
        <v>101</v>
      </c>
    </row>
    <row r="5243" spans="1:15" x14ac:dyDescent="0.3">
      <c r="A5243" t="s">
        <v>15522</v>
      </c>
      <c r="B5243" t="s">
        <v>1999</v>
      </c>
      <c r="C5243" t="s">
        <v>34</v>
      </c>
      <c r="D5243">
        <v>2007</v>
      </c>
      <c r="E5243" t="s">
        <v>15274</v>
      </c>
      <c r="F5243">
        <v>7</v>
      </c>
      <c r="G5243">
        <v>31000</v>
      </c>
      <c r="H5243" t="s">
        <v>14039</v>
      </c>
      <c r="I5243" t="s">
        <v>14039</v>
      </c>
      <c r="J5243" t="s">
        <v>15523</v>
      </c>
      <c r="K5243" t="s">
        <v>22</v>
      </c>
      <c r="M5243">
        <v>10871449</v>
      </c>
      <c r="N5243" t="s">
        <v>15524</v>
      </c>
      <c r="O5243">
        <v>96</v>
      </c>
    </row>
    <row r="5244" spans="1:15" x14ac:dyDescent="0.3">
      <c r="A5244" t="s">
        <v>15525</v>
      </c>
      <c r="B5244" t="s">
        <v>16</v>
      </c>
      <c r="C5244" t="s">
        <v>17</v>
      </c>
      <c r="D5244">
        <v>2007</v>
      </c>
      <c r="E5244" t="s">
        <v>15022</v>
      </c>
      <c r="F5244">
        <v>7.2</v>
      </c>
      <c r="G5244">
        <v>28000</v>
      </c>
      <c r="H5244" t="s">
        <v>12858</v>
      </c>
      <c r="I5244" t="s">
        <v>15526</v>
      </c>
      <c r="J5244" t="s">
        <v>9772</v>
      </c>
      <c r="K5244" t="s">
        <v>30</v>
      </c>
      <c r="L5244">
        <v>16000000</v>
      </c>
      <c r="M5244">
        <v>8591255</v>
      </c>
      <c r="N5244" t="s">
        <v>9686</v>
      </c>
      <c r="O5244">
        <v>118</v>
      </c>
    </row>
    <row r="5245" spans="1:15" x14ac:dyDescent="0.3">
      <c r="A5245" t="s">
        <v>15527</v>
      </c>
      <c r="B5245" t="s">
        <v>1999</v>
      </c>
      <c r="C5245" t="s">
        <v>34</v>
      </c>
      <c r="D5245">
        <v>2008</v>
      </c>
      <c r="E5245" t="s">
        <v>15528</v>
      </c>
      <c r="F5245">
        <v>9</v>
      </c>
      <c r="G5245">
        <v>2400000</v>
      </c>
      <c r="H5245" t="s">
        <v>10271</v>
      </c>
      <c r="I5245" t="s">
        <v>14507</v>
      </c>
      <c r="J5245" t="s">
        <v>3907</v>
      </c>
      <c r="K5245" t="s">
        <v>30</v>
      </c>
      <c r="L5245">
        <v>185000000</v>
      </c>
      <c r="M5245">
        <v>1005973645</v>
      </c>
      <c r="N5245" t="s">
        <v>23</v>
      </c>
      <c r="O5245">
        <v>152</v>
      </c>
    </row>
    <row r="5246" spans="1:15" x14ac:dyDescent="0.3">
      <c r="A5246" t="s">
        <v>10365</v>
      </c>
      <c r="B5246" t="s">
        <v>1999</v>
      </c>
      <c r="C5246" t="s">
        <v>17</v>
      </c>
      <c r="D5246">
        <v>2008</v>
      </c>
      <c r="E5246" t="s">
        <v>15529</v>
      </c>
      <c r="F5246">
        <v>5.2</v>
      </c>
      <c r="G5246">
        <v>435000</v>
      </c>
      <c r="H5246" t="s">
        <v>12951</v>
      </c>
      <c r="I5246" t="s">
        <v>15530</v>
      </c>
      <c r="J5246" t="s">
        <v>13933</v>
      </c>
      <c r="K5246" t="s">
        <v>30</v>
      </c>
      <c r="L5246">
        <v>37000000</v>
      </c>
      <c r="M5246">
        <v>408430415</v>
      </c>
      <c r="N5246" t="s">
        <v>10082</v>
      </c>
      <c r="O5246">
        <v>122</v>
      </c>
    </row>
    <row r="5247" spans="1:15" x14ac:dyDescent="0.3">
      <c r="A5247" t="s">
        <v>15531</v>
      </c>
      <c r="B5247" t="s">
        <v>1999</v>
      </c>
      <c r="C5247" t="s">
        <v>34</v>
      </c>
      <c r="D5247">
        <v>2008</v>
      </c>
      <c r="E5247" t="s">
        <v>4715</v>
      </c>
      <c r="F5247">
        <v>7.9</v>
      </c>
      <c r="G5247">
        <v>969000</v>
      </c>
      <c r="H5247" t="s">
        <v>9081</v>
      </c>
      <c r="I5247" t="s">
        <v>15532</v>
      </c>
      <c r="J5247" t="s">
        <v>4912</v>
      </c>
      <c r="K5247" t="s">
        <v>30</v>
      </c>
      <c r="L5247">
        <v>140000000</v>
      </c>
      <c r="M5247">
        <v>585796247</v>
      </c>
      <c r="N5247" t="s">
        <v>44</v>
      </c>
      <c r="O5247">
        <v>126</v>
      </c>
    </row>
    <row r="5248" spans="1:15" x14ac:dyDescent="0.3">
      <c r="A5248" t="s">
        <v>15533</v>
      </c>
      <c r="B5248" t="s">
        <v>1999</v>
      </c>
      <c r="C5248" t="s">
        <v>34</v>
      </c>
      <c r="D5248">
        <v>2008</v>
      </c>
      <c r="E5248" t="s">
        <v>15534</v>
      </c>
      <c r="F5248">
        <v>6.7</v>
      </c>
      <c r="G5248">
        <v>448000</v>
      </c>
      <c r="H5248" t="s">
        <v>12480</v>
      </c>
      <c r="I5248" t="s">
        <v>7405</v>
      </c>
      <c r="J5248" t="s">
        <v>10077</v>
      </c>
      <c r="K5248" t="s">
        <v>30</v>
      </c>
      <c r="L5248">
        <v>150000000</v>
      </c>
      <c r="M5248">
        <v>264770996</v>
      </c>
      <c r="N5248" t="s">
        <v>61</v>
      </c>
      <c r="O5248">
        <v>112</v>
      </c>
    </row>
    <row r="5249" spans="1:15" x14ac:dyDescent="0.3">
      <c r="A5249" t="s">
        <v>15535</v>
      </c>
      <c r="B5249" t="s">
        <v>33</v>
      </c>
      <c r="C5249" t="s">
        <v>390</v>
      </c>
      <c r="D5249">
        <v>2008</v>
      </c>
      <c r="E5249" t="s">
        <v>15536</v>
      </c>
      <c r="F5249">
        <v>7.6</v>
      </c>
      <c r="G5249">
        <v>432000</v>
      </c>
      <c r="H5249" t="s">
        <v>15537</v>
      </c>
      <c r="I5249" t="s">
        <v>15538</v>
      </c>
      <c r="J5249" t="s">
        <v>11917</v>
      </c>
      <c r="K5249" t="s">
        <v>30</v>
      </c>
      <c r="L5249">
        <v>130000000</v>
      </c>
      <c r="M5249">
        <v>631746197</v>
      </c>
      <c r="N5249" t="s">
        <v>10173</v>
      </c>
      <c r="O5249">
        <v>92</v>
      </c>
    </row>
    <row r="5250" spans="1:15" x14ac:dyDescent="0.3">
      <c r="A5250" t="s">
        <v>15539</v>
      </c>
      <c r="B5250" t="s">
        <v>16</v>
      </c>
      <c r="C5250" t="s">
        <v>34</v>
      </c>
      <c r="D5250">
        <v>2008</v>
      </c>
      <c r="E5250" t="s">
        <v>15540</v>
      </c>
      <c r="F5250">
        <v>7</v>
      </c>
      <c r="G5250">
        <v>390000</v>
      </c>
      <c r="H5250" t="s">
        <v>8008</v>
      </c>
      <c r="I5250" t="s">
        <v>15541</v>
      </c>
      <c r="J5250" t="s">
        <v>8008</v>
      </c>
      <c r="K5250" t="s">
        <v>30</v>
      </c>
      <c r="L5250">
        <v>92000000</v>
      </c>
      <c r="M5250">
        <v>195702963</v>
      </c>
      <c r="N5250" t="s">
        <v>9686</v>
      </c>
      <c r="O5250">
        <v>107</v>
      </c>
    </row>
    <row r="5251" spans="1:15" x14ac:dyDescent="0.3">
      <c r="A5251" t="s">
        <v>15542</v>
      </c>
      <c r="B5251" t="s">
        <v>16</v>
      </c>
      <c r="C5251" t="s">
        <v>41</v>
      </c>
      <c r="D5251">
        <v>2008</v>
      </c>
      <c r="E5251" t="s">
        <v>15543</v>
      </c>
      <c r="F5251">
        <v>6.9</v>
      </c>
      <c r="G5251">
        <v>274000</v>
      </c>
      <c r="H5251" t="s">
        <v>13564</v>
      </c>
      <c r="I5251" t="s">
        <v>13044</v>
      </c>
      <c r="J5251" t="s">
        <v>13044</v>
      </c>
      <c r="K5251" t="s">
        <v>30</v>
      </c>
      <c r="L5251">
        <v>65000000</v>
      </c>
      <c r="M5251">
        <v>128108211</v>
      </c>
      <c r="N5251" t="s">
        <v>31</v>
      </c>
      <c r="O5251">
        <v>98</v>
      </c>
    </row>
    <row r="5252" spans="1:15" x14ac:dyDescent="0.3">
      <c r="A5252" t="s">
        <v>15544</v>
      </c>
      <c r="B5252" t="s">
        <v>1999</v>
      </c>
      <c r="C5252" t="s">
        <v>34</v>
      </c>
      <c r="D5252">
        <v>2008</v>
      </c>
      <c r="E5252" t="s">
        <v>15545</v>
      </c>
      <c r="F5252">
        <v>6.6</v>
      </c>
      <c r="G5252">
        <v>412000</v>
      </c>
      <c r="H5252" t="s">
        <v>11944</v>
      </c>
      <c r="I5252" t="s">
        <v>13510</v>
      </c>
      <c r="J5252" t="s">
        <v>13532</v>
      </c>
      <c r="K5252" t="s">
        <v>22</v>
      </c>
      <c r="L5252">
        <v>200000000</v>
      </c>
      <c r="M5252">
        <v>589580482</v>
      </c>
      <c r="N5252" t="s">
        <v>118</v>
      </c>
      <c r="O5252">
        <v>106</v>
      </c>
    </row>
    <row r="5253" spans="1:15" x14ac:dyDescent="0.3">
      <c r="A5253" t="s">
        <v>15546</v>
      </c>
      <c r="B5253" t="s">
        <v>1999</v>
      </c>
      <c r="C5253" t="s">
        <v>41</v>
      </c>
      <c r="D5253">
        <v>2008</v>
      </c>
      <c r="E5253" t="s">
        <v>15528</v>
      </c>
      <c r="F5253">
        <v>6.4</v>
      </c>
      <c r="G5253">
        <v>224000</v>
      </c>
      <c r="H5253" t="s">
        <v>15547</v>
      </c>
      <c r="I5253" t="s">
        <v>15548</v>
      </c>
      <c r="J5253" t="s">
        <v>747</v>
      </c>
      <c r="K5253" t="s">
        <v>30</v>
      </c>
      <c r="L5253">
        <v>52000000</v>
      </c>
      <c r="M5253">
        <v>611257819</v>
      </c>
      <c r="N5253" t="s">
        <v>61</v>
      </c>
      <c r="O5253">
        <v>108</v>
      </c>
    </row>
    <row r="5254" spans="1:15" x14ac:dyDescent="0.3">
      <c r="A5254" t="s">
        <v>15549</v>
      </c>
      <c r="B5254" t="s">
        <v>16</v>
      </c>
      <c r="C5254" t="s">
        <v>52</v>
      </c>
      <c r="D5254">
        <v>2008</v>
      </c>
      <c r="E5254" t="s">
        <v>14656</v>
      </c>
      <c r="F5254">
        <v>6.2</v>
      </c>
      <c r="G5254">
        <v>121000</v>
      </c>
      <c r="H5254" t="s">
        <v>15550</v>
      </c>
      <c r="I5254" t="s">
        <v>15550</v>
      </c>
      <c r="J5254" t="s">
        <v>15551</v>
      </c>
      <c r="K5254" t="s">
        <v>30</v>
      </c>
      <c r="L5254">
        <v>9000000</v>
      </c>
      <c r="M5254">
        <v>82410456</v>
      </c>
      <c r="N5254" t="s">
        <v>13654</v>
      </c>
      <c r="O5254">
        <v>86</v>
      </c>
    </row>
    <row r="5255" spans="1:15" x14ac:dyDescent="0.3">
      <c r="A5255" t="s">
        <v>15552</v>
      </c>
      <c r="B5255" t="s">
        <v>1999</v>
      </c>
      <c r="C5255" t="s">
        <v>34</v>
      </c>
      <c r="D5255">
        <v>2008</v>
      </c>
      <c r="E5255" t="s">
        <v>15553</v>
      </c>
      <c r="F5255">
        <v>6.1</v>
      </c>
      <c r="G5255">
        <v>433000</v>
      </c>
      <c r="H5255" t="s">
        <v>495</v>
      </c>
      <c r="I5255" t="s">
        <v>5903</v>
      </c>
      <c r="J5255" t="s">
        <v>497</v>
      </c>
      <c r="K5255" t="s">
        <v>30</v>
      </c>
      <c r="L5255">
        <v>185000000</v>
      </c>
      <c r="M5255">
        <v>790653942</v>
      </c>
      <c r="N5255" t="s">
        <v>44</v>
      </c>
      <c r="O5255">
        <v>122</v>
      </c>
    </row>
    <row r="5256" spans="1:15" x14ac:dyDescent="0.3">
      <c r="A5256" t="s">
        <v>15554</v>
      </c>
      <c r="B5256" t="s">
        <v>1999</v>
      </c>
      <c r="C5256" t="s">
        <v>34</v>
      </c>
      <c r="D5256">
        <v>2008</v>
      </c>
      <c r="E5256" t="s">
        <v>15555</v>
      </c>
      <c r="F5256">
        <v>7.8</v>
      </c>
      <c r="G5256">
        <v>575000</v>
      </c>
      <c r="H5256" t="s">
        <v>13731</v>
      </c>
      <c r="I5256" t="s">
        <v>2907</v>
      </c>
      <c r="J5256" t="s">
        <v>5710</v>
      </c>
      <c r="K5256" t="s">
        <v>452</v>
      </c>
      <c r="L5256">
        <v>25000000</v>
      </c>
      <c r="M5256">
        <v>226837760</v>
      </c>
      <c r="N5256" t="s">
        <v>12251</v>
      </c>
      <c r="O5256">
        <v>90</v>
      </c>
    </row>
    <row r="5257" spans="1:15" x14ac:dyDescent="0.3">
      <c r="A5257" t="s">
        <v>15556</v>
      </c>
      <c r="B5257" t="s">
        <v>1999</v>
      </c>
      <c r="C5257" t="s">
        <v>17</v>
      </c>
      <c r="D5257">
        <v>2008</v>
      </c>
      <c r="E5257" t="s">
        <v>15557</v>
      </c>
      <c r="F5257">
        <v>7.8</v>
      </c>
      <c r="G5257">
        <v>605000</v>
      </c>
      <c r="H5257" t="s">
        <v>6818</v>
      </c>
      <c r="I5257" t="s">
        <v>4161</v>
      </c>
      <c r="J5257" t="s">
        <v>6535</v>
      </c>
      <c r="K5257" t="s">
        <v>30</v>
      </c>
      <c r="L5257">
        <v>150000000</v>
      </c>
      <c r="M5257">
        <v>335802786</v>
      </c>
      <c r="N5257" t="s">
        <v>23</v>
      </c>
      <c r="O5257">
        <v>166</v>
      </c>
    </row>
    <row r="5258" spans="1:15" x14ac:dyDescent="0.3">
      <c r="A5258" t="s">
        <v>15558</v>
      </c>
      <c r="B5258" t="s">
        <v>16</v>
      </c>
      <c r="C5258" t="s">
        <v>34</v>
      </c>
      <c r="D5258">
        <v>2008</v>
      </c>
      <c r="E5258" t="s">
        <v>15559</v>
      </c>
      <c r="F5258">
        <v>6.7</v>
      </c>
      <c r="G5258">
        <v>369000</v>
      </c>
      <c r="H5258" t="s">
        <v>13857</v>
      </c>
      <c r="I5258" t="s">
        <v>15560</v>
      </c>
      <c r="J5258" t="s">
        <v>11973</v>
      </c>
      <c r="K5258" t="s">
        <v>30</v>
      </c>
      <c r="L5258">
        <v>75000000</v>
      </c>
      <c r="M5258">
        <v>342463063</v>
      </c>
      <c r="N5258" t="s">
        <v>61</v>
      </c>
      <c r="O5258">
        <v>110</v>
      </c>
    </row>
    <row r="5259" spans="1:15" x14ac:dyDescent="0.3">
      <c r="A5259" t="s">
        <v>15561</v>
      </c>
      <c r="B5259" t="s">
        <v>16</v>
      </c>
      <c r="C5259" t="s">
        <v>41</v>
      </c>
      <c r="D5259">
        <v>2008</v>
      </c>
      <c r="E5259" t="s">
        <v>15562</v>
      </c>
      <c r="F5259">
        <v>7</v>
      </c>
      <c r="G5259">
        <v>317000</v>
      </c>
      <c r="H5259" t="s">
        <v>2923</v>
      </c>
      <c r="I5259" t="s">
        <v>2094</v>
      </c>
      <c r="J5259" t="s">
        <v>6535</v>
      </c>
      <c r="K5259" t="s">
        <v>30</v>
      </c>
      <c r="L5259">
        <v>37000000</v>
      </c>
      <c r="M5259">
        <v>163728902</v>
      </c>
      <c r="N5259" t="s">
        <v>12695</v>
      </c>
      <c r="O5259">
        <v>96</v>
      </c>
    </row>
    <row r="5260" spans="1:15" x14ac:dyDescent="0.3">
      <c r="A5260" t="s">
        <v>15563</v>
      </c>
      <c r="B5260" t="s">
        <v>16</v>
      </c>
      <c r="C5260" t="s">
        <v>17</v>
      </c>
      <c r="D5260">
        <v>2008</v>
      </c>
      <c r="E5260" t="s">
        <v>15564</v>
      </c>
      <c r="F5260">
        <v>7.3</v>
      </c>
      <c r="G5260">
        <v>202000</v>
      </c>
      <c r="H5260" t="s">
        <v>10660</v>
      </c>
      <c r="I5260" t="s">
        <v>15565</v>
      </c>
      <c r="J5260" t="s">
        <v>8510</v>
      </c>
      <c r="K5260" t="s">
        <v>30</v>
      </c>
      <c r="L5260">
        <v>35000000</v>
      </c>
      <c r="M5260">
        <v>75981180</v>
      </c>
      <c r="N5260" t="s">
        <v>9686</v>
      </c>
      <c r="O5260">
        <v>119</v>
      </c>
    </row>
    <row r="5261" spans="1:15" x14ac:dyDescent="0.3">
      <c r="A5261" t="s">
        <v>15566</v>
      </c>
      <c r="B5261" t="s">
        <v>16</v>
      </c>
      <c r="C5261" t="s">
        <v>41</v>
      </c>
      <c r="D5261">
        <v>2008</v>
      </c>
      <c r="E5261" t="s">
        <v>15567</v>
      </c>
      <c r="F5261">
        <v>6.5</v>
      </c>
      <c r="G5261">
        <v>174000</v>
      </c>
      <c r="H5261" t="s">
        <v>7970</v>
      </c>
      <c r="I5261" t="s">
        <v>7970</v>
      </c>
      <c r="J5261" t="s">
        <v>15029</v>
      </c>
      <c r="K5261" t="s">
        <v>30</v>
      </c>
      <c r="L5261">
        <v>24000000</v>
      </c>
      <c r="M5261">
        <v>42784344</v>
      </c>
      <c r="N5261" t="s">
        <v>15568</v>
      </c>
      <c r="O5261">
        <v>101</v>
      </c>
    </row>
    <row r="5262" spans="1:15" x14ac:dyDescent="0.3">
      <c r="A5262" t="s">
        <v>15569</v>
      </c>
      <c r="B5262" t="s">
        <v>337</v>
      </c>
      <c r="C5262" t="s">
        <v>390</v>
      </c>
      <c r="D5262">
        <v>2008</v>
      </c>
      <c r="E5262" t="s">
        <v>15559</v>
      </c>
      <c r="F5262">
        <v>8.4</v>
      </c>
      <c r="G5262">
        <v>1000000</v>
      </c>
      <c r="H5262" t="s">
        <v>12947</v>
      </c>
      <c r="I5262" t="s">
        <v>12947</v>
      </c>
      <c r="J5262" t="s">
        <v>15570</v>
      </c>
      <c r="K5262" t="s">
        <v>30</v>
      </c>
      <c r="L5262">
        <v>180000000</v>
      </c>
      <c r="M5262">
        <v>521311890</v>
      </c>
      <c r="N5262" t="s">
        <v>15571</v>
      </c>
      <c r="O5262">
        <v>98</v>
      </c>
    </row>
    <row r="5263" spans="1:15" x14ac:dyDescent="0.3">
      <c r="A5263" t="s">
        <v>15572</v>
      </c>
      <c r="B5263" t="s">
        <v>16</v>
      </c>
      <c r="C5263" t="s">
        <v>41</v>
      </c>
      <c r="D5263">
        <v>2008</v>
      </c>
      <c r="E5263" t="s">
        <v>15454</v>
      </c>
      <c r="F5263">
        <v>7.1</v>
      </c>
      <c r="G5263">
        <v>271000</v>
      </c>
      <c r="H5263" t="s">
        <v>15573</v>
      </c>
      <c r="I5263" t="s">
        <v>15574</v>
      </c>
      <c r="J5263" t="s">
        <v>14952</v>
      </c>
      <c r="K5263" t="s">
        <v>30</v>
      </c>
      <c r="L5263">
        <v>30000000</v>
      </c>
      <c r="M5263">
        <v>105833257</v>
      </c>
      <c r="N5263" t="s">
        <v>61</v>
      </c>
      <c r="O5263">
        <v>111</v>
      </c>
    </row>
    <row r="5264" spans="1:15" x14ac:dyDescent="0.3">
      <c r="A5264" t="s">
        <v>15575</v>
      </c>
      <c r="B5264" t="s">
        <v>1999</v>
      </c>
      <c r="C5264" t="s">
        <v>17</v>
      </c>
      <c r="D5264">
        <v>2008</v>
      </c>
      <c r="E5264" t="s">
        <v>15576</v>
      </c>
      <c r="F5264">
        <v>7.6</v>
      </c>
      <c r="G5264">
        <v>291000</v>
      </c>
      <c r="H5264" t="s">
        <v>14536</v>
      </c>
      <c r="I5264" t="s">
        <v>15577</v>
      </c>
      <c r="J5264" t="s">
        <v>7637</v>
      </c>
      <c r="K5264" t="s">
        <v>30</v>
      </c>
      <c r="L5264">
        <v>55000000</v>
      </c>
      <c r="M5264">
        <v>169748929</v>
      </c>
      <c r="N5264" t="s">
        <v>31</v>
      </c>
      <c r="O5264">
        <v>123</v>
      </c>
    </row>
    <row r="5265" spans="1:15" x14ac:dyDescent="0.3">
      <c r="A5265" t="s">
        <v>15578</v>
      </c>
      <c r="B5265" t="s">
        <v>1999</v>
      </c>
      <c r="C5265" t="s">
        <v>41</v>
      </c>
      <c r="D5265">
        <v>2008</v>
      </c>
      <c r="E5265" t="s">
        <v>15579</v>
      </c>
      <c r="F5265">
        <v>7.1</v>
      </c>
      <c r="G5265">
        <v>246000</v>
      </c>
      <c r="H5265" t="s">
        <v>289</v>
      </c>
      <c r="I5265" t="s">
        <v>289</v>
      </c>
      <c r="J5265" t="s">
        <v>15580</v>
      </c>
      <c r="K5265" t="s">
        <v>1111</v>
      </c>
      <c r="L5265">
        <v>15500000</v>
      </c>
      <c r="M5265">
        <v>96409300</v>
      </c>
      <c r="N5265" t="s">
        <v>13868</v>
      </c>
      <c r="O5265">
        <v>96</v>
      </c>
    </row>
    <row r="5266" spans="1:15" x14ac:dyDescent="0.3">
      <c r="A5266" t="s">
        <v>15581</v>
      </c>
      <c r="B5266" t="s">
        <v>16</v>
      </c>
      <c r="C5266" t="s">
        <v>41</v>
      </c>
      <c r="D5266">
        <v>2008</v>
      </c>
      <c r="E5266" t="s">
        <v>14767</v>
      </c>
      <c r="F5266">
        <v>7.9</v>
      </c>
      <c r="G5266">
        <v>398000</v>
      </c>
      <c r="H5266" t="s">
        <v>15582</v>
      </c>
      <c r="I5266" t="s">
        <v>15582</v>
      </c>
      <c r="J5266" t="s">
        <v>11547</v>
      </c>
      <c r="K5266" t="s">
        <v>22</v>
      </c>
      <c r="L5266">
        <v>15000000</v>
      </c>
      <c r="M5266">
        <v>34085749</v>
      </c>
      <c r="N5266" t="s">
        <v>12695</v>
      </c>
      <c r="O5266">
        <v>107</v>
      </c>
    </row>
    <row r="5267" spans="1:15" x14ac:dyDescent="0.3">
      <c r="A5267" t="s">
        <v>15583</v>
      </c>
      <c r="B5267" t="s">
        <v>16</v>
      </c>
      <c r="C5267" t="s">
        <v>41</v>
      </c>
      <c r="D5267">
        <v>2008</v>
      </c>
      <c r="E5267" t="s">
        <v>14656</v>
      </c>
      <c r="F5267">
        <v>5.6</v>
      </c>
      <c r="G5267">
        <v>117000</v>
      </c>
      <c r="H5267" t="s">
        <v>15584</v>
      </c>
      <c r="I5267" t="s">
        <v>15584</v>
      </c>
      <c r="J5267" t="s">
        <v>8956</v>
      </c>
      <c r="K5267" t="s">
        <v>30</v>
      </c>
      <c r="L5267">
        <v>65000000</v>
      </c>
      <c r="M5267">
        <v>418765519</v>
      </c>
      <c r="N5267" t="s">
        <v>2026</v>
      </c>
      <c r="O5267">
        <v>145</v>
      </c>
    </row>
    <row r="5268" spans="1:15" x14ac:dyDescent="0.3">
      <c r="A5268" t="s">
        <v>15585</v>
      </c>
      <c r="B5268" t="s">
        <v>16</v>
      </c>
      <c r="C5268" t="s">
        <v>17</v>
      </c>
      <c r="D5268">
        <v>2008</v>
      </c>
      <c r="E5268" t="s">
        <v>15557</v>
      </c>
      <c r="F5268">
        <v>8</v>
      </c>
      <c r="G5268">
        <v>812000</v>
      </c>
      <c r="H5268" t="s">
        <v>8086</v>
      </c>
      <c r="I5268" t="s">
        <v>9635</v>
      </c>
      <c r="J5268" t="s">
        <v>15586</v>
      </c>
      <c r="K5268" t="s">
        <v>22</v>
      </c>
      <c r="L5268">
        <v>15000000</v>
      </c>
      <c r="M5268">
        <v>378410542</v>
      </c>
      <c r="N5268" t="s">
        <v>14009</v>
      </c>
      <c r="O5268">
        <v>120</v>
      </c>
    </row>
    <row r="5269" spans="1:15" x14ac:dyDescent="0.3">
      <c r="A5269" t="s">
        <v>15587</v>
      </c>
      <c r="B5269" t="s">
        <v>1999</v>
      </c>
      <c r="C5269" t="s">
        <v>41</v>
      </c>
      <c r="D5269">
        <v>2008</v>
      </c>
      <c r="E5269" t="s">
        <v>15588</v>
      </c>
      <c r="F5269">
        <v>5.5</v>
      </c>
      <c r="G5269">
        <v>81000</v>
      </c>
      <c r="H5269" t="s">
        <v>9213</v>
      </c>
      <c r="I5269" t="s">
        <v>10666</v>
      </c>
      <c r="J5269" t="s">
        <v>11252</v>
      </c>
      <c r="K5269" t="s">
        <v>30</v>
      </c>
      <c r="L5269">
        <v>25000000</v>
      </c>
      <c r="M5269">
        <v>70439696</v>
      </c>
      <c r="N5269" t="s">
        <v>31</v>
      </c>
      <c r="O5269">
        <v>97</v>
      </c>
    </row>
    <row r="5270" spans="1:15" x14ac:dyDescent="0.3">
      <c r="A5270" t="s">
        <v>15589</v>
      </c>
      <c r="B5270" t="s">
        <v>16</v>
      </c>
      <c r="C5270" t="s">
        <v>34</v>
      </c>
      <c r="D5270">
        <v>2008</v>
      </c>
      <c r="E5270" t="s">
        <v>15567</v>
      </c>
      <c r="F5270">
        <v>7.3</v>
      </c>
      <c r="G5270">
        <v>241000</v>
      </c>
      <c r="H5270" t="s">
        <v>10080</v>
      </c>
      <c r="I5270" t="s">
        <v>10080</v>
      </c>
      <c r="J5270" t="s">
        <v>11441</v>
      </c>
      <c r="K5270" t="s">
        <v>22</v>
      </c>
      <c r="L5270">
        <v>18000000</v>
      </c>
      <c r="M5270">
        <v>25740863</v>
      </c>
      <c r="N5270" t="s">
        <v>23</v>
      </c>
      <c r="O5270">
        <v>114</v>
      </c>
    </row>
    <row r="5271" spans="1:15" x14ac:dyDescent="0.3">
      <c r="A5271" t="s">
        <v>15590</v>
      </c>
      <c r="B5271" t="s">
        <v>16</v>
      </c>
      <c r="C5271" t="s">
        <v>17</v>
      </c>
      <c r="D5271">
        <v>2008</v>
      </c>
      <c r="E5271" t="s">
        <v>15591</v>
      </c>
      <c r="F5271">
        <v>8.1</v>
      </c>
      <c r="G5271">
        <v>734000</v>
      </c>
      <c r="H5271" t="s">
        <v>85</v>
      </c>
      <c r="I5271" t="s">
        <v>15592</v>
      </c>
      <c r="J5271" t="s">
        <v>85</v>
      </c>
      <c r="K5271" t="s">
        <v>5817</v>
      </c>
      <c r="L5271">
        <v>33000000</v>
      </c>
      <c r="M5271">
        <v>269958228</v>
      </c>
      <c r="N5271" t="s">
        <v>15593</v>
      </c>
      <c r="O5271">
        <v>116</v>
      </c>
    </row>
    <row r="5272" spans="1:15" x14ac:dyDescent="0.3">
      <c r="A5272" t="s">
        <v>15594</v>
      </c>
      <c r="B5272" t="s">
        <v>1999</v>
      </c>
      <c r="C5272" t="s">
        <v>63</v>
      </c>
      <c r="D5272">
        <v>2008</v>
      </c>
      <c r="E5272" t="s">
        <v>15595</v>
      </c>
      <c r="F5272">
        <v>6.9</v>
      </c>
      <c r="G5272">
        <v>80000</v>
      </c>
      <c r="H5272" t="s">
        <v>15596</v>
      </c>
      <c r="I5272" t="s">
        <v>14263</v>
      </c>
      <c r="J5272" t="s">
        <v>14002</v>
      </c>
      <c r="K5272" t="s">
        <v>22</v>
      </c>
      <c r="M5272">
        <v>43343384</v>
      </c>
      <c r="N5272" t="s">
        <v>15015</v>
      </c>
      <c r="O5272">
        <v>110</v>
      </c>
    </row>
    <row r="5273" spans="1:15" x14ac:dyDescent="0.3">
      <c r="A5273" t="s">
        <v>15597</v>
      </c>
      <c r="B5273" t="s">
        <v>16</v>
      </c>
      <c r="C5273" t="s">
        <v>17</v>
      </c>
      <c r="D5273">
        <v>2008</v>
      </c>
      <c r="E5273" t="s">
        <v>15555</v>
      </c>
      <c r="F5273">
        <v>7.6</v>
      </c>
      <c r="G5273">
        <v>234000</v>
      </c>
      <c r="H5273" t="s">
        <v>11357</v>
      </c>
      <c r="I5273" t="s">
        <v>2963</v>
      </c>
      <c r="J5273" t="s">
        <v>10489</v>
      </c>
      <c r="K5273" t="s">
        <v>5817</v>
      </c>
      <c r="L5273">
        <v>32000000</v>
      </c>
      <c r="M5273">
        <v>108902486</v>
      </c>
      <c r="N5273" t="s">
        <v>13868</v>
      </c>
      <c r="O5273">
        <v>124</v>
      </c>
    </row>
    <row r="5274" spans="1:15" x14ac:dyDescent="0.3">
      <c r="A5274" t="s">
        <v>15598</v>
      </c>
      <c r="B5274" t="s">
        <v>16</v>
      </c>
      <c r="C5274" t="s">
        <v>17</v>
      </c>
      <c r="D5274">
        <v>2008</v>
      </c>
      <c r="E5274" t="s">
        <v>15599</v>
      </c>
      <c r="F5274">
        <v>7.5</v>
      </c>
      <c r="G5274">
        <v>430000</v>
      </c>
      <c r="H5274" t="s">
        <v>3886</v>
      </c>
      <c r="I5274" t="s">
        <v>15600</v>
      </c>
      <c r="J5274" t="s">
        <v>12743</v>
      </c>
      <c r="K5274" t="s">
        <v>30</v>
      </c>
      <c r="L5274">
        <v>15000000</v>
      </c>
      <c r="M5274">
        <v>49259766</v>
      </c>
      <c r="N5274" t="s">
        <v>15601</v>
      </c>
      <c r="O5274">
        <v>131</v>
      </c>
    </row>
    <row r="5275" spans="1:15" x14ac:dyDescent="0.3">
      <c r="A5275" t="s">
        <v>15602</v>
      </c>
      <c r="B5275" t="s">
        <v>16</v>
      </c>
      <c r="C5275" t="s">
        <v>34</v>
      </c>
      <c r="D5275">
        <v>2008</v>
      </c>
      <c r="E5275" t="s">
        <v>15014</v>
      </c>
      <c r="F5275">
        <v>7</v>
      </c>
      <c r="G5275">
        <v>222000</v>
      </c>
      <c r="H5275" t="s">
        <v>761</v>
      </c>
      <c r="I5275" t="s">
        <v>15603</v>
      </c>
      <c r="J5275" t="s">
        <v>761</v>
      </c>
      <c r="K5275" t="s">
        <v>5817</v>
      </c>
      <c r="L5275">
        <v>50000000</v>
      </c>
      <c r="M5275">
        <v>113244290</v>
      </c>
      <c r="N5275" t="s">
        <v>14702</v>
      </c>
      <c r="O5275">
        <v>92</v>
      </c>
    </row>
    <row r="5276" spans="1:15" x14ac:dyDescent="0.3">
      <c r="A5276" t="s">
        <v>15604</v>
      </c>
      <c r="B5276" t="s">
        <v>16</v>
      </c>
      <c r="C5276" t="s">
        <v>52</v>
      </c>
      <c r="D5276">
        <v>2008</v>
      </c>
      <c r="E5276" t="s">
        <v>15605</v>
      </c>
      <c r="F5276">
        <v>6.8</v>
      </c>
      <c r="G5276">
        <v>79000</v>
      </c>
      <c r="H5276" t="s">
        <v>15606</v>
      </c>
      <c r="I5276" t="s">
        <v>15606</v>
      </c>
      <c r="J5276" t="s">
        <v>15607</v>
      </c>
      <c r="K5276" t="s">
        <v>22</v>
      </c>
      <c r="M5276">
        <v>3984669</v>
      </c>
      <c r="N5276" t="s">
        <v>15608</v>
      </c>
      <c r="O5276">
        <v>91</v>
      </c>
    </row>
    <row r="5277" spans="1:15" x14ac:dyDescent="0.3">
      <c r="A5277" t="s">
        <v>15609</v>
      </c>
      <c r="B5277" t="s">
        <v>16</v>
      </c>
      <c r="C5277" t="s">
        <v>17</v>
      </c>
      <c r="D5277">
        <v>2008</v>
      </c>
      <c r="E5277" t="s">
        <v>15534</v>
      </c>
      <c r="F5277">
        <v>5</v>
      </c>
      <c r="G5277">
        <v>199000</v>
      </c>
      <c r="H5277" t="s">
        <v>10475</v>
      </c>
      <c r="I5277" t="s">
        <v>10475</v>
      </c>
      <c r="J5277" t="s">
        <v>9038</v>
      </c>
      <c r="K5277" t="s">
        <v>30</v>
      </c>
      <c r="L5277">
        <v>48000000</v>
      </c>
      <c r="M5277">
        <v>163403799</v>
      </c>
      <c r="N5277" t="s">
        <v>180</v>
      </c>
      <c r="O5277">
        <v>91</v>
      </c>
    </row>
    <row r="5278" spans="1:15" x14ac:dyDescent="0.3">
      <c r="A5278" t="s">
        <v>15610</v>
      </c>
      <c r="B5278" t="s">
        <v>16</v>
      </c>
      <c r="C5278" t="s">
        <v>17</v>
      </c>
      <c r="D5278">
        <v>2008</v>
      </c>
      <c r="E5278" t="s">
        <v>15555</v>
      </c>
      <c r="F5278">
        <v>7.9</v>
      </c>
      <c r="G5278">
        <v>294000</v>
      </c>
      <c r="H5278" t="s">
        <v>10205</v>
      </c>
      <c r="I5278" t="s">
        <v>15611</v>
      </c>
      <c r="J5278" t="s">
        <v>2787</v>
      </c>
      <c r="K5278" t="s">
        <v>30</v>
      </c>
      <c r="L5278">
        <v>6000000</v>
      </c>
      <c r="M5278">
        <v>44734660</v>
      </c>
      <c r="N5278" t="s">
        <v>15612</v>
      </c>
      <c r="O5278">
        <v>109</v>
      </c>
    </row>
    <row r="5279" spans="1:15" x14ac:dyDescent="0.3">
      <c r="A5279" t="s">
        <v>15613</v>
      </c>
      <c r="B5279" t="s">
        <v>1999</v>
      </c>
      <c r="C5279" t="s">
        <v>34</v>
      </c>
      <c r="D5279">
        <v>2008</v>
      </c>
      <c r="E5279" t="s">
        <v>15507</v>
      </c>
      <c r="F5279">
        <v>7</v>
      </c>
      <c r="G5279">
        <v>379000</v>
      </c>
      <c r="H5279" t="s">
        <v>9384</v>
      </c>
      <c r="I5279" t="s">
        <v>15614</v>
      </c>
      <c r="J5279" t="s">
        <v>15615</v>
      </c>
      <c r="K5279" t="s">
        <v>30</v>
      </c>
      <c r="L5279">
        <v>25000000</v>
      </c>
      <c r="M5279">
        <v>172394180</v>
      </c>
      <c r="N5279" t="s">
        <v>44</v>
      </c>
      <c r="O5279">
        <v>85</v>
      </c>
    </row>
    <row r="5280" spans="1:15" x14ac:dyDescent="0.3">
      <c r="A5280" t="s">
        <v>15616</v>
      </c>
      <c r="B5280" t="s">
        <v>16</v>
      </c>
      <c r="C5280" t="s">
        <v>63</v>
      </c>
      <c r="D5280">
        <v>2008</v>
      </c>
      <c r="E5280" t="s">
        <v>15567</v>
      </c>
      <c r="F5280">
        <v>7.7</v>
      </c>
      <c r="G5280">
        <v>244000</v>
      </c>
      <c r="H5280" t="s">
        <v>85</v>
      </c>
      <c r="I5280" t="s">
        <v>15617</v>
      </c>
      <c r="J5280" t="s">
        <v>11973</v>
      </c>
      <c r="K5280" t="s">
        <v>30</v>
      </c>
      <c r="L5280">
        <v>55000000</v>
      </c>
      <c r="M5280">
        <v>113398237</v>
      </c>
      <c r="N5280" t="s">
        <v>4878</v>
      </c>
      <c r="O5280">
        <v>141</v>
      </c>
    </row>
    <row r="5281" spans="1:15" x14ac:dyDescent="0.3">
      <c r="A5281" t="s">
        <v>15618</v>
      </c>
      <c r="B5281" t="s">
        <v>1999</v>
      </c>
      <c r="C5281" t="s">
        <v>34</v>
      </c>
      <c r="D5281">
        <v>2008</v>
      </c>
      <c r="E5281" t="s">
        <v>15446</v>
      </c>
      <c r="F5281">
        <v>6.6</v>
      </c>
      <c r="G5281">
        <v>180000</v>
      </c>
      <c r="H5281" t="s">
        <v>12711</v>
      </c>
      <c r="I5281" t="s">
        <v>15619</v>
      </c>
      <c r="J5281" t="s">
        <v>12994</v>
      </c>
      <c r="K5281" t="s">
        <v>30</v>
      </c>
      <c r="L5281">
        <v>80000000</v>
      </c>
      <c r="M5281">
        <v>178767383</v>
      </c>
      <c r="N5281" t="s">
        <v>9686</v>
      </c>
      <c r="O5281">
        <v>118</v>
      </c>
    </row>
    <row r="5282" spans="1:15" x14ac:dyDescent="0.3">
      <c r="A5282" t="s">
        <v>15620</v>
      </c>
      <c r="B5282" t="s">
        <v>16</v>
      </c>
      <c r="C5282" t="s">
        <v>25</v>
      </c>
      <c r="D5282">
        <v>2008</v>
      </c>
      <c r="E5282" t="s">
        <v>15621</v>
      </c>
      <c r="F5282">
        <v>5.9</v>
      </c>
      <c r="G5282">
        <v>72000</v>
      </c>
      <c r="H5282" t="s">
        <v>15622</v>
      </c>
      <c r="I5282" t="s">
        <v>10262</v>
      </c>
      <c r="J5282" t="s">
        <v>15623</v>
      </c>
      <c r="K5282" t="s">
        <v>30</v>
      </c>
      <c r="L5282">
        <v>8000000</v>
      </c>
      <c r="M5282">
        <v>22818256</v>
      </c>
      <c r="N5282" t="s">
        <v>9686</v>
      </c>
      <c r="O5282">
        <v>90</v>
      </c>
    </row>
    <row r="5283" spans="1:15" x14ac:dyDescent="0.3">
      <c r="A5283" t="s">
        <v>15624</v>
      </c>
      <c r="B5283" t="s">
        <v>1999</v>
      </c>
      <c r="C5283" t="s">
        <v>63</v>
      </c>
      <c r="D5283">
        <v>2008</v>
      </c>
      <c r="E5283" t="s">
        <v>14767</v>
      </c>
      <c r="F5283">
        <v>6.7</v>
      </c>
      <c r="G5283">
        <v>107000</v>
      </c>
      <c r="H5283" t="s">
        <v>15625</v>
      </c>
      <c r="I5283" t="s">
        <v>14543</v>
      </c>
      <c r="J5283" t="s">
        <v>11405</v>
      </c>
      <c r="K5283" t="s">
        <v>22</v>
      </c>
      <c r="L5283">
        <v>35000000</v>
      </c>
      <c r="M5283">
        <v>78201830</v>
      </c>
      <c r="N5283" t="s">
        <v>31</v>
      </c>
      <c r="O5283">
        <v>115</v>
      </c>
    </row>
    <row r="5284" spans="1:15" x14ac:dyDescent="0.3">
      <c r="A5284">
        <v>21</v>
      </c>
      <c r="B5284" t="s">
        <v>1999</v>
      </c>
      <c r="C5284" t="s">
        <v>104</v>
      </c>
      <c r="D5284">
        <v>2008</v>
      </c>
      <c r="E5284" t="s">
        <v>15626</v>
      </c>
      <c r="F5284">
        <v>6.8</v>
      </c>
      <c r="G5284">
        <v>235000</v>
      </c>
      <c r="H5284" t="s">
        <v>11823</v>
      </c>
      <c r="I5284" t="s">
        <v>11478</v>
      </c>
      <c r="J5284" t="s">
        <v>15627</v>
      </c>
      <c r="K5284" t="s">
        <v>30</v>
      </c>
      <c r="L5284">
        <v>35000000</v>
      </c>
      <c r="M5284">
        <v>159808370</v>
      </c>
      <c r="N5284" t="s">
        <v>31</v>
      </c>
      <c r="O5284">
        <v>123</v>
      </c>
    </row>
    <row r="5285" spans="1:15" x14ac:dyDescent="0.3">
      <c r="A5285" t="s">
        <v>15628</v>
      </c>
      <c r="B5285" t="s">
        <v>1999</v>
      </c>
      <c r="C5285" t="s">
        <v>34</v>
      </c>
      <c r="D5285">
        <v>2008</v>
      </c>
      <c r="E5285" t="s">
        <v>15629</v>
      </c>
      <c r="F5285">
        <v>6.6</v>
      </c>
      <c r="G5285">
        <v>98000</v>
      </c>
      <c r="H5285" t="s">
        <v>14336</v>
      </c>
      <c r="I5285" t="s">
        <v>9317</v>
      </c>
      <c r="J5285" t="s">
        <v>15630</v>
      </c>
      <c r="K5285" t="s">
        <v>30</v>
      </c>
      <c r="L5285">
        <v>20000000</v>
      </c>
      <c r="M5285">
        <v>41627431</v>
      </c>
      <c r="N5285" t="s">
        <v>10082</v>
      </c>
      <c r="O5285">
        <v>113</v>
      </c>
    </row>
    <row r="5286" spans="1:15" x14ac:dyDescent="0.3">
      <c r="A5286" t="s">
        <v>15631</v>
      </c>
      <c r="B5286" t="s">
        <v>1999</v>
      </c>
      <c r="C5286" t="s">
        <v>34</v>
      </c>
      <c r="D5286">
        <v>2008</v>
      </c>
      <c r="E5286" t="s">
        <v>15632</v>
      </c>
      <c r="F5286">
        <v>5.2</v>
      </c>
      <c r="G5286">
        <v>154000</v>
      </c>
      <c r="H5286" t="s">
        <v>2483</v>
      </c>
      <c r="I5286" t="s">
        <v>13119</v>
      </c>
      <c r="J5286" t="s">
        <v>6929</v>
      </c>
      <c r="K5286" t="s">
        <v>30</v>
      </c>
      <c r="L5286">
        <v>145000000</v>
      </c>
      <c r="M5286">
        <v>403449830</v>
      </c>
      <c r="N5286" t="s">
        <v>61</v>
      </c>
      <c r="O5286">
        <v>112</v>
      </c>
    </row>
    <row r="5287" spans="1:15" x14ac:dyDescent="0.3">
      <c r="A5287" t="s">
        <v>15633</v>
      </c>
      <c r="B5287" t="s">
        <v>1999</v>
      </c>
      <c r="C5287" t="s">
        <v>34</v>
      </c>
      <c r="D5287">
        <v>2008</v>
      </c>
      <c r="E5287" t="s">
        <v>15634</v>
      </c>
      <c r="F5287">
        <v>6.4</v>
      </c>
      <c r="G5287">
        <v>454000</v>
      </c>
      <c r="H5287" t="s">
        <v>6746</v>
      </c>
      <c r="I5287" t="s">
        <v>15635</v>
      </c>
      <c r="J5287" t="s">
        <v>7637</v>
      </c>
      <c r="K5287" t="s">
        <v>30</v>
      </c>
      <c r="L5287">
        <v>150000000</v>
      </c>
      <c r="M5287">
        <v>629443428</v>
      </c>
      <c r="N5287" t="s">
        <v>31</v>
      </c>
      <c r="O5287">
        <v>92</v>
      </c>
    </row>
    <row r="5288" spans="1:15" x14ac:dyDescent="0.3">
      <c r="A5288" t="s">
        <v>15636</v>
      </c>
      <c r="B5288" t="s">
        <v>33</v>
      </c>
      <c r="C5288" t="s">
        <v>34</v>
      </c>
      <c r="D5288">
        <v>2008</v>
      </c>
      <c r="E5288" t="s">
        <v>15637</v>
      </c>
      <c r="F5288">
        <v>5.8</v>
      </c>
      <c r="G5288">
        <v>116000</v>
      </c>
      <c r="H5288" t="s">
        <v>15638</v>
      </c>
      <c r="I5288" t="s">
        <v>15639</v>
      </c>
      <c r="J5288" t="s">
        <v>6929</v>
      </c>
      <c r="K5288" t="s">
        <v>30</v>
      </c>
      <c r="L5288">
        <v>60000000</v>
      </c>
      <c r="M5288">
        <v>244232688</v>
      </c>
      <c r="N5288" t="s">
        <v>2026</v>
      </c>
      <c r="O5288">
        <v>93</v>
      </c>
    </row>
    <row r="5289" spans="1:15" x14ac:dyDescent="0.3">
      <c r="A5289" t="s">
        <v>15640</v>
      </c>
      <c r="B5289" t="s">
        <v>16</v>
      </c>
      <c r="C5289" t="s">
        <v>1204</v>
      </c>
      <c r="D5289">
        <v>2008</v>
      </c>
      <c r="E5289" t="s">
        <v>15641</v>
      </c>
      <c r="F5289">
        <v>7.4</v>
      </c>
      <c r="G5289">
        <v>76000</v>
      </c>
      <c r="H5289" t="s">
        <v>15642</v>
      </c>
      <c r="I5289" t="s">
        <v>15642</v>
      </c>
      <c r="J5289" t="s">
        <v>4033</v>
      </c>
      <c r="K5289" t="s">
        <v>30</v>
      </c>
      <c r="L5289">
        <v>2900000</v>
      </c>
      <c r="N5289" t="s">
        <v>15643</v>
      </c>
      <c r="O5289">
        <v>104</v>
      </c>
    </row>
    <row r="5290" spans="1:15" x14ac:dyDescent="0.3">
      <c r="A5290" t="s">
        <v>15644</v>
      </c>
      <c r="B5290" t="s">
        <v>33</v>
      </c>
      <c r="C5290" t="s">
        <v>390</v>
      </c>
      <c r="D5290">
        <v>2008</v>
      </c>
      <c r="E5290" t="s">
        <v>15529</v>
      </c>
      <c r="F5290">
        <v>6.8</v>
      </c>
      <c r="G5290">
        <v>196000</v>
      </c>
      <c r="H5290" t="s">
        <v>15645</v>
      </c>
      <c r="I5290" t="s">
        <v>15409</v>
      </c>
      <c r="J5290" t="s">
        <v>160</v>
      </c>
      <c r="K5290" t="s">
        <v>30</v>
      </c>
      <c r="L5290">
        <v>150000000</v>
      </c>
      <c r="M5290">
        <v>309979994</v>
      </c>
      <c r="N5290" t="s">
        <v>611</v>
      </c>
      <c r="O5290">
        <v>96</v>
      </c>
    </row>
    <row r="5291" spans="1:15" x14ac:dyDescent="0.3">
      <c r="A5291" t="s">
        <v>15646</v>
      </c>
      <c r="B5291" t="s">
        <v>16</v>
      </c>
      <c r="C5291" t="s">
        <v>41</v>
      </c>
      <c r="D5291">
        <v>2008</v>
      </c>
      <c r="E5291" t="s">
        <v>15647</v>
      </c>
      <c r="F5291">
        <v>6.5</v>
      </c>
      <c r="G5291">
        <v>85000</v>
      </c>
      <c r="H5291" t="s">
        <v>15648</v>
      </c>
      <c r="I5291" t="s">
        <v>15648</v>
      </c>
      <c r="J5291" t="s">
        <v>15649</v>
      </c>
      <c r="K5291" t="s">
        <v>30</v>
      </c>
      <c r="L5291">
        <v>19000000</v>
      </c>
      <c r="M5291">
        <v>18755936</v>
      </c>
      <c r="N5291" t="s">
        <v>10082</v>
      </c>
      <c r="O5291">
        <v>109</v>
      </c>
    </row>
    <row r="5292" spans="1:15" x14ac:dyDescent="0.3">
      <c r="A5292" t="s">
        <v>15650</v>
      </c>
      <c r="B5292" t="s">
        <v>16</v>
      </c>
      <c r="C5292" t="s">
        <v>34</v>
      </c>
      <c r="D5292">
        <v>2008</v>
      </c>
      <c r="E5292" t="s">
        <v>15588</v>
      </c>
      <c r="F5292">
        <v>6.3</v>
      </c>
      <c r="G5292">
        <v>201000</v>
      </c>
      <c r="H5292" t="s">
        <v>8482</v>
      </c>
      <c r="I5292" t="s">
        <v>8482</v>
      </c>
      <c r="J5292" t="s">
        <v>11240</v>
      </c>
      <c r="K5292" t="s">
        <v>30</v>
      </c>
      <c r="L5292">
        <v>45000000</v>
      </c>
      <c r="M5292">
        <v>76014335</v>
      </c>
      <c r="N5292" t="s">
        <v>61</v>
      </c>
      <c r="O5292">
        <v>105</v>
      </c>
    </row>
    <row r="5293" spans="1:15" x14ac:dyDescent="0.3">
      <c r="A5293" t="s">
        <v>15651</v>
      </c>
      <c r="B5293" t="s">
        <v>33</v>
      </c>
      <c r="C5293" t="s">
        <v>34</v>
      </c>
      <c r="D5293">
        <v>2008</v>
      </c>
      <c r="E5293" t="s">
        <v>15652</v>
      </c>
      <c r="F5293">
        <v>6.5</v>
      </c>
      <c r="G5293">
        <v>199000</v>
      </c>
      <c r="H5293" t="s">
        <v>11850</v>
      </c>
      <c r="I5293" t="s">
        <v>11850</v>
      </c>
      <c r="J5293" t="s">
        <v>15653</v>
      </c>
      <c r="K5293" t="s">
        <v>30</v>
      </c>
      <c r="L5293">
        <v>225000000</v>
      </c>
      <c r="M5293">
        <v>419665568</v>
      </c>
      <c r="N5293" t="s">
        <v>1724</v>
      </c>
      <c r="O5293">
        <v>150</v>
      </c>
    </row>
    <row r="5294" spans="1:15" x14ac:dyDescent="0.3">
      <c r="A5294" t="s">
        <v>15654</v>
      </c>
      <c r="B5294" t="s">
        <v>16</v>
      </c>
      <c r="C5294" t="s">
        <v>34</v>
      </c>
      <c r="D5294">
        <v>2008</v>
      </c>
      <c r="E5294" t="s">
        <v>15655</v>
      </c>
      <c r="F5294">
        <v>6.9</v>
      </c>
      <c r="G5294">
        <v>322000</v>
      </c>
      <c r="H5294" t="s">
        <v>13353</v>
      </c>
      <c r="I5294" t="s">
        <v>15029</v>
      </c>
      <c r="J5294" t="s">
        <v>15029</v>
      </c>
      <c r="K5294" t="s">
        <v>30</v>
      </c>
      <c r="L5294">
        <v>27000000</v>
      </c>
      <c r="M5294">
        <v>101624843</v>
      </c>
      <c r="N5294" t="s">
        <v>31</v>
      </c>
      <c r="O5294">
        <v>111</v>
      </c>
    </row>
    <row r="5295" spans="1:15" x14ac:dyDescent="0.3">
      <c r="A5295" t="s">
        <v>15656</v>
      </c>
      <c r="B5295" t="s">
        <v>1999</v>
      </c>
      <c r="C5295" t="s">
        <v>17</v>
      </c>
      <c r="D5295">
        <v>2008</v>
      </c>
      <c r="E5295" t="s">
        <v>15657</v>
      </c>
      <c r="F5295">
        <v>7.8</v>
      </c>
      <c r="G5295">
        <v>196000</v>
      </c>
      <c r="H5295" t="s">
        <v>7326</v>
      </c>
      <c r="I5295" t="s">
        <v>15658</v>
      </c>
      <c r="J5295" t="s">
        <v>15659</v>
      </c>
      <c r="K5295" t="s">
        <v>22</v>
      </c>
      <c r="L5295">
        <v>12500000</v>
      </c>
      <c r="M5295">
        <v>40416563</v>
      </c>
      <c r="N5295" t="s">
        <v>3744</v>
      </c>
      <c r="O5295">
        <v>94</v>
      </c>
    </row>
    <row r="5296" spans="1:15" x14ac:dyDescent="0.3">
      <c r="A5296" t="s">
        <v>15660</v>
      </c>
      <c r="B5296" t="s">
        <v>1999</v>
      </c>
      <c r="C5296" t="s">
        <v>17</v>
      </c>
      <c r="D5296">
        <v>2008</v>
      </c>
      <c r="E5296" t="s">
        <v>15557</v>
      </c>
      <c r="F5296">
        <v>7.1</v>
      </c>
      <c r="G5296">
        <v>233000</v>
      </c>
      <c r="H5296" t="s">
        <v>8459</v>
      </c>
      <c r="I5296" t="s">
        <v>8460</v>
      </c>
      <c r="J5296" t="s">
        <v>1478</v>
      </c>
      <c r="K5296" t="s">
        <v>30</v>
      </c>
      <c r="L5296">
        <v>75000000</v>
      </c>
      <c r="M5296">
        <v>201545517</v>
      </c>
      <c r="N5296" t="s">
        <v>118</v>
      </c>
      <c r="O5296">
        <v>121</v>
      </c>
    </row>
    <row r="5297" spans="1:15" x14ac:dyDescent="0.3">
      <c r="A5297" t="s">
        <v>15661</v>
      </c>
      <c r="B5297" t="s">
        <v>1999</v>
      </c>
      <c r="C5297" t="s">
        <v>41</v>
      </c>
      <c r="D5297">
        <v>2008</v>
      </c>
      <c r="E5297" t="s">
        <v>15507</v>
      </c>
      <c r="F5297">
        <v>6.1</v>
      </c>
      <c r="G5297">
        <v>157000</v>
      </c>
      <c r="H5297" t="s">
        <v>14623</v>
      </c>
      <c r="I5297" t="s">
        <v>13908</v>
      </c>
      <c r="J5297" t="s">
        <v>15662</v>
      </c>
      <c r="K5297" t="s">
        <v>30</v>
      </c>
      <c r="L5297">
        <v>30000000</v>
      </c>
      <c r="M5297">
        <v>162655351</v>
      </c>
      <c r="N5297" t="s">
        <v>9109</v>
      </c>
      <c r="O5297">
        <v>111</v>
      </c>
    </row>
    <row r="5298" spans="1:15" x14ac:dyDescent="0.3">
      <c r="A5298" t="s">
        <v>15663</v>
      </c>
      <c r="B5298" t="s">
        <v>16</v>
      </c>
      <c r="C5298" t="s">
        <v>104</v>
      </c>
      <c r="D5298">
        <v>2008</v>
      </c>
      <c r="E5298" t="s">
        <v>15664</v>
      </c>
      <c r="F5298">
        <v>7.9</v>
      </c>
      <c r="G5298">
        <v>208000</v>
      </c>
      <c r="H5298" t="s">
        <v>15665</v>
      </c>
      <c r="I5298" t="s">
        <v>15666</v>
      </c>
      <c r="J5298" t="s">
        <v>15667</v>
      </c>
      <c r="K5298" t="s">
        <v>1093</v>
      </c>
      <c r="L5298">
        <v>4000000</v>
      </c>
      <c r="M5298">
        <v>11227336</v>
      </c>
      <c r="N5298" t="s">
        <v>15668</v>
      </c>
      <c r="O5298">
        <v>114</v>
      </c>
    </row>
    <row r="5299" spans="1:15" x14ac:dyDescent="0.3">
      <c r="A5299" t="s">
        <v>15669</v>
      </c>
      <c r="B5299" t="s">
        <v>16</v>
      </c>
      <c r="C5299" t="s">
        <v>41</v>
      </c>
      <c r="D5299">
        <v>2008</v>
      </c>
      <c r="E5299" t="s">
        <v>15670</v>
      </c>
      <c r="F5299">
        <v>6.8</v>
      </c>
      <c r="G5299">
        <v>223000</v>
      </c>
      <c r="H5299" t="s">
        <v>11911</v>
      </c>
      <c r="I5299" t="s">
        <v>15671</v>
      </c>
      <c r="J5299" t="s">
        <v>13299</v>
      </c>
      <c r="K5299" t="s">
        <v>5817</v>
      </c>
      <c r="L5299">
        <v>28000000</v>
      </c>
      <c r="M5299">
        <v>92649419</v>
      </c>
      <c r="N5299" t="s">
        <v>61</v>
      </c>
      <c r="O5299">
        <v>99</v>
      </c>
    </row>
    <row r="5300" spans="1:15" x14ac:dyDescent="0.3">
      <c r="A5300" t="s">
        <v>15672</v>
      </c>
      <c r="B5300" t="s">
        <v>16</v>
      </c>
      <c r="C5300" t="s">
        <v>34</v>
      </c>
      <c r="D5300">
        <v>2008</v>
      </c>
      <c r="E5300" t="s">
        <v>15399</v>
      </c>
      <c r="F5300">
        <v>7.2</v>
      </c>
      <c r="G5300">
        <v>141000</v>
      </c>
      <c r="H5300" t="s">
        <v>3349</v>
      </c>
      <c r="I5300" t="s">
        <v>15673</v>
      </c>
      <c r="J5300" t="s">
        <v>13532</v>
      </c>
      <c r="K5300" t="s">
        <v>30</v>
      </c>
      <c r="L5300">
        <v>32000000</v>
      </c>
      <c r="M5300">
        <v>51262751</v>
      </c>
      <c r="N5300" t="s">
        <v>15015</v>
      </c>
      <c r="O5300">
        <v>137</v>
      </c>
    </row>
    <row r="5301" spans="1:15" x14ac:dyDescent="0.3">
      <c r="A5301" t="s">
        <v>15674</v>
      </c>
      <c r="B5301" t="s">
        <v>1999</v>
      </c>
      <c r="C5301" t="s">
        <v>41</v>
      </c>
      <c r="D5301">
        <v>2008</v>
      </c>
      <c r="E5301" t="s">
        <v>15675</v>
      </c>
      <c r="F5301">
        <v>6.1</v>
      </c>
      <c r="G5301">
        <v>52000</v>
      </c>
      <c r="H5301" t="s">
        <v>15676</v>
      </c>
      <c r="I5301" t="s">
        <v>15677</v>
      </c>
      <c r="J5301" t="s">
        <v>14653</v>
      </c>
      <c r="K5301" t="s">
        <v>30</v>
      </c>
      <c r="L5301">
        <v>20000000</v>
      </c>
      <c r="M5301">
        <v>21972336</v>
      </c>
      <c r="N5301" t="s">
        <v>61</v>
      </c>
      <c r="O5301">
        <v>98</v>
      </c>
    </row>
    <row r="5302" spans="1:15" x14ac:dyDescent="0.3">
      <c r="A5302" t="s">
        <v>15678</v>
      </c>
      <c r="B5302" t="s">
        <v>1999</v>
      </c>
      <c r="C5302" t="s">
        <v>41</v>
      </c>
      <c r="D5302">
        <v>2008</v>
      </c>
      <c r="E5302" t="s">
        <v>15679</v>
      </c>
      <c r="F5302">
        <v>7.1</v>
      </c>
      <c r="G5302">
        <v>159000</v>
      </c>
      <c r="H5302" t="s">
        <v>2544</v>
      </c>
      <c r="I5302" t="s">
        <v>2544</v>
      </c>
      <c r="J5302" t="s">
        <v>12491</v>
      </c>
      <c r="K5302" t="s">
        <v>22</v>
      </c>
      <c r="M5302">
        <v>55990299</v>
      </c>
      <c r="N5302" t="s">
        <v>61</v>
      </c>
      <c r="O5302">
        <v>112</v>
      </c>
    </row>
    <row r="5303" spans="1:15" x14ac:dyDescent="0.3">
      <c r="A5303" t="s">
        <v>15680</v>
      </c>
      <c r="B5303" t="s">
        <v>1999</v>
      </c>
      <c r="C5303" t="s">
        <v>34</v>
      </c>
      <c r="D5303">
        <v>2008</v>
      </c>
      <c r="E5303" t="s">
        <v>15454</v>
      </c>
      <c r="F5303">
        <v>6.6</v>
      </c>
      <c r="G5303">
        <v>103000</v>
      </c>
      <c r="H5303" t="s">
        <v>10697</v>
      </c>
      <c r="I5303" t="s">
        <v>3423</v>
      </c>
      <c r="J5303" t="s">
        <v>2752</v>
      </c>
      <c r="K5303" t="s">
        <v>30</v>
      </c>
      <c r="L5303">
        <v>55000000</v>
      </c>
      <c r="M5303">
        <v>128792411</v>
      </c>
      <c r="N5303" t="s">
        <v>15681</v>
      </c>
      <c r="O5303">
        <v>104</v>
      </c>
    </row>
    <row r="5304" spans="1:15" x14ac:dyDescent="0.3">
      <c r="A5304" t="s">
        <v>15682</v>
      </c>
      <c r="B5304" t="s">
        <v>16</v>
      </c>
      <c r="C5304" t="s">
        <v>34</v>
      </c>
      <c r="D5304">
        <v>2008</v>
      </c>
      <c r="E5304" t="s">
        <v>15683</v>
      </c>
      <c r="F5304">
        <v>7.1</v>
      </c>
      <c r="G5304">
        <v>123000</v>
      </c>
      <c r="H5304" t="s">
        <v>9145</v>
      </c>
      <c r="I5304" t="s">
        <v>15684</v>
      </c>
      <c r="J5304" t="s">
        <v>15685</v>
      </c>
      <c r="K5304" t="s">
        <v>22</v>
      </c>
      <c r="L5304">
        <v>230000</v>
      </c>
      <c r="M5304">
        <v>2260712</v>
      </c>
      <c r="N5304" t="s">
        <v>15686</v>
      </c>
      <c r="O5304">
        <v>92</v>
      </c>
    </row>
    <row r="5305" spans="1:15" x14ac:dyDescent="0.3">
      <c r="A5305" t="s">
        <v>248</v>
      </c>
      <c r="B5305" t="s">
        <v>1999</v>
      </c>
      <c r="C5305" t="s">
        <v>25</v>
      </c>
      <c r="D5305">
        <v>2008</v>
      </c>
      <c r="E5305" t="s">
        <v>15657</v>
      </c>
      <c r="F5305">
        <v>6.6</v>
      </c>
      <c r="G5305">
        <v>121000</v>
      </c>
      <c r="H5305" t="s">
        <v>6977</v>
      </c>
      <c r="I5305" t="s">
        <v>13494</v>
      </c>
      <c r="J5305" t="s">
        <v>5211</v>
      </c>
      <c r="K5305" t="s">
        <v>22</v>
      </c>
      <c r="L5305">
        <v>130000000</v>
      </c>
      <c r="M5305">
        <v>211787511</v>
      </c>
      <c r="N5305" t="s">
        <v>180</v>
      </c>
      <c r="O5305">
        <v>165</v>
      </c>
    </row>
    <row r="5306" spans="1:15" x14ac:dyDescent="0.3">
      <c r="A5306" t="s">
        <v>15687</v>
      </c>
      <c r="B5306" t="s">
        <v>1999</v>
      </c>
      <c r="C5306" t="s">
        <v>41</v>
      </c>
      <c r="D5306">
        <v>2008</v>
      </c>
      <c r="E5306" t="s">
        <v>15576</v>
      </c>
      <c r="F5306">
        <v>6.8</v>
      </c>
      <c r="G5306">
        <v>343000</v>
      </c>
      <c r="H5306" t="s">
        <v>11283</v>
      </c>
      <c r="I5306" t="s">
        <v>15573</v>
      </c>
      <c r="J5306" t="s">
        <v>7913</v>
      </c>
      <c r="K5306" t="s">
        <v>30</v>
      </c>
      <c r="L5306">
        <v>70000000</v>
      </c>
      <c r="M5306">
        <v>223241637</v>
      </c>
      <c r="N5306" t="s">
        <v>23</v>
      </c>
      <c r="O5306">
        <v>104</v>
      </c>
    </row>
    <row r="5307" spans="1:15" x14ac:dyDescent="0.3">
      <c r="A5307" t="s">
        <v>15688</v>
      </c>
      <c r="B5307" t="s">
        <v>16</v>
      </c>
      <c r="C5307" t="s">
        <v>34</v>
      </c>
      <c r="D5307">
        <v>2008</v>
      </c>
      <c r="E5307" t="s">
        <v>15595</v>
      </c>
      <c r="F5307">
        <v>7.1</v>
      </c>
      <c r="G5307">
        <v>218000</v>
      </c>
      <c r="H5307" t="s">
        <v>990</v>
      </c>
      <c r="I5307" t="s">
        <v>14029</v>
      </c>
      <c r="J5307" t="s">
        <v>8510</v>
      </c>
      <c r="K5307" t="s">
        <v>30</v>
      </c>
      <c r="L5307">
        <v>70000000</v>
      </c>
      <c r="M5307">
        <v>115900897</v>
      </c>
      <c r="N5307" t="s">
        <v>23</v>
      </c>
      <c r="O5307">
        <v>128</v>
      </c>
    </row>
    <row r="5308" spans="1:15" x14ac:dyDescent="0.3">
      <c r="A5308" t="s">
        <v>15689</v>
      </c>
      <c r="B5308" t="s">
        <v>1999</v>
      </c>
      <c r="C5308" t="s">
        <v>41</v>
      </c>
      <c r="D5308">
        <v>2008</v>
      </c>
      <c r="E5308" t="s">
        <v>15690</v>
      </c>
      <c r="F5308">
        <v>1.9</v>
      </c>
      <c r="G5308">
        <v>88000</v>
      </c>
      <c r="H5308" t="s">
        <v>9239</v>
      </c>
      <c r="I5308" t="s">
        <v>9239</v>
      </c>
      <c r="J5308" t="s">
        <v>15691</v>
      </c>
      <c r="K5308" t="s">
        <v>30</v>
      </c>
      <c r="L5308">
        <v>20000000</v>
      </c>
      <c r="M5308">
        <v>34816824</v>
      </c>
      <c r="N5308" t="s">
        <v>14702</v>
      </c>
      <c r="O5308">
        <v>87</v>
      </c>
    </row>
    <row r="5309" spans="1:15" x14ac:dyDescent="0.3">
      <c r="A5309" t="s">
        <v>15692</v>
      </c>
      <c r="B5309" t="s">
        <v>1999</v>
      </c>
      <c r="C5309" t="s">
        <v>34</v>
      </c>
      <c r="D5309">
        <v>2008</v>
      </c>
      <c r="E5309" t="s">
        <v>15626</v>
      </c>
      <c r="F5309">
        <v>4.5999999999999996</v>
      </c>
      <c r="G5309">
        <v>65000</v>
      </c>
      <c r="H5309" t="s">
        <v>11765</v>
      </c>
      <c r="I5309" t="s">
        <v>11765</v>
      </c>
      <c r="J5309" t="s">
        <v>15693</v>
      </c>
      <c r="K5309" t="s">
        <v>30</v>
      </c>
      <c r="L5309">
        <v>35000000</v>
      </c>
      <c r="M5309">
        <v>71571300</v>
      </c>
      <c r="N5309" t="s">
        <v>8987</v>
      </c>
      <c r="O5309">
        <v>75</v>
      </c>
    </row>
    <row r="5310" spans="1:15" x14ac:dyDescent="0.3">
      <c r="A5310" t="s">
        <v>15694</v>
      </c>
      <c r="B5310" t="s">
        <v>337</v>
      </c>
      <c r="C5310" t="s">
        <v>390</v>
      </c>
      <c r="D5310">
        <v>2008</v>
      </c>
      <c r="E5310" t="s">
        <v>15695</v>
      </c>
      <c r="F5310">
        <v>7.7</v>
      </c>
      <c r="G5310">
        <v>131000</v>
      </c>
      <c r="H5310" t="s">
        <v>2106</v>
      </c>
      <c r="I5310" t="s">
        <v>2106</v>
      </c>
      <c r="J5310" t="s">
        <v>10224</v>
      </c>
      <c r="K5310" t="s">
        <v>2108</v>
      </c>
      <c r="L5310">
        <v>34000000</v>
      </c>
      <c r="M5310">
        <v>204826668</v>
      </c>
      <c r="N5310" t="s">
        <v>15696</v>
      </c>
      <c r="O5310">
        <v>101</v>
      </c>
    </row>
    <row r="5311" spans="1:15" x14ac:dyDescent="0.3">
      <c r="A5311" t="s">
        <v>15697</v>
      </c>
      <c r="B5311" t="s">
        <v>1999</v>
      </c>
      <c r="C5311" t="s">
        <v>34</v>
      </c>
      <c r="D5311">
        <v>2008</v>
      </c>
      <c r="E5311" t="s">
        <v>15679</v>
      </c>
      <c r="F5311">
        <v>6.1</v>
      </c>
      <c r="G5311">
        <v>292000</v>
      </c>
      <c r="H5311" t="s">
        <v>9080</v>
      </c>
      <c r="I5311" t="s">
        <v>5859</v>
      </c>
      <c r="J5311" t="s">
        <v>12073</v>
      </c>
      <c r="K5311" t="s">
        <v>30</v>
      </c>
      <c r="L5311">
        <v>85000000</v>
      </c>
      <c r="M5311">
        <v>225132113</v>
      </c>
      <c r="N5311" t="s">
        <v>180</v>
      </c>
      <c r="O5311">
        <v>88</v>
      </c>
    </row>
    <row r="5312" spans="1:15" x14ac:dyDescent="0.3">
      <c r="A5312" t="s">
        <v>15698</v>
      </c>
      <c r="B5312" t="s">
        <v>33</v>
      </c>
      <c r="C5312" t="s">
        <v>34</v>
      </c>
      <c r="D5312">
        <v>2008</v>
      </c>
      <c r="E5312" t="s">
        <v>14901</v>
      </c>
      <c r="F5312">
        <v>6</v>
      </c>
      <c r="G5312">
        <v>70000</v>
      </c>
      <c r="H5312" t="s">
        <v>9049</v>
      </c>
      <c r="I5312" t="s">
        <v>8661</v>
      </c>
      <c r="J5312" t="s">
        <v>13460</v>
      </c>
      <c r="K5312" t="s">
        <v>30</v>
      </c>
      <c r="L5312">
        <v>120000000</v>
      </c>
      <c r="M5312">
        <v>93945766</v>
      </c>
      <c r="N5312" t="s">
        <v>23</v>
      </c>
      <c r="O5312">
        <v>135</v>
      </c>
    </row>
    <row r="5313" spans="1:15" x14ac:dyDescent="0.3">
      <c r="A5313" t="s">
        <v>15699</v>
      </c>
      <c r="B5313" t="s">
        <v>16</v>
      </c>
      <c r="C5313" t="s">
        <v>104</v>
      </c>
      <c r="D5313">
        <v>2008</v>
      </c>
      <c r="E5313" t="s">
        <v>15700</v>
      </c>
      <c r="F5313">
        <v>7.2</v>
      </c>
      <c r="G5313">
        <v>176000</v>
      </c>
      <c r="H5313" t="s">
        <v>2127</v>
      </c>
      <c r="I5313" t="s">
        <v>3042</v>
      </c>
      <c r="J5313" t="s">
        <v>11240</v>
      </c>
      <c r="K5313" t="s">
        <v>22</v>
      </c>
      <c r="L5313">
        <v>20000000</v>
      </c>
      <c r="M5313">
        <v>64828421</v>
      </c>
      <c r="N5313" t="s">
        <v>15701</v>
      </c>
      <c r="O5313">
        <v>111</v>
      </c>
    </row>
    <row r="5314" spans="1:15" x14ac:dyDescent="0.3">
      <c r="A5314" t="s">
        <v>15702</v>
      </c>
      <c r="B5314" t="s">
        <v>16</v>
      </c>
      <c r="C5314" t="s">
        <v>34</v>
      </c>
      <c r="D5314">
        <v>2008</v>
      </c>
      <c r="E5314" t="s">
        <v>15703</v>
      </c>
      <c r="F5314">
        <v>6.8</v>
      </c>
      <c r="G5314">
        <v>109000</v>
      </c>
      <c r="H5314" t="s">
        <v>11868</v>
      </c>
      <c r="I5314" t="s">
        <v>4943</v>
      </c>
      <c r="J5314" t="s">
        <v>5076</v>
      </c>
      <c r="K5314" t="s">
        <v>30</v>
      </c>
      <c r="L5314">
        <v>20000000</v>
      </c>
      <c r="M5314">
        <v>66476363</v>
      </c>
      <c r="N5314" t="s">
        <v>9439</v>
      </c>
      <c r="O5314">
        <v>109</v>
      </c>
    </row>
    <row r="5315" spans="1:15" x14ac:dyDescent="0.3">
      <c r="A5315" t="s">
        <v>15704</v>
      </c>
      <c r="B5315" t="s">
        <v>1999</v>
      </c>
      <c r="C5315" t="s">
        <v>34</v>
      </c>
      <c r="D5315">
        <v>2008</v>
      </c>
      <c r="E5315" t="s">
        <v>15705</v>
      </c>
      <c r="F5315">
        <v>6.5</v>
      </c>
      <c r="G5315">
        <v>208000</v>
      </c>
      <c r="H5315" t="s">
        <v>8012</v>
      </c>
      <c r="I5315" t="s">
        <v>14743</v>
      </c>
      <c r="J5315" t="s">
        <v>13994</v>
      </c>
      <c r="K5315" t="s">
        <v>30</v>
      </c>
      <c r="L5315">
        <v>80000000</v>
      </c>
      <c r="M5315">
        <v>230685453</v>
      </c>
      <c r="N5315" t="s">
        <v>23</v>
      </c>
      <c r="O5315">
        <v>110</v>
      </c>
    </row>
    <row r="5316" spans="1:15" x14ac:dyDescent="0.3">
      <c r="A5316" t="s">
        <v>15706</v>
      </c>
      <c r="B5316" t="s">
        <v>16</v>
      </c>
      <c r="C5316" t="s">
        <v>34</v>
      </c>
      <c r="D5316">
        <v>2008</v>
      </c>
      <c r="E5316" t="s">
        <v>15707</v>
      </c>
      <c r="F5316">
        <v>5.9</v>
      </c>
      <c r="G5316">
        <v>61000</v>
      </c>
      <c r="H5316" t="s">
        <v>14047</v>
      </c>
      <c r="I5316" t="s">
        <v>15708</v>
      </c>
      <c r="J5316" t="s">
        <v>15709</v>
      </c>
      <c r="K5316" t="s">
        <v>30</v>
      </c>
      <c r="L5316">
        <v>35000000</v>
      </c>
      <c r="M5316">
        <v>10161493</v>
      </c>
      <c r="N5316" t="s">
        <v>14702</v>
      </c>
      <c r="O5316">
        <v>103</v>
      </c>
    </row>
    <row r="5317" spans="1:15" x14ac:dyDescent="0.3">
      <c r="A5317" t="s">
        <v>15710</v>
      </c>
      <c r="B5317" t="s">
        <v>1999</v>
      </c>
      <c r="C5317" t="s">
        <v>41</v>
      </c>
      <c r="D5317">
        <v>2008</v>
      </c>
      <c r="E5317" t="s">
        <v>15536</v>
      </c>
      <c r="F5317">
        <v>5.5</v>
      </c>
      <c r="G5317">
        <v>194000</v>
      </c>
      <c r="H5317" t="s">
        <v>5775</v>
      </c>
      <c r="I5317" t="s">
        <v>8514</v>
      </c>
      <c r="J5317" t="s">
        <v>8514</v>
      </c>
      <c r="K5317" t="s">
        <v>30</v>
      </c>
      <c r="L5317">
        <v>90000000</v>
      </c>
      <c r="M5317">
        <v>204313400</v>
      </c>
      <c r="N5317" t="s">
        <v>31</v>
      </c>
      <c r="O5317">
        <v>113</v>
      </c>
    </row>
    <row r="5318" spans="1:15" x14ac:dyDescent="0.3">
      <c r="A5318" t="s">
        <v>15711</v>
      </c>
      <c r="B5318" t="s">
        <v>1999</v>
      </c>
      <c r="C5318" t="s">
        <v>34</v>
      </c>
      <c r="D5318">
        <v>2008</v>
      </c>
      <c r="E5318" t="s">
        <v>15637</v>
      </c>
      <c r="F5318">
        <v>7</v>
      </c>
      <c r="G5318">
        <v>260000</v>
      </c>
      <c r="H5318" t="s">
        <v>7557</v>
      </c>
      <c r="I5318" t="s">
        <v>7557</v>
      </c>
      <c r="J5318" t="s">
        <v>8622</v>
      </c>
      <c r="K5318" t="s">
        <v>30</v>
      </c>
      <c r="L5318">
        <v>85000000</v>
      </c>
      <c r="M5318">
        <v>168319243</v>
      </c>
      <c r="N5318" t="s">
        <v>61</v>
      </c>
      <c r="O5318">
        <v>120</v>
      </c>
    </row>
    <row r="5319" spans="1:15" x14ac:dyDescent="0.3">
      <c r="A5319" t="s">
        <v>15712</v>
      </c>
      <c r="B5319" t="s">
        <v>16</v>
      </c>
      <c r="C5319" t="s">
        <v>17</v>
      </c>
      <c r="D5319">
        <v>2008</v>
      </c>
      <c r="E5319" t="s">
        <v>15713</v>
      </c>
      <c r="F5319">
        <v>7.6</v>
      </c>
      <c r="G5319">
        <v>86000</v>
      </c>
      <c r="H5319" t="s">
        <v>10731</v>
      </c>
      <c r="I5319" t="s">
        <v>10731</v>
      </c>
      <c r="J5319" t="s">
        <v>11694</v>
      </c>
      <c r="K5319" t="s">
        <v>30</v>
      </c>
      <c r="L5319">
        <v>20000000</v>
      </c>
      <c r="M5319">
        <v>4658401</v>
      </c>
      <c r="N5319" t="s">
        <v>14649</v>
      </c>
      <c r="O5319">
        <v>124</v>
      </c>
    </row>
    <row r="5320" spans="1:15" x14ac:dyDescent="0.3">
      <c r="A5320" t="s">
        <v>15714</v>
      </c>
      <c r="B5320" t="s">
        <v>33</v>
      </c>
      <c r="C5320" t="s">
        <v>41</v>
      </c>
      <c r="D5320">
        <v>2008</v>
      </c>
      <c r="E5320" t="s">
        <v>15557</v>
      </c>
      <c r="F5320">
        <v>7.1</v>
      </c>
      <c r="G5320">
        <v>150000</v>
      </c>
      <c r="H5320" t="s">
        <v>8955</v>
      </c>
      <c r="I5320" t="s">
        <v>6408</v>
      </c>
      <c r="J5320" t="s">
        <v>9042</v>
      </c>
      <c r="K5320" t="s">
        <v>30</v>
      </c>
      <c r="L5320">
        <v>60000000</v>
      </c>
      <c r="M5320">
        <v>255743093</v>
      </c>
      <c r="N5320" t="s">
        <v>9109</v>
      </c>
      <c r="O5320">
        <v>115</v>
      </c>
    </row>
    <row r="5321" spans="1:15" x14ac:dyDescent="0.3">
      <c r="A5321" t="s">
        <v>15715</v>
      </c>
      <c r="B5321" t="s">
        <v>1999</v>
      </c>
      <c r="C5321" t="s">
        <v>34</v>
      </c>
      <c r="D5321">
        <v>2008</v>
      </c>
      <c r="E5321" t="s">
        <v>15716</v>
      </c>
      <c r="F5321">
        <v>5.7</v>
      </c>
      <c r="G5321">
        <v>76000</v>
      </c>
      <c r="H5321" t="s">
        <v>8665</v>
      </c>
      <c r="I5321" t="s">
        <v>15717</v>
      </c>
      <c r="J5321" t="s">
        <v>9021</v>
      </c>
      <c r="K5321" t="s">
        <v>30</v>
      </c>
      <c r="L5321">
        <v>70000000</v>
      </c>
      <c r="M5321">
        <v>111231041</v>
      </c>
      <c r="N5321" t="s">
        <v>23</v>
      </c>
      <c r="O5321">
        <v>112</v>
      </c>
    </row>
    <row r="5322" spans="1:15" x14ac:dyDescent="0.3">
      <c r="A5322" t="s">
        <v>15718</v>
      </c>
      <c r="B5322" t="s">
        <v>1999</v>
      </c>
      <c r="C5322" t="s">
        <v>17</v>
      </c>
      <c r="D5322">
        <v>2008</v>
      </c>
      <c r="E5322" t="s">
        <v>15647</v>
      </c>
      <c r="F5322">
        <v>7.3</v>
      </c>
      <c r="G5322">
        <v>25000</v>
      </c>
      <c r="H5322" t="s">
        <v>11412</v>
      </c>
      <c r="I5322" t="s">
        <v>11412</v>
      </c>
      <c r="J5322" t="s">
        <v>14755</v>
      </c>
      <c r="K5322" t="s">
        <v>30</v>
      </c>
      <c r="L5322">
        <v>11000000</v>
      </c>
      <c r="M5322">
        <v>39952437</v>
      </c>
      <c r="N5322" t="s">
        <v>9439</v>
      </c>
      <c r="O5322">
        <v>114</v>
      </c>
    </row>
    <row r="5323" spans="1:15" x14ac:dyDescent="0.3">
      <c r="A5323" t="s">
        <v>15719</v>
      </c>
      <c r="B5323" t="s">
        <v>1999</v>
      </c>
      <c r="C5323" t="s">
        <v>41</v>
      </c>
      <c r="D5323">
        <v>2008</v>
      </c>
      <c r="E5323" t="s">
        <v>15720</v>
      </c>
      <c r="F5323">
        <v>6.6</v>
      </c>
      <c r="G5323">
        <v>90000</v>
      </c>
      <c r="H5323" t="s">
        <v>15721</v>
      </c>
      <c r="I5323" t="s">
        <v>15722</v>
      </c>
      <c r="J5323" t="s">
        <v>15030</v>
      </c>
      <c r="K5323" t="s">
        <v>30</v>
      </c>
      <c r="L5323">
        <v>10000000</v>
      </c>
      <c r="M5323">
        <v>33556631</v>
      </c>
      <c r="N5323" t="s">
        <v>10875</v>
      </c>
      <c r="O5323">
        <v>90</v>
      </c>
    </row>
    <row r="5324" spans="1:15" x14ac:dyDescent="0.3">
      <c r="A5324" t="s">
        <v>15723</v>
      </c>
      <c r="B5324" t="s">
        <v>33</v>
      </c>
      <c r="C5324" t="s">
        <v>34</v>
      </c>
      <c r="D5324">
        <v>2008</v>
      </c>
      <c r="E5324" t="s">
        <v>15679</v>
      </c>
      <c r="F5324">
        <v>6.5</v>
      </c>
      <c r="G5324">
        <v>91000</v>
      </c>
      <c r="H5324" t="s">
        <v>9970</v>
      </c>
      <c r="I5324" t="s">
        <v>15724</v>
      </c>
      <c r="J5324" t="s">
        <v>14843</v>
      </c>
      <c r="K5324" t="s">
        <v>30</v>
      </c>
      <c r="L5324">
        <v>90000000</v>
      </c>
      <c r="M5324">
        <v>164170327</v>
      </c>
      <c r="N5324" t="s">
        <v>44</v>
      </c>
      <c r="O5324">
        <v>96</v>
      </c>
    </row>
    <row r="5325" spans="1:15" x14ac:dyDescent="0.3">
      <c r="A5325" t="s">
        <v>15725</v>
      </c>
      <c r="B5325" t="s">
        <v>16</v>
      </c>
      <c r="C5325" t="s">
        <v>34</v>
      </c>
      <c r="D5325">
        <v>2008</v>
      </c>
      <c r="E5325" t="s">
        <v>15629</v>
      </c>
      <c r="F5325">
        <v>5.9</v>
      </c>
      <c r="G5325">
        <v>75000</v>
      </c>
      <c r="H5325" t="s">
        <v>14007</v>
      </c>
      <c r="I5325" t="s">
        <v>14007</v>
      </c>
      <c r="J5325" t="s">
        <v>15726</v>
      </c>
      <c r="K5325" t="s">
        <v>22</v>
      </c>
      <c r="L5325">
        <v>30000000</v>
      </c>
      <c r="M5325">
        <v>22472631</v>
      </c>
      <c r="N5325" t="s">
        <v>13654</v>
      </c>
      <c r="O5325">
        <v>105</v>
      </c>
    </row>
    <row r="5326" spans="1:15" x14ac:dyDescent="0.3">
      <c r="A5326" t="s">
        <v>15727</v>
      </c>
      <c r="B5326" t="s">
        <v>1999</v>
      </c>
      <c r="C5326" t="s">
        <v>34</v>
      </c>
      <c r="D5326">
        <v>2008</v>
      </c>
      <c r="E5326" t="s">
        <v>15647</v>
      </c>
      <c r="F5326">
        <v>5.3</v>
      </c>
      <c r="G5326">
        <v>123000</v>
      </c>
      <c r="H5326" t="s">
        <v>11951</v>
      </c>
      <c r="I5326" t="s">
        <v>15728</v>
      </c>
      <c r="J5326" t="s">
        <v>9038</v>
      </c>
      <c r="K5326" t="s">
        <v>30</v>
      </c>
      <c r="L5326">
        <v>35000000</v>
      </c>
      <c r="M5326">
        <v>87066930</v>
      </c>
      <c r="N5326" t="s">
        <v>15729</v>
      </c>
      <c r="O5326">
        <v>100</v>
      </c>
    </row>
    <row r="5327" spans="1:15" x14ac:dyDescent="0.3">
      <c r="A5327" t="s">
        <v>15730</v>
      </c>
      <c r="B5327" t="s">
        <v>1999</v>
      </c>
      <c r="C5327" t="s">
        <v>17</v>
      </c>
      <c r="D5327">
        <v>2008</v>
      </c>
      <c r="E5327" t="s">
        <v>15664</v>
      </c>
      <c r="F5327">
        <v>5.5</v>
      </c>
      <c r="G5327">
        <v>165000</v>
      </c>
      <c r="H5327" t="s">
        <v>14187</v>
      </c>
      <c r="I5327" t="s">
        <v>11966</v>
      </c>
      <c r="J5327" t="s">
        <v>5076</v>
      </c>
      <c r="K5327" t="s">
        <v>30</v>
      </c>
      <c r="L5327">
        <v>80000000</v>
      </c>
      <c r="M5327">
        <v>233093859</v>
      </c>
      <c r="N5327" t="s">
        <v>180</v>
      </c>
      <c r="O5327">
        <v>104</v>
      </c>
    </row>
    <row r="5328" spans="1:15" x14ac:dyDescent="0.3">
      <c r="A5328" t="s">
        <v>15731</v>
      </c>
      <c r="B5328" t="s">
        <v>16</v>
      </c>
      <c r="C5328" t="s">
        <v>63</v>
      </c>
      <c r="D5328">
        <v>2008</v>
      </c>
      <c r="E5328" t="s">
        <v>15555</v>
      </c>
      <c r="F5328">
        <v>7.5</v>
      </c>
      <c r="G5328">
        <v>167000</v>
      </c>
      <c r="H5328" t="s">
        <v>5225</v>
      </c>
      <c r="I5328" t="s">
        <v>15732</v>
      </c>
      <c r="J5328" t="s">
        <v>987</v>
      </c>
      <c r="K5328" t="s">
        <v>30</v>
      </c>
      <c r="L5328">
        <v>20000000</v>
      </c>
      <c r="M5328">
        <v>54589558</v>
      </c>
      <c r="N5328" t="s">
        <v>12695</v>
      </c>
      <c r="O5328">
        <v>128</v>
      </c>
    </row>
    <row r="5329" spans="1:15" x14ac:dyDescent="0.3">
      <c r="A5329" t="s">
        <v>15733</v>
      </c>
      <c r="B5329" t="s">
        <v>33</v>
      </c>
      <c r="C5329" t="s">
        <v>390</v>
      </c>
      <c r="D5329">
        <v>2008</v>
      </c>
      <c r="E5329" t="s">
        <v>15670</v>
      </c>
      <c r="F5329">
        <v>6.6</v>
      </c>
      <c r="G5329">
        <v>211000</v>
      </c>
      <c r="H5329" t="s">
        <v>10259</v>
      </c>
      <c r="I5329" t="s">
        <v>15734</v>
      </c>
      <c r="J5329" t="s">
        <v>8008</v>
      </c>
      <c r="K5329" t="s">
        <v>30</v>
      </c>
      <c r="L5329">
        <v>150000000</v>
      </c>
      <c r="M5329">
        <v>603900354</v>
      </c>
      <c r="N5329" t="s">
        <v>10173</v>
      </c>
      <c r="O5329">
        <v>89</v>
      </c>
    </row>
    <row r="5330" spans="1:15" x14ac:dyDescent="0.3">
      <c r="A5330" t="s">
        <v>15735</v>
      </c>
      <c r="B5330" t="s">
        <v>1999</v>
      </c>
      <c r="C5330" t="s">
        <v>34</v>
      </c>
      <c r="D5330">
        <v>2008</v>
      </c>
      <c r="E5330" t="s">
        <v>15557</v>
      </c>
      <c r="F5330">
        <v>4.8</v>
      </c>
      <c r="G5330">
        <v>60000</v>
      </c>
      <c r="H5330" t="s">
        <v>14014</v>
      </c>
      <c r="I5330" t="s">
        <v>14014</v>
      </c>
      <c r="J5330" t="s">
        <v>15736</v>
      </c>
      <c r="K5330" t="s">
        <v>30</v>
      </c>
      <c r="L5330">
        <v>60000000</v>
      </c>
      <c r="M5330">
        <v>39164441</v>
      </c>
      <c r="N5330" t="s">
        <v>14702</v>
      </c>
      <c r="O5330">
        <v>103</v>
      </c>
    </row>
    <row r="5331" spans="1:15" x14ac:dyDescent="0.3">
      <c r="A5331" t="s">
        <v>15737</v>
      </c>
      <c r="B5331" t="s">
        <v>1999</v>
      </c>
      <c r="C5331" t="s">
        <v>41</v>
      </c>
      <c r="D5331">
        <v>2008</v>
      </c>
      <c r="E5331" t="s">
        <v>15738</v>
      </c>
      <c r="F5331">
        <v>6.7</v>
      </c>
      <c r="G5331">
        <v>71000</v>
      </c>
      <c r="H5331" t="s">
        <v>5903</v>
      </c>
      <c r="I5331" t="s">
        <v>5903</v>
      </c>
      <c r="J5331" t="s">
        <v>15739</v>
      </c>
      <c r="K5331" t="s">
        <v>30</v>
      </c>
      <c r="L5331">
        <v>20000000</v>
      </c>
      <c r="M5331">
        <v>27090159</v>
      </c>
      <c r="N5331" t="s">
        <v>14590</v>
      </c>
      <c r="O5331">
        <v>102</v>
      </c>
    </row>
    <row r="5332" spans="1:15" x14ac:dyDescent="0.3">
      <c r="A5332" t="s">
        <v>15740</v>
      </c>
      <c r="B5332" t="s">
        <v>1999</v>
      </c>
      <c r="C5332" t="s">
        <v>41</v>
      </c>
      <c r="D5332">
        <v>2008</v>
      </c>
      <c r="E5332" t="s">
        <v>15741</v>
      </c>
      <c r="F5332">
        <v>6.8</v>
      </c>
      <c r="G5332">
        <v>16000</v>
      </c>
      <c r="H5332" t="s">
        <v>7079</v>
      </c>
      <c r="I5332" t="s">
        <v>15742</v>
      </c>
      <c r="J5332" t="s">
        <v>15743</v>
      </c>
      <c r="K5332" t="s">
        <v>30</v>
      </c>
      <c r="L5332">
        <v>5000000</v>
      </c>
      <c r="M5332">
        <v>4629770</v>
      </c>
      <c r="N5332" t="s">
        <v>15744</v>
      </c>
      <c r="O5332">
        <v>110</v>
      </c>
    </row>
    <row r="5333" spans="1:15" x14ac:dyDescent="0.3">
      <c r="A5333" t="s">
        <v>15745</v>
      </c>
      <c r="B5333" t="s">
        <v>1999</v>
      </c>
      <c r="C5333" t="s">
        <v>41</v>
      </c>
      <c r="D5333">
        <v>2008</v>
      </c>
      <c r="E5333" t="s">
        <v>15746</v>
      </c>
      <c r="F5333">
        <v>6.2</v>
      </c>
      <c r="G5333">
        <v>37000</v>
      </c>
      <c r="H5333" t="s">
        <v>9634</v>
      </c>
      <c r="I5333" t="s">
        <v>15747</v>
      </c>
      <c r="J5333" t="s">
        <v>15748</v>
      </c>
      <c r="K5333" t="s">
        <v>30</v>
      </c>
      <c r="L5333">
        <v>15000000</v>
      </c>
      <c r="M5333">
        <v>8808935</v>
      </c>
      <c r="N5333" t="s">
        <v>14783</v>
      </c>
      <c r="O5333">
        <v>102</v>
      </c>
    </row>
    <row r="5334" spans="1:15" x14ac:dyDescent="0.3">
      <c r="A5334" t="s">
        <v>15749</v>
      </c>
      <c r="B5334" t="s">
        <v>1999</v>
      </c>
      <c r="C5334" t="s">
        <v>17</v>
      </c>
      <c r="D5334">
        <v>2008</v>
      </c>
      <c r="E5334" t="s">
        <v>15679</v>
      </c>
      <c r="F5334">
        <v>6.2</v>
      </c>
      <c r="G5334">
        <v>81000</v>
      </c>
      <c r="H5334" t="s">
        <v>15750</v>
      </c>
      <c r="I5334" t="s">
        <v>15751</v>
      </c>
      <c r="J5334" t="s">
        <v>15752</v>
      </c>
      <c r="K5334" t="s">
        <v>30</v>
      </c>
      <c r="L5334">
        <v>17500000</v>
      </c>
      <c r="M5334">
        <v>150988382</v>
      </c>
      <c r="N5334" t="s">
        <v>2092</v>
      </c>
      <c r="O5334">
        <v>98</v>
      </c>
    </row>
    <row r="5335" spans="1:15" x14ac:dyDescent="0.3">
      <c r="A5335" t="s">
        <v>15753</v>
      </c>
      <c r="B5335" t="s">
        <v>16</v>
      </c>
      <c r="C5335" t="s">
        <v>41</v>
      </c>
      <c r="D5335">
        <v>2008</v>
      </c>
      <c r="E5335" t="s">
        <v>14767</v>
      </c>
      <c r="F5335">
        <v>5.8</v>
      </c>
      <c r="G5335">
        <v>80000</v>
      </c>
      <c r="H5335" t="s">
        <v>15754</v>
      </c>
      <c r="I5335" t="s">
        <v>15130</v>
      </c>
      <c r="J5335" t="s">
        <v>13044</v>
      </c>
      <c r="K5335" t="s">
        <v>30</v>
      </c>
      <c r="L5335">
        <v>55000000</v>
      </c>
      <c r="M5335">
        <v>44004502</v>
      </c>
      <c r="N5335" t="s">
        <v>2026</v>
      </c>
      <c r="O5335">
        <v>91</v>
      </c>
    </row>
    <row r="5336" spans="1:15" x14ac:dyDescent="0.3">
      <c r="A5336" t="s">
        <v>15755</v>
      </c>
      <c r="B5336" t="s">
        <v>16</v>
      </c>
      <c r="C5336" t="s">
        <v>52</v>
      </c>
      <c r="D5336">
        <v>2008</v>
      </c>
      <c r="E5336" t="s">
        <v>15756</v>
      </c>
      <c r="F5336">
        <v>6.6</v>
      </c>
      <c r="G5336">
        <v>24000</v>
      </c>
      <c r="H5336" t="s">
        <v>14130</v>
      </c>
      <c r="I5336" t="s">
        <v>15757</v>
      </c>
      <c r="J5336" t="s">
        <v>15758</v>
      </c>
      <c r="K5336" t="s">
        <v>30</v>
      </c>
      <c r="L5336">
        <v>8500000</v>
      </c>
      <c r="M5336">
        <v>188126</v>
      </c>
      <c r="N5336" t="s">
        <v>14132</v>
      </c>
      <c r="O5336">
        <v>98</v>
      </c>
    </row>
    <row r="5337" spans="1:15" x14ac:dyDescent="0.3">
      <c r="A5337" t="s">
        <v>15759</v>
      </c>
      <c r="B5337" t="s">
        <v>16</v>
      </c>
      <c r="C5337" t="s">
        <v>34</v>
      </c>
      <c r="D5337">
        <v>2008</v>
      </c>
      <c r="E5337" t="s">
        <v>15760</v>
      </c>
      <c r="F5337">
        <v>6.2</v>
      </c>
      <c r="G5337">
        <v>73000</v>
      </c>
      <c r="H5337" t="s">
        <v>15761</v>
      </c>
      <c r="I5337" t="s">
        <v>15762</v>
      </c>
      <c r="J5337" t="s">
        <v>10132</v>
      </c>
      <c r="K5337" t="s">
        <v>30</v>
      </c>
      <c r="L5337">
        <v>50000000</v>
      </c>
      <c r="M5337">
        <v>7034698</v>
      </c>
      <c r="N5337" t="s">
        <v>13868</v>
      </c>
      <c r="O5337">
        <v>115</v>
      </c>
    </row>
    <row r="5338" spans="1:15" x14ac:dyDescent="0.3">
      <c r="A5338" t="s">
        <v>15763</v>
      </c>
      <c r="B5338" t="s">
        <v>16</v>
      </c>
      <c r="C5338" t="s">
        <v>104</v>
      </c>
      <c r="D5338">
        <v>2008</v>
      </c>
      <c r="E5338" t="s">
        <v>15764</v>
      </c>
      <c r="F5338">
        <v>5.8</v>
      </c>
      <c r="G5338">
        <v>118000</v>
      </c>
      <c r="H5338" t="s">
        <v>15765</v>
      </c>
      <c r="I5338" t="s">
        <v>14318</v>
      </c>
      <c r="J5338" t="s">
        <v>15766</v>
      </c>
      <c r="K5338" t="s">
        <v>195</v>
      </c>
      <c r="L5338">
        <v>10800000</v>
      </c>
      <c r="M5338">
        <v>113864059</v>
      </c>
      <c r="N5338" t="s">
        <v>14132</v>
      </c>
      <c r="O5338">
        <v>92</v>
      </c>
    </row>
    <row r="5339" spans="1:15" x14ac:dyDescent="0.3">
      <c r="A5339" t="s">
        <v>15767</v>
      </c>
      <c r="B5339" t="s">
        <v>1999</v>
      </c>
      <c r="C5339" t="s">
        <v>41</v>
      </c>
      <c r="D5339">
        <v>2008</v>
      </c>
      <c r="E5339" t="s">
        <v>15700</v>
      </c>
      <c r="F5339">
        <v>7.1</v>
      </c>
      <c r="G5339">
        <v>27000</v>
      </c>
      <c r="H5339" t="s">
        <v>15768</v>
      </c>
      <c r="I5339" t="s">
        <v>15769</v>
      </c>
      <c r="J5339" t="s">
        <v>6068</v>
      </c>
      <c r="K5339" t="s">
        <v>22</v>
      </c>
      <c r="M5339">
        <v>16724933</v>
      </c>
      <c r="N5339" t="s">
        <v>12695</v>
      </c>
      <c r="O5339">
        <v>92</v>
      </c>
    </row>
    <row r="5340" spans="1:15" x14ac:dyDescent="0.3">
      <c r="A5340" t="s">
        <v>15770</v>
      </c>
      <c r="B5340" t="s">
        <v>447</v>
      </c>
      <c r="C5340" t="s">
        <v>63</v>
      </c>
      <c r="D5340">
        <v>2008</v>
      </c>
      <c r="E5340" t="s">
        <v>15771</v>
      </c>
      <c r="F5340">
        <v>7.5</v>
      </c>
      <c r="G5340">
        <v>68000</v>
      </c>
      <c r="H5340" t="s">
        <v>15772</v>
      </c>
      <c r="I5340" t="s">
        <v>15773</v>
      </c>
      <c r="J5340" t="s">
        <v>15774</v>
      </c>
      <c r="K5340" t="s">
        <v>3156</v>
      </c>
      <c r="M5340">
        <v>3185113</v>
      </c>
      <c r="N5340" t="s">
        <v>15775</v>
      </c>
      <c r="O5340">
        <v>96</v>
      </c>
    </row>
    <row r="5341" spans="1:15" x14ac:dyDescent="0.3">
      <c r="A5341" t="s">
        <v>15776</v>
      </c>
      <c r="B5341" t="s">
        <v>337</v>
      </c>
      <c r="C5341" t="s">
        <v>390</v>
      </c>
      <c r="D5341">
        <v>2008</v>
      </c>
      <c r="E5341" t="s">
        <v>15629</v>
      </c>
      <c r="F5341">
        <v>6.8</v>
      </c>
      <c r="G5341">
        <v>132000</v>
      </c>
      <c r="H5341" t="s">
        <v>15777</v>
      </c>
      <c r="I5341" t="s">
        <v>12097</v>
      </c>
      <c r="J5341" t="s">
        <v>7913</v>
      </c>
      <c r="K5341" t="s">
        <v>30</v>
      </c>
      <c r="L5341">
        <v>85000000</v>
      </c>
      <c r="M5341">
        <v>298572799</v>
      </c>
      <c r="N5341" t="s">
        <v>15778</v>
      </c>
      <c r="O5341">
        <v>86</v>
      </c>
    </row>
    <row r="5342" spans="1:15" x14ac:dyDescent="0.3">
      <c r="A5342" t="s">
        <v>15779</v>
      </c>
      <c r="B5342" t="s">
        <v>1999</v>
      </c>
      <c r="C5342" t="s">
        <v>41</v>
      </c>
      <c r="D5342">
        <v>2008</v>
      </c>
      <c r="E5342" t="s">
        <v>15562</v>
      </c>
      <c r="F5342">
        <v>5</v>
      </c>
      <c r="G5342">
        <v>21000</v>
      </c>
      <c r="H5342" t="s">
        <v>15780</v>
      </c>
      <c r="I5342" t="s">
        <v>15780</v>
      </c>
      <c r="J5342" t="s">
        <v>7206</v>
      </c>
      <c r="K5342" t="s">
        <v>30</v>
      </c>
      <c r="L5342">
        <v>16000000</v>
      </c>
      <c r="M5342">
        <v>50007546</v>
      </c>
      <c r="N5342" t="s">
        <v>15781</v>
      </c>
      <c r="O5342">
        <v>114</v>
      </c>
    </row>
    <row r="5343" spans="1:15" x14ac:dyDescent="0.3">
      <c r="A5343" t="s">
        <v>15782</v>
      </c>
      <c r="B5343" t="s">
        <v>16</v>
      </c>
      <c r="C5343" t="s">
        <v>41</v>
      </c>
      <c r="D5343">
        <v>2008</v>
      </c>
      <c r="E5343" t="s">
        <v>15783</v>
      </c>
      <c r="F5343">
        <v>6.4</v>
      </c>
      <c r="G5343">
        <v>32000</v>
      </c>
      <c r="H5343" t="s">
        <v>11317</v>
      </c>
      <c r="I5343" t="s">
        <v>11317</v>
      </c>
      <c r="J5343" t="s">
        <v>9959</v>
      </c>
      <c r="K5343" t="s">
        <v>30</v>
      </c>
      <c r="L5343">
        <v>3000000</v>
      </c>
      <c r="M5343">
        <v>3982459</v>
      </c>
      <c r="N5343" t="s">
        <v>9439</v>
      </c>
      <c r="O5343">
        <v>92</v>
      </c>
    </row>
    <row r="5344" spans="1:15" x14ac:dyDescent="0.3">
      <c r="A5344" t="s">
        <v>15784</v>
      </c>
      <c r="B5344" t="s">
        <v>1999</v>
      </c>
      <c r="C5344" t="s">
        <v>17</v>
      </c>
      <c r="D5344">
        <v>2008</v>
      </c>
      <c r="E5344" t="s">
        <v>15557</v>
      </c>
      <c r="F5344">
        <v>7.5</v>
      </c>
      <c r="G5344">
        <v>124000</v>
      </c>
      <c r="H5344" t="s">
        <v>3925</v>
      </c>
      <c r="I5344" t="s">
        <v>3925</v>
      </c>
      <c r="J5344" t="s">
        <v>747</v>
      </c>
      <c r="K5344" t="s">
        <v>30</v>
      </c>
      <c r="L5344">
        <v>20000000</v>
      </c>
      <c r="M5344">
        <v>51699984</v>
      </c>
      <c r="N5344" t="s">
        <v>15785</v>
      </c>
      <c r="O5344">
        <v>104</v>
      </c>
    </row>
    <row r="5345" spans="1:15" x14ac:dyDescent="0.3">
      <c r="A5345" t="s">
        <v>15786</v>
      </c>
      <c r="B5345" t="s">
        <v>33</v>
      </c>
      <c r="C5345" t="s">
        <v>25</v>
      </c>
      <c r="D5345">
        <v>2008</v>
      </c>
      <c r="E5345" t="s">
        <v>15557</v>
      </c>
      <c r="F5345">
        <v>6</v>
      </c>
      <c r="G5345">
        <v>90000</v>
      </c>
      <c r="H5345" t="s">
        <v>12041</v>
      </c>
      <c r="I5345" t="s">
        <v>15787</v>
      </c>
      <c r="J5345" t="s">
        <v>8514</v>
      </c>
      <c r="K5345" t="s">
        <v>30</v>
      </c>
      <c r="L5345">
        <v>80000000</v>
      </c>
      <c r="M5345">
        <v>212874864</v>
      </c>
      <c r="N5345" t="s">
        <v>1724</v>
      </c>
      <c r="O5345">
        <v>99</v>
      </c>
    </row>
    <row r="5346" spans="1:15" x14ac:dyDescent="0.3">
      <c r="A5346" t="s">
        <v>15788</v>
      </c>
      <c r="B5346" t="s">
        <v>1999</v>
      </c>
      <c r="C5346" t="s">
        <v>34</v>
      </c>
      <c r="D5346">
        <v>2008</v>
      </c>
      <c r="E5346" t="s">
        <v>15700</v>
      </c>
      <c r="F5346">
        <v>5.0999999999999996</v>
      </c>
      <c r="G5346">
        <v>127000</v>
      </c>
      <c r="H5346" t="s">
        <v>6853</v>
      </c>
      <c r="I5346" t="s">
        <v>6853</v>
      </c>
      <c r="J5346" t="s">
        <v>14151</v>
      </c>
      <c r="K5346" t="s">
        <v>30</v>
      </c>
      <c r="L5346">
        <v>105000000</v>
      </c>
      <c r="M5346">
        <v>269784201</v>
      </c>
      <c r="N5346" t="s">
        <v>23</v>
      </c>
      <c r="O5346">
        <v>109</v>
      </c>
    </row>
    <row r="5347" spans="1:15" x14ac:dyDescent="0.3">
      <c r="A5347" t="s">
        <v>15789</v>
      </c>
      <c r="B5347" t="s">
        <v>16</v>
      </c>
      <c r="C5347" t="s">
        <v>52</v>
      </c>
      <c r="D5347">
        <v>2008</v>
      </c>
      <c r="E5347" t="s">
        <v>15771</v>
      </c>
      <c r="F5347">
        <v>6</v>
      </c>
      <c r="G5347">
        <v>61000</v>
      </c>
      <c r="H5347" t="s">
        <v>15790</v>
      </c>
      <c r="I5347" t="s">
        <v>15791</v>
      </c>
      <c r="J5347" t="s">
        <v>12178</v>
      </c>
      <c r="K5347" t="s">
        <v>30</v>
      </c>
      <c r="L5347">
        <v>15000000</v>
      </c>
      <c r="M5347">
        <v>3534313</v>
      </c>
      <c r="N5347" t="s">
        <v>9988</v>
      </c>
      <c r="O5347">
        <v>100</v>
      </c>
    </row>
    <row r="5348" spans="1:15" x14ac:dyDescent="0.3">
      <c r="A5348" t="s">
        <v>15792</v>
      </c>
      <c r="B5348" t="s">
        <v>1999</v>
      </c>
      <c r="C5348" t="s">
        <v>34</v>
      </c>
      <c r="D5348">
        <v>2008</v>
      </c>
      <c r="E5348" t="s">
        <v>15793</v>
      </c>
      <c r="F5348">
        <v>5.7</v>
      </c>
      <c r="G5348">
        <v>59000</v>
      </c>
      <c r="H5348" t="s">
        <v>6809</v>
      </c>
      <c r="I5348" t="s">
        <v>15794</v>
      </c>
      <c r="J5348" t="s">
        <v>9042</v>
      </c>
      <c r="K5348" t="s">
        <v>30</v>
      </c>
      <c r="L5348">
        <v>40000000</v>
      </c>
      <c r="M5348">
        <v>49944325</v>
      </c>
      <c r="N5348" t="s">
        <v>44</v>
      </c>
      <c r="O5348">
        <v>110</v>
      </c>
    </row>
    <row r="5349" spans="1:15" x14ac:dyDescent="0.3">
      <c r="A5349" t="s">
        <v>15795</v>
      </c>
      <c r="B5349" t="s">
        <v>1999</v>
      </c>
      <c r="C5349" t="s">
        <v>41</v>
      </c>
      <c r="D5349">
        <v>2008</v>
      </c>
      <c r="E5349" t="s">
        <v>4715</v>
      </c>
      <c r="F5349">
        <v>5.9</v>
      </c>
      <c r="G5349">
        <v>69000</v>
      </c>
      <c r="H5349" t="s">
        <v>4290</v>
      </c>
      <c r="I5349" t="s">
        <v>15796</v>
      </c>
      <c r="J5349" t="s">
        <v>3938</v>
      </c>
      <c r="K5349" t="s">
        <v>30</v>
      </c>
      <c r="L5349">
        <v>40000000</v>
      </c>
      <c r="M5349">
        <v>106407672</v>
      </c>
      <c r="N5349" t="s">
        <v>31</v>
      </c>
      <c r="O5349">
        <v>101</v>
      </c>
    </row>
    <row r="5350" spans="1:15" x14ac:dyDescent="0.3">
      <c r="A5350" t="s">
        <v>15797</v>
      </c>
      <c r="B5350" t="s">
        <v>1999</v>
      </c>
      <c r="C5350" t="s">
        <v>41</v>
      </c>
      <c r="D5350">
        <v>2008</v>
      </c>
      <c r="E5350" t="s">
        <v>14901</v>
      </c>
      <c r="F5350">
        <v>6.1</v>
      </c>
      <c r="G5350">
        <v>168000</v>
      </c>
      <c r="H5350" t="s">
        <v>14963</v>
      </c>
      <c r="I5350" t="s">
        <v>15798</v>
      </c>
      <c r="J5350" t="s">
        <v>8850</v>
      </c>
      <c r="K5350" t="s">
        <v>30</v>
      </c>
      <c r="L5350">
        <v>35000000</v>
      </c>
      <c r="M5350">
        <v>219375562</v>
      </c>
      <c r="N5350" t="s">
        <v>180</v>
      </c>
      <c r="O5350">
        <v>99</v>
      </c>
    </row>
    <row r="5351" spans="1:15" x14ac:dyDescent="0.3">
      <c r="A5351" t="s">
        <v>15799</v>
      </c>
      <c r="B5351" t="s">
        <v>1999</v>
      </c>
      <c r="C5351" t="s">
        <v>34</v>
      </c>
      <c r="D5351">
        <v>2008</v>
      </c>
      <c r="E5351" t="s">
        <v>15800</v>
      </c>
      <c r="F5351">
        <v>6.8</v>
      </c>
      <c r="G5351">
        <v>49000</v>
      </c>
      <c r="H5351" t="s">
        <v>14178</v>
      </c>
      <c r="I5351" t="s">
        <v>14178</v>
      </c>
      <c r="J5351" t="s">
        <v>10028</v>
      </c>
      <c r="K5351" t="s">
        <v>30</v>
      </c>
      <c r="L5351">
        <v>20000000</v>
      </c>
      <c r="M5351">
        <v>5530764</v>
      </c>
      <c r="N5351" t="s">
        <v>13593</v>
      </c>
      <c r="O5351">
        <v>114</v>
      </c>
    </row>
    <row r="5352" spans="1:15" x14ac:dyDescent="0.3">
      <c r="A5352" t="s">
        <v>15801</v>
      </c>
      <c r="B5352" t="s">
        <v>33</v>
      </c>
      <c r="C5352" t="s">
        <v>25</v>
      </c>
      <c r="D5352">
        <v>2008</v>
      </c>
      <c r="E5352" t="s">
        <v>15564</v>
      </c>
      <c r="F5352">
        <v>6.1</v>
      </c>
      <c r="G5352">
        <v>75000</v>
      </c>
      <c r="H5352" t="s">
        <v>8334</v>
      </c>
      <c r="I5352" t="s">
        <v>15802</v>
      </c>
      <c r="J5352" t="s">
        <v>6929</v>
      </c>
      <c r="K5352" t="s">
        <v>5817</v>
      </c>
      <c r="L5352">
        <v>60000000</v>
      </c>
      <c r="M5352">
        <v>62803180</v>
      </c>
      <c r="N5352" t="s">
        <v>2026</v>
      </c>
      <c r="O5352">
        <v>106</v>
      </c>
    </row>
    <row r="5353" spans="1:15" x14ac:dyDescent="0.3">
      <c r="A5353" t="s">
        <v>15803</v>
      </c>
      <c r="B5353" t="s">
        <v>16</v>
      </c>
      <c r="C5353" t="s">
        <v>34</v>
      </c>
      <c r="D5353">
        <v>2008</v>
      </c>
      <c r="E5353" t="s">
        <v>15720</v>
      </c>
      <c r="F5353">
        <v>6.7</v>
      </c>
      <c r="G5353">
        <v>59000</v>
      </c>
      <c r="H5353" t="s">
        <v>3130</v>
      </c>
      <c r="I5353" t="s">
        <v>15804</v>
      </c>
      <c r="J5353" t="s">
        <v>3130</v>
      </c>
      <c r="K5353" t="s">
        <v>30</v>
      </c>
      <c r="L5353">
        <v>20000000</v>
      </c>
      <c r="M5353">
        <v>27712362</v>
      </c>
      <c r="N5353" t="s">
        <v>2026</v>
      </c>
      <c r="O5353">
        <v>115</v>
      </c>
    </row>
    <row r="5354" spans="1:15" x14ac:dyDescent="0.3">
      <c r="A5354" t="s">
        <v>15805</v>
      </c>
      <c r="B5354" t="s">
        <v>1999</v>
      </c>
      <c r="C5354" t="s">
        <v>34</v>
      </c>
      <c r="D5354">
        <v>2008</v>
      </c>
      <c r="E5354" t="s">
        <v>15379</v>
      </c>
      <c r="F5354">
        <v>6.6</v>
      </c>
      <c r="G5354">
        <v>146000</v>
      </c>
      <c r="H5354" t="s">
        <v>15806</v>
      </c>
      <c r="I5354" t="s">
        <v>15807</v>
      </c>
      <c r="J5354" t="s">
        <v>1497</v>
      </c>
      <c r="K5354" t="s">
        <v>30</v>
      </c>
      <c r="L5354">
        <v>40000000</v>
      </c>
      <c r="M5354">
        <v>152039882</v>
      </c>
      <c r="N5354" t="s">
        <v>31</v>
      </c>
      <c r="O5354">
        <v>90</v>
      </c>
    </row>
    <row r="5355" spans="1:15" x14ac:dyDescent="0.3">
      <c r="A5355" t="s">
        <v>15808</v>
      </c>
      <c r="B5355" t="s">
        <v>1999</v>
      </c>
      <c r="C5355" t="s">
        <v>63</v>
      </c>
      <c r="D5355">
        <v>2008</v>
      </c>
      <c r="E5355" t="s">
        <v>15647</v>
      </c>
      <c r="F5355">
        <v>6.3</v>
      </c>
      <c r="G5355">
        <v>47000</v>
      </c>
      <c r="H5355" t="s">
        <v>791</v>
      </c>
      <c r="I5355" t="s">
        <v>3930</v>
      </c>
      <c r="J5355" t="s">
        <v>15809</v>
      </c>
      <c r="K5355" t="s">
        <v>30</v>
      </c>
      <c r="L5355">
        <v>25100000</v>
      </c>
      <c r="M5355">
        <v>29560587</v>
      </c>
      <c r="N5355" t="s">
        <v>14702</v>
      </c>
      <c r="O5355">
        <v>129</v>
      </c>
    </row>
    <row r="5356" spans="1:15" x14ac:dyDescent="0.3">
      <c r="A5356" t="s">
        <v>15810</v>
      </c>
      <c r="B5356" t="s">
        <v>1999</v>
      </c>
      <c r="C5356" t="s">
        <v>41</v>
      </c>
      <c r="D5356">
        <v>2008</v>
      </c>
      <c r="E5356" t="s">
        <v>15811</v>
      </c>
      <c r="F5356">
        <v>1.9</v>
      </c>
      <c r="G5356">
        <v>36000</v>
      </c>
      <c r="H5356" t="s">
        <v>15812</v>
      </c>
      <c r="I5356" t="s">
        <v>15813</v>
      </c>
      <c r="J5356" t="s">
        <v>15814</v>
      </c>
      <c r="K5356" t="s">
        <v>30</v>
      </c>
      <c r="M5356">
        <v>1596232</v>
      </c>
      <c r="N5356" t="s">
        <v>15815</v>
      </c>
      <c r="O5356">
        <v>91</v>
      </c>
    </row>
    <row r="5357" spans="1:15" x14ac:dyDescent="0.3">
      <c r="A5357" t="s">
        <v>15816</v>
      </c>
      <c r="B5357" t="s">
        <v>16</v>
      </c>
      <c r="C5357" t="s">
        <v>104</v>
      </c>
      <c r="D5357">
        <v>2008</v>
      </c>
      <c r="E5357" t="s">
        <v>15014</v>
      </c>
      <c r="F5357">
        <v>6.2</v>
      </c>
      <c r="G5357">
        <v>48000</v>
      </c>
      <c r="H5357" t="s">
        <v>9027</v>
      </c>
      <c r="I5357" t="s">
        <v>15817</v>
      </c>
      <c r="J5357" t="s">
        <v>10800</v>
      </c>
      <c r="K5357" t="s">
        <v>30</v>
      </c>
      <c r="L5357">
        <v>35000000</v>
      </c>
      <c r="M5357">
        <v>52933513</v>
      </c>
      <c r="N5357" t="s">
        <v>10875</v>
      </c>
      <c r="O5357">
        <v>101</v>
      </c>
    </row>
    <row r="5358" spans="1:15" x14ac:dyDescent="0.3">
      <c r="A5358" t="s">
        <v>15818</v>
      </c>
      <c r="B5358" t="s">
        <v>16</v>
      </c>
      <c r="C5358" t="s">
        <v>34</v>
      </c>
      <c r="D5358">
        <v>2008</v>
      </c>
      <c r="E5358" t="s">
        <v>15819</v>
      </c>
      <c r="F5358">
        <v>7.4</v>
      </c>
      <c r="G5358">
        <v>44000</v>
      </c>
      <c r="H5358" t="s">
        <v>7474</v>
      </c>
      <c r="I5358" t="s">
        <v>7474</v>
      </c>
      <c r="J5358" t="s">
        <v>11315</v>
      </c>
      <c r="K5358" t="s">
        <v>5991</v>
      </c>
      <c r="M5358">
        <v>129710514</v>
      </c>
      <c r="N5358" t="s">
        <v>15820</v>
      </c>
      <c r="O5358">
        <v>148</v>
      </c>
    </row>
    <row r="5359" spans="1:15" x14ac:dyDescent="0.3">
      <c r="A5359" t="s">
        <v>15821</v>
      </c>
      <c r="B5359" t="s">
        <v>16</v>
      </c>
      <c r="C5359" t="s">
        <v>41</v>
      </c>
      <c r="D5359">
        <v>2008</v>
      </c>
      <c r="E5359" t="s">
        <v>15822</v>
      </c>
      <c r="F5359">
        <v>6.8</v>
      </c>
      <c r="G5359">
        <v>70000</v>
      </c>
      <c r="H5359" t="s">
        <v>13395</v>
      </c>
      <c r="I5359" t="s">
        <v>15823</v>
      </c>
      <c r="J5359" t="s">
        <v>15065</v>
      </c>
      <c r="K5359" t="s">
        <v>30</v>
      </c>
      <c r="L5359">
        <v>8000000</v>
      </c>
      <c r="M5359">
        <v>16580250</v>
      </c>
      <c r="N5359" t="s">
        <v>15824</v>
      </c>
      <c r="O5359">
        <v>91</v>
      </c>
    </row>
    <row r="5360" spans="1:15" x14ac:dyDescent="0.3">
      <c r="A5360" t="s">
        <v>15825</v>
      </c>
      <c r="B5360" t="s">
        <v>16</v>
      </c>
      <c r="C5360" t="s">
        <v>63</v>
      </c>
      <c r="D5360">
        <v>2008</v>
      </c>
      <c r="E5360" t="s">
        <v>15720</v>
      </c>
      <c r="F5360">
        <v>6.4</v>
      </c>
      <c r="G5360">
        <v>68000</v>
      </c>
      <c r="H5360" t="s">
        <v>15826</v>
      </c>
      <c r="I5360" t="s">
        <v>14832</v>
      </c>
      <c r="J5360" t="s">
        <v>13514</v>
      </c>
      <c r="K5360" t="s">
        <v>22</v>
      </c>
      <c r="L5360">
        <v>28000000</v>
      </c>
      <c r="M5360">
        <v>19152009</v>
      </c>
      <c r="N5360" t="s">
        <v>15827</v>
      </c>
      <c r="O5360">
        <v>110</v>
      </c>
    </row>
    <row r="5361" spans="1:15" x14ac:dyDescent="0.3">
      <c r="A5361" t="s">
        <v>15828</v>
      </c>
      <c r="B5361" t="s">
        <v>1999</v>
      </c>
      <c r="C5361" t="s">
        <v>34</v>
      </c>
      <c r="D5361">
        <v>2008</v>
      </c>
      <c r="E5361" t="s">
        <v>15657</v>
      </c>
      <c r="F5361">
        <v>6.1</v>
      </c>
      <c r="G5361">
        <v>160000</v>
      </c>
      <c r="H5361" t="s">
        <v>15829</v>
      </c>
      <c r="I5361" t="s">
        <v>2907</v>
      </c>
      <c r="J5361" t="s">
        <v>11240</v>
      </c>
      <c r="K5361" t="s">
        <v>452</v>
      </c>
      <c r="L5361">
        <v>30000000</v>
      </c>
      <c r="M5361">
        <v>108979549</v>
      </c>
      <c r="N5361" t="s">
        <v>12251</v>
      </c>
      <c r="O5361">
        <v>104</v>
      </c>
    </row>
    <row r="5362" spans="1:15" x14ac:dyDescent="0.3">
      <c r="A5362" t="s">
        <v>190</v>
      </c>
      <c r="B5362" t="s">
        <v>1999</v>
      </c>
      <c r="C5362" t="s">
        <v>52</v>
      </c>
      <c r="D5362">
        <v>2008</v>
      </c>
      <c r="E5362" t="s">
        <v>15703</v>
      </c>
      <c r="F5362">
        <v>3.9</v>
      </c>
      <c r="G5362">
        <v>35000</v>
      </c>
      <c r="H5362" t="s">
        <v>15830</v>
      </c>
      <c r="I5362" t="s">
        <v>14571</v>
      </c>
      <c r="J5362" t="s">
        <v>15831</v>
      </c>
      <c r="K5362" t="s">
        <v>30</v>
      </c>
      <c r="L5362">
        <v>20000000</v>
      </c>
      <c r="M5362">
        <v>57197876</v>
      </c>
      <c r="N5362" t="s">
        <v>10875</v>
      </c>
      <c r="O5362">
        <v>88</v>
      </c>
    </row>
    <row r="5363" spans="1:15" x14ac:dyDescent="0.3">
      <c r="A5363" t="s">
        <v>15832</v>
      </c>
      <c r="B5363" t="s">
        <v>337</v>
      </c>
      <c r="C5363" t="s">
        <v>41</v>
      </c>
      <c r="D5363">
        <v>2008</v>
      </c>
      <c r="E5363" t="s">
        <v>15764</v>
      </c>
      <c r="F5363">
        <v>4.9000000000000004</v>
      </c>
      <c r="G5363">
        <v>59000</v>
      </c>
      <c r="H5363" t="s">
        <v>6872</v>
      </c>
      <c r="I5363" t="s">
        <v>15833</v>
      </c>
      <c r="J5363" t="s">
        <v>15834</v>
      </c>
      <c r="K5363" t="s">
        <v>30</v>
      </c>
      <c r="L5363">
        <v>11000000</v>
      </c>
      <c r="M5363">
        <v>252909177</v>
      </c>
      <c r="N5363" t="s">
        <v>1724</v>
      </c>
      <c r="O5363">
        <v>112</v>
      </c>
    </row>
    <row r="5364" spans="1:15" x14ac:dyDescent="0.3">
      <c r="A5364" t="s">
        <v>15835</v>
      </c>
      <c r="B5364" t="s">
        <v>16</v>
      </c>
      <c r="C5364" t="s">
        <v>17</v>
      </c>
      <c r="D5364">
        <v>2008</v>
      </c>
      <c r="E5364" t="s">
        <v>15836</v>
      </c>
      <c r="F5364">
        <v>6.7</v>
      </c>
      <c r="G5364">
        <v>48000</v>
      </c>
      <c r="H5364" t="s">
        <v>292</v>
      </c>
      <c r="I5364" t="s">
        <v>15837</v>
      </c>
      <c r="J5364" t="s">
        <v>13612</v>
      </c>
      <c r="K5364" t="s">
        <v>30</v>
      </c>
      <c r="M5364">
        <v>16937968</v>
      </c>
      <c r="N5364" t="s">
        <v>15838</v>
      </c>
      <c r="O5364">
        <v>113</v>
      </c>
    </row>
    <row r="5365" spans="1:15" x14ac:dyDescent="0.3">
      <c r="A5365" t="s">
        <v>15839</v>
      </c>
      <c r="B5365" t="s">
        <v>16</v>
      </c>
      <c r="C5365" t="s">
        <v>104</v>
      </c>
      <c r="D5365">
        <v>2008</v>
      </c>
      <c r="E5365" t="s">
        <v>15562</v>
      </c>
      <c r="F5365">
        <v>6</v>
      </c>
      <c r="G5365">
        <v>86000</v>
      </c>
      <c r="H5365" t="s">
        <v>6251</v>
      </c>
      <c r="I5365" t="s">
        <v>14558</v>
      </c>
      <c r="J5365" t="s">
        <v>67</v>
      </c>
      <c r="K5365" t="s">
        <v>30</v>
      </c>
      <c r="L5365">
        <v>60000000</v>
      </c>
      <c r="M5365">
        <v>79498846</v>
      </c>
      <c r="N5365" t="s">
        <v>14971</v>
      </c>
      <c r="O5365">
        <v>101</v>
      </c>
    </row>
    <row r="5366" spans="1:15" x14ac:dyDescent="0.3">
      <c r="A5366" t="s">
        <v>15840</v>
      </c>
      <c r="B5366" t="s">
        <v>1999</v>
      </c>
      <c r="C5366" t="s">
        <v>41</v>
      </c>
      <c r="D5366">
        <v>2008</v>
      </c>
      <c r="E5366" t="s">
        <v>15621</v>
      </c>
      <c r="F5366">
        <v>6</v>
      </c>
      <c r="G5366">
        <v>32000</v>
      </c>
      <c r="H5366" t="s">
        <v>9713</v>
      </c>
      <c r="I5366" t="s">
        <v>15841</v>
      </c>
      <c r="J5366" t="s">
        <v>9713</v>
      </c>
      <c r="K5366" t="s">
        <v>30</v>
      </c>
      <c r="L5366">
        <v>58000000</v>
      </c>
      <c r="M5366">
        <v>41319039</v>
      </c>
      <c r="N5366" t="s">
        <v>61</v>
      </c>
      <c r="O5366">
        <v>114</v>
      </c>
    </row>
    <row r="5367" spans="1:15" x14ac:dyDescent="0.3">
      <c r="A5367" t="s">
        <v>15842</v>
      </c>
      <c r="B5367" t="s">
        <v>1999</v>
      </c>
      <c r="C5367" t="s">
        <v>41</v>
      </c>
      <c r="D5367">
        <v>2008</v>
      </c>
      <c r="E5367" t="s">
        <v>15014</v>
      </c>
      <c r="F5367">
        <v>2.8</v>
      </c>
      <c r="G5367">
        <v>103000</v>
      </c>
      <c r="H5367" t="s">
        <v>9239</v>
      </c>
      <c r="I5367" t="s">
        <v>9239</v>
      </c>
      <c r="J5367" t="s">
        <v>15843</v>
      </c>
      <c r="K5367" t="s">
        <v>30</v>
      </c>
      <c r="L5367">
        <v>30000000</v>
      </c>
      <c r="M5367">
        <v>85897593</v>
      </c>
      <c r="N5367" t="s">
        <v>8625</v>
      </c>
      <c r="O5367">
        <v>87</v>
      </c>
    </row>
    <row r="5368" spans="1:15" x14ac:dyDescent="0.3">
      <c r="A5368" t="s">
        <v>15844</v>
      </c>
      <c r="B5368" t="s">
        <v>33</v>
      </c>
      <c r="C5368" t="s">
        <v>390</v>
      </c>
      <c r="D5368">
        <v>2008</v>
      </c>
      <c r="E5368" t="s">
        <v>15579</v>
      </c>
      <c r="F5368">
        <v>5.9</v>
      </c>
      <c r="G5368">
        <v>61000</v>
      </c>
      <c r="H5368" t="s">
        <v>15845</v>
      </c>
      <c r="I5368" t="s">
        <v>15846</v>
      </c>
      <c r="J5368" t="s">
        <v>15847</v>
      </c>
      <c r="K5368" t="s">
        <v>30</v>
      </c>
      <c r="L5368">
        <v>8500000</v>
      </c>
      <c r="M5368">
        <v>68282844</v>
      </c>
      <c r="N5368" t="s">
        <v>15848</v>
      </c>
      <c r="O5368">
        <v>98</v>
      </c>
    </row>
    <row r="5369" spans="1:15" x14ac:dyDescent="0.3">
      <c r="A5369" t="s">
        <v>15849</v>
      </c>
      <c r="B5369" t="s">
        <v>16</v>
      </c>
      <c r="C5369" t="s">
        <v>52</v>
      </c>
      <c r="D5369">
        <v>2008</v>
      </c>
      <c r="E5369" t="s">
        <v>15579</v>
      </c>
      <c r="F5369">
        <v>6.1</v>
      </c>
      <c r="G5369">
        <v>104000</v>
      </c>
      <c r="H5369" t="s">
        <v>13095</v>
      </c>
      <c r="I5369" t="s">
        <v>13095</v>
      </c>
      <c r="J5369" t="s">
        <v>5468</v>
      </c>
      <c r="K5369" t="s">
        <v>30</v>
      </c>
      <c r="L5369">
        <v>35000000</v>
      </c>
      <c r="M5369">
        <v>78094714</v>
      </c>
      <c r="N5369" t="s">
        <v>8625</v>
      </c>
      <c r="O5369">
        <v>110</v>
      </c>
    </row>
    <row r="5370" spans="1:15" x14ac:dyDescent="0.3">
      <c r="A5370" t="s">
        <v>15850</v>
      </c>
      <c r="B5370" t="s">
        <v>16</v>
      </c>
      <c r="C5370" t="s">
        <v>25</v>
      </c>
      <c r="D5370">
        <v>2008</v>
      </c>
      <c r="E5370" t="s">
        <v>15851</v>
      </c>
      <c r="F5370">
        <v>6.6</v>
      </c>
      <c r="G5370">
        <v>132000</v>
      </c>
      <c r="H5370" t="s">
        <v>13591</v>
      </c>
      <c r="I5370" t="s">
        <v>13591</v>
      </c>
      <c r="J5370" t="s">
        <v>13592</v>
      </c>
      <c r="K5370" t="s">
        <v>30</v>
      </c>
      <c r="L5370">
        <v>12000000</v>
      </c>
      <c r="M5370">
        <v>43495888</v>
      </c>
      <c r="N5370" t="s">
        <v>2026</v>
      </c>
      <c r="O5370">
        <v>114</v>
      </c>
    </row>
    <row r="5371" spans="1:15" x14ac:dyDescent="0.3">
      <c r="A5371" t="s">
        <v>15852</v>
      </c>
      <c r="B5371" t="s">
        <v>1999</v>
      </c>
      <c r="C5371" t="s">
        <v>41</v>
      </c>
      <c r="D5371">
        <v>2008</v>
      </c>
      <c r="E5371" t="s">
        <v>15851</v>
      </c>
      <c r="F5371">
        <v>6</v>
      </c>
      <c r="G5371">
        <v>43000</v>
      </c>
      <c r="H5371" t="s">
        <v>15853</v>
      </c>
      <c r="I5371" t="s">
        <v>15853</v>
      </c>
      <c r="J5371" t="s">
        <v>15854</v>
      </c>
      <c r="K5371" t="s">
        <v>30</v>
      </c>
      <c r="L5371">
        <v>30000000</v>
      </c>
      <c r="M5371">
        <v>64444713</v>
      </c>
      <c r="N5371" t="s">
        <v>15855</v>
      </c>
      <c r="O5371">
        <v>99</v>
      </c>
    </row>
    <row r="5372" spans="1:15" x14ac:dyDescent="0.3">
      <c r="A5372" t="s">
        <v>15856</v>
      </c>
      <c r="B5372" t="s">
        <v>33</v>
      </c>
      <c r="C5372" t="s">
        <v>25</v>
      </c>
      <c r="D5372">
        <v>2008</v>
      </c>
      <c r="E5372" t="s">
        <v>15621</v>
      </c>
      <c r="F5372">
        <v>6</v>
      </c>
      <c r="G5372">
        <v>34000</v>
      </c>
      <c r="H5372" t="s">
        <v>14465</v>
      </c>
      <c r="I5372" t="s">
        <v>15857</v>
      </c>
      <c r="J5372" t="s">
        <v>4361</v>
      </c>
      <c r="K5372" t="s">
        <v>30</v>
      </c>
      <c r="L5372">
        <v>37000000</v>
      </c>
      <c r="M5372">
        <v>100104565</v>
      </c>
      <c r="N5372" t="s">
        <v>15085</v>
      </c>
      <c r="O5372">
        <v>96</v>
      </c>
    </row>
    <row r="5373" spans="1:15" x14ac:dyDescent="0.3">
      <c r="A5373" t="s">
        <v>15858</v>
      </c>
      <c r="B5373" t="s">
        <v>33</v>
      </c>
      <c r="C5373" t="s">
        <v>25</v>
      </c>
      <c r="D5373">
        <v>2008</v>
      </c>
      <c r="E5373" t="s">
        <v>15595</v>
      </c>
      <c r="F5373">
        <v>6.5</v>
      </c>
      <c r="G5373">
        <v>64000</v>
      </c>
      <c r="H5373" t="s">
        <v>14691</v>
      </c>
      <c r="I5373" t="s">
        <v>8267</v>
      </c>
      <c r="J5373" t="s">
        <v>15859</v>
      </c>
      <c r="K5373" t="s">
        <v>30</v>
      </c>
      <c r="L5373">
        <v>55000000</v>
      </c>
      <c r="M5373">
        <v>17929684</v>
      </c>
      <c r="N5373" t="s">
        <v>15860</v>
      </c>
      <c r="O5373">
        <v>90</v>
      </c>
    </row>
    <row r="5374" spans="1:15" x14ac:dyDescent="0.3">
      <c r="A5374" t="s">
        <v>15861</v>
      </c>
      <c r="B5374" t="s">
        <v>16</v>
      </c>
      <c r="C5374" t="s">
        <v>52</v>
      </c>
      <c r="D5374">
        <v>2008</v>
      </c>
      <c r="E5374" t="s">
        <v>15595</v>
      </c>
      <c r="F5374">
        <v>5.9</v>
      </c>
      <c r="G5374">
        <v>71000</v>
      </c>
      <c r="H5374" t="s">
        <v>15862</v>
      </c>
      <c r="I5374" t="s">
        <v>15862</v>
      </c>
      <c r="J5374" t="s">
        <v>15863</v>
      </c>
      <c r="K5374" t="s">
        <v>30</v>
      </c>
      <c r="L5374">
        <v>12000000</v>
      </c>
      <c r="M5374">
        <v>41319906</v>
      </c>
      <c r="N5374" t="s">
        <v>10875</v>
      </c>
      <c r="O5374">
        <v>89</v>
      </c>
    </row>
    <row r="5375" spans="1:15" x14ac:dyDescent="0.3">
      <c r="A5375" t="s">
        <v>15864</v>
      </c>
      <c r="B5375" t="s">
        <v>16</v>
      </c>
      <c r="C5375" t="s">
        <v>34</v>
      </c>
      <c r="D5375">
        <v>2008</v>
      </c>
      <c r="E5375" t="s">
        <v>15741</v>
      </c>
      <c r="F5375">
        <v>5.4</v>
      </c>
      <c r="G5375">
        <v>55000</v>
      </c>
      <c r="H5375" t="s">
        <v>15347</v>
      </c>
      <c r="I5375" t="s">
        <v>15865</v>
      </c>
      <c r="J5375" t="s">
        <v>1535</v>
      </c>
      <c r="K5375" t="s">
        <v>30</v>
      </c>
      <c r="L5375">
        <v>45000000</v>
      </c>
      <c r="M5375">
        <v>42487390</v>
      </c>
      <c r="N5375" t="s">
        <v>6732</v>
      </c>
      <c r="O5375">
        <v>99</v>
      </c>
    </row>
    <row r="5376" spans="1:15" x14ac:dyDescent="0.3">
      <c r="A5376" t="s">
        <v>15866</v>
      </c>
      <c r="B5376" t="s">
        <v>1999</v>
      </c>
      <c r="C5376" t="s">
        <v>17</v>
      </c>
      <c r="D5376">
        <v>2008</v>
      </c>
      <c r="E5376" t="s">
        <v>15446</v>
      </c>
      <c r="F5376">
        <v>6</v>
      </c>
      <c r="G5376">
        <v>24000</v>
      </c>
      <c r="H5376" t="s">
        <v>15867</v>
      </c>
      <c r="I5376" t="s">
        <v>14022</v>
      </c>
      <c r="J5376" t="s">
        <v>10800</v>
      </c>
      <c r="K5376" t="s">
        <v>30</v>
      </c>
      <c r="L5376">
        <v>30000000</v>
      </c>
      <c r="M5376">
        <v>84375346</v>
      </c>
      <c r="N5376" t="s">
        <v>23</v>
      </c>
      <c r="O5376">
        <v>97</v>
      </c>
    </row>
    <row r="5377" spans="1:15" x14ac:dyDescent="0.3">
      <c r="A5377" t="s">
        <v>15868</v>
      </c>
      <c r="B5377" t="s">
        <v>1999</v>
      </c>
      <c r="C5377" t="s">
        <v>41</v>
      </c>
      <c r="D5377">
        <v>2008</v>
      </c>
      <c r="E5377" t="s">
        <v>15657</v>
      </c>
      <c r="F5377">
        <v>5.7</v>
      </c>
      <c r="G5377">
        <v>67000</v>
      </c>
      <c r="H5377" t="s">
        <v>15869</v>
      </c>
      <c r="I5377" t="s">
        <v>15870</v>
      </c>
      <c r="J5377" t="s">
        <v>7780</v>
      </c>
      <c r="K5377" t="s">
        <v>5817</v>
      </c>
      <c r="L5377">
        <v>80000000</v>
      </c>
      <c r="M5377">
        <v>164112721</v>
      </c>
      <c r="N5377" t="s">
        <v>2026</v>
      </c>
      <c r="O5377">
        <v>88</v>
      </c>
    </row>
    <row r="5378" spans="1:15" x14ac:dyDescent="0.3">
      <c r="A5378" t="s">
        <v>15871</v>
      </c>
      <c r="B5378" t="s">
        <v>1999</v>
      </c>
      <c r="C5378" t="s">
        <v>41</v>
      </c>
      <c r="D5378">
        <v>2008</v>
      </c>
      <c r="E5378" t="s">
        <v>15655</v>
      </c>
      <c r="F5378">
        <v>6.2</v>
      </c>
      <c r="G5378">
        <v>28000</v>
      </c>
      <c r="H5378" t="s">
        <v>15872</v>
      </c>
      <c r="I5378" t="s">
        <v>15873</v>
      </c>
      <c r="J5378" t="s">
        <v>12885</v>
      </c>
      <c r="K5378" t="s">
        <v>30</v>
      </c>
      <c r="L5378">
        <v>27000000</v>
      </c>
      <c r="M5378">
        <v>44352417</v>
      </c>
      <c r="N5378" t="s">
        <v>11128</v>
      </c>
      <c r="O5378">
        <v>119</v>
      </c>
    </row>
    <row r="5379" spans="1:15" x14ac:dyDescent="0.3">
      <c r="A5379" t="s">
        <v>15874</v>
      </c>
      <c r="B5379" t="s">
        <v>16</v>
      </c>
      <c r="C5379" t="s">
        <v>104</v>
      </c>
      <c r="D5379">
        <v>2008</v>
      </c>
      <c r="E5379" t="s">
        <v>15764</v>
      </c>
      <c r="F5379">
        <v>6.6</v>
      </c>
      <c r="G5379">
        <v>60000</v>
      </c>
      <c r="H5379" t="s">
        <v>13688</v>
      </c>
      <c r="I5379" t="s">
        <v>12732</v>
      </c>
      <c r="J5379" t="s">
        <v>10077</v>
      </c>
      <c r="K5379" t="s">
        <v>30</v>
      </c>
      <c r="L5379">
        <v>30000000</v>
      </c>
      <c r="M5379">
        <v>31200557</v>
      </c>
      <c r="N5379" t="s">
        <v>2026</v>
      </c>
      <c r="O5379">
        <v>130</v>
      </c>
    </row>
    <row r="5380" spans="1:15" x14ac:dyDescent="0.3">
      <c r="A5380" t="s">
        <v>15875</v>
      </c>
      <c r="B5380" t="s">
        <v>16</v>
      </c>
      <c r="C5380" t="s">
        <v>17</v>
      </c>
      <c r="D5380">
        <v>2008</v>
      </c>
      <c r="E5380" t="s">
        <v>15720</v>
      </c>
      <c r="F5380">
        <v>6.6</v>
      </c>
      <c r="G5380">
        <v>71000</v>
      </c>
      <c r="H5380" t="s">
        <v>12396</v>
      </c>
      <c r="I5380" t="s">
        <v>15876</v>
      </c>
      <c r="J5380" t="s">
        <v>8767</v>
      </c>
      <c r="K5380" t="s">
        <v>2598</v>
      </c>
      <c r="L5380">
        <v>25000000</v>
      </c>
      <c r="M5380">
        <v>19844979</v>
      </c>
      <c r="N5380" t="s">
        <v>10360</v>
      </c>
      <c r="O5380">
        <v>121</v>
      </c>
    </row>
    <row r="5381" spans="1:15" x14ac:dyDescent="0.3">
      <c r="A5381" t="s">
        <v>15877</v>
      </c>
      <c r="B5381" t="s">
        <v>447</v>
      </c>
      <c r="C5381" t="s">
        <v>63</v>
      </c>
      <c r="D5381">
        <v>2008</v>
      </c>
      <c r="E5381" t="s">
        <v>15878</v>
      </c>
      <c r="F5381">
        <v>7.2</v>
      </c>
      <c r="G5381">
        <v>45000</v>
      </c>
      <c r="H5381" t="s">
        <v>5106</v>
      </c>
      <c r="I5381" t="s">
        <v>14668</v>
      </c>
      <c r="J5381" t="s">
        <v>10059</v>
      </c>
      <c r="K5381" t="s">
        <v>452</v>
      </c>
      <c r="L5381">
        <v>35000000</v>
      </c>
      <c r="M5381">
        <v>34209066</v>
      </c>
      <c r="N5381" t="s">
        <v>15612</v>
      </c>
      <c r="O5381">
        <v>134</v>
      </c>
    </row>
    <row r="5382" spans="1:15" x14ac:dyDescent="0.3">
      <c r="A5382" t="s">
        <v>15879</v>
      </c>
      <c r="B5382" t="s">
        <v>16</v>
      </c>
      <c r="C5382" t="s">
        <v>63</v>
      </c>
      <c r="D5382">
        <v>2008</v>
      </c>
      <c r="E5382" t="s">
        <v>15880</v>
      </c>
      <c r="F5382">
        <v>6.2</v>
      </c>
      <c r="G5382">
        <v>17000</v>
      </c>
      <c r="H5382" t="s">
        <v>14265</v>
      </c>
      <c r="I5382" t="s">
        <v>15881</v>
      </c>
      <c r="J5382" t="s">
        <v>14002</v>
      </c>
      <c r="K5382" t="s">
        <v>22</v>
      </c>
      <c r="M5382">
        <v>4297711</v>
      </c>
      <c r="N5382" t="s">
        <v>6564</v>
      </c>
      <c r="O5382">
        <v>110</v>
      </c>
    </row>
    <row r="5383" spans="1:15" x14ac:dyDescent="0.3">
      <c r="A5383" t="s">
        <v>15882</v>
      </c>
      <c r="B5383" t="s">
        <v>1999</v>
      </c>
      <c r="C5383" t="s">
        <v>17</v>
      </c>
      <c r="D5383">
        <v>2008</v>
      </c>
      <c r="E5383" t="s">
        <v>15883</v>
      </c>
      <c r="F5383">
        <v>6.5</v>
      </c>
      <c r="G5383">
        <v>8000</v>
      </c>
      <c r="H5383" t="s">
        <v>15884</v>
      </c>
      <c r="I5383" t="s">
        <v>15884</v>
      </c>
      <c r="J5383" t="s">
        <v>15885</v>
      </c>
      <c r="K5383" t="s">
        <v>22</v>
      </c>
      <c r="M5383">
        <v>40945</v>
      </c>
      <c r="N5383" t="s">
        <v>15886</v>
      </c>
      <c r="O5383">
        <v>82</v>
      </c>
    </row>
    <row r="5384" spans="1:15" x14ac:dyDescent="0.3">
      <c r="A5384" t="s">
        <v>15887</v>
      </c>
      <c r="B5384" t="s">
        <v>16</v>
      </c>
      <c r="C5384" t="s">
        <v>25</v>
      </c>
      <c r="D5384">
        <v>2008</v>
      </c>
      <c r="E5384" t="s">
        <v>15338</v>
      </c>
      <c r="F5384">
        <v>5.3</v>
      </c>
      <c r="G5384">
        <v>21000</v>
      </c>
      <c r="H5384" t="s">
        <v>9213</v>
      </c>
      <c r="I5384" t="s">
        <v>12295</v>
      </c>
      <c r="J5384" t="s">
        <v>11999</v>
      </c>
      <c r="K5384" t="s">
        <v>30</v>
      </c>
      <c r="L5384">
        <v>20000000</v>
      </c>
      <c r="M5384">
        <v>6964734</v>
      </c>
      <c r="N5384" t="s">
        <v>15888</v>
      </c>
      <c r="O5384">
        <v>87</v>
      </c>
    </row>
    <row r="5385" spans="1:15" x14ac:dyDescent="0.3">
      <c r="A5385" t="s">
        <v>15889</v>
      </c>
      <c r="B5385" t="s">
        <v>16</v>
      </c>
      <c r="C5385" t="s">
        <v>63</v>
      </c>
      <c r="D5385">
        <v>2008</v>
      </c>
      <c r="E5385" t="s">
        <v>15564</v>
      </c>
      <c r="F5385">
        <v>7.7</v>
      </c>
      <c r="G5385">
        <v>105000</v>
      </c>
      <c r="H5385" t="s">
        <v>1134</v>
      </c>
      <c r="I5385" t="s">
        <v>14543</v>
      </c>
      <c r="J5385" t="s">
        <v>461</v>
      </c>
      <c r="K5385" t="s">
        <v>22</v>
      </c>
      <c r="L5385">
        <v>25000000</v>
      </c>
      <c r="M5385">
        <v>27426335</v>
      </c>
      <c r="N5385" t="s">
        <v>61</v>
      </c>
      <c r="O5385">
        <v>122</v>
      </c>
    </row>
    <row r="5386" spans="1:15" x14ac:dyDescent="0.3">
      <c r="A5386" t="s">
        <v>15890</v>
      </c>
      <c r="B5386" t="s">
        <v>447</v>
      </c>
      <c r="C5386" t="s">
        <v>104</v>
      </c>
      <c r="D5386">
        <v>2008</v>
      </c>
      <c r="E5386" t="s">
        <v>15891</v>
      </c>
      <c r="F5386">
        <v>7</v>
      </c>
      <c r="G5386">
        <v>47000</v>
      </c>
      <c r="H5386" t="s">
        <v>15892</v>
      </c>
      <c r="I5386" t="s">
        <v>15893</v>
      </c>
      <c r="J5386" t="s">
        <v>15894</v>
      </c>
      <c r="K5386" t="s">
        <v>306</v>
      </c>
      <c r="M5386">
        <v>34861529</v>
      </c>
      <c r="N5386" t="s">
        <v>2838</v>
      </c>
      <c r="O5386">
        <v>137</v>
      </c>
    </row>
    <row r="5387" spans="1:15" x14ac:dyDescent="0.3">
      <c r="A5387" t="s">
        <v>15895</v>
      </c>
      <c r="B5387" t="s">
        <v>16</v>
      </c>
      <c r="C5387" t="s">
        <v>17</v>
      </c>
      <c r="D5387">
        <v>2008</v>
      </c>
      <c r="E5387" t="s">
        <v>15626</v>
      </c>
      <c r="F5387">
        <v>6.4</v>
      </c>
      <c r="G5387">
        <v>20000</v>
      </c>
      <c r="H5387" t="s">
        <v>10775</v>
      </c>
      <c r="I5387" t="s">
        <v>15896</v>
      </c>
      <c r="J5387" t="s">
        <v>10228</v>
      </c>
      <c r="K5387" t="s">
        <v>30</v>
      </c>
      <c r="L5387">
        <v>25000000</v>
      </c>
      <c r="M5387">
        <v>11212953</v>
      </c>
      <c r="N5387" t="s">
        <v>44</v>
      </c>
      <c r="O5387">
        <v>112</v>
      </c>
    </row>
    <row r="5388" spans="1:15" x14ac:dyDescent="0.3">
      <c r="A5388" t="s">
        <v>15897</v>
      </c>
      <c r="B5388" t="s">
        <v>16</v>
      </c>
      <c r="C5388" t="s">
        <v>17</v>
      </c>
      <c r="D5388">
        <v>2008</v>
      </c>
      <c r="E5388" t="s">
        <v>15898</v>
      </c>
      <c r="F5388">
        <v>7</v>
      </c>
      <c r="G5388">
        <v>39000</v>
      </c>
      <c r="H5388" t="s">
        <v>8316</v>
      </c>
      <c r="I5388" t="s">
        <v>8316</v>
      </c>
      <c r="J5388" t="s">
        <v>10567</v>
      </c>
      <c r="K5388" t="s">
        <v>30</v>
      </c>
      <c r="L5388">
        <v>9800000</v>
      </c>
      <c r="M5388">
        <v>16303643</v>
      </c>
      <c r="N5388" t="s">
        <v>15452</v>
      </c>
      <c r="O5388">
        <v>110</v>
      </c>
    </row>
    <row r="5389" spans="1:15" x14ac:dyDescent="0.3">
      <c r="A5389" t="s">
        <v>15899</v>
      </c>
      <c r="B5389" t="s">
        <v>1999</v>
      </c>
      <c r="C5389" t="s">
        <v>34</v>
      </c>
      <c r="D5389">
        <v>2008</v>
      </c>
      <c r="E5389" t="s">
        <v>15690</v>
      </c>
      <c r="F5389">
        <v>5.6</v>
      </c>
      <c r="G5389">
        <v>94000</v>
      </c>
      <c r="H5389" t="s">
        <v>8539</v>
      </c>
      <c r="I5389" t="s">
        <v>15900</v>
      </c>
      <c r="J5389" t="s">
        <v>11818</v>
      </c>
      <c r="K5389" t="s">
        <v>452</v>
      </c>
      <c r="L5389">
        <v>70000000</v>
      </c>
      <c r="M5389">
        <v>72109200</v>
      </c>
      <c r="N5389" t="s">
        <v>419</v>
      </c>
      <c r="O5389">
        <v>90</v>
      </c>
    </row>
    <row r="5390" spans="1:15" x14ac:dyDescent="0.3">
      <c r="A5390" t="s">
        <v>15901</v>
      </c>
      <c r="B5390" t="s">
        <v>16</v>
      </c>
      <c r="C5390" t="s">
        <v>34</v>
      </c>
      <c r="D5390">
        <v>2008</v>
      </c>
      <c r="E5390" t="s">
        <v>15902</v>
      </c>
      <c r="F5390">
        <v>7</v>
      </c>
      <c r="G5390">
        <v>18000</v>
      </c>
      <c r="H5390" t="s">
        <v>13176</v>
      </c>
      <c r="I5390" t="s">
        <v>14398</v>
      </c>
      <c r="J5390" t="s">
        <v>15903</v>
      </c>
      <c r="K5390" t="s">
        <v>13179</v>
      </c>
      <c r="M5390">
        <v>3179014</v>
      </c>
      <c r="N5390" t="s">
        <v>15904</v>
      </c>
      <c r="O5390">
        <v>110</v>
      </c>
    </row>
    <row r="5391" spans="1:15" x14ac:dyDescent="0.3">
      <c r="A5391" t="s">
        <v>15905</v>
      </c>
      <c r="B5391" t="s">
        <v>16</v>
      </c>
      <c r="C5391" t="s">
        <v>34</v>
      </c>
      <c r="D5391">
        <v>2008</v>
      </c>
      <c r="E5391" t="s">
        <v>15906</v>
      </c>
      <c r="F5391">
        <v>6</v>
      </c>
      <c r="G5391">
        <v>21000</v>
      </c>
      <c r="H5391" t="s">
        <v>7890</v>
      </c>
      <c r="I5391" t="s">
        <v>9288</v>
      </c>
      <c r="J5391" t="s">
        <v>9998</v>
      </c>
      <c r="K5391" t="s">
        <v>30</v>
      </c>
      <c r="M5391">
        <v>2961647</v>
      </c>
      <c r="N5391" t="s">
        <v>13868</v>
      </c>
      <c r="O5391">
        <v>95</v>
      </c>
    </row>
    <row r="5392" spans="1:15" x14ac:dyDescent="0.3">
      <c r="A5392" t="s">
        <v>15907</v>
      </c>
      <c r="B5392" t="s">
        <v>16</v>
      </c>
      <c r="C5392" t="s">
        <v>34</v>
      </c>
      <c r="D5392">
        <v>2008</v>
      </c>
      <c r="E5392" t="s">
        <v>15908</v>
      </c>
      <c r="F5392">
        <v>7.3</v>
      </c>
      <c r="G5392">
        <v>34000</v>
      </c>
      <c r="H5392" t="s">
        <v>15909</v>
      </c>
      <c r="I5392" t="s">
        <v>15909</v>
      </c>
      <c r="J5392" t="s">
        <v>12589</v>
      </c>
      <c r="K5392" t="s">
        <v>920</v>
      </c>
      <c r="L5392">
        <v>10000000</v>
      </c>
      <c r="M5392">
        <v>44261209</v>
      </c>
      <c r="N5392" t="s">
        <v>15910</v>
      </c>
      <c r="O5392">
        <v>130</v>
      </c>
    </row>
    <row r="5393" spans="1:15" x14ac:dyDescent="0.3">
      <c r="A5393" t="s">
        <v>15911</v>
      </c>
      <c r="B5393" t="s">
        <v>1999</v>
      </c>
      <c r="C5393" t="s">
        <v>777</v>
      </c>
      <c r="D5393">
        <v>2008</v>
      </c>
      <c r="E5393" t="s">
        <v>15912</v>
      </c>
      <c r="F5393">
        <v>5.9</v>
      </c>
      <c r="G5393">
        <v>35000</v>
      </c>
      <c r="H5393" t="s">
        <v>15913</v>
      </c>
      <c r="I5393" t="s">
        <v>15914</v>
      </c>
      <c r="J5393" t="s">
        <v>13612</v>
      </c>
      <c r="K5393" t="s">
        <v>30</v>
      </c>
      <c r="L5393">
        <v>25000000</v>
      </c>
      <c r="M5393">
        <v>5798974</v>
      </c>
      <c r="N5393" t="s">
        <v>2100</v>
      </c>
      <c r="O5393">
        <v>93</v>
      </c>
    </row>
    <row r="5394" spans="1:15" x14ac:dyDescent="0.3">
      <c r="A5394" t="s">
        <v>15915</v>
      </c>
      <c r="B5394" t="s">
        <v>1999</v>
      </c>
      <c r="C5394" t="s">
        <v>52</v>
      </c>
      <c r="D5394">
        <v>2008</v>
      </c>
      <c r="E5394" t="s">
        <v>15793</v>
      </c>
      <c r="F5394">
        <v>5.2</v>
      </c>
      <c r="G5394">
        <v>33000</v>
      </c>
      <c r="H5394" t="s">
        <v>15916</v>
      </c>
      <c r="I5394" t="s">
        <v>15917</v>
      </c>
      <c r="J5394" t="s">
        <v>11470</v>
      </c>
      <c r="K5394" t="s">
        <v>30</v>
      </c>
      <c r="L5394">
        <v>8000000</v>
      </c>
      <c r="M5394">
        <v>48555306</v>
      </c>
      <c r="N5394" t="s">
        <v>8625</v>
      </c>
      <c r="O5394">
        <v>85</v>
      </c>
    </row>
    <row r="5395" spans="1:15" x14ac:dyDescent="0.3">
      <c r="A5395" t="s">
        <v>15918</v>
      </c>
      <c r="B5395" t="s">
        <v>16</v>
      </c>
      <c r="C5395" t="s">
        <v>104</v>
      </c>
      <c r="D5395">
        <v>2008</v>
      </c>
      <c r="E5395" t="s">
        <v>15851</v>
      </c>
      <c r="F5395">
        <v>6.1</v>
      </c>
      <c r="G5395">
        <v>38000</v>
      </c>
      <c r="H5395" t="s">
        <v>15919</v>
      </c>
      <c r="I5395" t="s">
        <v>15920</v>
      </c>
      <c r="J5395" t="s">
        <v>13483</v>
      </c>
      <c r="K5395" t="s">
        <v>30</v>
      </c>
      <c r="L5395">
        <v>25000000</v>
      </c>
      <c r="M5395">
        <v>18024545</v>
      </c>
      <c r="N5395" t="s">
        <v>15921</v>
      </c>
      <c r="O5395">
        <v>107</v>
      </c>
    </row>
    <row r="5396" spans="1:15" x14ac:dyDescent="0.3">
      <c r="A5396" t="s">
        <v>15922</v>
      </c>
      <c r="B5396" t="s">
        <v>447</v>
      </c>
      <c r="C5396" t="s">
        <v>34</v>
      </c>
      <c r="D5396">
        <v>2008</v>
      </c>
      <c r="E5396" t="s">
        <v>15923</v>
      </c>
      <c r="F5396">
        <v>7.3</v>
      </c>
      <c r="G5396">
        <v>58000</v>
      </c>
      <c r="H5396" t="s">
        <v>15924</v>
      </c>
      <c r="I5396" t="s">
        <v>15925</v>
      </c>
      <c r="J5396" t="s">
        <v>12131</v>
      </c>
      <c r="K5396" t="s">
        <v>10293</v>
      </c>
      <c r="M5396">
        <v>38316584</v>
      </c>
      <c r="N5396" t="s">
        <v>15926</v>
      </c>
      <c r="O5396">
        <v>186</v>
      </c>
    </row>
    <row r="5397" spans="1:15" x14ac:dyDescent="0.3">
      <c r="A5397" t="s">
        <v>15927</v>
      </c>
      <c r="B5397" t="s">
        <v>16</v>
      </c>
      <c r="C5397" t="s">
        <v>104</v>
      </c>
      <c r="D5397">
        <v>2008</v>
      </c>
      <c r="E5397" t="s">
        <v>15928</v>
      </c>
      <c r="F5397">
        <v>5.0999999999999996</v>
      </c>
      <c r="G5397">
        <v>11000</v>
      </c>
      <c r="H5397" t="s">
        <v>15929</v>
      </c>
      <c r="I5397" t="s">
        <v>15929</v>
      </c>
      <c r="J5397" t="s">
        <v>15930</v>
      </c>
      <c r="K5397" t="s">
        <v>22</v>
      </c>
      <c r="M5397">
        <v>694422</v>
      </c>
      <c r="N5397" t="s">
        <v>15931</v>
      </c>
      <c r="O5397">
        <v>99</v>
      </c>
    </row>
    <row r="5398" spans="1:15" x14ac:dyDescent="0.3">
      <c r="A5398" t="s">
        <v>15932</v>
      </c>
      <c r="B5398" t="s">
        <v>1999</v>
      </c>
      <c r="C5398" t="s">
        <v>17</v>
      </c>
      <c r="D5398">
        <v>2008</v>
      </c>
      <c r="E5398" t="s">
        <v>15338</v>
      </c>
      <c r="F5398">
        <v>5.4</v>
      </c>
      <c r="G5398">
        <v>52000</v>
      </c>
      <c r="H5398" t="s">
        <v>15933</v>
      </c>
      <c r="I5398" t="s">
        <v>13171</v>
      </c>
      <c r="J5398" t="s">
        <v>13132</v>
      </c>
      <c r="K5398" t="s">
        <v>30</v>
      </c>
      <c r="L5398">
        <v>12000000</v>
      </c>
      <c r="M5398">
        <v>58010320</v>
      </c>
      <c r="N5398" t="s">
        <v>14702</v>
      </c>
      <c r="O5398">
        <v>98</v>
      </c>
    </row>
    <row r="5399" spans="1:15" x14ac:dyDescent="0.3">
      <c r="A5399" t="s">
        <v>15934</v>
      </c>
      <c r="B5399" t="s">
        <v>1999</v>
      </c>
      <c r="C5399" t="s">
        <v>41</v>
      </c>
      <c r="D5399">
        <v>2008</v>
      </c>
      <c r="E5399" t="s">
        <v>15705</v>
      </c>
      <c r="F5399">
        <v>3.8</v>
      </c>
      <c r="G5399">
        <v>51000</v>
      </c>
      <c r="H5399" t="s">
        <v>15935</v>
      </c>
      <c r="I5399" t="s">
        <v>6843</v>
      </c>
      <c r="J5399" t="s">
        <v>6843</v>
      </c>
      <c r="K5399" t="s">
        <v>22</v>
      </c>
      <c r="L5399">
        <v>62000000</v>
      </c>
      <c r="M5399">
        <v>40877556</v>
      </c>
      <c r="N5399" t="s">
        <v>44</v>
      </c>
      <c r="O5399">
        <v>87</v>
      </c>
    </row>
    <row r="5400" spans="1:15" x14ac:dyDescent="0.3">
      <c r="A5400" t="s">
        <v>15936</v>
      </c>
      <c r="B5400" t="s">
        <v>16</v>
      </c>
      <c r="C5400" t="s">
        <v>104</v>
      </c>
      <c r="D5400">
        <v>2008</v>
      </c>
      <c r="E5400" t="s">
        <v>15937</v>
      </c>
      <c r="F5400">
        <v>5</v>
      </c>
      <c r="G5400">
        <v>16000</v>
      </c>
      <c r="H5400" t="s">
        <v>12216</v>
      </c>
      <c r="I5400" t="s">
        <v>3967</v>
      </c>
      <c r="J5400" t="s">
        <v>7040</v>
      </c>
      <c r="K5400" t="s">
        <v>30</v>
      </c>
      <c r="L5400">
        <v>18000000</v>
      </c>
      <c r="M5400">
        <v>382174</v>
      </c>
      <c r="N5400" t="s">
        <v>15938</v>
      </c>
      <c r="O5400">
        <v>98</v>
      </c>
    </row>
    <row r="5401" spans="1:15" x14ac:dyDescent="0.3">
      <c r="A5401" t="s">
        <v>15939</v>
      </c>
      <c r="B5401" t="s">
        <v>1999</v>
      </c>
      <c r="C5401" t="s">
        <v>104</v>
      </c>
      <c r="D5401">
        <v>2008</v>
      </c>
      <c r="E5401" t="s">
        <v>15543</v>
      </c>
      <c r="F5401">
        <v>5.9</v>
      </c>
      <c r="G5401">
        <v>89000</v>
      </c>
      <c r="H5401" t="s">
        <v>10303</v>
      </c>
      <c r="I5401" t="s">
        <v>15940</v>
      </c>
      <c r="J5401" t="s">
        <v>10032</v>
      </c>
      <c r="K5401" t="s">
        <v>30</v>
      </c>
      <c r="L5401">
        <v>30000000</v>
      </c>
      <c r="M5401">
        <v>69363381</v>
      </c>
      <c r="N5401" t="s">
        <v>180</v>
      </c>
      <c r="O5401">
        <v>104</v>
      </c>
    </row>
    <row r="5402" spans="1:15" x14ac:dyDescent="0.3">
      <c r="A5402" t="s">
        <v>15941</v>
      </c>
      <c r="B5402" t="s">
        <v>447</v>
      </c>
      <c r="C5402" t="s">
        <v>25</v>
      </c>
      <c r="D5402">
        <v>2008</v>
      </c>
      <c r="E5402" t="s">
        <v>15534</v>
      </c>
      <c r="F5402">
        <v>5.2</v>
      </c>
      <c r="G5402">
        <v>28000</v>
      </c>
      <c r="H5402" t="s">
        <v>15942</v>
      </c>
      <c r="I5402" t="s">
        <v>10988</v>
      </c>
      <c r="J5402" t="s">
        <v>1375</v>
      </c>
      <c r="K5402" t="s">
        <v>452</v>
      </c>
      <c r="M5402">
        <v>131856927</v>
      </c>
      <c r="N5402" t="s">
        <v>15943</v>
      </c>
      <c r="O5402">
        <v>116</v>
      </c>
    </row>
    <row r="5403" spans="1:15" x14ac:dyDescent="0.3">
      <c r="A5403" t="s">
        <v>15944</v>
      </c>
      <c r="B5403" t="s">
        <v>16</v>
      </c>
      <c r="C5403" t="s">
        <v>17</v>
      </c>
      <c r="D5403">
        <v>2008</v>
      </c>
      <c r="E5403" t="s">
        <v>15945</v>
      </c>
      <c r="F5403">
        <v>7.1</v>
      </c>
      <c r="G5403">
        <v>17000</v>
      </c>
      <c r="H5403" t="s">
        <v>8432</v>
      </c>
      <c r="I5403" t="s">
        <v>14994</v>
      </c>
      <c r="J5403" t="s">
        <v>15946</v>
      </c>
      <c r="K5403" t="s">
        <v>30</v>
      </c>
      <c r="L5403">
        <v>200000</v>
      </c>
      <c r="M5403">
        <v>1192995</v>
      </c>
      <c r="N5403" t="s">
        <v>15947</v>
      </c>
      <c r="O5403">
        <v>80</v>
      </c>
    </row>
    <row r="5404" spans="1:15" x14ac:dyDescent="0.3">
      <c r="A5404" t="s">
        <v>15948</v>
      </c>
      <c r="B5404" t="s">
        <v>2707</v>
      </c>
      <c r="C5404" t="s">
        <v>41</v>
      </c>
      <c r="D5404">
        <v>2008</v>
      </c>
      <c r="E5404" t="s">
        <v>15949</v>
      </c>
      <c r="F5404">
        <v>7.1</v>
      </c>
      <c r="G5404">
        <v>10000</v>
      </c>
      <c r="H5404" t="s">
        <v>3447</v>
      </c>
      <c r="I5404" t="s">
        <v>15950</v>
      </c>
      <c r="J5404" t="s">
        <v>15951</v>
      </c>
      <c r="K5404" t="s">
        <v>452</v>
      </c>
      <c r="M5404">
        <v>1194397</v>
      </c>
      <c r="N5404" t="s">
        <v>15952</v>
      </c>
      <c r="O5404">
        <v>112</v>
      </c>
    </row>
    <row r="5405" spans="1:15" x14ac:dyDescent="0.3">
      <c r="A5405" t="s">
        <v>15953</v>
      </c>
      <c r="B5405" t="s">
        <v>1999</v>
      </c>
      <c r="C5405" t="s">
        <v>52</v>
      </c>
      <c r="D5405">
        <v>2008</v>
      </c>
      <c r="E5405" t="s">
        <v>15954</v>
      </c>
      <c r="F5405">
        <v>4</v>
      </c>
      <c r="G5405">
        <v>31000</v>
      </c>
      <c r="H5405" t="s">
        <v>15955</v>
      </c>
      <c r="I5405" t="s">
        <v>10931</v>
      </c>
      <c r="J5405" t="s">
        <v>8843</v>
      </c>
      <c r="K5405" t="s">
        <v>30</v>
      </c>
      <c r="L5405">
        <v>20000000</v>
      </c>
      <c r="M5405">
        <v>45847751</v>
      </c>
      <c r="N5405" t="s">
        <v>11128</v>
      </c>
      <c r="O5405">
        <v>87</v>
      </c>
    </row>
    <row r="5406" spans="1:15" x14ac:dyDescent="0.3">
      <c r="A5406" t="s">
        <v>15956</v>
      </c>
      <c r="B5406" t="s">
        <v>16</v>
      </c>
      <c r="C5406" t="s">
        <v>104</v>
      </c>
      <c r="D5406">
        <v>2008</v>
      </c>
      <c r="E5406" t="s">
        <v>15741</v>
      </c>
      <c r="F5406">
        <v>6.7</v>
      </c>
      <c r="G5406">
        <v>51000</v>
      </c>
      <c r="H5406" t="s">
        <v>12046</v>
      </c>
      <c r="I5406" t="s">
        <v>12046</v>
      </c>
      <c r="J5406" t="s">
        <v>7933</v>
      </c>
      <c r="K5406" t="s">
        <v>22</v>
      </c>
      <c r="L5406">
        <v>15000000</v>
      </c>
      <c r="M5406">
        <v>5926410</v>
      </c>
      <c r="N5406" t="s">
        <v>15957</v>
      </c>
      <c r="O5406">
        <v>111</v>
      </c>
    </row>
    <row r="5407" spans="1:15" x14ac:dyDescent="0.3">
      <c r="A5407" t="s">
        <v>15958</v>
      </c>
      <c r="B5407" t="s">
        <v>1999</v>
      </c>
      <c r="C5407" t="s">
        <v>104</v>
      </c>
      <c r="D5407">
        <v>2008</v>
      </c>
      <c r="E5407" t="s">
        <v>15738</v>
      </c>
      <c r="F5407">
        <v>6.1</v>
      </c>
      <c r="G5407">
        <v>50000</v>
      </c>
      <c r="H5407" t="s">
        <v>10034</v>
      </c>
      <c r="I5407" t="s">
        <v>2170</v>
      </c>
      <c r="J5407" t="s">
        <v>9409</v>
      </c>
      <c r="K5407" t="s">
        <v>30</v>
      </c>
      <c r="L5407">
        <v>20000000</v>
      </c>
      <c r="M5407">
        <v>44655002</v>
      </c>
      <c r="N5407" t="s">
        <v>10875</v>
      </c>
      <c r="O5407">
        <v>110</v>
      </c>
    </row>
    <row r="5408" spans="1:15" x14ac:dyDescent="0.3">
      <c r="A5408" t="s">
        <v>15959</v>
      </c>
      <c r="B5408" t="s">
        <v>33</v>
      </c>
      <c r="C5408" t="s">
        <v>17</v>
      </c>
      <c r="D5408">
        <v>2008</v>
      </c>
      <c r="E5408" t="s">
        <v>15446</v>
      </c>
      <c r="F5408">
        <v>6.5</v>
      </c>
      <c r="G5408">
        <v>22000</v>
      </c>
      <c r="H5408" t="s">
        <v>15960</v>
      </c>
      <c r="I5408" t="s">
        <v>15960</v>
      </c>
      <c r="J5408" t="s">
        <v>5479</v>
      </c>
      <c r="K5408" t="s">
        <v>30</v>
      </c>
      <c r="L5408">
        <v>500000</v>
      </c>
      <c r="M5408">
        <v>33473297</v>
      </c>
      <c r="N5408" t="s">
        <v>12330</v>
      </c>
      <c r="O5408">
        <v>122</v>
      </c>
    </row>
    <row r="5409" spans="1:15" x14ac:dyDescent="0.3">
      <c r="A5409" t="s">
        <v>15961</v>
      </c>
      <c r="B5409" t="s">
        <v>1999</v>
      </c>
      <c r="C5409" t="s">
        <v>34</v>
      </c>
      <c r="D5409">
        <v>2008</v>
      </c>
      <c r="E5409" t="s">
        <v>15962</v>
      </c>
      <c r="F5409">
        <v>7</v>
      </c>
      <c r="G5409">
        <v>56000</v>
      </c>
      <c r="H5409" t="s">
        <v>15963</v>
      </c>
      <c r="I5409" t="s">
        <v>15963</v>
      </c>
      <c r="J5409" t="s">
        <v>13547</v>
      </c>
      <c r="K5409" t="s">
        <v>30</v>
      </c>
      <c r="L5409">
        <v>22000000</v>
      </c>
      <c r="M5409">
        <v>27675014</v>
      </c>
      <c r="N5409" t="s">
        <v>15824</v>
      </c>
      <c r="O5409">
        <v>114</v>
      </c>
    </row>
    <row r="5410" spans="1:15" x14ac:dyDescent="0.3">
      <c r="A5410" t="s">
        <v>15964</v>
      </c>
      <c r="B5410" t="s">
        <v>16</v>
      </c>
      <c r="C5410" t="s">
        <v>41</v>
      </c>
      <c r="D5410">
        <v>2008</v>
      </c>
      <c r="E5410" t="s">
        <v>15738</v>
      </c>
      <c r="F5410">
        <v>5.9</v>
      </c>
      <c r="G5410">
        <v>43000</v>
      </c>
      <c r="H5410" t="s">
        <v>3256</v>
      </c>
      <c r="I5410" t="s">
        <v>15965</v>
      </c>
      <c r="J5410" t="s">
        <v>13021</v>
      </c>
      <c r="K5410" t="s">
        <v>30</v>
      </c>
      <c r="L5410">
        <v>20000000</v>
      </c>
      <c r="M5410">
        <v>41624687</v>
      </c>
      <c r="N5410" t="s">
        <v>14702</v>
      </c>
      <c r="O5410">
        <v>101</v>
      </c>
    </row>
    <row r="5411" spans="1:15" x14ac:dyDescent="0.3">
      <c r="A5411" t="s">
        <v>15966</v>
      </c>
      <c r="B5411" t="s">
        <v>16</v>
      </c>
      <c r="C5411" t="s">
        <v>41</v>
      </c>
      <c r="D5411">
        <v>2008</v>
      </c>
      <c r="E5411" t="s">
        <v>15175</v>
      </c>
      <c r="F5411">
        <v>6.2</v>
      </c>
      <c r="G5411">
        <v>45000</v>
      </c>
      <c r="H5411" t="s">
        <v>608</v>
      </c>
      <c r="I5411" t="s">
        <v>15967</v>
      </c>
      <c r="J5411" t="s">
        <v>12994</v>
      </c>
      <c r="K5411" t="s">
        <v>30</v>
      </c>
      <c r="L5411">
        <v>14700000</v>
      </c>
      <c r="M5411">
        <v>14603177</v>
      </c>
      <c r="N5411" t="s">
        <v>15968</v>
      </c>
      <c r="O5411">
        <v>103</v>
      </c>
    </row>
    <row r="5412" spans="1:15" x14ac:dyDescent="0.3">
      <c r="A5412" t="s">
        <v>15969</v>
      </c>
      <c r="B5412" t="s">
        <v>16</v>
      </c>
      <c r="C5412" t="s">
        <v>104</v>
      </c>
      <c r="D5412">
        <v>2008</v>
      </c>
      <c r="E5412" t="s">
        <v>15970</v>
      </c>
      <c r="F5412">
        <v>7.2</v>
      </c>
      <c r="G5412">
        <v>37000</v>
      </c>
      <c r="H5412" t="s">
        <v>11637</v>
      </c>
      <c r="I5412" t="s">
        <v>11637</v>
      </c>
      <c r="J5412" t="s">
        <v>12923</v>
      </c>
      <c r="K5412" t="s">
        <v>30</v>
      </c>
      <c r="L5412">
        <v>11500000</v>
      </c>
      <c r="M5412">
        <v>409832</v>
      </c>
      <c r="N5412" t="s">
        <v>15971</v>
      </c>
      <c r="O5412">
        <v>108</v>
      </c>
    </row>
    <row r="5413" spans="1:15" x14ac:dyDescent="0.3">
      <c r="A5413" t="s">
        <v>15972</v>
      </c>
      <c r="B5413" t="s">
        <v>16</v>
      </c>
      <c r="C5413" t="s">
        <v>63</v>
      </c>
      <c r="D5413">
        <v>2008</v>
      </c>
      <c r="E5413" t="s">
        <v>15707</v>
      </c>
      <c r="F5413">
        <v>7</v>
      </c>
      <c r="G5413">
        <v>21000</v>
      </c>
      <c r="H5413" t="s">
        <v>15973</v>
      </c>
      <c r="I5413" t="s">
        <v>15973</v>
      </c>
      <c r="J5413" t="s">
        <v>11164</v>
      </c>
      <c r="K5413" t="s">
        <v>30</v>
      </c>
      <c r="L5413">
        <v>12000000</v>
      </c>
      <c r="M5413">
        <v>8883644</v>
      </c>
      <c r="N5413" t="s">
        <v>15974</v>
      </c>
      <c r="O5413">
        <v>109</v>
      </c>
    </row>
    <row r="5414" spans="1:15" x14ac:dyDescent="0.3">
      <c r="A5414" t="s">
        <v>15975</v>
      </c>
      <c r="B5414" t="s">
        <v>447</v>
      </c>
      <c r="C5414" t="s">
        <v>151</v>
      </c>
      <c r="D5414">
        <v>2008</v>
      </c>
      <c r="E5414" t="s">
        <v>15976</v>
      </c>
      <c r="F5414">
        <v>6.6</v>
      </c>
      <c r="G5414">
        <v>30000</v>
      </c>
      <c r="H5414" t="s">
        <v>15977</v>
      </c>
      <c r="I5414" t="s">
        <v>15978</v>
      </c>
      <c r="J5414" t="s">
        <v>15979</v>
      </c>
      <c r="K5414" t="s">
        <v>195</v>
      </c>
      <c r="L5414">
        <v>1500000</v>
      </c>
      <c r="M5414">
        <v>32118</v>
      </c>
      <c r="N5414" t="s">
        <v>15980</v>
      </c>
      <c r="O5414">
        <v>93</v>
      </c>
    </row>
    <row r="5415" spans="1:15" x14ac:dyDescent="0.3">
      <c r="A5415" t="s">
        <v>15981</v>
      </c>
      <c r="B5415" t="s">
        <v>16</v>
      </c>
      <c r="C5415" t="s">
        <v>41</v>
      </c>
      <c r="D5415">
        <v>2008</v>
      </c>
      <c r="E5415" t="s">
        <v>15529</v>
      </c>
      <c r="F5415">
        <v>7</v>
      </c>
      <c r="G5415">
        <v>38000</v>
      </c>
      <c r="H5415" t="s">
        <v>4863</v>
      </c>
      <c r="I5415" t="s">
        <v>4863</v>
      </c>
      <c r="J5415" t="s">
        <v>15982</v>
      </c>
      <c r="K5415" t="s">
        <v>22</v>
      </c>
      <c r="M5415">
        <v>18696602</v>
      </c>
      <c r="N5415" t="s">
        <v>15775</v>
      </c>
      <c r="O5415">
        <v>118</v>
      </c>
    </row>
    <row r="5416" spans="1:15" x14ac:dyDescent="0.3">
      <c r="A5416" t="s">
        <v>15983</v>
      </c>
      <c r="B5416" t="s">
        <v>33</v>
      </c>
      <c r="C5416" t="s">
        <v>25</v>
      </c>
      <c r="D5416">
        <v>2008</v>
      </c>
      <c r="E5416" t="s">
        <v>15720</v>
      </c>
      <c r="F5416">
        <v>3.8</v>
      </c>
      <c r="G5416">
        <v>23000</v>
      </c>
      <c r="H5416" t="s">
        <v>9555</v>
      </c>
      <c r="I5416" t="s">
        <v>15984</v>
      </c>
      <c r="J5416" t="s">
        <v>2131</v>
      </c>
      <c r="K5416" t="s">
        <v>30</v>
      </c>
      <c r="L5416">
        <v>20000000</v>
      </c>
      <c r="M5416">
        <v>149292488</v>
      </c>
      <c r="N5416" t="s">
        <v>9484</v>
      </c>
      <c r="O5416">
        <v>91</v>
      </c>
    </row>
    <row r="5417" spans="1:15" x14ac:dyDescent="0.3">
      <c r="A5417" t="s">
        <v>15985</v>
      </c>
      <c r="B5417" t="s">
        <v>16</v>
      </c>
      <c r="C5417" t="s">
        <v>390</v>
      </c>
      <c r="D5417">
        <v>2008</v>
      </c>
      <c r="E5417" t="s">
        <v>15986</v>
      </c>
      <c r="F5417">
        <v>8</v>
      </c>
      <c r="G5417">
        <v>56000</v>
      </c>
      <c r="H5417" t="s">
        <v>15987</v>
      </c>
      <c r="I5417" t="s">
        <v>15987</v>
      </c>
      <c r="J5417" t="s">
        <v>15987</v>
      </c>
      <c r="K5417" t="s">
        <v>1940</v>
      </c>
      <c r="L5417">
        <v>1500000</v>
      </c>
      <c r="M5417">
        <v>11179372</v>
      </c>
      <c r="N5417" t="s">
        <v>15988</v>
      </c>
      <c r="O5417">
        <v>90</v>
      </c>
    </row>
    <row r="5418" spans="1:15" x14ac:dyDescent="0.3">
      <c r="A5418" t="s">
        <v>15989</v>
      </c>
      <c r="B5418" t="s">
        <v>16</v>
      </c>
      <c r="C5418" t="s">
        <v>17</v>
      </c>
      <c r="D5418">
        <v>2008</v>
      </c>
      <c r="E5418" t="s">
        <v>14901</v>
      </c>
      <c r="F5418">
        <v>6.7</v>
      </c>
      <c r="G5418">
        <v>21000</v>
      </c>
      <c r="H5418" t="s">
        <v>687</v>
      </c>
      <c r="I5418" t="s">
        <v>687</v>
      </c>
      <c r="J5418" t="s">
        <v>12655</v>
      </c>
      <c r="K5418" t="s">
        <v>30</v>
      </c>
      <c r="L5418">
        <v>7000000</v>
      </c>
      <c r="M5418">
        <v>2674090</v>
      </c>
      <c r="N5418" t="s">
        <v>12769</v>
      </c>
      <c r="O5418">
        <v>99</v>
      </c>
    </row>
    <row r="5419" spans="1:15" x14ac:dyDescent="0.3">
      <c r="A5419" t="s">
        <v>15990</v>
      </c>
      <c r="B5419" t="s">
        <v>1999</v>
      </c>
      <c r="C5419" t="s">
        <v>17</v>
      </c>
      <c r="D5419">
        <v>2008</v>
      </c>
      <c r="E5419" t="s">
        <v>15800</v>
      </c>
      <c r="F5419">
        <v>8.1</v>
      </c>
      <c r="G5419">
        <v>50000</v>
      </c>
      <c r="H5419" t="s">
        <v>15991</v>
      </c>
      <c r="I5419" t="s">
        <v>15992</v>
      </c>
      <c r="J5419" t="s">
        <v>15993</v>
      </c>
      <c r="K5419" t="s">
        <v>2108</v>
      </c>
      <c r="M5419">
        <v>70636951</v>
      </c>
      <c r="N5419" t="s">
        <v>15994</v>
      </c>
      <c r="O5419">
        <v>130</v>
      </c>
    </row>
    <row r="5420" spans="1:15" x14ac:dyDescent="0.3">
      <c r="A5420" t="s">
        <v>15995</v>
      </c>
      <c r="B5420" t="s">
        <v>1999</v>
      </c>
      <c r="C5420" t="s">
        <v>41</v>
      </c>
      <c r="D5420">
        <v>2008</v>
      </c>
      <c r="E5420" t="s">
        <v>15507</v>
      </c>
      <c r="F5420">
        <v>5.8</v>
      </c>
      <c r="G5420">
        <v>21000</v>
      </c>
      <c r="H5420" t="s">
        <v>6232</v>
      </c>
      <c r="I5420" t="s">
        <v>15996</v>
      </c>
      <c r="J5420" t="s">
        <v>2366</v>
      </c>
      <c r="K5420" t="s">
        <v>30</v>
      </c>
      <c r="L5420">
        <v>22000000</v>
      </c>
      <c r="M5420">
        <v>26412163</v>
      </c>
      <c r="N5420" t="s">
        <v>15997</v>
      </c>
      <c r="O5420">
        <v>104</v>
      </c>
    </row>
    <row r="5421" spans="1:15" x14ac:dyDescent="0.3">
      <c r="A5421" t="s">
        <v>15998</v>
      </c>
      <c r="B5421" t="s">
        <v>16</v>
      </c>
      <c r="C5421" t="s">
        <v>104</v>
      </c>
      <c r="D5421">
        <v>2008</v>
      </c>
      <c r="E5421" t="s">
        <v>15999</v>
      </c>
      <c r="F5421">
        <v>6.8</v>
      </c>
      <c r="G5421">
        <v>19000</v>
      </c>
      <c r="H5421" t="s">
        <v>11363</v>
      </c>
      <c r="I5421" t="s">
        <v>11363</v>
      </c>
      <c r="J5421" t="s">
        <v>10997</v>
      </c>
      <c r="K5421" t="s">
        <v>30</v>
      </c>
      <c r="L5421">
        <v>20000000</v>
      </c>
      <c r="M5421">
        <v>5642478</v>
      </c>
      <c r="N5421" t="s">
        <v>15452</v>
      </c>
      <c r="O5421">
        <v>107</v>
      </c>
    </row>
    <row r="5422" spans="1:15" x14ac:dyDescent="0.3">
      <c r="A5422" t="s">
        <v>16000</v>
      </c>
      <c r="B5422" t="s">
        <v>1999</v>
      </c>
      <c r="C5422" t="s">
        <v>17</v>
      </c>
      <c r="D5422">
        <v>2008</v>
      </c>
      <c r="E5422" t="s">
        <v>15579</v>
      </c>
      <c r="F5422">
        <v>6.7</v>
      </c>
      <c r="G5422">
        <v>12000</v>
      </c>
      <c r="H5422" t="s">
        <v>14280</v>
      </c>
      <c r="I5422" t="s">
        <v>8770</v>
      </c>
      <c r="J5422" t="s">
        <v>16001</v>
      </c>
      <c r="K5422" t="s">
        <v>22</v>
      </c>
      <c r="L5422">
        <v>20000000</v>
      </c>
      <c r="M5422">
        <v>13451186</v>
      </c>
      <c r="N5422" t="s">
        <v>12365</v>
      </c>
      <c r="O5422">
        <v>133</v>
      </c>
    </row>
    <row r="5423" spans="1:15" x14ac:dyDescent="0.3">
      <c r="A5423" t="s">
        <v>16002</v>
      </c>
      <c r="B5423" t="s">
        <v>337</v>
      </c>
      <c r="C5423" t="s">
        <v>390</v>
      </c>
      <c r="D5423">
        <v>2008</v>
      </c>
      <c r="E5423" t="s">
        <v>15576</v>
      </c>
      <c r="F5423">
        <v>6.1</v>
      </c>
      <c r="G5423">
        <v>36000</v>
      </c>
      <c r="H5423" t="s">
        <v>16003</v>
      </c>
      <c r="I5423" t="s">
        <v>14358</v>
      </c>
      <c r="J5423" t="s">
        <v>1511</v>
      </c>
      <c r="K5423" t="s">
        <v>22</v>
      </c>
      <c r="L5423">
        <v>60000000</v>
      </c>
      <c r="M5423">
        <v>86957280</v>
      </c>
      <c r="N5423" t="s">
        <v>61</v>
      </c>
      <c r="O5423">
        <v>93</v>
      </c>
    </row>
    <row r="5424" spans="1:15" x14ac:dyDescent="0.3">
      <c r="A5424" t="s">
        <v>16004</v>
      </c>
      <c r="B5424" t="s">
        <v>1999</v>
      </c>
      <c r="C5424" t="s">
        <v>41</v>
      </c>
      <c r="D5424">
        <v>2008</v>
      </c>
      <c r="E5424" t="s">
        <v>15793</v>
      </c>
      <c r="F5424">
        <v>4.4000000000000004</v>
      </c>
      <c r="G5424">
        <v>6500</v>
      </c>
      <c r="H5424" t="s">
        <v>14254</v>
      </c>
      <c r="I5424" t="s">
        <v>14254</v>
      </c>
      <c r="J5424" t="s">
        <v>16005</v>
      </c>
      <c r="K5424" t="s">
        <v>30</v>
      </c>
      <c r="M5424">
        <v>41975388</v>
      </c>
      <c r="N5424" t="s">
        <v>16006</v>
      </c>
      <c r="O5424">
        <v>100</v>
      </c>
    </row>
    <row r="5425" spans="1:15" x14ac:dyDescent="0.3">
      <c r="A5425" t="s">
        <v>16007</v>
      </c>
      <c r="B5425" t="s">
        <v>16</v>
      </c>
      <c r="C5425" t="s">
        <v>104</v>
      </c>
      <c r="D5425">
        <v>2008</v>
      </c>
      <c r="E5425" t="s">
        <v>16008</v>
      </c>
      <c r="F5425">
        <v>6</v>
      </c>
      <c r="G5425">
        <v>32000</v>
      </c>
      <c r="H5425" t="s">
        <v>16009</v>
      </c>
      <c r="I5425" t="s">
        <v>14637</v>
      </c>
      <c r="J5425" t="s">
        <v>10039</v>
      </c>
      <c r="K5425" t="s">
        <v>30</v>
      </c>
      <c r="L5425">
        <v>8000000</v>
      </c>
      <c r="M5425">
        <v>3234706</v>
      </c>
      <c r="N5425" t="s">
        <v>118</v>
      </c>
      <c r="O5425">
        <v>95</v>
      </c>
    </row>
    <row r="5426" spans="1:15" x14ac:dyDescent="0.3">
      <c r="A5426" t="s">
        <v>16010</v>
      </c>
      <c r="B5426" t="s">
        <v>1999</v>
      </c>
      <c r="C5426" t="s">
        <v>41</v>
      </c>
      <c r="D5426">
        <v>2008</v>
      </c>
      <c r="E5426" t="s">
        <v>16011</v>
      </c>
      <c r="F5426">
        <v>6.6</v>
      </c>
      <c r="G5426">
        <v>32000</v>
      </c>
      <c r="H5426" t="s">
        <v>16012</v>
      </c>
      <c r="I5426" t="s">
        <v>4363</v>
      </c>
      <c r="J5426" t="s">
        <v>12491</v>
      </c>
      <c r="K5426" t="s">
        <v>30</v>
      </c>
      <c r="M5426">
        <v>338440</v>
      </c>
      <c r="N5426" t="s">
        <v>5109</v>
      </c>
      <c r="O5426">
        <v>87</v>
      </c>
    </row>
    <row r="5427" spans="1:15" x14ac:dyDescent="0.3">
      <c r="A5427" t="s">
        <v>16013</v>
      </c>
      <c r="B5427" t="s">
        <v>1999</v>
      </c>
      <c r="C5427" t="s">
        <v>41</v>
      </c>
      <c r="D5427">
        <v>2008</v>
      </c>
      <c r="E5427" t="s">
        <v>15379</v>
      </c>
      <c r="F5427">
        <v>6.4</v>
      </c>
      <c r="G5427">
        <v>89000</v>
      </c>
      <c r="H5427" t="s">
        <v>12236</v>
      </c>
      <c r="I5427" t="s">
        <v>12236</v>
      </c>
      <c r="J5427" t="s">
        <v>11917</v>
      </c>
      <c r="K5427" t="s">
        <v>22</v>
      </c>
      <c r="L5427">
        <v>20000000</v>
      </c>
      <c r="M5427">
        <v>30579406</v>
      </c>
      <c r="N5427" t="s">
        <v>2026</v>
      </c>
      <c r="O5427">
        <v>102</v>
      </c>
    </row>
    <row r="5428" spans="1:15" x14ac:dyDescent="0.3">
      <c r="A5428" t="s">
        <v>16014</v>
      </c>
      <c r="B5428" t="s">
        <v>33</v>
      </c>
      <c r="C5428" t="s">
        <v>63</v>
      </c>
      <c r="D5428">
        <v>2008</v>
      </c>
      <c r="E5428" t="s">
        <v>15595</v>
      </c>
      <c r="F5428">
        <v>7.3</v>
      </c>
      <c r="G5428">
        <v>20000</v>
      </c>
      <c r="H5428" t="s">
        <v>8759</v>
      </c>
      <c r="I5428" t="s">
        <v>9431</v>
      </c>
      <c r="J5428" t="s">
        <v>16015</v>
      </c>
      <c r="K5428" t="s">
        <v>30</v>
      </c>
      <c r="L5428">
        <v>40000000</v>
      </c>
      <c r="M5428">
        <v>9808124</v>
      </c>
      <c r="N5428" t="s">
        <v>5183</v>
      </c>
      <c r="O5428">
        <v>130</v>
      </c>
    </row>
    <row r="5429" spans="1:15" x14ac:dyDescent="0.3">
      <c r="A5429" t="s">
        <v>16016</v>
      </c>
      <c r="B5429" t="s">
        <v>1999</v>
      </c>
      <c r="C5429" t="s">
        <v>41</v>
      </c>
      <c r="D5429">
        <v>2008</v>
      </c>
      <c r="E5429" t="s">
        <v>15800</v>
      </c>
      <c r="F5429">
        <v>6.7</v>
      </c>
      <c r="G5429">
        <v>20000</v>
      </c>
      <c r="H5429" t="s">
        <v>7987</v>
      </c>
      <c r="I5429" t="s">
        <v>7987</v>
      </c>
      <c r="J5429" t="s">
        <v>12984</v>
      </c>
      <c r="K5429" t="s">
        <v>22</v>
      </c>
      <c r="M5429">
        <v>18463793</v>
      </c>
      <c r="N5429" t="s">
        <v>16017</v>
      </c>
      <c r="O5429">
        <v>97</v>
      </c>
    </row>
    <row r="5430" spans="1:15" x14ac:dyDescent="0.3">
      <c r="A5430" t="s">
        <v>16018</v>
      </c>
      <c r="B5430" t="s">
        <v>16</v>
      </c>
      <c r="C5430" t="s">
        <v>34</v>
      </c>
      <c r="D5430">
        <v>2008</v>
      </c>
      <c r="E5430" t="s">
        <v>16019</v>
      </c>
      <c r="F5430">
        <v>7.4</v>
      </c>
      <c r="G5430">
        <v>37000</v>
      </c>
      <c r="H5430" t="s">
        <v>5326</v>
      </c>
      <c r="I5430" t="s">
        <v>13540</v>
      </c>
      <c r="J5430" t="s">
        <v>16020</v>
      </c>
      <c r="K5430" t="s">
        <v>5817</v>
      </c>
      <c r="M5430">
        <v>26937355</v>
      </c>
      <c r="N5430" t="s">
        <v>2043</v>
      </c>
      <c r="O5430">
        <v>150</v>
      </c>
    </row>
    <row r="5431" spans="1:15" x14ac:dyDescent="0.3">
      <c r="A5431" t="s">
        <v>16021</v>
      </c>
      <c r="B5431" t="s">
        <v>16</v>
      </c>
      <c r="C5431" t="s">
        <v>41</v>
      </c>
      <c r="D5431">
        <v>2008</v>
      </c>
      <c r="E5431" t="s">
        <v>15567</v>
      </c>
      <c r="F5431">
        <v>5.6</v>
      </c>
      <c r="G5431">
        <v>27000</v>
      </c>
      <c r="H5431" t="s">
        <v>1127</v>
      </c>
      <c r="I5431" t="s">
        <v>258</v>
      </c>
      <c r="J5431" t="s">
        <v>67</v>
      </c>
      <c r="K5431" t="s">
        <v>30</v>
      </c>
      <c r="L5431">
        <v>25000000</v>
      </c>
      <c r="M5431">
        <v>6759057</v>
      </c>
      <c r="N5431" t="s">
        <v>15452</v>
      </c>
      <c r="O5431">
        <v>104</v>
      </c>
    </row>
    <row r="5432" spans="1:15" x14ac:dyDescent="0.3">
      <c r="A5432" t="s">
        <v>16022</v>
      </c>
      <c r="B5432" t="s">
        <v>33</v>
      </c>
      <c r="C5432" t="s">
        <v>25</v>
      </c>
      <c r="D5432">
        <v>2008</v>
      </c>
      <c r="E5432" t="s">
        <v>15637</v>
      </c>
      <c r="F5432">
        <v>5</v>
      </c>
      <c r="G5432">
        <v>39000</v>
      </c>
      <c r="H5432" t="s">
        <v>9608</v>
      </c>
      <c r="I5432" t="s">
        <v>16023</v>
      </c>
      <c r="J5432" t="s">
        <v>1485</v>
      </c>
      <c r="K5432" t="s">
        <v>30</v>
      </c>
      <c r="L5432">
        <v>60000000</v>
      </c>
      <c r="M5432">
        <v>51339567</v>
      </c>
      <c r="N5432" t="s">
        <v>180</v>
      </c>
      <c r="O5432">
        <v>90</v>
      </c>
    </row>
    <row r="5433" spans="1:15" x14ac:dyDescent="0.3">
      <c r="A5433" t="s">
        <v>16024</v>
      </c>
      <c r="B5433" t="s">
        <v>16</v>
      </c>
      <c r="C5433" t="s">
        <v>34</v>
      </c>
      <c r="D5433">
        <v>2008</v>
      </c>
      <c r="E5433" t="s">
        <v>16025</v>
      </c>
      <c r="F5433">
        <v>7.1</v>
      </c>
      <c r="G5433">
        <v>38000</v>
      </c>
      <c r="H5433" t="s">
        <v>16026</v>
      </c>
      <c r="I5433" t="s">
        <v>16026</v>
      </c>
      <c r="J5433" t="s">
        <v>4539</v>
      </c>
      <c r="K5433" t="s">
        <v>6942</v>
      </c>
      <c r="M5433">
        <v>2342211</v>
      </c>
      <c r="N5433" t="s">
        <v>551</v>
      </c>
      <c r="O5433">
        <v>97</v>
      </c>
    </row>
    <row r="5434" spans="1:15" x14ac:dyDescent="0.3">
      <c r="A5434" t="s">
        <v>16027</v>
      </c>
      <c r="B5434" t="s">
        <v>16</v>
      </c>
      <c r="C5434" t="s">
        <v>34</v>
      </c>
      <c r="D5434">
        <v>2008</v>
      </c>
      <c r="E5434" t="s">
        <v>16028</v>
      </c>
      <c r="F5434">
        <v>5.0999999999999996</v>
      </c>
      <c r="G5434">
        <v>15000</v>
      </c>
      <c r="H5434" t="s">
        <v>9293</v>
      </c>
      <c r="I5434" t="s">
        <v>9293</v>
      </c>
      <c r="J5434" t="s">
        <v>9293</v>
      </c>
      <c r="K5434" t="s">
        <v>30</v>
      </c>
      <c r="M5434">
        <v>390128</v>
      </c>
      <c r="N5434" t="s">
        <v>8987</v>
      </c>
      <c r="O5434">
        <v>84</v>
      </c>
    </row>
    <row r="5435" spans="1:15" x14ac:dyDescent="0.3">
      <c r="A5435" t="s">
        <v>16029</v>
      </c>
      <c r="B5435" t="s">
        <v>33</v>
      </c>
      <c r="C5435" t="s">
        <v>390</v>
      </c>
      <c r="D5435">
        <v>2008</v>
      </c>
      <c r="E5435" t="s">
        <v>15738</v>
      </c>
      <c r="F5435">
        <v>6</v>
      </c>
      <c r="G5435">
        <v>23000</v>
      </c>
      <c r="H5435" t="s">
        <v>16030</v>
      </c>
      <c r="I5435" t="s">
        <v>16031</v>
      </c>
      <c r="J5435" t="s">
        <v>2625</v>
      </c>
      <c r="K5435" t="s">
        <v>30</v>
      </c>
      <c r="L5435">
        <v>25000000</v>
      </c>
      <c r="M5435">
        <v>30893885</v>
      </c>
      <c r="N5435" t="s">
        <v>118</v>
      </c>
      <c r="O5435">
        <v>87</v>
      </c>
    </row>
    <row r="5436" spans="1:15" x14ac:dyDescent="0.3">
      <c r="A5436" t="s">
        <v>16032</v>
      </c>
      <c r="B5436" t="s">
        <v>16</v>
      </c>
      <c r="C5436" t="s">
        <v>41</v>
      </c>
      <c r="D5436">
        <v>2008</v>
      </c>
      <c r="E5436" t="s">
        <v>15632</v>
      </c>
      <c r="F5436">
        <v>7</v>
      </c>
      <c r="G5436">
        <v>30000</v>
      </c>
      <c r="H5436" t="s">
        <v>16033</v>
      </c>
      <c r="I5436" t="s">
        <v>16033</v>
      </c>
      <c r="J5436" t="s">
        <v>16034</v>
      </c>
      <c r="K5436" t="s">
        <v>22</v>
      </c>
      <c r="L5436">
        <v>6000000</v>
      </c>
      <c r="M5436">
        <v>3175469</v>
      </c>
      <c r="N5436" t="s">
        <v>16035</v>
      </c>
      <c r="O5436">
        <v>99</v>
      </c>
    </row>
    <row r="5437" spans="1:15" x14ac:dyDescent="0.3">
      <c r="A5437" t="s">
        <v>16036</v>
      </c>
      <c r="B5437" t="s">
        <v>33</v>
      </c>
      <c r="C5437" t="s">
        <v>41</v>
      </c>
      <c r="D5437">
        <v>2008</v>
      </c>
      <c r="E5437" t="s">
        <v>16037</v>
      </c>
      <c r="F5437">
        <v>6.4</v>
      </c>
      <c r="G5437">
        <v>15000</v>
      </c>
      <c r="H5437" t="s">
        <v>12104</v>
      </c>
      <c r="I5437" t="s">
        <v>12104</v>
      </c>
      <c r="J5437" t="s">
        <v>12104</v>
      </c>
      <c r="K5437" t="s">
        <v>491</v>
      </c>
      <c r="M5437">
        <v>49529913</v>
      </c>
      <c r="N5437" t="s">
        <v>13640</v>
      </c>
      <c r="O5437">
        <v>88</v>
      </c>
    </row>
    <row r="5438" spans="1:15" x14ac:dyDescent="0.3">
      <c r="A5438" t="s">
        <v>16038</v>
      </c>
      <c r="B5438" t="s">
        <v>33</v>
      </c>
      <c r="C5438" t="s">
        <v>25</v>
      </c>
      <c r="D5438">
        <v>2008</v>
      </c>
      <c r="E5438" t="s">
        <v>16039</v>
      </c>
      <c r="F5438">
        <v>4.7</v>
      </c>
      <c r="G5438">
        <v>7000</v>
      </c>
      <c r="H5438" t="s">
        <v>6906</v>
      </c>
      <c r="I5438" t="s">
        <v>6906</v>
      </c>
      <c r="J5438" t="s">
        <v>16040</v>
      </c>
      <c r="K5438" t="s">
        <v>30</v>
      </c>
      <c r="L5438">
        <v>40000000</v>
      </c>
      <c r="M5438">
        <v>28972508</v>
      </c>
      <c r="N5438" t="s">
        <v>23</v>
      </c>
      <c r="O5438">
        <v>89</v>
      </c>
    </row>
    <row r="5439" spans="1:15" x14ac:dyDescent="0.3">
      <c r="A5439" t="s">
        <v>16041</v>
      </c>
      <c r="B5439" t="s">
        <v>16</v>
      </c>
      <c r="C5439" t="s">
        <v>104</v>
      </c>
      <c r="D5439">
        <v>2008</v>
      </c>
      <c r="E5439" t="s">
        <v>15741</v>
      </c>
      <c r="F5439">
        <v>7.1</v>
      </c>
      <c r="G5439">
        <v>25000</v>
      </c>
      <c r="H5439" t="s">
        <v>16042</v>
      </c>
      <c r="I5439" t="s">
        <v>16042</v>
      </c>
      <c r="J5439" t="s">
        <v>16043</v>
      </c>
      <c r="K5439" t="s">
        <v>30</v>
      </c>
      <c r="L5439">
        <v>1000000</v>
      </c>
      <c r="M5439">
        <v>5457664</v>
      </c>
      <c r="N5439" t="s">
        <v>16044</v>
      </c>
      <c r="O5439">
        <v>97</v>
      </c>
    </row>
    <row r="5440" spans="1:15" x14ac:dyDescent="0.3">
      <c r="A5440" t="s">
        <v>16045</v>
      </c>
      <c r="B5440" t="s">
        <v>16</v>
      </c>
      <c r="C5440" t="s">
        <v>41</v>
      </c>
      <c r="D5440">
        <v>2008</v>
      </c>
      <c r="E5440" t="s">
        <v>15741</v>
      </c>
      <c r="F5440">
        <v>4.7</v>
      </c>
      <c r="G5440">
        <v>8500</v>
      </c>
      <c r="H5440" t="s">
        <v>16046</v>
      </c>
      <c r="I5440" t="s">
        <v>16046</v>
      </c>
      <c r="J5440" t="s">
        <v>9021</v>
      </c>
      <c r="K5440" t="s">
        <v>30</v>
      </c>
      <c r="L5440">
        <v>6000000</v>
      </c>
      <c r="M5440">
        <v>52132</v>
      </c>
      <c r="N5440" t="s">
        <v>16047</v>
      </c>
      <c r="O5440">
        <v>85</v>
      </c>
    </row>
    <row r="5441" spans="1:15" x14ac:dyDescent="0.3">
      <c r="A5441" t="s">
        <v>16048</v>
      </c>
      <c r="B5441" t="s">
        <v>1999</v>
      </c>
      <c r="C5441" t="s">
        <v>17</v>
      </c>
      <c r="D5441">
        <v>2008</v>
      </c>
      <c r="E5441" t="s">
        <v>15399</v>
      </c>
      <c r="F5441">
        <v>6.6</v>
      </c>
      <c r="G5441">
        <v>21000</v>
      </c>
      <c r="H5441" t="s">
        <v>16049</v>
      </c>
      <c r="I5441" t="s">
        <v>16049</v>
      </c>
      <c r="J5441" t="s">
        <v>1051</v>
      </c>
      <c r="K5441" t="s">
        <v>30</v>
      </c>
      <c r="M5441">
        <v>32568427</v>
      </c>
      <c r="N5441" t="s">
        <v>15824</v>
      </c>
      <c r="O5441">
        <v>93</v>
      </c>
    </row>
    <row r="5442" spans="1:15" x14ac:dyDescent="0.3">
      <c r="A5442" t="s">
        <v>16050</v>
      </c>
      <c r="B5442" t="s">
        <v>1999</v>
      </c>
      <c r="C5442" t="s">
        <v>41</v>
      </c>
      <c r="D5442">
        <v>2008</v>
      </c>
      <c r="E5442" t="s">
        <v>15716</v>
      </c>
      <c r="F5442">
        <v>5.5</v>
      </c>
      <c r="G5442">
        <v>14000</v>
      </c>
      <c r="H5442" t="s">
        <v>10921</v>
      </c>
      <c r="I5442" t="s">
        <v>10921</v>
      </c>
      <c r="J5442" t="s">
        <v>9365</v>
      </c>
      <c r="K5442" t="s">
        <v>30</v>
      </c>
      <c r="L5442">
        <v>35000000</v>
      </c>
      <c r="M5442">
        <v>43655418</v>
      </c>
      <c r="N5442" t="s">
        <v>61</v>
      </c>
      <c r="O5442">
        <v>114</v>
      </c>
    </row>
    <row r="5443" spans="1:15" x14ac:dyDescent="0.3">
      <c r="A5443" t="s">
        <v>16051</v>
      </c>
      <c r="B5443" t="s">
        <v>1999</v>
      </c>
      <c r="C5443" t="s">
        <v>17</v>
      </c>
      <c r="D5443">
        <v>2008</v>
      </c>
      <c r="E5443" t="s">
        <v>15562</v>
      </c>
      <c r="F5443">
        <v>5.8</v>
      </c>
      <c r="G5443">
        <v>6800</v>
      </c>
      <c r="H5443" t="s">
        <v>14254</v>
      </c>
      <c r="I5443" t="s">
        <v>14254</v>
      </c>
      <c r="J5443" t="s">
        <v>6253</v>
      </c>
      <c r="K5443" t="s">
        <v>30</v>
      </c>
      <c r="M5443">
        <v>37105289</v>
      </c>
      <c r="N5443" t="s">
        <v>16052</v>
      </c>
      <c r="O5443">
        <v>111</v>
      </c>
    </row>
    <row r="5444" spans="1:15" x14ac:dyDescent="0.3">
      <c r="A5444" t="s">
        <v>16053</v>
      </c>
      <c r="B5444" t="s">
        <v>16</v>
      </c>
      <c r="C5444" t="s">
        <v>104</v>
      </c>
      <c r="D5444">
        <v>2008</v>
      </c>
      <c r="E5444" t="s">
        <v>16054</v>
      </c>
      <c r="F5444">
        <v>6.3</v>
      </c>
      <c r="G5444">
        <v>17000</v>
      </c>
      <c r="H5444" t="s">
        <v>7566</v>
      </c>
      <c r="I5444" t="s">
        <v>16055</v>
      </c>
      <c r="J5444" t="s">
        <v>10059</v>
      </c>
      <c r="K5444" t="s">
        <v>30</v>
      </c>
      <c r="L5444">
        <v>3500000</v>
      </c>
      <c r="M5444">
        <v>1138322</v>
      </c>
      <c r="N5444" t="s">
        <v>16056</v>
      </c>
      <c r="O5444">
        <v>97</v>
      </c>
    </row>
    <row r="5445" spans="1:15" x14ac:dyDescent="0.3">
      <c r="A5445" t="s">
        <v>16057</v>
      </c>
      <c r="B5445" t="s">
        <v>16</v>
      </c>
      <c r="C5445" t="s">
        <v>25</v>
      </c>
      <c r="D5445">
        <v>2009</v>
      </c>
      <c r="E5445" t="s">
        <v>16039</v>
      </c>
      <c r="F5445">
        <v>8.3000000000000007</v>
      </c>
      <c r="G5445">
        <v>1300000</v>
      </c>
      <c r="H5445" t="s">
        <v>6775</v>
      </c>
      <c r="I5445" t="s">
        <v>6775</v>
      </c>
      <c r="J5445" t="s">
        <v>6535</v>
      </c>
      <c r="K5445" t="s">
        <v>30</v>
      </c>
      <c r="L5445">
        <v>70000000</v>
      </c>
      <c r="M5445">
        <v>321457747</v>
      </c>
      <c r="N5445" t="s">
        <v>61</v>
      </c>
      <c r="O5445">
        <v>153</v>
      </c>
    </row>
    <row r="5446" spans="1:15" x14ac:dyDescent="0.3">
      <c r="A5446" t="s">
        <v>16058</v>
      </c>
      <c r="B5446" t="s">
        <v>1999</v>
      </c>
      <c r="C5446" t="s">
        <v>34</v>
      </c>
      <c r="D5446">
        <v>2009</v>
      </c>
      <c r="E5446" t="s">
        <v>16059</v>
      </c>
      <c r="F5446">
        <v>7.9</v>
      </c>
      <c r="G5446">
        <v>585000</v>
      </c>
      <c r="H5446" t="s">
        <v>6350</v>
      </c>
      <c r="I5446" t="s">
        <v>14196</v>
      </c>
      <c r="J5446" t="s">
        <v>15743</v>
      </c>
      <c r="K5446" t="s">
        <v>30</v>
      </c>
      <c r="L5446">
        <v>150000000</v>
      </c>
      <c r="M5446">
        <v>385680446</v>
      </c>
      <c r="N5446" t="s">
        <v>44</v>
      </c>
      <c r="O5446">
        <v>127</v>
      </c>
    </row>
    <row r="5447" spans="1:15" x14ac:dyDescent="0.3">
      <c r="A5447" t="s">
        <v>16060</v>
      </c>
      <c r="B5447" t="s">
        <v>1999</v>
      </c>
      <c r="C5447" t="s">
        <v>34</v>
      </c>
      <c r="D5447">
        <v>2009</v>
      </c>
      <c r="E5447" t="s">
        <v>16061</v>
      </c>
      <c r="F5447">
        <v>7.8</v>
      </c>
      <c r="G5447">
        <v>1100000</v>
      </c>
      <c r="H5447" t="s">
        <v>1997</v>
      </c>
      <c r="I5447" t="s">
        <v>1997</v>
      </c>
      <c r="J5447" t="s">
        <v>16062</v>
      </c>
      <c r="K5447" t="s">
        <v>30</v>
      </c>
      <c r="L5447">
        <v>237000000</v>
      </c>
      <c r="M5447">
        <v>2847246203</v>
      </c>
      <c r="N5447" t="s">
        <v>180</v>
      </c>
      <c r="O5447">
        <v>162</v>
      </c>
    </row>
    <row r="5448" spans="1:15" x14ac:dyDescent="0.3">
      <c r="A5448" t="s">
        <v>16063</v>
      </c>
      <c r="B5448" t="s">
        <v>16</v>
      </c>
      <c r="C5448" t="s">
        <v>41</v>
      </c>
      <c r="D5448">
        <v>2009</v>
      </c>
      <c r="E5448" t="s">
        <v>16064</v>
      </c>
      <c r="F5448">
        <v>5.3</v>
      </c>
      <c r="G5448">
        <v>121000</v>
      </c>
      <c r="H5448" t="s">
        <v>11653</v>
      </c>
      <c r="I5448" t="s">
        <v>15057</v>
      </c>
      <c r="J5448" t="s">
        <v>16065</v>
      </c>
      <c r="K5448" t="s">
        <v>30</v>
      </c>
      <c r="L5448">
        <v>16000000</v>
      </c>
      <c r="M5448">
        <v>31556061</v>
      </c>
      <c r="N5448" t="s">
        <v>14783</v>
      </c>
      <c r="O5448">
        <v>102</v>
      </c>
    </row>
    <row r="5449" spans="1:15" x14ac:dyDescent="0.3">
      <c r="A5449" t="s">
        <v>16066</v>
      </c>
      <c r="B5449" t="s">
        <v>16</v>
      </c>
      <c r="C5449" t="s">
        <v>34</v>
      </c>
      <c r="D5449">
        <v>2009</v>
      </c>
      <c r="E5449" t="s">
        <v>16067</v>
      </c>
      <c r="F5449">
        <v>7.6</v>
      </c>
      <c r="G5449">
        <v>520000</v>
      </c>
      <c r="H5449" t="s">
        <v>13552</v>
      </c>
      <c r="I5449" t="s">
        <v>16068</v>
      </c>
      <c r="J5449" t="s">
        <v>16069</v>
      </c>
      <c r="K5449" t="s">
        <v>30</v>
      </c>
      <c r="L5449">
        <v>130000000</v>
      </c>
      <c r="M5449">
        <v>185382813</v>
      </c>
      <c r="N5449" t="s">
        <v>23</v>
      </c>
      <c r="O5449">
        <v>162</v>
      </c>
    </row>
    <row r="5450" spans="1:15" x14ac:dyDescent="0.3">
      <c r="A5450" t="s">
        <v>16070</v>
      </c>
      <c r="B5450" t="s">
        <v>1999</v>
      </c>
      <c r="C5450" t="s">
        <v>34</v>
      </c>
      <c r="D5450">
        <v>2009</v>
      </c>
      <c r="E5450" t="s">
        <v>16071</v>
      </c>
      <c r="F5450">
        <v>6.6</v>
      </c>
      <c r="G5450">
        <v>271000</v>
      </c>
      <c r="H5450" t="s">
        <v>12601</v>
      </c>
      <c r="I5450" t="s">
        <v>14502</v>
      </c>
      <c r="J5450" t="s">
        <v>11818</v>
      </c>
      <c r="K5450" t="s">
        <v>30</v>
      </c>
      <c r="L5450">
        <v>85000000</v>
      </c>
      <c r="M5450">
        <v>360366870</v>
      </c>
      <c r="N5450" t="s">
        <v>61</v>
      </c>
      <c r="O5450">
        <v>107</v>
      </c>
    </row>
    <row r="5451" spans="1:15" x14ac:dyDescent="0.3">
      <c r="A5451" t="s">
        <v>16072</v>
      </c>
      <c r="B5451" t="s">
        <v>1999</v>
      </c>
      <c r="C5451" t="s">
        <v>34</v>
      </c>
      <c r="D5451">
        <v>2009</v>
      </c>
      <c r="E5451" t="s">
        <v>16073</v>
      </c>
      <c r="F5451">
        <v>5.8</v>
      </c>
      <c r="G5451">
        <v>202000</v>
      </c>
      <c r="H5451" t="s">
        <v>7683</v>
      </c>
      <c r="I5451" t="s">
        <v>13494</v>
      </c>
      <c r="J5451" t="s">
        <v>1497</v>
      </c>
      <c r="K5451" t="s">
        <v>30</v>
      </c>
      <c r="L5451">
        <v>175000000</v>
      </c>
      <c r="M5451">
        <v>302469017</v>
      </c>
      <c r="N5451" t="s">
        <v>44</v>
      </c>
      <c r="O5451">
        <v>118</v>
      </c>
    </row>
    <row r="5452" spans="1:15" x14ac:dyDescent="0.3">
      <c r="A5452" t="s">
        <v>16074</v>
      </c>
      <c r="B5452" t="s">
        <v>16</v>
      </c>
      <c r="C5452" t="s">
        <v>41</v>
      </c>
      <c r="D5452">
        <v>2009</v>
      </c>
      <c r="E5452" t="s">
        <v>16075</v>
      </c>
      <c r="F5452">
        <v>7.7</v>
      </c>
      <c r="G5452">
        <v>733000</v>
      </c>
      <c r="H5452" t="s">
        <v>11277</v>
      </c>
      <c r="I5452" t="s">
        <v>16076</v>
      </c>
      <c r="J5452" t="s">
        <v>16077</v>
      </c>
      <c r="K5452" t="s">
        <v>30</v>
      </c>
      <c r="L5452">
        <v>35000000</v>
      </c>
      <c r="M5452">
        <v>469310836</v>
      </c>
      <c r="N5452" t="s">
        <v>23</v>
      </c>
      <c r="O5452">
        <v>100</v>
      </c>
    </row>
    <row r="5453" spans="1:15" x14ac:dyDescent="0.3">
      <c r="A5453" t="s">
        <v>16078</v>
      </c>
      <c r="B5453" t="s">
        <v>33</v>
      </c>
      <c r="C5453" t="s">
        <v>34</v>
      </c>
      <c r="D5453">
        <v>2009</v>
      </c>
      <c r="E5453" t="s">
        <v>16079</v>
      </c>
      <c r="F5453">
        <v>7.6</v>
      </c>
      <c r="G5453">
        <v>492000</v>
      </c>
      <c r="H5453" t="s">
        <v>15035</v>
      </c>
      <c r="I5453" t="s">
        <v>2256</v>
      </c>
      <c r="J5453" t="s">
        <v>11814</v>
      </c>
      <c r="K5453" t="s">
        <v>22</v>
      </c>
      <c r="L5453">
        <v>250000000</v>
      </c>
      <c r="M5453">
        <v>934454096</v>
      </c>
      <c r="N5453" t="s">
        <v>23</v>
      </c>
      <c r="O5453">
        <v>153</v>
      </c>
    </row>
    <row r="5454" spans="1:15" x14ac:dyDescent="0.3">
      <c r="A5454" t="s">
        <v>16080</v>
      </c>
      <c r="B5454" t="s">
        <v>1999</v>
      </c>
      <c r="C5454" t="s">
        <v>41</v>
      </c>
      <c r="D5454">
        <v>2009</v>
      </c>
      <c r="E5454" t="s">
        <v>16081</v>
      </c>
      <c r="F5454">
        <v>6.4</v>
      </c>
      <c r="G5454">
        <v>165000</v>
      </c>
      <c r="H5454" t="s">
        <v>4875</v>
      </c>
      <c r="I5454" t="s">
        <v>10788</v>
      </c>
      <c r="J5454" t="s">
        <v>16082</v>
      </c>
      <c r="K5454" t="s">
        <v>5817</v>
      </c>
      <c r="L5454">
        <v>40000000</v>
      </c>
      <c r="M5454">
        <v>178866158</v>
      </c>
      <c r="N5454" t="s">
        <v>2026</v>
      </c>
      <c r="O5454">
        <v>129</v>
      </c>
    </row>
    <row r="5455" spans="1:15" x14ac:dyDescent="0.3">
      <c r="A5455">
        <v>2012</v>
      </c>
      <c r="B5455" t="s">
        <v>1999</v>
      </c>
      <c r="C5455" t="s">
        <v>34</v>
      </c>
      <c r="D5455">
        <v>2009</v>
      </c>
      <c r="E5455" t="s">
        <v>16083</v>
      </c>
      <c r="F5455">
        <v>5.8</v>
      </c>
      <c r="G5455">
        <v>360000</v>
      </c>
      <c r="H5455" t="s">
        <v>6853</v>
      </c>
      <c r="I5455" t="s">
        <v>6853</v>
      </c>
      <c r="J5455" t="s">
        <v>2625</v>
      </c>
      <c r="K5455" t="s">
        <v>30</v>
      </c>
      <c r="L5455">
        <v>200000000</v>
      </c>
      <c r="M5455">
        <v>791217826</v>
      </c>
      <c r="N5455" t="s">
        <v>31</v>
      </c>
      <c r="O5455">
        <v>158</v>
      </c>
    </row>
    <row r="5456" spans="1:15" x14ac:dyDescent="0.3">
      <c r="A5456" t="s">
        <v>16084</v>
      </c>
      <c r="B5456" t="s">
        <v>1999</v>
      </c>
      <c r="C5456" t="s">
        <v>17</v>
      </c>
      <c r="D5456">
        <v>2009</v>
      </c>
      <c r="E5456" t="s">
        <v>16085</v>
      </c>
      <c r="F5456">
        <v>6.7</v>
      </c>
      <c r="G5456">
        <v>162000</v>
      </c>
      <c r="H5456" t="s">
        <v>6883</v>
      </c>
      <c r="I5456" t="s">
        <v>7966</v>
      </c>
      <c r="J5456" t="s">
        <v>10028</v>
      </c>
      <c r="K5456" t="s">
        <v>30</v>
      </c>
      <c r="L5456">
        <v>65000000</v>
      </c>
      <c r="M5456">
        <v>93621340</v>
      </c>
      <c r="N5456" t="s">
        <v>9686</v>
      </c>
      <c r="O5456">
        <v>135</v>
      </c>
    </row>
    <row r="5457" spans="1:15" x14ac:dyDescent="0.3">
      <c r="A5457" t="s">
        <v>16086</v>
      </c>
      <c r="B5457" t="s">
        <v>1999</v>
      </c>
      <c r="C5457" t="s">
        <v>104</v>
      </c>
      <c r="D5457">
        <v>2009</v>
      </c>
      <c r="E5457" t="s">
        <v>15822</v>
      </c>
      <c r="F5457">
        <v>7.1</v>
      </c>
      <c r="G5457">
        <v>145000</v>
      </c>
      <c r="H5457" t="s">
        <v>14542</v>
      </c>
      <c r="I5457" t="s">
        <v>15139</v>
      </c>
      <c r="J5457" t="s">
        <v>7002</v>
      </c>
      <c r="K5457" t="s">
        <v>30</v>
      </c>
      <c r="M5457">
        <v>87812371</v>
      </c>
      <c r="N5457" t="s">
        <v>61</v>
      </c>
      <c r="O5457">
        <v>127</v>
      </c>
    </row>
    <row r="5458" spans="1:15" x14ac:dyDescent="0.3">
      <c r="A5458" t="s">
        <v>16087</v>
      </c>
      <c r="B5458" t="s">
        <v>16</v>
      </c>
      <c r="C5458" t="s">
        <v>25</v>
      </c>
      <c r="D5458">
        <v>2009</v>
      </c>
      <c r="E5458" t="s">
        <v>16088</v>
      </c>
      <c r="F5458">
        <v>7.6</v>
      </c>
      <c r="G5458">
        <v>534000</v>
      </c>
      <c r="H5458" t="s">
        <v>16089</v>
      </c>
      <c r="I5458" t="s">
        <v>13981</v>
      </c>
      <c r="J5458" t="s">
        <v>16090</v>
      </c>
      <c r="K5458" t="s">
        <v>30</v>
      </c>
      <c r="L5458">
        <v>23600000</v>
      </c>
      <c r="M5458">
        <v>102392080</v>
      </c>
      <c r="N5458" t="s">
        <v>31</v>
      </c>
      <c r="O5458">
        <v>88</v>
      </c>
    </row>
    <row r="5459" spans="1:15" x14ac:dyDescent="0.3">
      <c r="A5459" t="s">
        <v>16091</v>
      </c>
      <c r="B5459" t="s">
        <v>1999</v>
      </c>
      <c r="C5459" t="s">
        <v>41</v>
      </c>
      <c r="D5459">
        <v>2009</v>
      </c>
      <c r="E5459" t="s">
        <v>16073</v>
      </c>
      <c r="F5459">
        <v>7.7</v>
      </c>
      <c r="G5459">
        <v>483000</v>
      </c>
      <c r="H5459" t="s">
        <v>16092</v>
      </c>
      <c r="I5459" t="s">
        <v>16093</v>
      </c>
      <c r="J5459" t="s">
        <v>13354</v>
      </c>
      <c r="K5459" t="s">
        <v>30</v>
      </c>
      <c r="L5459">
        <v>7500000</v>
      </c>
      <c r="M5459">
        <v>60800444</v>
      </c>
      <c r="N5459" t="s">
        <v>9439</v>
      </c>
      <c r="O5459">
        <v>95</v>
      </c>
    </row>
    <row r="5460" spans="1:15" x14ac:dyDescent="0.3">
      <c r="A5460" t="s">
        <v>16094</v>
      </c>
      <c r="B5460" t="s">
        <v>1999</v>
      </c>
      <c r="C5460" t="s">
        <v>34</v>
      </c>
      <c r="D5460">
        <v>2009</v>
      </c>
      <c r="E5460" t="s">
        <v>16095</v>
      </c>
      <c r="F5460">
        <v>7.6</v>
      </c>
      <c r="G5460">
        <v>596000</v>
      </c>
      <c r="H5460" t="s">
        <v>10080</v>
      </c>
      <c r="I5460" t="s">
        <v>16096</v>
      </c>
      <c r="J5460" t="s">
        <v>4912</v>
      </c>
      <c r="K5460" t="s">
        <v>30</v>
      </c>
      <c r="L5460">
        <v>90000000</v>
      </c>
      <c r="M5460">
        <v>524028679</v>
      </c>
      <c r="N5460" t="s">
        <v>23</v>
      </c>
      <c r="O5460">
        <v>128</v>
      </c>
    </row>
    <row r="5461" spans="1:15" x14ac:dyDescent="0.3">
      <c r="A5461" t="s">
        <v>16097</v>
      </c>
      <c r="B5461" t="s">
        <v>16</v>
      </c>
      <c r="C5461" t="s">
        <v>34</v>
      </c>
      <c r="D5461">
        <v>2009</v>
      </c>
      <c r="E5461" t="s">
        <v>15695</v>
      </c>
      <c r="F5461">
        <v>7.9</v>
      </c>
      <c r="G5461">
        <v>648000</v>
      </c>
      <c r="H5461" t="s">
        <v>16098</v>
      </c>
      <c r="I5461" t="s">
        <v>16098</v>
      </c>
      <c r="J5461" t="s">
        <v>16099</v>
      </c>
      <c r="K5461" t="s">
        <v>91</v>
      </c>
      <c r="L5461">
        <v>30000000</v>
      </c>
      <c r="M5461">
        <v>210888950</v>
      </c>
      <c r="N5461" t="s">
        <v>2100</v>
      </c>
      <c r="O5461">
        <v>112</v>
      </c>
    </row>
    <row r="5462" spans="1:15" x14ac:dyDescent="0.3">
      <c r="A5462" t="s">
        <v>16100</v>
      </c>
      <c r="B5462" t="s">
        <v>1999</v>
      </c>
      <c r="C5462" t="s">
        <v>63</v>
      </c>
      <c r="D5462">
        <v>2009</v>
      </c>
      <c r="E5462" t="s">
        <v>16101</v>
      </c>
      <c r="F5462">
        <v>7.6</v>
      </c>
      <c r="G5462">
        <v>303000</v>
      </c>
      <c r="H5462" t="s">
        <v>7514</v>
      </c>
      <c r="I5462" t="s">
        <v>7514</v>
      </c>
      <c r="J5462" t="s">
        <v>16102</v>
      </c>
      <c r="K5462" t="s">
        <v>30</v>
      </c>
      <c r="L5462">
        <v>29000000</v>
      </c>
      <c r="M5462">
        <v>309208309</v>
      </c>
      <c r="N5462" t="s">
        <v>11128</v>
      </c>
      <c r="O5462">
        <v>129</v>
      </c>
    </row>
    <row r="5463" spans="1:15" x14ac:dyDescent="0.3">
      <c r="A5463" t="s">
        <v>16103</v>
      </c>
      <c r="B5463" t="s">
        <v>33</v>
      </c>
      <c r="C5463" t="s">
        <v>390</v>
      </c>
      <c r="D5463">
        <v>2009</v>
      </c>
      <c r="E5463" t="s">
        <v>16104</v>
      </c>
      <c r="F5463">
        <v>8.1999999999999993</v>
      </c>
      <c r="G5463">
        <v>962000</v>
      </c>
      <c r="H5463" t="s">
        <v>11829</v>
      </c>
      <c r="I5463" t="s">
        <v>11829</v>
      </c>
      <c r="J5463" t="s">
        <v>5416</v>
      </c>
      <c r="K5463" t="s">
        <v>30</v>
      </c>
      <c r="L5463">
        <v>175000000</v>
      </c>
      <c r="M5463">
        <v>735099102</v>
      </c>
      <c r="N5463" t="s">
        <v>10118</v>
      </c>
      <c r="O5463">
        <v>96</v>
      </c>
    </row>
    <row r="5464" spans="1:15" x14ac:dyDescent="0.3">
      <c r="A5464" t="s">
        <v>16105</v>
      </c>
      <c r="B5464" t="s">
        <v>1999</v>
      </c>
      <c r="C5464" t="s">
        <v>34</v>
      </c>
      <c r="D5464">
        <v>2009</v>
      </c>
      <c r="E5464" t="s">
        <v>16106</v>
      </c>
      <c r="F5464">
        <v>6.6</v>
      </c>
      <c r="G5464">
        <v>477000</v>
      </c>
      <c r="H5464" t="s">
        <v>15476</v>
      </c>
      <c r="I5464" t="s">
        <v>12559</v>
      </c>
      <c r="J5464" t="s">
        <v>13483</v>
      </c>
      <c r="K5464" t="s">
        <v>30</v>
      </c>
      <c r="L5464">
        <v>150000000</v>
      </c>
      <c r="M5464">
        <v>373062864</v>
      </c>
      <c r="N5464" t="s">
        <v>180</v>
      </c>
      <c r="O5464">
        <v>107</v>
      </c>
    </row>
    <row r="5465" spans="1:15" x14ac:dyDescent="0.3">
      <c r="A5465" t="s">
        <v>16107</v>
      </c>
      <c r="B5465" t="s">
        <v>33</v>
      </c>
      <c r="C5465" t="s">
        <v>390</v>
      </c>
      <c r="D5465">
        <v>2009</v>
      </c>
      <c r="E5465" t="s">
        <v>16108</v>
      </c>
      <c r="F5465">
        <v>7.9</v>
      </c>
      <c r="G5465">
        <v>208000</v>
      </c>
      <c r="H5465" t="s">
        <v>9041</v>
      </c>
      <c r="I5465" t="s">
        <v>5705</v>
      </c>
      <c r="J5465" t="s">
        <v>9713</v>
      </c>
      <c r="K5465" t="s">
        <v>30</v>
      </c>
      <c r="L5465">
        <v>40000000</v>
      </c>
      <c r="M5465">
        <v>46474181</v>
      </c>
      <c r="N5465" t="s">
        <v>180</v>
      </c>
      <c r="O5465">
        <v>87</v>
      </c>
    </row>
    <row r="5466" spans="1:15" x14ac:dyDescent="0.3">
      <c r="A5466" t="s">
        <v>16109</v>
      </c>
      <c r="B5466" t="s">
        <v>16</v>
      </c>
      <c r="C5466" t="s">
        <v>34</v>
      </c>
      <c r="D5466">
        <v>2009</v>
      </c>
      <c r="E5466" t="s">
        <v>15819</v>
      </c>
      <c r="F5466">
        <v>7.1</v>
      </c>
      <c r="G5466">
        <v>115000</v>
      </c>
      <c r="H5466" t="s">
        <v>5170</v>
      </c>
      <c r="I5466" t="s">
        <v>12559</v>
      </c>
      <c r="J5466" t="s">
        <v>10805</v>
      </c>
      <c r="K5466" t="s">
        <v>30</v>
      </c>
      <c r="L5466">
        <v>26000000</v>
      </c>
      <c r="M5466">
        <v>43474578</v>
      </c>
      <c r="N5466" t="s">
        <v>14702</v>
      </c>
      <c r="O5466">
        <v>105</v>
      </c>
    </row>
    <row r="5467" spans="1:15" x14ac:dyDescent="0.3">
      <c r="A5467" t="s">
        <v>16110</v>
      </c>
      <c r="B5467" t="s">
        <v>16</v>
      </c>
      <c r="C5467" t="s">
        <v>52</v>
      </c>
      <c r="D5467">
        <v>2009</v>
      </c>
      <c r="E5467" t="s">
        <v>16111</v>
      </c>
      <c r="F5467">
        <v>7</v>
      </c>
      <c r="G5467">
        <v>199000</v>
      </c>
      <c r="H5467" t="s">
        <v>14087</v>
      </c>
      <c r="I5467" t="s">
        <v>16112</v>
      </c>
      <c r="J5467" t="s">
        <v>16113</v>
      </c>
      <c r="K5467" t="s">
        <v>30</v>
      </c>
      <c r="M5467">
        <v>77912251</v>
      </c>
      <c r="N5467" t="s">
        <v>10781</v>
      </c>
      <c r="O5467">
        <v>123</v>
      </c>
    </row>
    <row r="5468" spans="1:15" x14ac:dyDescent="0.3">
      <c r="A5468" t="s">
        <v>16114</v>
      </c>
      <c r="B5468" t="s">
        <v>1999</v>
      </c>
      <c r="C5468" t="s">
        <v>41</v>
      </c>
      <c r="D5468">
        <v>2009</v>
      </c>
      <c r="E5468" t="s">
        <v>16115</v>
      </c>
      <c r="F5468">
        <v>8.4</v>
      </c>
      <c r="G5468">
        <v>361000</v>
      </c>
      <c r="H5468" t="s">
        <v>16116</v>
      </c>
      <c r="I5468" t="s">
        <v>16116</v>
      </c>
      <c r="J5468" t="s">
        <v>12131</v>
      </c>
      <c r="K5468" t="s">
        <v>10293</v>
      </c>
      <c r="M5468">
        <v>60262836</v>
      </c>
      <c r="N5468" t="s">
        <v>16117</v>
      </c>
      <c r="O5468">
        <v>170</v>
      </c>
    </row>
    <row r="5469" spans="1:15" x14ac:dyDescent="0.3">
      <c r="A5469" t="s">
        <v>16118</v>
      </c>
      <c r="B5469" t="s">
        <v>1999</v>
      </c>
      <c r="C5469" t="s">
        <v>25</v>
      </c>
      <c r="D5469">
        <v>2009</v>
      </c>
      <c r="E5469" t="s">
        <v>16119</v>
      </c>
      <c r="F5469">
        <v>6.6</v>
      </c>
      <c r="G5469">
        <v>57000</v>
      </c>
      <c r="H5469" t="s">
        <v>16120</v>
      </c>
      <c r="I5469" t="s">
        <v>16121</v>
      </c>
      <c r="J5469" t="s">
        <v>15318</v>
      </c>
      <c r="K5469" t="s">
        <v>30</v>
      </c>
      <c r="L5469">
        <v>3900000</v>
      </c>
      <c r="M5469">
        <v>961203</v>
      </c>
      <c r="N5469" t="s">
        <v>13868</v>
      </c>
      <c r="O5469">
        <v>90</v>
      </c>
    </row>
    <row r="5470" spans="1:15" x14ac:dyDescent="0.3">
      <c r="A5470" t="s">
        <v>16122</v>
      </c>
      <c r="B5470" t="s">
        <v>1999</v>
      </c>
      <c r="C5470" t="s">
        <v>34</v>
      </c>
      <c r="D5470">
        <v>2009</v>
      </c>
      <c r="E5470" t="s">
        <v>16123</v>
      </c>
      <c r="F5470">
        <v>6</v>
      </c>
      <c r="G5470">
        <v>390000</v>
      </c>
      <c r="H5470" t="s">
        <v>8511</v>
      </c>
      <c r="I5470" t="s">
        <v>10874</v>
      </c>
      <c r="J5470" t="s">
        <v>12994</v>
      </c>
      <c r="K5470" t="s">
        <v>30</v>
      </c>
      <c r="L5470">
        <v>200000000</v>
      </c>
      <c r="M5470">
        <v>836303693</v>
      </c>
      <c r="N5470" t="s">
        <v>9686</v>
      </c>
      <c r="O5470">
        <v>149</v>
      </c>
    </row>
    <row r="5471" spans="1:15" x14ac:dyDescent="0.3">
      <c r="A5471" t="s">
        <v>16124</v>
      </c>
      <c r="B5471" t="s">
        <v>16</v>
      </c>
      <c r="C5471" t="s">
        <v>41</v>
      </c>
      <c r="D5471">
        <v>2009</v>
      </c>
      <c r="E5471" t="s">
        <v>16125</v>
      </c>
      <c r="F5471">
        <v>7.4</v>
      </c>
      <c r="G5471">
        <v>324000</v>
      </c>
      <c r="H5471" t="s">
        <v>14270</v>
      </c>
      <c r="I5471" t="s">
        <v>14495</v>
      </c>
      <c r="J5471" t="s">
        <v>9713</v>
      </c>
      <c r="K5471" t="s">
        <v>30</v>
      </c>
      <c r="L5471">
        <v>25000000</v>
      </c>
      <c r="M5471">
        <v>166842739</v>
      </c>
      <c r="N5471" t="s">
        <v>44</v>
      </c>
      <c r="O5471">
        <v>109</v>
      </c>
    </row>
    <row r="5472" spans="1:15" x14ac:dyDescent="0.3">
      <c r="A5472" t="s">
        <v>16126</v>
      </c>
      <c r="B5472" t="s">
        <v>1999</v>
      </c>
      <c r="C5472" t="s">
        <v>25</v>
      </c>
      <c r="D5472">
        <v>2009</v>
      </c>
      <c r="E5472" t="s">
        <v>16101</v>
      </c>
      <c r="F5472">
        <v>4.7</v>
      </c>
      <c r="G5472">
        <v>271000</v>
      </c>
      <c r="H5472" t="s">
        <v>12307</v>
      </c>
      <c r="I5472" t="s">
        <v>15530</v>
      </c>
      <c r="J5472" t="s">
        <v>13933</v>
      </c>
      <c r="K5472" t="s">
        <v>30</v>
      </c>
      <c r="L5472">
        <v>50000000</v>
      </c>
      <c r="M5472">
        <v>711025481</v>
      </c>
      <c r="N5472" t="s">
        <v>16127</v>
      </c>
      <c r="O5472">
        <v>130</v>
      </c>
    </row>
    <row r="5473" spans="1:15" x14ac:dyDescent="0.3">
      <c r="A5473" t="s">
        <v>16128</v>
      </c>
      <c r="B5473" t="s">
        <v>447</v>
      </c>
      <c r="C5473" t="s">
        <v>17</v>
      </c>
      <c r="D5473">
        <v>2009</v>
      </c>
      <c r="E5473" t="s">
        <v>16129</v>
      </c>
      <c r="F5473">
        <v>6.6</v>
      </c>
      <c r="G5473">
        <v>119000</v>
      </c>
      <c r="H5473" t="s">
        <v>6524</v>
      </c>
      <c r="I5473" t="s">
        <v>6524</v>
      </c>
      <c r="J5473" t="s">
        <v>4544</v>
      </c>
      <c r="K5473" t="s">
        <v>3811</v>
      </c>
      <c r="L5473">
        <v>11000000</v>
      </c>
      <c r="M5473">
        <v>7413863</v>
      </c>
      <c r="N5473" t="s">
        <v>10414</v>
      </c>
      <c r="O5473">
        <v>108</v>
      </c>
    </row>
    <row r="5474" spans="1:15" x14ac:dyDescent="0.3">
      <c r="A5474" t="s">
        <v>51</v>
      </c>
      <c r="B5474" t="s">
        <v>16</v>
      </c>
      <c r="C5474" t="s">
        <v>52</v>
      </c>
      <c r="D5474">
        <v>2009</v>
      </c>
      <c r="E5474" t="s">
        <v>16130</v>
      </c>
      <c r="F5474">
        <v>5.5</v>
      </c>
      <c r="G5474">
        <v>100000</v>
      </c>
      <c r="H5474" t="s">
        <v>12983</v>
      </c>
      <c r="I5474" t="s">
        <v>55</v>
      </c>
      <c r="J5474" t="s">
        <v>16131</v>
      </c>
      <c r="K5474" t="s">
        <v>30</v>
      </c>
      <c r="L5474">
        <v>19000000</v>
      </c>
      <c r="M5474">
        <v>91509154</v>
      </c>
      <c r="N5474" t="s">
        <v>2026</v>
      </c>
      <c r="O5474">
        <v>97</v>
      </c>
    </row>
    <row r="5475" spans="1:15" x14ac:dyDescent="0.3">
      <c r="A5475" t="s">
        <v>16132</v>
      </c>
      <c r="B5475" t="s">
        <v>337</v>
      </c>
      <c r="C5475" t="s">
        <v>390</v>
      </c>
      <c r="D5475">
        <v>2009</v>
      </c>
      <c r="E5475" t="s">
        <v>16133</v>
      </c>
      <c r="F5475">
        <v>7.1</v>
      </c>
      <c r="G5475">
        <v>130000</v>
      </c>
      <c r="H5475" t="s">
        <v>5086</v>
      </c>
      <c r="I5475" t="s">
        <v>5086</v>
      </c>
      <c r="J5475" t="s">
        <v>16134</v>
      </c>
      <c r="K5475" t="s">
        <v>30</v>
      </c>
      <c r="L5475">
        <v>105000000</v>
      </c>
      <c r="M5475">
        <v>267045765</v>
      </c>
      <c r="N5475" t="s">
        <v>611</v>
      </c>
      <c r="O5475">
        <v>97</v>
      </c>
    </row>
    <row r="5476" spans="1:15" x14ac:dyDescent="0.3">
      <c r="A5476" t="s">
        <v>16135</v>
      </c>
      <c r="B5476" t="s">
        <v>1999</v>
      </c>
      <c r="C5476" t="s">
        <v>34</v>
      </c>
      <c r="D5476">
        <v>2009</v>
      </c>
      <c r="E5476" t="s">
        <v>16136</v>
      </c>
      <c r="F5476">
        <v>6.5</v>
      </c>
      <c r="G5476">
        <v>348000</v>
      </c>
      <c r="H5476" t="s">
        <v>11274</v>
      </c>
      <c r="I5476" t="s">
        <v>6749</v>
      </c>
      <c r="J5476" t="s">
        <v>3907</v>
      </c>
      <c r="K5476" t="s">
        <v>30</v>
      </c>
      <c r="L5476">
        <v>200000000</v>
      </c>
      <c r="M5476">
        <v>371353001</v>
      </c>
      <c r="N5476" t="s">
        <v>16137</v>
      </c>
      <c r="O5476">
        <v>115</v>
      </c>
    </row>
    <row r="5477" spans="1:15" x14ac:dyDescent="0.3">
      <c r="A5477" t="s">
        <v>16138</v>
      </c>
      <c r="B5477" t="s">
        <v>33</v>
      </c>
      <c r="C5477" t="s">
        <v>390</v>
      </c>
      <c r="D5477">
        <v>2009</v>
      </c>
      <c r="E5477" t="s">
        <v>16081</v>
      </c>
      <c r="F5477">
        <v>7.7</v>
      </c>
      <c r="G5477">
        <v>204000</v>
      </c>
      <c r="H5477" t="s">
        <v>7421</v>
      </c>
      <c r="I5477" t="s">
        <v>7421</v>
      </c>
      <c r="J5477" t="s">
        <v>14755</v>
      </c>
      <c r="K5477" t="s">
        <v>30</v>
      </c>
      <c r="L5477">
        <v>60000000</v>
      </c>
      <c r="M5477">
        <v>124596837</v>
      </c>
      <c r="N5477" t="s">
        <v>12695</v>
      </c>
      <c r="O5477">
        <v>100</v>
      </c>
    </row>
    <row r="5478" spans="1:15" x14ac:dyDescent="0.3">
      <c r="A5478" t="s">
        <v>16139</v>
      </c>
      <c r="B5478" t="s">
        <v>16</v>
      </c>
      <c r="C5478" t="s">
        <v>17</v>
      </c>
      <c r="D5478">
        <v>2009</v>
      </c>
      <c r="E5478" t="s">
        <v>16140</v>
      </c>
      <c r="F5478">
        <v>7.8</v>
      </c>
      <c r="G5478">
        <v>342000</v>
      </c>
      <c r="H5478" t="s">
        <v>16141</v>
      </c>
      <c r="I5478" t="s">
        <v>16141</v>
      </c>
      <c r="J5478" t="s">
        <v>9959</v>
      </c>
      <c r="K5478" t="s">
        <v>22</v>
      </c>
      <c r="L5478">
        <v>5000000</v>
      </c>
      <c r="M5478">
        <v>9760107</v>
      </c>
      <c r="N5478" t="s">
        <v>12769</v>
      </c>
      <c r="O5478">
        <v>97</v>
      </c>
    </row>
    <row r="5479" spans="1:15" x14ac:dyDescent="0.3">
      <c r="A5479" t="s">
        <v>16142</v>
      </c>
      <c r="B5479" t="s">
        <v>16</v>
      </c>
      <c r="C5479" t="s">
        <v>41</v>
      </c>
      <c r="D5479">
        <v>2009</v>
      </c>
      <c r="E5479" t="s">
        <v>15898</v>
      </c>
      <c r="F5479">
        <v>7</v>
      </c>
      <c r="G5479">
        <v>197000</v>
      </c>
      <c r="H5479" t="s">
        <v>13620</v>
      </c>
      <c r="I5479" t="s">
        <v>13620</v>
      </c>
      <c r="J5479" t="s">
        <v>13299</v>
      </c>
      <c r="K5479" t="s">
        <v>30</v>
      </c>
      <c r="L5479">
        <v>40000000</v>
      </c>
      <c r="M5479">
        <v>91980359</v>
      </c>
      <c r="N5479" t="s">
        <v>9686</v>
      </c>
      <c r="O5479">
        <v>105</v>
      </c>
    </row>
    <row r="5480" spans="1:15" x14ac:dyDescent="0.3">
      <c r="A5480" t="s">
        <v>16143</v>
      </c>
      <c r="B5480" t="s">
        <v>16</v>
      </c>
      <c r="C5480" t="s">
        <v>63</v>
      </c>
      <c r="D5480">
        <v>2009</v>
      </c>
      <c r="E5480" t="s">
        <v>16144</v>
      </c>
      <c r="F5480">
        <v>7</v>
      </c>
      <c r="G5480">
        <v>287000</v>
      </c>
      <c r="H5480" t="s">
        <v>557</v>
      </c>
      <c r="I5480" t="s">
        <v>16145</v>
      </c>
      <c r="J5480" t="s">
        <v>3907</v>
      </c>
      <c r="K5480" t="s">
        <v>30</v>
      </c>
      <c r="L5480">
        <v>100000000</v>
      </c>
      <c r="M5480">
        <v>214104620</v>
      </c>
      <c r="N5480" t="s">
        <v>61</v>
      </c>
      <c r="O5480">
        <v>140</v>
      </c>
    </row>
    <row r="5481" spans="1:15" x14ac:dyDescent="0.3">
      <c r="A5481" t="s">
        <v>16146</v>
      </c>
      <c r="B5481" t="s">
        <v>16</v>
      </c>
      <c r="C5481" t="s">
        <v>52</v>
      </c>
      <c r="D5481">
        <v>2009</v>
      </c>
      <c r="E5481" t="s">
        <v>16147</v>
      </c>
      <c r="F5481">
        <v>4.4000000000000004</v>
      </c>
      <c r="G5481">
        <v>75000</v>
      </c>
      <c r="H5481" t="s">
        <v>16148</v>
      </c>
      <c r="I5481" t="s">
        <v>16148</v>
      </c>
      <c r="J5481" t="s">
        <v>16149</v>
      </c>
      <c r="K5481" t="s">
        <v>1420</v>
      </c>
      <c r="M5481">
        <v>325113</v>
      </c>
      <c r="N5481" t="s">
        <v>16150</v>
      </c>
      <c r="O5481">
        <v>92</v>
      </c>
    </row>
    <row r="5482" spans="1:15" x14ac:dyDescent="0.3">
      <c r="A5482" t="s">
        <v>16151</v>
      </c>
      <c r="B5482" t="s">
        <v>16</v>
      </c>
      <c r="C5482" t="s">
        <v>34</v>
      </c>
      <c r="D5482">
        <v>2009</v>
      </c>
      <c r="E5482" t="s">
        <v>15175</v>
      </c>
      <c r="F5482">
        <v>7.4</v>
      </c>
      <c r="G5482">
        <v>279000</v>
      </c>
      <c r="H5482" t="s">
        <v>8499</v>
      </c>
      <c r="I5482" t="s">
        <v>12466</v>
      </c>
      <c r="J5482" t="s">
        <v>11441</v>
      </c>
      <c r="K5482" t="s">
        <v>30</v>
      </c>
      <c r="L5482">
        <v>50000000</v>
      </c>
      <c r="M5482">
        <v>127944208</v>
      </c>
      <c r="N5482" t="s">
        <v>16152</v>
      </c>
      <c r="O5482">
        <v>109</v>
      </c>
    </row>
    <row r="5483" spans="1:15" x14ac:dyDescent="0.3">
      <c r="A5483" t="s">
        <v>16153</v>
      </c>
      <c r="B5483" t="s">
        <v>1999</v>
      </c>
      <c r="C5483" t="s">
        <v>41</v>
      </c>
      <c r="D5483">
        <v>2009</v>
      </c>
      <c r="E5483" t="s">
        <v>15800</v>
      </c>
      <c r="F5483">
        <v>6.7</v>
      </c>
      <c r="G5483">
        <v>303000</v>
      </c>
      <c r="H5483" t="s">
        <v>14623</v>
      </c>
      <c r="I5483" t="s">
        <v>16154</v>
      </c>
      <c r="J5483" t="s">
        <v>8590</v>
      </c>
      <c r="K5483" t="s">
        <v>30</v>
      </c>
      <c r="L5483">
        <v>40000000</v>
      </c>
      <c r="M5483">
        <v>317375031</v>
      </c>
      <c r="N5483" t="s">
        <v>2092</v>
      </c>
      <c r="O5483">
        <v>108</v>
      </c>
    </row>
    <row r="5484" spans="1:15" x14ac:dyDescent="0.3">
      <c r="A5484" t="s">
        <v>16155</v>
      </c>
      <c r="B5484" t="s">
        <v>16</v>
      </c>
      <c r="C5484" t="s">
        <v>17</v>
      </c>
      <c r="D5484">
        <v>2009</v>
      </c>
      <c r="E5484" t="s">
        <v>16156</v>
      </c>
      <c r="F5484">
        <v>7.8</v>
      </c>
      <c r="G5484">
        <v>222000</v>
      </c>
      <c r="H5484" t="s">
        <v>16157</v>
      </c>
      <c r="I5484" t="s">
        <v>16157</v>
      </c>
      <c r="J5484" t="s">
        <v>9940</v>
      </c>
      <c r="K5484" t="s">
        <v>6942</v>
      </c>
      <c r="L5484">
        <v>47000000</v>
      </c>
      <c r="M5484">
        <v>3559160</v>
      </c>
      <c r="N5484" t="s">
        <v>16158</v>
      </c>
      <c r="O5484">
        <v>141</v>
      </c>
    </row>
    <row r="5485" spans="1:15" x14ac:dyDescent="0.3">
      <c r="A5485" t="s">
        <v>16159</v>
      </c>
      <c r="B5485" t="s">
        <v>447</v>
      </c>
      <c r="C5485" t="s">
        <v>17</v>
      </c>
      <c r="D5485">
        <v>2009</v>
      </c>
      <c r="E5485" t="s">
        <v>16160</v>
      </c>
      <c r="F5485">
        <v>7.3</v>
      </c>
      <c r="G5485">
        <v>74000</v>
      </c>
      <c r="H5485" t="s">
        <v>10276</v>
      </c>
      <c r="I5485" t="s">
        <v>10276</v>
      </c>
      <c r="J5485" t="s">
        <v>16161</v>
      </c>
      <c r="K5485" t="s">
        <v>452</v>
      </c>
      <c r="L5485">
        <v>16000000</v>
      </c>
      <c r="M5485">
        <v>775385</v>
      </c>
      <c r="N5485" t="s">
        <v>16162</v>
      </c>
      <c r="O5485">
        <v>161</v>
      </c>
    </row>
    <row r="5486" spans="1:15" x14ac:dyDescent="0.3">
      <c r="A5486" t="s">
        <v>16163</v>
      </c>
      <c r="B5486" t="s">
        <v>1999</v>
      </c>
      <c r="C5486" t="s">
        <v>41</v>
      </c>
      <c r="D5486">
        <v>2009</v>
      </c>
      <c r="E5486" t="s">
        <v>15822</v>
      </c>
      <c r="F5486">
        <v>6.4</v>
      </c>
      <c r="G5486">
        <v>187000</v>
      </c>
      <c r="H5486" t="s">
        <v>12679</v>
      </c>
      <c r="I5486" t="s">
        <v>13306</v>
      </c>
      <c r="J5486" t="s">
        <v>15834</v>
      </c>
      <c r="K5486" t="s">
        <v>30</v>
      </c>
      <c r="L5486">
        <v>20000000</v>
      </c>
      <c r="M5486">
        <v>136316880</v>
      </c>
      <c r="N5486" t="s">
        <v>2026</v>
      </c>
      <c r="O5486">
        <v>102</v>
      </c>
    </row>
    <row r="5487" spans="1:15" x14ac:dyDescent="0.3">
      <c r="A5487" t="s">
        <v>16164</v>
      </c>
      <c r="B5487" t="s">
        <v>1999</v>
      </c>
      <c r="C5487" t="s">
        <v>34</v>
      </c>
      <c r="D5487">
        <v>2009</v>
      </c>
      <c r="E5487" t="s">
        <v>15898</v>
      </c>
      <c r="F5487">
        <v>6.2</v>
      </c>
      <c r="G5487">
        <v>225000</v>
      </c>
      <c r="H5487" t="s">
        <v>7936</v>
      </c>
      <c r="I5487" t="s">
        <v>10247</v>
      </c>
      <c r="J5487" t="s">
        <v>1535</v>
      </c>
      <c r="K5487" t="s">
        <v>30</v>
      </c>
      <c r="L5487">
        <v>50000000</v>
      </c>
      <c r="M5487">
        <v>183658498</v>
      </c>
      <c r="N5487" t="s">
        <v>10082</v>
      </c>
      <c r="O5487">
        <v>121</v>
      </c>
    </row>
    <row r="5488" spans="1:15" x14ac:dyDescent="0.3">
      <c r="A5488" t="s">
        <v>16165</v>
      </c>
      <c r="B5488" t="s">
        <v>1999</v>
      </c>
      <c r="C5488" t="s">
        <v>41</v>
      </c>
      <c r="D5488">
        <v>2009</v>
      </c>
      <c r="E5488" t="s">
        <v>16166</v>
      </c>
      <c r="F5488">
        <v>6.1</v>
      </c>
      <c r="G5488">
        <v>43000</v>
      </c>
      <c r="H5488" t="s">
        <v>16167</v>
      </c>
      <c r="I5488" t="s">
        <v>16167</v>
      </c>
      <c r="J5488" t="s">
        <v>16168</v>
      </c>
      <c r="K5488" t="s">
        <v>30</v>
      </c>
      <c r="L5488">
        <v>20000000</v>
      </c>
      <c r="M5488">
        <v>18599102</v>
      </c>
      <c r="N5488" t="s">
        <v>10875</v>
      </c>
      <c r="O5488">
        <v>90</v>
      </c>
    </row>
    <row r="5489" spans="1:15" x14ac:dyDescent="0.3">
      <c r="A5489" t="s">
        <v>16169</v>
      </c>
      <c r="B5489" t="s">
        <v>447</v>
      </c>
      <c r="C5489" t="s">
        <v>17</v>
      </c>
      <c r="D5489">
        <v>2009</v>
      </c>
      <c r="E5489" t="s">
        <v>16170</v>
      </c>
      <c r="F5489">
        <v>7.2</v>
      </c>
      <c r="G5489">
        <v>87000</v>
      </c>
      <c r="H5489" t="s">
        <v>16171</v>
      </c>
      <c r="I5489" t="s">
        <v>16172</v>
      </c>
      <c r="J5489" t="s">
        <v>16173</v>
      </c>
      <c r="K5489" t="s">
        <v>8933</v>
      </c>
      <c r="M5489">
        <v>676126</v>
      </c>
      <c r="N5489" t="s">
        <v>16174</v>
      </c>
      <c r="O5489">
        <v>97</v>
      </c>
    </row>
    <row r="5490" spans="1:15" x14ac:dyDescent="0.3">
      <c r="A5490" t="s">
        <v>16175</v>
      </c>
      <c r="B5490" t="s">
        <v>1999</v>
      </c>
      <c r="C5490" t="s">
        <v>34</v>
      </c>
      <c r="D5490">
        <v>2009</v>
      </c>
      <c r="E5490" t="s">
        <v>16176</v>
      </c>
      <c r="F5490">
        <v>6.7</v>
      </c>
      <c r="G5490">
        <v>280000</v>
      </c>
      <c r="H5490" t="s">
        <v>1134</v>
      </c>
      <c r="I5490" t="s">
        <v>5903</v>
      </c>
      <c r="J5490" t="s">
        <v>2091</v>
      </c>
      <c r="K5490" t="s">
        <v>30</v>
      </c>
      <c r="L5490">
        <v>150000000</v>
      </c>
      <c r="M5490">
        <v>485930816</v>
      </c>
      <c r="N5490" t="s">
        <v>31</v>
      </c>
      <c r="O5490">
        <v>138</v>
      </c>
    </row>
    <row r="5491" spans="1:15" x14ac:dyDescent="0.3">
      <c r="A5491" t="s">
        <v>16177</v>
      </c>
      <c r="B5491" t="s">
        <v>16</v>
      </c>
      <c r="C5491" t="s">
        <v>17</v>
      </c>
      <c r="D5491">
        <v>2009</v>
      </c>
      <c r="E5491" t="s">
        <v>16108</v>
      </c>
      <c r="F5491">
        <v>7.2</v>
      </c>
      <c r="G5491">
        <v>228000</v>
      </c>
      <c r="H5491" t="s">
        <v>14340</v>
      </c>
      <c r="I5491" t="s">
        <v>16178</v>
      </c>
      <c r="J5491" t="s">
        <v>13760</v>
      </c>
      <c r="K5491" t="s">
        <v>30</v>
      </c>
      <c r="L5491">
        <v>25000000</v>
      </c>
      <c r="M5491">
        <v>27639579</v>
      </c>
      <c r="N5491" t="s">
        <v>8987</v>
      </c>
      <c r="O5491">
        <v>111</v>
      </c>
    </row>
    <row r="5492" spans="1:15" x14ac:dyDescent="0.3">
      <c r="A5492" t="s">
        <v>16179</v>
      </c>
      <c r="B5492" t="s">
        <v>1999</v>
      </c>
      <c r="C5492" t="s">
        <v>17</v>
      </c>
      <c r="D5492">
        <v>2009</v>
      </c>
      <c r="E5492" t="s">
        <v>16088</v>
      </c>
      <c r="F5492">
        <v>6.9</v>
      </c>
      <c r="G5492">
        <v>65000</v>
      </c>
      <c r="H5492" t="s">
        <v>2131</v>
      </c>
      <c r="I5492" t="s">
        <v>16180</v>
      </c>
      <c r="J5492" t="s">
        <v>15058</v>
      </c>
      <c r="K5492" t="s">
        <v>30</v>
      </c>
      <c r="L5492">
        <v>15000000</v>
      </c>
      <c r="M5492">
        <v>16691303</v>
      </c>
      <c r="N5492" t="s">
        <v>9439</v>
      </c>
      <c r="O5492">
        <v>111</v>
      </c>
    </row>
    <row r="5493" spans="1:15" x14ac:dyDescent="0.3">
      <c r="A5493" t="s">
        <v>16181</v>
      </c>
      <c r="B5493" t="s">
        <v>16</v>
      </c>
      <c r="C5493" t="s">
        <v>17</v>
      </c>
      <c r="D5493">
        <v>2009</v>
      </c>
      <c r="E5493" t="s">
        <v>16182</v>
      </c>
      <c r="F5493">
        <v>8.1999999999999993</v>
      </c>
      <c r="G5493">
        <v>198000</v>
      </c>
      <c r="H5493" t="s">
        <v>16183</v>
      </c>
      <c r="I5493" t="s">
        <v>16184</v>
      </c>
      <c r="J5493" t="s">
        <v>11642</v>
      </c>
      <c r="K5493" t="s">
        <v>2987</v>
      </c>
      <c r="L5493">
        <v>2000000</v>
      </c>
      <c r="M5493">
        <v>35079650</v>
      </c>
      <c r="N5493" t="s">
        <v>16185</v>
      </c>
      <c r="O5493">
        <v>129</v>
      </c>
    </row>
    <row r="5494" spans="1:15" x14ac:dyDescent="0.3">
      <c r="A5494" t="s">
        <v>16186</v>
      </c>
      <c r="B5494" t="s">
        <v>16</v>
      </c>
      <c r="C5494" t="s">
        <v>34</v>
      </c>
      <c r="D5494">
        <v>2009</v>
      </c>
      <c r="E5494" t="s">
        <v>16187</v>
      </c>
      <c r="F5494">
        <v>6.7</v>
      </c>
      <c r="G5494">
        <v>146000</v>
      </c>
      <c r="H5494" t="s">
        <v>16188</v>
      </c>
      <c r="I5494" t="s">
        <v>16189</v>
      </c>
      <c r="J5494" t="s">
        <v>1497</v>
      </c>
      <c r="K5494" t="s">
        <v>5817</v>
      </c>
      <c r="L5494">
        <v>33000000</v>
      </c>
      <c r="M5494">
        <v>20648328</v>
      </c>
      <c r="N5494" t="s">
        <v>2043</v>
      </c>
      <c r="O5494">
        <v>108</v>
      </c>
    </row>
    <row r="5495" spans="1:15" x14ac:dyDescent="0.3">
      <c r="A5495" t="s">
        <v>16190</v>
      </c>
      <c r="B5495" t="s">
        <v>33</v>
      </c>
      <c r="C5495" t="s">
        <v>390</v>
      </c>
      <c r="D5495">
        <v>2009</v>
      </c>
      <c r="E5495" t="s">
        <v>16191</v>
      </c>
      <c r="F5495">
        <v>6.4</v>
      </c>
      <c r="G5495">
        <v>151000</v>
      </c>
      <c r="H5495" t="s">
        <v>16192</v>
      </c>
      <c r="I5495" t="s">
        <v>15747</v>
      </c>
      <c r="J5495" t="s">
        <v>7780</v>
      </c>
      <c r="K5495" t="s">
        <v>30</v>
      </c>
      <c r="L5495">
        <v>175000000</v>
      </c>
      <c r="M5495">
        <v>381509870</v>
      </c>
      <c r="N5495" t="s">
        <v>10173</v>
      </c>
      <c r="O5495">
        <v>94</v>
      </c>
    </row>
    <row r="5496" spans="1:15" x14ac:dyDescent="0.3">
      <c r="A5496" t="s">
        <v>16193</v>
      </c>
      <c r="B5496" t="s">
        <v>16</v>
      </c>
      <c r="C5496" t="s">
        <v>34</v>
      </c>
      <c r="D5496">
        <v>2009</v>
      </c>
      <c r="E5496" t="s">
        <v>15564</v>
      </c>
      <c r="F5496">
        <v>6.6</v>
      </c>
      <c r="G5496">
        <v>154000</v>
      </c>
      <c r="H5496" t="s">
        <v>16194</v>
      </c>
      <c r="I5496" t="s">
        <v>14579</v>
      </c>
      <c r="J5496" t="s">
        <v>15726</v>
      </c>
      <c r="K5496" t="s">
        <v>30</v>
      </c>
      <c r="L5496">
        <v>35000000</v>
      </c>
      <c r="M5496">
        <v>92158961</v>
      </c>
      <c r="N5496" t="s">
        <v>10875</v>
      </c>
      <c r="O5496">
        <v>92</v>
      </c>
    </row>
    <row r="5497" spans="1:15" x14ac:dyDescent="0.3">
      <c r="A5497" t="s">
        <v>16195</v>
      </c>
      <c r="B5497" t="s">
        <v>1999</v>
      </c>
      <c r="C5497" t="s">
        <v>41</v>
      </c>
      <c r="D5497">
        <v>2009</v>
      </c>
      <c r="E5497" t="s">
        <v>16196</v>
      </c>
      <c r="F5497">
        <v>5.5</v>
      </c>
      <c r="G5497">
        <v>104000</v>
      </c>
      <c r="H5497" t="s">
        <v>1553</v>
      </c>
      <c r="I5497" t="s">
        <v>9081</v>
      </c>
      <c r="J5497" t="s">
        <v>9082</v>
      </c>
      <c r="K5497" t="s">
        <v>30</v>
      </c>
      <c r="L5497">
        <v>70000000</v>
      </c>
      <c r="M5497">
        <v>171844840</v>
      </c>
      <c r="N5497" t="s">
        <v>61</v>
      </c>
      <c r="O5497">
        <v>113</v>
      </c>
    </row>
    <row r="5498" spans="1:15" x14ac:dyDescent="0.3">
      <c r="A5498" t="s">
        <v>16197</v>
      </c>
      <c r="B5498" t="s">
        <v>1999</v>
      </c>
      <c r="C5498" t="s">
        <v>17</v>
      </c>
      <c r="D5498">
        <v>2009</v>
      </c>
      <c r="E5498" t="s">
        <v>16198</v>
      </c>
      <c r="F5498">
        <v>6.8</v>
      </c>
      <c r="G5498">
        <v>20000</v>
      </c>
      <c r="H5498" t="s">
        <v>2243</v>
      </c>
      <c r="I5498" t="s">
        <v>2243</v>
      </c>
      <c r="J5498" t="s">
        <v>11547</v>
      </c>
      <c r="K5498" t="s">
        <v>3156</v>
      </c>
      <c r="L5498">
        <v>12000000</v>
      </c>
      <c r="M5498">
        <v>1790061</v>
      </c>
      <c r="N5498" t="s">
        <v>16199</v>
      </c>
      <c r="O5498">
        <v>111</v>
      </c>
    </row>
    <row r="5499" spans="1:15" x14ac:dyDescent="0.3">
      <c r="A5499" t="s">
        <v>16200</v>
      </c>
      <c r="B5499" t="s">
        <v>1999</v>
      </c>
      <c r="C5499" t="s">
        <v>52</v>
      </c>
      <c r="D5499">
        <v>2009</v>
      </c>
      <c r="E5499" t="s">
        <v>16104</v>
      </c>
      <c r="F5499">
        <v>6.5</v>
      </c>
      <c r="G5499">
        <v>192000</v>
      </c>
      <c r="H5499" t="s">
        <v>511</v>
      </c>
      <c r="I5499" t="s">
        <v>511</v>
      </c>
      <c r="J5499" t="s">
        <v>14875</v>
      </c>
      <c r="K5499" t="s">
        <v>30</v>
      </c>
      <c r="L5499">
        <v>30000000</v>
      </c>
      <c r="M5499">
        <v>90842646</v>
      </c>
      <c r="N5499" t="s">
        <v>61</v>
      </c>
      <c r="O5499">
        <v>99</v>
      </c>
    </row>
    <row r="5500" spans="1:15" x14ac:dyDescent="0.3">
      <c r="A5500" t="s">
        <v>16201</v>
      </c>
      <c r="B5500" t="s">
        <v>16</v>
      </c>
      <c r="C5500" t="s">
        <v>52</v>
      </c>
      <c r="D5500">
        <v>2009</v>
      </c>
      <c r="E5500" t="s">
        <v>16202</v>
      </c>
      <c r="F5500">
        <v>6.5</v>
      </c>
      <c r="G5500">
        <v>88000</v>
      </c>
      <c r="H5500" t="s">
        <v>16203</v>
      </c>
      <c r="I5500" t="s">
        <v>16204</v>
      </c>
      <c r="J5500" t="s">
        <v>16205</v>
      </c>
      <c r="K5500" t="s">
        <v>30</v>
      </c>
      <c r="L5500">
        <v>15000000</v>
      </c>
      <c r="M5500">
        <v>45995223</v>
      </c>
      <c r="N5500" t="s">
        <v>13654</v>
      </c>
      <c r="O5500">
        <v>110</v>
      </c>
    </row>
    <row r="5501" spans="1:15" x14ac:dyDescent="0.3">
      <c r="A5501" t="s">
        <v>16206</v>
      </c>
      <c r="B5501" t="s">
        <v>16</v>
      </c>
      <c r="C5501" t="s">
        <v>104</v>
      </c>
      <c r="D5501">
        <v>2009</v>
      </c>
      <c r="E5501" t="s">
        <v>16207</v>
      </c>
      <c r="F5501">
        <v>7.8</v>
      </c>
      <c r="G5501">
        <v>211000</v>
      </c>
      <c r="H5501" t="s">
        <v>16208</v>
      </c>
      <c r="I5501" t="s">
        <v>13932</v>
      </c>
      <c r="J5501" t="s">
        <v>13966</v>
      </c>
      <c r="K5501" t="s">
        <v>1093</v>
      </c>
      <c r="L5501">
        <v>13000000</v>
      </c>
      <c r="M5501">
        <v>104414200</v>
      </c>
      <c r="N5501" t="s">
        <v>16209</v>
      </c>
      <c r="O5501">
        <v>152</v>
      </c>
    </row>
    <row r="5502" spans="1:15" x14ac:dyDescent="0.3">
      <c r="A5502" t="s">
        <v>3994</v>
      </c>
      <c r="B5502" t="s">
        <v>1999</v>
      </c>
      <c r="C5502" t="s">
        <v>104</v>
      </c>
      <c r="D5502">
        <v>2009</v>
      </c>
      <c r="E5502" t="s">
        <v>15175</v>
      </c>
      <c r="F5502">
        <v>5.6</v>
      </c>
      <c r="G5502">
        <v>33000</v>
      </c>
      <c r="H5502" t="s">
        <v>15830</v>
      </c>
      <c r="I5502" t="s">
        <v>14571</v>
      </c>
      <c r="J5502" t="s">
        <v>16210</v>
      </c>
      <c r="K5502" t="s">
        <v>30</v>
      </c>
      <c r="L5502">
        <v>20000000</v>
      </c>
      <c r="M5502">
        <v>31198531</v>
      </c>
      <c r="N5502" t="s">
        <v>10875</v>
      </c>
      <c r="O5502">
        <v>101</v>
      </c>
    </row>
    <row r="5503" spans="1:15" x14ac:dyDescent="0.3">
      <c r="A5503" t="s">
        <v>16211</v>
      </c>
      <c r="B5503" t="s">
        <v>33</v>
      </c>
      <c r="C5503" t="s">
        <v>25</v>
      </c>
      <c r="D5503">
        <v>2009</v>
      </c>
      <c r="E5503" t="s">
        <v>15175</v>
      </c>
      <c r="F5503">
        <v>6.7</v>
      </c>
      <c r="G5503">
        <v>102000</v>
      </c>
      <c r="H5503" t="s">
        <v>10730</v>
      </c>
      <c r="I5503" t="s">
        <v>10730</v>
      </c>
      <c r="J5503" t="s">
        <v>16212</v>
      </c>
      <c r="K5503" t="s">
        <v>5817</v>
      </c>
      <c r="L5503">
        <v>100000000</v>
      </c>
      <c r="M5503">
        <v>100140916</v>
      </c>
      <c r="N5503" t="s">
        <v>23</v>
      </c>
      <c r="O5503">
        <v>101</v>
      </c>
    </row>
    <row r="5504" spans="1:15" x14ac:dyDescent="0.3">
      <c r="A5504" t="s">
        <v>16213</v>
      </c>
      <c r="B5504" t="s">
        <v>16</v>
      </c>
      <c r="C5504" t="s">
        <v>52</v>
      </c>
      <c r="D5504">
        <v>2009</v>
      </c>
      <c r="E5504" t="s">
        <v>16214</v>
      </c>
      <c r="F5504">
        <v>5.0999999999999996</v>
      </c>
      <c r="G5504">
        <v>29000</v>
      </c>
      <c r="H5504" t="s">
        <v>16215</v>
      </c>
      <c r="I5504" t="s">
        <v>15143</v>
      </c>
      <c r="J5504" t="s">
        <v>16216</v>
      </c>
      <c r="K5504" t="s">
        <v>30</v>
      </c>
      <c r="L5504">
        <v>12500000</v>
      </c>
      <c r="M5504">
        <v>27206120</v>
      </c>
      <c r="N5504" t="s">
        <v>16217</v>
      </c>
      <c r="O5504">
        <v>101</v>
      </c>
    </row>
    <row r="5505" spans="1:15" x14ac:dyDescent="0.3">
      <c r="A5505" t="s">
        <v>16218</v>
      </c>
      <c r="B5505" t="s">
        <v>16</v>
      </c>
      <c r="C5505" t="s">
        <v>34</v>
      </c>
      <c r="D5505">
        <v>2009</v>
      </c>
      <c r="E5505" t="s">
        <v>16219</v>
      </c>
      <c r="F5505">
        <v>5.8</v>
      </c>
      <c r="G5505">
        <v>131000</v>
      </c>
      <c r="H5505" t="s">
        <v>14637</v>
      </c>
      <c r="I5505" t="s">
        <v>14637</v>
      </c>
      <c r="J5505" t="s">
        <v>11441</v>
      </c>
      <c r="K5505" t="s">
        <v>30</v>
      </c>
      <c r="L5505">
        <v>50000000</v>
      </c>
      <c r="M5505">
        <v>40828540</v>
      </c>
      <c r="N5505" t="s">
        <v>14702</v>
      </c>
      <c r="O5505">
        <v>95</v>
      </c>
    </row>
    <row r="5506" spans="1:15" x14ac:dyDescent="0.3">
      <c r="A5506" t="s">
        <v>16220</v>
      </c>
      <c r="B5506" t="s">
        <v>1999</v>
      </c>
      <c r="C5506" t="s">
        <v>25</v>
      </c>
      <c r="D5506">
        <v>2009</v>
      </c>
      <c r="E5506" t="s">
        <v>16221</v>
      </c>
      <c r="F5506">
        <v>6.8</v>
      </c>
      <c r="G5506">
        <v>146000</v>
      </c>
      <c r="H5506" t="s">
        <v>567</v>
      </c>
      <c r="I5506" t="s">
        <v>567</v>
      </c>
      <c r="J5506" t="s">
        <v>2535</v>
      </c>
      <c r="K5506" t="s">
        <v>22</v>
      </c>
      <c r="L5506">
        <v>30000000</v>
      </c>
      <c r="M5506">
        <v>61808775</v>
      </c>
      <c r="N5506" t="s">
        <v>16222</v>
      </c>
      <c r="O5506">
        <v>123</v>
      </c>
    </row>
    <row r="5507" spans="1:15" x14ac:dyDescent="0.3">
      <c r="A5507" t="s">
        <v>16223</v>
      </c>
      <c r="B5507" t="s">
        <v>33</v>
      </c>
      <c r="C5507" t="s">
        <v>25</v>
      </c>
      <c r="D5507">
        <v>2009</v>
      </c>
      <c r="E5507" t="s">
        <v>16224</v>
      </c>
      <c r="F5507">
        <v>6</v>
      </c>
      <c r="G5507">
        <v>183000</v>
      </c>
      <c r="H5507" t="s">
        <v>12606</v>
      </c>
      <c r="I5507" t="s">
        <v>14553</v>
      </c>
      <c r="J5507" t="s">
        <v>8008</v>
      </c>
      <c r="K5507" t="s">
        <v>30</v>
      </c>
      <c r="L5507">
        <v>150000000</v>
      </c>
      <c r="M5507">
        <v>413106170</v>
      </c>
      <c r="N5507" t="s">
        <v>180</v>
      </c>
      <c r="O5507">
        <v>105</v>
      </c>
    </row>
    <row r="5508" spans="1:15" x14ac:dyDescent="0.3">
      <c r="A5508" t="s">
        <v>16225</v>
      </c>
      <c r="B5508" t="s">
        <v>1999</v>
      </c>
      <c r="C5508" t="s">
        <v>41</v>
      </c>
      <c r="D5508">
        <v>2009</v>
      </c>
      <c r="E5508" t="s">
        <v>15800</v>
      </c>
      <c r="F5508">
        <v>4.9000000000000004</v>
      </c>
      <c r="G5508">
        <v>94000</v>
      </c>
      <c r="H5508" t="s">
        <v>47</v>
      </c>
      <c r="I5508" t="s">
        <v>47</v>
      </c>
      <c r="J5508" t="s">
        <v>11917</v>
      </c>
      <c r="K5508" t="s">
        <v>30</v>
      </c>
      <c r="L5508">
        <v>60000000</v>
      </c>
      <c r="M5508">
        <v>62357900</v>
      </c>
      <c r="N5508" t="s">
        <v>31</v>
      </c>
      <c r="O5508">
        <v>97</v>
      </c>
    </row>
    <row r="5509" spans="1:15" x14ac:dyDescent="0.3">
      <c r="A5509" t="s">
        <v>16226</v>
      </c>
      <c r="B5509" t="s">
        <v>16</v>
      </c>
      <c r="C5509" t="s">
        <v>41</v>
      </c>
      <c r="D5509">
        <v>2009</v>
      </c>
      <c r="E5509" t="s">
        <v>16071</v>
      </c>
      <c r="F5509">
        <v>6.8</v>
      </c>
      <c r="G5509">
        <v>155000</v>
      </c>
      <c r="H5509" t="s">
        <v>9350</v>
      </c>
      <c r="I5509" t="s">
        <v>9350</v>
      </c>
      <c r="J5509" t="s">
        <v>16090</v>
      </c>
      <c r="K5509" t="s">
        <v>30</v>
      </c>
      <c r="M5509">
        <v>17164820</v>
      </c>
      <c r="N5509" t="s">
        <v>3744</v>
      </c>
      <c r="O5509">
        <v>107</v>
      </c>
    </row>
    <row r="5510" spans="1:15" x14ac:dyDescent="0.3">
      <c r="A5510" t="s">
        <v>16227</v>
      </c>
      <c r="B5510" t="s">
        <v>16</v>
      </c>
      <c r="C5510" t="s">
        <v>17</v>
      </c>
      <c r="D5510">
        <v>2009</v>
      </c>
      <c r="E5510" t="s">
        <v>16101</v>
      </c>
      <c r="F5510">
        <v>7.3</v>
      </c>
      <c r="G5510">
        <v>107000</v>
      </c>
      <c r="H5510" t="s">
        <v>16228</v>
      </c>
      <c r="I5510" t="s">
        <v>16229</v>
      </c>
      <c r="J5510" t="s">
        <v>16230</v>
      </c>
      <c r="K5510" t="s">
        <v>30</v>
      </c>
      <c r="L5510">
        <v>10000000</v>
      </c>
      <c r="M5510">
        <v>63649529</v>
      </c>
      <c r="N5510" t="s">
        <v>14702</v>
      </c>
      <c r="O5510">
        <v>110</v>
      </c>
    </row>
    <row r="5511" spans="1:15" x14ac:dyDescent="0.3">
      <c r="A5511" t="s">
        <v>16231</v>
      </c>
      <c r="B5511" t="s">
        <v>1999</v>
      </c>
      <c r="C5511" t="s">
        <v>17</v>
      </c>
      <c r="D5511">
        <v>2009</v>
      </c>
      <c r="E5511" t="s">
        <v>15695</v>
      </c>
      <c r="F5511">
        <v>7.1</v>
      </c>
      <c r="G5511">
        <v>144000</v>
      </c>
      <c r="H5511" t="s">
        <v>14137</v>
      </c>
      <c r="I5511" t="s">
        <v>1674</v>
      </c>
      <c r="J5511" t="s">
        <v>11484</v>
      </c>
      <c r="K5511" t="s">
        <v>30</v>
      </c>
      <c r="L5511">
        <v>39000000</v>
      </c>
      <c r="M5511">
        <v>101344412</v>
      </c>
      <c r="N5511" t="s">
        <v>2026</v>
      </c>
      <c r="O5511">
        <v>107</v>
      </c>
    </row>
    <row r="5512" spans="1:15" x14ac:dyDescent="0.3">
      <c r="A5512" t="s">
        <v>16232</v>
      </c>
      <c r="B5512" t="s">
        <v>33</v>
      </c>
      <c r="C5512" t="s">
        <v>390</v>
      </c>
      <c r="D5512">
        <v>2009</v>
      </c>
      <c r="E5512" t="s">
        <v>16064</v>
      </c>
      <c r="F5512">
        <v>6.9</v>
      </c>
      <c r="G5512">
        <v>212000</v>
      </c>
      <c r="H5512" t="s">
        <v>16233</v>
      </c>
      <c r="I5512" t="s">
        <v>16233</v>
      </c>
      <c r="J5512" t="s">
        <v>11252</v>
      </c>
      <c r="K5512" t="s">
        <v>30</v>
      </c>
      <c r="L5512">
        <v>100000000</v>
      </c>
      <c r="M5512">
        <v>243006126</v>
      </c>
      <c r="N5512" t="s">
        <v>31</v>
      </c>
      <c r="O5512">
        <v>90</v>
      </c>
    </row>
    <row r="5513" spans="1:15" x14ac:dyDescent="0.3">
      <c r="A5513" t="s">
        <v>16234</v>
      </c>
      <c r="B5513" t="s">
        <v>16</v>
      </c>
      <c r="C5513" t="s">
        <v>17</v>
      </c>
      <c r="D5513">
        <v>2009</v>
      </c>
      <c r="E5513" t="s">
        <v>16073</v>
      </c>
      <c r="F5513">
        <v>6.5</v>
      </c>
      <c r="G5513">
        <v>69000</v>
      </c>
      <c r="H5513" t="s">
        <v>4801</v>
      </c>
      <c r="I5513" t="s">
        <v>4801</v>
      </c>
      <c r="J5513" t="s">
        <v>10837</v>
      </c>
      <c r="K5513" t="s">
        <v>30</v>
      </c>
      <c r="L5513">
        <v>14000000</v>
      </c>
      <c r="M5513">
        <v>22955544</v>
      </c>
      <c r="N5513" t="s">
        <v>15260</v>
      </c>
      <c r="O5513">
        <v>98</v>
      </c>
    </row>
    <row r="5514" spans="1:15" x14ac:dyDescent="0.3">
      <c r="A5514" t="s">
        <v>16235</v>
      </c>
      <c r="B5514" t="s">
        <v>1999</v>
      </c>
      <c r="C5514" t="s">
        <v>63</v>
      </c>
      <c r="D5514">
        <v>2009</v>
      </c>
      <c r="E5514" t="s">
        <v>16133</v>
      </c>
      <c r="F5514">
        <v>7.3</v>
      </c>
      <c r="G5514">
        <v>153000</v>
      </c>
      <c r="H5514" t="s">
        <v>85</v>
      </c>
      <c r="I5514" t="s">
        <v>16236</v>
      </c>
      <c r="J5514" t="s">
        <v>5221</v>
      </c>
      <c r="K5514" t="s">
        <v>30</v>
      </c>
      <c r="L5514">
        <v>60000000</v>
      </c>
      <c r="M5514">
        <v>122426792</v>
      </c>
      <c r="N5514" t="s">
        <v>23</v>
      </c>
      <c r="O5514">
        <v>134</v>
      </c>
    </row>
    <row r="5515" spans="1:15" x14ac:dyDescent="0.3">
      <c r="A5515" t="s">
        <v>16237</v>
      </c>
      <c r="B5515" t="s">
        <v>16</v>
      </c>
      <c r="C5515" t="s">
        <v>104</v>
      </c>
      <c r="D5515">
        <v>2009</v>
      </c>
      <c r="E5515" t="s">
        <v>16238</v>
      </c>
      <c r="F5515">
        <v>7.8</v>
      </c>
      <c r="G5515">
        <v>56000</v>
      </c>
      <c r="H5515" t="s">
        <v>12944</v>
      </c>
      <c r="I5515" t="s">
        <v>12944</v>
      </c>
      <c r="J5515" t="s">
        <v>16239</v>
      </c>
      <c r="K5515" t="s">
        <v>920</v>
      </c>
      <c r="L5515">
        <v>5000000</v>
      </c>
      <c r="M5515">
        <v>17203507</v>
      </c>
      <c r="N5515" t="s">
        <v>12590</v>
      </c>
      <c r="O5515">
        <v>129</v>
      </c>
    </row>
    <row r="5516" spans="1:15" x14ac:dyDescent="0.3">
      <c r="A5516" t="s">
        <v>16240</v>
      </c>
      <c r="B5516" t="s">
        <v>16</v>
      </c>
      <c r="C5516" t="s">
        <v>41</v>
      </c>
      <c r="D5516">
        <v>2009</v>
      </c>
      <c r="E5516" t="s">
        <v>16111</v>
      </c>
      <c r="F5516">
        <v>6.4</v>
      </c>
      <c r="G5516">
        <v>209000</v>
      </c>
      <c r="H5516" t="s">
        <v>11823</v>
      </c>
      <c r="I5516" t="s">
        <v>16241</v>
      </c>
      <c r="J5516" t="s">
        <v>15662</v>
      </c>
      <c r="K5516" t="s">
        <v>30</v>
      </c>
      <c r="L5516">
        <v>38000000</v>
      </c>
      <c r="M5516">
        <v>321682600</v>
      </c>
      <c r="N5516" t="s">
        <v>31</v>
      </c>
      <c r="O5516">
        <v>96</v>
      </c>
    </row>
    <row r="5517" spans="1:15" x14ac:dyDescent="0.3">
      <c r="A5517" t="s">
        <v>16242</v>
      </c>
      <c r="B5517" t="s">
        <v>1999</v>
      </c>
      <c r="C5517" t="s">
        <v>41</v>
      </c>
      <c r="D5517">
        <v>2009</v>
      </c>
      <c r="E5517" t="s">
        <v>16088</v>
      </c>
      <c r="F5517">
        <v>6.4</v>
      </c>
      <c r="G5517">
        <v>133000</v>
      </c>
      <c r="H5517" t="s">
        <v>15739</v>
      </c>
      <c r="I5517" t="s">
        <v>15739</v>
      </c>
      <c r="J5517" t="s">
        <v>15739</v>
      </c>
      <c r="K5517" t="s">
        <v>30</v>
      </c>
      <c r="L5517">
        <v>18500000</v>
      </c>
      <c r="M5517">
        <v>32406507</v>
      </c>
      <c r="N5517" t="s">
        <v>23</v>
      </c>
      <c r="O5517">
        <v>100</v>
      </c>
    </row>
    <row r="5518" spans="1:15" x14ac:dyDescent="0.3">
      <c r="A5518" t="s">
        <v>16243</v>
      </c>
      <c r="B5518" t="s">
        <v>1999</v>
      </c>
      <c r="C5518" t="s">
        <v>52</v>
      </c>
      <c r="D5518">
        <v>2009</v>
      </c>
      <c r="E5518" t="s">
        <v>16244</v>
      </c>
      <c r="F5518">
        <v>5.9</v>
      </c>
      <c r="G5518">
        <v>75000</v>
      </c>
      <c r="H5518" t="s">
        <v>16245</v>
      </c>
      <c r="I5518" t="s">
        <v>16245</v>
      </c>
      <c r="J5518" t="s">
        <v>10837</v>
      </c>
      <c r="K5518" t="s">
        <v>30</v>
      </c>
      <c r="L5518">
        <v>10000000</v>
      </c>
      <c r="M5518">
        <v>47719794</v>
      </c>
      <c r="N5518" t="s">
        <v>61</v>
      </c>
      <c r="O5518">
        <v>98</v>
      </c>
    </row>
    <row r="5519" spans="1:15" x14ac:dyDescent="0.3">
      <c r="A5519" t="s">
        <v>16246</v>
      </c>
      <c r="B5519" t="s">
        <v>16</v>
      </c>
      <c r="C5519" t="s">
        <v>41</v>
      </c>
      <c r="D5519">
        <v>2009</v>
      </c>
      <c r="E5519" t="s">
        <v>16244</v>
      </c>
      <c r="F5519">
        <v>7.1</v>
      </c>
      <c r="G5519">
        <v>137000</v>
      </c>
      <c r="H5519" t="s">
        <v>2923</v>
      </c>
      <c r="I5519" t="s">
        <v>2094</v>
      </c>
      <c r="J5519" t="s">
        <v>16247</v>
      </c>
      <c r="K5519" t="s">
        <v>22</v>
      </c>
      <c r="L5519">
        <v>7000000</v>
      </c>
      <c r="M5519">
        <v>31430334</v>
      </c>
      <c r="N5519" t="s">
        <v>12695</v>
      </c>
      <c r="O5519">
        <v>106</v>
      </c>
    </row>
    <row r="5520" spans="1:15" x14ac:dyDescent="0.3">
      <c r="A5520" t="s">
        <v>16248</v>
      </c>
      <c r="B5520" t="s">
        <v>16</v>
      </c>
      <c r="C5520" t="s">
        <v>41</v>
      </c>
      <c r="D5520">
        <v>2009</v>
      </c>
      <c r="E5520" t="s">
        <v>16219</v>
      </c>
      <c r="F5520">
        <v>6.1</v>
      </c>
      <c r="G5520">
        <v>46000</v>
      </c>
      <c r="H5520" t="s">
        <v>9162</v>
      </c>
      <c r="I5520" t="s">
        <v>9162</v>
      </c>
      <c r="J5520" t="s">
        <v>4023</v>
      </c>
      <c r="K5520" t="s">
        <v>30</v>
      </c>
      <c r="L5520">
        <v>8000000</v>
      </c>
      <c r="M5520">
        <v>10848783</v>
      </c>
      <c r="N5520" t="s">
        <v>16249</v>
      </c>
      <c r="O5520">
        <v>92</v>
      </c>
    </row>
    <row r="5521" spans="1:15" x14ac:dyDescent="0.3">
      <c r="A5521" t="s">
        <v>16250</v>
      </c>
      <c r="B5521" t="s">
        <v>16</v>
      </c>
      <c r="C5521" t="s">
        <v>52</v>
      </c>
      <c r="D5521">
        <v>2009</v>
      </c>
      <c r="E5521" t="s">
        <v>15599</v>
      </c>
      <c r="F5521">
        <v>6.4</v>
      </c>
      <c r="G5521">
        <v>61000</v>
      </c>
      <c r="H5521" t="s">
        <v>16251</v>
      </c>
      <c r="I5521" t="s">
        <v>14318</v>
      </c>
      <c r="J5521" t="s">
        <v>16252</v>
      </c>
      <c r="K5521" t="s">
        <v>30</v>
      </c>
      <c r="L5521">
        <v>6000000</v>
      </c>
      <c r="M5521">
        <v>10234475</v>
      </c>
      <c r="N5521" t="s">
        <v>16253</v>
      </c>
      <c r="O5521">
        <v>90</v>
      </c>
    </row>
    <row r="5522" spans="1:15" x14ac:dyDescent="0.3">
      <c r="A5522" t="s">
        <v>16254</v>
      </c>
      <c r="B5522" t="s">
        <v>16</v>
      </c>
      <c r="C5522" t="s">
        <v>34</v>
      </c>
      <c r="D5522">
        <v>2009</v>
      </c>
      <c r="E5522" t="s">
        <v>16108</v>
      </c>
      <c r="F5522">
        <v>6.3</v>
      </c>
      <c r="G5522">
        <v>70000</v>
      </c>
      <c r="H5522" t="s">
        <v>14019</v>
      </c>
      <c r="I5522" t="s">
        <v>16255</v>
      </c>
      <c r="J5522" t="s">
        <v>16256</v>
      </c>
      <c r="K5522" t="s">
        <v>5817</v>
      </c>
      <c r="L5522">
        <v>40000000</v>
      </c>
      <c r="M5522">
        <v>61601280</v>
      </c>
      <c r="N5522" t="s">
        <v>23</v>
      </c>
      <c r="O5522">
        <v>99</v>
      </c>
    </row>
    <row r="5523" spans="1:15" x14ac:dyDescent="0.3">
      <c r="A5523" t="s">
        <v>16257</v>
      </c>
      <c r="B5523" t="s">
        <v>16</v>
      </c>
      <c r="C5523" t="s">
        <v>41</v>
      </c>
      <c r="D5523">
        <v>2009</v>
      </c>
      <c r="E5523" t="s">
        <v>16244</v>
      </c>
      <c r="F5523">
        <v>6.2</v>
      </c>
      <c r="G5523">
        <v>129000</v>
      </c>
      <c r="H5523" t="s">
        <v>16258</v>
      </c>
      <c r="I5523" t="s">
        <v>16259</v>
      </c>
      <c r="J5523" t="s">
        <v>9004</v>
      </c>
      <c r="K5523" t="s">
        <v>30</v>
      </c>
      <c r="L5523">
        <v>25000000</v>
      </c>
      <c r="M5523">
        <v>69095771</v>
      </c>
      <c r="N5523" t="s">
        <v>6564</v>
      </c>
      <c r="O5523">
        <v>94</v>
      </c>
    </row>
    <row r="5524" spans="1:15" x14ac:dyDescent="0.3">
      <c r="A5524" t="s">
        <v>16260</v>
      </c>
      <c r="B5524" t="s">
        <v>1999</v>
      </c>
      <c r="C5524" t="s">
        <v>34</v>
      </c>
      <c r="D5524">
        <v>2009</v>
      </c>
      <c r="E5524" t="s">
        <v>16075</v>
      </c>
      <c r="F5524">
        <v>5.3</v>
      </c>
      <c r="G5524">
        <v>68000</v>
      </c>
      <c r="H5524" t="s">
        <v>8543</v>
      </c>
      <c r="I5524" t="s">
        <v>16261</v>
      </c>
      <c r="J5524" t="s">
        <v>13044</v>
      </c>
      <c r="K5524" t="s">
        <v>30</v>
      </c>
      <c r="L5524">
        <v>100000000</v>
      </c>
      <c r="M5524">
        <v>68777554</v>
      </c>
      <c r="N5524" t="s">
        <v>61</v>
      </c>
      <c r="O5524">
        <v>102</v>
      </c>
    </row>
    <row r="5525" spans="1:15" x14ac:dyDescent="0.3">
      <c r="A5525" t="s">
        <v>16262</v>
      </c>
      <c r="B5525" t="s">
        <v>16</v>
      </c>
      <c r="C5525" t="s">
        <v>17</v>
      </c>
      <c r="D5525">
        <v>2009</v>
      </c>
      <c r="E5525" t="s">
        <v>16263</v>
      </c>
      <c r="F5525">
        <v>7.5</v>
      </c>
      <c r="G5525">
        <v>108000</v>
      </c>
      <c r="H5525" t="s">
        <v>16264</v>
      </c>
      <c r="I5525" t="s">
        <v>16265</v>
      </c>
      <c r="J5525" t="s">
        <v>4201</v>
      </c>
      <c r="K5525" t="s">
        <v>30</v>
      </c>
      <c r="L5525">
        <v>7000000</v>
      </c>
      <c r="M5525">
        <v>24964890</v>
      </c>
      <c r="N5525" t="s">
        <v>16266</v>
      </c>
      <c r="O5525">
        <v>99</v>
      </c>
    </row>
    <row r="5526" spans="1:15" x14ac:dyDescent="0.3">
      <c r="A5526" t="s">
        <v>16267</v>
      </c>
      <c r="B5526" t="s">
        <v>2707</v>
      </c>
      <c r="C5526" t="s">
        <v>17</v>
      </c>
      <c r="D5526">
        <v>2009</v>
      </c>
      <c r="E5526" t="s">
        <v>16268</v>
      </c>
      <c r="F5526">
        <v>5.0999999999999996</v>
      </c>
      <c r="G5526">
        <v>1600</v>
      </c>
      <c r="H5526" t="s">
        <v>16269</v>
      </c>
      <c r="I5526" t="s">
        <v>16269</v>
      </c>
      <c r="J5526" t="s">
        <v>16270</v>
      </c>
      <c r="K5526" t="s">
        <v>30</v>
      </c>
      <c r="M5526">
        <v>1808</v>
      </c>
      <c r="N5526" t="s">
        <v>16271</v>
      </c>
      <c r="O5526">
        <v>99</v>
      </c>
    </row>
    <row r="5527" spans="1:15" x14ac:dyDescent="0.3">
      <c r="A5527" t="s">
        <v>16272</v>
      </c>
      <c r="B5527" t="s">
        <v>16</v>
      </c>
      <c r="C5527" t="s">
        <v>41</v>
      </c>
      <c r="D5527">
        <v>2009</v>
      </c>
      <c r="E5527" t="s">
        <v>16083</v>
      </c>
      <c r="F5527">
        <v>7.4</v>
      </c>
      <c r="G5527">
        <v>108000</v>
      </c>
      <c r="H5527" t="s">
        <v>5447</v>
      </c>
      <c r="I5527" t="s">
        <v>5447</v>
      </c>
      <c r="J5527" t="s">
        <v>11694</v>
      </c>
      <c r="K5527" t="s">
        <v>22</v>
      </c>
      <c r="L5527">
        <v>50000000</v>
      </c>
      <c r="M5527">
        <v>36348784</v>
      </c>
      <c r="N5527" t="s">
        <v>61</v>
      </c>
      <c r="O5527">
        <v>117</v>
      </c>
    </row>
    <row r="5528" spans="1:15" x14ac:dyDescent="0.3">
      <c r="A5528" t="s">
        <v>16273</v>
      </c>
      <c r="B5528" t="s">
        <v>33</v>
      </c>
      <c r="C5528" t="s">
        <v>34</v>
      </c>
      <c r="D5528">
        <v>2009</v>
      </c>
      <c r="E5528" t="s">
        <v>15891</v>
      </c>
      <c r="F5528">
        <v>2.5</v>
      </c>
      <c r="G5528">
        <v>71000</v>
      </c>
      <c r="H5528" t="s">
        <v>11304</v>
      </c>
      <c r="I5528" t="s">
        <v>10349</v>
      </c>
      <c r="J5528" t="s">
        <v>15423</v>
      </c>
      <c r="K5528" t="s">
        <v>30</v>
      </c>
      <c r="L5528">
        <v>30000000</v>
      </c>
      <c r="M5528">
        <v>55720772</v>
      </c>
      <c r="N5528" t="s">
        <v>180</v>
      </c>
      <c r="O5528">
        <v>85</v>
      </c>
    </row>
    <row r="5529" spans="1:15" x14ac:dyDescent="0.3">
      <c r="A5529" t="s">
        <v>16274</v>
      </c>
      <c r="B5529" t="s">
        <v>16</v>
      </c>
      <c r="C5529" t="s">
        <v>41</v>
      </c>
      <c r="D5529">
        <v>2009</v>
      </c>
      <c r="E5529" t="s">
        <v>16275</v>
      </c>
      <c r="F5529">
        <v>5.8</v>
      </c>
      <c r="G5529">
        <v>39000</v>
      </c>
      <c r="H5529" t="s">
        <v>13228</v>
      </c>
      <c r="I5529" t="s">
        <v>16276</v>
      </c>
      <c r="J5529" t="s">
        <v>11330</v>
      </c>
      <c r="K5529" t="s">
        <v>30</v>
      </c>
      <c r="M5529">
        <v>12035862</v>
      </c>
      <c r="N5529" t="s">
        <v>16277</v>
      </c>
      <c r="O5529">
        <v>97</v>
      </c>
    </row>
    <row r="5530" spans="1:15" x14ac:dyDescent="0.3">
      <c r="A5530" t="s">
        <v>16278</v>
      </c>
      <c r="B5530" t="s">
        <v>16</v>
      </c>
      <c r="C5530" t="s">
        <v>52</v>
      </c>
      <c r="D5530">
        <v>2009</v>
      </c>
      <c r="E5530" t="s">
        <v>16279</v>
      </c>
      <c r="F5530">
        <v>6.2</v>
      </c>
      <c r="G5530">
        <v>81000</v>
      </c>
      <c r="H5530" t="s">
        <v>16188</v>
      </c>
      <c r="I5530" t="s">
        <v>16280</v>
      </c>
      <c r="J5530" t="s">
        <v>8028</v>
      </c>
      <c r="K5530" t="s">
        <v>30</v>
      </c>
      <c r="L5530">
        <v>26000000</v>
      </c>
      <c r="M5530">
        <v>28190603</v>
      </c>
      <c r="N5530" t="s">
        <v>15015</v>
      </c>
      <c r="O5530">
        <v>109</v>
      </c>
    </row>
    <row r="5531" spans="1:15" x14ac:dyDescent="0.3">
      <c r="A5531" t="s">
        <v>16281</v>
      </c>
      <c r="B5531" t="s">
        <v>16</v>
      </c>
      <c r="C5531" t="s">
        <v>34</v>
      </c>
      <c r="D5531">
        <v>2009</v>
      </c>
      <c r="E5531" t="s">
        <v>16282</v>
      </c>
      <c r="F5531">
        <v>6.4</v>
      </c>
      <c r="G5531">
        <v>189000</v>
      </c>
      <c r="H5531" t="s">
        <v>1559</v>
      </c>
      <c r="I5531" t="s">
        <v>9668</v>
      </c>
      <c r="J5531" t="s">
        <v>4125</v>
      </c>
      <c r="K5531" t="s">
        <v>30</v>
      </c>
      <c r="L5531">
        <v>100000000</v>
      </c>
      <c r="M5531">
        <v>150166126</v>
      </c>
      <c r="N5531" t="s">
        <v>31</v>
      </c>
      <c r="O5531">
        <v>106</v>
      </c>
    </row>
    <row r="5532" spans="1:15" x14ac:dyDescent="0.3">
      <c r="A5532" t="s">
        <v>16283</v>
      </c>
      <c r="B5532" t="s">
        <v>16</v>
      </c>
      <c r="C5532" t="s">
        <v>41</v>
      </c>
      <c r="D5532">
        <v>2009</v>
      </c>
      <c r="E5532" t="s">
        <v>16095</v>
      </c>
      <c r="F5532">
        <v>6.5</v>
      </c>
      <c r="G5532">
        <v>88000</v>
      </c>
      <c r="H5532" t="s">
        <v>214</v>
      </c>
      <c r="I5532" t="s">
        <v>214</v>
      </c>
      <c r="J5532" t="s">
        <v>747</v>
      </c>
      <c r="K5532" t="s">
        <v>30</v>
      </c>
      <c r="L5532">
        <v>85000000</v>
      </c>
      <c r="M5532">
        <v>219103655</v>
      </c>
      <c r="N5532" t="s">
        <v>61</v>
      </c>
      <c r="O5532">
        <v>120</v>
      </c>
    </row>
    <row r="5533" spans="1:15" x14ac:dyDescent="0.3">
      <c r="A5533" t="s">
        <v>589</v>
      </c>
      <c r="B5533" t="s">
        <v>16</v>
      </c>
      <c r="C5533" t="s">
        <v>52</v>
      </c>
      <c r="D5533">
        <v>2009</v>
      </c>
      <c r="E5533" t="s">
        <v>16284</v>
      </c>
      <c r="F5533">
        <v>4.8</v>
      </c>
      <c r="G5533">
        <v>50000</v>
      </c>
      <c r="H5533" t="s">
        <v>13002</v>
      </c>
      <c r="I5533" t="s">
        <v>13002</v>
      </c>
      <c r="J5533" t="s">
        <v>15094</v>
      </c>
      <c r="K5533" t="s">
        <v>30</v>
      </c>
      <c r="L5533">
        <v>15000000</v>
      </c>
      <c r="M5533">
        <v>39421467</v>
      </c>
      <c r="N5533" t="s">
        <v>8987</v>
      </c>
      <c r="O5533">
        <v>105</v>
      </c>
    </row>
    <row r="5534" spans="1:15" x14ac:dyDescent="0.3">
      <c r="A5534" t="s">
        <v>16285</v>
      </c>
      <c r="B5534" t="s">
        <v>16</v>
      </c>
      <c r="C5534" t="s">
        <v>34</v>
      </c>
      <c r="D5534">
        <v>2009</v>
      </c>
      <c r="E5534" t="s">
        <v>16284</v>
      </c>
      <c r="F5534">
        <v>5.2</v>
      </c>
      <c r="G5534">
        <v>99000</v>
      </c>
      <c r="H5534" t="s">
        <v>9316</v>
      </c>
      <c r="I5534" t="s">
        <v>13525</v>
      </c>
      <c r="J5534" t="s">
        <v>16286</v>
      </c>
      <c r="K5534" t="s">
        <v>30</v>
      </c>
      <c r="L5534">
        <v>40000000</v>
      </c>
      <c r="M5534">
        <v>186167139</v>
      </c>
      <c r="N5534" t="s">
        <v>2026</v>
      </c>
      <c r="O5534">
        <v>82</v>
      </c>
    </row>
    <row r="5535" spans="1:15" x14ac:dyDescent="0.3">
      <c r="A5535" t="s">
        <v>16287</v>
      </c>
      <c r="B5535" t="s">
        <v>16</v>
      </c>
      <c r="C5535" t="s">
        <v>17</v>
      </c>
      <c r="D5535">
        <v>2009</v>
      </c>
      <c r="E5535" t="s">
        <v>16288</v>
      </c>
      <c r="F5535">
        <v>6.3</v>
      </c>
      <c r="G5535">
        <v>71000</v>
      </c>
      <c r="H5535" t="s">
        <v>6609</v>
      </c>
      <c r="I5535" t="s">
        <v>12411</v>
      </c>
      <c r="J5535" t="s">
        <v>8767</v>
      </c>
      <c r="K5535" t="s">
        <v>30</v>
      </c>
      <c r="L5535">
        <v>14000000</v>
      </c>
      <c r="M5535">
        <v>13657649</v>
      </c>
      <c r="N5535" t="s">
        <v>6855</v>
      </c>
      <c r="O5535">
        <v>96</v>
      </c>
    </row>
    <row r="5536" spans="1:15" x14ac:dyDescent="0.3">
      <c r="A5536" t="s">
        <v>16289</v>
      </c>
      <c r="B5536" t="s">
        <v>16</v>
      </c>
      <c r="C5536" t="s">
        <v>25</v>
      </c>
      <c r="D5536">
        <v>2009</v>
      </c>
      <c r="E5536" t="s">
        <v>16290</v>
      </c>
      <c r="F5536">
        <v>7.2</v>
      </c>
      <c r="G5536">
        <v>67000</v>
      </c>
      <c r="H5536" t="s">
        <v>9729</v>
      </c>
      <c r="I5536" t="s">
        <v>9729</v>
      </c>
      <c r="J5536" t="s">
        <v>10028</v>
      </c>
      <c r="K5536" t="s">
        <v>1111</v>
      </c>
      <c r="L5536">
        <v>70000000</v>
      </c>
      <c r="M5536">
        <v>39457342</v>
      </c>
      <c r="N5536" t="s">
        <v>16291</v>
      </c>
      <c r="O5536">
        <v>127</v>
      </c>
    </row>
    <row r="5537" spans="1:15" x14ac:dyDescent="0.3">
      <c r="A5537" t="s">
        <v>16292</v>
      </c>
      <c r="B5537" t="s">
        <v>16</v>
      </c>
      <c r="C5537" t="s">
        <v>41</v>
      </c>
      <c r="D5537">
        <v>2009</v>
      </c>
      <c r="E5537" t="s">
        <v>16293</v>
      </c>
      <c r="F5537">
        <v>6.4</v>
      </c>
      <c r="G5537">
        <v>39000</v>
      </c>
      <c r="H5537" t="s">
        <v>16294</v>
      </c>
      <c r="I5537" t="s">
        <v>16295</v>
      </c>
      <c r="J5537" t="s">
        <v>2597</v>
      </c>
      <c r="K5537" t="s">
        <v>30</v>
      </c>
      <c r="L5537">
        <v>10000000</v>
      </c>
      <c r="M5537">
        <v>7043835</v>
      </c>
      <c r="N5537" t="s">
        <v>16296</v>
      </c>
      <c r="O5537">
        <v>96</v>
      </c>
    </row>
    <row r="5538" spans="1:15" x14ac:dyDescent="0.3">
      <c r="A5538" t="s">
        <v>16297</v>
      </c>
      <c r="B5538" t="s">
        <v>16</v>
      </c>
      <c r="C5538" t="s">
        <v>34</v>
      </c>
      <c r="D5538">
        <v>2009</v>
      </c>
      <c r="E5538" t="s">
        <v>16221</v>
      </c>
      <c r="F5538">
        <v>6.4</v>
      </c>
      <c r="G5538">
        <v>124000</v>
      </c>
      <c r="H5538" t="s">
        <v>16298</v>
      </c>
      <c r="I5538" t="s">
        <v>16298</v>
      </c>
      <c r="J5538" t="s">
        <v>2643</v>
      </c>
      <c r="K5538" t="s">
        <v>248</v>
      </c>
      <c r="L5538">
        <v>20000000</v>
      </c>
      <c r="M5538">
        <v>51417188</v>
      </c>
      <c r="N5538" t="s">
        <v>14702</v>
      </c>
      <c r="O5538">
        <v>98</v>
      </c>
    </row>
    <row r="5539" spans="1:15" x14ac:dyDescent="0.3">
      <c r="A5539" t="s">
        <v>16299</v>
      </c>
      <c r="B5539" t="s">
        <v>1999</v>
      </c>
      <c r="C5539" t="s">
        <v>17</v>
      </c>
      <c r="D5539">
        <v>2009</v>
      </c>
      <c r="E5539" t="s">
        <v>16263</v>
      </c>
      <c r="F5539">
        <v>7.3</v>
      </c>
      <c r="G5539">
        <v>131000</v>
      </c>
      <c r="H5539" t="s">
        <v>16300</v>
      </c>
      <c r="I5539" t="s">
        <v>16301</v>
      </c>
      <c r="J5539" t="s">
        <v>16302</v>
      </c>
      <c r="K5539" t="s">
        <v>22</v>
      </c>
      <c r="L5539">
        <v>7500000</v>
      </c>
      <c r="M5539">
        <v>26096852</v>
      </c>
      <c r="N5539" t="s">
        <v>6564</v>
      </c>
      <c r="O5539">
        <v>100</v>
      </c>
    </row>
    <row r="5540" spans="1:15" x14ac:dyDescent="0.3">
      <c r="A5540" t="s">
        <v>16303</v>
      </c>
      <c r="B5540" t="s">
        <v>16</v>
      </c>
      <c r="C5540" t="s">
        <v>17</v>
      </c>
      <c r="D5540">
        <v>2009</v>
      </c>
      <c r="E5540" t="s">
        <v>16263</v>
      </c>
      <c r="F5540">
        <v>7.2</v>
      </c>
      <c r="G5540">
        <v>86000</v>
      </c>
      <c r="H5540" t="s">
        <v>16304</v>
      </c>
      <c r="I5540" t="s">
        <v>16304</v>
      </c>
      <c r="J5540" t="s">
        <v>662</v>
      </c>
      <c r="K5540" t="s">
        <v>30</v>
      </c>
      <c r="L5540">
        <v>7000000</v>
      </c>
      <c r="M5540">
        <v>47405566</v>
      </c>
      <c r="N5540" t="s">
        <v>9439</v>
      </c>
      <c r="O5540">
        <v>112</v>
      </c>
    </row>
    <row r="5541" spans="1:15" x14ac:dyDescent="0.3">
      <c r="A5541" t="s">
        <v>16305</v>
      </c>
      <c r="B5541" t="s">
        <v>33</v>
      </c>
      <c r="C5541" t="s">
        <v>390</v>
      </c>
      <c r="D5541">
        <v>2009</v>
      </c>
      <c r="E5541" t="s">
        <v>16144</v>
      </c>
      <c r="F5541">
        <v>6.9</v>
      </c>
      <c r="G5541">
        <v>230000</v>
      </c>
      <c r="H5541" t="s">
        <v>14771</v>
      </c>
      <c r="I5541" t="s">
        <v>16306</v>
      </c>
      <c r="J5541" t="s">
        <v>13888</v>
      </c>
      <c r="K5541" t="s">
        <v>30</v>
      </c>
      <c r="L5541">
        <v>90000000</v>
      </c>
      <c r="M5541">
        <v>886686817</v>
      </c>
      <c r="N5541" t="s">
        <v>14124</v>
      </c>
      <c r="O5541">
        <v>94</v>
      </c>
    </row>
    <row r="5542" spans="1:15" x14ac:dyDescent="0.3">
      <c r="A5542" t="s">
        <v>16307</v>
      </c>
      <c r="B5542" t="s">
        <v>16</v>
      </c>
      <c r="C5542" t="s">
        <v>34</v>
      </c>
      <c r="D5542">
        <v>2009</v>
      </c>
      <c r="E5542" t="s">
        <v>15822</v>
      </c>
      <c r="F5542">
        <v>6.2</v>
      </c>
      <c r="G5542">
        <v>143000</v>
      </c>
      <c r="H5542" t="s">
        <v>14637</v>
      </c>
      <c r="I5542" t="s">
        <v>14637</v>
      </c>
      <c r="J5542" t="s">
        <v>11240</v>
      </c>
      <c r="K5542" t="s">
        <v>30</v>
      </c>
      <c r="L5542">
        <v>20000000</v>
      </c>
      <c r="M5542">
        <v>34572541</v>
      </c>
      <c r="N5542" t="s">
        <v>14702</v>
      </c>
      <c r="O5542">
        <v>96</v>
      </c>
    </row>
    <row r="5543" spans="1:15" x14ac:dyDescent="0.3">
      <c r="A5543" t="s">
        <v>16308</v>
      </c>
      <c r="B5543" t="s">
        <v>16</v>
      </c>
      <c r="C5543" t="s">
        <v>34</v>
      </c>
      <c r="D5543">
        <v>2009</v>
      </c>
      <c r="E5543" t="s">
        <v>16130</v>
      </c>
      <c r="F5543">
        <v>6.5</v>
      </c>
      <c r="G5543">
        <v>93000</v>
      </c>
      <c r="H5543" t="s">
        <v>10250</v>
      </c>
      <c r="I5543" t="s">
        <v>16309</v>
      </c>
      <c r="J5543" t="s">
        <v>10330</v>
      </c>
      <c r="K5543" t="s">
        <v>30</v>
      </c>
      <c r="L5543">
        <v>50000000</v>
      </c>
      <c r="M5543">
        <v>60253843</v>
      </c>
      <c r="N5543" t="s">
        <v>31</v>
      </c>
      <c r="O5543">
        <v>118</v>
      </c>
    </row>
    <row r="5544" spans="1:15" x14ac:dyDescent="0.3">
      <c r="A5544" t="s">
        <v>16310</v>
      </c>
      <c r="B5544" t="s">
        <v>1999</v>
      </c>
      <c r="C5544" t="s">
        <v>17</v>
      </c>
      <c r="D5544">
        <v>2009</v>
      </c>
      <c r="E5544" t="s">
        <v>15555</v>
      </c>
      <c r="F5544">
        <v>6.3</v>
      </c>
      <c r="G5544">
        <v>78000</v>
      </c>
      <c r="H5544" t="s">
        <v>16311</v>
      </c>
      <c r="I5544" t="s">
        <v>16312</v>
      </c>
      <c r="J5544" t="s">
        <v>16313</v>
      </c>
      <c r="K5544" t="s">
        <v>30</v>
      </c>
      <c r="M5544">
        <v>41633384</v>
      </c>
      <c r="N5544" t="s">
        <v>9686</v>
      </c>
      <c r="O5544">
        <v>87</v>
      </c>
    </row>
    <row r="5545" spans="1:15" x14ac:dyDescent="0.3">
      <c r="A5545" t="s">
        <v>727</v>
      </c>
      <c r="B5545" t="s">
        <v>16</v>
      </c>
      <c r="C5545" t="s">
        <v>52</v>
      </c>
      <c r="D5545">
        <v>2009</v>
      </c>
      <c r="E5545" t="s">
        <v>15399</v>
      </c>
      <c r="F5545">
        <v>5.4</v>
      </c>
      <c r="G5545">
        <v>55000</v>
      </c>
      <c r="H5545" t="s">
        <v>11439</v>
      </c>
      <c r="I5545" t="s">
        <v>16314</v>
      </c>
      <c r="J5545" t="s">
        <v>16315</v>
      </c>
      <c r="K5545" t="s">
        <v>30</v>
      </c>
      <c r="L5545">
        <v>15000000</v>
      </c>
      <c r="M5545">
        <v>100734718</v>
      </c>
      <c r="N5545" t="s">
        <v>14702</v>
      </c>
      <c r="O5545">
        <v>101</v>
      </c>
    </row>
    <row r="5546" spans="1:15" x14ac:dyDescent="0.3">
      <c r="A5546" t="s">
        <v>16316</v>
      </c>
      <c r="B5546" t="s">
        <v>1999</v>
      </c>
      <c r="C5546" t="s">
        <v>63</v>
      </c>
      <c r="D5546">
        <v>2009</v>
      </c>
      <c r="E5546" t="s">
        <v>16073</v>
      </c>
      <c r="F5546">
        <v>7</v>
      </c>
      <c r="G5546">
        <v>111000</v>
      </c>
      <c r="H5546" t="s">
        <v>1585</v>
      </c>
      <c r="I5546" t="s">
        <v>1585</v>
      </c>
      <c r="J5546" t="s">
        <v>15065</v>
      </c>
      <c r="K5546" t="s">
        <v>30</v>
      </c>
      <c r="L5546">
        <v>40000000</v>
      </c>
      <c r="M5546">
        <v>129540522</v>
      </c>
      <c r="N5546" t="s">
        <v>31</v>
      </c>
      <c r="O5546">
        <v>123</v>
      </c>
    </row>
    <row r="5547" spans="1:15" x14ac:dyDescent="0.3">
      <c r="A5547" t="s">
        <v>16317</v>
      </c>
      <c r="B5547" t="s">
        <v>33</v>
      </c>
      <c r="C5547" t="s">
        <v>41</v>
      </c>
      <c r="D5547">
        <v>2009</v>
      </c>
      <c r="E5547" t="s">
        <v>16130</v>
      </c>
      <c r="F5547">
        <v>5.9</v>
      </c>
      <c r="G5547">
        <v>76000</v>
      </c>
      <c r="H5547" t="s">
        <v>8042</v>
      </c>
      <c r="I5547" t="s">
        <v>16318</v>
      </c>
      <c r="J5547" t="s">
        <v>16319</v>
      </c>
      <c r="K5547" t="s">
        <v>30</v>
      </c>
      <c r="M5547">
        <v>108394089</v>
      </c>
      <c r="N5547" t="s">
        <v>2092</v>
      </c>
      <c r="O5547">
        <v>104</v>
      </c>
    </row>
    <row r="5548" spans="1:15" x14ac:dyDescent="0.3">
      <c r="A5548" t="s">
        <v>16320</v>
      </c>
      <c r="B5548" t="s">
        <v>33</v>
      </c>
      <c r="C5548" t="s">
        <v>34</v>
      </c>
      <c r="D5548">
        <v>2009</v>
      </c>
      <c r="E5548" t="s">
        <v>16202</v>
      </c>
      <c r="F5548">
        <v>5.7</v>
      </c>
      <c r="G5548">
        <v>57000</v>
      </c>
      <c r="H5548" t="s">
        <v>14526</v>
      </c>
      <c r="I5548" t="s">
        <v>15787</v>
      </c>
      <c r="J5548" t="s">
        <v>12469</v>
      </c>
      <c r="K5548" t="s">
        <v>30</v>
      </c>
      <c r="L5548">
        <v>65000000</v>
      </c>
      <c r="M5548">
        <v>106387141</v>
      </c>
      <c r="N5548" t="s">
        <v>1724</v>
      </c>
      <c r="O5548">
        <v>98</v>
      </c>
    </row>
    <row r="5549" spans="1:15" x14ac:dyDescent="0.3">
      <c r="A5549">
        <v>9</v>
      </c>
      <c r="B5549" t="s">
        <v>1999</v>
      </c>
      <c r="C5549" t="s">
        <v>390</v>
      </c>
      <c r="D5549">
        <v>2009</v>
      </c>
      <c r="E5549" t="s">
        <v>16321</v>
      </c>
      <c r="F5549">
        <v>7.1</v>
      </c>
      <c r="G5549">
        <v>135000</v>
      </c>
      <c r="H5549" t="s">
        <v>16322</v>
      </c>
      <c r="I5549" t="s">
        <v>16323</v>
      </c>
      <c r="J5549" t="s">
        <v>7685</v>
      </c>
      <c r="K5549" t="s">
        <v>30</v>
      </c>
      <c r="L5549">
        <v>30000000</v>
      </c>
      <c r="M5549">
        <v>48428063</v>
      </c>
      <c r="N5549" t="s">
        <v>12695</v>
      </c>
      <c r="O5549">
        <v>79</v>
      </c>
    </row>
    <row r="5550" spans="1:15" x14ac:dyDescent="0.3">
      <c r="A5550" t="s">
        <v>16324</v>
      </c>
      <c r="B5550" t="s">
        <v>33</v>
      </c>
      <c r="C5550" t="s">
        <v>63</v>
      </c>
      <c r="D5550">
        <v>2009</v>
      </c>
      <c r="E5550" t="s">
        <v>16221</v>
      </c>
      <c r="F5550">
        <v>7.3</v>
      </c>
      <c r="G5550">
        <v>59000</v>
      </c>
      <c r="H5550" t="s">
        <v>16325</v>
      </c>
      <c r="I5550" t="s">
        <v>11925</v>
      </c>
      <c r="J5550" t="s">
        <v>16326</v>
      </c>
      <c r="K5550" t="s">
        <v>22</v>
      </c>
      <c r="L5550">
        <v>35000000</v>
      </c>
      <c r="M5550">
        <v>29196409</v>
      </c>
      <c r="N5550" t="s">
        <v>16327</v>
      </c>
      <c r="O5550">
        <v>105</v>
      </c>
    </row>
    <row r="5551" spans="1:15" x14ac:dyDescent="0.3">
      <c r="A5551" t="s">
        <v>16328</v>
      </c>
      <c r="B5551" t="s">
        <v>16</v>
      </c>
      <c r="C5551" t="s">
        <v>17</v>
      </c>
      <c r="D5551">
        <v>2009</v>
      </c>
      <c r="E5551" t="s">
        <v>16329</v>
      </c>
      <c r="F5551">
        <v>5.7</v>
      </c>
      <c r="G5551">
        <v>95000</v>
      </c>
      <c r="H5551" t="s">
        <v>9589</v>
      </c>
      <c r="I5551" t="s">
        <v>9589</v>
      </c>
      <c r="J5551" t="s">
        <v>11164</v>
      </c>
      <c r="K5551" t="s">
        <v>195</v>
      </c>
      <c r="L5551">
        <v>30000000</v>
      </c>
      <c r="M5551">
        <v>27127620</v>
      </c>
      <c r="N5551" t="s">
        <v>6512</v>
      </c>
      <c r="O5551">
        <v>104</v>
      </c>
    </row>
    <row r="5552" spans="1:15" x14ac:dyDescent="0.3">
      <c r="A5552" t="s">
        <v>16330</v>
      </c>
      <c r="B5552" t="s">
        <v>16</v>
      </c>
      <c r="C5552" t="s">
        <v>104</v>
      </c>
      <c r="D5552">
        <v>2009</v>
      </c>
      <c r="E5552" t="s">
        <v>16331</v>
      </c>
      <c r="F5552">
        <v>7.9</v>
      </c>
      <c r="G5552">
        <v>95000</v>
      </c>
      <c r="H5552" t="s">
        <v>12348</v>
      </c>
      <c r="I5552" t="s">
        <v>16332</v>
      </c>
      <c r="J5552" t="s">
        <v>16333</v>
      </c>
      <c r="K5552" t="s">
        <v>452</v>
      </c>
      <c r="L5552">
        <v>13000000</v>
      </c>
      <c r="M5552">
        <v>17874044</v>
      </c>
      <c r="N5552" t="s">
        <v>7197</v>
      </c>
      <c r="O5552">
        <v>155</v>
      </c>
    </row>
    <row r="5553" spans="1:15" x14ac:dyDescent="0.3">
      <c r="A5553" t="s">
        <v>16334</v>
      </c>
      <c r="B5553" t="s">
        <v>1999</v>
      </c>
      <c r="C5553" t="s">
        <v>17</v>
      </c>
      <c r="D5553">
        <v>2009</v>
      </c>
      <c r="E5553" t="s">
        <v>16335</v>
      </c>
      <c r="F5553">
        <v>7.4</v>
      </c>
      <c r="G5553">
        <v>91000</v>
      </c>
      <c r="H5553" t="s">
        <v>9974</v>
      </c>
      <c r="I5553" t="s">
        <v>3000</v>
      </c>
      <c r="J5553" t="s">
        <v>8850</v>
      </c>
      <c r="K5553" t="s">
        <v>30</v>
      </c>
      <c r="L5553">
        <v>30000000</v>
      </c>
      <c r="M5553">
        <v>95714875</v>
      </c>
      <c r="N5553" t="s">
        <v>16336</v>
      </c>
      <c r="O5553">
        <v>109</v>
      </c>
    </row>
    <row r="5554" spans="1:15" x14ac:dyDescent="0.3">
      <c r="A5554" t="s">
        <v>16337</v>
      </c>
      <c r="B5554" t="s">
        <v>33</v>
      </c>
      <c r="C5554" t="s">
        <v>41</v>
      </c>
      <c r="D5554">
        <v>2009</v>
      </c>
      <c r="E5554" t="s">
        <v>15591</v>
      </c>
      <c r="F5554">
        <v>5.5</v>
      </c>
      <c r="G5554">
        <v>102000</v>
      </c>
      <c r="H5554" t="s">
        <v>13542</v>
      </c>
      <c r="I5554" t="s">
        <v>16338</v>
      </c>
      <c r="J5554" t="s">
        <v>13021</v>
      </c>
      <c r="K5554" t="s">
        <v>30</v>
      </c>
      <c r="L5554">
        <v>30000000</v>
      </c>
      <c r="M5554">
        <v>115375850</v>
      </c>
      <c r="N5554" t="s">
        <v>9109</v>
      </c>
      <c r="O5554">
        <v>89</v>
      </c>
    </row>
    <row r="5555" spans="1:15" x14ac:dyDescent="0.3">
      <c r="A5555" t="s">
        <v>16339</v>
      </c>
      <c r="B5555" t="s">
        <v>1999</v>
      </c>
      <c r="C5555" t="s">
        <v>34</v>
      </c>
      <c r="D5555">
        <v>2009</v>
      </c>
      <c r="E5555" t="s">
        <v>16187</v>
      </c>
      <c r="F5555">
        <v>6.3</v>
      </c>
      <c r="G5555">
        <v>171000</v>
      </c>
      <c r="H5555" t="s">
        <v>9670</v>
      </c>
      <c r="I5555" t="s">
        <v>16340</v>
      </c>
      <c r="J5555" t="s">
        <v>4459</v>
      </c>
      <c r="K5555" t="s">
        <v>30</v>
      </c>
      <c r="L5555">
        <v>80000000</v>
      </c>
      <c r="M5555">
        <v>122444772</v>
      </c>
      <c r="N5555" t="s">
        <v>2092</v>
      </c>
      <c r="O5555">
        <v>89</v>
      </c>
    </row>
    <row r="5556" spans="1:15" x14ac:dyDescent="0.3">
      <c r="A5556" t="s">
        <v>16341</v>
      </c>
      <c r="B5556" t="s">
        <v>447</v>
      </c>
      <c r="C5556" t="s">
        <v>34</v>
      </c>
      <c r="D5556">
        <v>2009</v>
      </c>
      <c r="E5556" t="s">
        <v>16342</v>
      </c>
      <c r="F5556">
        <v>6.1</v>
      </c>
      <c r="G5556">
        <v>57000</v>
      </c>
      <c r="H5556" t="s">
        <v>9145</v>
      </c>
      <c r="I5556" t="s">
        <v>9145</v>
      </c>
      <c r="J5556" t="s">
        <v>14878</v>
      </c>
      <c r="K5556" t="s">
        <v>3811</v>
      </c>
      <c r="M5556">
        <v>282737</v>
      </c>
      <c r="N5556" t="s">
        <v>6564</v>
      </c>
      <c r="O5556">
        <v>93</v>
      </c>
    </row>
    <row r="5557" spans="1:15" x14ac:dyDescent="0.3">
      <c r="A5557" t="s">
        <v>16343</v>
      </c>
      <c r="B5557" t="s">
        <v>16</v>
      </c>
      <c r="C5557" t="s">
        <v>41</v>
      </c>
      <c r="D5557">
        <v>2009</v>
      </c>
      <c r="E5557" t="s">
        <v>15599</v>
      </c>
      <c r="F5557">
        <v>6.3</v>
      </c>
      <c r="G5557">
        <v>116000</v>
      </c>
      <c r="H5557" t="s">
        <v>8551</v>
      </c>
      <c r="I5557" t="s">
        <v>8551</v>
      </c>
      <c r="J5557" t="s">
        <v>8514</v>
      </c>
      <c r="K5557" t="s">
        <v>30</v>
      </c>
      <c r="L5557">
        <v>75000000</v>
      </c>
      <c r="M5557">
        <v>71585235</v>
      </c>
      <c r="N5557" t="s">
        <v>61</v>
      </c>
      <c r="O5557">
        <v>146</v>
      </c>
    </row>
    <row r="5558" spans="1:15" x14ac:dyDescent="0.3">
      <c r="A5558" t="s">
        <v>16344</v>
      </c>
      <c r="B5558" t="s">
        <v>16</v>
      </c>
      <c r="C5558" t="s">
        <v>52</v>
      </c>
      <c r="D5558">
        <v>2009</v>
      </c>
      <c r="E5558" t="s">
        <v>16345</v>
      </c>
      <c r="F5558">
        <v>6</v>
      </c>
      <c r="G5558">
        <v>105000</v>
      </c>
      <c r="H5558" t="s">
        <v>16346</v>
      </c>
      <c r="I5558" t="s">
        <v>14318</v>
      </c>
      <c r="J5558" t="s">
        <v>14680</v>
      </c>
      <c r="K5558" t="s">
        <v>195</v>
      </c>
      <c r="L5558">
        <v>11000000</v>
      </c>
      <c r="M5558">
        <v>68234154</v>
      </c>
      <c r="N5558" t="s">
        <v>14132</v>
      </c>
      <c r="O5558">
        <v>90</v>
      </c>
    </row>
    <row r="5559" spans="1:15" x14ac:dyDescent="0.3">
      <c r="A5559" t="s">
        <v>16347</v>
      </c>
      <c r="B5559" t="s">
        <v>447</v>
      </c>
      <c r="C5559" t="s">
        <v>17</v>
      </c>
      <c r="D5559">
        <v>2009</v>
      </c>
      <c r="E5559" t="s">
        <v>16348</v>
      </c>
      <c r="F5559">
        <v>7.3</v>
      </c>
      <c r="G5559">
        <v>60000</v>
      </c>
      <c r="H5559" t="s">
        <v>16349</v>
      </c>
      <c r="I5559" t="s">
        <v>16349</v>
      </c>
      <c r="J5559" t="s">
        <v>16350</v>
      </c>
      <c r="K5559" t="s">
        <v>1420</v>
      </c>
      <c r="L5559">
        <v>3000000</v>
      </c>
      <c r="M5559">
        <v>2404300</v>
      </c>
      <c r="N5559" t="s">
        <v>6564</v>
      </c>
      <c r="O5559">
        <v>123</v>
      </c>
    </row>
    <row r="5560" spans="1:15" x14ac:dyDescent="0.3">
      <c r="A5560" t="s">
        <v>16351</v>
      </c>
      <c r="B5560" t="s">
        <v>1999</v>
      </c>
      <c r="C5560" t="s">
        <v>34</v>
      </c>
      <c r="D5560">
        <v>2009</v>
      </c>
      <c r="E5560" t="s">
        <v>16081</v>
      </c>
      <c r="F5560">
        <v>6.1</v>
      </c>
      <c r="G5560">
        <v>107000</v>
      </c>
      <c r="H5560" t="s">
        <v>10591</v>
      </c>
      <c r="I5560" t="s">
        <v>16352</v>
      </c>
      <c r="J5560" t="s">
        <v>14151</v>
      </c>
      <c r="K5560" t="s">
        <v>30</v>
      </c>
      <c r="L5560">
        <v>38000000</v>
      </c>
      <c r="M5560">
        <v>48858618</v>
      </c>
      <c r="N5560" t="s">
        <v>10082</v>
      </c>
      <c r="O5560">
        <v>111</v>
      </c>
    </row>
    <row r="5561" spans="1:15" x14ac:dyDescent="0.3">
      <c r="A5561" t="s">
        <v>16353</v>
      </c>
      <c r="B5561" t="s">
        <v>16</v>
      </c>
      <c r="C5561" t="s">
        <v>17</v>
      </c>
      <c r="D5561">
        <v>2009</v>
      </c>
      <c r="E5561" t="s">
        <v>16354</v>
      </c>
      <c r="F5561">
        <v>5.9</v>
      </c>
      <c r="G5561">
        <v>37000</v>
      </c>
      <c r="H5561" t="s">
        <v>16355</v>
      </c>
      <c r="I5561" t="s">
        <v>16355</v>
      </c>
      <c r="J5561" t="s">
        <v>8560</v>
      </c>
      <c r="K5561" t="s">
        <v>30</v>
      </c>
      <c r="L5561">
        <v>4500000</v>
      </c>
      <c r="M5561">
        <v>2425535</v>
      </c>
      <c r="N5561" t="s">
        <v>16356</v>
      </c>
      <c r="O5561">
        <v>104</v>
      </c>
    </row>
    <row r="5562" spans="1:15" x14ac:dyDescent="0.3">
      <c r="A5562" t="s">
        <v>16357</v>
      </c>
      <c r="B5562" t="s">
        <v>1999</v>
      </c>
      <c r="C5562" t="s">
        <v>17</v>
      </c>
      <c r="D5562">
        <v>2009</v>
      </c>
      <c r="E5562" t="s">
        <v>16095</v>
      </c>
      <c r="F5562">
        <v>5.8</v>
      </c>
      <c r="G5562">
        <v>43000</v>
      </c>
      <c r="H5562" t="s">
        <v>12450</v>
      </c>
      <c r="I5562" t="s">
        <v>5290</v>
      </c>
      <c r="J5562" t="s">
        <v>4576</v>
      </c>
      <c r="K5562" t="s">
        <v>22</v>
      </c>
      <c r="L5562">
        <v>80000000</v>
      </c>
      <c r="M5562">
        <v>54004950</v>
      </c>
      <c r="N5562" t="s">
        <v>13868</v>
      </c>
      <c r="O5562">
        <v>118</v>
      </c>
    </row>
    <row r="5563" spans="1:15" x14ac:dyDescent="0.3">
      <c r="A5563" t="s">
        <v>16358</v>
      </c>
      <c r="B5563" t="s">
        <v>1999</v>
      </c>
      <c r="C5563" t="s">
        <v>17</v>
      </c>
      <c r="D5563">
        <v>2009</v>
      </c>
      <c r="E5563" t="s">
        <v>15937</v>
      </c>
      <c r="F5563">
        <v>5</v>
      </c>
      <c r="G5563">
        <v>31000</v>
      </c>
      <c r="H5563" t="s">
        <v>16359</v>
      </c>
      <c r="I5563" t="s">
        <v>2170</v>
      </c>
      <c r="J5563" t="s">
        <v>14673</v>
      </c>
      <c r="K5563" t="s">
        <v>30</v>
      </c>
      <c r="L5563">
        <v>20000000</v>
      </c>
      <c r="M5563">
        <v>73830347</v>
      </c>
      <c r="N5563" t="s">
        <v>10875</v>
      </c>
      <c r="O5563">
        <v>108</v>
      </c>
    </row>
    <row r="5564" spans="1:15" x14ac:dyDescent="0.3">
      <c r="A5564" t="s">
        <v>16360</v>
      </c>
      <c r="B5564" t="s">
        <v>33</v>
      </c>
      <c r="C5564" t="s">
        <v>34</v>
      </c>
      <c r="D5564">
        <v>2009</v>
      </c>
      <c r="E5564" t="s">
        <v>15399</v>
      </c>
      <c r="F5564">
        <v>5.2</v>
      </c>
      <c r="G5564">
        <v>105000</v>
      </c>
      <c r="H5564" t="s">
        <v>11396</v>
      </c>
      <c r="I5564" t="s">
        <v>14840</v>
      </c>
      <c r="J5564" t="s">
        <v>14840</v>
      </c>
      <c r="K5564" t="s">
        <v>30</v>
      </c>
      <c r="L5564">
        <v>26000000</v>
      </c>
      <c r="M5564">
        <v>183348429</v>
      </c>
      <c r="N5564" t="s">
        <v>31</v>
      </c>
      <c r="O5564">
        <v>91</v>
      </c>
    </row>
    <row r="5565" spans="1:15" x14ac:dyDescent="0.3">
      <c r="A5565" t="s">
        <v>16361</v>
      </c>
      <c r="B5565" t="s">
        <v>1999</v>
      </c>
      <c r="C5565" t="s">
        <v>17</v>
      </c>
      <c r="D5565">
        <v>2009</v>
      </c>
      <c r="E5565" t="s">
        <v>16244</v>
      </c>
      <c r="F5565">
        <v>5.6</v>
      </c>
      <c r="G5565">
        <v>90000</v>
      </c>
      <c r="H5565" t="s">
        <v>11836</v>
      </c>
      <c r="I5565" t="s">
        <v>11836</v>
      </c>
      <c r="J5565" t="s">
        <v>8850</v>
      </c>
      <c r="K5565" t="s">
        <v>30</v>
      </c>
      <c r="L5565">
        <v>30000000</v>
      </c>
      <c r="M5565">
        <v>33334176</v>
      </c>
      <c r="N5565" t="s">
        <v>23</v>
      </c>
      <c r="O5565">
        <v>115</v>
      </c>
    </row>
    <row r="5566" spans="1:15" x14ac:dyDescent="0.3">
      <c r="A5566" t="s">
        <v>6069</v>
      </c>
      <c r="B5566" t="s">
        <v>1999</v>
      </c>
      <c r="C5566" t="s">
        <v>25</v>
      </c>
      <c r="D5566">
        <v>2009</v>
      </c>
      <c r="E5566" t="s">
        <v>15819</v>
      </c>
      <c r="F5566">
        <v>7.1</v>
      </c>
      <c r="G5566">
        <v>60000</v>
      </c>
      <c r="H5566" t="s">
        <v>10381</v>
      </c>
      <c r="I5566" t="s">
        <v>10381</v>
      </c>
      <c r="J5566" t="s">
        <v>67</v>
      </c>
      <c r="K5566" t="s">
        <v>30</v>
      </c>
      <c r="L5566">
        <v>21000000</v>
      </c>
      <c r="M5566">
        <v>16443609</v>
      </c>
      <c r="N5566" t="s">
        <v>3744</v>
      </c>
      <c r="O5566">
        <v>99</v>
      </c>
    </row>
    <row r="5567" spans="1:15" x14ac:dyDescent="0.3">
      <c r="A5567" t="s">
        <v>16362</v>
      </c>
      <c r="B5567" t="s">
        <v>16</v>
      </c>
      <c r="C5567" t="s">
        <v>41</v>
      </c>
      <c r="D5567">
        <v>2009</v>
      </c>
      <c r="E5567" t="s">
        <v>16140</v>
      </c>
      <c r="F5567">
        <v>5.8</v>
      </c>
      <c r="G5567">
        <v>146000</v>
      </c>
      <c r="H5567" t="s">
        <v>13448</v>
      </c>
      <c r="I5567" t="s">
        <v>14629</v>
      </c>
      <c r="J5567" t="s">
        <v>14629</v>
      </c>
      <c r="K5567" t="s">
        <v>30</v>
      </c>
      <c r="L5567">
        <v>42000000</v>
      </c>
      <c r="M5567">
        <v>138805831</v>
      </c>
      <c r="N5567" t="s">
        <v>61</v>
      </c>
      <c r="O5567">
        <v>81</v>
      </c>
    </row>
    <row r="5568" spans="1:15" x14ac:dyDescent="0.3">
      <c r="A5568" t="s">
        <v>16363</v>
      </c>
      <c r="B5568" t="s">
        <v>1999</v>
      </c>
      <c r="C5568" t="s">
        <v>41</v>
      </c>
      <c r="D5568">
        <v>2009</v>
      </c>
      <c r="E5568" t="s">
        <v>16140</v>
      </c>
      <c r="F5568">
        <v>5.3</v>
      </c>
      <c r="G5568">
        <v>34000</v>
      </c>
      <c r="H5568" t="s">
        <v>2051</v>
      </c>
      <c r="I5568" t="s">
        <v>12932</v>
      </c>
      <c r="J5568" t="s">
        <v>16364</v>
      </c>
      <c r="K5568" t="s">
        <v>30</v>
      </c>
      <c r="L5568">
        <v>18000000</v>
      </c>
      <c r="M5568">
        <v>15821907</v>
      </c>
      <c r="N5568" t="s">
        <v>14783</v>
      </c>
      <c r="O5568">
        <v>102</v>
      </c>
    </row>
    <row r="5569" spans="1:15" x14ac:dyDescent="0.3">
      <c r="A5569" t="s">
        <v>6747</v>
      </c>
      <c r="B5569" t="s">
        <v>1999</v>
      </c>
      <c r="C5569" t="s">
        <v>17</v>
      </c>
      <c r="D5569">
        <v>2009</v>
      </c>
      <c r="E5569" t="s">
        <v>15591</v>
      </c>
      <c r="F5569">
        <v>4.8</v>
      </c>
      <c r="G5569">
        <v>50000</v>
      </c>
      <c r="H5569" t="s">
        <v>5859</v>
      </c>
      <c r="I5569" t="s">
        <v>5859</v>
      </c>
      <c r="J5569" t="s">
        <v>16365</v>
      </c>
      <c r="K5569" t="s">
        <v>30</v>
      </c>
      <c r="L5569">
        <v>16000000</v>
      </c>
      <c r="M5569">
        <v>76514050</v>
      </c>
      <c r="N5569" t="s">
        <v>13654</v>
      </c>
      <c r="O5569">
        <v>88</v>
      </c>
    </row>
    <row r="5570" spans="1:15" x14ac:dyDescent="0.3">
      <c r="A5570" t="s">
        <v>16366</v>
      </c>
      <c r="B5570" t="s">
        <v>16</v>
      </c>
      <c r="C5570" t="s">
        <v>17</v>
      </c>
      <c r="D5570">
        <v>2009</v>
      </c>
      <c r="E5570" t="s">
        <v>16367</v>
      </c>
      <c r="F5570">
        <v>7.1</v>
      </c>
      <c r="G5570">
        <v>44000</v>
      </c>
      <c r="H5570" t="s">
        <v>12587</v>
      </c>
      <c r="I5570" t="s">
        <v>16368</v>
      </c>
      <c r="J5570" t="s">
        <v>12589</v>
      </c>
      <c r="K5570" t="s">
        <v>920</v>
      </c>
      <c r="L5570">
        <v>5000000</v>
      </c>
      <c r="M5570">
        <v>13085023</v>
      </c>
      <c r="N5570" t="s">
        <v>12590</v>
      </c>
      <c r="O5570">
        <v>134</v>
      </c>
    </row>
    <row r="5571" spans="1:15" x14ac:dyDescent="0.3">
      <c r="A5571" t="s">
        <v>16369</v>
      </c>
      <c r="B5571" t="s">
        <v>16</v>
      </c>
      <c r="C5571" t="s">
        <v>63</v>
      </c>
      <c r="D5571">
        <v>2009</v>
      </c>
      <c r="E5571" t="s">
        <v>15399</v>
      </c>
      <c r="F5571">
        <v>6.7</v>
      </c>
      <c r="G5571">
        <v>42000</v>
      </c>
      <c r="H5571" t="s">
        <v>9743</v>
      </c>
      <c r="I5571" t="s">
        <v>13282</v>
      </c>
      <c r="J5571" t="s">
        <v>16370</v>
      </c>
      <c r="K5571" t="s">
        <v>30</v>
      </c>
      <c r="L5571">
        <v>20000000</v>
      </c>
      <c r="M5571">
        <v>44420167</v>
      </c>
      <c r="N5571" t="s">
        <v>9439</v>
      </c>
      <c r="O5571">
        <v>122</v>
      </c>
    </row>
    <row r="5572" spans="1:15" x14ac:dyDescent="0.3">
      <c r="A5572" t="s">
        <v>16371</v>
      </c>
      <c r="B5572" t="s">
        <v>16</v>
      </c>
      <c r="C5572" t="s">
        <v>41</v>
      </c>
      <c r="D5572">
        <v>2009</v>
      </c>
      <c r="E5572" t="s">
        <v>15819</v>
      </c>
      <c r="F5572">
        <v>5.4</v>
      </c>
      <c r="G5572">
        <v>8000</v>
      </c>
      <c r="H5572" t="s">
        <v>16372</v>
      </c>
      <c r="I5572" t="s">
        <v>5437</v>
      </c>
      <c r="J5572" t="s">
        <v>7206</v>
      </c>
      <c r="K5572" t="s">
        <v>30</v>
      </c>
      <c r="M5572">
        <v>348327</v>
      </c>
      <c r="N5572" t="s">
        <v>15280</v>
      </c>
      <c r="O5572">
        <v>81</v>
      </c>
    </row>
    <row r="5573" spans="1:15" x14ac:dyDescent="0.3">
      <c r="A5573" t="s">
        <v>16373</v>
      </c>
      <c r="B5573" t="s">
        <v>1999</v>
      </c>
      <c r="C5573" t="s">
        <v>41</v>
      </c>
      <c r="D5573">
        <v>2009</v>
      </c>
      <c r="E5573" t="s">
        <v>16219</v>
      </c>
      <c r="F5573">
        <v>4.8</v>
      </c>
      <c r="G5573">
        <v>40000</v>
      </c>
      <c r="H5573" t="s">
        <v>16374</v>
      </c>
      <c r="I5573" t="s">
        <v>15480</v>
      </c>
      <c r="J5573" t="s">
        <v>8590</v>
      </c>
      <c r="K5573" t="s">
        <v>30</v>
      </c>
      <c r="L5573">
        <v>15000000</v>
      </c>
      <c r="M5573">
        <v>40105542</v>
      </c>
      <c r="N5573" t="s">
        <v>9109</v>
      </c>
      <c r="O5573">
        <v>99</v>
      </c>
    </row>
    <row r="5574" spans="1:15" x14ac:dyDescent="0.3">
      <c r="A5574" t="s">
        <v>16375</v>
      </c>
      <c r="B5574" t="s">
        <v>33</v>
      </c>
      <c r="C5574" t="s">
        <v>41</v>
      </c>
      <c r="D5574">
        <v>2009</v>
      </c>
      <c r="E5574" t="s">
        <v>16108</v>
      </c>
      <c r="F5574">
        <v>5.3</v>
      </c>
      <c r="G5574">
        <v>37000</v>
      </c>
      <c r="H5574" t="s">
        <v>12489</v>
      </c>
      <c r="I5574" t="s">
        <v>11388</v>
      </c>
      <c r="J5574" t="s">
        <v>97</v>
      </c>
      <c r="K5574" t="s">
        <v>30</v>
      </c>
      <c r="L5574">
        <v>35000000</v>
      </c>
      <c r="M5574">
        <v>96753696</v>
      </c>
      <c r="N5574" t="s">
        <v>1724</v>
      </c>
      <c r="O5574">
        <v>88</v>
      </c>
    </row>
    <row r="5575" spans="1:15" x14ac:dyDescent="0.3">
      <c r="A5575" t="s">
        <v>16376</v>
      </c>
      <c r="B5575" t="s">
        <v>16</v>
      </c>
      <c r="C5575" t="s">
        <v>63</v>
      </c>
      <c r="D5575">
        <v>2009</v>
      </c>
      <c r="E5575" t="s">
        <v>16377</v>
      </c>
      <c r="F5575">
        <v>7.1</v>
      </c>
      <c r="G5575">
        <v>36000</v>
      </c>
      <c r="H5575" t="s">
        <v>16378</v>
      </c>
      <c r="I5575" t="s">
        <v>16379</v>
      </c>
      <c r="J5575" t="s">
        <v>16380</v>
      </c>
      <c r="K5575" t="s">
        <v>22</v>
      </c>
      <c r="M5575">
        <v>6577779</v>
      </c>
      <c r="N5575" t="s">
        <v>12365</v>
      </c>
      <c r="O5575">
        <v>98</v>
      </c>
    </row>
    <row r="5576" spans="1:15" x14ac:dyDescent="0.3">
      <c r="A5576" t="s">
        <v>16381</v>
      </c>
      <c r="B5576" t="s">
        <v>16</v>
      </c>
      <c r="C5576" t="s">
        <v>17</v>
      </c>
      <c r="D5576">
        <v>2009</v>
      </c>
      <c r="E5576" t="s">
        <v>16275</v>
      </c>
      <c r="F5576">
        <v>5.5</v>
      </c>
      <c r="G5576">
        <v>16000</v>
      </c>
      <c r="H5576" t="s">
        <v>5106</v>
      </c>
      <c r="I5576" t="s">
        <v>10088</v>
      </c>
      <c r="J5576" t="s">
        <v>16382</v>
      </c>
      <c r="K5576" t="s">
        <v>30</v>
      </c>
      <c r="L5576">
        <v>1700000</v>
      </c>
      <c r="M5576">
        <v>1060941</v>
      </c>
      <c r="N5576" t="s">
        <v>16383</v>
      </c>
      <c r="O5576">
        <v>77</v>
      </c>
    </row>
    <row r="5577" spans="1:15" x14ac:dyDescent="0.3">
      <c r="A5577" t="s">
        <v>16384</v>
      </c>
      <c r="B5577" t="s">
        <v>16</v>
      </c>
      <c r="C5577" t="s">
        <v>34</v>
      </c>
      <c r="D5577">
        <v>2009</v>
      </c>
      <c r="E5577" t="s">
        <v>16385</v>
      </c>
      <c r="F5577">
        <v>7.2</v>
      </c>
      <c r="G5577">
        <v>92000</v>
      </c>
      <c r="H5577" t="s">
        <v>16386</v>
      </c>
      <c r="I5577" t="s">
        <v>16387</v>
      </c>
      <c r="J5577" t="s">
        <v>16388</v>
      </c>
      <c r="K5577" t="s">
        <v>1093</v>
      </c>
      <c r="M5577">
        <v>67153225</v>
      </c>
      <c r="N5577" t="s">
        <v>16209</v>
      </c>
      <c r="O5577">
        <v>129</v>
      </c>
    </row>
    <row r="5578" spans="1:15" x14ac:dyDescent="0.3">
      <c r="A5578" t="s">
        <v>16389</v>
      </c>
      <c r="B5578" t="s">
        <v>1999</v>
      </c>
      <c r="C5578" t="s">
        <v>41</v>
      </c>
      <c r="D5578">
        <v>2009</v>
      </c>
      <c r="E5578" t="s">
        <v>16106</v>
      </c>
      <c r="F5578">
        <v>5.8</v>
      </c>
      <c r="G5578">
        <v>86000</v>
      </c>
      <c r="H5578" t="s">
        <v>9970</v>
      </c>
      <c r="I5578" t="s">
        <v>16076</v>
      </c>
      <c r="J5578" t="s">
        <v>9021</v>
      </c>
      <c r="K5578" t="s">
        <v>30</v>
      </c>
      <c r="L5578">
        <v>37500000</v>
      </c>
      <c r="M5578">
        <v>102366815</v>
      </c>
      <c r="N5578" t="s">
        <v>16390</v>
      </c>
      <c r="O5578">
        <v>100</v>
      </c>
    </row>
    <row r="5579" spans="1:15" x14ac:dyDescent="0.3">
      <c r="A5579" t="s">
        <v>16391</v>
      </c>
      <c r="B5579" t="s">
        <v>1999</v>
      </c>
      <c r="C5579" t="s">
        <v>17</v>
      </c>
      <c r="D5579">
        <v>2009</v>
      </c>
      <c r="E5579" t="s">
        <v>16191</v>
      </c>
      <c r="F5579">
        <v>5.9</v>
      </c>
      <c r="G5579">
        <v>60000</v>
      </c>
      <c r="H5579" t="s">
        <v>16392</v>
      </c>
      <c r="I5579" t="s">
        <v>5996</v>
      </c>
      <c r="J5579" t="s">
        <v>6781</v>
      </c>
      <c r="K5579" t="s">
        <v>30</v>
      </c>
      <c r="L5579">
        <v>10000000</v>
      </c>
      <c r="M5579">
        <v>77578320</v>
      </c>
      <c r="N5579" t="s">
        <v>14702</v>
      </c>
      <c r="O5579">
        <v>92</v>
      </c>
    </row>
    <row r="5580" spans="1:15" x14ac:dyDescent="0.3">
      <c r="A5580" t="s">
        <v>16393</v>
      </c>
      <c r="B5580" t="s">
        <v>16</v>
      </c>
      <c r="C5580" t="s">
        <v>63</v>
      </c>
      <c r="D5580">
        <v>2009</v>
      </c>
      <c r="E5580" t="s">
        <v>16394</v>
      </c>
      <c r="F5580">
        <v>6.6</v>
      </c>
      <c r="G5580">
        <v>93000</v>
      </c>
      <c r="H5580" t="s">
        <v>13181</v>
      </c>
      <c r="I5580" t="s">
        <v>12154</v>
      </c>
      <c r="J5580" t="s">
        <v>7913</v>
      </c>
      <c r="K5580" t="s">
        <v>452</v>
      </c>
      <c r="L5580">
        <v>13000000</v>
      </c>
      <c r="M5580">
        <v>20768906</v>
      </c>
      <c r="N5580" t="s">
        <v>12251</v>
      </c>
      <c r="O5580">
        <v>98</v>
      </c>
    </row>
    <row r="5581" spans="1:15" x14ac:dyDescent="0.3">
      <c r="A5581" t="s">
        <v>16395</v>
      </c>
      <c r="B5581" t="s">
        <v>16</v>
      </c>
      <c r="C5581" t="s">
        <v>104</v>
      </c>
      <c r="D5581">
        <v>2009</v>
      </c>
      <c r="E5581" t="s">
        <v>16133</v>
      </c>
      <c r="F5581">
        <v>6.6</v>
      </c>
      <c r="G5581">
        <v>75000</v>
      </c>
      <c r="H5581" t="s">
        <v>14713</v>
      </c>
      <c r="I5581" t="s">
        <v>16396</v>
      </c>
      <c r="J5581" t="s">
        <v>1535</v>
      </c>
      <c r="K5581" t="s">
        <v>30</v>
      </c>
      <c r="L5581">
        <v>25000000</v>
      </c>
      <c r="M5581">
        <v>10606422</v>
      </c>
      <c r="N5581" t="s">
        <v>14971</v>
      </c>
      <c r="O5581">
        <v>122</v>
      </c>
    </row>
    <row r="5582" spans="1:15" x14ac:dyDescent="0.3">
      <c r="A5582" t="s">
        <v>16397</v>
      </c>
      <c r="B5582" t="s">
        <v>16</v>
      </c>
      <c r="C5582" t="s">
        <v>34</v>
      </c>
      <c r="D5582">
        <v>2009</v>
      </c>
      <c r="E5582" t="s">
        <v>16398</v>
      </c>
      <c r="F5582">
        <v>7.4</v>
      </c>
      <c r="G5582">
        <v>47000</v>
      </c>
      <c r="H5582" t="s">
        <v>16399</v>
      </c>
      <c r="I5582" t="s">
        <v>9641</v>
      </c>
      <c r="J5582" t="s">
        <v>9641</v>
      </c>
      <c r="K5582" t="s">
        <v>30</v>
      </c>
      <c r="L5582">
        <v>2900000</v>
      </c>
      <c r="M5582">
        <v>296557</v>
      </c>
      <c r="N5582" t="s">
        <v>11070</v>
      </c>
      <c r="O5582">
        <v>84</v>
      </c>
    </row>
    <row r="5583" spans="1:15" x14ac:dyDescent="0.3">
      <c r="A5583" t="s">
        <v>16400</v>
      </c>
      <c r="B5583" t="s">
        <v>16</v>
      </c>
      <c r="C5583" t="s">
        <v>34</v>
      </c>
      <c r="D5583">
        <v>2009</v>
      </c>
      <c r="E5583" t="s">
        <v>16401</v>
      </c>
      <c r="F5583">
        <v>6.7</v>
      </c>
      <c r="G5583">
        <v>62000</v>
      </c>
      <c r="H5583" t="s">
        <v>10320</v>
      </c>
      <c r="I5583" t="s">
        <v>16402</v>
      </c>
      <c r="J5583" t="s">
        <v>184</v>
      </c>
      <c r="K5583" t="s">
        <v>30</v>
      </c>
      <c r="L5583">
        <v>17000000</v>
      </c>
      <c r="M5583">
        <v>45719985</v>
      </c>
      <c r="N5583" t="s">
        <v>14971</v>
      </c>
      <c r="O5583">
        <v>132</v>
      </c>
    </row>
    <row r="5584" spans="1:15" x14ac:dyDescent="0.3">
      <c r="A5584" t="s">
        <v>16403</v>
      </c>
      <c r="B5584" t="s">
        <v>447</v>
      </c>
      <c r="C5584" t="s">
        <v>41</v>
      </c>
      <c r="D5584">
        <v>2009</v>
      </c>
      <c r="E5584" t="s">
        <v>16219</v>
      </c>
      <c r="F5584">
        <v>7.4</v>
      </c>
      <c r="G5584">
        <v>56000</v>
      </c>
      <c r="H5584" t="s">
        <v>16404</v>
      </c>
      <c r="I5584" t="s">
        <v>16405</v>
      </c>
      <c r="J5584" t="s">
        <v>16406</v>
      </c>
      <c r="K5584" t="s">
        <v>22</v>
      </c>
      <c r="M5584">
        <v>7787487</v>
      </c>
      <c r="N5584" t="s">
        <v>6564</v>
      </c>
      <c r="O5584">
        <v>106</v>
      </c>
    </row>
    <row r="5585" spans="1:15" x14ac:dyDescent="0.3">
      <c r="A5585" t="s">
        <v>16407</v>
      </c>
      <c r="B5585" t="s">
        <v>16</v>
      </c>
      <c r="C5585" t="s">
        <v>17</v>
      </c>
      <c r="D5585">
        <v>2009</v>
      </c>
      <c r="E5585" t="s">
        <v>16401</v>
      </c>
      <c r="F5585">
        <v>7.8</v>
      </c>
      <c r="G5585">
        <v>70000</v>
      </c>
      <c r="H5585" t="s">
        <v>11702</v>
      </c>
      <c r="I5585" t="s">
        <v>11702</v>
      </c>
      <c r="J5585" t="s">
        <v>16408</v>
      </c>
      <c r="K5585" t="s">
        <v>5817</v>
      </c>
      <c r="L5585">
        <v>18000000</v>
      </c>
      <c r="M5585">
        <v>19319671</v>
      </c>
      <c r="N5585" t="s">
        <v>10252</v>
      </c>
      <c r="O5585">
        <v>144</v>
      </c>
    </row>
    <row r="5586" spans="1:15" x14ac:dyDescent="0.3">
      <c r="A5586" t="s">
        <v>16409</v>
      </c>
      <c r="B5586" t="s">
        <v>16</v>
      </c>
      <c r="C5586" t="s">
        <v>34</v>
      </c>
      <c r="D5586">
        <v>2009</v>
      </c>
      <c r="E5586" t="s">
        <v>16133</v>
      </c>
      <c r="F5586">
        <v>6.3</v>
      </c>
      <c r="G5586">
        <v>62000</v>
      </c>
      <c r="H5586" t="s">
        <v>10704</v>
      </c>
      <c r="I5586" t="s">
        <v>10704</v>
      </c>
      <c r="J5586" t="s">
        <v>16410</v>
      </c>
      <c r="K5586" t="s">
        <v>30</v>
      </c>
      <c r="L5586">
        <v>8000000</v>
      </c>
      <c r="M5586">
        <v>10629321</v>
      </c>
      <c r="N5586" t="s">
        <v>15643</v>
      </c>
      <c r="O5586">
        <v>118</v>
      </c>
    </row>
    <row r="5587" spans="1:15" x14ac:dyDescent="0.3">
      <c r="A5587" t="s">
        <v>16411</v>
      </c>
      <c r="B5587" t="s">
        <v>1999</v>
      </c>
      <c r="C5587" t="s">
        <v>41</v>
      </c>
      <c r="D5587">
        <v>2009</v>
      </c>
      <c r="E5587" t="s">
        <v>16412</v>
      </c>
      <c r="F5587">
        <v>7.1</v>
      </c>
      <c r="G5587">
        <v>72000</v>
      </c>
      <c r="H5587" t="s">
        <v>289</v>
      </c>
      <c r="I5587" t="s">
        <v>289</v>
      </c>
      <c r="J5587" t="s">
        <v>12952</v>
      </c>
      <c r="K5587" t="s">
        <v>30</v>
      </c>
      <c r="L5587">
        <v>15000000</v>
      </c>
      <c r="M5587">
        <v>36020534</v>
      </c>
      <c r="N5587" t="s">
        <v>12769</v>
      </c>
      <c r="O5587">
        <v>93</v>
      </c>
    </row>
    <row r="5588" spans="1:15" x14ac:dyDescent="0.3">
      <c r="A5588" t="s">
        <v>16413</v>
      </c>
      <c r="B5588" t="s">
        <v>337</v>
      </c>
      <c r="C5588" t="s">
        <v>41</v>
      </c>
      <c r="D5588">
        <v>2009</v>
      </c>
      <c r="E5588" t="s">
        <v>15891</v>
      </c>
      <c r="F5588">
        <v>4.5999999999999996</v>
      </c>
      <c r="G5588">
        <v>41000</v>
      </c>
      <c r="H5588" t="s">
        <v>6502</v>
      </c>
      <c r="I5588" t="s">
        <v>16414</v>
      </c>
      <c r="J5588" t="s">
        <v>16415</v>
      </c>
      <c r="K5588" t="s">
        <v>30</v>
      </c>
      <c r="L5588">
        <v>30000000</v>
      </c>
      <c r="M5588">
        <v>155545279</v>
      </c>
      <c r="N5588" t="s">
        <v>16416</v>
      </c>
      <c r="O5588">
        <v>102</v>
      </c>
    </row>
    <row r="5589" spans="1:15" x14ac:dyDescent="0.3">
      <c r="A5589" t="s">
        <v>16417</v>
      </c>
      <c r="B5589" t="s">
        <v>962</v>
      </c>
      <c r="C5589" t="s">
        <v>17</v>
      </c>
      <c r="D5589">
        <v>2009</v>
      </c>
      <c r="E5589" t="s">
        <v>16418</v>
      </c>
      <c r="F5589">
        <v>8</v>
      </c>
      <c r="G5589">
        <v>48000</v>
      </c>
      <c r="H5589" t="s">
        <v>16419</v>
      </c>
      <c r="I5589" t="s">
        <v>16419</v>
      </c>
      <c r="J5589" t="s">
        <v>16420</v>
      </c>
      <c r="K5589" t="s">
        <v>5867</v>
      </c>
      <c r="M5589">
        <v>879422</v>
      </c>
      <c r="N5589" t="s">
        <v>16421</v>
      </c>
      <c r="O5589">
        <v>119</v>
      </c>
    </row>
    <row r="5590" spans="1:15" x14ac:dyDescent="0.3">
      <c r="A5590" t="s">
        <v>16422</v>
      </c>
      <c r="B5590" t="s">
        <v>33</v>
      </c>
      <c r="C5590" t="s">
        <v>390</v>
      </c>
      <c r="D5590">
        <v>2009</v>
      </c>
      <c r="E5590" t="s">
        <v>16125</v>
      </c>
      <c r="F5590">
        <v>4.5</v>
      </c>
      <c r="G5590">
        <v>45000</v>
      </c>
      <c r="H5590" t="s">
        <v>8604</v>
      </c>
      <c r="I5590" t="s">
        <v>15184</v>
      </c>
      <c r="J5590" t="s">
        <v>13346</v>
      </c>
      <c r="K5590" t="s">
        <v>30</v>
      </c>
      <c r="L5590">
        <v>75000000</v>
      </c>
      <c r="M5590">
        <v>443140005</v>
      </c>
      <c r="N5590" t="s">
        <v>9109</v>
      </c>
      <c r="O5590">
        <v>88</v>
      </c>
    </row>
    <row r="5591" spans="1:15" x14ac:dyDescent="0.3">
      <c r="A5591" t="s">
        <v>16423</v>
      </c>
      <c r="B5591" t="s">
        <v>1999</v>
      </c>
      <c r="C5591" t="s">
        <v>34</v>
      </c>
      <c r="D5591">
        <v>2009</v>
      </c>
      <c r="E5591" t="s">
        <v>16191</v>
      </c>
      <c r="F5591">
        <v>5.6</v>
      </c>
      <c r="G5591">
        <v>28000</v>
      </c>
      <c r="H5591" t="s">
        <v>3786</v>
      </c>
      <c r="I5591" t="s">
        <v>16424</v>
      </c>
      <c r="J5591" t="s">
        <v>14813</v>
      </c>
      <c r="K5591" t="s">
        <v>30</v>
      </c>
      <c r="L5591">
        <v>22000000</v>
      </c>
      <c r="M5591">
        <v>17280326</v>
      </c>
      <c r="N5591" t="s">
        <v>14783</v>
      </c>
      <c r="O5591">
        <v>108</v>
      </c>
    </row>
    <row r="5592" spans="1:15" x14ac:dyDescent="0.3">
      <c r="A5592" t="s">
        <v>16425</v>
      </c>
      <c r="B5592" t="s">
        <v>16</v>
      </c>
      <c r="C5592" t="s">
        <v>41</v>
      </c>
      <c r="D5592">
        <v>2009</v>
      </c>
      <c r="E5592" t="s">
        <v>16426</v>
      </c>
      <c r="F5592">
        <v>4.9000000000000004</v>
      </c>
      <c r="G5592">
        <v>21000</v>
      </c>
      <c r="H5592" t="s">
        <v>1073</v>
      </c>
      <c r="I5592" t="s">
        <v>1073</v>
      </c>
      <c r="J5592" t="s">
        <v>16427</v>
      </c>
      <c r="K5592" t="s">
        <v>30</v>
      </c>
      <c r="L5592">
        <v>4000000</v>
      </c>
      <c r="M5592">
        <v>386078</v>
      </c>
      <c r="N5592" t="s">
        <v>16428</v>
      </c>
      <c r="O5592">
        <v>90</v>
      </c>
    </row>
    <row r="5593" spans="1:15" x14ac:dyDescent="0.3">
      <c r="A5593" t="s">
        <v>114</v>
      </c>
      <c r="B5593" t="s">
        <v>33</v>
      </c>
      <c r="C5593" t="s">
        <v>41</v>
      </c>
      <c r="D5593">
        <v>2009</v>
      </c>
      <c r="E5593" t="s">
        <v>16187</v>
      </c>
      <c r="F5593">
        <v>5.0999999999999996</v>
      </c>
      <c r="G5593">
        <v>16000</v>
      </c>
      <c r="H5593" t="s">
        <v>16429</v>
      </c>
      <c r="I5593" t="s">
        <v>11562</v>
      </c>
      <c r="J5593" t="s">
        <v>9198</v>
      </c>
      <c r="K5593" t="s">
        <v>30</v>
      </c>
      <c r="L5593">
        <v>18000000</v>
      </c>
      <c r="M5593">
        <v>77211836</v>
      </c>
      <c r="N5593" t="s">
        <v>118</v>
      </c>
      <c r="O5593">
        <v>107</v>
      </c>
    </row>
    <row r="5594" spans="1:15" x14ac:dyDescent="0.3">
      <c r="A5594" t="s">
        <v>16430</v>
      </c>
      <c r="B5594" t="s">
        <v>16</v>
      </c>
      <c r="C5594" t="s">
        <v>17</v>
      </c>
      <c r="D5594">
        <v>2009</v>
      </c>
      <c r="E5594" t="s">
        <v>16431</v>
      </c>
      <c r="F5594">
        <v>7</v>
      </c>
      <c r="G5594">
        <v>21000</v>
      </c>
      <c r="H5594" t="s">
        <v>16432</v>
      </c>
      <c r="I5594" t="s">
        <v>16433</v>
      </c>
      <c r="J5594" t="s">
        <v>6131</v>
      </c>
      <c r="K5594" t="s">
        <v>306</v>
      </c>
      <c r="M5594">
        <v>12014663</v>
      </c>
      <c r="N5594" t="s">
        <v>16434</v>
      </c>
      <c r="O5594">
        <v>120</v>
      </c>
    </row>
    <row r="5595" spans="1:15" x14ac:dyDescent="0.3">
      <c r="A5595" t="s">
        <v>16435</v>
      </c>
      <c r="B5595" t="s">
        <v>16</v>
      </c>
      <c r="C5595" t="s">
        <v>52</v>
      </c>
      <c r="D5595">
        <v>2009</v>
      </c>
      <c r="E5595" t="s">
        <v>16436</v>
      </c>
      <c r="F5595">
        <v>6.4</v>
      </c>
      <c r="G5595">
        <v>42000</v>
      </c>
      <c r="H5595" t="s">
        <v>16437</v>
      </c>
      <c r="I5595" t="s">
        <v>16437</v>
      </c>
      <c r="J5595" t="s">
        <v>16438</v>
      </c>
      <c r="K5595" t="s">
        <v>30</v>
      </c>
      <c r="L5595">
        <v>900000</v>
      </c>
      <c r="M5595">
        <v>101215</v>
      </c>
      <c r="N5595" t="s">
        <v>16439</v>
      </c>
      <c r="O5595">
        <v>95</v>
      </c>
    </row>
    <row r="5596" spans="1:15" x14ac:dyDescent="0.3">
      <c r="A5596" t="s">
        <v>16440</v>
      </c>
      <c r="B5596" t="s">
        <v>16</v>
      </c>
      <c r="C5596" t="s">
        <v>41</v>
      </c>
      <c r="D5596">
        <v>2009</v>
      </c>
      <c r="E5596" t="s">
        <v>16441</v>
      </c>
      <c r="F5596">
        <v>6.8</v>
      </c>
      <c r="G5596">
        <v>37000</v>
      </c>
      <c r="H5596" t="s">
        <v>3519</v>
      </c>
      <c r="I5596" t="s">
        <v>3519</v>
      </c>
      <c r="J5596" t="s">
        <v>9043</v>
      </c>
      <c r="K5596" t="s">
        <v>30</v>
      </c>
      <c r="L5596">
        <v>20000000</v>
      </c>
      <c r="M5596">
        <v>754301</v>
      </c>
      <c r="N5596" t="s">
        <v>44</v>
      </c>
      <c r="O5596">
        <v>105</v>
      </c>
    </row>
    <row r="5597" spans="1:15" x14ac:dyDescent="0.3">
      <c r="A5597" t="s">
        <v>16442</v>
      </c>
      <c r="B5597" t="s">
        <v>33</v>
      </c>
      <c r="C5597" t="s">
        <v>390</v>
      </c>
      <c r="D5597">
        <v>2009</v>
      </c>
      <c r="E5597" t="s">
        <v>16345</v>
      </c>
      <c r="F5597">
        <v>6.3</v>
      </c>
      <c r="G5597">
        <v>34000</v>
      </c>
      <c r="H5597" t="s">
        <v>14708</v>
      </c>
      <c r="I5597" t="s">
        <v>12321</v>
      </c>
      <c r="J5597" t="s">
        <v>14843</v>
      </c>
      <c r="K5597" t="s">
        <v>491</v>
      </c>
      <c r="L5597">
        <v>65000000</v>
      </c>
      <c r="M5597">
        <v>39886986</v>
      </c>
      <c r="N5597" t="s">
        <v>16443</v>
      </c>
      <c r="O5597">
        <v>94</v>
      </c>
    </row>
    <row r="5598" spans="1:15" x14ac:dyDescent="0.3">
      <c r="A5598" t="s">
        <v>16444</v>
      </c>
      <c r="B5598" t="s">
        <v>1999</v>
      </c>
      <c r="C5598" t="s">
        <v>25</v>
      </c>
      <c r="D5598">
        <v>2009</v>
      </c>
      <c r="E5598" t="s">
        <v>16445</v>
      </c>
      <c r="F5598">
        <v>6</v>
      </c>
      <c r="G5598">
        <v>45000</v>
      </c>
      <c r="H5598" t="s">
        <v>16446</v>
      </c>
      <c r="I5598" t="s">
        <v>16447</v>
      </c>
      <c r="J5598" t="s">
        <v>15743</v>
      </c>
      <c r="K5598" t="s">
        <v>30</v>
      </c>
      <c r="M5598">
        <v>5805279</v>
      </c>
      <c r="N5598" t="s">
        <v>15015</v>
      </c>
      <c r="O5598">
        <v>84</v>
      </c>
    </row>
    <row r="5599" spans="1:15" x14ac:dyDescent="0.3">
      <c r="A5599" t="s">
        <v>16448</v>
      </c>
      <c r="B5599" t="s">
        <v>1999</v>
      </c>
      <c r="C5599" t="s">
        <v>41</v>
      </c>
      <c r="D5599">
        <v>2009</v>
      </c>
      <c r="E5599" t="s">
        <v>16075</v>
      </c>
      <c r="F5599">
        <v>5.9</v>
      </c>
      <c r="G5599">
        <v>19000</v>
      </c>
      <c r="H5599" t="s">
        <v>4496</v>
      </c>
      <c r="I5599" t="s">
        <v>16449</v>
      </c>
      <c r="J5599" t="s">
        <v>12456</v>
      </c>
      <c r="K5599" t="s">
        <v>30</v>
      </c>
      <c r="L5599">
        <v>17000000</v>
      </c>
      <c r="M5599">
        <v>20458873</v>
      </c>
      <c r="N5599" t="s">
        <v>16450</v>
      </c>
      <c r="O5599">
        <v>95</v>
      </c>
    </row>
    <row r="5600" spans="1:15" x14ac:dyDescent="0.3">
      <c r="A5600" t="s">
        <v>16451</v>
      </c>
      <c r="B5600" t="s">
        <v>33</v>
      </c>
      <c r="C5600" t="s">
        <v>390</v>
      </c>
      <c r="D5600">
        <v>2009</v>
      </c>
      <c r="E5600" t="s">
        <v>16111</v>
      </c>
      <c r="F5600">
        <v>5.0999999999999996</v>
      </c>
      <c r="G5600">
        <v>44000</v>
      </c>
      <c r="H5600" t="s">
        <v>16452</v>
      </c>
      <c r="I5600" t="s">
        <v>11295</v>
      </c>
      <c r="J5600" t="s">
        <v>15236</v>
      </c>
      <c r="K5600" t="s">
        <v>30</v>
      </c>
      <c r="L5600">
        <v>150000000</v>
      </c>
      <c r="M5600">
        <v>292817898</v>
      </c>
      <c r="N5600" t="s">
        <v>11288</v>
      </c>
      <c r="O5600">
        <v>88</v>
      </c>
    </row>
    <row r="5601" spans="1:15" x14ac:dyDescent="0.3">
      <c r="A5601" t="s">
        <v>16453</v>
      </c>
      <c r="B5601" t="s">
        <v>1999</v>
      </c>
      <c r="C5601" t="s">
        <v>41</v>
      </c>
      <c r="D5601">
        <v>2009</v>
      </c>
      <c r="E5601" t="s">
        <v>16061</v>
      </c>
      <c r="F5601">
        <v>4.9000000000000004</v>
      </c>
      <c r="G5601">
        <v>39000</v>
      </c>
      <c r="H5601" t="s">
        <v>7730</v>
      </c>
      <c r="I5601" t="s">
        <v>7730</v>
      </c>
      <c r="J5601" t="s">
        <v>6911</v>
      </c>
      <c r="K5601" t="s">
        <v>30</v>
      </c>
      <c r="L5601">
        <v>58000000</v>
      </c>
      <c r="M5601">
        <v>85280250</v>
      </c>
      <c r="N5601" t="s">
        <v>31</v>
      </c>
      <c r="O5601">
        <v>103</v>
      </c>
    </row>
    <row r="5602" spans="1:15" x14ac:dyDescent="0.3">
      <c r="A5602" t="s">
        <v>16454</v>
      </c>
      <c r="B5602" t="s">
        <v>16</v>
      </c>
      <c r="C5602" t="s">
        <v>25</v>
      </c>
      <c r="D5602">
        <v>2009</v>
      </c>
      <c r="E5602" t="s">
        <v>16335</v>
      </c>
      <c r="F5602">
        <v>7</v>
      </c>
      <c r="G5602">
        <v>52000</v>
      </c>
      <c r="H5602" t="s">
        <v>10660</v>
      </c>
      <c r="I5602" t="s">
        <v>16455</v>
      </c>
      <c r="J5602" t="s">
        <v>16456</v>
      </c>
      <c r="K5602" t="s">
        <v>30</v>
      </c>
      <c r="L5602">
        <v>17000000</v>
      </c>
      <c r="M5602">
        <v>15779455</v>
      </c>
      <c r="N5602" t="s">
        <v>12695</v>
      </c>
      <c r="O5602">
        <v>98</v>
      </c>
    </row>
    <row r="5603" spans="1:15" x14ac:dyDescent="0.3">
      <c r="A5603" t="s">
        <v>16457</v>
      </c>
      <c r="B5603" t="s">
        <v>1999</v>
      </c>
      <c r="C5603" t="s">
        <v>17</v>
      </c>
      <c r="D5603">
        <v>2009</v>
      </c>
      <c r="E5603" t="s">
        <v>16064</v>
      </c>
      <c r="F5603">
        <v>5.7</v>
      </c>
      <c r="G5603">
        <v>32000</v>
      </c>
      <c r="H5603" t="s">
        <v>12645</v>
      </c>
      <c r="I5603" t="s">
        <v>12645</v>
      </c>
      <c r="J5603" t="s">
        <v>9778</v>
      </c>
      <c r="K5603" t="s">
        <v>30</v>
      </c>
      <c r="L5603">
        <v>18000000</v>
      </c>
      <c r="M5603">
        <v>36088028</v>
      </c>
      <c r="N5603" t="s">
        <v>61</v>
      </c>
      <c r="O5603">
        <v>109</v>
      </c>
    </row>
    <row r="5604" spans="1:15" x14ac:dyDescent="0.3">
      <c r="A5604" t="s">
        <v>16458</v>
      </c>
      <c r="B5604" t="s">
        <v>16</v>
      </c>
      <c r="C5604" t="s">
        <v>104</v>
      </c>
      <c r="D5604">
        <v>2009</v>
      </c>
      <c r="E5604" t="s">
        <v>16459</v>
      </c>
      <c r="F5604">
        <v>7.3</v>
      </c>
      <c r="G5604">
        <v>69000</v>
      </c>
      <c r="H5604" t="s">
        <v>16386</v>
      </c>
      <c r="I5604" t="s">
        <v>16387</v>
      </c>
      <c r="J5604" t="s">
        <v>13966</v>
      </c>
      <c r="K5604" t="s">
        <v>1093</v>
      </c>
      <c r="M5604">
        <v>44276335</v>
      </c>
      <c r="N5604" t="s">
        <v>16460</v>
      </c>
      <c r="O5604">
        <v>147</v>
      </c>
    </row>
    <row r="5605" spans="1:15" x14ac:dyDescent="0.3">
      <c r="A5605" t="s">
        <v>16461</v>
      </c>
      <c r="B5605" t="s">
        <v>16</v>
      </c>
      <c r="C5605" t="s">
        <v>41</v>
      </c>
      <c r="D5605">
        <v>2009</v>
      </c>
      <c r="E5605" t="s">
        <v>16221</v>
      </c>
      <c r="F5605">
        <v>6.4</v>
      </c>
      <c r="G5605">
        <v>73000</v>
      </c>
      <c r="H5605" t="s">
        <v>11558</v>
      </c>
      <c r="I5605" t="s">
        <v>15419</v>
      </c>
      <c r="J5605" t="s">
        <v>15030</v>
      </c>
      <c r="K5605" t="s">
        <v>30</v>
      </c>
      <c r="L5605">
        <v>18000000</v>
      </c>
      <c r="M5605">
        <v>19651093</v>
      </c>
      <c r="N5605" t="s">
        <v>8987</v>
      </c>
      <c r="O5605">
        <v>90</v>
      </c>
    </row>
    <row r="5606" spans="1:15" x14ac:dyDescent="0.3">
      <c r="A5606" t="s">
        <v>16462</v>
      </c>
      <c r="B5606" t="s">
        <v>16</v>
      </c>
      <c r="C5606" t="s">
        <v>41</v>
      </c>
      <c r="D5606">
        <v>2009</v>
      </c>
      <c r="E5606" t="s">
        <v>15891</v>
      </c>
      <c r="F5606">
        <v>5.8</v>
      </c>
      <c r="G5606">
        <v>61000</v>
      </c>
      <c r="H5606" t="s">
        <v>14956</v>
      </c>
      <c r="I5606" t="s">
        <v>14956</v>
      </c>
      <c r="J5606" t="s">
        <v>15029</v>
      </c>
      <c r="K5606" t="s">
        <v>30</v>
      </c>
      <c r="L5606">
        <v>18000000</v>
      </c>
      <c r="M5606">
        <v>26973554</v>
      </c>
      <c r="N5606" t="s">
        <v>16463</v>
      </c>
      <c r="O5606">
        <v>86</v>
      </c>
    </row>
    <row r="5607" spans="1:15" x14ac:dyDescent="0.3">
      <c r="A5607" t="s">
        <v>16464</v>
      </c>
      <c r="B5607" t="s">
        <v>33</v>
      </c>
      <c r="C5607" t="s">
        <v>63</v>
      </c>
      <c r="D5607">
        <v>2009</v>
      </c>
      <c r="E5607" t="s">
        <v>16196</v>
      </c>
      <c r="F5607">
        <v>6.9</v>
      </c>
      <c r="G5607">
        <v>26000</v>
      </c>
      <c r="H5607" t="s">
        <v>5474</v>
      </c>
      <c r="I5607" t="s">
        <v>5474</v>
      </c>
      <c r="J5607" t="s">
        <v>13624</v>
      </c>
      <c r="K5607" t="s">
        <v>22</v>
      </c>
      <c r="L5607">
        <v>8500000</v>
      </c>
      <c r="M5607">
        <v>14374652</v>
      </c>
      <c r="N5607" t="s">
        <v>15943</v>
      </c>
      <c r="O5607">
        <v>119</v>
      </c>
    </row>
    <row r="5608" spans="1:15" x14ac:dyDescent="0.3">
      <c r="A5608" t="s">
        <v>16465</v>
      </c>
      <c r="B5608" t="s">
        <v>16</v>
      </c>
      <c r="C5608" t="s">
        <v>34</v>
      </c>
      <c r="D5608">
        <v>2009</v>
      </c>
      <c r="E5608" t="s">
        <v>16466</v>
      </c>
      <c r="F5608">
        <v>7.2</v>
      </c>
      <c r="G5608">
        <v>85000</v>
      </c>
      <c r="H5608" t="s">
        <v>16467</v>
      </c>
      <c r="I5608" t="s">
        <v>16468</v>
      </c>
      <c r="J5608" t="s">
        <v>106</v>
      </c>
      <c r="K5608" t="s">
        <v>22</v>
      </c>
      <c r="L5608">
        <v>7300000</v>
      </c>
      <c r="M5608">
        <v>10371451</v>
      </c>
      <c r="N5608" t="s">
        <v>16469</v>
      </c>
      <c r="O5608">
        <v>103</v>
      </c>
    </row>
    <row r="5609" spans="1:15" x14ac:dyDescent="0.3">
      <c r="A5609" t="s">
        <v>16470</v>
      </c>
      <c r="B5609" t="s">
        <v>1999</v>
      </c>
      <c r="C5609" t="s">
        <v>41</v>
      </c>
      <c r="D5609">
        <v>2009</v>
      </c>
      <c r="E5609" t="s">
        <v>15898</v>
      </c>
      <c r="F5609">
        <v>6.2</v>
      </c>
      <c r="G5609">
        <v>49000</v>
      </c>
      <c r="H5609" t="s">
        <v>6958</v>
      </c>
      <c r="I5609" t="s">
        <v>6958</v>
      </c>
      <c r="J5609" t="s">
        <v>6285</v>
      </c>
      <c r="K5609" t="s">
        <v>30</v>
      </c>
      <c r="L5609">
        <v>60000000</v>
      </c>
      <c r="M5609">
        <v>78176181</v>
      </c>
      <c r="N5609" t="s">
        <v>61</v>
      </c>
      <c r="O5609">
        <v>125</v>
      </c>
    </row>
    <row r="5610" spans="1:15" x14ac:dyDescent="0.3">
      <c r="A5610" t="s">
        <v>16471</v>
      </c>
      <c r="B5610" t="s">
        <v>33</v>
      </c>
      <c r="C5610" t="s">
        <v>34</v>
      </c>
      <c r="D5610">
        <v>2009</v>
      </c>
      <c r="E5610" t="s">
        <v>16081</v>
      </c>
      <c r="F5610">
        <v>5.6</v>
      </c>
      <c r="G5610">
        <v>43000</v>
      </c>
      <c r="H5610" t="s">
        <v>12239</v>
      </c>
      <c r="I5610" t="s">
        <v>16093</v>
      </c>
      <c r="J5610" t="s">
        <v>851</v>
      </c>
      <c r="K5610" t="s">
        <v>30</v>
      </c>
      <c r="L5610">
        <v>70000000</v>
      </c>
      <c r="M5610">
        <v>76025134</v>
      </c>
      <c r="N5610" t="s">
        <v>118</v>
      </c>
      <c r="O5610">
        <v>92</v>
      </c>
    </row>
    <row r="5611" spans="1:15" x14ac:dyDescent="0.3">
      <c r="A5611" t="s">
        <v>16472</v>
      </c>
      <c r="B5611" t="s">
        <v>16</v>
      </c>
      <c r="C5611" t="s">
        <v>63</v>
      </c>
      <c r="D5611">
        <v>2009</v>
      </c>
      <c r="E5611" t="s">
        <v>16064</v>
      </c>
      <c r="F5611">
        <v>6.4</v>
      </c>
      <c r="G5611">
        <v>64000</v>
      </c>
      <c r="H5611" t="s">
        <v>5106</v>
      </c>
      <c r="I5611" t="s">
        <v>16473</v>
      </c>
      <c r="J5611" t="s">
        <v>9529</v>
      </c>
      <c r="K5611" t="s">
        <v>30</v>
      </c>
      <c r="L5611">
        <v>22000000</v>
      </c>
      <c r="M5611">
        <v>41771168</v>
      </c>
      <c r="N5611" t="s">
        <v>23</v>
      </c>
      <c r="O5611">
        <v>108</v>
      </c>
    </row>
    <row r="5612" spans="1:15" x14ac:dyDescent="0.3">
      <c r="A5612" t="s">
        <v>16474</v>
      </c>
      <c r="B5612" t="s">
        <v>16</v>
      </c>
      <c r="C5612" t="s">
        <v>41</v>
      </c>
      <c r="D5612">
        <v>2009</v>
      </c>
      <c r="E5612" t="s">
        <v>16475</v>
      </c>
      <c r="F5612">
        <v>6.4</v>
      </c>
      <c r="G5612">
        <v>6500</v>
      </c>
      <c r="H5612" t="s">
        <v>16476</v>
      </c>
      <c r="I5612" t="s">
        <v>16476</v>
      </c>
      <c r="J5612" t="s">
        <v>3419</v>
      </c>
      <c r="K5612" t="s">
        <v>30</v>
      </c>
      <c r="M5612">
        <v>26676</v>
      </c>
      <c r="N5612" t="s">
        <v>16477</v>
      </c>
      <c r="O5612">
        <v>95</v>
      </c>
    </row>
    <row r="5613" spans="1:15" x14ac:dyDescent="0.3">
      <c r="A5613" t="s">
        <v>16478</v>
      </c>
      <c r="B5613" t="s">
        <v>33</v>
      </c>
      <c r="C5613" t="s">
        <v>390</v>
      </c>
      <c r="D5613">
        <v>2009</v>
      </c>
      <c r="E5613" t="s">
        <v>16101</v>
      </c>
      <c r="F5613">
        <v>6</v>
      </c>
      <c r="G5613">
        <v>52000</v>
      </c>
      <c r="H5613" t="s">
        <v>16479</v>
      </c>
      <c r="I5613" t="s">
        <v>16480</v>
      </c>
      <c r="J5613" t="s">
        <v>12469</v>
      </c>
      <c r="K5613" t="s">
        <v>1111</v>
      </c>
      <c r="L5613">
        <v>70000000</v>
      </c>
      <c r="M5613">
        <v>105647102</v>
      </c>
      <c r="N5613" t="s">
        <v>2100</v>
      </c>
      <c r="O5613">
        <v>91</v>
      </c>
    </row>
    <row r="5614" spans="1:15" x14ac:dyDescent="0.3">
      <c r="A5614" t="s">
        <v>16481</v>
      </c>
      <c r="B5614" t="s">
        <v>16</v>
      </c>
      <c r="C5614" t="s">
        <v>104</v>
      </c>
      <c r="D5614">
        <v>2009</v>
      </c>
      <c r="E5614" t="s">
        <v>16482</v>
      </c>
      <c r="F5614">
        <v>6.7</v>
      </c>
      <c r="G5614">
        <v>23000</v>
      </c>
      <c r="H5614" t="s">
        <v>13188</v>
      </c>
      <c r="I5614" t="s">
        <v>13188</v>
      </c>
      <c r="J5614" t="s">
        <v>497</v>
      </c>
      <c r="K5614" t="s">
        <v>30</v>
      </c>
      <c r="L5614">
        <v>19000000</v>
      </c>
      <c r="M5614">
        <v>3676533</v>
      </c>
      <c r="N5614" t="s">
        <v>13868</v>
      </c>
      <c r="O5614">
        <v>113</v>
      </c>
    </row>
    <row r="5615" spans="1:15" x14ac:dyDescent="0.3">
      <c r="A5615" t="s">
        <v>16483</v>
      </c>
      <c r="B5615" t="s">
        <v>1999</v>
      </c>
      <c r="C5615" t="s">
        <v>41</v>
      </c>
      <c r="D5615">
        <v>2009</v>
      </c>
      <c r="E5615" t="s">
        <v>16166</v>
      </c>
      <c r="F5615">
        <v>4.5</v>
      </c>
      <c r="G5615">
        <v>12000</v>
      </c>
      <c r="H5615" t="s">
        <v>14254</v>
      </c>
      <c r="I5615" t="s">
        <v>14254</v>
      </c>
      <c r="J5615" t="s">
        <v>14254</v>
      </c>
      <c r="K5615" t="s">
        <v>30</v>
      </c>
      <c r="M5615">
        <v>90508336</v>
      </c>
      <c r="N5615" t="s">
        <v>16006</v>
      </c>
      <c r="O5615">
        <v>103</v>
      </c>
    </row>
    <row r="5616" spans="1:15" x14ac:dyDescent="0.3">
      <c r="A5616" t="s">
        <v>16484</v>
      </c>
      <c r="B5616" t="s">
        <v>33</v>
      </c>
      <c r="C5616" t="s">
        <v>390</v>
      </c>
      <c r="D5616">
        <v>2009</v>
      </c>
      <c r="E5616" t="s">
        <v>16244</v>
      </c>
      <c r="F5616">
        <v>6.8</v>
      </c>
      <c r="G5616">
        <v>106000</v>
      </c>
      <c r="H5616" t="s">
        <v>2055</v>
      </c>
      <c r="I5616" t="s">
        <v>4376</v>
      </c>
      <c r="J5616" t="s">
        <v>7913</v>
      </c>
      <c r="K5616" t="s">
        <v>30</v>
      </c>
      <c r="L5616">
        <v>200000000</v>
      </c>
      <c r="M5616">
        <v>325286646</v>
      </c>
      <c r="N5616" t="s">
        <v>1724</v>
      </c>
      <c r="O5616">
        <v>96</v>
      </c>
    </row>
    <row r="5617" spans="1:15" x14ac:dyDescent="0.3">
      <c r="A5617" t="s">
        <v>16485</v>
      </c>
      <c r="B5617" t="s">
        <v>16</v>
      </c>
      <c r="C5617" t="s">
        <v>25</v>
      </c>
      <c r="D5617">
        <v>2009</v>
      </c>
      <c r="E5617" t="s">
        <v>15822</v>
      </c>
      <c r="F5617">
        <v>7.6</v>
      </c>
      <c r="G5617">
        <v>32000</v>
      </c>
      <c r="H5617" t="s">
        <v>16486</v>
      </c>
      <c r="I5617" t="s">
        <v>16486</v>
      </c>
      <c r="J5617" t="s">
        <v>16487</v>
      </c>
      <c r="K5617" t="s">
        <v>1194</v>
      </c>
      <c r="M5617">
        <v>5102705</v>
      </c>
      <c r="N5617" t="s">
        <v>16488</v>
      </c>
      <c r="O5617">
        <v>96</v>
      </c>
    </row>
    <row r="5618" spans="1:15" x14ac:dyDescent="0.3">
      <c r="A5618" t="s">
        <v>16489</v>
      </c>
      <c r="B5618" t="s">
        <v>1999</v>
      </c>
      <c r="C5618" t="s">
        <v>41</v>
      </c>
      <c r="D5618">
        <v>2009</v>
      </c>
      <c r="E5618" t="s">
        <v>16207</v>
      </c>
      <c r="F5618">
        <v>7.4</v>
      </c>
      <c r="G5618">
        <v>31000</v>
      </c>
      <c r="H5618" t="s">
        <v>16490</v>
      </c>
      <c r="I5618" t="s">
        <v>16490</v>
      </c>
      <c r="J5618" t="s">
        <v>7058</v>
      </c>
      <c r="K5618" t="s">
        <v>30</v>
      </c>
      <c r="L5618">
        <v>6000000</v>
      </c>
      <c r="M5618">
        <v>7878856</v>
      </c>
      <c r="N5618" t="s">
        <v>16491</v>
      </c>
      <c r="O5618">
        <v>104</v>
      </c>
    </row>
    <row r="5619" spans="1:15" x14ac:dyDescent="0.3">
      <c r="A5619" t="s">
        <v>16492</v>
      </c>
      <c r="B5619" t="s">
        <v>1999</v>
      </c>
      <c r="C5619" t="s">
        <v>63</v>
      </c>
      <c r="D5619">
        <v>2009</v>
      </c>
      <c r="E5619" t="s">
        <v>16244</v>
      </c>
      <c r="F5619">
        <v>6.7</v>
      </c>
      <c r="G5619">
        <v>39000</v>
      </c>
      <c r="H5619" t="s">
        <v>13378</v>
      </c>
      <c r="I5619" t="s">
        <v>16493</v>
      </c>
      <c r="J5619" t="s">
        <v>11864</v>
      </c>
      <c r="K5619" t="s">
        <v>452</v>
      </c>
      <c r="L5619">
        <v>23000000</v>
      </c>
      <c r="M5619">
        <v>50812934</v>
      </c>
      <c r="N5619" t="s">
        <v>16494</v>
      </c>
      <c r="O5619">
        <v>105</v>
      </c>
    </row>
    <row r="5620" spans="1:15" x14ac:dyDescent="0.3">
      <c r="A5620" t="s">
        <v>16495</v>
      </c>
      <c r="B5620" t="s">
        <v>447</v>
      </c>
      <c r="C5620" t="s">
        <v>41</v>
      </c>
      <c r="D5620">
        <v>2009</v>
      </c>
      <c r="E5620" t="s">
        <v>16496</v>
      </c>
      <c r="F5620">
        <v>6.3</v>
      </c>
      <c r="G5620">
        <v>65000</v>
      </c>
      <c r="H5620" t="s">
        <v>16497</v>
      </c>
      <c r="I5620" t="s">
        <v>16497</v>
      </c>
      <c r="J5620" t="s">
        <v>16498</v>
      </c>
      <c r="K5620" t="s">
        <v>9882</v>
      </c>
      <c r="L5620">
        <v>800000</v>
      </c>
      <c r="M5620">
        <v>2166797</v>
      </c>
      <c r="N5620" t="s">
        <v>16499</v>
      </c>
      <c r="O5620">
        <v>91</v>
      </c>
    </row>
    <row r="5621" spans="1:15" x14ac:dyDescent="0.3">
      <c r="A5621" t="s">
        <v>16500</v>
      </c>
      <c r="B5621" t="s">
        <v>33</v>
      </c>
      <c r="C5621" t="s">
        <v>390</v>
      </c>
      <c r="D5621">
        <v>2009</v>
      </c>
      <c r="E5621" t="s">
        <v>16501</v>
      </c>
      <c r="F5621">
        <v>7.5</v>
      </c>
      <c r="G5621">
        <v>27000</v>
      </c>
      <c r="H5621" t="s">
        <v>16502</v>
      </c>
      <c r="I5621" t="s">
        <v>16502</v>
      </c>
      <c r="J5621" t="s">
        <v>16503</v>
      </c>
      <c r="K5621" t="s">
        <v>2108</v>
      </c>
      <c r="M5621">
        <v>18434328</v>
      </c>
      <c r="N5621" t="s">
        <v>6005</v>
      </c>
      <c r="O5621">
        <v>114</v>
      </c>
    </row>
    <row r="5622" spans="1:15" x14ac:dyDescent="0.3">
      <c r="A5622" t="s">
        <v>16504</v>
      </c>
      <c r="B5622" t="s">
        <v>16</v>
      </c>
      <c r="C5622" t="s">
        <v>17</v>
      </c>
      <c r="D5622">
        <v>2009</v>
      </c>
      <c r="E5622" t="s">
        <v>15819</v>
      </c>
      <c r="F5622">
        <v>7.1</v>
      </c>
      <c r="G5622">
        <v>34000</v>
      </c>
      <c r="H5622" t="s">
        <v>16505</v>
      </c>
      <c r="I5622" t="s">
        <v>16506</v>
      </c>
      <c r="J5622" t="s">
        <v>16507</v>
      </c>
      <c r="K5622" t="s">
        <v>30</v>
      </c>
      <c r="L5622">
        <v>6500000</v>
      </c>
      <c r="M5622">
        <v>1595417</v>
      </c>
      <c r="N5622" t="s">
        <v>16508</v>
      </c>
      <c r="O5622">
        <v>113</v>
      </c>
    </row>
    <row r="5623" spans="1:15" x14ac:dyDescent="0.3">
      <c r="A5623" t="s">
        <v>16509</v>
      </c>
      <c r="B5623" t="s">
        <v>16</v>
      </c>
      <c r="C5623" t="s">
        <v>34</v>
      </c>
      <c r="D5623">
        <v>2009</v>
      </c>
      <c r="E5623" t="s">
        <v>16510</v>
      </c>
      <c r="F5623">
        <v>4.5</v>
      </c>
      <c r="G5623">
        <v>13000</v>
      </c>
      <c r="H5623" t="s">
        <v>16511</v>
      </c>
      <c r="I5623" t="s">
        <v>16511</v>
      </c>
      <c r="J5623" t="s">
        <v>16512</v>
      </c>
      <c r="K5623" t="s">
        <v>30</v>
      </c>
      <c r="M5623">
        <v>439587</v>
      </c>
      <c r="N5623" t="s">
        <v>16513</v>
      </c>
      <c r="O5623">
        <v>109</v>
      </c>
    </row>
    <row r="5624" spans="1:15" x14ac:dyDescent="0.3">
      <c r="A5624" t="s">
        <v>16514</v>
      </c>
      <c r="B5624" t="s">
        <v>1999</v>
      </c>
      <c r="C5624" t="s">
        <v>63</v>
      </c>
      <c r="D5624">
        <v>2009</v>
      </c>
      <c r="E5624" t="s">
        <v>15937</v>
      </c>
      <c r="F5624">
        <v>6.7</v>
      </c>
      <c r="G5624">
        <v>52000</v>
      </c>
      <c r="H5624" t="s">
        <v>14000</v>
      </c>
      <c r="I5624" t="s">
        <v>10153</v>
      </c>
      <c r="J5624" t="s">
        <v>9886</v>
      </c>
      <c r="K5624" t="s">
        <v>22</v>
      </c>
      <c r="L5624">
        <v>60000000</v>
      </c>
      <c r="M5624">
        <v>38332994</v>
      </c>
      <c r="N5624" t="s">
        <v>9686</v>
      </c>
      <c r="O5624">
        <v>117</v>
      </c>
    </row>
    <row r="5625" spans="1:15" x14ac:dyDescent="0.3">
      <c r="A5625" t="s">
        <v>16515</v>
      </c>
      <c r="B5625" t="s">
        <v>16</v>
      </c>
      <c r="C5625" t="s">
        <v>41</v>
      </c>
      <c r="D5625">
        <v>2009</v>
      </c>
      <c r="E5625" t="s">
        <v>16516</v>
      </c>
      <c r="F5625">
        <v>6.9</v>
      </c>
      <c r="G5625">
        <v>38000</v>
      </c>
      <c r="H5625" t="s">
        <v>4973</v>
      </c>
      <c r="I5625" t="s">
        <v>4973</v>
      </c>
      <c r="J5625" t="s">
        <v>97</v>
      </c>
      <c r="K5625" t="s">
        <v>30</v>
      </c>
      <c r="M5625">
        <v>221805</v>
      </c>
      <c r="N5625" t="s">
        <v>16383</v>
      </c>
      <c r="O5625">
        <v>99</v>
      </c>
    </row>
    <row r="5626" spans="1:15" x14ac:dyDescent="0.3">
      <c r="A5626" t="s">
        <v>16517</v>
      </c>
      <c r="B5626" t="s">
        <v>16</v>
      </c>
      <c r="C5626" t="s">
        <v>34</v>
      </c>
      <c r="D5626">
        <v>2009</v>
      </c>
      <c r="E5626" t="s">
        <v>16214</v>
      </c>
      <c r="F5626">
        <v>5.5</v>
      </c>
      <c r="G5626">
        <v>38000</v>
      </c>
      <c r="H5626" t="s">
        <v>7482</v>
      </c>
      <c r="I5626" t="s">
        <v>16518</v>
      </c>
      <c r="J5626" t="s">
        <v>12923</v>
      </c>
      <c r="K5626" t="s">
        <v>30</v>
      </c>
      <c r="L5626">
        <v>35000000</v>
      </c>
      <c r="M5626">
        <v>17976667</v>
      </c>
      <c r="N5626" t="s">
        <v>23</v>
      </c>
      <c r="O5626">
        <v>101</v>
      </c>
    </row>
    <row r="5627" spans="1:15" x14ac:dyDescent="0.3">
      <c r="A5627" t="s">
        <v>16519</v>
      </c>
      <c r="B5627" t="s">
        <v>1999</v>
      </c>
      <c r="C5627" t="s">
        <v>104</v>
      </c>
      <c r="D5627">
        <v>2009</v>
      </c>
      <c r="E5627" t="s">
        <v>16520</v>
      </c>
      <c r="F5627">
        <v>5.9</v>
      </c>
      <c r="G5627">
        <v>12000</v>
      </c>
      <c r="H5627" t="s">
        <v>707</v>
      </c>
      <c r="I5627" t="s">
        <v>707</v>
      </c>
      <c r="J5627" t="s">
        <v>14662</v>
      </c>
      <c r="K5627" t="s">
        <v>30</v>
      </c>
      <c r="L5627">
        <v>25000000</v>
      </c>
      <c r="M5627">
        <v>4515258</v>
      </c>
      <c r="N5627" t="s">
        <v>16521</v>
      </c>
      <c r="O5627">
        <v>106</v>
      </c>
    </row>
    <row r="5628" spans="1:15" x14ac:dyDescent="0.3">
      <c r="A5628" t="s">
        <v>16522</v>
      </c>
      <c r="B5628" t="s">
        <v>16</v>
      </c>
      <c r="C5628" t="s">
        <v>41</v>
      </c>
      <c r="D5628">
        <v>2009</v>
      </c>
      <c r="E5628" t="s">
        <v>16523</v>
      </c>
      <c r="F5628">
        <v>6.6</v>
      </c>
      <c r="G5628">
        <v>19000</v>
      </c>
      <c r="H5628" t="s">
        <v>16524</v>
      </c>
      <c r="I5628" t="s">
        <v>16525</v>
      </c>
      <c r="J5628" t="s">
        <v>3419</v>
      </c>
      <c r="K5628" t="s">
        <v>30</v>
      </c>
      <c r="M5628">
        <v>13514</v>
      </c>
      <c r="N5628" t="s">
        <v>15429</v>
      </c>
      <c r="O5628">
        <v>110</v>
      </c>
    </row>
    <row r="5629" spans="1:15" x14ac:dyDescent="0.3">
      <c r="A5629" t="s">
        <v>16526</v>
      </c>
      <c r="B5629" t="s">
        <v>447</v>
      </c>
      <c r="C5629" t="s">
        <v>390</v>
      </c>
      <c r="D5629">
        <v>2009</v>
      </c>
      <c r="E5629" t="s">
        <v>16527</v>
      </c>
      <c r="F5629">
        <v>7.6</v>
      </c>
      <c r="G5629">
        <v>33000</v>
      </c>
      <c r="H5629" t="s">
        <v>16528</v>
      </c>
      <c r="I5629" t="s">
        <v>16528</v>
      </c>
      <c r="J5629" t="s">
        <v>16529</v>
      </c>
      <c r="K5629" t="s">
        <v>3156</v>
      </c>
      <c r="L5629">
        <v>8000000</v>
      </c>
      <c r="M5629">
        <v>1803412</v>
      </c>
      <c r="N5629" t="s">
        <v>13242</v>
      </c>
      <c r="O5629">
        <v>75</v>
      </c>
    </row>
    <row r="5630" spans="1:15" x14ac:dyDescent="0.3">
      <c r="A5630" t="s">
        <v>16530</v>
      </c>
      <c r="B5630" t="s">
        <v>16</v>
      </c>
      <c r="C5630" t="s">
        <v>104</v>
      </c>
      <c r="D5630">
        <v>2009</v>
      </c>
      <c r="E5630" t="s">
        <v>16531</v>
      </c>
      <c r="F5630">
        <v>6.7</v>
      </c>
      <c r="G5630">
        <v>26000</v>
      </c>
      <c r="H5630" t="s">
        <v>16532</v>
      </c>
      <c r="I5630" t="s">
        <v>16532</v>
      </c>
      <c r="J5630" t="s">
        <v>16533</v>
      </c>
      <c r="K5630" t="s">
        <v>22</v>
      </c>
      <c r="L5630">
        <v>800000</v>
      </c>
      <c r="M5630">
        <v>896919</v>
      </c>
      <c r="N5630" t="s">
        <v>16534</v>
      </c>
      <c r="O5630">
        <v>100</v>
      </c>
    </row>
    <row r="5631" spans="1:15" x14ac:dyDescent="0.3">
      <c r="A5631" t="s">
        <v>16535</v>
      </c>
      <c r="B5631" t="s">
        <v>16</v>
      </c>
      <c r="C5631" t="s">
        <v>41</v>
      </c>
      <c r="D5631">
        <v>2009</v>
      </c>
      <c r="E5631" t="s">
        <v>15695</v>
      </c>
      <c r="F5631">
        <v>5.8</v>
      </c>
      <c r="G5631">
        <v>21000</v>
      </c>
      <c r="H5631" t="s">
        <v>16536</v>
      </c>
      <c r="I5631" t="s">
        <v>16537</v>
      </c>
      <c r="J5631" t="s">
        <v>8136</v>
      </c>
      <c r="K5631" t="s">
        <v>30</v>
      </c>
      <c r="L5631">
        <v>10000000</v>
      </c>
      <c r="M5631">
        <v>15300885</v>
      </c>
      <c r="N5631" t="s">
        <v>15015</v>
      </c>
      <c r="O5631">
        <v>89</v>
      </c>
    </row>
    <row r="5632" spans="1:15" x14ac:dyDescent="0.3">
      <c r="A5632" t="s">
        <v>16538</v>
      </c>
      <c r="B5632" t="s">
        <v>16</v>
      </c>
      <c r="C5632" t="s">
        <v>41</v>
      </c>
      <c r="D5632">
        <v>2009</v>
      </c>
      <c r="E5632" t="s">
        <v>16202</v>
      </c>
      <c r="F5632">
        <v>5</v>
      </c>
      <c r="G5632">
        <v>21000</v>
      </c>
      <c r="H5632" t="s">
        <v>16539</v>
      </c>
      <c r="I5632" t="s">
        <v>16539</v>
      </c>
      <c r="J5632" t="s">
        <v>16539</v>
      </c>
      <c r="K5632" t="s">
        <v>30</v>
      </c>
      <c r="L5632">
        <v>6000000</v>
      </c>
      <c r="M5632">
        <v>4591629</v>
      </c>
      <c r="N5632" t="s">
        <v>14783</v>
      </c>
      <c r="O5632">
        <v>90</v>
      </c>
    </row>
    <row r="5633" spans="1:15" x14ac:dyDescent="0.3">
      <c r="A5633" t="s">
        <v>16540</v>
      </c>
      <c r="B5633" t="s">
        <v>1999</v>
      </c>
      <c r="C5633" t="s">
        <v>34</v>
      </c>
      <c r="D5633">
        <v>2009</v>
      </c>
      <c r="E5633" t="s">
        <v>16345</v>
      </c>
      <c r="F5633">
        <v>5.8</v>
      </c>
      <c r="G5633">
        <v>44000</v>
      </c>
      <c r="H5633" t="s">
        <v>10653</v>
      </c>
      <c r="I5633" t="s">
        <v>10653</v>
      </c>
      <c r="J5633" t="s">
        <v>16541</v>
      </c>
      <c r="K5633" t="s">
        <v>30</v>
      </c>
      <c r="L5633">
        <v>40000000</v>
      </c>
      <c r="M5633">
        <v>39291383</v>
      </c>
      <c r="N5633" t="s">
        <v>61</v>
      </c>
      <c r="O5633">
        <v>109</v>
      </c>
    </row>
    <row r="5634" spans="1:15" x14ac:dyDescent="0.3">
      <c r="A5634" t="s">
        <v>16542</v>
      </c>
      <c r="B5634" t="s">
        <v>33</v>
      </c>
      <c r="C5634" t="s">
        <v>25</v>
      </c>
      <c r="D5634">
        <v>2009</v>
      </c>
      <c r="E5634" t="s">
        <v>15599</v>
      </c>
      <c r="F5634">
        <v>5.4</v>
      </c>
      <c r="G5634">
        <v>21000</v>
      </c>
      <c r="H5634" t="s">
        <v>10882</v>
      </c>
      <c r="I5634" t="s">
        <v>14072</v>
      </c>
      <c r="J5634" t="s">
        <v>16543</v>
      </c>
      <c r="K5634" t="s">
        <v>30</v>
      </c>
      <c r="L5634">
        <v>45000000</v>
      </c>
      <c r="M5634">
        <v>57881056</v>
      </c>
      <c r="N5634" t="s">
        <v>180</v>
      </c>
      <c r="O5634">
        <v>86</v>
      </c>
    </row>
    <row r="5635" spans="1:15" x14ac:dyDescent="0.3">
      <c r="A5635" t="s">
        <v>16544</v>
      </c>
      <c r="B5635" t="s">
        <v>1999</v>
      </c>
      <c r="C5635" t="s">
        <v>34</v>
      </c>
      <c r="D5635">
        <v>2009</v>
      </c>
      <c r="E5635" t="s">
        <v>16545</v>
      </c>
      <c r="F5635">
        <v>3.7</v>
      </c>
      <c r="G5635">
        <v>23000</v>
      </c>
      <c r="H5635" t="s">
        <v>11473</v>
      </c>
      <c r="I5635" t="s">
        <v>16546</v>
      </c>
      <c r="J5635" t="s">
        <v>16547</v>
      </c>
      <c r="K5635" t="s">
        <v>195</v>
      </c>
      <c r="L5635">
        <v>18000000</v>
      </c>
      <c r="M5635">
        <v>12764201</v>
      </c>
      <c r="N5635" t="s">
        <v>16548</v>
      </c>
      <c r="O5635">
        <v>96</v>
      </c>
    </row>
    <row r="5636" spans="1:15" x14ac:dyDescent="0.3">
      <c r="A5636" t="s">
        <v>16549</v>
      </c>
      <c r="B5636" t="s">
        <v>447</v>
      </c>
      <c r="C5636" t="s">
        <v>17</v>
      </c>
      <c r="D5636">
        <v>2009</v>
      </c>
      <c r="E5636" t="s">
        <v>16385</v>
      </c>
      <c r="F5636">
        <v>6.1</v>
      </c>
      <c r="G5636">
        <v>1500</v>
      </c>
      <c r="H5636" t="s">
        <v>16550</v>
      </c>
      <c r="I5636" t="s">
        <v>16550</v>
      </c>
      <c r="J5636" t="s">
        <v>16551</v>
      </c>
      <c r="K5636" t="s">
        <v>1194</v>
      </c>
      <c r="M5636">
        <v>2372</v>
      </c>
      <c r="N5636" t="s">
        <v>16552</v>
      </c>
      <c r="O5636">
        <v>90</v>
      </c>
    </row>
    <row r="5637" spans="1:15" x14ac:dyDescent="0.3">
      <c r="A5637" t="s">
        <v>16553</v>
      </c>
      <c r="B5637" t="s">
        <v>16</v>
      </c>
      <c r="C5637" t="s">
        <v>17</v>
      </c>
      <c r="D5637">
        <v>2009</v>
      </c>
      <c r="E5637" t="s">
        <v>16085</v>
      </c>
      <c r="F5637">
        <v>7.2</v>
      </c>
      <c r="G5637">
        <v>39000</v>
      </c>
      <c r="H5637" t="s">
        <v>3473</v>
      </c>
      <c r="I5637" t="s">
        <v>3473</v>
      </c>
      <c r="J5637" t="s">
        <v>6964</v>
      </c>
      <c r="K5637" t="s">
        <v>1111</v>
      </c>
      <c r="L5637">
        <v>18000000</v>
      </c>
      <c r="M5637">
        <v>37472736</v>
      </c>
      <c r="N5637" t="s">
        <v>16554</v>
      </c>
      <c r="O5637">
        <v>127</v>
      </c>
    </row>
    <row r="5638" spans="1:15" x14ac:dyDescent="0.3">
      <c r="A5638" t="s">
        <v>16555</v>
      </c>
      <c r="B5638" t="s">
        <v>1999</v>
      </c>
      <c r="C5638" t="s">
        <v>34</v>
      </c>
      <c r="D5638">
        <v>2009</v>
      </c>
      <c r="E5638" t="s">
        <v>15937</v>
      </c>
      <c r="F5638">
        <v>5.6</v>
      </c>
      <c r="G5638">
        <v>32000</v>
      </c>
      <c r="H5638" t="s">
        <v>14973</v>
      </c>
      <c r="I5638" t="s">
        <v>16556</v>
      </c>
      <c r="J5638" t="s">
        <v>14624</v>
      </c>
      <c r="K5638" t="s">
        <v>30</v>
      </c>
      <c r="M5638">
        <v>32482728</v>
      </c>
      <c r="N5638" t="s">
        <v>13654</v>
      </c>
      <c r="O5638">
        <v>105</v>
      </c>
    </row>
    <row r="5639" spans="1:15" x14ac:dyDescent="0.3">
      <c r="A5639" t="s">
        <v>16557</v>
      </c>
      <c r="B5639" t="s">
        <v>16</v>
      </c>
      <c r="C5639" t="s">
        <v>63</v>
      </c>
      <c r="D5639">
        <v>2009</v>
      </c>
      <c r="E5639" t="s">
        <v>16558</v>
      </c>
      <c r="F5639">
        <v>7.5</v>
      </c>
      <c r="G5639">
        <v>42000</v>
      </c>
      <c r="H5639" t="s">
        <v>16559</v>
      </c>
      <c r="I5639" t="s">
        <v>14543</v>
      </c>
      <c r="J5639" t="s">
        <v>9462</v>
      </c>
      <c r="K5639" t="s">
        <v>22</v>
      </c>
      <c r="L5639">
        <v>10000000</v>
      </c>
      <c r="M5639">
        <v>4091378</v>
      </c>
      <c r="N5639" t="s">
        <v>31</v>
      </c>
      <c r="O5639">
        <v>98</v>
      </c>
    </row>
    <row r="5640" spans="1:15" x14ac:dyDescent="0.3">
      <c r="A5640" t="s">
        <v>16560</v>
      </c>
      <c r="B5640" t="s">
        <v>1999</v>
      </c>
      <c r="C5640" t="s">
        <v>25</v>
      </c>
      <c r="D5640">
        <v>2009</v>
      </c>
      <c r="E5640" t="s">
        <v>16561</v>
      </c>
      <c r="F5640">
        <v>6.2</v>
      </c>
      <c r="G5640">
        <v>11000</v>
      </c>
      <c r="H5640" t="s">
        <v>13534</v>
      </c>
      <c r="I5640" t="s">
        <v>13534</v>
      </c>
      <c r="J5640" t="s">
        <v>16562</v>
      </c>
      <c r="K5640" t="s">
        <v>30</v>
      </c>
      <c r="L5640">
        <v>10000000</v>
      </c>
      <c r="M5640">
        <v>118492</v>
      </c>
      <c r="N5640" t="s">
        <v>16563</v>
      </c>
      <c r="O5640">
        <v>90</v>
      </c>
    </row>
    <row r="5641" spans="1:15" x14ac:dyDescent="0.3">
      <c r="A5641" t="s">
        <v>16564</v>
      </c>
      <c r="B5641" t="s">
        <v>16</v>
      </c>
      <c r="C5641" t="s">
        <v>41</v>
      </c>
      <c r="D5641">
        <v>2009</v>
      </c>
      <c r="E5641" t="s">
        <v>16565</v>
      </c>
      <c r="F5641">
        <v>6.2</v>
      </c>
      <c r="G5641">
        <v>11000</v>
      </c>
      <c r="H5641" t="s">
        <v>2205</v>
      </c>
      <c r="I5641" t="s">
        <v>4557</v>
      </c>
      <c r="J5641" t="s">
        <v>1014</v>
      </c>
      <c r="K5641" t="s">
        <v>22</v>
      </c>
      <c r="L5641">
        <v>23000000</v>
      </c>
      <c r="M5641">
        <v>9368242</v>
      </c>
      <c r="N5641" t="s">
        <v>16566</v>
      </c>
      <c r="O5641">
        <v>86</v>
      </c>
    </row>
    <row r="5642" spans="1:15" x14ac:dyDescent="0.3">
      <c r="A5642" t="s">
        <v>16567</v>
      </c>
      <c r="B5642" t="s">
        <v>16</v>
      </c>
      <c r="C5642" t="s">
        <v>17</v>
      </c>
      <c r="D5642">
        <v>2009</v>
      </c>
      <c r="E5642" t="s">
        <v>16568</v>
      </c>
      <c r="F5642">
        <v>5.8</v>
      </c>
      <c r="G5642">
        <v>3500</v>
      </c>
      <c r="H5642" t="s">
        <v>16569</v>
      </c>
      <c r="I5642" t="s">
        <v>16570</v>
      </c>
      <c r="J5642" t="s">
        <v>16571</v>
      </c>
      <c r="K5642" t="s">
        <v>30</v>
      </c>
      <c r="L5642">
        <v>3000000</v>
      </c>
      <c r="M5642">
        <v>5073</v>
      </c>
      <c r="N5642" t="s">
        <v>16572</v>
      </c>
      <c r="O5642">
        <v>96</v>
      </c>
    </row>
    <row r="5643" spans="1:15" x14ac:dyDescent="0.3">
      <c r="A5643" t="s">
        <v>16573</v>
      </c>
      <c r="B5643" t="s">
        <v>16</v>
      </c>
      <c r="C5643" t="s">
        <v>17</v>
      </c>
      <c r="D5643">
        <v>2009</v>
      </c>
      <c r="E5643" t="s">
        <v>16574</v>
      </c>
      <c r="F5643">
        <v>6.7</v>
      </c>
      <c r="G5643">
        <v>19000</v>
      </c>
      <c r="H5643" t="s">
        <v>16575</v>
      </c>
      <c r="I5643" t="s">
        <v>16576</v>
      </c>
      <c r="J5643" t="s">
        <v>16577</v>
      </c>
      <c r="K5643" t="s">
        <v>22</v>
      </c>
      <c r="M5643">
        <v>101860</v>
      </c>
      <c r="N5643" t="s">
        <v>16578</v>
      </c>
      <c r="O5643">
        <v>104</v>
      </c>
    </row>
    <row r="5644" spans="1:15" x14ac:dyDescent="0.3">
      <c r="A5644" t="s">
        <v>16579</v>
      </c>
      <c r="B5644" t="s">
        <v>16</v>
      </c>
      <c r="C5644" t="s">
        <v>52</v>
      </c>
      <c r="D5644">
        <v>2009</v>
      </c>
      <c r="E5644" t="s">
        <v>16580</v>
      </c>
      <c r="F5644">
        <v>6.5</v>
      </c>
      <c r="G5644">
        <v>70000</v>
      </c>
      <c r="H5644" t="s">
        <v>12825</v>
      </c>
      <c r="I5644" t="s">
        <v>12825</v>
      </c>
      <c r="J5644" t="s">
        <v>16581</v>
      </c>
      <c r="K5644" t="s">
        <v>1111</v>
      </c>
      <c r="L5644">
        <v>5600000</v>
      </c>
      <c r="M5644">
        <v>18853164</v>
      </c>
      <c r="N5644" t="s">
        <v>16582</v>
      </c>
      <c r="O5644">
        <v>85</v>
      </c>
    </row>
    <row r="5645" spans="1:15" x14ac:dyDescent="0.3">
      <c r="A5645" t="s">
        <v>16583</v>
      </c>
      <c r="B5645" t="s">
        <v>1999</v>
      </c>
      <c r="C5645" t="s">
        <v>34</v>
      </c>
      <c r="D5645">
        <v>2010</v>
      </c>
      <c r="E5645" t="s">
        <v>16584</v>
      </c>
      <c r="F5645">
        <v>8.8000000000000007</v>
      </c>
      <c r="G5645">
        <v>2100000</v>
      </c>
      <c r="H5645" t="s">
        <v>10271</v>
      </c>
      <c r="I5645" t="s">
        <v>10271</v>
      </c>
      <c r="J5645" t="s">
        <v>8510</v>
      </c>
      <c r="K5645" t="s">
        <v>30</v>
      </c>
      <c r="L5645">
        <v>160000000</v>
      </c>
      <c r="M5645">
        <v>836836967</v>
      </c>
      <c r="N5645" t="s">
        <v>23</v>
      </c>
      <c r="O5645">
        <v>148</v>
      </c>
    </row>
    <row r="5646" spans="1:15" x14ac:dyDescent="0.3">
      <c r="A5646" t="s">
        <v>16585</v>
      </c>
      <c r="B5646" t="s">
        <v>1999</v>
      </c>
      <c r="C5646" t="s">
        <v>34</v>
      </c>
      <c r="D5646">
        <v>2010</v>
      </c>
      <c r="E5646" t="s">
        <v>16586</v>
      </c>
      <c r="F5646">
        <v>7</v>
      </c>
      <c r="G5646">
        <v>746000</v>
      </c>
      <c r="H5646" t="s">
        <v>9081</v>
      </c>
      <c r="I5646" t="s">
        <v>15541</v>
      </c>
      <c r="J5646" t="s">
        <v>4912</v>
      </c>
      <c r="K5646" t="s">
        <v>30</v>
      </c>
      <c r="L5646">
        <v>200000000</v>
      </c>
      <c r="M5646">
        <v>623933331</v>
      </c>
      <c r="N5646" t="s">
        <v>44</v>
      </c>
      <c r="O5646">
        <v>124</v>
      </c>
    </row>
    <row r="5647" spans="1:15" x14ac:dyDescent="0.3">
      <c r="A5647" t="s">
        <v>16587</v>
      </c>
      <c r="B5647" t="s">
        <v>16</v>
      </c>
      <c r="C5647" t="s">
        <v>4884</v>
      </c>
      <c r="D5647">
        <v>2010</v>
      </c>
      <c r="E5647" t="s">
        <v>16588</v>
      </c>
      <c r="F5647">
        <v>8.1999999999999993</v>
      </c>
      <c r="G5647">
        <v>1200000</v>
      </c>
      <c r="H5647" t="s">
        <v>65</v>
      </c>
      <c r="I5647" t="s">
        <v>15320</v>
      </c>
      <c r="J5647" t="s">
        <v>8510</v>
      </c>
      <c r="K5647" t="s">
        <v>30</v>
      </c>
      <c r="L5647">
        <v>80000000</v>
      </c>
      <c r="M5647">
        <v>294805697</v>
      </c>
      <c r="N5647" t="s">
        <v>44</v>
      </c>
      <c r="O5647">
        <v>138</v>
      </c>
    </row>
    <row r="5648" spans="1:15" x14ac:dyDescent="0.3">
      <c r="A5648" t="s">
        <v>16589</v>
      </c>
      <c r="B5648" t="s">
        <v>1999</v>
      </c>
      <c r="C5648" t="s">
        <v>34</v>
      </c>
      <c r="D5648">
        <v>2010</v>
      </c>
      <c r="E5648" t="s">
        <v>16590</v>
      </c>
      <c r="F5648">
        <v>7.5</v>
      </c>
      <c r="G5648">
        <v>394000</v>
      </c>
      <c r="H5648" t="s">
        <v>13513</v>
      </c>
      <c r="I5648" t="s">
        <v>12126</v>
      </c>
      <c r="J5648" t="s">
        <v>15030</v>
      </c>
      <c r="K5648" t="s">
        <v>30</v>
      </c>
      <c r="L5648">
        <v>60000000</v>
      </c>
      <c r="M5648">
        <v>48917974</v>
      </c>
      <c r="N5648" t="s">
        <v>61</v>
      </c>
      <c r="O5648">
        <v>112</v>
      </c>
    </row>
    <row r="5649" spans="1:15" x14ac:dyDescent="0.3">
      <c r="A5649" t="s">
        <v>16591</v>
      </c>
      <c r="B5649" t="s">
        <v>1999</v>
      </c>
      <c r="C5649" t="s">
        <v>41</v>
      </c>
      <c r="D5649">
        <v>2010</v>
      </c>
      <c r="E5649" t="s">
        <v>16592</v>
      </c>
      <c r="F5649">
        <v>5.9</v>
      </c>
      <c r="G5649">
        <v>233000</v>
      </c>
      <c r="H5649" t="s">
        <v>5775</v>
      </c>
      <c r="I5649" t="s">
        <v>8514</v>
      </c>
      <c r="J5649" t="s">
        <v>8514</v>
      </c>
      <c r="K5649" t="s">
        <v>30</v>
      </c>
      <c r="L5649">
        <v>80000000</v>
      </c>
      <c r="M5649">
        <v>271457301</v>
      </c>
      <c r="N5649" t="s">
        <v>31</v>
      </c>
      <c r="O5649">
        <v>102</v>
      </c>
    </row>
    <row r="5650" spans="1:15" x14ac:dyDescent="0.3">
      <c r="A5650" t="s">
        <v>16593</v>
      </c>
      <c r="B5650" t="s">
        <v>16</v>
      </c>
      <c r="C5650" t="s">
        <v>41</v>
      </c>
      <c r="D5650">
        <v>2010</v>
      </c>
      <c r="E5650" t="s">
        <v>16594</v>
      </c>
      <c r="F5650">
        <v>6.4</v>
      </c>
      <c r="G5650">
        <v>130000</v>
      </c>
      <c r="H5650" t="s">
        <v>16595</v>
      </c>
      <c r="I5650" t="s">
        <v>15648</v>
      </c>
      <c r="J5650" t="s">
        <v>16596</v>
      </c>
      <c r="K5650" t="s">
        <v>30</v>
      </c>
      <c r="L5650">
        <v>20000000</v>
      </c>
      <c r="M5650">
        <v>49779728</v>
      </c>
      <c r="N5650" t="s">
        <v>9686</v>
      </c>
      <c r="O5650">
        <v>104</v>
      </c>
    </row>
    <row r="5651" spans="1:15" x14ac:dyDescent="0.3">
      <c r="A5651" t="s">
        <v>16597</v>
      </c>
      <c r="B5651" t="s">
        <v>16</v>
      </c>
      <c r="C5651" t="s">
        <v>34</v>
      </c>
      <c r="D5651">
        <v>2010</v>
      </c>
      <c r="E5651" t="s">
        <v>16598</v>
      </c>
      <c r="F5651">
        <v>7.6</v>
      </c>
      <c r="G5651">
        <v>535000</v>
      </c>
      <c r="H5651" t="s">
        <v>13530</v>
      </c>
      <c r="I5651" t="s">
        <v>15019</v>
      </c>
      <c r="J5651" t="s">
        <v>16380</v>
      </c>
      <c r="K5651" t="s">
        <v>22</v>
      </c>
      <c r="L5651">
        <v>30000000</v>
      </c>
      <c r="M5651">
        <v>96188903</v>
      </c>
      <c r="N5651" t="s">
        <v>16469</v>
      </c>
      <c r="O5651">
        <v>117</v>
      </c>
    </row>
    <row r="5652" spans="1:15" x14ac:dyDescent="0.3">
      <c r="A5652" t="s">
        <v>16599</v>
      </c>
      <c r="B5652" t="s">
        <v>16</v>
      </c>
      <c r="C5652" t="s">
        <v>17</v>
      </c>
      <c r="D5652">
        <v>2010</v>
      </c>
      <c r="E5652" t="s">
        <v>16600</v>
      </c>
      <c r="F5652">
        <v>8</v>
      </c>
      <c r="G5652">
        <v>716000</v>
      </c>
      <c r="H5652" t="s">
        <v>10205</v>
      </c>
      <c r="I5652" t="s">
        <v>16601</v>
      </c>
      <c r="J5652" t="s">
        <v>11405</v>
      </c>
      <c r="K5652" t="s">
        <v>30</v>
      </c>
      <c r="L5652">
        <v>13000000</v>
      </c>
      <c r="M5652">
        <v>329398046</v>
      </c>
      <c r="N5652" t="s">
        <v>9439</v>
      </c>
      <c r="O5652">
        <v>108</v>
      </c>
    </row>
    <row r="5653" spans="1:15" x14ac:dyDescent="0.3">
      <c r="A5653" t="s">
        <v>16602</v>
      </c>
      <c r="B5653" t="s">
        <v>16</v>
      </c>
      <c r="C5653" t="s">
        <v>104</v>
      </c>
      <c r="D5653">
        <v>2010</v>
      </c>
      <c r="E5653" t="s">
        <v>16603</v>
      </c>
      <c r="F5653">
        <v>7.5</v>
      </c>
      <c r="G5653">
        <v>363000</v>
      </c>
      <c r="H5653" t="s">
        <v>9660</v>
      </c>
      <c r="I5653" t="s">
        <v>16604</v>
      </c>
      <c r="J5653" t="s">
        <v>9660</v>
      </c>
      <c r="K5653" t="s">
        <v>30</v>
      </c>
      <c r="L5653">
        <v>37000000</v>
      </c>
      <c r="M5653">
        <v>154026136</v>
      </c>
      <c r="N5653" t="s">
        <v>23</v>
      </c>
      <c r="O5653">
        <v>125</v>
      </c>
    </row>
    <row r="5654" spans="1:15" x14ac:dyDescent="0.3">
      <c r="A5654" t="s">
        <v>16605</v>
      </c>
      <c r="B5654" t="s">
        <v>1999</v>
      </c>
      <c r="C5654" t="s">
        <v>25</v>
      </c>
      <c r="D5654">
        <v>2010</v>
      </c>
      <c r="E5654" t="s">
        <v>16606</v>
      </c>
      <c r="F5654">
        <v>7.7</v>
      </c>
      <c r="G5654">
        <v>495000</v>
      </c>
      <c r="H5654" t="s">
        <v>15035</v>
      </c>
      <c r="I5654" t="s">
        <v>2256</v>
      </c>
      <c r="J5654" t="s">
        <v>11814</v>
      </c>
      <c r="K5654" t="s">
        <v>22</v>
      </c>
      <c r="M5654">
        <v>977043483</v>
      </c>
      <c r="N5654" t="s">
        <v>23</v>
      </c>
      <c r="O5654">
        <v>146</v>
      </c>
    </row>
    <row r="5655" spans="1:15" x14ac:dyDescent="0.3">
      <c r="A5655" t="s">
        <v>16607</v>
      </c>
      <c r="B5655" t="s">
        <v>33</v>
      </c>
      <c r="C5655" t="s">
        <v>41</v>
      </c>
      <c r="D5655">
        <v>2010</v>
      </c>
      <c r="E5655" t="s">
        <v>16608</v>
      </c>
      <c r="F5655">
        <v>7.7</v>
      </c>
      <c r="G5655">
        <v>85000</v>
      </c>
      <c r="H5655" t="s">
        <v>2068</v>
      </c>
      <c r="I5655" t="s">
        <v>2068</v>
      </c>
      <c r="J5655" t="s">
        <v>16609</v>
      </c>
      <c r="K5655" t="s">
        <v>30</v>
      </c>
      <c r="L5655">
        <v>14000000</v>
      </c>
      <c r="M5655">
        <v>4324817</v>
      </c>
      <c r="N5655" t="s">
        <v>5109</v>
      </c>
      <c r="O5655">
        <v>90</v>
      </c>
    </row>
    <row r="5656" spans="1:15" x14ac:dyDescent="0.3">
      <c r="A5656" t="s">
        <v>16610</v>
      </c>
      <c r="B5656" t="s">
        <v>1999</v>
      </c>
      <c r="C5656" t="s">
        <v>63</v>
      </c>
      <c r="D5656">
        <v>2010</v>
      </c>
      <c r="E5656" t="s">
        <v>16279</v>
      </c>
      <c r="F5656">
        <v>7.7</v>
      </c>
      <c r="G5656">
        <v>645000</v>
      </c>
      <c r="H5656" t="s">
        <v>6818</v>
      </c>
      <c r="I5656" t="s">
        <v>6795</v>
      </c>
      <c r="J5656" t="s">
        <v>16090</v>
      </c>
      <c r="K5656" t="s">
        <v>30</v>
      </c>
      <c r="L5656">
        <v>40000000</v>
      </c>
      <c r="M5656">
        <v>224920375</v>
      </c>
      <c r="N5656" t="s">
        <v>31</v>
      </c>
      <c r="O5656">
        <v>120</v>
      </c>
    </row>
    <row r="5657" spans="1:15" x14ac:dyDescent="0.3">
      <c r="A5657" t="s">
        <v>16611</v>
      </c>
      <c r="B5657" t="s">
        <v>1999</v>
      </c>
      <c r="C5657" t="s">
        <v>34</v>
      </c>
      <c r="D5657">
        <v>2010</v>
      </c>
      <c r="E5657" t="s">
        <v>16466</v>
      </c>
      <c r="F5657">
        <v>6.6</v>
      </c>
      <c r="G5657">
        <v>257000</v>
      </c>
      <c r="H5657" t="s">
        <v>990</v>
      </c>
      <c r="I5657" t="s">
        <v>9668</v>
      </c>
      <c r="J5657" t="s">
        <v>7002</v>
      </c>
      <c r="K5657" t="s">
        <v>30</v>
      </c>
      <c r="L5657">
        <v>200000000</v>
      </c>
      <c r="M5657">
        <v>321669741</v>
      </c>
      <c r="N5657" t="s">
        <v>61</v>
      </c>
      <c r="O5657">
        <v>140</v>
      </c>
    </row>
    <row r="5658" spans="1:15" x14ac:dyDescent="0.3">
      <c r="A5658" t="s">
        <v>16612</v>
      </c>
      <c r="B5658" t="s">
        <v>16</v>
      </c>
      <c r="C5658" t="s">
        <v>25</v>
      </c>
      <c r="D5658">
        <v>2010</v>
      </c>
      <c r="E5658" t="s">
        <v>16613</v>
      </c>
      <c r="F5658">
        <v>6.4</v>
      </c>
      <c r="G5658">
        <v>89000</v>
      </c>
      <c r="H5658" t="s">
        <v>16614</v>
      </c>
      <c r="I5658" t="s">
        <v>16614</v>
      </c>
      <c r="J5658" t="s">
        <v>16615</v>
      </c>
      <c r="K5658" t="s">
        <v>22</v>
      </c>
      <c r="L5658">
        <v>500000</v>
      </c>
      <c r="M5658">
        <v>5060438</v>
      </c>
      <c r="N5658" t="s">
        <v>16616</v>
      </c>
      <c r="O5658">
        <v>94</v>
      </c>
    </row>
    <row r="5659" spans="1:15" x14ac:dyDescent="0.3">
      <c r="A5659" t="s">
        <v>16617</v>
      </c>
      <c r="B5659" t="s">
        <v>1999</v>
      </c>
      <c r="C5659" t="s">
        <v>52</v>
      </c>
      <c r="D5659">
        <v>2010</v>
      </c>
      <c r="E5659" t="s">
        <v>16618</v>
      </c>
      <c r="F5659">
        <v>6.8</v>
      </c>
      <c r="G5659">
        <v>287000</v>
      </c>
      <c r="H5659" t="s">
        <v>13489</v>
      </c>
      <c r="I5659" t="s">
        <v>13490</v>
      </c>
      <c r="J5659" t="s">
        <v>14077</v>
      </c>
      <c r="K5659" t="s">
        <v>30</v>
      </c>
      <c r="L5659">
        <v>1500000</v>
      </c>
      <c r="M5659">
        <v>99557032</v>
      </c>
      <c r="N5659" t="s">
        <v>16619</v>
      </c>
      <c r="O5659">
        <v>103</v>
      </c>
    </row>
    <row r="5660" spans="1:15" x14ac:dyDescent="0.3">
      <c r="A5660" t="s">
        <v>16620</v>
      </c>
      <c r="B5660" t="s">
        <v>33</v>
      </c>
      <c r="C5660" t="s">
        <v>390</v>
      </c>
      <c r="D5660">
        <v>2010</v>
      </c>
      <c r="E5660" t="s">
        <v>16621</v>
      </c>
      <c r="F5660">
        <v>7.7</v>
      </c>
      <c r="G5660">
        <v>417000</v>
      </c>
      <c r="H5660" t="s">
        <v>16622</v>
      </c>
      <c r="I5660" t="s">
        <v>15409</v>
      </c>
      <c r="J5660" t="s">
        <v>12452</v>
      </c>
      <c r="K5660" t="s">
        <v>30</v>
      </c>
      <c r="L5660">
        <v>260000000</v>
      </c>
      <c r="M5660">
        <v>592462816</v>
      </c>
      <c r="N5660" t="s">
        <v>611</v>
      </c>
      <c r="O5660">
        <v>100</v>
      </c>
    </row>
    <row r="5661" spans="1:15" x14ac:dyDescent="0.3">
      <c r="A5661" t="s">
        <v>16623</v>
      </c>
      <c r="B5661" t="s">
        <v>1999</v>
      </c>
      <c r="C5661" t="s">
        <v>34</v>
      </c>
      <c r="D5661">
        <v>2010</v>
      </c>
      <c r="E5661" t="s">
        <v>16624</v>
      </c>
      <c r="F5661">
        <v>7</v>
      </c>
      <c r="G5661">
        <v>295000</v>
      </c>
      <c r="H5661" t="s">
        <v>14137</v>
      </c>
      <c r="I5661" t="s">
        <v>16518</v>
      </c>
      <c r="J5661" t="s">
        <v>4459</v>
      </c>
      <c r="K5661" t="s">
        <v>30</v>
      </c>
      <c r="L5661">
        <v>58000000</v>
      </c>
      <c r="M5661">
        <v>199006387</v>
      </c>
      <c r="N5661" t="s">
        <v>10082</v>
      </c>
      <c r="O5661">
        <v>111</v>
      </c>
    </row>
    <row r="5662" spans="1:15" x14ac:dyDescent="0.3">
      <c r="A5662" t="s">
        <v>16625</v>
      </c>
      <c r="B5662" t="s">
        <v>16</v>
      </c>
      <c r="C5662" t="s">
        <v>52</v>
      </c>
      <c r="D5662">
        <v>2010</v>
      </c>
      <c r="E5662" t="s">
        <v>16626</v>
      </c>
      <c r="F5662">
        <v>6.3</v>
      </c>
      <c r="G5662">
        <v>79000</v>
      </c>
      <c r="H5662" t="s">
        <v>16627</v>
      </c>
      <c r="I5662" t="s">
        <v>16628</v>
      </c>
      <c r="J5662" t="s">
        <v>16629</v>
      </c>
      <c r="K5662" t="s">
        <v>30</v>
      </c>
      <c r="L5662">
        <v>2000000</v>
      </c>
      <c r="M5662">
        <v>1278650</v>
      </c>
      <c r="N5662" t="s">
        <v>3819</v>
      </c>
      <c r="O5662">
        <v>108</v>
      </c>
    </row>
    <row r="5663" spans="1:15" x14ac:dyDescent="0.3">
      <c r="A5663" t="s">
        <v>16630</v>
      </c>
      <c r="B5663" t="s">
        <v>33</v>
      </c>
      <c r="C5663" t="s">
        <v>34</v>
      </c>
      <c r="D5663">
        <v>2010</v>
      </c>
      <c r="E5663" t="s">
        <v>16631</v>
      </c>
      <c r="F5663">
        <v>4</v>
      </c>
      <c r="G5663">
        <v>156000</v>
      </c>
      <c r="H5663" t="s">
        <v>10475</v>
      </c>
      <c r="I5663" t="s">
        <v>10475</v>
      </c>
      <c r="J5663" t="s">
        <v>16632</v>
      </c>
      <c r="K5663" t="s">
        <v>30</v>
      </c>
      <c r="L5663">
        <v>150000000</v>
      </c>
      <c r="M5663">
        <v>319713881</v>
      </c>
      <c r="N5663" t="s">
        <v>44</v>
      </c>
      <c r="O5663">
        <v>103</v>
      </c>
    </row>
    <row r="5664" spans="1:15" x14ac:dyDescent="0.3">
      <c r="A5664" t="s">
        <v>16633</v>
      </c>
      <c r="B5664" t="s">
        <v>33</v>
      </c>
      <c r="C5664" t="s">
        <v>390</v>
      </c>
      <c r="D5664">
        <v>2010</v>
      </c>
      <c r="E5664" t="s">
        <v>16331</v>
      </c>
      <c r="F5664">
        <v>8.1</v>
      </c>
      <c r="G5664">
        <v>685000</v>
      </c>
      <c r="H5664" t="s">
        <v>12446</v>
      </c>
      <c r="I5664" t="s">
        <v>4516</v>
      </c>
      <c r="J5664" t="s">
        <v>16596</v>
      </c>
      <c r="K5664" t="s">
        <v>30</v>
      </c>
      <c r="L5664">
        <v>165000000</v>
      </c>
      <c r="M5664">
        <v>494879471</v>
      </c>
      <c r="N5664" t="s">
        <v>10173</v>
      </c>
      <c r="O5664">
        <v>98</v>
      </c>
    </row>
    <row r="5665" spans="1:15" x14ac:dyDescent="0.3">
      <c r="A5665" t="s">
        <v>16634</v>
      </c>
      <c r="B5665" t="s">
        <v>16</v>
      </c>
      <c r="C5665" t="s">
        <v>104</v>
      </c>
      <c r="D5665">
        <v>2010</v>
      </c>
      <c r="E5665" t="s">
        <v>16635</v>
      </c>
      <c r="F5665">
        <v>6.3</v>
      </c>
      <c r="G5665">
        <v>94000</v>
      </c>
      <c r="H5665" t="s">
        <v>15252</v>
      </c>
      <c r="I5665" t="s">
        <v>15061</v>
      </c>
      <c r="J5665" t="s">
        <v>9713</v>
      </c>
      <c r="K5665" t="s">
        <v>30</v>
      </c>
      <c r="L5665">
        <v>20000000</v>
      </c>
      <c r="M5665">
        <v>67876281</v>
      </c>
      <c r="N5665" t="s">
        <v>12695</v>
      </c>
      <c r="O5665">
        <v>105</v>
      </c>
    </row>
    <row r="5666" spans="1:15" x14ac:dyDescent="0.3">
      <c r="A5666" t="s">
        <v>16636</v>
      </c>
      <c r="B5666" t="s">
        <v>16</v>
      </c>
      <c r="C5666" t="s">
        <v>17</v>
      </c>
      <c r="D5666">
        <v>2010</v>
      </c>
      <c r="E5666" t="s">
        <v>16637</v>
      </c>
      <c r="F5666">
        <v>8.3000000000000007</v>
      </c>
      <c r="G5666">
        <v>158000</v>
      </c>
      <c r="H5666" t="s">
        <v>11706</v>
      </c>
      <c r="I5666" t="s">
        <v>11706</v>
      </c>
      <c r="J5666" t="s">
        <v>16638</v>
      </c>
      <c r="K5666" t="s">
        <v>195</v>
      </c>
      <c r="L5666">
        <v>6800000</v>
      </c>
      <c r="M5666">
        <v>7099598</v>
      </c>
      <c r="N5666" t="s">
        <v>16639</v>
      </c>
      <c r="O5666">
        <v>131</v>
      </c>
    </row>
    <row r="5667" spans="1:15" x14ac:dyDescent="0.3">
      <c r="A5667" t="s">
        <v>16640</v>
      </c>
      <c r="B5667" t="s">
        <v>16</v>
      </c>
      <c r="C5667" t="s">
        <v>41</v>
      </c>
      <c r="D5667">
        <v>2010</v>
      </c>
      <c r="E5667" t="s">
        <v>16641</v>
      </c>
      <c r="F5667">
        <v>4.5</v>
      </c>
      <c r="G5667">
        <v>76000</v>
      </c>
      <c r="H5667" t="s">
        <v>15584</v>
      </c>
      <c r="I5667" t="s">
        <v>15584</v>
      </c>
      <c r="J5667" t="s">
        <v>8956</v>
      </c>
      <c r="K5667" t="s">
        <v>30</v>
      </c>
      <c r="L5667">
        <v>100000000</v>
      </c>
      <c r="M5667">
        <v>290745055</v>
      </c>
      <c r="N5667" t="s">
        <v>2026</v>
      </c>
      <c r="O5667">
        <v>146</v>
      </c>
    </row>
    <row r="5668" spans="1:15" x14ac:dyDescent="0.3">
      <c r="A5668" t="s">
        <v>16642</v>
      </c>
      <c r="B5668" t="s">
        <v>1999</v>
      </c>
      <c r="C5668" t="s">
        <v>17</v>
      </c>
      <c r="D5668">
        <v>2010</v>
      </c>
      <c r="E5668" t="s">
        <v>16621</v>
      </c>
      <c r="F5668">
        <v>6.4</v>
      </c>
      <c r="G5668">
        <v>81000</v>
      </c>
      <c r="H5668" t="s">
        <v>16643</v>
      </c>
      <c r="I5668" t="s">
        <v>16643</v>
      </c>
      <c r="J5668" t="s">
        <v>1261</v>
      </c>
      <c r="K5668" t="s">
        <v>30</v>
      </c>
      <c r="L5668">
        <v>55000000</v>
      </c>
      <c r="M5668">
        <v>89520336</v>
      </c>
      <c r="N5668" t="s">
        <v>10875</v>
      </c>
      <c r="O5668">
        <v>119</v>
      </c>
    </row>
    <row r="5669" spans="1:15" x14ac:dyDescent="0.3">
      <c r="A5669" t="s">
        <v>16644</v>
      </c>
      <c r="B5669" t="s">
        <v>33</v>
      </c>
      <c r="C5669" t="s">
        <v>25</v>
      </c>
      <c r="D5669">
        <v>2010</v>
      </c>
      <c r="E5669" t="s">
        <v>16401</v>
      </c>
      <c r="F5669">
        <v>6.4</v>
      </c>
      <c r="G5669">
        <v>392000</v>
      </c>
      <c r="H5669" t="s">
        <v>2669</v>
      </c>
      <c r="I5669" t="s">
        <v>6247</v>
      </c>
      <c r="J5669" t="s">
        <v>16645</v>
      </c>
      <c r="K5669" t="s">
        <v>30</v>
      </c>
      <c r="L5669">
        <v>200000000</v>
      </c>
      <c r="M5669">
        <v>1025468216</v>
      </c>
      <c r="N5669" t="s">
        <v>1724</v>
      </c>
      <c r="O5669">
        <v>108</v>
      </c>
    </row>
    <row r="5670" spans="1:15" x14ac:dyDescent="0.3">
      <c r="A5670" t="s">
        <v>16646</v>
      </c>
      <c r="B5670" t="s">
        <v>33</v>
      </c>
      <c r="C5670" t="s">
        <v>390</v>
      </c>
      <c r="D5670">
        <v>2010</v>
      </c>
      <c r="E5670" t="s">
        <v>16647</v>
      </c>
      <c r="F5670">
        <v>7.6</v>
      </c>
      <c r="G5670">
        <v>512000</v>
      </c>
      <c r="H5670" t="s">
        <v>16648</v>
      </c>
      <c r="I5670" t="s">
        <v>12097</v>
      </c>
      <c r="J5670" t="s">
        <v>13994</v>
      </c>
      <c r="K5670" t="s">
        <v>30</v>
      </c>
      <c r="L5670">
        <v>69000000</v>
      </c>
      <c r="M5670">
        <v>543113985</v>
      </c>
      <c r="N5670" t="s">
        <v>61</v>
      </c>
      <c r="O5670">
        <v>95</v>
      </c>
    </row>
    <row r="5671" spans="1:15" x14ac:dyDescent="0.3">
      <c r="A5671" t="s">
        <v>16649</v>
      </c>
      <c r="B5671" t="s">
        <v>16</v>
      </c>
      <c r="C5671" t="s">
        <v>41</v>
      </c>
      <c r="D5671">
        <v>2010</v>
      </c>
      <c r="E5671" t="s">
        <v>16621</v>
      </c>
      <c r="F5671">
        <v>6.7</v>
      </c>
      <c r="G5671">
        <v>186000</v>
      </c>
      <c r="H5671" t="s">
        <v>3349</v>
      </c>
      <c r="I5671" t="s">
        <v>12916</v>
      </c>
      <c r="J5671" t="s">
        <v>10805</v>
      </c>
      <c r="K5671" t="s">
        <v>30</v>
      </c>
      <c r="L5671">
        <v>30000000</v>
      </c>
      <c r="M5671">
        <v>102820008</v>
      </c>
      <c r="N5671" t="s">
        <v>9109</v>
      </c>
      <c r="O5671">
        <v>112</v>
      </c>
    </row>
    <row r="5672" spans="1:15" x14ac:dyDescent="0.3">
      <c r="A5672" t="s">
        <v>16650</v>
      </c>
      <c r="B5672" t="s">
        <v>1999</v>
      </c>
      <c r="C5672" t="s">
        <v>17</v>
      </c>
      <c r="D5672">
        <v>2010</v>
      </c>
      <c r="E5672" t="s">
        <v>16651</v>
      </c>
      <c r="F5672">
        <v>7.6</v>
      </c>
      <c r="G5672">
        <v>319000</v>
      </c>
      <c r="H5672" t="s">
        <v>2923</v>
      </c>
      <c r="I5672" t="s">
        <v>2094</v>
      </c>
      <c r="J5672" t="s">
        <v>662</v>
      </c>
      <c r="K5672" t="s">
        <v>30</v>
      </c>
      <c r="L5672">
        <v>38000000</v>
      </c>
      <c r="M5672">
        <v>252276927</v>
      </c>
      <c r="N5672" t="s">
        <v>44</v>
      </c>
      <c r="O5672">
        <v>110</v>
      </c>
    </row>
    <row r="5673" spans="1:15" x14ac:dyDescent="0.3">
      <c r="A5673" t="s">
        <v>16652</v>
      </c>
      <c r="B5673" t="s">
        <v>1999</v>
      </c>
      <c r="C5673" t="s">
        <v>34</v>
      </c>
      <c r="D5673">
        <v>2010</v>
      </c>
      <c r="E5673" t="s">
        <v>16653</v>
      </c>
      <c r="F5673">
        <v>6</v>
      </c>
      <c r="G5673">
        <v>230000</v>
      </c>
      <c r="H5673" t="s">
        <v>14548</v>
      </c>
      <c r="I5673" t="s">
        <v>14548</v>
      </c>
      <c r="J5673" t="s">
        <v>5683</v>
      </c>
      <c r="K5673" t="s">
        <v>30</v>
      </c>
      <c r="L5673">
        <v>100000000</v>
      </c>
      <c r="M5673">
        <v>278780441</v>
      </c>
      <c r="N5673" t="s">
        <v>16327</v>
      </c>
      <c r="O5673">
        <v>103</v>
      </c>
    </row>
    <row r="5674" spans="1:15" x14ac:dyDescent="0.3">
      <c r="A5674" t="s">
        <v>16654</v>
      </c>
      <c r="B5674" t="s">
        <v>1999</v>
      </c>
      <c r="C5674" t="s">
        <v>34</v>
      </c>
      <c r="D5674">
        <v>2010</v>
      </c>
      <c r="E5674" t="s">
        <v>16655</v>
      </c>
      <c r="F5674">
        <v>5</v>
      </c>
      <c r="G5674">
        <v>233000</v>
      </c>
      <c r="H5674" t="s">
        <v>14075</v>
      </c>
      <c r="I5674" t="s">
        <v>15530</v>
      </c>
      <c r="J5674" t="s">
        <v>13933</v>
      </c>
      <c r="K5674" t="s">
        <v>30</v>
      </c>
      <c r="L5674">
        <v>68000000</v>
      </c>
      <c r="M5674">
        <v>698491347</v>
      </c>
      <c r="N5674" t="s">
        <v>10082</v>
      </c>
      <c r="O5674">
        <v>124</v>
      </c>
    </row>
    <row r="5675" spans="1:15" x14ac:dyDescent="0.3">
      <c r="A5675" t="s">
        <v>16656</v>
      </c>
      <c r="B5675" t="s">
        <v>33</v>
      </c>
      <c r="C5675" t="s">
        <v>25</v>
      </c>
      <c r="D5675">
        <v>2010</v>
      </c>
      <c r="E5675" t="s">
        <v>16657</v>
      </c>
      <c r="F5675">
        <v>5.9</v>
      </c>
      <c r="G5675">
        <v>180000</v>
      </c>
      <c r="H5675" t="s">
        <v>2051</v>
      </c>
      <c r="I5675" t="s">
        <v>16658</v>
      </c>
      <c r="J5675" t="s">
        <v>15010</v>
      </c>
      <c r="K5675" t="s">
        <v>22</v>
      </c>
      <c r="L5675">
        <v>95000000</v>
      </c>
      <c r="M5675">
        <v>226497209</v>
      </c>
      <c r="N5675" t="s">
        <v>9109</v>
      </c>
      <c r="O5675">
        <v>118</v>
      </c>
    </row>
    <row r="5676" spans="1:15" x14ac:dyDescent="0.3">
      <c r="A5676" t="s">
        <v>521</v>
      </c>
      <c r="B5676" t="s">
        <v>1999</v>
      </c>
      <c r="C5676" t="s">
        <v>34</v>
      </c>
      <c r="D5676">
        <v>2010</v>
      </c>
      <c r="E5676" t="s">
        <v>16659</v>
      </c>
      <c r="F5676">
        <v>5.8</v>
      </c>
      <c r="G5676">
        <v>274000</v>
      </c>
      <c r="H5676" t="s">
        <v>12480</v>
      </c>
      <c r="I5676" t="s">
        <v>16660</v>
      </c>
      <c r="J5676" t="s">
        <v>16062</v>
      </c>
      <c r="K5676" t="s">
        <v>30</v>
      </c>
      <c r="L5676">
        <v>125000000</v>
      </c>
      <c r="M5676">
        <v>493214993</v>
      </c>
      <c r="N5676" t="s">
        <v>23</v>
      </c>
      <c r="O5676">
        <v>106</v>
      </c>
    </row>
    <row r="5677" spans="1:15" x14ac:dyDescent="0.3">
      <c r="A5677" t="s">
        <v>16661</v>
      </c>
      <c r="B5677" t="s">
        <v>16</v>
      </c>
      <c r="C5677" t="s">
        <v>34</v>
      </c>
      <c r="D5677">
        <v>2010</v>
      </c>
      <c r="E5677" t="s">
        <v>16085</v>
      </c>
      <c r="F5677">
        <v>6.9</v>
      </c>
      <c r="G5677">
        <v>300000</v>
      </c>
      <c r="H5677" t="s">
        <v>7448</v>
      </c>
      <c r="I5677" t="s">
        <v>16662</v>
      </c>
      <c r="J5677" t="s">
        <v>4125</v>
      </c>
      <c r="K5677" t="s">
        <v>30</v>
      </c>
      <c r="L5677">
        <v>80000000</v>
      </c>
      <c r="M5677">
        <v>157107755</v>
      </c>
      <c r="N5677" t="s">
        <v>11128</v>
      </c>
      <c r="O5677">
        <v>118</v>
      </c>
    </row>
    <row r="5678" spans="1:15" x14ac:dyDescent="0.3">
      <c r="A5678" t="s">
        <v>16663</v>
      </c>
      <c r="B5678" t="s">
        <v>16</v>
      </c>
      <c r="C5678" t="s">
        <v>17</v>
      </c>
      <c r="D5678">
        <v>2010</v>
      </c>
      <c r="E5678" t="s">
        <v>16664</v>
      </c>
      <c r="F5678">
        <v>7.3</v>
      </c>
      <c r="G5678">
        <v>188000</v>
      </c>
      <c r="H5678" t="s">
        <v>16665</v>
      </c>
      <c r="I5678" t="s">
        <v>16665</v>
      </c>
      <c r="J5678" t="s">
        <v>12165</v>
      </c>
      <c r="K5678" t="s">
        <v>30</v>
      </c>
      <c r="L5678">
        <v>1000000</v>
      </c>
      <c r="M5678">
        <v>15440333</v>
      </c>
      <c r="N5678" t="s">
        <v>16666</v>
      </c>
      <c r="O5678">
        <v>112</v>
      </c>
    </row>
    <row r="5679" spans="1:15" x14ac:dyDescent="0.3">
      <c r="A5679" t="s">
        <v>16667</v>
      </c>
      <c r="B5679" t="s">
        <v>1999</v>
      </c>
      <c r="C5679" t="s">
        <v>34</v>
      </c>
      <c r="D5679">
        <v>2010</v>
      </c>
      <c r="E5679" t="s">
        <v>16668</v>
      </c>
      <c r="F5679">
        <v>6.3</v>
      </c>
      <c r="G5679">
        <v>184000</v>
      </c>
      <c r="H5679" t="s">
        <v>8810</v>
      </c>
      <c r="I5679" t="s">
        <v>16669</v>
      </c>
      <c r="J5679" t="s">
        <v>1478</v>
      </c>
      <c r="K5679" t="s">
        <v>30</v>
      </c>
      <c r="L5679">
        <v>117000000</v>
      </c>
      <c r="M5679">
        <v>261989769</v>
      </c>
      <c r="N5679" t="s">
        <v>180</v>
      </c>
      <c r="O5679">
        <v>109</v>
      </c>
    </row>
    <row r="5680" spans="1:15" x14ac:dyDescent="0.3">
      <c r="A5680" t="s">
        <v>16670</v>
      </c>
      <c r="B5680" t="s">
        <v>16</v>
      </c>
      <c r="C5680" t="s">
        <v>41</v>
      </c>
      <c r="D5680">
        <v>2010</v>
      </c>
      <c r="E5680" t="s">
        <v>16671</v>
      </c>
      <c r="F5680">
        <v>5.4</v>
      </c>
      <c r="G5680">
        <v>87000</v>
      </c>
      <c r="H5680" t="s">
        <v>13095</v>
      </c>
      <c r="I5680" t="s">
        <v>16672</v>
      </c>
      <c r="J5680" t="s">
        <v>3873</v>
      </c>
      <c r="K5680" t="s">
        <v>30</v>
      </c>
      <c r="L5680">
        <v>24000000</v>
      </c>
      <c r="M5680">
        <v>83188165</v>
      </c>
      <c r="N5680" t="s">
        <v>8987</v>
      </c>
      <c r="O5680">
        <v>88</v>
      </c>
    </row>
    <row r="5681" spans="1:15" x14ac:dyDescent="0.3">
      <c r="A5681" t="s">
        <v>16673</v>
      </c>
      <c r="B5681" t="s">
        <v>16</v>
      </c>
      <c r="C5681" t="s">
        <v>63</v>
      </c>
      <c r="D5681">
        <v>2010</v>
      </c>
      <c r="E5681" t="s">
        <v>16664</v>
      </c>
      <c r="F5681">
        <v>7.5</v>
      </c>
      <c r="G5681">
        <v>356000</v>
      </c>
      <c r="H5681" t="s">
        <v>8086</v>
      </c>
      <c r="I5681" t="s">
        <v>8086</v>
      </c>
      <c r="J5681" t="s">
        <v>12902</v>
      </c>
      <c r="K5681" t="s">
        <v>30</v>
      </c>
      <c r="L5681">
        <v>18000000</v>
      </c>
      <c r="M5681">
        <v>60738797</v>
      </c>
      <c r="N5681" t="s">
        <v>9439</v>
      </c>
      <c r="O5681">
        <v>94</v>
      </c>
    </row>
    <row r="5682" spans="1:15" x14ac:dyDescent="0.3">
      <c r="A5682" t="s">
        <v>16674</v>
      </c>
      <c r="B5682" t="s">
        <v>16</v>
      </c>
      <c r="C5682" t="s">
        <v>34</v>
      </c>
      <c r="D5682">
        <v>2010</v>
      </c>
      <c r="E5682" t="s">
        <v>16590</v>
      </c>
      <c r="F5682">
        <v>6.5</v>
      </c>
      <c r="G5682">
        <v>331000</v>
      </c>
      <c r="H5682" t="s">
        <v>761</v>
      </c>
      <c r="I5682" t="s">
        <v>14192</v>
      </c>
      <c r="J5682" t="s">
        <v>761</v>
      </c>
      <c r="K5682" t="s">
        <v>30</v>
      </c>
      <c r="L5682">
        <v>80000000</v>
      </c>
      <c r="M5682">
        <v>274470394</v>
      </c>
      <c r="N5682" t="s">
        <v>14971</v>
      </c>
      <c r="O5682">
        <v>103</v>
      </c>
    </row>
    <row r="5683" spans="1:15" x14ac:dyDescent="0.3">
      <c r="A5683" t="s">
        <v>16675</v>
      </c>
      <c r="B5683" t="s">
        <v>1999</v>
      </c>
      <c r="C5683" t="s">
        <v>34</v>
      </c>
      <c r="D5683">
        <v>2010</v>
      </c>
      <c r="E5683" t="s">
        <v>16441</v>
      </c>
      <c r="F5683">
        <v>6.6</v>
      </c>
      <c r="G5683">
        <v>249000</v>
      </c>
      <c r="H5683" t="s">
        <v>13564</v>
      </c>
      <c r="I5683" t="s">
        <v>13564</v>
      </c>
      <c r="J5683" t="s">
        <v>13044</v>
      </c>
      <c r="K5683" t="s">
        <v>30</v>
      </c>
      <c r="L5683">
        <v>100000000</v>
      </c>
      <c r="M5683">
        <v>170458922</v>
      </c>
      <c r="N5683" t="s">
        <v>31</v>
      </c>
      <c r="O5683">
        <v>107</v>
      </c>
    </row>
    <row r="5684" spans="1:15" x14ac:dyDescent="0.3">
      <c r="A5684" t="s">
        <v>16676</v>
      </c>
      <c r="B5684" t="s">
        <v>33</v>
      </c>
      <c r="C5684" t="s">
        <v>34</v>
      </c>
      <c r="D5684">
        <v>2010</v>
      </c>
      <c r="E5684" t="s">
        <v>16600</v>
      </c>
      <c r="F5684">
        <v>6.8</v>
      </c>
      <c r="G5684">
        <v>319000</v>
      </c>
      <c r="H5684" t="s">
        <v>16677</v>
      </c>
      <c r="I5684" t="s">
        <v>16678</v>
      </c>
      <c r="J5684" t="s">
        <v>662</v>
      </c>
      <c r="K5684" t="s">
        <v>30</v>
      </c>
      <c r="L5684">
        <v>170000000</v>
      </c>
      <c r="M5684">
        <v>400063852</v>
      </c>
      <c r="N5684" t="s">
        <v>1724</v>
      </c>
      <c r="O5684">
        <v>125</v>
      </c>
    </row>
    <row r="5685" spans="1:15" x14ac:dyDescent="0.3">
      <c r="A5685" t="s">
        <v>16679</v>
      </c>
      <c r="B5685" t="s">
        <v>1999</v>
      </c>
      <c r="C5685" t="s">
        <v>41</v>
      </c>
      <c r="D5685">
        <v>2010</v>
      </c>
      <c r="E5685" t="s">
        <v>16680</v>
      </c>
      <c r="F5685">
        <v>6.5</v>
      </c>
      <c r="G5685">
        <v>126000</v>
      </c>
      <c r="H5685" t="s">
        <v>11645</v>
      </c>
      <c r="I5685" t="s">
        <v>16681</v>
      </c>
      <c r="J5685" t="s">
        <v>15662</v>
      </c>
      <c r="K5685" t="s">
        <v>30</v>
      </c>
      <c r="L5685">
        <v>38000000</v>
      </c>
      <c r="M5685">
        <v>105734416</v>
      </c>
      <c r="N5685" t="s">
        <v>16682</v>
      </c>
      <c r="O5685">
        <v>114</v>
      </c>
    </row>
    <row r="5686" spans="1:15" x14ac:dyDescent="0.3">
      <c r="A5686" t="s">
        <v>16683</v>
      </c>
      <c r="B5686" t="s">
        <v>447</v>
      </c>
      <c r="C5686" t="s">
        <v>34</v>
      </c>
      <c r="D5686">
        <v>2010</v>
      </c>
      <c r="E5686" t="s">
        <v>16684</v>
      </c>
      <c r="F5686">
        <v>7.8</v>
      </c>
      <c r="G5686">
        <v>117000</v>
      </c>
      <c r="H5686" t="s">
        <v>15909</v>
      </c>
      <c r="I5686" t="s">
        <v>16685</v>
      </c>
      <c r="J5686" t="s">
        <v>16686</v>
      </c>
      <c r="K5686" t="s">
        <v>920</v>
      </c>
      <c r="M5686">
        <v>12966357</v>
      </c>
      <c r="N5686" t="s">
        <v>16687</v>
      </c>
      <c r="O5686">
        <v>144</v>
      </c>
    </row>
    <row r="5687" spans="1:15" x14ac:dyDescent="0.3">
      <c r="A5687" t="s">
        <v>16688</v>
      </c>
      <c r="B5687" t="s">
        <v>337</v>
      </c>
      <c r="C5687" t="s">
        <v>390</v>
      </c>
      <c r="D5687">
        <v>2010</v>
      </c>
      <c r="E5687" t="s">
        <v>16689</v>
      </c>
      <c r="F5687">
        <v>8.1999999999999993</v>
      </c>
      <c r="G5687">
        <v>776000</v>
      </c>
      <c r="H5687" t="s">
        <v>16690</v>
      </c>
      <c r="I5687" t="s">
        <v>8477</v>
      </c>
      <c r="J5687" t="s">
        <v>2091</v>
      </c>
      <c r="K5687" t="s">
        <v>30</v>
      </c>
      <c r="L5687">
        <v>200000000</v>
      </c>
      <c r="M5687">
        <v>1066970811</v>
      </c>
      <c r="N5687" t="s">
        <v>1724</v>
      </c>
      <c r="O5687">
        <v>103</v>
      </c>
    </row>
    <row r="5688" spans="1:15" x14ac:dyDescent="0.3">
      <c r="A5688" t="s">
        <v>16691</v>
      </c>
      <c r="B5688" t="s">
        <v>1999</v>
      </c>
      <c r="C5688" t="s">
        <v>34</v>
      </c>
      <c r="D5688">
        <v>2010</v>
      </c>
      <c r="E5688" t="s">
        <v>16606</v>
      </c>
      <c r="F5688">
        <v>7.3</v>
      </c>
      <c r="G5688">
        <v>189000</v>
      </c>
      <c r="H5688" t="s">
        <v>13510</v>
      </c>
      <c r="I5688" t="s">
        <v>13510</v>
      </c>
      <c r="J5688" t="s">
        <v>7002</v>
      </c>
      <c r="K5688" t="s">
        <v>30</v>
      </c>
      <c r="L5688">
        <v>30000000</v>
      </c>
      <c r="M5688">
        <v>67448651</v>
      </c>
      <c r="N5688" t="s">
        <v>14702</v>
      </c>
      <c r="O5688">
        <v>133</v>
      </c>
    </row>
    <row r="5689" spans="1:15" x14ac:dyDescent="0.3">
      <c r="A5689" t="s">
        <v>16692</v>
      </c>
      <c r="B5689" t="s">
        <v>1999</v>
      </c>
      <c r="C5689" t="s">
        <v>41</v>
      </c>
      <c r="D5689">
        <v>2010</v>
      </c>
      <c r="E5689" t="s">
        <v>16603</v>
      </c>
      <c r="F5689">
        <v>7</v>
      </c>
      <c r="G5689">
        <v>368000</v>
      </c>
      <c r="H5689" t="s">
        <v>16167</v>
      </c>
      <c r="I5689" t="s">
        <v>16693</v>
      </c>
      <c r="J5689" t="s">
        <v>16694</v>
      </c>
      <c r="K5689" t="s">
        <v>30</v>
      </c>
      <c r="L5689">
        <v>8000000</v>
      </c>
      <c r="M5689">
        <v>75026327</v>
      </c>
      <c r="N5689" t="s">
        <v>10875</v>
      </c>
      <c r="O5689">
        <v>92</v>
      </c>
    </row>
    <row r="5690" spans="1:15" x14ac:dyDescent="0.3">
      <c r="A5690" t="s">
        <v>16695</v>
      </c>
      <c r="B5690" t="s">
        <v>16</v>
      </c>
      <c r="C5690" t="s">
        <v>63</v>
      </c>
      <c r="D5690">
        <v>2010</v>
      </c>
      <c r="E5690" t="s">
        <v>16696</v>
      </c>
      <c r="F5690">
        <v>8</v>
      </c>
      <c r="G5690">
        <v>651000</v>
      </c>
      <c r="H5690" t="s">
        <v>16559</v>
      </c>
      <c r="I5690" t="s">
        <v>16697</v>
      </c>
      <c r="J5690" t="s">
        <v>4201</v>
      </c>
      <c r="K5690" t="s">
        <v>22</v>
      </c>
      <c r="L5690">
        <v>15000000</v>
      </c>
      <c r="M5690">
        <v>427374317</v>
      </c>
      <c r="N5690" t="s">
        <v>13868</v>
      </c>
      <c r="O5690">
        <v>118</v>
      </c>
    </row>
    <row r="5691" spans="1:15" x14ac:dyDescent="0.3">
      <c r="A5691" t="s">
        <v>16698</v>
      </c>
      <c r="B5691" t="s">
        <v>16</v>
      </c>
      <c r="C5691" t="s">
        <v>63</v>
      </c>
      <c r="D5691">
        <v>2010</v>
      </c>
      <c r="E5691" t="s">
        <v>16600</v>
      </c>
      <c r="F5691">
        <v>7.8</v>
      </c>
      <c r="G5691">
        <v>348000</v>
      </c>
      <c r="H5691" t="s">
        <v>8187</v>
      </c>
      <c r="I5691" t="s">
        <v>11136</v>
      </c>
      <c r="J5691" t="s">
        <v>9038</v>
      </c>
      <c r="K5691" t="s">
        <v>30</v>
      </c>
      <c r="L5691">
        <v>25000000</v>
      </c>
      <c r="M5691">
        <v>129190869</v>
      </c>
      <c r="N5691" t="s">
        <v>16699</v>
      </c>
      <c r="O5691">
        <v>116</v>
      </c>
    </row>
    <row r="5692" spans="1:15" x14ac:dyDescent="0.3">
      <c r="A5692" t="s">
        <v>16700</v>
      </c>
      <c r="B5692" t="s">
        <v>16</v>
      </c>
      <c r="C5692" t="s">
        <v>34</v>
      </c>
      <c r="D5692">
        <v>2010</v>
      </c>
      <c r="E5692" t="s">
        <v>16701</v>
      </c>
      <c r="F5692">
        <v>6.6</v>
      </c>
      <c r="G5692">
        <v>192000</v>
      </c>
      <c r="H5692" t="s">
        <v>16702</v>
      </c>
      <c r="I5692" t="s">
        <v>6906</v>
      </c>
      <c r="J5692" t="s">
        <v>16703</v>
      </c>
      <c r="K5692" t="s">
        <v>30</v>
      </c>
      <c r="L5692">
        <v>10500000</v>
      </c>
      <c r="M5692">
        <v>45491656</v>
      </c>
      <c r="N5692" t="s">
        <v>16704</v>
      </c>
      <c r="O5692">
        <v>105</v>
      </c>
    </row>
    <row r="5693" spans="1:15" x14ac:dyDescent="0.3">
      <c r="A5693" t="s">
        <v>16705</v>
      </c>
      <c r="B5693" t="s">
        <v>16</v>
      </c>
      <c r="C5693" t="s">
        <v>17</v>
      </c>
      <c r="D5693">
        <v>2010</v>
      </c>
      <c r="E5693" t="s">
        <v>16706</v>
      </c>
      <c r="F5693">
        <v>6.8</v>
      </c>
      <c r="G5693">
        <v>67000</v>
      </c>
      <c r="H5693" t="s">
        <v>7890</v>
      </c>
      <c r="I5693" t="s">
        <v>13530</v>
      </c>
      <c r="J5693" t="s">
        <v>10862</v>
      </c>
      <c r="K5693" t="s">
        <v>30</v>
      </c>
      <c r="L5693">
        <v>20000000</v>
      </c>
      <c r="M5693">
        <v>45636368</v>
      </c>
      <c r="N5693" t="s">
        <v>3744</v>
      </c>
      <c r="O5693">
        <v>113</v>
      </c>
    </row>
    <row r="5694" spans="1:15" x14ac:dyDescent="0.3">
      <c r="A5694" t="s">
        <v>16707</v>
      </c>
      <c r="B5694" t="s">
        <v>33</v>
      </c>
      <c r="C5694" t="s">
        <v>390</v>
      </c>
      <c r="D5694">
        <v>2010</v>
      </c>
      <c r="E5694" t="s">
        <v>16708</v>
      </c>
      <c r="F5694">
        <v>7.2</v>
      </c>
      <c r="G5694">
        <v>236000</v>
      </c>
      <c r="H5694" t="s">
        <v>16709</v>
      </c>
      <c r="I5694" t="s">
        <v>16710</v>
      </c>
      <c r="J5694" t="s">
        <v>13044</v>
      </c>
      <c r="K5694" t="s">
        <v>30</v>
      </c>
      <c r="L5694">
        <v>130000000</v>
      </c>
      <c r="M5694">
        <v>321885765</v>
      </c>
      <c r="N5694" t="s">
        <v>10173</v>
      </c>
      <c r="O5694">
        <v>95</v>
      </c>
    </row>
    <row r="5695" spans="1:15" x14ac:dyDescent="0.3">
      <c r="A5695" t="s">
        <v>16711</v>
      </c>
      <c r="B5695" t="s">
        <v>1999</v>
      </c>
      <c r="C5695" t="s">
        <v>34</v>
      </c>
      <c r="D5695">
        <v>2010</v>
      </c>
      <c r="E5695" t="s">
        <v>16293</v>
      </c>
      <c r="F5695">
        <v>6.3</v>
      </c>
      <c r="G5695">
        <v>94000</v>
      </c>
      <c r="H5695" t="s">
        <v>15497</v>
      </c>
      <c r="I5695" t="s">
        <v>6746</v>
      </c>
      <c r="J5695" t="s">
        <v>16712</v>
      </c>
      <c r="K5695" t="s">
        <v>30</v>
      </c>
      <c r="L5695">
        <v>25000000</v>
      </c>
      <c r="M5695">
        <v>29397654</v>
      </c>
      <c r="N5695" t="s">
        <v>23</v>
      </c>
      <c r="O5695">
        <v>97</v>
      </c>
    </row>
    <row r="5696" spans="1:15" x14ac:dyDescent="0.3">
      <c r="A5696" t="s">
        <v>16713</v>
      </c>
      <c r="B5696" t="s">
        <v>1999</v>
      </c>
      <c r="C5696" t="s">
        <v>34</v>
      </c>
      <c r="D5696">
        <v>2010</v>
      </c>
      <c r="E5696" t="s">
        <v>16459</v>
      </c>
      <c r="F5696">
        <v>6.8</v>
      </c>
      <c r="G5696">
        <v>189000</v>
      </c>
      <c r="H5696" t="s">
        <v>1559</v>
      </c>
      <c r="I5696" t="s">
        <v>15920</v>
      </c>
      <c r="J5696" t="s">
        <v>4125</v>
      </c>
      <c r="K5696" t="s">
        <v>30</v>
      </c>
      <c r="L5696">
        <v>100000000</v>
      </c>
      <c r="M5696">
        <v>167805466</v>
      </c>
      <c r="N5696" t="s">
        <v>180</v>
      </c>
      <c r="O5696">
        <v>98</v>
      </c>
    </row>
    <row r="5697" spans="1:15" x14ac:dyDescent="0.3">
      <c r="A5697" t="s">
        <v>2006</v>
      </c>
      <c r="B5697" t="s">
        <v>33</v>
      </c>
      <c r="C5697" t="s">
        <v>34</v>
      </c>
      <c r="D5697">
        <v>2010</v>
      </c>
      <c r="E5697" t="s">
        <v>16714</v>
      </c>
      <c r="F5697">
        <v>6.2</v>
      </c>
      <c r="G5697">
        <v>168000</v>
      </c>
      <c r="H5697" t="s">
        <v>12239</v>
      </c>
      <c r="I5697" t="s">
        <v>16715</v>
      </c>
      <c r="J5697" t="s">
        <v>2752</v>
      </c>
      <c r="K5697" t="s">
        <v>30</v>
      </c>
      <c r="L5697">
        <v>40000000</v>
      </c>
      <c r="M5697">
        <v>359126022</v>
      </c>
      <c r="N5697" t="s">
        <v>31</v>
      </c>
      <c r="O5697">
        <v>140</v>
      </c>
    </row>
    <row r="5698" spans="1:15" x14ac:dyDescent="0.3">
      <c r="A5698" t="s">
        <v>16716</v>
      </c>
      <c r="B5698" t="s">
        <v>1999</v>
      </c>
      <c r="C5698" t="s">
        <v>63</v>
      </c>
      <c r="D5698">
        <v>2010</v>
      </c>
      <c r="E5698" t="s">
        <v>16590</v>
      </c>
      <c r="F5698">
        <v>5.8</v>
      </c>
      <c r="G5698">
        <v>92000</v>
      </c>
      <c r="H5698" t="s">
        <v>16717</v>
      </c>
      <c r="I5698" t="s">
        <v>16717</v>
      </c>
      <c r="J5698" t="s">
        <v>6285</v>
      </c>
      <c r="K5698" t="s">
        <v>30</v>
      </c>
      <c r="L5698">
        <v>60000000</v>
      </c>
      <c r="M5698">
        <v>204594016</v>
      </c>
      <c r="N5698" t="s">
        <v>31</v>
      </c>
      <c r="O5698">
        <v>133</v>
      </c>
    </row>
    <row r="5699" spans="1:15" x14ac:dyDescent="0.3">
      <c r="A5699" t="s">
        <v>3700</v>
      </c>
      <c r="B5699" t="s">
        <v>16</v>
      </c>
      <c r="C5699" t="s">
        <v>34</v>
      </c>
      <c r="D5699">
        <v>2010</v>
      </c>
      <c r="E5699" t="s">
        <v>16718</v>
      </c>
      <c r="F5699">
        <v>6.3</v>
      </c>
      <c r="G5699">
        <v>80000</v>
      </c>
      <c r="H5699" t="s">
        <v>14007</v>
      </c>
      <c r="I5699" t="s">
        <v>14007</v>
      </c>
      <c r="J5699" t="s">
        <v>16719</v>
      </c>
      <c r="K5699" t="s">
        <v>22</v>
      </c>
      <c r="L5699">
        <v>12000000</v>
      </c>
      <c r="M5699">
        <v>6890432</v>
      </c>
      <c r="N5699" t="s">
        <v>10843</v>
      </c>
      <c r="O5699">
        <v>97</v>
      </c>
    </row>
    <row r="5700" spans="1:15" x14ac:dyDescent="0.3">
      <c r="A5700" t="s">
        <v>16720</v>
      </c>
      <c r="B5700" t="s">
        <v>1999</v>
      </c>
      <c r="C5700" t="s">
        <v>34</v>
      </c>
      <c r="D5700">
        <v>2010</v>
      </c>
      <c r="E5700" t="s">
        <v>16714</v>
      </c>
      <c r="F5700">
        <v>6.7</v>
      </c>
      <c r="G5700">
        <v>250000</v>
      </c>
      <c r="H5700" t="s">
        <v>12732</v>
      </c>
      <c r="I5700" t="s">
        <v>12732</v>
      </c>
      <c r="J5700" t="s">
        <v>5710</v>
      </c>
      <c r="K5700" t="s">
        <v>30</v>
      </c>
      <c r="L5700">
        <v>110000000</v>
      </c>
      <c r="M5700">
        <v>177238796</v>
      </c>
      <c r="N5700" t="s">
        <v>180</v>
      </c>
      <c r="O5700">
        <v>117</v>
      </c>
    </row>
    <row r="5701" spans="1:15" x14ac:dyDescent="0.3">
      <c r="A5701" t="s">
        <v>16721</v>
      </c>
      <c r="B5701" t="s">
        <v>16</v>
      </c>
      <c r="C5701" t="s">
        <v>104</v>
      </c>
      <c r="D5701">
        <v>2010</v>
      </c>
      <c r="E5701" t="s">
        <v>16722</v>
      </c>
      <c r="F5701">
        <v>7.3</v>
      </c>
      <c r="G5701">
        <v>56000</v>
      </c>
      <c r="H5701" t="s">
        <v>16723</v>
      </c>
      <c r="I5701" t="s">
        <v>16723</v>
      </c>
      <c r="J5701" t="s">
        <v>16724</v>
      </c>
      <c r="K5701" t="s">
        <v>248</v>
      </c>
      <c r="M5701">
        <v>7209912</v>
      </c>
      <c r="N5701" t="s">
        <v>16725</v>
      </c>
      <c r="O5701">
        <v>113</v>
      </c>
    </row>
    <row r="5702" spans="1:15" x14ac:dyDescent="0.3">
      <c r="A5702" t="s">
        <v>16726</v>
      </c>
      <c r="B5702" t="s">
        <v>16</v>
      </c>
      <c r="C5702" t="s">
        <v>41</v>
      </c>
      <c r="D5702">
        <v>2010</v>
      </c>
      <c r="E5702" t="s">
        <v>16331</v>
      </c>
      <c r="F5702">
        <v>6.4</v>
      </c>
      <c r="G5702">
        <v>165000</v>
      </c>
      <c r="H5702" t="s">
        <v>14560</v>
      </c>
      <c r="I5702" t="s">
        <v>16727</v>
      </c>
      <c r="J5702" t="s">
        <v>2625</v>
      </c>
      <c r="K5702" t="s">
        <v>30</v>
      </c>
      <c r="L5702">
        <v>36000000</v>
      </c>
      <c r="M5702">
        <v>64780213</v>
      </c>
      <c r="N5702" t="s">
        <v>118</v>
      </c>
      <c r="O5702">
        <v>101</v>
      </c>
    </row>
    <row r="5703" spans="1:15" x14ac:dyDescent="0.3">
      <c r="A5703" t="s">
        <v>16728</v>
      </c>
      <c r="B5703" t="s">
        <v>1999</v>
      </c>
      <c r="C5703" t="s">
        <v>34</v>
      </c>
      <c r="D5703">
        <v>2010</v>
      </c>
      <c r="E5703" t="s">
        <v>16729</v>
      </c>
      <c r="F5703">
        <v>6.6</v>
      </c>
      <c r="G5703">
        <v>277000</v>
      </c>
      <c r="H5703" t="s">
        <v>263</v>
      </c>
      <c r="I5703" t="s">
        <v>5912</v>
      </c>
      <c r="J5703" t="s">
        <v>10805</v>
      </c>
      <c r="K5703" t="s">
        <v>30</v>
      </c>
      <c r="L5703">
        <v>200000000</v>
      </c>
      <c r="M5703">
        <v>336365676</v>
      </c>
      <c r="N5703" t="s">
        <v>1724</v>
      </c>
      <c r="O5703">
        <v>116</v>
      </c>
    </row>
    <row r="5704" spans="1:15" x14ac:dyDescent="0.3">
      <c r="A5704" t="s">
        <v>16730</v>
      </c>
      <c r="B5704" t="s">
        <v>33</v>
      </c>
      <c r="C5704" t="s">
        <v>390</v>
      </c>
      <c r="D5704">
        <v>2010</v>
      </c>
      <c r="E5704" t="s">
        <v>16731</v>
      </c>
      <c r="F5704">
        <v>6.2</v>
      </c>
      <c r="G5704">
        <v>45000</v>
      </c>
      <c r="H5704" t="s">
        <v>15400</v>
      </c>
      <c r="I5704" t="s">
        <v>16732</v>
      </c>
      <c r="J5704" t="s">
        <v>16733</v>
      </c>
      <c r="K5704" t="s">
        <v>30</v>
      </c>
      <c r="L5704">
        <v>15000000</v>
      </c>
      <c r="M5704">
        <v>76196538</v>
      </c>
      <c r="N5704" t="s">
        <v>16734</v>
      </c>
      <c r="O5704">
        <v>120</v>
      </c>
    </row>
    <row r="5705" spans="1:15" x14ac:dyDescent="0.3">
      <c r="A5705" t="s">
        <v>16735</v>
      </c>
      <c r="B5705" t="s">
        <v>16</v>
      </c>
      <c r="C5705" t="s">
        <v>17</v>
      </c>
      <c r="D5705">
        <v>2010</v>
      </c>
      <c r="E5705" t="s">
        <v>16624</v>
      </c>
      <c r="F5705">
        <v>7.1</v>
      </c>
      <c r="G5705">
        <v>140000</v>
      </c>
      <c r="H5705" t="s">
        <v>12529</v>
      </c>
      <c r="I5705" t="s">
        <v>7471</v>
      </c>
      <c r="J5705" t="s">
        <v>14002</v>
      </c>
      <c r="K5705" t="s">
        <v>22</v>
      </c>
      <c r="L5705">
        <v>15000000</v>
      </c>
      <c r="M5705">
        <v>9918093</v>
      </c>
      <c r="N5705" t="s">
        <v>12393</v>
      </c>
      <c r="O5705">
        <v>103</v>
      </c>
    </row>
    <row r="5706" spans="1:15" x14ac:dyDescent="0.3">
      <c r="A5706" t="s">
        <v>16736</v>
      </c>
      <c r="B5706" t="s">
        <v>16</v>
      </c>
      <c r="C5706" t="s">
        <v>34</v>
      </c>
      <c r="D5706">
        <v>2010</v>
      </c>
      <c r="E5706" t="s">
        <v>16647</v>
      </c>
      <c r="F5706">
        <v>6.4</v>
      </c>
      <c r="G5706">
        <v>216000</v>
      </c>
      <c r="H5706" t="s">
        <v>13453</v>
      </c>
      <c r="I5706" t="s">
        <v>16737</v>
      </c>
      <c r="J5706" t="s">
        <v>11164</v>
      </c>
      <c r="K5706" t="s">
        <v>30</v>
      </c>
      <c r="L5706">
        <v>40000000</v>
      </c>
      <c r="M5706">
        <v>127233108</v>
      </c>
      <c r="N5706" t="s">
        <v>180</v>
      </c>
      <c r="O5706">
        <v>107</v>
      </c>
    </row>
    <row r="5707" spans="1:15" x14ac:dyDescent="0.3">
      <c r="A5707" t="s">
        <v>16738</v>
      </c>
      <c r="B5707" t="s">
        <v>16</v>
      </c>
      <c r="C5707" t="s">
        <v>17</v>
      </c>
      <c r="D5707">
        <v>2010</v>
      </c>
      <c r="E5707" t="s">
        <v>16624</v>
      </c>
      <c r="F5707">
        <v>7</v>
      </c>
      <c r="G5707">
        <v>153000</v>
      </c>
      <c r="H5707" t="s">
        <v>16739</v>
      </c>
      <c r="I5707" t="s">
        <v>16740</v>
      </c>
      <c r="J5707" t="s">
        <v>12491</v>
      </c>
      <c r="K5707" t="s">
        <v>1111</v>
      </c>
      <c r="L5707">
        <v>3000000</v>
      </c>
      <c r="M5707">
        <v>19439764</v>
      </c>
      <c r="N5707" t="s">
        <v>16741</v>
      </c>
      <c r="O5707">
        <v>95</v>
      </c>
    </row>
    <row r="5708" spans="1:15" x14ac:dyDescent="0.3">
      <c r="A5708" t="s">
        <v>16742</v>
      </c>
      <c r="B5708" t="s">
        <v>16</v>
      </c>
      <c r="C5708" t="s">
        <v>34</v>
      </c>
      <c r="D5708">
        <v>2010</v>
      </c>
      <c r="E5708" t="s">
        <v>16743</v>
      </c>
      <c r="F5708">
        <v>5.3</v>
      </c>
      <c r="G5708">
        <v>101000</v>
      </c>
      <c r="H5708" t="s">
        <v>16744</v>
      </c>
      <c r="I5708" t="s">
        <v>16745</v>
      </c>
      <c r="J5708" t="s">
        <v>16746</v>
      </c>
      <c r="K5708" t="s">
        <v>30</v>
      </c>
      <c r="L5708">
        <v>26000000</v>
      </c>
      <c r="M5708">
        <v>67918658</v>
      </c>
      <c r="N5708" t="s">
        <v>10875</v>
      </c>
      <c r="O5708">
        <v>100</v>
      </c>
    </row>
    <row r="5709" spans="1:15" x14ac:dyDescent="0.3">
      <c r="A5709" t="s">
        <v>16747</v>
      </c>
      <c r="B5709" t="s">
        <v>1999</v>
      </c>
      <c r="C5709" t="s">
        <v>17</v>
      </c>
      <c r="D5709">
        <v>2010</v>
      </c>
      <c r="E5709" t="s">
        <v>16594</v>
      </c>
      <c r="F5709">
        <v>7.1</v>
      </c>
      <c r="G5709">
        <v>141000</v>
      </c>
      <c r="H5709" t="s">
        <v>14898</v>
      </c>
      <c r="I5709" t="s">
        <v>16748</v>
      </c>
      <c r="J5709" t="s">
        <v>16749</v>
      </c>
      <c r="K5709" t="s">
        <v>30</v>
      </c>
      <c r="L5709">
        <v>16000000</v>
      </c>
      <c r="M5709">
        <v>56032889</v>
      </c>
      <c r="N5709" t="s">
        <v>10082</v>
      </c>
      <c r="O5709">
        <v>113</v>
      </c>
    </row>
    <row r="5710" spans="1:15" x14ac:dyDescent="0.3">
      <c r="A5710" t="s">
        <v>16750</v>
      </c>
      <c r="B5710" t="s">
        <v>1999</v>
      </c>
      <c r="C5710" t="s">
        <v>34</v>
      </c>
      <c r="D5710">
        <v>2010</v>
      </c>
      <c r="E5710" t="s">
        <v>16689</v>
      </c>
      <c r="F5710">
        <v>4.7</v>
      </c>
      <c r="G5710">
        <v>56000</v>
      </c>
      <c r="H5710" t="s">
        <v>15777</v>
      </c>
      <c r="I5710" t="s">
        <v>14637</v>
      </c>
      <c r="J5710" t="s">
        <v>15809</v>
      </c>
      <c r="K5710" t="s">
        <v>30</v>
      </c>
      <c r="L5710">
        <v>47000000</v>
      </c>
      <c r="M5710">
        <v>10903312</v>
      </c>
      <c r="N5710" t="s">
        <v>23</v>
      </c>
      <c r="O5710">
        <v>81</v>
      </c>
    </row>
    <row r="5711" spans="1:15" x14ac:dyDescent="0.3">
      <c r="A5711" t="s">
        <v>16751</v>
      </c>
      <c r="B5711" t="s">
        <v>1999</v>
      </c>
      <c r="C5711" t="s">
        <v>34</v>
      </c>
      <c r="D5711">
        <v>2010</v>
      </c>
      <c r="E5711" t="s">
        <v>16431</v>
      </c>
      <c r="F5711">
        <v>6.4</v>
      </c>
      <c r="G5711">
        <v>301000</v>
      </c>
      <c r="H5711" t="s">
        <v>5210</v>
      </c>
      <c r="I5711" t="s">
        <v>12466</v>
      </c>
      <c r="J5711" t="s">
        <v>11973</v>
      </c>
      <c r="K5711" t="s">
        <v>30</v>
      </c>
      <c r="L5711">
        <v>110000000</v>
      </c>
      <c r="M5711">
        <v>293503354</v>
      </c>
      <c r="N5711" t="s">
        <v>31</v>
      </c>
      <c r="O5711">
        <v>100</v>
      </c>
    </row>
    <row r="5712" spans="1:15" x14ac:dyDescent="0.3">
      <c r="A5712" t="s">
        <v>16752</v>
      </c>
      <c r="B5712" t="s">
        <v>1999</v>
      </c>
      <c r="C5712" t="s">
        <v>41</v>
      </c>
      <c r="D5712">
        <v>2010</v>
      </c>
      <c r="E5712" t="s">
        <v>16753</v>
      </c>
      <c r="F5712">
        <v>6.5</v>
      </c>
      <c r="G5712">
        <v>76000</v>
      </c>
      <c r="H5712" t="s">
        <v>10676</v>
      </c>
      <c r="I5712" t="s">
        <v>13908</v>
      </c>
      <c r="J5712" t="s">
        <v>14085</v>
      </c>
      <c r="K5712" t="s">
        <v>30</v>
      </c>
      <c r="L5712">
        <v>40000000</v>
      </c>
      <c r="M5712">
        <v>60040976</v>
      </c>
      <c r="N5712" t="s">
        <v>16754</v>
      </c>
      <c r="O5712">
        <v>107</v>
      </c>
    </row>
    <row r="5713" spans="1:15" x14ac:dyDescent="0.3">
      <c r="A5713" t="s">
        <v>16755</v>
      </c>
      <c r="B5713" t="s">
        <v>16</v>
      </c>
      <c r="C5713" t="s">
        <v>17</v>
      </c>
      <c r="D5713">
        <v>2010</v>
      </c>
      <c r="E5713" t="s">
        <v>16584</v>
      </c>
      <c r="F5713">
        <v>7.2</v>
      </c>
      <c r="G5713">
        <v>138000</v>
      </c>
      <c r="H5713" t="s">
        <v>16756</v>
      </c>
      <c r="I5713" t="s">
        <v>16756</v>
      </c>
      <c r="J5713" t="s">
        <v>16757</v>
      </c>
      <c r="K5713" t="s">
        <v>30</v>
      </c>
      <c r="L5713">
        <v>2000000</v>
      </c>
      <c r="M5713">
        <v>13796834</v>
      </c>
      <c r="N5713" t="s">
        <v>15478</v>
      </c>
      <c r="O5713">
        <v>100</v>
      </c>
    </row>
    <row r="5714" spans="1:15" x14ac:dyDescent="0.3">
      <c r="A5714" t="s">
        <v>2023</v>
      </c>
      <c r="B5714" t="s">
        <v>16</v>
      </c>
      <c r="C5714" t="s">
        <v>104</v>
      </c>
      <c r="D5714">
        <v>2010</v>
      </c>
      <c r="E5714" t="s">
        <v>16207</v>
      </c>
      <c r="F5714">
        <v>5.2</v>
      </c>
      <c r="G5714">
        <v>95000</v>
      </c>
      <c r="H5714" t="s">
        <v>16758</v>
      </c>
      <c r="I5714" t="s">
        <v>5440</v>
      </c>
      <c r="J5714" t="s">
        <v>16069</v>
      </c>
      <c r="K5714" t="s">
        <v>30</v>
      </c>
      <c r="L5714">
        <v>35000000</v>
      </c>
      <c r="M5714">
        <v>115695182</v>
      </c>
      <c r="N5714" t="s">
        <v>2026</v>
      </c>
      <c r="O5714">
        <v>95</v>
      </c>
    </row>
    <row r="5715" spans="1:15" x14ac:dyDescent="0.3">
      <c r="A5715" t="s">
        <v>16759</v>
      </c>
      <c r="B5715" t="s">
        <v>16</v>
      </c>
      <c r="C5715" t="s">
        <v>34</v>
      </c>
      <c r="D5715">
        <v>2010</v>
      </c>
      <c r="E5715" t="s">
        <v>16608</v>
      </c>
      <c r="F5715">
        <v>5.8</v>
      </c>
      <c r="G5715">
        <v>165000</v>
      </c>
      <c r="H5715" t="s">
        <v>8482</v>
      </c>
      <c r="I5715" t="s">
        <v>8482</v>
      </c>
      <c r="J5715" t="s">
        <v>10837</v>
      </c>
      <c r="K5715" t="s">
        <v>5817</v>
      </c>
      <c r="L5715">
        <v>60000000</v>
      </c>
      <c r="M5715">
        <v>300228084</v>
      </c>
      <c r="N5715" t="s">
        <v>10875</v>
      </c>
      <c r="O5715">
        <v>96</v>
      </c>
    </row>
    <row r="5716" spans="1:15" x14ac:dyDescent="0.3">
      <c r="A5716" t="s">
        <v>16760</v>
      </c>
      <c r="B5716" t="s">
        <v>1999</v>
      </c>
      <c r="C5716" t="s">
        <v>34</v>
      </c>
      <c r="D5716">
        <v>2010</v>
      </c>
      <c r="E5716" t="s">
        <v>16385</v>
      </c>
      <c r="F5716">
        <v>6.2</v>
      </c>
      <c r="G5716">
        <v>60000</v>
      </c>
      <c r="H5716" t="s">
        <v>16761</v>
      </c>
      <c r="I5716" t="s">
        <v>16762</v>
      </c>
      <c r="J5716" t="s">
        <v>16763</v>
      </c>
      <c r="K5716" t="s">
        <v>30</v>
      </c>
      <c r="L5716">
        <v>32000000</v>
      </c>
      <c r="M5716">
        <v>80205382</v>
      </c>
      <c r="N5716" t="s">
        <v>10875</v>
      </c>
      <c r="O5716">
        <v>107</v>
      </c>
    </row>
    <row r="5717" spans="1:15" x14ac:dyDescent="0.3">
      <c r="A5717" t="s">
        <v>16764</v>
      </c>
      <c r="B5717" t="s">
        <v>447</v>
      </c>
      <c r="C5717" t="s">
        <v>41</v>
      </c>
      <c r="D5717">
        <v>2010</v>
      </c>
      <c r="E5717" t="s">
        <v>16765</v>
      </c>
      <c r="F5717">
        <v>7.5</v>
      </c>
      <c r="G5717">
        <v>23000</v>
      </c>
      <c r="H5717" t="s">
        <v>15443</v>
      </c>
      <c r="I5717" t="s">
        <v>15443</v>
      </c>
      <c r="J5717" t="s">
        <v>16766</v>
      </c>
      <c r="K5717" t="s">
        <v>1877</v>
      </c>
      <c r="M5717">
        <v>43551154</v>
      </c>
      <c r="N5717" t="s">
        <v>16767</v>
      </c>
      <c r="O5717">
        <v>87</v>
      </c>
    </row>
    <row r="5718" spans="1:15" x14ac:dyDescent="0.3">
      <c r="A5718" t="s">
        <v>16768</v>
      </c>
      <c r="B5718" t="s">
        <v>1999</v>
      </c>
      <c r="C5718" t="s">
        <v>25</v>
      </c>
      <c r="D5718">
        <v>2010</v>
      </c>
      <c r="E5718" t="s">
        <v>16769</v>
      </c>
      <c r="F5718">
        <v>7.3</v>
      </c>
      <c r="G5718">
        <v>112000</v>
      </c>
      <c r="H5718" t="s">
        <v>703</v>
      </c>
      <c r="I5718" t="s">
        <v>16770</v>
      </c>
      <c r="J5718" t="s">
        <v>15627</v>
      </c>
      <c r="K5718" t="s">
        <v>30</v>
      </c>
      <c r="L5718">
        <v>30000000</v>
      </c>
      <c r="M5718">
        <v>24172201</v>
      </c>
      <c r="N5718" t="s">
        <v>16771</v>
      </c>
      <c r="O5718">
        <v>133</v>
      </c>
    </row>
    <row r="5719" spans="1:15" x14ac:dyDescent="0.3">
      <c r="A5719" t="s">
        <v>16772</v>
      </c>
      <c r="B5719" t="s">
        <v>1999</v>
      </c>
      <c r="C5719" t="s">
        <v>34</v>
      </c>
      <c r="D5719">
        <v>2010</v>
      </c>
      <c r="E5719" t="s">
        <v>16329</v>
      </c>
      <c r="F5719">
        <v>5.5</v>
      </c>
      <c r="G5719">
        <v>89000</v>
      </c>
      <c r="H5719" t="s">
        <v>11823</v>
      </c>
      <c r="I5719" t="s">
        <v>16773</v>
      </c>
      <c r="J5719" t="s">
        <v>15662</v>
      </c>
      <c r="K5719" t="s">
        <v>30</v>
      </c>
      <c r="L5719">
        <v>75000000</v>
      </c>
      <c r="M5719">
        <v>98159963</v>
      </c>
      <c r="N5719" t="s">
        <v>14702</v>
      </c>
      <c r="O5719">
        <v>100</v>
      </c>
    </row>
    <row r="5720" spans="1:15" x14ac:dyDescent="0.3">
      <c r="A5720" t="s">
        <v>16774</v>
      </c>
      <c r="B5720" t="s">
        <v>16</v>
      </c>
      <c r="C5720" t="s">
        <v>41</v>
      </c>
      <c r="D5720">
        <v>2010</v>
      </c>
      <c r="E5720" t="s">
        <v>16775</v>
      </c>
      <c r="F5720">
        <v>7.5</v>
      </c>
      <c r="G5720">
        <v>169000</v>
      </c>
      <c r="H5720" t="s">
        <v>16776</v>
      </c>
      <c r="I5720" t="s">
        <v>16776</v>
      </c>
      <c r="J5720" t="s">
        <v>16777</v>
      </c>
      <c r="K5720" t="s">
        <v>195</v>
      </c>
      <c r="M5720">
        <v>5224938</v>
      </c>
      <c r="N5720" t="s">
        <v>16778</v>
      </c>
      <c r="O5720">
        <v>89</v>
      </c>
    </row>
    <row r="5721" spans="1:15" x14ac:dyDescent="0.3">
      <c r="A5721" t="s">
        <v>16779</v>
      </c>
      <c r="B5721" t="s">
        <v>16</v>
      </c>
      <c r="C5721" t="s">
        <v>41</v>
      </c>
      <c r="D5721">
        <v>2010</v>
      </c>
      <c r="E5721" t="s">
        <v>16708</v>
      </c>
      <c r="F5721">
        <v>6.5</v>
      </c>
      <c r="G5721">
        <v>329000</v>
      </c>
      <c r="H5721" t="s">
        <v>11277</v>
      </c>
      <c r="I5721" t="s">
        <v>16780</v>
      </c>
      <c r="J5721" t="s">
        <v>4912</v>
      </c>
      <c r="K5721" t="s">
        <v>30</v>
      </c>
      <c r="L5721">
        <v>65000000</v>
      </c>
      <c r="M5721">
        <v>211780824</v>
      </c>
      <c r="N5721" t="s">
        <v>23</v>
      </c>
      <c r="O5721">
        <v>95</v>
      </c>
    </row>
    <row r="5722" spans="1:15" x14ac:dyDescent="0.3">
      <c r="A5722" t="s">
        <v>16781</v>
      </c>
      <c r="B5722" t="s">
        <v>1999</v>
      </c>
      <c r="C5722" t="s">
        <v>52</v>
      </c>
      <c r="D5722">
        <v>2010</v>
      </c>
      <c r="E5722" t="s">
        <v>16603</v>
      </c>
      <c r="F5722">
        <v>6.2</v>
      </c>
      <c r="G5722">
        <v>137000</v>
      </c>
      <c r="H5722" t="s">
        <v>15862</v>
      </c>
      <c r="I5722" t="s">
        <v>14076</v>
      </c>
      <c r="J5722" t="s">
        <v>16782</v>
      </c>
      <c r="K5722" t="s">
        <v>30</v>
      </c>
      <c r="L5722">
        <v>10000000</v>
      </c>
      <c r="M5722">
        <v>62695489</v>
      </c>
      <c r="N5722" t="s">
        <v>61</v>
      </c>
      <c r="O5722">
        <v>80</v>
      </c>
    </row>
    <row r="5723" spans="1:15" x14ac:dyDescent="0.3">
      <c r="A5723" t="s">
        <v>16783</v>
      </c>
      <c r="B5723" t="s">
        <v>16</v>
      </c>
      <c r="C5723" t="s">
        <v>34</v>
      </c>
      <c r="D5723">
        <v>2010</v>
      </c>
      <c r="E5723" t="s">
        <v>16594</v>
      </c>
      <c r="F5723">
        <v>6.8</v>
      </c>
      <c r="G5723">
        <v>133000</v>
      </c>
      <c r="H5723" t="s">
        <v>12840</v>
      </c>
      <c r="I5723" t="s">
        <v>9668</v>
      </c>
      <c r="J5723" t="s">
        <v>9529</v>
      </c>
      <c r="K5723" t="s">
        <v>22</v>
      </c>
      <c r="L5723">
        <v>100000000</v>
      </c>
      <c r="M5723">
        <v>154711438</v>
      </c>
      <c r="N5723" t="s">
        <v>61</v>
      </c>
      <c r="O5723">
        <v>115</v>
      </c>
    </row>
    <row r="5724" spans="1:15" x14ac:dyDescent="0.3">
      <c r="A5724" t="s">
        <v>16784</v>
      </c>
      <c r="B5724" t="s">
        <v>16</v>
      </c>
      <c r="C5724" t="s">
        <v>34</v>
      </c>
      <c r="D5724">
        <v>2010</v>
      </c>
      <c r="E5724" t="s">
        <v>16621</v>
      </c>
      <c r="F5724">
        <v>6.4</v>
      </c>
      <c r="G5724">
        <v>103000</v>
      </c>
      <c r="H5724" t="s">
        <v>9743</v>
      </c>
      <c r="I5724" t="s">
        <v>12632</v>
      </c>
      <c r="J5724" t="s">
        <v>12469</v>
      </c>
      <c r="K5724" t="s">
        <v>30</v>
      </c>
      <c r="L5724">
        <v>24000000</v>
      </c>
      <c r="M5724">
        <v>35626958</v>
      </c>
      <c r="N5724" t="s">
        <v>16785</v>
      </c>
      <c r="O5724">
        <v>98</v>
      </c>
    </row>
    <row r="5725" spans="1:15" x14ac:dyDescent="0.3">
      <c r="A5725" t="s">
        <v>16786</v>
      </c>
      <c r="B5725" t="s">
        <v>16</v>
      </c>
      <c r="C5725" t="s">
        <v>34</v>
      </c>
      <c r="D5725">
        <v>2010</v>
      </c>
      <c r="E5725" t="s">
        <v>16787</v>
      </c>
      <c r="F5725">
        <v>6.7</v>
      </c>
      <c r="G5725">
        <v>76000</v>
      </c>
      <c r="H5725" t="s">
        <v>11766</v>
      </c>
      <c r="I5725" t="s">
        <v>11766</v>
      </c>
      <c r="J5725" t="s">
        <v>15748</v>
      </c>
      <c r="K5725" t="s">
        <v>30</v>
      </c>
      <c r="L5725">
        <v>2500000</v>
      </c>
      <c r="M5725">
        <v>422618</v>
      </c>
      <c r="N5725" t="s">
        <v>13079</v>
      </c>
      <c r="O5725">
        <v>96</v>
      </c>
    </row>
    <row r="5726" spans="1:15" x14ac:dyDescent="0.3">
      <c r="A5726" t="s">
        <v>16788</v>
      </c>
      <c r="B5726" t="s">
        <v>1999</v>
      </c>
      <c r="C5726" t="s">
        <v>41</v>
      </c>
      <c r="D5726">
        <v>2010</v>
      </c>
      <c r="E5726" t="s">
        <v>16680</v>
      </c>
      <c r="F5726">
        <v>7.1</v>
      </c>
      <c r="G5726">
        <v>139000</v>
      </c>
      <c r="H5726" t="s">
        <v>16789</v>
      </c>
      <c r="I5726" t="s">
        <v>16789</v>
      </c>
      <c r="J5726" t="s">
        <v>16790</v>
      </c>
      <c r="K5726" t="s">
        <v>30</v>
      </c>
      <c r="L5726">
        <v>8000000</v>
      </c>
      <c r="M5726">
        <v>6491240</v>
      </c>
      <c r="N5726" t="s">
        <v>12695</v>
      </c>
      <c r="O5726">
        <v>101</v>
      </c>
    </row>
    <row r="5727" spans="1:15" x14ac:dyDescent="0.3">
      <c r="A5727" t="s">
        <v>16791</v>
      </c>
      <c r="B5727" t="s">
        <v>16</v>
      </c>
      <c r="C5727" t="s">
        <v>52</v>
      </c>
      <c r="D5727">
        <v>2010</v>
      </c>
      <c r="E5727" t="s">
        <v>16792</v>
      </c>
      <c r="F5727">
        <v>6.5</v>
      </c>
      <c r="G5727">
        <v>114000</v>
      </c>
      <c r="H5727" t="s">
        <v>14168</v>
      </c>
      <c r="I5727" t="s">
        <v>13571</v>
      </c>
      <c r="J5727" t="s">
        <v>10436</v>
      </c>
      <c r="K5727" t="s">
        <v>30</v>
      </c>
      <c r="L5727">
        <v>20000000</v>
      </c>
      <c r="M5727">
        <v>54806823</v>
      </c>
      <c r="N5727" t="s">
        <v>15824</v>
      </c>
      <c r="O5727">
        <v>101</v>
      </c>
    </row>
    <row r="5728" spans="1:15" x14ac:dyDescent="0.3">
      <c r="A5728" t="s">
        <v>16793</v>
      </c>
      <c r="B5728" t="s">
        <v>33</v>
      </c>
      <c r="C5728" t="s">
        <v>390</v>
      </c>
      <c r="D5728">
        <v>2010</v>
      </c>
      <c r="E5728" t="s">
        <v>16182</v>
      </c>
      <c r="F5728">
        <v>6.3</v>
      </c>
      <c r="G5728">
        <v>190000</v>
      </c>
      <c r="H5728" t="s">
        <v>10758</v>
      </c>
      <c r="I5728" t="s">
        <v>16794</v>
      </c>
      <c r="J5728" t="s">
        <v>6843</v>
      </c>
      <c r="K5728" t="s">
        <v>30</v>
      </c>
      <c r="L5728">
        <v>165000000</v>
      </c>
      <c r="M5728">
        <v>752600867</v>
      </c>
      <c r="N5728" t="s">
        <v>10173</v>
      </c>
      <c r="O5728">
        <v>93</v>
      </c>
    </row>
    <row r="5729" spans="1:15" x14ac:dyDescent="0.3">
      <c r="A5729" t="s">
        <v>16795</v>
      </c>
      <c r="B5729" t="s">
        <v>33</v>
      </c>
      <c r="C5729" t="s">
        <v>25</v>
      </c>
      <c r="D5729">
        <v>2010</v>
      </c>
      <c r="E5729" t="s">
        <v>16653</v>
      </c>
      <c r="F5729">
        <v>6.3</v>
      </c>
      <c r="G5729">
        <v>145000</v>
      </c>
      <c r="H5729" t="s">
        <v>233</v>
      </c>
      <c r="I5729" t="s">
        <v>16796</v>
      </c>
      <c r="J5729" t="s">
        <v>15653</v>
      </c>
      <c r="K5729" t="s">
        <v>30</v>
      </c>
      <c r="L5729">
        <v>155000000</v>
      </c>
      <c r="M5729">
        <v>415686217</v>
      </c>
      <c r="N5729" t="s">
        <v>9109</v>
      </c>
      <c r="O5729">
        <v>113</v>
      </c>
    </row>
    <row r="5730" spans="1:15" x14ac:dyDescent="0.3">
      <c r="A5730" t="s">
        <v>16797</v>
      </c>
      <c r="B5730" t="s">
        <v>16</v>
      </c>
      <c r="C5730" t="s">
        <v>104</v>
      </c>
      <c r="D5730">
        <v>2010</v>
      </c>
      <c r="F5730">
        <v>5.6</v>
      </c>
      <c r="G5730">
        <v>93000</v>
      </c>
      <c r="H5730" t="s">
        <v>16346</v>
      </c>
      <c r="I5730" t="s">
        <v>14318</v>
      </c>
      <c r="J5730" t="s">
        <v>14680</v>
      </c>
    </row>
    <row r="5731" spans="1:15" x14ac:dyDescent="0.3">
      <c r="A5731" t="s">
        <v>16798</v>
      </c>
      <c r="B5731" t="s">
        <v>16</v>
      </c>
      <c r="C5731" t="s">
        <v>17</v>
      </c>
      <c r="D5731">
        <v>2010</v>
      </c>
      <c r="E5731" t="s">
        <v>16279</v>
      </c>
      <c r="F5731">
        <v>7.1</v>
      </c>
      <c r="G5731">
        <v>115000</v>
      </c>
      <c r="H5731" t="s">
        <v>9384</v>
      </c>
      <c r="I5731" t="s">
        <v>9384</v>
      </c>
      <c r="J5731" t="s">
        <v>16799</v>
      </c>
      <c r="K5731" t="s">
        <v>22</v>
      </c>
      <c r="L5731">
        <v>20000000</v>
      </c>
      <c r="M5731">
        <v>27093592</v>
      </c>
      <c r="N5731" t="s">
        <v>15824</v>
      </c>
      <c r="O5731">
        <v>116</v>
      </c>
    </row>
    <row r="5732" spans="1:15" x14ac:dyDescent="0.3">
      <c r="A5732" t="s">
        <v>16800</v>
      </c>
      <c r="B5732" t="s">
        <v>16</v>
      </c>
      <c r="C5732" t="s">
        <v>17</v>
      </c>
      <c r="D5732">
        <v>2010</v>
      </c>
      <c r="F5732">
        <v>5.8</v>
      </c>
      <c r="G5732">
        <v>104000</v>
      </c>
      <c r="H5732" t="s">
        <v>5096</v>
      </c>
      <c r="I5732" t="s">
        <v>8449</v>
      </c>
      <c r="J5732" t="s">
        <v>16801</v>
      </c>
    </row>
    <row r="5733" spans="1:15" x14ac:dyDescent="0.3">
      <c r="A5733" t="s">
        <v>16802</v>
      </c>
      <c r="B5733" t="s">
        <v>16</v>
      </c>
      <c r="C5733" t="s">
        <v>41</v>
      </c>
      <c r="D5733">
        <v>2010</v>
      </c>
      <c r="E5733" t="s">
        <v>16718</v>
      </c>
      <c r="F5733">
        <v>7</v>
      </c>
      <c r="G5733">
        <v>127000</v>
      </c>
      <c r="H5733" t="s">
        <v>10435</v>
      </c>
      <c r="I5733" t="s">
        <v>10435</v>
      </c>
      <c r="J5733" t="s">
        <v>11030</v>
      </c>
      <c r="K5733" t="s">
        <v>30</v>
      </c>
      <c r="L5733">
        <v>4000000</v>
      </c>
      <c r="M5733">
        <v>34758951</v>
      </c>
      <c r="N5733" t="s">
        <v>12695</v>
      </c>
      <c r="O5733">
        <v>106</v>
      </c>
    </row>
    <row r="5734" spans="1:15" x14ac:dyDescent="0.3">
      <c r="A5734" t="s">
        <v>16803</v>
      </c>
      <c r="B5734" t="s">
        <v>1999</v>
      </c>
      <c r="C5734" t="s">
        <v>41</v>
      </c>
      <c r="D5734">
        <v>2010</v>
      </c>
      <c r="E5734" t="s">
        <v>16804</v>
      </c>
      <c r="F5734">
        <v>6.3</v>
      </c>
      <c r="G5734">
        <v>155000</v>
      </c>
      <c r="H5734" t="s">
        <v>12606</v>
      </c>
      <c r="I5734" t="s">
        <v>16794</v>
      </c>
      <c r="J5734" t="s">
        <v>13994</v>
      </c>
      <c r="K5734" t="s">
        <v>30</v>
      </c>
      <c r="L5734">
        <v>55000000</v>
      </c>
      <c r="M5734">
        <v>152263880</v>
      </c>
      <c r="N5734" t="s">
        <v>180</v>
      </c>
      <c r="O5734">
        <v>88</v>
      </c>
    </row>
    <row r="5735" spans="1:15" x14ac:dyDescent="0.3">
      <c r="A5735" t="s">
        <v>16805</v>
      </c>
      <c r="B5735" t="s">
        <v>33</v>
      </c>
      <c r="C5735" t="s">
        <v>41</v>
      </c>
      <c r="D5735">
        <v>2010</v>
      </c>
      <c r="E5735" t="s">
        <v>16221</v>
      </c>
      <c r="F5735">
        <v>6.5</v>
      </c>
      <c r="G5735">
        <v>99000</v>
      </c>
      <c r="H5735" t="s">
        <v>16806</v>
      </c>
      <c r="I5735" t="s">
        <v>10163</v>
      </c>
      <c r="J5735" t="s">
        <v>15065</v>
      </c>
      <c r="K5735" t="s">
        <v>30</v>
      </c>
      <c r="L5735">
        <v>19000000</v>
      </c>
      <c r="M5735">
        <v>32686500</v>
      </c>
      <c r="N5735" t="s">
        <v>61</v>
      </c>
      <c r="O5735">
        <v>100</v>
      </c>
    </row>
    <row r="5736" spans="1:15" x14ac:dyDescent="0.3">
      <c r="A5736" t="s">
        <v>16807</v>
      </c>
      <c r="B5736" t="s">
        <v>16</v>
      </c>
      <c r="C5736" t="s">
        <v>41</v>
      </c>
      <c r="D5736">
        <v>2010</v>
      </c>
      <c r="E5736" t="s">
        <v>16808</v>
      </c>
      <c r="F5736">
        <v>7.3</v>
      </c>
      <c r="G5736">
        <v>74000</v>
      </c>
      <c r="H5736" t="s">
        <v>16809</v>
      </c>
      <c r="I5736" t="s">
        <v>16809</v>
      </c>
      <c r="J5736" t="s">
        <v>16810</v>
      </c>
      <c r="K5736" t="s">
        <v>22</v>
      </c>
      <c r="M5736">
        <v>6149356</v>
      </c>
      <c r="N5736" t="s">
        <v>15775</v>
      </c>
      <c r="O5736">
        <v>97</v>
      </c>
    </row>
    <row r="5737" spans="1:15" x14ac:dyDescent="0.3">
      <c r="A5737" t="s">
        <v>16811</v>
      </c>
      <c r="B5737" t="s">
        <v>1999</v>
      </c>
      <c r="C5737" t="s">
        <v>41</v>
      </c>
      <c r="D5737">
        <v>2010</v>
      </c>
      <c r="E5737" t="s">
        <v>16651</v>
      </c>
      <c r="F5737">
        <v>5.5</v>
      </c>
      <c r="G5737">
        <v>108000</v>
      </c>
      <c r="H5737" t="s">
        <v>10653</v>
      </c>
      <c r="I5737" t="s">
        <v>13620</v>
      </c>
      <c r="J5737" t="s">
        <v>8008</v>
      </c>
      <c r="K5737" t="s">
        <v>30</v>
      </c>
      <c r="L5737">
        <v>100000000</v>
      </c>
      <c r="M5737">
        <v>310650585</v>
      </c>
      <c r="N5737" t="s">
        <v>61</v>
      </c>
      <c r="O5737">
        <v>98</v>
      </c>
    </row>
    <row r="5738" spans="1:15" x14ac:dyDescent="0.3">
      <c r="A5738" t="s">
        <v>16812</v>
      </c>
      <c r="B5738" t="s">
        <v>16</v>
      </c>
      <c r="C5738" t="s">
        <v>63</v>
      </c>
      <c r="D5738">
        <v>2010</v>
      </c>
      <c r="E5738" t="s">
        <v>16813</v>
      </c>
      <c r="F5738">
        <v>6.5</v>
      </c>
      <c r="G5738">
        <v>47000</v>
      </c>
      <c r="H5738" t="s">
        <v>16814</v>
      </c>
      <c r="I5738" t="s">
        <v>16814</v>
      </c>
      <c r="J5738" t="s">
        <v>13933</v>
      </c>
      <c r="K5738" t="s">
        <v>30</v>
      </c>
      <c r="L5738">
        <v>10000000</v>
      </c>
      <c r="M5738">
        <v>4681651</v>
      </c>
      <c r="N5738" t="s">
        <v>16815</v>
      </c>
      <c r="O5738">
        <v>106</v>
      </c>
    </row>
    <row r="5739" spans="1:15" x14ac:dyDescent="0.3">
      <c r="A5739" t="s">
        <v>16816</v>
      </c>
      <c r="B5739" t="s">
        <v>33</v>
      </c>
      <c r="C5739" t="s">
        <v>34</v>
      </c>
      <c r="D5739">
        <v>2010</v>
      </c>
      <c r="E5739" t="s">
        <v>16817</v>
      </c>
      <c r="F5739">
        <v>6.1</v>
      </c>
      <c r="G5739">
        <v>156000</v>
      </c>
      <c r="H5739" t="s">
        <v>6945</v>
      </c>
      <c r="I5739" t="s">
        <v>13036</v>
      </c>
      <c r="J5739" t="s">
        <v>1535</v>
      </c>
      <c r="K5739" t="s">
        <v>30</v>
      </c>
      <c r="L5739">
        <v>150000000</v>
      </c>
      <c r="M5739">
        <v>215283742</v>
      </c>
      <c r="N5739" t="s">
        <v>1724</v>
      </c>
      <c r="O5739">
        <v>109</v>
      </c>
    </row>
    <row r="5740" spans="1:15" x14ac:dyDescent="0.3">
      <c r="A5740" t="s">
        <v>16818</v>
      </c>
      <c r="B5740" t="s">
        <v>16</v>
      </c>
      <c r="C5740" t="s">
        <v>34</v>
      </c>
      <c r="D5740">
        <v>2010</v>
      </c>
      <c r="E5740" t="s">
        <v>16182</v>
      </c>
      <c r="F5740">
        <v>5.5</v>
      </c>
      <c r="G5740">
        <v>43000</v>
      </c>
      <c r="H5740" t="s">
        <v>16819</v>
      </c>
      <c r="I5740" t="s">
        <v>15235</v>
      </c>
      <c r="J5740" t="s">
        <v>15235</v>
      </c>
      <c r="K5740" t="s">
        <v>30</v>
      </c>
      <c r="L5740">
        <v>10000000</v>
      </c>
      <c r="M5740">
        <v>9322895</v>
      </c>
      <c r="N5740" t="s">
        <v>15855</v>
      </c>
      <c r="O5740">
        <v>90</v>
      </c>
    </row>
    <row r="5741" spans="1:15" x14ac:dyDescent="0.3">
      <c r="A5741" t="s">
        <v>16820</v>
      </c>
      <c r="B5741" t="s">
        <v>16</v>
      </c>
      <c r="C5741" t="s">
        <v>25</v>
      </c>
      <c r="D5741">
        <v>2010</v>
      </c>
      <c r="E5741" t="s">
        <v>16821</v>
      </c>
      <c r="F5741">
        <v>6.1</v>
      </c>
      <c r="G5741">
        <v>70000</v>
      </c>
      <c r="H5741" t="s">
        <v>14803</v>
      </c>
      <c r="I5741" t="s">
        <v>14803</v>
      </c>
      <c r="J5741" t="s">
        <v>15623</v>
      </c>
      <c r="K5741" t="s">
        <v>30</v>
      </c>
      <c r="M5741">
        <v>3843774</v>
      </c>
      <c r="N5741" t="s">
        <v>16822</v>
      </c>
      <c r="O5741">
        <v>93</v>
      </c>
    </row>
    <row r="5742" spans="1:15" x14ac:dyDescent="0.3">
      <c r="A5742" t="s">
        <v>16823</v>
      </c>
      <c r="B5742" t="s">
        <v>16</v>
      </c>
      <c r="C5742" t="s">
        <v>52</v>
      </c>
      <c r="D5742">
        <v>2010</v>
      </c>
      <c r="E5742" t="s">
        <v>16824</v>
      </c>
      <c r="F5742">
        <v>6</v>
      </c>
      <c r="G5742">
        <v>14000</v>
      </c>
      <c r="H5742" t="s">
        <v>16825</v>
      </c>
      <c r="I5742" t="s">
        <v>16825</v>
      </c>
      <c r="J5742" t="s">
        <v>16826</v>
      </c>
      <c r="K5742" t="s">
        <v>195</v>
      </c>
      <c r="M5742">
        <v>56491</v>
      </c>
      <c r="N5742" t="s">
        <v>16827</v>
      </c>
      <c r="O5742">
        <v>110</v>
      </c>
    </row>
    <row r="5743" spans="1:15" x14ac:dyDescent="0.3">
      <c r="A5743" t="s">
        <v>16828</v>
      </c>
      <c r="B5743" t="s">
        <v>1999</v>
      </c>
      <c r="C5743" t="s">
        <v>104</v>
      </c>
      <c r="D5743">
        <v>2010</v>
      </c>
      <c r="E5743" t="s">
        <v>16731</v>
      </c>
      <c r="F5743">
        <v>7.2</v>
      </c>
      <c r="G5743">
        <v>159000</v>
      </c>
      <c r="H5743" t="s">
        <v>3485</v>
      </c>
      <c r="I5743" t="s">
        <v>12181</v>
      </c>
      <c r="J5743" t="s">
        <v>9004</v>
      </c>
      <c r="K5743" t="s">
        <v>452</v>
      </c>
      <c r="L5743">
        <v>45000000</v>
      </c>
      <c r="M5743">
        <v>60331447</v>
      </c>
      <c r="N5743" t="s">
        <v>12377</v>
      </c>
      <c r="O5743">
        <v>128</v>
      </c>
    </row>
    <row r="5744" spans="1:15" x14ac:dyDescent="0.3">
      <c r="A5744" t="s">
        <v>16829</v>
      </c>
      <c r="B5744" t="s">
        <v>1999</v>
      </c>
      <c r="C5744" t="s">
        <v>34</v>
      </c>
      <c r="D5744">
        <v>2010</v>
      </c>
      <c r="E5744" t="s">
        <v>16459</v>
      </c>
      <c r="F5744">
        <v>4.4000000000000004</v>
      </c>
      <c r="G5744">
        <v>88000</v>
      </c>
      <c r="H5744" t="s">
        <v>15132</v>
      </c>
      <c r="I5744" t="s">
        <v>16830</v>
      </c>
      <c r="J5744" t="s">
        <v>16831</v>
      </c>
      <c r="K5744" t="s">
        <v>30</v>
      </c>
      <c r="L5744">
        <v>10000000</v>
      </c>
      <c r="M5744">
        <v>66984887</v>
      </c>
      <c r="N5744" t="s">
        <v>13654</v>
      </c>
      <c r="O5744">
        <v>92</v>
      </c>
    </row>
    <row r="5745" spans="1:15" x14ac:dyDescent="0.3">
      <c r="A5745" t="s">
        <v>16832</v>
      </c>
      <c r="B5745" t="s">
        <v>447</v>
      </c>
      <c r="C5745" t="s">
        <v>17</v>
      </c>
      <c r="D5745">
        <v>2010</v>
      </c>
      <c r="E5745" t="s">
        <v>16833</v>
      </c>
      <c r="F5745">
        <v>6.7</v>
      </c>
      <c r="G5745">
        <v>15000</v>
      </c>
      <c r="H5745" t="s">
        <v>16834</v>
      </c>
      <c r="I5745" t="s">
        <v>16835</v>
      </c>
      <c r="J5745" t="s">
        <v>16836</v>
      </c>
      <c r="K5745" t="s">
        <v>13179</v>
      </c>
      <c r="M5745">
        <v>1214424</v>
      </c>
      <c r="N5745" t="s">
        <v>16837</v>
      </c>
      <c r="O5745">
        <v>114</v>
      </c>
    </row>
    <row r="5746" spans="1:15" x14ac:dyDescent="0.3">
      <c r="A5746" t="s">
        <v>16838</v>
      </c>
      <c r="B5746" t="s">
        <v>16</v>
      </c>
      <c r="C5746" t="s">
        <v>34</v>
      </c>
      <c r="D5746">
        <v>2010</v>
      </c>
      <c r="E5746" t="s">
        <v>16839</v>
      </c>
      <c r="F5746">
        <v>6.6</v>
      </c>
      <c r="G5746">
        <v>91000</v>
      </c>
      <c r="H5746" t="s">
        <v>5016</v>
      </c>
      <c r="I5746" t="s">
        <v>14029</v>
      </c>
      <c r="J5746" t="s">
        <v>535</v>
      </c>
      <c r="K5746" t="s">
        <v>22</v>
      </c>
      <c r="L5746">
        <v>80000000</v>
      </c>
      <c r="M5746">
        <v>81126522</v>
      </c>
      <c r="N5746" t="s">
        <v>23</v>
      </c>
      <c r="O5746">
        <v>117</v>
      </c>
    </row>
    <row r="5747" spans="1:15" x14ac:dyDescent="0.3">
      <c r="A5747" t="s">
        <v>16840</v>
      </c>
      <c r="B5747" t="s">
        <v>16</v>
      </c>
      <c r="C5747" t="s">
        <v>34</v>
      </c>
      <c r="D5747">
        <v>2010</v>
      </c>
      <c r="E5747" t="s">
        <v>16841</v>
      </c>
      <c r="F5747">
        <v>7.8</v>
      </c>
      <c r="G5747">
        <v>65000</v>
      </c>
      <c r="H5747" t="s">
        <v>16842</v>
      </c>
      <c r="I5747" t="s">
        <v>16842</v>
      </c>
      <c r="J5747" t="s">
        <v>16843</v>
      </c>
      <c r="K5747" t="s">
        <v>920</v>
      </c>
      <c r="M5747">
        <v>44723232</v>
      </c>
      <c r="N5747" t="s">
        <v>16844</v>
      </c>
      <c r="O5747">
        <v>119</v>
      </c>
    </row>
    <row r="5748" spans="1:15" x14ac:dyDescent="0.3">
      <c r="A5748" t="s">
        <v>16845</v>
      </c>
      <c r="B5748" t="s">
        <v>337</v>
      </c>
      <c r="C5748" t="s">
        <v>41</v>
      </c>
      <c r="D5748">
        <v>2010</v>
      </c>
      <c r="E5748" t="s">
        <v>16431</v>
      </c>
      <c r="F5748">
        <v>6.5</v>
      </c>
      <c r="G5748">
        <v>18000</v>
      </c>
      <c r="H5748" t="s">
        <v>14651</v>
      </c>
      <c r="I5748" t="s">
        <v>3605</v>
      </c>
      <c r="J5748" t="s">
        <v>16846</v>
      </c>
      <c r="K5748" t="s">
        <v>30</v>
      </c>
      <c r="L5748">
        <v>15000000</v>
      </c>
      <c r="M5748">
        <v>27293743</v>
      </c>
      <c r="N5748" t="s">
        <v>9109</v>
      </c>
      <c r="O5748">
        <v>103</v>
      </c>
    </row>
    <row r="5749" spans="1:15" x14ac:dyDescent="0.3">
      <c r="A5749" t="s">
        <v>16847</v>
      </c>
      <c r="B5749" t="s">
        <v>1999</v>
      </c>
      <c r="C5749" t="s">
        <v>17</v>
      </c>
      <c r="D5749">
        <v>2010</v>
      </c>
      <c r="E5749" t="s">
        <v>16848</v>
      </c>
      <c r="F5749">
        <v>7</v>
      </c>
      <c r="G5749">
        <v>71000</v>
      </c>
      <c r="H5749" t="s">
        <v>16849</v>
      </c>
      <c r="I5749" t="s">
        <v>16849</v>
      </c>
      <c r="J5749" t="s">
        <v>16850</v>
      </c>
      <c r="K5749" t="s">
        <v>9882</v>
      </c>
      <c r="M5749">
        <v>5341098</v>
      </c>
      <c r="N5749" t="s">
        <v>16851</v>
      </c>
      <c r="O5749">
        <v>103</v>
      </c>
    </row>
    <row r="5750" spans="1:15" x14ac:dyDescent="0.3">
      <c r="A5750" t="s">
        <v>16852</v>
      </c>
      <c r="B5750" t="s">
        <v>1999</v>
      </c>
      <c r="C5750" t="s">
        <v>41</v>
      </c>
      <c r="D5750">
        <v>2010</v>
      </c>
      <c r="E5750" t="s">
        <v>16657</v>
      </c>
      <c r="F5750">
        <v>5.7</v>
      </c>
      <c r="G5750">
        <v>116000</v>
      </c>
      <c r="H5750" t="s">
        <v>1231</v>
      </c>
      <c r="I5750" t="s">
        <v>16853</v>
      </c>
      <c r="J5750" t="s">
        <v>6285</v>
      </c>
      <c r="K5750" t="s">
        <v>30</v>
      </c>
      <c r="L5750">
        <v>52000000</v>
      </c>
      <c r="M5750">
        <v>216485654</v>
      </c>
      <c r="N5750" t="s">
        <v>2026</v>
      </c>
      <c r="O5750">
        <v>125</v>
      </c>
    </row>
    <row r="5751" spans="1:15" x14ac:dyDescent="0.3">
      <c r="A5751" t="s">
        <v>16854</v>
      </c>
      <c r="B5751" t="s">
        <v>33</v>
      </c>
      <c r="C5751" t="s">
        <v>25</v>
      </c>
      <c r="D5751">
        <v>2010</v>
      </c>
      <c r="E5751" t="s">
        <v>16466</v>
      </c>
      <c r="F5751">
        <v>6.5</v>
      </c>
      <c r="G5751">
        <v>95000</v>
      </c>
      <c r="H5751" t="s">
        <v>13542</v>
      </c>
      <c r="I5751" t="s">
        <v>16855</v>
      </c>
      <c r="J5751" t="s">
        <v>16856</v>
      </c>
      <c r="K5751" t="s">
        <v>30</v>
      </c>
      <c r="L5751">
        <v>30000000</v>
      </c>
      <c r="M5751">
        <v>79628830</v>
      </c>
      <c r="N5751" t="s">
        <v>10082</v>
      </c>
      <c r="O5751">
        <v>105</v>
      </c>
    </row>
    <row r="5752" spans="1:15" x14ac:dyDescent="0.3">
      <c r="A5752" t="s">
        <v>16857</v>
      </c>
      <c r="B5752" t="s">
        <v>1999</v>
      </c>
      <c r="C5752" t="s">
        <v>17</v>
      </c>
      <c r="D5752">
        <v>2010</v>
      </c>
      <c r="E5752" t="s">
        <v>16263</v>
      </c>
      <c r="F5752">
        <v>6.3</v>
      </c>
      <c r="G5752">
        <v>142000</v>
      </c>
      <c r="H5752" t="s">
        <v>2878</v>
      </c>
      <c r="I5752" t="s">
        <v>14806</v>
      </c>
      <c r="J5752" t="s">
        <v>14624</v>
      </c>
      <c r="K5752" t="s">
        <v>30</v>
      </c>
      <c r="L5752">
        <v>25000000</v>
      </c>
      <c r="M5752">
        <v>114984666</v>
      </c>
      <c r="N5752" t="s">
        <v>10875</v>
      </c>
      <c r="O5752">
        <v>108</v>
      </c>
    </row>
    <row r="5753" spans="1:15" x14ac:dyDescent="0.3">
      <c r="A5753" t="s">
        <v>16858</v>
      </c>
      <c r="B5753" t="s">
        <v>16</v>
      </c>
      <c r="C5753" t="s">
        <v>41</v>
      </c>
      <c r="D5753">
        <v>2010</v>
      </c>
      <c r="E5753" t="s">
        <v>16329</v>
      </c>
      <c r="F5753">
        <v>6.3</v>
      </c>
      <c r="G5753">
        <v>172000</v>
      </c>
      <c r="H5753" t="s">
        <v>15573</v>
      </c>
      <c r="I5753" t="s">
        <v>15573</v>
      </c>
      <c r="J5753" t="s">
        <v>16859</v>
      </c>
      <c r="K5753" t="s">
        <v>30</v>
      </c>
      <c r="L5753">
        <v>40000000</v>
      </c>
      <c r="M5753">
        <v>91720255</v>
      </c>
      <c r="N5753" t="s">
        <v>61</v>
      </c>
      <c r="O5753">
        <v>109</v>
      </c>
    </row>
    <row r="5754" spans="1:15" x14ac:dyDescent="0.3">
      <c r="A5754" t="s">
        <v>16860</v>
      </c>
      <c r="B5754" t="s">
        <v>1999</v>
      </c>
      <c r="C5754" t="s">
        <v>41</v>
      </c>
      <c r="D5754">
        <v>2010</v>
      </c>
      <c r="E5754" t="s">
        <v>16718</v>
      </c>
      <c r="F5754">
        <v>5.9</v>
      </c>
      <c r="G5754">
        <v>103000</v>
      </c>
      <c r="H5754" t="s">
        <v>9522</v>
      </c>
      <c r="I5754" t="s">
        <v>16861</v>
      </c>
      <c r="J5754" t="s">
        <v>13994</v>
      </c>
      <c r="K5754" t="s">
        <v>30</v>
      </c>
      <c r="L5754">
        <v>69000000</v>
      </c>
      <c r="M5754">
        <v>86855739</v>
      </c>
      <c r="N5754" t="s">
        <v>44</v>
      </c>
      <c r="O5754">
        <v>114</v>
      </c>
    </row>
    <row r="5755" spans="1:15" x14ac:dyDescent="0.3">
      <c r="A5755" t="s">
        <v>16862</v>
      </c>
      <c r="B5755" t="s">
        <v>1999</v>
      </c>
      <c r="C5755" t="s">
        <v>41</v>
      </c>
      <c r="D5755">
        <v>2010</v>
      </c>
      <c r="E5755" t="s">
        <v>16600</v>
      </c>
      <c r="F5755">
        <v>5.4</v>
      </c>
      <c r="G5755">
        <v>48000</v>
      </c>
      <c r="H5755" t="s">
        <v>1542</v>
      </c>
      <c r="I5755" t="s">
        <v>1542</v>
      </c>
      <c r="J5755" t="s">
        <v>7780</v>
      </c>
      <c r="K5755" t="s">
        <v>30</v>
      </c>
      <c r="L5755">
        <v>120000000</v>
      </c>
      <c r="M5755">
        <v>48668907</v>
      </c>
      <c r="N5755" t="s">
        <v>31</v>
      </c>
      <c r="O5755">
        <v>121</v>
      </c>
    </row>
    <row r="5756" spans="1:15" x14ac:dyDescent="0.3">
      <c r="A5756" t="s">
        <v>16863</v>
      </c>
      <c r="B5756" t="s">
        <v>337</v>
      </c>
      <c r="C5756" t="s">
        <v>390</v>
      </c>
      <c r="D5756">
        <v>2010</v>
      </c>
      <c r="E5756" t="s">
        <v>16864</v>
      </c>
      <c r="F5756">
        <v>7.6</v>
      </c>
      <c r="G5756">
        <v>85000</v>
      </c>
      <c r="H5756" t="s">
        <v>16865</v>
      </c>
      <c r="I5756" t="s">
        <v>9709</v>
      </c>
      <c r="J5756" t="s">
        <v>16866</v>
      </c>
      <c r="K5756" t="s">
        <v>2108</v>
      </c>
      <c r="L5756">
        <v>23000000</v>
      </c>
      <c r="M5756">
        <v>149411550</v>
      </c>
      <c r="N5756" t="s">
        <v>15696</v>
      </c>
      <c r="O5756">
        <v>94</v>
      </c>
    </row>
    <row r="5757" spans="1:15" x14ac:dyDescent="0.3">
      <c r="A5757" t="s">
        <v>16867</v>
      </c>
      <c r="B5757" t="s">
        <v>33</v>
      </c>
      <c r="C5757" t="s">
        <v>25</v>
      </c>
      <c r="D5757">
        <v>2010</v>
      </c>
      <c r="E5757" t="s">
        <v>16696</v>
      </c>
      <c r="F5757">
        <v>4.9000000000000004</v>
      </c>
      <c r="G5757">
        <v>67000</v>
      </c>
      <c r="H5757" t="s">
        <v>16192</v>
      </c>
      <c r="I5757" t="s">
        <v>16480</v>
      </c>
      <c r="J5757" t="s">
        <v>11917</v>
      </c>
      <c r="K5757" t="s">
        <v>30</v>
      </c>
      <c r="L5757">
        <v>112000000</v>
      </c>
      <c r="M5757">
        <v>237382724</v>
      </c>
      <c r="N5757" t="s">
        <v>180</v>
      </c>
      <c r="O5757">
        <v>85</v>
      </c>
    </row>
    <row r="5758" spans="1:15" x14ac:dyDescent="0.3">
      <c r="A5758" t="s">
        <v>16868</v>
      </c>
      <c r="B5758" t="s">
        <v>16</v>
      </c>
      <c r="C5758" t="s">
        <v>41</v>
      </c>
      <c r="D5758">
        <v>2010</v>
      </c>
      <c r="E5758" t="s">
        <v>16869</v>
      </c>
      <c r="F5758">
        <v>7.3</v>
      </c>
      <c r="G5758">
        <v>87000</v>
      </c>
      <c r="H5758" t="s">
        <v>16870</v>
      </c>
      <c r="I5758" t="s">
        <v>16870</v>
      </c>
      <c r="J5758" t="s">
        <v>16871</v>
      </c>
      <c r="K5758" t="s">
        <v>22</v>
      </c>
      <c r="M5758">
        <v>3875173</v>
      </c>
      <c r="N5758" t="s">
        <v>13868</v>
      </c>
      <c r="O5758">
        <v>97</v>
      </c>
    </row>
    <row r="5759" spans="1:15" x14ac:dyDescent="0.3">
      <c r="A5759" t="s">
        <v>16872</v>
      </c>
      <c r="B5759" t="s">
        <v>33</v>
      </c>
      <c r="C5759" t="s">
        <v>41</v>
      </c>
      <c r="D5759">
        <v>2010</v>
      </c>
      <c r="E5759" t="s">
        <v>16743</v>
      </c>
      <c r="F5759">
        <v>5</v>
      </c>
      <c r="G5759">
        <v>44000</v>
      </c>
      <c r="H5759" t="s">
        <v>12767</v>
      </c>
      <c r="I5759" t="s">
        <v>1135</v>
      </c>
      <c r="J5759" t="s">
        <v>12469</v>
      </c>
      <c r="K5759" t="s">
        <v>30</v>
      </c>
      <c r="L5759">
        <v>48000000</v>
      </c>
      <c r="M5759">
        <v>112462508</v>
      </c>
      <c r="N5759" t="s">
        <v>180</v>
      </c>
      <c r="O5759">
        <v>101</v>
      </c>
    </row>
    <row r="5760" spans="1:15" x14ac:dyDescent="0.3">
      <c r="A5760" t="s">
        <v>16873</v>
      </c>
      <c r="B5760" t="s">
        <v>1999</v>
      </c>
      <c r="C5760" t="s">
        <v>41</v>
      </c>
      <c r="D5760">
        <v>2010</v>
      </c>
      <c r="E5760" t="s">
        <v>16671</v>
      </c>
      <c r="F5760">
        <v>6.1</v>
      </c>
      <c r="G5760">
        <v>100000</v>
      </c>
      <c r="H5760" t="s">
        <v>15113</v>
      </c>
      <c r="I5760" t="s">
        <v>10688</v>
      </c>
      <c r="J5760" t="s">
        <v>9778</v>
      </c>
      <c r="K5760" t="s">
        <v>30</v>
      </c>
      <c r="L5760">
        <v>19000000</v>
      </c>
      <c r="M5760">
        <v>49843011</v>
      </c>
      <c r="N5760" t="s">
        <v>15394</v>
      </c>
      <c r="O5760">
        <v>101</v>
      </c>
    </row>
    <row r="5761" spans="1:15" x14ac:dyDescent="0.3">
      <c r="A5761" t="s">
        <v>14621</v>
      </c>
      <c r="B5761" t="s">
        <v>1999</v>
      </c>
      <c r="C5761" t="s">
        <v>17</v>
      </c>
      <c r="D5761">
        <v>2010</v>
      </c>
      <c r="E5761" t="s">
        <v>16441</v>
      </c>
      <c r="F5761">
        <v>6.2</v>
      </c>
      <c r="G5761">
        <v>56000</v>
      </c>
      <c r="H5761" t="s">
        <v>15750</v>
      </c>
      <c r="I5761" t="s">
        <v>16874</v>
      </c>
      <c r="J5761" t="s">
        <v>16875</v>
      </c>
      <c r="K5761" t="s">
        <v>30</v>
      </c>
      <c r="L5761">
        <v>30000000</v>
      </c>
      <c r="M5761">
        <v>159291809</v>
      </c>
      <c r="N5761" t="s">
        <v>10082</v>
      </c>
      <c r="O5761">
        <v>107</v>
      </c>
    </row>
    <row r="5762" spans="1:15" x14ac:dyDescent="0.3">
      <c r="A5762" t="s">
        <v>16876</v>
      </c>
      <c r="B5762" t="s">
        <v>1999</v>
      </c>
      <c r="C5762" t="s">
        <v>41</v>
      </c>
      <c r="D5762">
        <v>2010</v>
      </c>
      <c r="E5762" t="s">
        <v>16877</v>
      </c>
      <c r="F5762">
        <v>7.4</v>
      </c>
      <c r="G5762">
        <v>31000</v>
      </c>
      <c r="H5762" t="s">
        <v>2577</v>
      </c>
      <c r="I5762" t="s">
        <v>2577</v>
      </c>
      <c r="J5762" t="s">
        <v>1936</v>
      </c>
      <c r="K5762" t="s">
        <v>1111</v>
      </c>
      <c r="M5762">
        <v>13348704</v>
      </c>
      <c r="N5762" t="s">
        <v>16878</v>
      </c>
      <c r="O5762">
        <v>123</v>
      </c>
    </row>
    <row r="5763" spans="1:15" x14ac:dyDescent="0.3">
      <c r="A5763" t="s">
        <v>16879</v>
      </c>
      <c r="B5763" t="s">
        <v>16</v>
      </c>
      <c r="C5763" t="s">
        <v>41</v>
      </c>
      <c r="D5763">
        <v>2010</v>
      </c>
      <c r="E5763" t="s">
        <v>16880</v>
      </c>
      <c r="F5763">
        <v>5.0999999999999996</v>
      </c>
      <c r="G5763">
        <v>7000</v>
      </c>
      <c r="H5763" t="s">
        <v>13171</v>
      </c>
      <c r="I5763" t="s">
        <v>13171</v>
      </c>
      <c r="J5763" t="s">
        <v>12127</v>
      </c>
      <c r="K5763" t="s">
        <v>30</v>
      </c>
      <c r="M5763">
        <v>11514</v>
      </c>
      <c r="N5763" t="s">
        <v>16881</v>
      </c>
      <c r="O5763">
        <v>100</v>
      </c>
    </row>
    <row r="5764" spans="1:15" x14ac:dyDescent="0.3">
      <c r="A5764" t="s">
        <v>16882</v>
      </c>
      <c r="B5764" t="s">
        <v>16</v>
      </c>
      <c r="C5764" t="s">
        <v>34</v>
      </c>
      <c r="D5764">
        <v>2010</v>
      </c>
      <c r="E5764" t="s">
        <v>16883</v>
      </c>
      <c r="F5764">
        <v>6.4</v>
      </c>
      <c r="G5764">
        <v>45000</v>
      </c>
      <c r="H5764" t="s">
        <v>14981</v>
      </c>
      <c r="I5764" t="s">
        <v>16884</v>
      </c>
      <c r="J5764" t="s">
        <v>16885</v>
      </c>
      <c r="K5764" t="s">
        <v>5817</v>
      </c>
      <c r="M5764">
        <v>382879</v>
      </c>
      <c r="N5764" t="s">
        <v>16886</v>
      </c>
      <c r="O5764">
        <v>102</v>
      </c>
    </row>
    <row r="5765" spans="1:15" x14ac:dyDescent="0.3">
      <c r="A5765" t="s">
        <v>16887</v>
      </c>
      <c r="B5765" t="s">
        <v>447</v>
      </c>
      <c r="C5765" t="s">
        <v>17</v>
      </c>
      <c r="D5765">
        <v>2010</v>
      </c>
      <c r="E5765" t="s">
        <v>16888</v>
      </c>
      <c r="F5765">
        <v>7.3</v>
      </c>
      <c r="G5765">
        <v>22000</v>
      </c>
      <c r="H5765" t="s">
        <v>5865</v>
      </c>
      <c r="I5765" t="s">
        <v>5865</v>
      </c>
      <c r="J5765" t="s">
        <v>6374</v>
      </c>
      <c r="K5765" t="s">
        <v>452</v>
      </c>
      <c r="M5765">
        <v>7736632</v>
      </c>
      <c r="N5765" t="s">
        <v>6713</v>
      </c>
      <c r="O5765">
        <v>106</v>
      </c>
    </row>
    <row r="5766" spans="1:15" x14ac:dyDescent="0.3">
      <c r="A5766" t="s">
        <v>16889</v>
      </c>
      <c r="B5766" t="s">
        <v>1999</v>
      </c>
      <c r="C5766" t="s">
        <v>17</v>
      </c>
      <c r="D5766">
        <v>2010</v>
      </c>
      <c r="E5766" t="s">
        <v>16890</v>
      </c>
      <c r="F5766">
        <v>6.2</v>
      </c>
      <c r="G5766">
        <v>100000</v>
      </c>
      <c r="H5766" t="s">
        <v>791</v>
      </c>
      <c r="I5766" t="s">
        <v>15526</v>
      </c>
      <c r="J5766" t="s">
        <v>12994</v>
      </c>
      <c r="K5766" t="s">
        <v>30</v>
      </c>
      <c r="L5766">
        <v>70000000</v>
      </c>
      <c r="M5766">
        <v>134748021</v>
      </c>
      <c r="N5766" t="s">
        <v>180</v>
      </c>
      <c r="O5766">
        <v>133</v>
      </c>
    </row>
    <row r="5767" spans="1:15" x14ac:dyDescent="0.3">
      <c r="A5767" t="s">
        <v>16891</v>
      </c>
      <c r="B5767" t="s">
        <v>33</v>
      </c>
      <c r="C5767" t="s">
        <v>17</v>
      </c>
      <c r="D5767">
        <v>2010</v>
      </c>
      <c r="E5767" t="s">
        <v>16892</v>
      </c>
      <c r="F5767">
        <v>6</v>
      </c>
      <c r="G5767">
        <v>83000</v>
      </c>
      <c r="H5767" t="s">
        <v>16893</v>
      </c>
      <c r="I5767" t="s">
        <v>10890</v>
      </c>
      <c r="J5767" t="s">
        <v>16415</v>
      </c>
      <c r="K5767" t="s">
        <v>30</v>
      </c>
      <c r="L5767">
        <v>20000000</v>
      </c>
      <c r="M5767">
        <v>89137047</v>
      </c>
      <c r="N5767" t="s">
        <v>2092</v>
      </c>
      <c r="O5767">
        <v>107</v>
      </c>
    </row>
    <row r="5768" spans="1:15" x14ac:dyDescent="0.3">
      <c r="A5768" t="s">
        <v>16894</v>
      </c>
      <c r="B5768" t="s">
        <v>16</v>
      </c>
      <c r="C5768" t="s">
        <v>34</v>
      </c>
      <c r="D5768">
        <v>2010</v>
      </c>
      <c r="E5768" t="s">
        <v>16792</v>
      </c>
      <c r="F5768">
        <v>5.6</v>
      </c>
      <c r="G5768">
        <v>86000</v>
      </c>
      <c r="H5768" t="s">
        <v>7970</v>
      </c>
      <c r="I5768" t="s">
        <v>16895</v>
      </c>
      <c r="J5768" t="s">
        <v>4459</v>
      </c>
      <c r="K5768" t="s">
        <v>30</v>
      </c>
      <c r="L5768">
        <v>30000000</v>
      </c>
      <c r="M5768">
        <v>55611001</v>
      </c>
      <c r="N5768" t="s">
        <v>23</v>
      </c>
      <c r="O5768">
        <v>107</v>
      </c>
    </row>
    <row r="5769" spans="1:15" x14ac:dyDescent="0.3">
      <c r="A5769" t="s">
        <v>16896</v>
      </c>
      <c r="B5769" t="s">
        <v>16</v>
      </c>
      <c r="C5769" t="s">
        <v>41</v>
      </c>
      <c r="D5769">
        <v>2010</v>
      </c>
      <c r="E5769" t="s">
        <v>16897</v>
      </c>
      <c r="F5769">
        <v>5.8</v>
      </c>
      <c r="G5769">
        <v>35000</v>
      </c>
      <c r="H5769" t="s">
        <v>16898</v>
      </c>
      <c r="I5769" t="s">
        <v>16898</v>
      </c>
      <c r="J5769" t="s">
        <v>16899</v>
      </c>
      <c r="K5769" t="s">
        <v>452</v>
      </c>
      <c r="L5769">
        <v>500000</v>
      </c>
      <c r="M5769">
        <v>101729</v>
      </c>
      <c r="N5769" t="s">
        <v>16900</v>
      </c>
      <c r="O5769">
        <v>82</v>
      </c>
    </row>
    <row r="5770" spans="1:15" x14ac:dyDescent="0.3">
      <c r="A5770" t="s">
        <v>16901</v>
      </c>
      <c r="B5770" t="s">
        <v>16</v>
      </c>
      <c r="C5770" t="s">
        <v>17</v>
      </c>
      <c r="D5770">
        <v>2010</v>
      </c>
      <c r="E5770" t="s">
        <v>16902</v>
      </c>
      <c r="F5770">
        <v>7.5</v>
      </c>
      <c r="G5770">
        <v>88000</v>
      </c>
      <c r="H5770" t="s">
        <v>11362</v>
      </c>
      <c r="I5770" t="s">
        <v>11362</v>
      </c>
      <c r="J5770" t="s">
        <v>11571</v>
      </c>
      <c r="K5770" t="s">
        <v>1194</v>
      </c>
      <c r="M5770">
        <v>25147786</v>
      </c>
      <c r="N5770" t="s">
        <v>16903</v>
      </c>
      <c r="O5770">
        <v>148</v>
      </c>
    </row>
    <row r="5771" spans="1:15" x14ac:dyDescent="0.3">
      <c r="A5771" t="s">
        <v>16904</v>
      </c>
      <c r="B5771" t="s">
        <v>33</v>
      </c>
      <c r="C5771" t="s">
        <v>41</v>
      </c>
      <c r="D5771">
        <v>2010</v>
      </c>
      <c r="E5771" t="s">
        <v>16890</v>
      </c>
      <c r="F5771">
        <v>5.8</v>
      </c>
      <c r="G5771">
        <v>50000</v>
      </c>
      <c r="H5771" t="s">
        <v>14526</v>
      </c>
      <c r="I5771" t="s">
        <v>16905</v>
      </c>
      <c r="J5771" t="s">
        <v>14952</v>
      </c>
      <c r="K5771" t="s">
        <v>30</v>
      </c>
      <c r="L5771">
        <v>20000000</v>
      </c>
      <c r="M5771">
        <v>32054369</v>
      </c>
      <c r="N5771" t="s">
        <v>2092</v>
      </c>
      <c r="O5771">
        <v>105</v>
      </c>
    </row>
    <row r="5772" spans="1:15" x14ac:dyDescent="0.3">
      <c r="A5772" t="s">
        <v>16906</v>
      </c>
      <c r="B5772" t="s">
        <v>1999</v>
      </c>
      <c r="C5772" t="s">
        <v>34</v>
      </c>
      <c r="D5772">
        <v>2010</v>
      </c>
      <c r="E5772" t="s">
        <v>16731</v>
      </c>
      <c r="F5772">
        <v>5.6</v>
      </c>
      <c r="G5772">
        <v>123000</v>
      </c>
      <c r="H5772" t="s">
        <v>8665</v>
      </c>
      <c r="I5772" t="s">
        <v>13649</v>
      </c>
      <c r="J5772" t="s">
        <v>9778</v>
      </c>
      <c r="K5772" t="s">
        <v>30</v>
      </c>
      <c r="L5772">
        <v>40000000</v>
      </c>
      <c r="M5772">
        <v>136333522</v>
      </c>
      <c r="N5772" t="s">
        <v>31</v>
      </c>
      <c r="O5772">
        <v>110</v>
      </c>
    </row>
    <row r="5773" spans="1:15" x14ac:dyDescent="0.3">
      <c r="A5773" t="s">
        <v>16907</v>
      </c>
      <c r="B5773" t="s">
        <v>16</v>
      </c>
      <c r="C5773" t="s">
        <v>34</v>
      </c>
      <c r="D5773">
        <v>2010</v>
      </c>
      <c r="E5773" t="s">
        <v>16263</v>
      </c>
      <c r="F5773">
        <v>6.4</v>
      </c>
      <c r="G5773">
        <v>114000</v>
      </c>
      <c r="H5773" t="s">
        <v>13731</v>
      </c>
      <c r="I5773" t="s">
        <v>16908</v>
      </c>
      <c r="J5773" t="s">
        <v>160</v>
      </c>
      <c r="K5773" t="s">
        <v>452</v>
      </c>
      <c r="L5773">
        <v>52000000</v>
      </c>
      <c r="M5773">
        <v>52844496</v>
      </c>
      <c r="N5773" t="s">
        <v>12251</v>
      </c>
      <c r="O5773">
        <v>92</v>
      </c>
    </row>
    <row r="5774" spans="1:15" x14ac:dyDescent="0.3">
      <c r="A5774" t="s">
        <v>16909</v>
      </c>
      <c r="B5774" t="s">
        <v>16</v>
      </c>
      <c r="C5774" t="s">
        <v>34</v>
      </c>
      <c r="D5774">
        <v>2010</v>
      </c>
      <c r="E5774" t="s">
        <v>16910</v>
      </c>
      <c r="F5774">
        <v>7.6</v>
      </c>
      <c r="G5774">
        <v>63000</v>
      </c>
      <c r="H5774" t="s">
        <v>12077</v>
      </c>
      <c r="I5774" t="s">
        <v>16911</v>
      </c>
      <c r="J5774" t="s">
        <v>16912</v>
      </c>
      <c r="K5774" t="s">
        <v>2108</v>
      </c>
      <c r="L5774">
        <v>6000000</v>
      </c>
      <c r="M5774">
        <v>18689058</v>
      </c>
      <c r="N5774" t="s">
        <v>16913</v>
      </c>
      <c r="O5774">
        <v>141</v>
      </c>
    </row>
    <row r="5775" spans="1:15" x14ac:dyDescent="0.3">
      <c r="A5775" t="s">
        <v>16914</v>
      </c>
      <c r="B5775" t="s">
        <v>33</v>
      </c>
      <c r="C5775" t="s">
        <v>41</v>
      </c>
      <c r="D5775">
        <v>2010</v>
      </c>
      <c r="E5775" t="s">
        <v>16671</v>
      </c>
      <c r="F5775">
        <v>6.1</v>
      </c>
      <c r="G5775">
        <v>30000</v>
      </c>
      <c r="H5775" t="s">
        <v>16915</v>
      </c>
      <c r="I5775" t="s">
        <v>8503</v>
      </c>
      <c r="J5775" t="s">
        <v>8503</v>
      </c>
      <c r="K5775" t="s">
        <v>22</v>
      </c>
      <c r="L5775">
        <v>35000000</v>
      </c>
      <c r="M5775">
        <v>93251121</v>
      </c>
      <c r="N5775" t="s">
        <v>61</v>
      </c>
      <c r="O5775">
        <v>109</v>
      </c>
    </row>
    <row r="5776" spans="1:15" x14ac:dyDescent="0.3">
      <c r="A5776" t="s">
        <v>16916</v>
      </c>
      <c r="B5776" t="s">
        <v>16</v>
      </c>
      <c r="C5776" t="s">
        <v>104</v>
      </c>
      <c r="D5776">
        <v>2010</v>
      </c>
      <c r="E5776" t="s">
        <v>16917</v>
      </c>
      <c r="F5776">
        <v>6.3</v>
      </c>
      <c r="G5776">
        <v>54000</v>
      </c>
      <c r="H5776" t="s">
        <v>16918</v>
      </c>
      <c r="I5776" t="s">
        <v>16919</v>
      </c>
      <c r="J5776" t="s">
        <v>12165</v>
      </c>
      <c r="K5776" t="s">
        <v>30</v>
      </c>
      <c r="M5776">
        <v>1754389</v>
      </c>
      <c r="N5776" t="s">
        <v>15276</v>
      </c>
      <c r="O5776">
        <v>101</v>
      </c>
    </row>
    <row r="5777" spans="1:15" x14ac:dyDescent="0.3">
      <c r="A5777" t="s">
        <v>16920</v>
      </c>
      <c r="B5777" t="s">
        <v>1999</v>
      </c>
      <c r="C5777" t="s">
        <v>34</v>
      </c>
      <c r="D5777">
        <v>2010</v>
      </c>
      <c r="E5777" t="s">
        <v>16921</v>
      </c>
      <c r="F5777">
        <v>6.8</v>
      </c>
      <c r="G5777">
        <v>37000</v>
      </c>
      <c r="H5777" t="s">
        <v>2574</v>
      </c>
      <c r="I5777" t="s">
        <v>16922</v>
      </c>
      <c r="J5777" t="s">
        <v>16923</v>
      </c>
      <c r="K5777" t="s">
        <v>22</v>
      </c>
      <c r="L5777">
        <v>8000000</v>
      </c>
      <c r="M5777">
        <v>3494154</v>
      </c>
      <c r="N5777" t="s">
        <v>16924</v>
      </c>
      <c r="O5777">
        <v>98</v>
      </c>
    </row>
    <row r="5778" spans="1:15" x14ac:dyDescent="0.3">
      <c r="A5778" t="s">
        <v>16925</v>
      </c>
      <c r="B5778" t="s">
        <v>1999</v>
      </c>
      <c r="C5778" t="s">
        <v>41</v>
      </c>
      <c r="D5778">
        <v>2010</v>
      </c>
      <c r="E5778" t="s">
        <v>16839</v>
      </c>
      <c r="F5778">
        <v>5.6</v>
      </c>
      <c r="G5778">
        <v>60000</v>
      </c>
      <c r="H5778" t="s">
        <v>7511</v>
      </c>
      <c r="I5778" t="s">
        <v>11388</v>
      </c>
      <c r="J5778" t="s">
        <v>14952</v>
      </c>
      <c r="K5778" t="s">
        <v>30</v>
      </c>
      <c r="L5778">
        <v>55000000</v>
      </c>
      <c r="M5778">
        <v>43053376</v>
      </c>
      <c r="N5778" t="s">
        <v>2092</v>
      </c>
      <c r="O5778">
        <v>91</v>
      </c>
    </row>
    <row r="5779" spans="1:15" x14ac:dyDescent="0.3">
      <c r="A5779" t="s">
        <v>16926</v>
      </c>
      <c r="B5779" t="s">
        <v>16</v>
      </c>
      <c r="C5779" t="s">
        <v>41</v>
      </c>
      <c r="D5779">
        <v>2010</v>
      </c>
      <c r="E5779" t="s">
        <v>16701</v>
      </c>
      <c r="F5779">
        <v>6.3</v>
      </c>
      <c r="G5779">
        <v>57000</v>
      </c>
      <c r="H5779" t="s">
        <v>16927</v>
      </c>
      <c r="I5779" t="s">
        <v>16928</v>
      </c>
      <c r="J5779" t="s">
        <v>2131</v>
      </c>
      <c r="K5779" t="s">
        <v>30</v>
      </c>
      <c r="L5779">
        <v>32000000</v>
      </c>
      <c r="M5779">
        <v>42059111</v>
      </c>
      <c r="N5779" t="s">
        <v>2026</v>
      </c>
      <c r="O5779">
        <v>102</v>
      </c>
    </row>
    <row r="5780" spans="1:15" x14ac:dyDescent="0.3">
      <c r="A5780" t="s">
        <v>16929</v>
      </c>
      <c r="B5780" t="s">
        <v>16</v>
      </c>
      <c r="C5780" t="s">
        <v>41</v>
      </c>
      <c r="D5780">
        <v>2010</v>
      </c>
      <c r="E5780" t="s">
        <v>16769</v>
      </c>
      <c r="F5780">
        <v>6.3</v>
      </c>
      <c r="G5780">
        <v>44000</v>
      </c>
      <c r="H5780" t="s">
        <v>10687</v>
      </c>
      <c r="I5780" t="s">
        <v>10687</v>
      </c>
      <c r="J5780" t="s">
        <v>4033</v>
      </c>
      <c r="K5780" t="s">
        <v>30</v>
      </c>
      <c r="L5780">
        <v>7000000</v>
      </c>
      <c r="M5780">
        <v>14788642</v>
      </c>
      <c r="N5780" t="s">
        <v>12695</v>
      </c>
      <c r="O5780">
        <v>97</v>
      </c>
    </row>
    <row r="5781" spans="1:15" x14ac:dyDescent="0.3">
      <c r="A5781" t="s">
        <v>16930</v>
      </c>
      <c r="B5781" t="s">
        <v>33</v>
      </c>
      <c r="C5781" t="s">
        <v>63</v>
      </c>
      <c r="D5781">
        <v>2010</v>
      </c>
      <c r="E5781" t="s">
        <v>16680</v>
      </c>
      <c r="F5781">
        <v>7.2</v>
      </c>
      <c r="G5781">
        <v>27000</v>
      </c>
      <c r="H5781" t="s">
        <v>8453</v>
      </c>
      <c r="I5781" t="s">
        <v>11455</v>
      </c>
      <c r="J5781" t="s">
        <v>10800</v>
      </c>
      <c r="K5781" t="s">
        <v>30</v>
      </c>
      <c r="L5781">
        <v>35000000</v>
      </c>
      <c r="M5781">
        <v>60321861</v>
      </c>
      <c r="N5781" t="s">
        <v>1724</v>
      </c>
      <c r="O5781">
        <v>123</v>
      </c>
    </row>
    <row r="5782" spans="1:15" x14ac:dyDescent="0.3">
      <c r="A5782" t="s">
        <v>16931</v>
      </c>
      <c r="B5782" t="s">
        <v>16</v>
      </c>
      <c r="C5782" t="s">
        <v>34</v>
      </c>
      <c r="D5782">
        <v>2010</v>
      </c>
      <c r="E5782" t="s">
        <v>16932</v>
      </c>
      <c r="F5782">
        <v>7.5</v>
      </c>
      <c r="G5782">
        <v>100000</v>
      </c>
      <c r="H5782" t="s">
        <v>16933</v>
      </c>
      <c r="I5782" t="s">
        <v>16934</v>
      </c>
      <c r="J5782" t="s">
        <v>16935</v>
      </c>
      <c r="K5782" t="s">
        <v>491</v>
      </c>
      <c r="M5782">
        <v>15089448</v>
      </c>
      <c r="N5782" t="s">
        <v>554</v>
      </c>
      <c r="O5782">
        <v>108</v>
      </c>
    </row>
    <row r="5783" spans="1:15" x14ac:dyDescent="0.3">
      <c r="A5783" t="s">
        <v>15215</v>
      </c>
      <c r="B5783" t="s">
        <v>16</v>
      </c>
      <c r="C5783" t="s">
        <v>41</v>
      </c>
      <c r="D5783">
        <v>2010</v>
      </c>
      <c r="E5783" t="s">
        <v>16598</v>
      </c>
      <c r="F5783">
        <v>5.7</v>
      </c>
      <c r="G5783">
        <v>48000</v>
      </c>
      <c r="H5783" t="s">
        <v>10034</v>
      </c>
      <c r="I5783" t="s">
        <v>15216</v>
      </c>
      <c r="J5783" t="s">
        <v>7706</v>
      </c>
      <c r="K5783" t="s">
        <v>30</v>
      </c>
      <c r="L5783">
        <v>21000000</v>
      </c>
      <c r="M5783">
        <v>49050886</v>
      </c>
      <c r="N5783" t="s">
        <v>10875</v>
      </c>
      <c r="O5783">
        <v>92</v>
      </c>
    </row>
    <row r="5784" spans="1:15" x14ac:dyDescent="0.3">
      <c r="A5784" t="s">
        <v>16936</v>
      </c>
      <c r="B5784" t="s">
        <v>33</v>
      </c>
      <c r="C5784" t="s">
        <v>34</v>
      </c>
      <c r="D5784">
        <v>2010</v>
      </c>
      <c r="E5784" t="s">
        <v>16085</v>
      </c>
      <c r="F5784">
        <v>5.5</v>
      </c>
      <c r="G5784">
        <v>42000</v>
      </c>
      <c r="H5784" t="s">
        <v>6398</v>
      </c>
      <c r="I5784" t="s">
        <v>16937</v>
      </c>
      <c r="J5784" t="s">
        <v>2752</v>
      </c>
      <c r="K5784" t="s">
        <v>30</v>
      </c>
      <c r="L5784">
        <v>28000000</v>
      </c>
      <c r="M5784">
        <v>66166000</v>
      </c>
      <c r="N5784" t="s">
        <v>15304</v>
      </c>
      <c r="O5784">
        <v>94</v>
      </c>
    </row>
    <row r="5785" spans="1:15" x14ac:dyDescent="0.3">
      <c r="A5785" t="s">
        <v>16938</v>
      </c>
      <c r="B5785" t="s">
        <v>1999</v>
      </c>
      <c r="C5785" t="s">
        <v>17</v>
      </c>
      <c r="D5785">
        <v>2010</v>
      </c>
      <c r="E5785" t="s">
        <v>16939</v>
      </c>
      <c r="F5785">
        <v>6.4</v>
      </c>
      <c r="G5785">
        <v>91000</v>
      </c>
      <c r="H5785" t="s">
        <v>85</v>
      </c>
      <c r="I5785" t="s">
        <v>14543</v>
      </c>
      <c r="J5785" t="s">
        <v>9529</v>
      </c>
      <c r="K5785" t="s">
        <v>30</v>
      </c>
      <c r="L5785">
        <v>50000000</v>
      </c>
      <c r="M5785">
        <v>106956330</v>
      </c>
      <c r="N5785" t="s">
        <v>23</v>
      </c>
      <c r="O5785">
        <v>129</v>
      </c>
    </row>
    <row r="5786" spans="1:15" x14ac:dyDescent="0.3">
      <c r="A5786" t="s">
        <v>16940</v>
      </c>
      <c r="B5786" t="s">
        <v>16</v>
      </c>
      <c r="C5786" t="s">
        <v>34</v>
      </c>
      <c r="D5786">
        <v>2010</v>
      </c>
      <c r="E5786" t="s">
        <v>16731</v>
      </c>
      <c r="F5786">
        <v>6.3</v>
      </c>
      <c r="G5786">
        <v>103000</v>
      </c>
      <c r="H5786" t="s">
        <v>16941</v>
      </c>
      <c r="I5786" t="s">
        <v>13085</v>
      </c>
      <c r="J5786" t="s">
        <v>10809</v>
      </c>
      <c r="K5786" t="s">
        <v>30</v>
      </c>
      <c r="L5786">
        <v>32000000</v>
      </c>
      <c r="M5786">
        <v>18409891</v>
      </c>
      <c r="N5786" t="s">
        <v>61</v>
      </c>
      <c r="O5786">
        <v>111</v>
      </c>
    </row>
    <row r="5787" spans="1:15" x14ac:dyDescent="0.3">
      <c r="A5787" t="s">
        <v>16942</v>
      </c>
      <c r="B5787" t="s">
        <v>1999</v>
      </c>
      <c r="C5787" t="s">
        <v>41</v>
      </c>
      <c r="D5787">
        <v>2010</v>
      </c>
      <c r="E5787" t="s">
        <v>16943</v>
      </c>
      <c r="F5787">
        <v>3.4</v>
      </c>
      <c r="G5787">
        <v>47000</v>
      </c>
      <c r="H5787" t="s">
        <v>9239</v>
      </c>
      <c r="I5787" t="s">
        <v>9239</v>
      </c>
      <c r="J5787" t="s">
        <v>16944</v>
      </c>
      <c r="K5787" t="s">
        <v>30</v>
      </c>
      <c r="L5787">
        <v>20000000</v>
      </c>
      <c r="M5787">
        <v>80547866</v>
      </c>
      <c r="N5787" t="s">
        <v>8625</v>
      </c>
      <c r="O5787">
        <v>82</v>
      </c>
    </row>
    <row r="5788" spans="1:15" x14ac:dyDescent="0.3">
      <c r="A5788" t="s">
        <v>16945</v>
      </c>
      <c r="B5788" t="s">
        <v>16</v>
      </c>
      <c r="C5788" t="s">
        <v>41</v>
      </c>
      <c r="D5788">
        <v>2010</v>
      </c>
      <c r="E5788" t="s">
        <v>16946</v>
      </c>
      <c r="F5788">
        <v>6.2</v>
      </c>
      <c r="G5788">
        <v>22000</v>
      </c>
      <c r="H5788" t="s">
        <v>12789</v>
      </c>
      <c r="I5788" t="s">
        <v>12789</v>
      </c>
      <c r="J5788" t="s">
        <v>10567</v>
      </c>
      <c r="K5788" t="s">
        <v>30</v>
      </c>
      <c r="M5788">
        <v>626396</v>
      </c>
      <c r="N5788" t="s">
        <v>16947</v>
      </c>
      <c r="O5788">
        <v>108</v>
      </c>
    </row>
    <row r="5789" spans="1:15" x14ac:dyDescent="0.3">
      <c r="A5789" t="s">
        <v>16948</v>
      </c>
      <c r="B5789" t="s">
        <v>16</v>
      </c>
      <c r="C5789" t="s">
        <v>63</v>
      </c>
      <c r="D5789">
        <v>2010</v>
      </c>
      <c r="E5789" t="s">
        <v>16949</v>
      </c>
      <c r="F5789">
        <v>7.1</v>
      </c>
      <c r="G5789">
        <v>32000</v>
      </c>
      <c r="H5789" t="s">
        <v>16950</v>
      </c>
      <c r="I5789" t="s">
        <v>16950</v>
      </c>
      <c r="J5789" t="s">
        <v>10028</v>
      </c>
      <c r="K5789" t="s">
        <v>195</v>
      </c>
      <c r="M5789">
        <v>1870392</v>
      </c>
      <c r="N5789" t="s">
        <v>12330</v>
      </c>
      <c r="O5789">
        <v>112</v>
      </c>
    </row>
    <row r="5790" spans="1:15" x14ac:dyDescent="0.3">
      <c r="A5790" t="s">
        <v>16951</v>
      </c>
      <c r="B5790" t="s">
        <v>16</v>
      </c>
      <c r="C5790" t="s">
        <v>41</v>
      </c>
      <c r="D5790">
        <v>2010</v>
      </c>
      <c r="E5790" t="s">
        <v>16952</v>
      </c>
      <c r="F5790">
        <v>6.2</v>
      </c>
      <c r="G5790">
        <v>21000</v>
      </c>
      <c r="H5790" t="s">
        <v>2205</v>
      </c>
      <c r="I5790" t="s">
        <v>16953</v>
      </c>
      <c r="J5790" t="s">
        <v>16533</v>
      </c>
      <c r="K5790" t="s">
        <v>22</v>
      </c>
      <c r="M5790">
        <v>12037973</v>
      </c>
      <c r="N5790" t="s">
        <v>16954</v>
      </c>
      <c r="O5790">
        <v>107</v>
      </c>
    </row>
    <row r="5791" spans="1:15" x14ac:dyDescent="0.3">
      <c r="A5791" t="s">
        <v>16955</v>
      </c>
      <c r="B5791" t="s">
        <v>16</v>
      </c>
      <c r="C5791" t="s">
        <v>34</v>
      </c>
      <c r="D5791">
        <v>2010</v>
      </c>
      <c r="E5791" t="s">
        <v>16441</v>
      </c>
      <c r="F5791">
        <v>5.6</v>
      </c>
      <c r="G5791">
        <v>12000</v>
      </c>
      <c r="H5791" t="s">
        <v>828</v>
      </c>
      <c r="I5791" t="s">
        <v>12125</v>
      </c>
      <c r="J5791" t="s">
        <v>16956</v>
      </c>
      <c r="K5791" t="s">
        <v>30</v>
      </c>
      <c r="L5791">
        <v>5000000</v>
      </c>
      <c r="M5791">
        <v>2648195</v>
      </c>
      <c r="N5791" t="s">
        <v>551</v>
      </c>
      <c r="O5791">
        <v>93</v>
      </c>
    </row>
    <row r="5792" spans="1:15" x14ac:dyDescent="0.3">
      <c r="A5792" t="s">
        <v>16957</v>
      </c>
      <c r="B5792" t="s">
        <v>447</v>
      </c>
      <c r="C5792" t="s">
        <v>17</v>
      </c>
      <c r="D5792">
        <v>2010</v>
      </c>
      <c r="E5792" t="s">
        <v>16958</v>
      </c>
      <c r="F5792">
        <v>6.4</v>
      </c>
      <c r="G5792">
        <v>9800</v>
      </c>
      <c r="H5792" t="s">
        <v>16959</v>
      </c>
      <c r="I5792" t="s">
        <v>16960</v>
      </c>
      <c r="J5792" t="s">
        <v>16961</v>
      </c>
      <c r="K5792" t="s">
        <v>920</v>
      </c>
      <c r="M5792">
        <v>15038301</v>
      </c>
      <c r="N5792" t="s">
        <v>16962</v>
      </c>
      <c r="O5792">
        <v>107</v>
      </c>
    </row>
    <row r="5793" spans="1:15" x14ac:dyDescent="0.3">
      <c r="A5793" t="s">
        <v>16963</v>
      </c>
      <c r="B5793" t="s">
        <v>16</v>
      </c>
      <c r="C5793" t="s">
        <v>41</v>
      </c>
      <c r="D5793">
        <v>2010</v>
      </c>
      <c r="E5793" t="s">
        <v>16964</v>
      </c>
      <c r="F5793">
        <v>7.2</v>
      </c>
      <c r="G5793">
        <v>89000</v>
      </c>
      <c r="H5793" t="s">
        <v>14494</v>
      </c>
      <c r="I5793" t="s">
        <v>14494</v>
      </c>
      <c r="J5793" t="s">
        <v>9004</v>
      </c>
      <c r="K5793" t="s">
        <v>30</v>
      </c>
      <c r="L5793">
        <v>3200000</v>
      </c>
      <c r="M5793">
        <v>14311701</v>
      </c>
      <c r="N5793" t="s">
        <v>16965</v>
      </c>
      <c r="O5793">
        <v>105</v>
      </c>
    </row>
    <row r="5794" spans="1:15" x14ac:dyDescent="0.3">
      <c r="A5794" t="s">
        <v>16966</v>
      </c>
      <c r="B5794" t="s">
        <v>33</v>
      </c>
      <c r="C5794" t="s">
        <v>390</v>
      </c>
      <c r="D5794">
        <v>2010</v>
      </c>
      <c r="E5794" t="s">
        <v>16890</v>
      </c>
      <c r="F5794">
        <v>6.9</v>
      </c>
      <c r="G5794">
        <v>80000</v>
      </c>
      <c r="H5794" t="s">
        <v>13552</v>
      </c>
      <c r="I5794" t="s">
        <v>16967</v>
      </c>
      <c r="J5794" t="s">
        <v>15627</v>
      </c>
      <c r="K5794" t="s">
        <v>30</v>
      </c>
      <c r="L5794">
        <v>80000000</v>
      </c>
      <c r="M5794">
        <v>140073390</v>
      </c>
      <c r="N5794" t="s">
        <v>23</v>
      </c>
      <c r="O5794">
        <v>97</v>
      </c>
    </row>
    <row r="5795" spans="1:15" x14ac:dyDescent="0.3">
      <c r="A5795" t="s">
        <v>16968</v>
      </c>
      <c r="B5795" t="s">
        <v>1999</v>
      </c>
      <c r="C5795" t="s">
        <v>17</v>
      </c>
      <c r="D5795">
        <v>2010</v>
      </c>
      <c r="E5795" t="s">
        <v>16664</v>
      </c>
      <c r="F5795">
        <v>7</v>
      </c>
      <c r="G5795">
        <v>48000</v>
      </c>
      <c r="H5795" t="s">
        <v>12051</v>
      </c>
      <c r="I5795" t="s">
        <v>15802</v>
      </c>
      <c r="J5795" t="s">
        <v>5211</v>
      </c>
      <c r="K5795" t="s">
        <v>30</v>
      </c>
      <c r="L5795">
        <v>5000000</v>
      </c>
      <c r="M5795">
        <v>5144717</v>
      </c>
      <c r="N5795" t="s">
        <v>16965</v>
      </c>
      <c r="O5795">
        <v>91</v>
      </c>
    </row>
    <row r="5796" spans="1:15" x14ac:dyDescent="0.3">
      <c r="A5796" t="s">
        <v>16969</v>
      </c>
      <c r="B5796" t="s">
        <v>33</v>
      </c>
      <c r="C5796" t="s">
        <v>25</v>
      </c>
      <c r="D5796">
        <v>2010</v>
      </c>
      <c r="E5796" t="s">
        <v>16970</v>
      </c>
      <c r="F5796">
        <v>6.6</v>
      </c>
      <c r="G5796">
        <v>13000</v>
      </c>
      <c r="H5796" t="s">
        <v>8432</v>
      </c>
      <c r="I5796" t="s">
        <v>14994</v>
      </c>
      <c r="J5796" t="s">
        <v>15946</v>
      </c>
      <c r="K5796" t="s">
        <v>30</v>
      </c>
      <c r="L5796">
        <v>2000000</v>
      </c>
      <c r="M5796">
        <v>1205257</v>
      </c>
      <c r="N5796" t="s">
        <v>11219</v>
      </c>
      <c r="O5796">
        <v>104</v>
      </c>
    </row>
    <row r="5797" spans="1:15" x14ac:dyDescent="0.3">
      <c r="A5797" t="s">
        <v>16971</v>
      </c>
      <c r="B5797" t="s">
        <v>16</v>
      </c>
      <c r="C5797" t="s">
        <v>63</v>
      </c>
      <c r="D5797">
        <v>2010</v>
      </c>
      <c r="E5797" t="s">
        <v>16708</v>
      </c>
      <c r="F5797">
        <v>7.2</v>
      </c>
      <c r="G5797">
        <v>43000</v>
      </c>
      <c r="H5797" t="s">
        <v>10724</v>
      </c>
      <c r="I5797" t="s">
        <v>10799</v>
      </c>
      <c r="J5797" t="s">
        <v>10776</v>
      </c>
      <c r="K5797" t="s">
        <v>1268</v>
      </c>
      <c r="L5797">
        <v>12500000</v>
      </c>
      <c r="M5797">
        <v>11104555</v>
      </c>
      <c r="N5797" t="s">
        <v>16972</v>
      </c>
      <c r="O5797">
        <v>107</v>
      </c>
    </row>
    <row r="5798" spans="1:15" x14ac:dyDescent="0.3">
      <c r="A5798" t="s">
        <v>6025</v>
      </c>
      <c r="B5798" t="s">
        <v>16</v>
      </c>
      <c r="C5798" t="s">
        <v>104</v>
      </c>
      <c r="D5798">
        <v>2010</v>
      </c>
      <c r="E5798" t="s">
        <v>16973</v>
      </c>
      <c r="F5798">
        <v>6.9</v>
      </c>
      <c r="G5798">
        <v>42000</v>
      </c>
      <c r="H5798" t="s">
        <v>9386</v>
      </c>
      <c r="I5798" t="s">
        <v>16974</v>
      </c>
      <c r="J5798" t="s">
        <v>10330</v>
      </c>
      <c r="K5798" t="s">
        <v>30</v>
      </c>
      <c r="L5798">
        <v>4000000</v>
      </c>
      <c r="M5798">
        <v>595802</v>
      </c>
      <c r="N5798" t="s">
        <v>14971</v>
      </c>
      <c r="O5798">
        <v>106</v>
      </c>
    </row>
    <row r="5799" spans="1:15" x14ac:dyDescent="0.3">
      <c r="A5799" t="s">
        <v>16975</v>
      </c>
      <c r="B5799" t="s">
        <v>1999</v>
      </c>
      <c r="C5799" t="s">
        <v>17</v>
      </c>
      <c r="D5799">
        <v>2010</v>
      </c>
      <c r="E5799" t="s">
        <v>16657</v>
      </c>
      <c r="F5799">
        <v>8</v>
      </c>
      <c r="G5799">
        <v>101000</v>
      </c>
      <c r="H5799" t="s">
        <v>10291</v>
      </c>
      <c r="I5799" t="s">
        <v>16976</v>
      </c>
      <c r="J5799" t="s">
        <v>10292</v>
      </c>
      <c r="K5799" t="s">
        <v>10293</v>
      </c>
      <c r="L5799">
        <v>12000000</v>
      </c>
      <c r="M5799">
        <v>42345360</v>
      </c>
      <c r="N5799" t="s">
        <v>10294</v>
      </c>
      <c r="O5799">
        <v>165</v>
      </c>
    </row>
    <row r="5800" spans="1:15" x14ac:dyDescent="0.3">
      <c r="A5800" t="s">
        <v>16977</v>
      </c>
      <c r="B5800" t="s">
        <v>16</v>
      </c>
      <c r="C5800" t="s">
        <v>17</v>
      </c>
      <c r="D5800">
        <v>2010</v>
      </c>
      <c r="E5800" t="s">
        <v>16978</v>
      </c>
      <c r="F5800">
        <v>6.6</v>
      </c>
      <c r="G5800">
        <v>47000</v>
      </c>
      <c r="H5800" t="s">
        <v>16979</v>
      </c>
      <c r="I5800" t="s">
        <v>16979</v>
      </c>
      <c r="J5800" t="s">
        <v>14002</v>
      </c>
      <c r="K5800" t="s">
        <v>30</v>
      </c>
      <c r="M5800">
        <v>11042068</v>
      </c>
      <c r="N5800" t="s">
        <v>551</v>
      </c>
      <c r="O5800">
        <v>93</v>
      </c>
    </row>
    <row r="5801" spans="1:15" x14ac:dyDescent="0.3">
      <c r="A5801" t="s">
        <v>16980</v>
      </c>
      <c r="B5801" t="s">
        <v>16</v>
      </c>
      <c r="C5801" t="s">
        <v>17</v>
      </c>
      <c r="D5801">
        <v>2010</v>
      </c>
      <c r="E5801" t="s">
        <v>16981</v>
      </c>
      <c r="F5801">
        <v>6.7</v>
      </c>
      <c r="G5801">
        <v>44000</v>
      </c>
      <c r="H5801" t="s">
        <v>16982</v>
      </c>
      <c r="I5801" t="s">
        <v>16982</v>
      </c>
      <c r="J5801" t="s">
        <v>9660</v>
      </c>
      <c r="K5801" t="s">
        <v>30</v>
      </c>
      <c r="L5801">
        <v>15000000</v>
      </c>
      <c r="M5801">
        <v>8087000</v>
      </c>
      <c r="N5801" t="s">
        <v>13868</v>
      </c>
      <c r="O5801">
        <v>104</v>
      </c>
    </row>
    <row r="5802" spans="1:15" x14ac:dyDescent="0.3">
      <c r="A5802" t="s">
        <v>16983</v>
      </c>
      <c r="B5802" t="s">
        <v>16</v>
      </c>
      <c r="C5802" t="s">
        <v>41</v>
      </c>
      <c r="D5802">
        <v>2010</v>
      </c>
      <c r="E5802" t="s">
        <v>16584</v>
      </c>
      <c r="F5802">
        <v>6.3</v>
      </c>
      <c r="G5802">
        <v>34000</v>
      </c>
      <c r="H5802" t="s">
        <v>16984</v>
      </c>
      <c r="I5802" t="s">
        <v>16985</v>
      </c>
      <c r="J5802" t="s">
        <v>15187</v>
      </c>
      <c r="K5802" t="s">
        <v>30</v>
      </c>
      <c r="L5802">
        <v>7000000</v>
      </c>
      <c r="M5802">
        <v>9933873</v>
      </c>
      <c r="N5802" t="s">
        <v>16986</v>
      </c>
      <c r="O5802">
        <v>91</v>
      </c>
    </row>
    <row r="5803" spans="1:15" x14ac:dyDescent="0.3">
      <c r="A5803" t="s">
        <v>16987</v>
      </c>
      <c r="B5803" t="s">
        <v>16</v>
      </c>
      <c r="C5803" t="s">
        <v>52</v>
      </c>
      <c r="D5803">
        <v>2010</v>
      </c>
      <c r="E5803" t="s">
        <v>16939</v>
      </c>
      <c r="F5803">
        <v>5.7</v>
      </c>
      <c r="G5803">
        <v>100000</v>
      </c>
      <c r="H5803" t="s">
        <v>13811</v>
      </c>
      <c r="I5803" t="s">
        <v>16988</v>
      </c>
      <c r="J5803" t="s">
        <v>15177</v>
      </c>
      <c r="K5803" t="s">
        <v>30</v>
      </c>
      <c r="L5803">
        <v>3000000</v>
      </c>
      <c r="M5803">
        <v>177512032</v>
      </c>
      <c r="N5803" t="s">
        <v>44</v>
      </c>
      <c r="O5803">
        <v>91</v>
      </c>
    </row>
    <row r="5804" spans="1:15" x14ac:dyDescent="0.3">
      <c r="A5804" t="s">
        <v>16989</v>
      </c>
      <c r="B5804" t="s">
        <v>16</v>
      </c>
      <c r="C5804" t="s">
        <v>104</v>
      </c>
      <c r="D5804">
        <v>2010</v>
      </c>
      <c r="E5804" t="s">
        <v>16990</v>
      </c>
      <c r="F5804">
        <v>6.1</v>
      </c>
      <c r="G5804">
        <v>33000</v>
      </c>
      <c r="H5804" t="s">
        <v>9287</v>
      </c>
      <c r="I5804" t="s">
        <v>14815</v>
      </c>
      <c r="J5804" t="s">
        <v>12789</v>
      </c>
      <c r="K5804" t="s">
        <v>22</v>
      </c>
      <c r="L5804">
        <v>13000000</v>
      </c>
      <c r="M5804">
        <v>4052191</v>
      </c>
      <c r="N5804" t="s">
        <v>16991</v>
      </c>
      <c r="O5804">
        <v>109</v>
      </c>
    </row>
    <row r="5805" spans="1:15" x14ac:dyDescent="0.3">
      <c r="A5805" t="s">
        <v>16992</v>
      </c>
      <c r="B5805" t="s">
        <v>16</v>
      </c>
      <c r="C5805" t="s">
        <v>41</v>
      </c>
      <c r="D5805">
        <v>2010</v>
      </c>
      <c r="E5805" t="s">
        <v>16993</v>
      </c>
      <c r="F5805">
        <v>5.8</v>
      </c>
      <c r="G5805">
        <v>4800</v>
      </c>
      <c r="H5805" t="s">
        <v>13295</v>
      </c>
      <c r="I5805" t="s">
        <v>16994</v>
      </c>
      <c r="J5805" t="s">
        <v>1728</v>
      </c>
      <c r="K5805" t="s">
        <v>452</v>
      </c>
      <c r="L5805">
        <v>7000000</v>
      </c>
      <c r="M5805">
        <v>649626</v>
      </c>
      <c r="N5805" t="s">
        <v>9137</v>
      </c>
      <c r="O5805">
        <v>108</v>
      </c>
    </row>
    <row r="5806" spans="1:15" x14ac:dyDescent="0.3">
      <c r="A5806" t="s">
        <v>16995</v>
      </c>
      <c r="B5806" t="s">
        <v>16</v>
      </c>
      <c r="C5806" t="s">
        <v>41</v>
      </c>
      <c r="D5806">
        <v>2010</v>
      </c>
      <c r="E5806" t="s">
        <v>16331</v>
      </c>
      <c r="F5806">
        <v>6.1</v>
      </c>
      <c r="G5806">
        <v>37000</v>
      </c>
      <c r="H5806" t="s">
        <v>8693</v>
      </c>
      <c r="I5806" t="s">
        <v>4953</v>
      </c>
      <c r="J5806" t="s">
        <v>8008</v>
      </c>
      <c r="K5806" t="s">
        <v>30</v>
      </c>
      <c r="M5806">
        <v>6344112</v>
      </c>
      <c r="N5806" t="s">
        <v>9247</v>
      </c>
      <c r="O5806">
        <v>107</v>
      </c>
    </row>
    <row r="5807" spans="1:15" x14ac:dyDescent="0.3">
      <c r="A5807" t="s">
        <v>16996</v>
      </c>
      <c r="B5807" t="s">
        <v>16</v>
      </c>
      <c r="C5807" t="s">
        <v>17</v>
      </c>
      <c r="D5807">
        <v>2010</v>
      </c>
      <c r="E5807" t="s">
        <v>16939</v>
      </c>
      <c r="F5807">
        <v>5.4</v>
      </c>
      <c r="G5807">
        <v>41000</v>
      </c>
      <c r="H5807" t="s">
        <v>14815</v>
      </c>
      <c r="I5807" t="s">
        <v>14452</v>
      </c>
      <c r="J5807" t="s">
        <v>10077</v>
      </c>
      <c r="K5807" t="s">
        <v>30</v>
      </c>
      <c r="L5807">
        <v>22000000</v>
      </c>
      <c r="M5807">
        <v>10300416</v>
      </c>
      <c r="N5807" t="s">
        <v>14971</v>
      </c>
      <c r="O5807">
        <v>105</v>
      </c>
    </row>
    <row r="5808" spans="1:15" x14ac:dyDescent="0.3">
      <c r="A5808" t="s">
        <v>16997</v>
      </c>
      <c r="B5808" t="s">
        <v>1999</v>
      </c>
      <c r="C5808" t="s">
        <v>41</v>
      </c>
      <c r="D5808">
        <v>2010</v>
      </c>
      <c r="E5808" t="s">
        <v>16659</v>
      </c>
      <c r="F5808">
        <v>4.7</v>
      </c>
      <c r="G5808">
        <v>9200</v>
      </c>
      <c r="H5808" t="s">
        <v>14254</v>
      </c>
      <c r="I5808" t="s">
        <v>14254</v>
      </c>
      <c r="J5808" t="s">
        <v>7606</v>
      </c>
      <c r="K5808" t="s">
        <v>30</v>
      </c>
      <c r="L5808">
        <v>20000000</v>
      </c>
      <c r="M5808">
        <v>60673972</v>
      </c>
      <c r="N5808" t="s">
        <v>14702</v>
      </c>
      <c r="O5808">
        <v>121</v>
      </c>
    </row>
    <row r="5809" spans="1:15" x14ac:dyDescent="0.3">
      <c r="A5809" t="s">
        <v>16998</v>
      </c>
      <c r="B5809" t="s">
        <v>1999</v>
      </c>
      <c r="C5809" t="s">
        <v>52</v>
      </c>
      <c r="D5809">
        <v>2010</v>
      </c>
      <c r="E5809" t="s">
        <v>16385</v>
      </c>
      <c r="F5809">
        <v>5.7</v>
      </c>
      <c r="G5809">
        <v>49000</v>
      </c>
      <c r="H5809" t="s">
        <v>16999</v>
      </c>
      <c r="I5809" t="s">
        <v>17000</v>
      </c>
      <c r="J5809" t="s">
        <v>17001</v>
      </c>
      <c r="K5809" t="s">
        <v>452</v>
      </c>
      <c r="L5809">
        <v>1800000</v>
      </c>
      <c r="M5809">
        <v>69432527</v>
      </c>
      <c r="N5809" t="s">
        <v>13553</v>
      </c>
      <c r="O5809">
        <v>87</v>
      </c>
    </row>
    <row r="5810" spans="1:15" x14ac:dyDescent="0.3">
      <c r="A5810" t="s">
        <v>17002</v>
      </c>
      <c r="B5810" t="s">
        <v>16</v>
      </c>
      <c r="C5810" t="s">
        <v>41</v>
      </c>
      <c r="D5810">
        <v>2010</v>
      </c>
      <c r="E5810" t="s">
        <v>17003</v>
      </c>
      <c r="F5810">
        <v>6.4</v>
      </c>
      <c r="G5810">
        <v>10000</v>
      </c>
      <c r="H5810" t="s">
        <v>17004</v>
      </c>
      <c r="I5810" t="s">
        <v>17004</v>
      </c>
      <c r="J5810" t="s">
        <v>17005</v>
      </c>
      <c r="K5810" t="s">
        <v>30</v>
      </c>
      <c r="L5810">
        <v>4000000</v>
      </c>
      <c r="M5810">
        <v>143485</v>
      </c>
      <c r="N5810" t="s">
        <v>13868</v>
      </c>
      <c r="O5810">
        <v>90</v>
      </c>
    </row>
    <row r="5811" spans="1:15" x14ac:dyDescent="0.3">
      <c r="A5811" t="s">
        <v>17006</v>
      </c>
      <c r="B5811" t="s">
        <v>16</v>
      </c>
      <c r="C5811" t="s">
        <v>104</v>
      </c>
      <c r="D5811">
        <v>2010</v>
      </c>
      <c r="E5811" t="s">
        <v>17007</v>
      </c>
      <c r="F5811">
        <v>6.2</v>
      </c>
      <c r="G5811">
        <v>47000</v>
      </c>
      <c r="H5811" t="s">
        <v>14029</v>
      </c>
      <c r="I5811" t="s">
        <v>14029</v>
      </c>
      <c r="J5811" t="s">
        <v>11547</v>
      </c>
      <c r="K5811" t="s">
        <v>30</v>
      </c>
      <c r="L5811">
        <v>25000000</v>
      </c>
      <c r="M5811">
        <v>8307227</v>
      </c>
      <c r="N5811" t="s">
        <v>16327</v>
      </c>
      <c r="O5811">
        <v>103</v>
      </c>
    </row>
    <row r="5812" spans="1:15" x14ac:dyDescent="0.3">
      <c r="A5812" t="s">
        <v>8743</v>
      </c>
      <c r="B5812" t="s">
        <v>1999</v>
      </c>
      <c r="C5812" t="s">
        <v>63</v>
      </c>
      <c r="D5812">
        <v>2010</v>
      </c>
      <c r="E5812" t="s">
        <v>17008</v>
      </c>
      <c r="F5812">
        <v>6.8</v>
      </c>
      <c r="G5812">
        <v>47000</v>
      </c>
      <c r="H5812" t="s">
        <v>9080</v>
      </c>
      <c r="I5812" t="s">
        <v>12232</v>
      </c>
      <c r="J5812" t="s">
        <v>11827</v>
      </c>
      <c r="K5812" t="s">
        <v>30</v>
      </c>
      <c r="L5812">
        <v>22000000</v>
      </c>
      <c r="M5812">
        <v>25806953</v>
      </c>
      <c r="N5812" t="s">
        <v>16815</v>
      </c>
      <c r="O5812">
        <v>108</v>
      </c>
    </row>
    <row r="5813" spans="1:15" x14ac:dyDescent="0.3">
      <c r="A5813" t="s">
        <v>17009</v>
      </c>
      <c r="B5813" t="s">
        <v>447</v>
      </c>
      <c r="C5813" t="s">
        <v>104</v>
      </c>
      <c r="D5813">
        <v>2010</v>
      </c>
      <c r="E5813" t="s">
        <v>17010</v>
      </c>
      <c r="F5813">
        <v>7</v>
      </c>
      <c r="G5813">
        <v>6900</v>
      </c>
      <c r="H5813" t="s">
        <v>17011</v>
      </c>
      <c r="I5813" t="s">
        <v>17011</v>
      </c>
      <c r="J5813" t="s">
        <v>10190</v>
      </c>
      <c r="K5813" t="s">
        <v>5817</v>
      </c>
      <c r="M5813">
        <v>416675</v>
      </c>
      <c r="N5813" t="s">
        <v>17012</v>
      </c>
      <c r="O5813">
        <v>118</v>
      </c>
    </row>
    <row r="5814" spans="1:15" x14ac:dyDescent="0.3">
      <c r="A5814" t="s">
        <v>17013</v>
      </c>
      <c r="B5814" t="s">
        <v>1999</v>
      </c>
      <c r="C5814" t="s">
        <v>41</v>
      </c>
      <c r="D5814">
        <v>2010</v>
      </c>
      <c r="E5814" t="s">
        <v>16293</v>
      </c>
      <c r="F5814">
        <v>5.4</v>
      </c>
      <c r="G5814">
        <v>49000</v>
      </c>
      <c r="H5814" t="s">
        <v>17014</v>
      </c>
      <c r="I5814" t="s">
        <v>17015</v>
      </c>
      <c r="J5814" t="s">
        <v>9702</v>
      </c>
      <c r="K5814" t="s">
        <v>30</v>
      </c>
      <c r="L5814">
        <v>35000000</v>
      </c>
      <c r="M5814">
        <v>77477008</v>
      </c>
      <c r="N5814" t="s">
        <v>16785</v>
      </c>
      <c r="O5814">
        <v>104</v>
      </c>
    </row>
    <row r="5815" spans="1:15" x14ac:dyDescent="0.3">
      <c r="A5815" t="s">
        <v>17016</v>
      </c>
      <c r="B5815" t="s">
        <v>33</v>
      </c>
      <c r="C5815" t="s">
        <v>17</v>
      </c>
      <c r="D5815">
        <v>2010</v>
      </c>
      <c r="E5815" t="s">
        <v>17017</v>
      </c>
      <c r="F5815">
        <v>6.4</v>
      </c>
      <c r="G5815">
        <v>2600</v>
      </c>
      <c r="H5815" t="s">
        <v>17018</v>
      </c>
      <c r="I5815" t="s">
        <v>17019</v>
      </c>
      <c r="J5815" t="s">
        <v>9897</v>
      </c>
      <c r="K5815" t="s">
        <v>30</v>
      </c>
      <c r="M5815">
        <v>814906</v>
      </c>
      <c r="N5815" t="s">
        <v>17020</v>
      </c>
      <c r="O5815">
        <v>111</v>
      </c>
    </row>
    <row r="5816" spans="1:15" x14ac:dyDescent="0.3">
      <c r="A5816" t="s">
        <v>17021</v>
      </c>
      <c r="B5816" t="s">
        <v>447</v>
      </c>
      <c r="C5816" t="s">
        <v>17</v>
      </c>
      <c r="D5816">
        <v>2010</v>
      </c>
      <c r="E5816" t="s">
        <v>17022</v>
      </c>
      <c r="F5816">
        <v>8.1999999999999993</v>
      </c>
      <c r="G5816">
        <v>43000</v>
      </c>
      <c r="H5816" t="s">
        <v>17023</v>
      </c>
      <c r="I5816" t="s">
        <v>17023</v>
      </c>
      <c r="J5816" t="s">
        <v>17024</v>
      </c>
      <c r="K5816" t="s">
        <v>10293</v>
      </c>
      <c r="M5816">
        <v>434862</v>
      </c>
      <c r="N5816" t="s">
        <v>17025</v>
      </c>
      <c r="O5816">
        <v>134</v>
      </c>
    </row>
    <row r="5817" spans="1:15" x14ac:dyDescent="0.3">
      <c r="A5817" t="s">
        <v>17026</v>
      </c>
      <c r="B5817" t="s">
        <v>16</v>
      </c>
      <c r="C5817" t="s">
        <v>151</v>
      </c>
      <c r="D5817">
        <v>2010</v>
      </c>
      <c r="E5817" t="s">
        <v>17027</v>
      </c>
      <c r="F5817">
        <v>5.6</v>
      </c>
      <c r="G5817">
        <v>47000</v>
      </c>
      <c r="H5817" t="s">
        <v>17028</v>
      </c>
      <c r="I5817" t="s">
        <v>7557</v>
      </c>
      <c r="J5817" t="s">
        <v>12786</v>
      </c>
      <c r="K5817" t="s">
        <v>30</v>
      </c>
      <c r="L5817">
        <v>25000000</v>
      </c>
      <c r="M5817">
        <v>38269529</v>
      </c>
      <c r="N5817" t="s">
        <v>3744</v>
      </c>
      <c r="O5817">
        <v>99</v>
      </c>
    </row>
    <row r="5818" spans="1:15" x14ac:dyDescent="0.3">
      <c r="A5818" t="s">
        <v>17029</v>
      </c>
      <c r="B5818" t="s">
        <v>1999</v>
      </c>
      <c r="C5818" t="s">
        <v>17</v>
      </c>
      <c r="D5818">
        <v>2010</v>
      </c>
      <c r="E5818" t="s">
        <v>16394</v>
      </c>
      <c r="F5818">
        <v>6.3</v>
      </c>
      <c r="G5818">
        <v>18000</v>
      </c>
      <c r="H5818" t="s">
        <v>17030</v>
      </c>
      <c r="I5818" t="s">
        <v>17030</v>
      </c>
      <c r="J5818" t="s">
        <v>17031</v>
      </c>
      <c r="K5818" t="s">
        <v>30</v>
      </c>
      <c r="L5818">
        <v>15000000</v>
      </c>
      <c r="M5818">
        <v>20529194</v>
      </c>
      <c r="N5818" t="s">
        <v>10875</v>
      </c>
      <c r="O5818">
        <v>117</v>
      </c>
    </row>
    <row r="5819" spans="1:15" x14ac:dyDescent="0.3">
      <c r="A5819" t="s">
        <v>17032</v>
      </c>
      <c r="B5819" t="s">
        <v>447</v>
      </c>
      <c r="C5819" t="s">
        <v>41</v>
      </c>
      <c r="D5819">
        <v>2010</v>
      </c>
      <c r="E5819" t="s">
        <v>17033</v>
      </c>
      <c r="F5819">
        <v>7.1</v>
      </c>
      <c r="G5819">
        <v>24000</v>
      </c>
      <c r="H5819" t="s">
        <v>13274</v>
      </c>
      <c r="I5819" t="s">
        <v>13274</v>
      </c>
      <c r="J5819" t="s">
        <v>14728</v>
      </c>
      <c r="K5819" t="s">
        <v>452</v>
      </c>
      <c r="M5819">
        <v>53319615</v>
      </c>
      <c r="N5819" t="s">
        <v>14729</v>
      </c>
      <c r="O5819">
        <v>154</v>
      </c>
    </row>
    <row r="5820" spans="1:15" x14ac:dyDescent="0.3">
      <c r="A5820" t="s">
        <v>17034</v>
      </c>
      <c r="B5820" t="s">
        <v>1999</v>
      </c>
      <c r="C5820" t="s">
        <v>17</v>
      </c>
      <c r="D5820">
        <v>2010</v>
      </c>
      <c r="E5820" t="s">
        <v>16718</v>
      </c>
      <c r="F5820">
        <v>6.4</v>
      </c>
      <c r="G5820">
        <v>60000</v>
      </c>
      <c r="H5820" t="s">
        <v>12679</v>
      </c>
      <c r="I5820" t="s">
        <v>17035</v>
      </c>
      <c r="J5820" t="s">
        <v>15834</v>
      </c>
      <c r="K5820" t="s">
        <v>30</v>
      </c>
      <c r="L5820">
        <v>44000000</v>
      </c>
      <c r="M5820">
        <v>48190704</v>
      </c>
      <c r="N5820" t="s">
        <v>61</v>
      </c>
      <c r="O5820">
        <v>99</v>
      </c>
    </row>
    <row r="5821" spans="1:15" x14ac:dyDescent="0.3">
      <c r="A5821" t="s">
        <v>17036</v>
      </c>
      <c r="B5821" t="s">
        <v>16</v>
      </c>
      <c r="C5821" t="s">
        <v>34</v>
      </c>
      <c r="D5821">
        <v>2010</v>
      </c>
      <c r="E5821" t="s">
        <v>17037</v>
      </c>
      <c r="F5821">
        <v>6.7</v>
      </c>
      <c r="G5821">
        <v>17000</v>
      </c>
      <c r="H5821" t="s">
        <v>17038</v>
      </c>
      <c r="I5821" t="s">
        <v>17038</v>
      </c>
      <c r="J5821" t="s">
        <v>17039</v>
      </c>
      <c r="K5821" t="s">
        <v>1093</v>
      </c>
      <c r="M5821">
        <v>8444544</v>
      </c>
      <c r="N5821" t="s">
        <v>17040</v>
      </c>
      <c r="O5821">
        <v>124</v>
      </c>
    </row>
    <row r="5822" spans="1:15" x14ac:dyDescent="0.3">
      <c r="A5822" t="s">
        <v>17041</v>
      </c>
      <c r="B5822" t="s">
        <v>16</v>
      </c>
      <c r="C5822" t="s">
        <v>17</v>
      </c>
      <c r="D5822">
        <v>2010</v>
      </c>
      <c r="E5822" t="s">
        <v>17042</v>
      </c>
      <c r="F5822">
        <v>6.5</v>
      </c>
      <c r="G5822">
        <v>41000</v>
      </c>
      <c r="H5822" t="s">
        <v>17043</v>
      </c>
      <c r="I5822" t="s">
        <v>17044</v>
      </c>
      <c r="J5822" t="s">
        <v>17045</v>
      </c>
      <c r="K5822" t="s">
        <v>30</v>
      </c>
      <c r="L5822">
        <v>650000</v>
      </c>
      <c r="M5822">
        <v>405380</v>
      </c>
      <c r="N5822" t="s">
        <v>17046</v>
      </c>
      <c r="O5822">
        <v>98</v>
      </c>
    </row>
    <row r="5823" spans="1:15" x14ac:dyDescent="0.3">
      <c r="A5823" t="s">
        <v>17047</v>
      </c>
      <c r="B5823" t="s">
        <v>16</v>
      </c>
      <c r="C5823" t="s">
        <v>52</v>
      </c>
      <c r="D5823">
        <v>2010</v>
      </c>
      <c r="E5823" t="s">
        <v>17048</v>
      </c>
      <c r="F5823">
        <v>4.9000000000000004</v>
      </c>
      <c r="G5823">
        <v>25000</v>
      </c>
      <c r="H5823" t="s">
        <v>12046</v>
      </c>
      <c r="I5823" t="s">
        <v>17049</v>
      </c>
      <c r="J5823" t="s">
        <v>12073</v>
      </c>
      <c r="K5823" t="s">
        <v>30</v>
      </c>
      <c r="L5823">
        <v>10000000</v>
      </c>
      <c r="M5823">
        <v>1671196</v>
      </c>
      <c r="N5823" t="s">
        <v>17050</v>
      </c>
      <c r="O5823">
        <v>92</v>
      </c>
    </row>
    <row r="5824" spans="1:15" x14ac:dyDescent="0.3">
      <c r="A5824" t="s">
        <v>17051</v>
      </c>
      <c r="B5824" t="s">
        <v>16</v>
      </c>
      <c r="C5824" t="s">
        <v>41</v>
      </c>
      <c r="D5824">
        <v>2010</v>
      </c>
      <c r="E5824" t="s">
        <v>16268</v>
      </c>
      <c r="F5824">
        <v>7.3</v>
      </c>
      <c r="G5824">
        <v>24000</v>
      </c>
      <c r="H5824" t="s">
        <v>17052</v>
      </c>
      <c r="I5824" t="s">
        <v>3181</v>
      </c>
      <c r="J5824" t="s">
        <v>13297</v>
      </c>
      <c r="K5824" t="s">
        <v>306</v>
      </c>
      <c r="L5824">
        <v>30000000</v>
      </c>
      <c r="M5824">
        <v>12106921</v>
      </c>
      <c r="N5824" t="s">
        <v>14362</v>
      </c>
      <c r="O5824">
        <v>134</v>
      </c>
    </row>
    <row r="5825" spans="1:15" x14ac:dyDescent="0.3">
      <c r="A5825" t="s">
        <v>17053</v>
      </c>
      <c r="B5825" t="s">
        <v>16</v>
      </c>
      <c r="C5825" t="s">
        <v>41</v>
      </c>
      <c r="D5825">
        <v>2010</v>
      </c>
      <c r="E5825" t="s">
        <v>16939</v>
      </c>
      <c r="F5825">
        <v>6.3</v>
      </c>
      <c r="G5825">
        <v>44000</v>
      </c>
      <c r="H5825" t="s">
        <v>289</v>
      </c>
      <c r="I5825" t="s">
        <v>289</v>
      </c>
      <c r="J5825" t="s">
        <v>3056</v>
      </c>
      <c r="K5825" t="s">
        <v>30</v>
      </c>
      <c r="L5825">
        <v>22000000</v>
      </c>
      <c r="M5825">
        <v>36015260</v>
      </c>
      <c r="N5825" t="s">
        <v>17054</v>
      </c>
      <c r="O5825">
        <v>98</v>
      </c>
    </row>
    <row r="5826" spans="1:15" x14ac:dyDescent="0.3">
      <c r="A5826" t="s">
        <v>17055</v>
      </c>
      <c r="B5826" t="s">
        <v>1999</v>
      </c>
      <c r="C5826" t="s">
        <v>104</v>
      </c>
      <c r="D5826">
        <v>2010</v>
      </c>
      <c r="E5826" t="s">
        <v>17056</v>
      </c>
      <c r="F5826">
        <v>6.9</v>
      </c>
      <c r="G5826">
        <v>28000</v>
      </c>
      <c r="H5826" t="s">
        <v>100</v>
      </c>
      <c r="I5826" t="s">
        <v>17057</v>
      </c>
      <c r="J5826" t="s">
        <v>9467</v>
      </c>
      <c r="K5826" t="s">
        <v>30</v>
      </c>
      <c r="L5826">
        <v>25000000</v>
      </c>
      <c r="M5826">
        <v>15625544</v>
      </c>
      <c r="N5826" t="s">
        <v>17058</v>
      </c>
      <c r="O5826">
        <v>122</v>
      </c>
    </row>
    <row r="5827" spans="1:15" x14ac:dyDescent="0.3">
      <c r="A5827" t="s">
        <v>17059</v>
      </c>
      <c r="B5827" t="s">
        <v>33</v>
      </c>
      <c r="C5827" t="s">
        <v>41</v>
      </c>
      <c r="D5827">
        <v>2010</v>
      </c>
      <c r="E5827" t="s">
        <v>16207</v>
      </c>
      <c r="F5827">
        <v>3.8</v>
      </c>
      <c r="G5827">
        <v>16000</v>
      </c>
      <c r="H5827" t="s">
        <v>8754</v>
      </c>
      <c r="I5827" t="s">
        <v>17060</v>
      </c>
      <c r="J5827" t="s">
        <v>6929</v>
      </c>
      <c r="K5827" t="s">
        <v>22</v>
      </c>
      <c r="L5827">
        <v>35000000</v>
      </c>
      <c r="M5827">
        <v>36351945</v>
      </c>
      <c r="N5827" t="s">
        <v>10082</v>
      </c>
      <c r="O5827">
        <v>92</v>
      </c>
    </row>
    <row r="5828" spans="1:15" x14ac:dyDescent="0.3">
      <c r="A5828" t="s">
        <v>17061</v>
      </c>
      <c r="B5828" t="s">
        <v>1999</v>
      </c>
      <c r="C5828" t="s">
        <v>41</v>
      </c>
      <c r="D5828">
        <v>2010</v>
      </c>
      <c r="E5828" t="s">
        <v>17062</v>
      </c>
      <c r="F5828">
        <v>5.4</v>
      </c>
      <c r="G5828">
        <v>7500</v>
      </c>
      <c r="H5828" t="s">
        <v>10934</v>
      </c>
      <c r="I5828" t="s">
        <v>10934</v>
      </c>
      <c r="J5828" t="s">
        <v>10862</v>
      </c>
      <c r="K5828" t="s">
        <v>30</v>
      </c>
      <c r="L5828">
        <v>20000000</v>
      </c>
      <c r="M5828">
        <v>405861</v>
      </c>
      <c r="N5828" t="s">
        <v>3744</v>
      </c>
      <c r="O5828">
        <v>110</v>
      </c>
    </row>
    <row r="5829" spans="1:15" x14ac:dyDescent="0.3">
      <c r="A5829" t="s">
        <v>17063</v>
      </c>
      <c r="B5829" t="s">
        <v>16</v>
      </c>
      <c r="C5829" t="s">
        <v>41</v>
      </c>
      <c r="D5829">
        <v>2010</v>
      </c>
      <c r="E5829" t="s">
        <v>17064</v>
      </c>
      <c r="F5829">
        <v>6</v>
      </c>
      <c r="G5829">
        <v>19000</v>
      </c>
      <c r="H5829" t="s">
        <v>17065</v>
      </c>
      <c r="I5829" t="s">
        <v>17066</v>
      </c>
      <c r="J5829" t="s">
        <v>5076</v>
      </c>
      <c r="K5829" t="s">
        <v>30</v>
      </c>
      <c r="L5829">
        <v>12000000</v>
      </c>
      <c r="M5829">
        <v>2169799</v>
      </c>
      <c r="N5829" t="s">
        <v>17067</v>
      </c>
      <c r="O5829">
        <v>108</v>
      </c>
    </row>
    <row r="5830" spans="1:15" x14ac:dyDescent="0.3">
      <c r="A5830" t="s">
        <v>17068</v>
      </c>
      <c r="B5830" t="s">
        <v>33</v>
      </c>
      <c r="C5830" t="s">
        <v>17</v>
      </c>
      <c r="D5830">
        <v>2010</v>
      </c>
      <c r="E5830" t="s">
        <v>16743</v>
      </c>
      <c r="F5830">
        <v>6.4</v>
      </c>
      <c r="G5830">
        <v>16000</v>
      </c>
      <c r="H5830" t="s">
        <v>14963</v>
      </c>
      <c r="I5830" t="s">
        <v>10001</v>
      </c>
      <c r="J5830" t="s">
        <v>6929</v>
      </c>
      <c r="K5830" t="s">
        <v>30</v>
      </c>
      <c r="L5830">
        <v>31000000</v>
      </c>
      <c r="M5830">
        <v>15134293</v>
      </c>
      <c r="N5830" t="s">
        <v>16785</v>
      </c>
      <c r="O5830">
        <v>106</v>
      </c>
    </row>
    <row r="5831" spans="1:15" x14ac:dyDescent="0.3">
      <c r="A5831" t="s">
        <v>17069</v>
      </c>
      <c r="B5831" t="s">
        <v>33</v>
      </c>
      <c r="C5831" t="s">
        <v>390</v>
      </c>
      <c r="D5831">
        <v>2010</v>
      </c>
      <c r="E5831" t="s">
        <v>16600</v>
      </c>
      <c r="F5831">
        <v>4.5999999999999996</v>
      </c>
      <c r="G5831">
        <v>21000</v>
      </c>
      <c r="H5831" t="s">
        <v>15638</v>
      </c>
      <c r="I5831" t="s">
        <v>17070</v>
      </c>
      <c r="J5831" t="s">
        <v>59</v>
      </c>
      <c r="K5831" t="s">
        <v>30</v>
      </c>
      <c r="L5831">
        <v>80000000</v>
      </c>
      <c r="M5831">
        <v>203509374</v>
      </c>
      <c r="N5831" t="s">
        <v>23</v>
      </c>
      <c r="O5831">
        <v>80</v>
      </c>
    </row>
    <row r="5832" spans="1:15" x14ac:dyDescent="0.3">
      <c r="A5832" t="s">
        <v>17071</v>
      </c>
      <c r="B5832" t="s">
        <v>16</v>
      </c>
      <c r="C5832" t="s">
        <v>52</v>
      </c>
      <c r="D5832">
        <v>2010</v>
      </c>
      <c r="E5832" t="s">
        <v>16680</v>
      </c>
      <c r="F5832">
        <v>4.8</v>
      </c>
      <c r="G5832">
        <v>20000</v>
      </c>
      <c r="H5832" t="s">
        <v>695</v>
      </c>
      <c r="I5832" t="s">
        <v>695</v>
      </c>
      <c r="J5832" t="s">
        <v>17072</v>
      </c>
      <c r="K5832" t="s">
        <v>30</v>
      </c>
      <c r="L5832">
        <v>25000000</v>
      </c>
      <c r="M5832">
        <v>21500813</v>
      </c>
      <c r="N5832" t="s">
        <v>15260</v>
      </c>
      <c r="O5832">
        <v>107</v>
      </c>
    </row>
    <row r="5833" spans="1:15" x14ac:dyDescent="0.3">
      <c r="A5833" t="s">
        <v>17073</v>
      </c>
      <c r="B5833" t="s">
        <v>1999</v>
      </c>
      <c r="C5833" t="s">
        <v>17</v>
      </c>
      <c r="D5833">
        <v>2010</v>
      </c>
      <c r="E5833" t="s">
        <v>17074</v>
      </c>
      <c r="F5833">
        <v>7.5</v>
      </c>
      <c r="G5833">
        <v>17000</v>
      </c>
      <c r="H5833" t="s">
        <v>17075</v>
      </c>
      <c r="I5833" t="s">
        <v>17076</v>
      </c>
      <c r="J5833" t="s">
        <v>17077</v>
      </c>
      <c r="K5833" t="s">
        <v>452</v>
      </c>
      <c r="M5833">
        <v>24792815</v>
      </c>
      <c r="N5833" t="s">
        <v>17078</v>
      </c>
      <c r="O5833">
        <v>111</v>
      </c>
    </row>
    <row r="5834" spans="1:15" x14ac:dyDescent="0.3">
      <c r="A5834" t="s">
        <v>17079</v>
      </c>
      <c r="B5834" t="s">
        <v>16</v>
      </c>
      <c r="C5834" t="s">
        <v>34</v>
      </c>
      <c r="D5834">
        <v>2010</v>
      </c>
      <c r="E5834" t="s">
        <v>17008</v>
      </c>
      <c r="F5834">
        <v>6.3</v>
      </c>
      <c r="G5834">
        <v>26000</v>
      </c>
      <c r="H5834" t="s">
        <v>17080</v>
      </c>
      <c r="I5834" t="s">
        <v>17080</v>
      </c>
      <c r="J5834" t="s">
        <v>13942</v>
      </c>
      <c r="K5834" t="s">
        <v>1877</v>
      </c>
      <c r="L5834">
        <v>42000000</v>
      </c>
      <c r="M5834">
        <v>11103434</v>
      </c>
      <c r="N5834" t="s">
        <v>15260</v>
      </c>
      <c r="O5834">
        <v>100</v>
      </c>
    </row>
    <row r="5835" spans="1:15" x14ac:dyDescent="0.3">
      <c r="A5835" t="s">
        <v>17081</v>
      </c>
      <c r="B5835" t="s">
        <v>16</v>
      </c>
      <c r="C5835" t="s">
        <v>34</v>
      </c>
      <c r="D5835">
        <v>2010</v>
      </c>
      <c r="E5835" t="s">
        <v>17082</v>
      </c>
      <c r="F5835">
        <v>5.5</v>
      </c>
      <c r="G5835">
        <v>13000</v>
      </c>
      <c r="H5835" t="s">
        <v>14803</v>
      </c>
      <c r="I5835" t="s">
        <v>14803</v>
      </c>
      <c r="J5835" t="s">
        <v>17083</v>
      </c>
      <c r="K5835" t="s">
        <v>30</v>
      </c>
      <c r="L5835">
        <v>800000</v>
      </c>
      <c r="M5835">
        <v>156190</v>
      </c>
      <c r="N5835" t="s">
        <v>14804</v>
      </c>
      <c r="O5835">
        <v>85</v>
      </c>
    </row>
    <row r="5836" spans="1:15" x14ac:dyDescent="0.3">
      <c r="A5836" t="s">
        <v>17084</v>
      </c>
      <c r="B5836" t="s">
        <v>447</v>
      </c>
      <c r="C5836" t="s">
        <v>41</v>
      </c>
      <c r="D5836">
        <v>2010</v>
      </c>
      <c r="E5836" t="s">
        <v>17085</v>
      </c>
      <c r="F5836">
        <v>7</v>
      </c>
      <c r="G5836">
        <v>22000</v>
      </c>
      <c r="H5836" t="s">
        <v>9287</v>
      </c>
      <c r="J5836" t="s">
        <v>12682</v>
      </c>
      <c r="K5836" t="s">
        <v>22</v>
      </c>
      <c r="M5836">
        <v>3945217</v>
      </c>
      <c r="N5836" t="s">
        <v>17086</v>
      </c>
      <c r="O5836">
        <v>112</v>
      </c>
    </row>
    <row r="5837" spans="1:15" x14ac:dyDescent="0.3">
      <c r="A5837" t="s">
        <v>17087</v>
      </c>
      <c r="B5837" t="s">
        <v>16</v>
      </c>
      <c r="C5837" t="s">
        <v>17</v>
      </c>
      <c r="D5837">
        <v>2010</v>
      </c>
      <c r="E5837" t="s">
        <v>17088</v>
      </c>
      <c r="F5837">
        <v>7</v>
      </c>
      <c r="G5837">
        <v>51000</v>
      </c>
      <c r="H5837" t="s">
        <v>17089</v>
      </c>
      <c r="I5837" t="s">
        <v>17089</v>
      </c>
      <c r="J5837" t="s">
        <v>12127</v>
      </c>
      <c r="K5837" t="s">
        <v>30</v>
      </c>
      <c r="L5837">
        <v>7000000</v>
      </c>
      <c r="M5837">
        <v>449702</v>
      </c>
      <c r="N5837" t="s">
        <v>17090</v>
      </c>
      <c r="O5837">
        <v>106</v>
      </c>
    </row>
    <row r="5838" spans="1:15" x14ac:dyDescent="0.3">
      <c r="A5838" t="s">
        <v>17091</v>
      </c>
      <c r="B5838" t="s">
        <v>16</v>
      </c>
      <c r="C5838" t="s">
        <v>17</v>
      </c>
      <c r="D5838">
        <v>2010</v>
      </c>
      <c r="E5838" t="s">
        <v>16708</v>
      </c>
      <c r="F5838">
        <v>6.1</v>
      </c>
      <c r="G5838">
        <v>7300</v>
      </c>
      <c r="H5838" t="s">
        <v>14254</v>
      </c>
      <c r="I5838" t="s">
        <v>14254</v>
      </c>
      <c r="J5838" t="s">
        <v>7606</v>
      </c>
      <c r="K5838" t="s">
        <v>30</v>
      </c>
      <c r="L5838">
        <v>21000000</v>
      </c>
      <c r="M5838">
        <v>37981984</v>
      </c>
      <c r="N5838" t="s">
        <v>14702</v>
      </c>
      <c r="O5838">
        <v>133</v>
      </c>
    </row>
    <row r="5839" spans="1:15" x14ac:dyDescent="0.3">
      <c r="A5839" t="s">
        <v>17092</v>
      </c>
      <c r="B5839" t="s">
        <v>16</v>
      </c>
      <c r="C5839" t="s">
        <v>41</v>
      </c>
      <c r="D5839">
        <v>2010</v>
      </c>
      <c r="E5839" t="s">
        <v>17093</v>
      </c>
      <c r="F5839">
        <v>6.8</v>
      </c>
      <c r="G5839">
        <v>26000</v>
      </c>
      <c r="H5839" t="s">
        <v>17094</v>
      </c>
      <c r="I5839" t="s">
        <v>17094</v>
      </c>
      <c r="J5839" t="s">
        <v>17095</v>
      </c>
      <c r="K5839" t="s">
        <v>30</v>
      </c>
      <c r="L5839">
        <v>500000</v>
      </c>
      <c r="M5839">
        <v>453708</v>
      </c>
      <c r="N5839" t="s">
        <v>17096</v>
      </c>
      <c r="O5839">
        <v>93</v>
      </c>
    </row>
    <row r="5840" spans="1:15" x14ac:dyDescent="0.3">
      <c r="A5840" t="s">
        <v>17097</v>
      </c>
      <c r="B5840" t="s">
        <v>16</v>
      </c>
      <c r="C5840" t="s">
        <v>63</v>
      </c>
      <c r="D5840">
        <v>2010</v>
      </c>
      <c r="E5840" t="s">
        <v>17098</v>
      </c>
      <c r="F5840">
        <v>5.6</v>
      </c>
      <c r="G5840">
        <v>3000</v>
      </c>
      <c r="H5840" t="s">
        <v>1009</v>
      </c>
      <c r="I5840" t="s">
        <v>17099</v>
      </c>
      <c r="J5840" t="s">
        <v>10862</v>
      </c>
      <c r="K5840" t="s">
        <v>5817</v>
      </c>
      <c r="L5840">
        <v>25000000</v>
      </c>
      <c r="M5840">
        <v>146149</v>
      </c>
      <c r="N5840" t="s">
        <v>17100</v>
      </c>
      <c r="O5840">
        <v>117</v>
      </c>
    </row>
    <row r="5841" spans="1:15" x14ac:dyDescent="0.3">
      <c r="A5841" t="s">
        <v>17101</v>
      </c>
      <c r="B5841" t="s">
        <v>447</v>
      </c>
      <c r="C5841" t="s">
        <v>104</v>
      </c>
      <c r="D5841">
        <v>2010</v>
      </c>
      <c r="E5841" t="s">
        <v>17102</v>
      </c>
      <c r="F5841">
        <v>6.5</v>
      </c>
      <c r="G5841">
        <v>5200</v>
      </c>
      <c r="H5841" t="s">
        <v>6662</v>
      </c>
      <c r="I5841" t="s">
        <v>6662</v>
      </c>
      <c r="J5841" t="s">
        <v>17103</v>
      </c>
      <c r="K5841" t="s">
        <v>452</v>
      </c>
      <c r="M5841">
        <v>3696522</v>
      </c>
      <c r="N5841" t="s">
        <v>17104</v>
      </c>
      <c r="O5841">
        <v>106</v>
      </c>
    </row>
    <row r="5842" spans="1:15" x14ac:dyDescent="0.3">
      <c r="A5842" t="s">
        <v>17105</v>
      </c>
      <c r="B5842" t="s">
        <v>16</v>
      </c>
      <c r="C5842" t="s">
        <v>17</v>
      </c>
      <c r="D5842">
        <v>2010</v>
      </c>
      <c r="E5842" t="s">
        <v>17106</v>
      </c>
      <c r="F5842">
        <v>4.5999999999999996</v>
      </c>
      <c r="G5842">
        <v>7400</v>
      </c>
      <c r="H5842" t="s">
        <v>4624</v>
      </c>
      <c r="I5842" t="s">
        <v>4624</v>
      </c>
      <c r="J5842" t="s">
        <v>2787</v>
      </c>
      <c r="K5842" t="s">
        <v>30</v>
      </c>
      <c r="L5842">
        <v>8000000</v>
      </c>
      <c r="M5842">
        <v>25603</v>
      </c>
      <c r="N5842" t="s">
        <v>17107</v>
      </c>
      <c r="O5842">
        <v>94</v>
      </c>
    </row>
    <row r="5843" spans="1:15" x14ac:dyDescent="0.3">
      <c r="A5843" t="s">
        <v>17108</v>
      </c>
      <c r="B5843" t="s">
        <v>447</v>
      </c>
      <c r="C5843" t="s">
        <v>41</v>
      </c>
      <c r="D5843">
        <v>2010</v>
      </c>
      <c r="E5843" t="s">
        <v>17109</v>
      </c>
      <c r="F5843">
        <v>5.7</v>
      </c>
      <c r="G5843">
        <v>13000</v>
      </c>
      <c r="H5843" t="s">
        <v>7243</v>
      </c>
      <c r="I5843" t="s">
        <v>7243</v>
      </c>
      <c r="J5843" t="s">
        <v>17110</v>
      </c>
      <c r="K5843" t="s">
        <v>30</v>
      </c>
      <c r="M5843">
        <v>635162</v>
      </c>
      <c r="N5843" t="s">
        <v>7245</v>
      </c>
      <c r="O5843">
        <v>86</v>
      </c>
    </row>
    <row r="5844" spans="1:15" x14ac:dyDescent="0.3">
      <c r="A5844" t="s">
        <v>17111</v>
      </c>
      <c r="B5844" t="s">
        <v>16</v>
      </c>
      <c r="C5844" t="s">
        <v>17</v>
      </c>
      <c r="D5844">
        <v>2010</v>
      </c>
      <c r="E5844" t="s">
        <v>17112</v>
      </c>
      <c r="F5844">
        <v>6.4</v>
      </c>
      <c r="G5844">
        <v>49000</v>
      </c>
      <c r="H5844" t="s">
        <v>17113</v>
      </c>
      <c r="I5844" t="s">
        <v>17113</v>
      </c>
      <c r="J5844" t="s">
        <v>13044</v>
      </c>
      <c r="K5844" t="s">
        <v>30</v>
      </c>
      <c r="L5844">
        <v>5000000</v>
      </c>
      <c r="M5844">
        <v>2820490</v>
      </c>
      <c r="N5844" t="s">
        <v>16127</v>
      </c>
      <c r="O5844">
        <v>97</v>
      </c>
    </row>
    <row r="5845" spans="1:15" x14ac:dyDescent="0.3">
      <c r="A5845" t="s">
        <v>17114</v>
      </c>
      <c r="B5845" t="s">
        <v>1999</v>
      </c>
      <c r="C5845" t="s">
        <v>34</v>
      </c>
      <c r="D5845">
        <v>2011</v>
      </c>
      <c r="E5845" t="s">
        <v>17074</v>
      </c>
      <c r="F5845">
        <v>6.9</v>
      </c>
      <c r="G5845">
        <v>769000</v>
      </c>
      <c r="H5845" t="s">
        <v>5096</v>
      </c>
      <c r="I5845" t="s">
        <v>16796</v>
      </c>
      <c r="J5845" t="s">
        <v>17115</v>
      </c>
      <c r="K5845" t="s">
        <v>30</v>
      </c>
      <c r="L5845">
        <v>140000000</v>
      </c>
      <c r="M5845">
        <v>370569774</v>
      </c>
      <c r="N5845" t="s">
        <v>44</v>
      </c>
      <c r="O5845">
        <v>124</v>
      </c>
    </row>
    <row r="5846" spans="1:15" x14ac:dyDescent="0.3">
      <c r="A5846" t="s">
        <v>17116</v>
      </c>
      <c r="B5846" t="s">
        <v>1999</v>
      </c>
      <c r="C5846" t="s">
        <v>34</v>
      </c>
      <c r="D5846">
        <v>2011</v>
      </c>
      <c r="E5846" t="s">
        <v>17117</v>
      </c>
      <c r="F5846">
        <v>7</v>
      </c>
      <c r="G5846">
        <v>772000</v>
      </c>
      <c r="H5846" t="s">
        <v>5253</v>
      </c>
      <c r="I5846" t="s">
        <v>13173</v>
      </c>
      <c r="J5846" t="s">
        <v>17118</v>
      </c>
      <c r="K5846" t="s">
        <v>30</v>
      </c>
      <c r="L5846">
        <v>150000000</v>
      </c>
      <c r="M5846">
        <v>449326618</v>
      </c>
      <c r="N5846" t="s">
        <v>44</v>
      </c>
      <c r="O5846">
        <v>115</v>
      </c>
    </row>
    <row r="5847" spans="1:15" x14ac:dyDescent="0.3">
      <c r="A5847" t="s">
        <v>17119</v>
      </c>
      <c r="B5847" t="s">
        <v>1999</v>
      </c>
      <c r="C5847" t="s">
        <v>25</v>
      </c>
      <c r="D5847">
        <v>2011</v>
      </c>
      <c r="E5847" t="s">
        <v>17120</v>
      </c>
      <c r="F5847">
        <v>8.1</v>
      </c>
      <c r="G5847">
        <v>790000</v>
      </c>
      <c r="H5847" t="s">
        <v>15035</v>
      </c>
      <c r="I5847" t="s">
        <v>2256</v>
      </c>
      <c r="J5847" t="s">
        <v>11814</v>
      </c>
      <c r="K5847" t="s">
        <v>22</v>
      </c>
      <c r="L5847">
        <v>125000000</v>
      </c>
      <c r="M5847">
        <v>1342321665</v>
      </c>
      <c r="N5847" t="s">
        <v>23</v>
      </c>
      <c r="O5847">
        <v>130</v>
      </c>
    </row>
    <row r="5848" spans="1:15" x14ac:dyDescent="0.3">
      <c r="A5848" t="s">
        <v>17121</v>
      </c>
      <c r="B5848" t="s">
        <v>16</v>
      </c>
      <c r="C5848" t="s">
        <v>17</v>
      </c>
      <c r="D5848">
        <v>2011</v>
      </c>
      <c r="E5848" t="s">
        <v>17122</v>
      </c>
      <c r="F5848">
        <v>7.4</v>
      </c>
      <c r="G5848">
        <v>95000</v>
      </c>
      <c r="H5848" t="s">
        <v>15461</v>
      </c>
      <c r="I5848" t="s">
        <v>15461</v>
      </c>
      <c r="J5848" t="s">
        <v>15462</v>
      </c>
      <c r="K5848" t="s">
        <v>30</v>
      </c>
      <c r="L5848">
        <v>5000000</v>
      </c>
      <c r="M5848">
        <v>3741098</v>
      </c>
      <c r="N5848" t="s">
        <v>17123</v>
      </c>
      <c r="O5848">
        <v>120</v>
      </c>
    </row>
    <row r="5849" spans="1:15" x14ac:dyDescent="0.3">
      <c r="A5849" t="s">
        <v>17124</v>
      </c>
      <c r="B5849" t="s">
        <v>16</v>
      </c>
      <c r="C5849" t="s">
        <v>41</v>
      </c>
      <c r="D5849">
        <v>2011</v>
      </c>
      <c r="E5849" t="s">
        <v>17125</v>
      </c>
      <c r="F5849">
        <v>6.8</v>
      </c>
      <c r="G5849">
        <v>276000</v>
      </c>
      <c r="H5849" t="s">
        <v>17126</v>
      </c>
      <c r="I5849" t="s">
        <v>17127</v>
      </c>
      <c r="J5849" t="s">
        <v>17127</v>
      </c>
      <c r="K5849" t="s">
        <v>30</v>
      </c>
      <c r="L5849">
        <v>32500000</v>
      </c>
      <c r="M5849">
        <v>288383523</v>
      </c>
      <c r="N5849" t="s">
        <v>61</v>
      </c>
      <c r="O5849">
        <v>125</v>
      </c>
    </row>
    <row r="5850" spans="1:15" x14ac:dyDescent="0.3">
      <c r="A5850" t="s">
        <v>17128</v>
      </c>
      <c r="B5850" t="s">
        <v>1999</v>
      </c>
      <c r="C5850" t="s">
        <v>34</v>
      </c>
      <c r="D5850">
        <v>2011</v>
      </c>
      <c r="E5850" t="s">
        <v>17129</v>
      </c>
      <c r="F5850">
        <v>7.3</v>
      </c>
      <c r="G5850">
        <v>362000</v>
      </c>
      <c r="H5850" t="s">
        <v>12601</v>
      </c>
      <c r="I5850" t="s">
        <v>14502</v>
      </c>
      <c r="J5850" t="s">
        <v>11818</v>
      </c>
      <c r="K5850" t="s">
        <v>30</v>
      </c>
      <c r="L5850">
        <v>125000000</v>
      </c>
      <c r="M5850">
        <v>626137675</v>
      </c>
      <c r="N5850" t="s">
        <v>61</v>
      </c>
      <c r="O5850">
        <v>130</v>
      </c>
    </row>
    <row r="5851" spans="1:15" x14ac:dyDescent="0.3">
      <c r="A5851" t="s">
        <v>17130</v>
      </c>
      <c r="B5851" t="s">
        <v>1999</v>
      </c>
      <c r="C5851" t="s">
        <v>41</v>
      </c>
      <c r="D5851">
        <v>2011</v>
      </c>
      <c r="E5851" t="s">
        <v>17131</v>
      </c>
      <c r="F5851">
        <v>7.7</v>
      </c>
      <c r="G5851">
        <v>398000</v>
      </c>
      <c r="H5851" t="s">
        <v>289</v>
      </c>
      <c r="I5851" t="s">
        <v>289</v>
      </c>
      <c r="J5851" t="s">
        <v>9042</v>
      </c>
      <c r="K5851" t="s">
        <v>1111</v>
      </c>
      <c r="L5851">
        <v>17000000</v>
      </c>
      <c r="M5851">
        <v>151653750</v>
      </c>
      <c r="N5851" t="s">
        <v>17054</v>
      </c>
      <c r="O5851">
        <v>94</v>
      </c>
    </row>
    <row r="5852" spans="1:15" x14ac:dyDescent="0.3">
      <c r="A5852" t="s">
        <v>17132</v>
      </c>
      <c r="B5852" t="s">
        <v>1999</v>
      </c>
      <c r="C5852" t="s">
        <v>63</v>
      </c>
      <c r="D5852">
        <v>2011</v>
      </c>
      <c r="E5852" t="s">
        <v>17133</v>
      </c>
      <c r="F5852">
        <v>7.6</v>
      </c>
      <c r="G5852">
        <v>385000</v>
      </c>
      <c r="H5852" t="s">
        <v>14227</v>
      </c>
      <c r="I5852" t="s">
        <v>7538</v>
      </c>
      <c r="J5852" t="s">
        <v>6535</v>
      </c>
      <c r="K5852" t="s">
        <v>30</v>
      </c>
      <c r="L5852">
        <v>50000000</v>
      </c>
      <c r="M5852">
        <v>110206216</v>
      </c>
      <c r="N5852" t="s">
        <v>31</v>
      </c>
      <c r="O5852">
        <v>133</v>
      </c>
    </row>
    <row r="5853" spans="1:15" x14ac:dyDescent="0.3">
      <c r="A5853" t="s">
        <v>16206</v>
      </c>
      <c r="B5853" t="s">
        <v>16</v>
      </c>
      <c r="C5853" t="s">
        <v>104</v>
      </c>
      <c r="D5853">
        <v>2011</v>
      </c>
      <c r="E5853" t="s">
        <v>17134</v>
      </c>
      <c r="F5853">
        <v>7.8</v>
      </c>
      <c r="G5853">
        <v>435000</v>
      </c>
      <c r="H5853" t="s">
        <v>6818</v>
      </c>
      <c r="I5853" t="s">
        <v>7538</v>
      </c>
      <c r="J5853" t="s">
        <v>13532</v>
      </c>
      <c r="K5853" t="s">
        <v>30</v>
      </c>
      <c r="L5853">
        <v>90000000</v>
      </c>
      <c r="M5853">
        <v>232617430</v>
      </c>
      <c r="N5853" t="s">
        <v>31</v>
      </c>
      <c r="O5853">
        <v>158</v>
      </c>
    </row>
    <row r="5854" spans="1:15" x14ac:dyDescent="0.3">
      <c r="A5854" t="s">
        <v>17135</v>
      </c>
      <c r="B5854" t="s">
        <v>1999</v>
      </c>
      <c r="C5854" t="s">
        <v>41</v>
      </c>
      <c r="D5854">
        <v>2011</v>
      </c>
      <c r="E5854" t="s">
        <v>16981</v>
      </c>
      <c r="F5854">
        <v>6.4</v>
      </c>
      <c r="G5854">
        <v>227000</v>
      </c>
      <c r="H5854" t="s">
        <v>5775</v>
      </c>
      <c r="I5854" t="s">
        <v>15526</v>
      </c>
      <c r="J5854" t="s">
        <v>8514</v>
      </c>
      <c r="K5854" t="s">
        <v>30</v>
      </c>
      <c r="L5854">
        <v>80000000</v>
      </c>
      <c r="M5854">
        <v>214945591</v>
      </c>
      <c r="N5854" t="s">
        <v>31</v>
      </c>
      <c r="O5854">
        <v>117</v>
      </c>
    </row>
    <row r="5855" spans="1:15" x14ac:dyDescent="0.3">
      <c r="A5855" t="s">
        <v>17136</v>
      </c>
      <c r="B5855" t="s">
        <v>16</v>
      </c>
      <c r="C5855" t="s">
        <v>63</v>
      </c>
      <c r="D5855">
        <v>2011</v>
      </c>
      <c r="E5855" t="s">
        <v>17137</v>
      </c>
      <c r="F5855">
        <v>8.5</v>
      </c>
      <c r="G5855">
        <v>785000</v>
      </c>
      <c r="H5855" t="s">
        <v>17138</v>
      </c>
      <c r="I5855" t="s">
        <v>17138</v>
      </c>
      <c r="J5855" t="s">
        <v>14728</v>
      </c>
      <c r="K5855" t="s">
        <v>452</v>
      </c>
      <c r="M5855">
        <v>426588510</v>
      </c>
      <c r="N5855" t="s">
        <v>17139</v>
      </c>
      <c r="O5855">
        <v>112</v>
      </c>
    </row>
    <row r="5856" spans="1:15" x14ac:dyDescent="0.3">
      <c r="A5856" t="s">
        <v>17140</v>
      </c>
      <c r="B5856" t="s">
        <v>16</v>
      </c>
      <c r="C5856" t="s">
        <v>104</v>
      </c>
      <c r="D5856">
        <v>2011</v>
      </c>
      <c r="E5856" t="s">
        <v>17141</v>
      </c>
      <c r="F5856">
        <v>7.8</v>
      </c>
      <c r="G5856">
        <v>587000</v>
      </c>
      <c r="H5856" t="s">
        <v>9145</v>
      </c>
      <c r="I5856" t="s">
        <v>9288</v>
      </c>
      <c r="J5856" t="s">
        <v>12165</v>
      </c>
      <c r="K5856" t="s">
        <v>30</v>
      </c>
      <c r="L5856">
        <v>15000000</v>
      </c>
      <c r="M5856">
        <v>77187281</v>
      </c>
      <c r="N5856" t="s">
        <v>16619</v>
      </c>
      <c r="O5856">
        <v>100</v>
      </c>
    </row>
    <row r="5857" spans="1:15" x14ac:dyDescent="0.3">
      <c r="A5857" t="s">
        <v>17142</v>
      </c>
      <c r="B5857" t="s">
        <v>1999</v>
      </c>
      <c r="C5857" t="s">
        <v>34</v>
      </c>
      <c r="D5857">
        <v>2011</v>
      </c>
      <c r="E5857" t="s">
        <v>17143</v>
      </c>
      <c r="F5857">
        <v>5.5</v>
      </c>
      <c r="G5857">
        <v>272000</v>
      </c>
      <c r="H5857" t="s">
        <v>5016</v>
      </c>
      <c r="I5857" t="s">
        <v>11645</v>
      </c>
      <c r="J5857" t="s">
        <v>12491</v>
      </c>
      <c r="K5857" t="s">
        <v>30</v>
      </c>
      <c r="L5857">
        <v>200000000</v>
      </c>
      <c r="M5857">
        <v>219851172</v>
      </c>
      <c r="N5857" t="s">
        <v>23</v>
      </c>
      <c r="O5857">
        <v>114</v>
      </c>
    </row>
    <row r="5858" spans="1:15" x14ac:dyDescent="0.3">
      <c r="A5858" t="s">
        <v>17144</v>
      </c>
      <c r="B5858" t="s">
        <v>16</v>
      </c>
      <c r="C5858" t="s">
        <v>52</v>
      </c>
      <c r="D5858">
        <v>2011</v>
      </c>
      <c r="E5858" t="s">
        <v>17145</v>
      </c>
      <c r="F5858">
        <v>7</v>
      </c>
      <c r="G5858">
        <v>387000</v>
      </c>
      <c r="H5858" t="s">
        <v>15614</v>
      </c>
      <c r="I5858" t="s">
        <v>6858</v>
      </c>
      <c r="J5858" t="s">
        <v>17146</v>
      </c>
      <c r="K5858" t="s">
        <v>30</v>
      </c>
      <c r="L5858">
        <v>30000000</v>
      </c>
      <c r="M5858">
        <v>69935600</v>
      </c>
      <c r="N5858" t="s">
        <v>14702</v>
      </c>
      <c r="O5858">
        <v>95</v>
      </c>
    </row>
    <row r="5859" spans="1:15" x14ac:dyDescent="0.3">
      <c r="A5859" t="s">
        <v>17147</v>
      </c>
      <c r="B5859" t="s">
        <v>1999</v>
      </c>
      <c r="C5859" t="s">
        <v>17</v>
      </c>
      <c r="D5859">
        <v>2011</v>
      </c>
      <c r="E5859" t="s">
        <v>17148</v>
      </c>
      <c r="F5859">
        <v>8</v>
      </c>
      <c r="G5859">
        <v>436000</v>
      </c>
      <c r="H5859" t="s">
        <v>17149</v>
      </c>
      <c r="I5859" t="s">
        <v>17149</v>
      </c>
      <c r="J5859" t="s">
        <v>16694</v>
      </c>
      <c r="K5859" t="s">
        <v>30</v>
      </c>
      <c r="L5859">
        <v>25000000</v>
      </c>
      <c r="M5859">
        <v>216639112</v>
      </c>
      <c r="N5859" t="s">
        <v>14590</v>
      </c>
      <c r="O5859">
        <v>146</v>
      </c>
    </row>
    <row r="5860" spans="1:15" x14ac:dyDescent="0.3">
      <c r="A5860" t="s">
        <v>17150</v>
      </c>
      <c r="B5860" t="s">
        <v>1999</v>
      </c>
      <c r="C5860" t="s">
        <v>41</v>
      </c>
      <c r="D5860">
        <v>2011</v>
      </c>
      <c r="E5860" t="s">
        <v>17151</v>
      </c>
      <c r="F5860">
        <v>7.4</v>
      </c>
      <c r="G5860">
        <v>487000</v>
      </c>
      <c r="H5860" t="s">
        <v>13181</v>
      </c>
      <c r="I5860" t="s">
        <v>15409</v>
      </c>
      <c r="J5860" t="s">
        <v>13994</v>
      </c>
      <c r="K5860" t="s">
        <v>30</v>
      </c>
      <c r="L5860">
        <v>50000000</v>
      </c>
      <c r="M5860">
        <v>145051197</v>
      </c>
      <c r="N5860" t="s">
        <v>17152</v>
      </c>
      <c r="O5860">
        <v>118</v>
      </c>
    </row>
    <row r="5861" spans="1:15" x14ac:dyDescent="0.3">
      <c r="A5861" t="s">
        <v>17153</v>
      </c>
      <c r="B5861" t="s">
        <v>16</v>
      </c>
      <c r="C5861" t="s">
        <v>41</v>
      </c>
      <c r="D5861">
        <v>2011</v>
      </c>
      <c r="E5861" t="s">
        <v>16769</v>
      </c>
      <c r="F5861">
        <v>6.2</v>
      </c>
      <c r="G5861">
        <v>219000</v>
      </c>
      <c r="H5861" t="s">
        <v>544</v>
      </c>
      <c r="I5861" t="s">
        <v>17154</v>
      </c>
      <c r="J5861" t="s">
        <v>11405</v>
      </c>
      <c r="K5861" t="s">
        <v>30</v>
      </c>
      <c r="L5861">
        <v>25000000</v>
      </c>
      <c r="M5861">
        <v>149228077</v>
      </c>
      <c r="N5861" t="s">
        <v>44</v>
      </c>
      <c r="O5861">
        <v>108</v>
      </c>
    </row>
    <row r="5862" spans="1:15" x14ac:dyDescent="0.3">
      <c r="A5862" t="s">
        <v>17155</v>
      </c>
      <c r="B5862" t="s">
        <v>1999</v>
      </c>
      <c r="C5862" t="s">
        <v>34</v>
      </c>
      <c r="D5862">
        <v>2011</v>
      </c>
      <c r="E5862" t="s">
        <v>17156</v>
      </c>
      <c r="F5862">
        <v>6.6</v>
      </c>
      <c r="G5862">
        <v>492000</v>
      </c>
      <c r="H5862" t="s">
        <v>12450</v>
      </c>
      <c r="I5862" t="s">
        <v>12906</v>
      </c>
      <c r="J5862" t="s">
        <v>5683</v>
      </c>
      <c r="K5862" t="s">
        <v>30</v>
      </c>
      <c r="L5862">
        <v>250000000</v>
      </c>
      <c r="M5862">
        <v>1045713802</v>
      </c>
      <c r="N5862" t="s">
        <v>1724</v>
      </c>
      <c r="O5862">
        <v>136</v>
      </c>
    </row>
    <row r="5863" spans="1:15" x14ac:dyDescent="0.3">
      <c r="A5863" t="s">
        <v>17157</v>
      </c>
      <c r="B5863" t="s">
        <v>1999</v>
      </c>
      <c r="C5863" t="s">
        <v>34</v>
      </c>
      <c r="D5863">
        <v>2011</v>
      </c>
      <c r="E5863" t="s">
        <v>16888</v>
      </c>
      <c r="F5863">
        <v>6</v>
      </c>
      <c r="G5863">
        <v>235000</v>
      </c>
      <c r="H5863" t="s">
        <v>13552</v>
      </c>
      <c r="I5863" t="s">
        <v>13552</v>
      </c>
      <c r="J5863" t="s">
        <v>16313</v>
      </c>
      <c r="K5863" t="s">
        <v>30</v>
      </c>
      <c r="L5863">
        <v>82000000</v>
      </c>
      <c r="M5863">
        <v>89792502</v>
      </c>
      <c r="N5863" t="s">
        <v>23</v>
      </c>
      <c r="O5863">
        <v>110</v>
      </c>
    </row>
    <row r="5864" spans="1:15" x14ac:dyDescent="0.3">
      <c r="A5864" t="s">
        <v>17158</v>
      </c>
      <c r="B5864" t="s">
        <v>1999</v>
      </c>
      <c r="C5864" t="s">
        <v>34</v>
      </c>
      <c r="D5864">
        <v>2011</v>
      </c>
      <c r="E5864" t="s">
        <v>17159</v>
      </c>
      <c r="F5864">
        <v>8.1</v>
      </c>
      <c r="G5864">
        <v>445000</v>
      </c>
      <c r="H5864" t="s">
        <v>13688</v>
      </c>
      <c r="I5864" t="s">
        <v>13688</v>
      </c>
      <c r="J5864" t="s">
        <v>15685</v>
      </c>
      <c r="K5864" t="s">
        <v>30</v>
      </c>
      <c r="L5864">
        <v>25000000</v>
      </c>
      <c r="M5864">
        <v>23308615</v>
      </c>
      <c r="N5864" t="s">
        <v>14702</v>
      </c>
      <c r="O5864">
        <v>140</v>
      </c>
    </row>
    <row r="5865" spans="1:15" x14ac:dyDescent="0.3">
      <c r="A5865" t="s">
        <v>17160</v>
      </c>
      <c r="B5865" t="s">
        <v>33</v>
      </c>
      <c r="C5865" t="s">
        <v>390</v>
      </c>
      <c r="D5865">
        <v>2011</v>
      </c>
      <c r="E5865" t="s">
        <v>17161</v>
      </c>
      <c r="F5865">
        <v>7.2</v>
      </c>
      <c r="G5865">
        <v>262000</v>
      </c>
      <c r="H5865" t="s">
        <v>17162</v>
      </c>
      <c r="I5865" t="s">
        <v>15538</v>
      </c>
      <c r="J5865" t="s">
        <v>11917</v>
      </c>
      <c r="K5865" t="s">
        <v>30</v>
      </c>
      <c r="L5865">
        <v>150000000</v>
      </c>
      <c r="M5865">
        <v>665692281</v>
      </c>
      <c r="N5865" t="s">
        <v>10173</v>
      </c>
      <c r="O5865">
        <v>90</v>
      </c>
    </row>
    <row r="5866" spans="1:15" x14ac:dyDescent="0.3">
      <c r="A5866" t="s">
        <v>17163</v>
      </c>
      <c r="B5866" t="s">
        <v>16</v>
      </c>
      <c r="C5866" t="s">
        <v>41</v>
      </c>
      <c r="D5866">
        <v>2011</v>
      </c>
      <c r="E5866" t="s">
        <v>17074</v>
      </c>
      <c r="F5866">
        <v>6.5</v>
      </c>
      <c r="G5866">
        <v>348000</v>
      </c>
      <c r="H5866" t="s">
        <v>16167</v>
      </c>
      <c r="I5866" t="s">
        <v>17164</v>
      </c>
      <c r="J5866" t="s">
        <v>17165</v>
      </c>
      <c r="K5866" t="s">
        <v>30</v>
      </c>
      <c r="L5866">
        <v>35000000</v>
      </c>
      <c r="M5866">
        <v>149542245</v>
      </c>
      <c r="N5866" t="s">
        <v>10875</v>
      </c>
      <c r="O5866">
        <v>109</v>
      </c>
    </row>
    <row r="5867" spans="1:15" x14ac:dyDescent="0.3">
      <c r="A5867" t="s">
        <v>17166</v>
      </c>
      <c r="B5867" t="s">
        <v>16</v>
      </c>
      <c r="C5867" t="s">
        <v>34</v>
      </c>
      <c r="D5867">
        <v>2011</v>
      </c>
      <c r="E5867" t="s">
        <v>17167</v>
      </c>
      <c r="F5867">
        <v>6</v>
      </c>
      <c r="G5867">
        <v>163000</v>
      </c>
      <c r="H5867" t="s">
        <v>11301</v>
      </c>
      <c r="I5867" t="s">
        <v>17168</v>
      </c>
      <c r="J5867" t="s">
        <v>17169</v>
      </c>
      <c r="K5867" t="s">
        <v>30</v>
      </c>
      <c r="L5867">
        <v>75000000</v>
      </c>
      <c r="M5867">
        <v>226904017</v>
      </c>
      <c r="N5867" t="s">
        <v>15304</v>
      </c>
      <c r="O5867">
        <v>110</v>
      </c>
    </row>
    <row r="5868" spans="1:15" x14ac:dyDescent="0.3">
      <c r="A5868" t="s">
        <v>17170</v>
      </c>
      <c r="B5868" t="s">
        <v>1999</v>
      </c>
      <c r="C5868" t="s">
        <v>34</v>
      </c>
      <c r="D5868">
        <v>2011</v>
      </c>
      <c r="E5868" t="s">
        <v>17171</v>
      </c>
      <c r="F5868">
        <v>7.7</v>
      </c>
      <c r="G5868">
        <v>657000</v>
      </c>
      <c r="H5868" t="s">
        <v>13530</v>
      </c>
      <c r="I5868" t="s">
        <v>13173</v>
      </c>
      <c r="J5868" t="s">
        <v>14544</v>
      </c>
      <c r="K5868" t="s">
        <v>30</v>
      </c>
      <c r="L5868">
        <v>160000000</v>
      </c>
      <c r="M5868">
        <v>352616690</v>
      </c>
      <c r="N5868" t="s">
        <v>180</v>
      </c>
      <c r="O5868">
        <v>131</v>
      </c>
    </row>
    <row r="5869" spans="1:15" x14ac:dyDescent="0.3">
      <c r="A5869" t="s">
        <v>17172</v>
      </c>
      <c r="B5869" t="s">
        <v>1999</v>
      </c>
      <c r="C5869" t="s">
        <v>17</v>
      </c>
      <c r="D5869">
        <v>2011</v>
      </c>
      <c r="E5869" t="s">
        <v>17159</v>
      </c>
      <c r="F5869">
        <v>6.7</v>
      </c>
      <c r="G5869">
        <v>290000</v>
      </c>
      <c r="H5869" t="s">
        <v>5106</v>
      </c>
      <c r="I5869" t="s">
        <v>16473</v>
      </c>
      <c r="J5869" t="s">
        <v>9529</v>
      </c>
      <c r="K5869" t="s">
        <v>17173</v>
      </c>
      <c r="L5869">
        <v>60000000</v>
      </c>
      <c r="M5869">
        <v>136515867</v>
      </c>
      <c r="N5869" t="s">
        <v>23</v>
      </c>
      <c r="O5869">
        <v>106</v>
      </c>
    </row>
    <row r="5870" spans="1:15" x14ac:dyDescent="0.3">
      <c r="A5870" t="s">
        <v>17174</v>
      </c>
      <c r="B5870" t="s">
        <v>16</v>
      </c>
      <c r="C5870" t="s">
        <v>41</v>
      </c>
      <c r="D5870">
        <v>2011</v>
      </c>
      <c r="E5870" t="s">
        <v>17175</v>
      </c>
      <c r="F5870">
        <v>5.6</v>
      </c>
      <c r="G5870">
        <v>196000</v>
      </c>
      <c r="H5870" t="s">
        <v>10621</v>
      </c>
      <c r="I5870" t="s">
        <v>17176</v>
      </c>
      <c r="J5870" t="s">
        <v>8850</v>
      </c>
      <c r="K5870" t="s">
        <v>30</v>
      </c>
      <c r="L5870">
        <v>20000000</v>
      </c>
      <c r="M5870">
        <v>216197492</v>
      </c>
      <c r="N5870" t="s">
        <v>31</v>
      </c>
      <c r="O5870">
        <v>92</v>
      </c>
    </row>
    <row r="5871" spans="1:15" x14ac:dyDescent="0.3">
      <c r="A5871" t="s">
        <v>17177</v>
      </c>
      <c r="B5871" t="s">
        <v>1999</v>
      </c>
      <c r="C5871" t="s">
        <v>34</v>
      </c>
      <c r="D5871">
        <v>2011</v>
      </c>
      <c r="E5871" t="s">
        <v>17178</v>
      </c>
      <c r="F5871">
        <v>6.7</v>
      </c>
      <c r="G5871">
        <v>379000</v>
      </c>
      <c r="H5871" t="s">
        <v>9576</v>
      </c>
      <c r="I5871" t="s">
        <v>9576</v>
      </c>
      <c r="J5871" t="s">
        <v>17179</v>
      </c>
      <c r="K5871" t="s">
        <v>30</v>
      </c>
      <c r="L5871">
        <v>40000000</v>
      </c>
      <c r="M5871">
        <v>173930596</v>
      </c>
      <c r="N5871" t="s">
        <v>8625</v>
      </c>
      <c r="O5871">
        <v>109</v>
      </c>
    </row>
    <row r="5872" spans="1:15" x14ac:dyDescent="0.3">
      <c r="A5872" t="s">
        <v>17180</v>
      </c>
      <c r="B5872" t="s">
        <v>1999</v>
      </c>
      <c r="C5872" t="s">
        <v>17</v>
      </c>
      <c r="D5872">
        <v>2011</v>
      </c>
      <c r="E5872" t="s">
        <v>17181</v>
      </c>
      <c r="F5872">
        <v>7</v>
      </c>
      <c r="G5872">
        <v>143000</v>
      </c>
      <c r="H5872" t="s">
        <v>16300</v>
      </c>
      <c r="I5872" t="s">
        <v>14964</v>
      </c>
      <c r="J5872" t="s">
        <v>13612</v>
      </c>
      <c r="K5872" t="s">
        <v>30</v>
      </c>
      <c r="L5872">
        <v>15000000</v>
      </c>
      <c r="M5872">
        <v>59389433</v>
      </c>
      <c r="N5872" t="s">
        <v>12695</v>
      </c>
      <c r="O5872">
        <v>107</v>
      </c>
    </row>
    <row r="5873" spans="1:15" x14ac:dyDescent="0.3">
      <c r="A5873" t="s">
        <v>17182</v>
      </c>
      <c r="B5873" t="s">
        <v>16</v>
      </c>
      <c r="C5873" t="s">
        <v>52</v>
      </c>
      <c r="D5873">
        <v>2011</v>
      </c>
      <c r="E5873" t="s">
        <v>17056</v>
      </c>
      <c r="F5873">
        <v>6.1</v>
      </c>
      <c r="G5873">
        <v>131000</v>
      </c>
      <c r="H5873" t="s">
        <v>695</v>
      </c>
      <c r="I5873" t="s">
        <v>8985</v>
      </c>
      <c r="J5873" t="s">
        <v>8986</v>
      </c>
      <c r="K5873" t="s">
        <v>30</v>
      </c>
      <c r="L5873">
        <v>40000000</v>
      </c>
      <c r="M5873">
        <v>97231420</v>
      </c>
      <c r="N5873" t="s">
        <v>8987</v>
      </c>
      <c r="O5873">
        <v>111</v>
      </c>
    </row>
    <row r="5874" spans="1:15" x14ac:dyDescent="0.3">
      <c r="A5874" t="s">
        <v>17183</v>
      </c>
      <c r="B5874" t="s">
        <v>509</v>
      </c>
      <c r="C5874" t="s">
        <v>17</v>
      </c>
      <c r="D5874">
        <v>2011</v>
      </c>
      <c r="E5874" t="s">
        <v>17184</v>
      </c>
      <c r="F5874">
        <v>7.2</v>
      </c>
      <c r="G5874">
        <v>187000</v>
      </c>
      <c r="H5874" t="s">
        <v>15772</v>
      </c>
      <c r="I5874" t="s">
        <v>15772</v>
      </c>
      <c r="J5874" t="s">
        <v>16719</v>
      </c>
      <c r="K5874" t="s">
        <v>22</v>
      </c>
      <c r="L5874">
        <v>6500000</v>
      </c>
      <c r="M5874">
        <v>19123767</v>
      </c>
      <c r="N5874" t="s">
        <v>9439</v>
      </c>
      <c r="O5874">
        <v>101</v>
      </c>
    </row>
    <row r="5875" spans="1:15" x14ac:dyDescent="0.3">
      <c r="A5875" t="s">
        <v>17185</v>
      </c>
      <c r="B5875" t="s">
        <v>1999</v>
      </c>
      <c r="C5875" t="s">
        <v>34</v>
      </c>
      <c r="D5875">
        <v>2011</v>
      </c>
      <c r="E5875" t="s">
        <v>17134</v>
      </c>
      <c r="F5875">
        <v>7.4</v>
      </c>
      <c r="G5875">
        <v>466000</v>
      </c>
      <c r="H5875" t="s">
        <v>10734</v>
      </c>
      <c r="I5875" t="s">
        <v>8998</v>
      </c>
      <c r="J5875" t="s">
        <v>1478</v>
      </c>
      <c r="K5875" t="s">
        <v>30</v>
      </c>
      <c r="L5875">
        <v>145000000</v>
      </c>
      <c r="M5875">
        <v>694713380</v>
      </c>
      <c r="N5875" t="s">
        <v>44</v>
      </c>
      <c r="O5875">
        <v>132</v>
      </c>
    </row>
    <row r="5876" spans="1:15" x14ac:dyDescent="0.3">
      <c r="A5876" t="s">
        <v>17186</v>
      </c>
      <c r="B5876" t="s">
        <v>1999</v>
      </c>
      <c r="C5876" t="s">
        <v>4884</v>
      </c>
      <c r="D5876">
        <v>2011</v>
      </c>
      <c r="E5876" t="s">
        <v>17131</v>
      </c>
      <c r="F5876">
        <v>7</v>
      </c>
      <c r="G5876">
        <v>343000</v>
      </c>
      <c r="H5876" t="s">
        <v>6350</v>
      </c>
      <c r="I5876" t="s">
        <v>6350</v>
      </c>
      <c r="J5876" t="s">
        <v>17187</v>
      </c>
      <c r="K5876" t="s">
        <v>30</v>
      </c>
      <c r="L5876">
        <v>50000000</v>
      </c>
      <c r="M5876">
        <v>260095986</v>
      </c>
      <c r="N5876" t="s">
        <v>44</v>
      </c>
      <c r="O5876">
        <v>112</v>
      </c>
    </row>
    <row r="5877" spans="1:15" x14ac:dyDescent="0.3">
      <c r="A5877" t="s">
        <v>17188</v>
      </c>
      <c r="B5877" t="s">
        <v>16</v>
      </c>
      <c r="C5877" t="s">
        <v>17</v>
      </c>
      <c r="D5877">
        <v>2011</v>
      </c>
      <c r="E5877" t="s">
        <v>17189</v>
      </c>
      <c r="F5877">
        <v>7.5</v>
      </c>
      <c r="G5877">
        <v>142000</v>
      </c>
      <c r="H5877" t="s">
        <v>10841</v>
      </c>
      <c r="I5877" t="s">
        <v>10841</v>
      </c>
      <c r="J5877" t="s">
        <v>6131</v>
      </c>
      <c r="K5877" t="s">
        <v>22</v>
      </c>
      <c r="L5877">
        <v>7000000</v>
      </c>
      <c r="M5877">
        <v>9232318</v>
      </c>
      <c r="N5877" t="s">
        <v>6564</v>
      </c>
      <c r="O5877">
        <v>112</v>
      </c>
    </row>
    <row r="5878" spans="1:15" x14ac:dyDescent="0.3">
      <c r="A5878" t="s">
        <v>17190</v>
      </c>
      <c r="B5878" t="s">
        <v>1999</v>
      </c>
      <c r="C5878" t="s">
        <v>330</v>
      </c>
      <c r="D5878">
        <v>2011</v>
      </c>
      <c r="E5878" t="s">
        <v>16574</v>
      </c>
      <c r="F5878">
        <v>7.4</v>
      </c>
      <c r="G5878">
        <v>538000</v>
      </c>
      <c r="H5878" t="s">
        <v>14639</v>
      </c>
      <c r="I5878" t="s">
        <v>3941</v>
      </c>
      <c r="J5878" t="s">
        <v>17191</v>
      </c>
      <c r="K5878" t="s">
        <v>30</v>
      </c>
      <c r="L5878">
        <v>27000000</v>
      </c>
      <c r="M5878">
        <v>161849455</v>
      </c>
      <c r="N5878" t="s">
        <v>15304</v>
      </c>
      <c r="O5878">
        <v>105</v>
      </c>
    </row>
    <row r="5879" spans="1:15" x14ac:dyDescent="0.3">
      <c r="A5879" t="s">
        <v>17192</v>
      </c>
      <c r="B5879" t="s">
        <v>1999</v>
      </c>
      <c r="C5879" t="s">
        <v>34</v>
      </c>
      <c r="D5879">
        <v>2011</v>
      </c>
      <c r="E5879" t="s">
        <v>16268</v>
      </c>
      <c r="F5879">
        <v>6.8</v>
      </c>
      <c r="G5879">
        <v>253000</v>
      </c>
      <c r="H5879" t="s">
        <v>14087</v>
      </c>
      <c r="I5879" t="s">
        <v>17193</v>
      </c>
      <c r="J5879" t="s">
        <v>5710</v>
      </c>
      <c r="K5879" t="s">
        <v>22</v>
      </c>
      <c r="L5879">
        <v>30000000</v>
      </c>
      <c r="M5879">
        <v>135710029</v>
      </c>
      <c r="N5879" t="s">
        <v>10781</v>
      </c>
      <c r="O5879">
        <v>113</v>
      </c>
    </row>
    <row r="5880" spans="1:15" x14ac:dyDescent="0.3">
      <c r="A5880" t="s">
        <v>17194</v>
      </c>
      <c r="B5880" t="s">
        <v>1999</v>
      </c>
      <c r="C5880" t="s">
        <v>34</v>
      </c>
      <c r="D5880">
        <v>2011</v>
      </c>
      <c r="E5880" t="s">
        <v>17195</v>
      </c>
      <c r="F5880">
        <v>6.2</v>
      </c>
      <c r="G5880">
        <v>390000</v>
      </c>
      <c r="H5880" t="s">
        <v>8511</v>
      </c>
      <c r="I5880" t="s">
        <v>10874</v>
      </c>
      <c r="J5880" t="s">
        <v>12994</v>
      </c>
      <c r="K5880" t="s">
        <v>30</v>
      </c>
      <c r="L5880">
        <v>195000000</v>
      </c>
      <c r="M5880">
        <v>1123794079</v>
      </c>
      <c r="N5880" t="s">
        <v>44</v>
      </c>
      <c r="O5880">
        <v>154</v>
      </c>
    </row>
    <row r="5881" spans="1:15" x14ac:dyDescent="0.3">
      <c r="A5881" t="s">
        <v>17196</v>
      </c>
      <c r="B5881" t="s">
        <v>1999</v>
      </c>
      <c r="C5881" t="s">
        <v>34</v>
      </c>
      <c r="D5881">
        <v>2011</v>
      </c>
      <c r="E5881" t="s">
        <v>17151</v>
      </c>
      <c r="F5881">
        <v>6</v>
      </c>
      <c r="G5881">
        <v>211000</v>
      </c>
      <c r="H5881" t="s">
        <v>9081</v>
      </c>
      <c r="I5881" t="s">
        <v>14196</v>
      </c>
      <c r="J5881" t="s">
        <v>13532</v>
      </c>
      <c r="K5881" t="s">
        <v>30</v>
      </c>
      <c r="L5881">
        <v>163000000</v>
      </c>
      <c r="M5881">
        <v>174822325</v>
      </c>
      <c r="N5881" t="s">
        <v>61</v>
      </c>
      <c r="O5881">
        <v>119</v>
      </c>
    </row>
    <row r="5882" spans="1:15" x14ac:dyDescent="0.3">
      <c r="A5882" t="s">
        <v>17197</v>
      </c>
      <c r="B5882" t="s">
        <v>16</v>
      </c>
      <c r="C5882" t="s">
        <v>17</v>
      </c>
      <c r="D5882">
        <v>2011</v>
      </c>
      <c r="E5882" t="s">
        <v>17198</v>
      </c>
      <c r="F5882">
        <v>7.1</v>
      </c>
      <c r="G5882">
        <v>192000</v>
      </c>
      <c r="H5882" t="s">
        <v>15665</v>
      </c>
      <c r="I5882" t="s">
        <v>5945</v>
      </c>
      <c r="J5882" t="s">
        <v>3363</v>
      </c>
      <c r="K5882" t="s">
        <v>22</v>
      </c>
      <c r="M5882">
        <v>81529126</v>
      </c>
      <c r="N5882" t="s">
        <v>6855</v>
      </c>
      <c r="O5882">
        <v>122</v>
      </c>
    </row>
    <row r="5883" spans="1:15" x14ac:dyDescent="0.3">
      <c r="A5883" t="s">
        <v>17199</v>
      </c>
      <c r="B5883" t="s">
        <v>1999</v>
      </c>
      <c r="C5883" t="s">
        <v>25</v>
      </c>
      <c r="D5883">
        <v>2011</v>
      </c>
      <c r="E5883" t="s">
        <v>17200</v>
      </c>
      <c r="F5883">
        <v>4.9000000000000004</v>
      </c>
      <c r="G5883">
        <v>228000</v>
      </c>
      <c r="H5883" t="s">
        <v>1881</v>
      </c>
      <c r="I5883" t="s">
        <v>15530</v>
      </c>
      <c r="J5883" t="s">
        <v>13933</v>
      </c>
      <c r="K5883" t="s">
        <v>30</v>
      </c>
      <c r="L5883">
        <v>110000000</v>
      </c>
      <c r="M5883">
        <v>712205856</v>
      </c>
      <c r="N5883" t="s">
        <v>10082</v>
      </c>
      <c r="O5883">
        <v>117</v>
      </c>
    </row>
    <row r="5884" spans="1:15" x14ac:dyDescent="0.3">
      <c r="A5884" t="s">
        <v>994</v>
      </c>
      <c r="B5884" t="s">
        <v>16</v>
      </c>
      <c r="C5884" t="s">
        <v>34</v>
      </c>
      <c r="D5884">
        <v>2011</v>
      </c>
      <c r="E5884" t="s">
        <v>17181</v>
      </c>
      <c r="F5884">
        <v>5.2</v>
      </c>
      <c r="G5884">
        <v>96000</v>
      </c>
      <c r="H5884" t="s">
        <v>12983</v>
      </c>
      <c r="I5884" t="s">
        <v>17201</v>
      </c>
      <c r="J5884" t="s">
        <v>17202</v>
      </c>
      <c r="K5884" t="s">
        <v>30</v>
      </c>
      <c r="L5884">
        <v>90000000</v>
      </c>
      <c r="M5884">
        <v>63523283</v>
      </c>
      <c r="N5884" t="s">
        <v>14702</v>
      </c>
      <c r="O5884">
        <v>113</v>
      </c>
    </row>
    <row r="5885" spans="1:15" x14ac:dyDescent="0.3">
      <c r="A5885" t="s">
        <v>17203</v>
      </c>
      <c r="B5885" t="s">
        <v>337</v>
      </c>
      <c r="C5885" t="s">
        <v>390</v>
      </c>
      <c r="D5885">
        <v>2011</v>
      </c>
      <c r="E5885" t="s">
        <v>17175</v>
      </c>
      <c r="F5885">
        <v>6.1</v>
      </c>
      <c r="G5885">
        <v>168000</v>
      </c>
      <c r="H5885" t="s">
        <v>8477</v>
      </c>
      <c r="I5885" t="s">
        <v>8477</v>
      </c>
      <c r="J5885" t="s">
        <v>9042</v>
      </c>
      <c r="K5885" t="s">
        <v>30</v>
      </c>
      <c r="L5885">
        <v>200000000</v>
      </c>
      <c r="M5885">
        <v>559852396</v>
      </c>
      <c r="N5885" t="s">
        <v>1724</v>
      </c>
      <c r="O5885">
        <v>106</v>
      </c>
    </row>
    <row r="5886" spans="1:15" x14ac:dyDescent="0.3">
      <c r="A5886" t="s">
        <v>17204</v>
      </c>
      <c r="B5886" t="s">
        <v>33</v>
      </c>
      <c r="C5886" t="s">
        <v>390</v>
      </c>
      <c r="D5886">
        <v>2011</v>
      </c>
      <c r="E5886" t="s">
        <v>17205</v>
      </c>
      <c r="F5886">
        <v>7.2</v>
      </c>
      <c r="G5886">
        <v>245000</v>
      </c>
      <c r="H5886" t="s">
        <v>9722</v>
      </c>
      <c r="I5886" t="s">
        <v>11069</v>
      </c>
      <c r="J5886" t="s">
        <v>5683</v>
      </c>
      <c r="K5886" t="s">
        <v>30</v>
      </c>
      <c r="L5886">
        <v>135000000</v>
      </c>
      <c r="M5886">
        <v>245724603</v>
      </c>
      <c r="N5886" t="s">
        <v>44</v>
      </c>
      <c r="O5886">
        <v>107</v>
      </c>
    </row>
    <row r="5887" spans="1:15" x14ac:dyDescent="0.3">
      <c r="A5887" t="s">
        <v>17206</v>
      </c>
      <c r="B5887" t="s">
        <v>16</v>
      </c>
      <c r="C5887" t="s">
        <v>17</v>
      </c>
      <c r="D5887">
        <v>2011</v>
      </c>
      <c r="E5887" t="s">
        <v>17207</v>
      </c>
      <c r="F5887">
        <v>7.2</v>
      </c>
      <c r="G5887">
        <v>172000</v>
      </c>
      <c r="H5887" t="s">
        <v>6524</v>
      </c>
      <c r="I5887" t="s">
        <v>6524</v>
      </c>
      <c r="J5887" t="s">
        <v>10167</v>
      </c>
      <c r="K5887" t="s">
        <v>3811</v>
      </c>
      <c r="L5887">
        <v>7400000</v>
      </c>
      <c r="M5887">
        <v>17039814</v>
      </c>
      <c r="N5887" t="s">
        <v>10414</v>
      </c>
      <c r="O5887">
        <v>135</v>
      </c>
    </row>
    <row r="5888" spans="1:15" x14ac:dyDescent="0.3">
      <c r="A5888" t="s">
        <v>17208</v>
      </c>
      <c r="B5888" t="s">
        <v>1999</v>
      </c>
      <c r="C5888" t="s">
        <v>34</v>
      </c>
      <c r="D5888">
        <v>2011</v>
      </c>
      <c r="E5888" t="s">
        <v>16618</v>
      </c>
      <c r="F5888">
        <v>7.5</v>
      </c>
      <c r="G5888">
        <v>495000</v>
      </c>
      <c r="H5888" t="s">
        <v>16141</v>
      </c>
      <c r="I5888" t="s">
        <v>17209</v>
      </c>
      <c r="J5888" t="s">
        <v>10805</v>
      </c>
      <c r="K5888" t="s">
        <v>30</v>
      </c>
      <c r="L5888">
        <v>32000000</v>
      </c>
      <c r="M5888">
        <v>147332697</v>
      </c>
      <c r="N5888" t="s">
        <v>10082</v>
      </c>
      <c r="O5888">
        <v>93</v>
      </c>
    </row>
    <row r="5889" spans="1:15" x14ac:dyDescent="0.3">
      <c r="A5889" t="s">
        <v>17210</v>
      </c>
      <c r="B5889" t="s">
        <v>1999</v>
      </c>
      <c r="C5889" t="s">
        <v>34</v>
      </c>
      <c r="D5889">
        <v>2011</v>
      </c>
      <c r="E5889" t="s">
        <v>17211</v>
      </c>
      <c r="F5889">
        <v>7</v>
      </c>
      <c r="G5889">
        <v>306000</v>
      </c>
      <c r="H5889" t="s">
        <v>12606</v>
      </c>
      <c r="I5889" t="s">
        <v>14467</v>
      </c>
      <c r="J5889" t="s">
        <v>13483</v>
      </c>
      <c r="K5889" t="s">
        <v>30</v>
      </c>
      <c r="L5889">
        <v>110000000</v>
      </c>
      <c r="M5889">
        <v>299268508</v>
      </c>
      <c r="N5889" t="s">
        <v>9686</v>
      </c>
      <c r="O5889">
        <v>127</v>
      </c>
    </row>
    <row r="5890" spans="1:15" x14ac:dyDescent="0.3">
      <c r="A5890" t="s">
        <v>17212</v>
      </c>
      <c r="B5890" t="s">
        <v>16</v>
      </c>
      <c r="C5890" t="s">
        <v>41</v>
      </c>
      <c r="D5890">
        <v>2011</v>
      </c>
      <c r="E5890" t="s">
        <v>17213</v>
      </c>
      <c r="F5890">
        <v>6.8</v>
      </c>
      <c r="G5890">
        <v>428000</v>
      </c>
      <c r="H5890" t="s">
        <v>15869</v>
      </c>
      <c r="I5890" t="s">
        <v>17214</v>
      </c>
      <c r="J5890" t="s">
        <v>4023</v>
      </c>
      <c r="K5890" t="s">
        <v>30</v>
      </c>
      <c r="L5890">
        <v>35000000</v>
      </c>
      <c r="M5890">
        <v>209838559</v>
      </c>
      <c r="N5890" t="s">
        <v>2026</v>
      </c>
      <c r="O5890">
        <v>98</v>
      </c>
    </row>
    <row r="5891" spans="1:15" x14ac:dyDescent="0.3">
      <c r="A5891" t="s">
        <v>17215</v>
      </c>
      <c r="B5891" t="s">
        <v>33</v>
      </c>
      <c r="C5891" t="s">
        <v>390</v>
      </c>
      <c r="D5891">
        <v>2011</v>
      </c>
      <c r="E5891" t="s">
        <v>17056</v>
      </c>
      <c r="F5891">
        <v>6.9</v>
      </c>
      <c r="G5891">
        <v>212000</v>
      </c>
      <c r="H5891" t="s">
        <v>14771</v>
      </c>
      <c r="I5891" t="s">
        <v>14771</v>
      </c>
      <c r="J5891" t="s">
        <v>16090</v>
      </c>
      <c r="K5891" t="s">
        <v>30</v>
      </c>
      <c r="L5891">
        <v>90000000</v>
      </c>
      <c r="M5891">
        <v>483866518</v>
      </c>
      <c r="N5891" t="s">
        <v>14124</v>
      </c>
      <c r="O5891">
        <v>96</v>
      </c>
    </row>
    <row r="5892" spans="1:15" x14ac:dyDescent="0.3">
      <c r="A5892" t="s">
        <v>17216</v>
      </c>
      <c r="B5892" t="s">
        <v>16</v>
      </c>
      <c r="C5892" t="s">
        <v>17</v>
      </c>
      <c r="D5892">
        <v>2011</v>
      </c>
      <c r="E5892" t="s">
        <v>17217</v>
      </c>
      <c r="F5892">
        <v>7.6</v>
      </c>
      <c r="G5892">
        <v>143000</v>
      </c>
      <c r="H5892" t="s">
        <v>3473</v>
      </c>
      <c r="I5892" t="s">
        <v>17218</v>
      </c>
      <c r="J5892" t="s">
        <v>8150</v>
      </c>
      <c r="K5892" t="s">
        <v>1111</v>
      </c>
      <c r="M5892">
        <v>33750478</v>
      </c>
      <c r="N5892" t="s">
        <v>17219</v>
      </c>
      <c r="O5892">
        <v>120</v>
      </c>
    </row>
    <row r="5893" spans="1:15" x14ac:dyDescent="0.3">
      <c r="A5893" t="s">
        <v>17220</v>
      </c>
      <c r="B5893" t="s">
        <v>1999</v>
      </c>
      <c r="C5893" t="s">
        <v>34</v>
      </c>
      <c r="D5893">
        <v>2011</v>
      </c>
      <c r="E5893" t="s">
        <v>17221</v>
      </c>
      <c r="F5893">
        <v>7.5</v>
      </c>
      <c r="G5893">
        <v>429000</v>
      </c>
      <c r="H5893" t="s">
        <v>10080</v>
      </c>
      <c r="I5893" t="s">
        <v>16525</v>
      </c>
      <c r="J5893" t="s">
        <v>4912</v>
      </c>
      <c r="K5893" t="s">
        <v>30</v>
      </c>
      <c r="L5893">
        <v>125000000</v>
      </c>
      <c r="M5893">
        <v>543848418</v>
      </c>
      <c r="N5893" t="s">
        <v>23</v>
      </c>
      <c r="O5893">
        <v>129</v>
      </c>
    </row>
    <row r="5894" spans="1:15" x14ac:dyDescent="0.3">
      <c r="A5894" t="s">
        <v>7454</v>
      </c>
      <c r="B5894" t="s">
        <v>1999</v>
      </c>
      <c r="C5894" t="s">
        <v>34</v>
      </c>
      <c r="D5894">
        <v>2011</v>
      </c>
      <c r="E5894" t="s">
        <v>17222</v>
      </c>
      <c r="F5894">
        <v>5.7</v>
      </c>
      <c r="G5894">
        <v>105000</v>
      </c>
      <c r="H5894" t="s">
        <v>8482</v>
      </c>
      <c r="I5894" t="s">
        <v>16737</v>
      </c>
      <c r="J5894" t="s">
        <v>15010</v>
      </c>
      <c r="K5894" t="s">
        <v>30</v>
      </c>
      <c r="L5894">
        <v>75000000</v>
      </c>
      <c r="M5894">
        <v>132274484</v>
      </c>
      <c r="N5894" t="s">
        <v>10082</v>
      </c>
      <c r="O5894">
        <v>110</v>
      </c>
    </row>
    <row r="5895" spans="1:15" x14ac:dyDescent="0.3">
      <c r="A5895" t="s">
        <v>17223</v>
      </c>
      <c r="B5895" t="s">
        <v>447</v>
      </c>
      <c r="C5895" t="s">
        <v>17</v>
      </c>
      <c r="D5895">
        <v>2011</v>
      </c>
      <c r="E5895" t="s">
        <v>17224</v>
      </c>
      <c r="F5895">
        <v>5.3</v>
      </c>
      <c r="G5895">
        <v>32000</v>
      </c>
      <c r="H5895" t="s">
        <v>17225</v>
      </c>
      <c r="I5895" t="s">
        <v>17225</v>
      </c>
      <c r="J5895" t="s">
        <v>16313</v>
      </c>
      <c r="K5895" t="s">
        <v>248</v>
      </c>
      <c r="M5895">
        <v>408680</v>
      </c>
      <c r="N5895" t="s">
        <v>17226</v>
      </c>
      <c r="O5895">
        <v>101</v>
      </c>
    </row>
    <row r="5896" spans="1:15" x14ac:dyDescent="0.3">
      <c r="A5896" t="s">
        <v>17227</v>
      </c>
      <c r="B5896" t="s">
        <v>1999</v>
      </c>
      <c r="C5896" t="s">
        <v>34</v>
      </c>
      <c r="D5896">
        <v>2011</v>
      </c>
      <c r="E5896" t="s">
        <v>17228</v>
      </c>
      <c r="F5896">
        <v>6.2</v>
      </c>
      <c r="G5896">
        <v>137000</v>
      </c>
      <c r="H5896" t="s">
        <v>9780</v>
      </c>
      <c r="I5896" t="s">
        <v>14561</v>
      </c>
      <c r="J5896" t="s">
        <v>1485</v>
      </c>
      <c r="K5896" t="s">
        <v>30</v>
      </c>
      <c r="L5896">
        <v>75000000</v>
      </c>
      <c r="M5896">
        <v>152930623</v>
      </c>
      <c r="N5896" t="s">
        <v>61</v>
      </c>
      <c r="O5896">
        <v>104</v>
      </c>
    </row>
    <row r="5897" spans="1:15" x14ac:dyDescent="0.3">
      <c r="A5897" t="s">
        <v>17229</v>
      </c>
      <c r="B5897" t="s">
        <v>16</v>
      </c>
      <c r="C5897" t="s">
        <v>25</v>
      </c>
      <c r="D5897">
        <v>2011</v>
      </c>
      <c r="E5897" t="s">
        <v>16574</v>
      </c>
      <c r="F5897">
        <v>7</v>
      </c>
      <c r="G5897">
        <v>240000</v>
      </c>
      <c r="H5897" t="s">
        <v>9350</v>
      </c>
      <c r="I5897" t="s">
        <v>13514</v>
      </c>
      <c r="J5897" t="s">
        <v>13514</v>
      </c>
      <c r="K5897" t="s">
        <v>30</v>
      </c>
      <c r="L5897">
        <v>40000000</v>
      </c>
      <c r="M5897">
        <v>97984015</v>
      </c>
      <c r="N5897" t="s">
        <v>61</v>
      </c>
      <c r="O5897">
        <v>104</v>
      </c>
    </row>
    <row r="5898" spans="1:15" x14ac:dyDescent="0.3">
      <c r="A5898" t="s">
        <v>17230</v>
      </c>
      <c r="B5898" t="s">
        <v>33</v>
      </c>
      <c r="C5898" t="s">
        <v>41</v>
      </c>
      <c r="D5898">
        <v>2011</v>
      </c>
      <c r="E5898" t="s">
        <v>17231</v>
      </c>
      <c r="F5898">
        <v>7.1</v>
      </c>
      <c r="G5898">
        <v>138000</v>
      </c>
      <c r="H5898" t="s">
        <v>986</v>
      </c>
      <c r="I5898" t="s">
        <v>13908</v>
      </c>
      <c r="J5898" t="s">
        <v>9529</v>
      </c>
      <c r="K5898" t="s">
        <v>30</v>
      </c>
      <c r="L5898">
        <v>50000000</v>
      </c>
      <c r="M5898">
        <v>120081841</v>
      </c>
      <c r="N5898" t="s">
        <v>180</v>
      </c>
      <c r="O5898">
        <v>124</v>
      </c>
    </row>
    <row r="5899" spans="1:15" x14ac:dyDescent="0.3">
      <c r="A5899" t="s">
        <v>17232</v>
      </c>
      <c r="B5899" t="s">
        <v>1999</v>
      </c>
      <c r="C5899" t="s">
        <v>34</v>
      </c>
      <c r="D5899">
        <v>2011</v>
      </c>
      <c r="E5899" t="s">
        <v>17233</v>
      </c>
      <c r="F5899">
        <v>7.5</v>
      </c>
      <c r="G5899">
        <v>504000</v>
      </c>
      <c r="H5899" t="s">
        <v>17234</v>
      </c>
      <c r="I5899" t="s">
        <v>17235</v>
      </c>
      <c r="J5899" t="s">
        <v>12902</v>
      </c>
      <c r="K5899" t="s">
        <v>30</v>
      </c>
      <c r="L5899">
        <v>93000000</v>
      </c>
      <c r="M5899">
        <v>481800873</v>
      </c>
      <c r="N5899" t="s">
        <v>180</v>
      </c>
      <c r="O5899">
        <v>105</v>
      </c>
    </row>
    <row r="5900" spans="1:15" x14ac:dyDescent="0.3">
      <c r="A5900" t="s">
        <v>17236</v>
      </c>
      <c r="B5900" t="s">
        <v>16</v>
      </c>
      <c r="C5900" t="s">
        <v>25</v>
      </c>
      <c r="D5900">
        <v>2011</v>
      </c>
      <c r="E5900" t="s">
        <v>17237</v>
      </c>
      <c r="F5900">
        <v>5.5</v>
      </c>
      <c r="G5900">
        <v>99000</v>
      </c>
      <c r="H5900" t="s">
        <v>13353</v>
      </c>
      <c r="I5900" t="s">
        <v>14579</v>
      </c>
      <c r="J5900" t="s">
        <v>14579</v>
      </c>
      <c r="K5900" t="s">
        <v>30</v>
      </c>
      <c r="L5900">
        <v>49900000</v>
      </c>
      <c r="M5900">
        <v>28013733</v>
      </c>
      <c r="N5900" t="s">
        <v>61</v>
      </c>
      <c r="O5900">
        <v>102</v>
      </c>
    </row>
    <row r="5901" spans="1:15" x14ac:dyDescent="0.3">
      <c r="A5901" t="s">
        <v>17238</v>
      </c>
      <c r="B5901" t="s">
        <v>16</v>
      </c>
      <c r="C5901" t="s">
        <v>104</v>
      </c>
      <c r="D5901">
        <v>2011</v>
      </c>
      <c r="E5901" t="s">
        <v>16574</v>
      </c>
      <c r="F5901">
        <v>7.3</v>
      </c>
      <c r="G5901">
        <v>221000</v>
      </c>
      <c r="H5901" t="s">
        <v>17239</v>
      </c>
      <c r="I5901" t="s">
        <v>17240</v>
      </c>
      <c r="J5901" t="s">
        <v>9021</v>
      </c>
      <c r="K5901" t="s">
        <v>30</v>
      </c>
      <c r="L5901">
        <v>40000000</v>
      </c>
      <c r="M5901">
        <v>86752352</v>
      </c>
      <c r="N5901" t="s">
        <v>14702</v>
      </c>
      <c r="O5901">
        <v>118</v>
      </c>
    </row>
    <row r="5902" spans="1:15" x14ac:dyDescent="0.3">
      <c r="A5902" t="s">
        <v>17241</v>
      </c>
      <c r="B5902" t="s">
        <v>1999</v>
      </c>
      <c r="C5902" t="s">
        <v>34</v>
      </c>
      <c r="D5902">
        <v>2011</v>
      </c>
      <c r="E5902" t="s">
        <v>17027</v>
      </c>
      <c r="F5902">
        <v>6.4</v>
      </c>
      <c r="G5902">
        <v>97000</v>
      </c>
      <c r="H5902" t="s">
        <v>15829</v>
      </c>
      <c r="I5902" t="s">
        <v>2907</v>
      </c>
      <c r="J5902" t="s">
        <v>17242</v>
      </c>
      <c r="K5902" t="s">
        <v>452</v>
      </c>
      <c r="L5902">
        <v>40000000</v>
      </c>
      <c r="M5902">
        <v>71508440</v>
      </c>
      <c r="N5902" t="s">
        <v>12251</v>
      </c>
      <c r="O5902">
        <v>108</v>
      </c>
    </row>
    <row r="5903" spans="1:15" x14ac:dyDescent="0.3">
      <c r="A5903" t="s">
        <v>17243</v>
      </c>
      <c r="B5903" t="s">
        <v>1999</v>
      </c>
      <c r="C5903" t="s">
        <v>41</v>
      </c>
      <c r="D5903">
        <v>2011</v>
      </c>
      <c r="E5903" t="s">
        <v>17244</v>
      </c>
      <c r="F5903">
        <v>6.1</v>
      </c>
      <c r="G5903">
        <v>65000</v>
      </c>
      <c r="H5903" t="s">
        <v>2091</v>
      </c>
      <c r="I5903" t="s">
        <v>2091</v>
      </c>
      <c r="J5903" t="s">
        <v>2091</v>
      </c>
      <c r="K5903" t="s">
        <v>30</v>
      </c>
      <c r="L5903">
        <v>30000000</v>
      </c>
      <c r="M5903">
        <v>75055070</v>
      </c>
      <c r="N5903" t="s">
        <v>61</v>
      </c>
      <c r="O5903">
        <v>98</v>
      </c>
    </row>
    <row r="5904" spans="1:15" x14ac:dyDescent="0.3">
      <c r="A5904" t="s">
        <v>17245</v>
      </c>
      <c r="B5904" t="s">
        <v>1999</v>
      </c>
      <c r="C5904" t="s">
        <v>34</v>
      </c>
      <c r="D5904">
        <v>2011</v>
      </c>
      <c r="E5904" t="s">
        <v>17133</v>
      </c>
      <c r="F5904">
        <v>5.0999999999999996</v>
      </c>
      <c r="G5904">
        <v>78000</v>
      </c>
      <c r="H5904" t="s">
        <v>6218</v>
      </c>
      <c r="I5904" t="s">
        <v>17246</v>
      </c>
      <c r="J5904" t="s">
        <v>17247</v>
      </c>
      <c r="K5904" t="s">
        <v>30</v>
      </c>
      <c r="L5904">
        <v>35000000</v>
      </c>
      <c r="M5904">
        <v>82087155</v>
      </c>
      <c r="N5904" t="s">
        <v>14702</v>
      </c>
      <c r="O5904">
        <v>106</v>
      </c>
    </row>
    <row r="5905" spans="1:15" x14ac:dyDescent="0.3">
      <c r="A5905" t="s">
        <v>17248</v>
      </c>
      <c r="B5905" t="s">
        <v>1999</v>
      </c>
      <c r="C5905" t="s">
        <v>17</v>
      </c>
      <c r="D5905">
        <v>2011</v>
      </c>
      <c r="E5905" t="s">
        <v>17249</v>
      </c>
      <c r="F5905">
        <v>8.3000000000000007</v>
      </c>
      <c r="G5905">
        <v>227000</v>
      </c>
      <c r="H5905" t="s">
        <v>16419</v>
      </c>
      <c r="I5905" t="s">
        <v>16419</v>
      </c>
      <c r="J5905" t="s">
        <v>17250</v>
      </c>
      <c r="K5905" t="s">
        <v>5867</v>
      </c>
      <c r="L5905">
        <v>500000</v>
      </c>
      <c r="M5905">
        <v>22926076</v>
      </c>
      <c r="N5905" t="s">
        <v>17251</v>
      </c>
      <c r="O5905">
        <v>123</v>
      </c>
    </row>
    <row r="5906" spans="1:15" x14ac:dyDescent="0.3">
      <c r="A5906" t="s">
        <v>17252</v>
      </c>
      <c r="B5906" t="s">
        <v>33</v>
      </c>
      <c r="C5906" t="s">
        <v>17</v>
      </c>
      <c r="D5906">
        <v>2011</v>
      </c>
      <c r="E5906" t="s">
        <v>17253</v>
      </c>
      <c r="F5906">
        <v>7.5</v>
      </c>
      <c r="G5906">
        <v>310000</v>
      </c>
      <c r="H5906" t="s">
        <v>65</v>
      </c>
      <c r="I5906" t="s">
        <v>11069</v>
      </c>
      <c r="J5906" t="s">
        <v>15659</v>
      </c>
      <c r="K5906" t="s">
        <v>22</v>
      </c>
      <c r="L5906">
        <v>150000000</v>
      </c>
      <c r="M5906">
        <v>185770310</v>
      </c>
      <c r="N5906" t="s">
        <v>44</v>
      </c>
      <c r="O5906">
        <v>126</v>
      </c>
    </row>
    <row r="5907" spans="1:15" x14ac:dyDescent="0.3">
      <c r="A5907" t="s">
        <v>17254</v>
      </c>
      <c r="B5907" t="s">
        <v>1999</v>
      </c>
      <c r="C5907" t="s">
        <v>777</v>
      </c>
      <c r="D5907">
        <v>2011</v>
      </c>
      <c r="E5907" t="s">
        <v>17205</v>
      </c>
      <c r="F5907">
        <v>7</v>
      </c>
      <c r="G5907">
        <v>248000</v>
      </c>
      <c r="H5907" t="s">
        <v>13589</v>
      </c>
      <c r="I5907" t="s">
        <v>13589</v>
      </c>
      <c r="J5907" t="s">
        <v>9529</v>
      </c>
      <c r="K5907" t="s">
        <v>30</v>
      </c>
      <c r="L5907">
        <v>50200000</v>
      </c>
      <c r="M5907">
        <v>127869379</v>
      </c>
      <c r="N5907" t="s">
        <v>61</v>
      </c>
      <c r="O5907">
        <v>106</v>
      </c>
    </row>
    <row r="5908" spans="1:15" x14ac:dyDescent="0.3">
      <c r="A5908" t="s">
        <v>17255</v>
      </c>
      <c r="B5908" t="s">
        <v>1999</v>
      </c>
      <c r="C5908" t="s">
        <v>41</v>
      </c>
      <c r="D5908">
        <v>2011</v>
      </c>
      <c r="E5908" t="s">
        <v>17256</v>
      </c>
      <c r="F5908">
        <v>6.1</v>
      </c>
      <c r="G5908">
        <v>25000</v>
      </c>
      <c r="H5908" t="s">
        <v>14806</v>
      </c>
      <c r="I5908" t="s">
        <v>14806</v>
      </c>
      <c r="J5908" t="s">
        <v>14624</v>
      </c>
      <c r="K5908" t="s">
        <v>30</v>
      </c>
      <c r="M5908">
        <v>285984</v>
      </c>
      <c r="N5908" t="s">
        <v>17257</v>
      </c>
      <c r="O5908">
        <v>100</v>
      </c>
    </row>
    <row r="5909" spans="1:15" x14ac:dyDescent="0.3">
      <c r="A5909" t="s">
        <v>17258</v>
      </c>
      <c r="B5909" t="s">
        <v>1999</v>
      </c>
      <c r="C5909" t="s">
        <v>17</v>
      </c>
      <c r="D5909">
        <v>2011</v>
      </c>
      <c r="E5909" t="s">
        <v>17259</v>
      </c>
      <c r="F5909">
        <v>6.8</v>
      </c>
      <c r="G5909">
        <v>171000</v>
      </c>
      <c r="H5909" t="s">
        <v>10130</v>
      </c>
      <c r="I5909" t="s">
        <v>10130</v>
      </c>
      <c r="J5909" t="s">
        <v>6535</v>
      </c>
      <c r="K5909" t="s">
        <v>30</v>
      </c>
      <c r="L5909">
        <v>32000000</v>
      </c>
      <c r="M5909">
        <v>58409247</v>
      </c>
      <c r="N5909" t="s">
        <v>17260</v>
      </c>
      <c r="O5909">
        <v>139</v>
      </c>
    </row>
    <row r="5910" spans="1:15" x14ac:dyDescent="0.3">
      <c r="A5910" t="s">
        <v>17261</v>
      </c>
      <c r="B5910" t="s">
        <v>16</v>
      </c>
      <c r="C5910" t="s">
        <v>17</v>
      </c>
      <c r="D5910">
        <v>2011</v>
      </c>
      <c r="E5910" t="s">
        <v>17262</v>
      </c>
      <c r="F5910">
        <v>6.2</v>
      </c>
      <c r="G5910">
        <v>15000</v>
      </c>
      <c r="H5910" t="s">
        <v>5045</v>
      </c>
      <c r="I5910" t="s">
        <v>8439</v>
      </c>
      <c r="J5910" t="s">
        <v>10028</v>
      </c>
      <c r="K5910" t="s">
        <v>22</v>
      </c>
      <c r="M5910">
        <v>3143514</v>
      </c>
      <c r="N5910" t="s">
        <v>17263</v>
      </c>
      <c r="O5910">
        <v>98</v>
      </c>
    </row>
    <row r="5911" spans="1:15" x14ac:dyDescent="0.3">
      <c r="A5911" t="s">
        <v>17264</v>
      </c>
      <c r="B5911" t="s">
        <v>2707</v>
      </c>
      <c r="C5911" t="s">
        <v>104</v>
      </c>
      <c r="D5911">
        <v>2011</v>
      </c>
      <c r="E5911" t="s">
        <v>17265</v>
      </c>
      <c r="F5911">
        <v>6.7</v>
      </c>
      <c r="G5911">
        <v>75000</v>
      </c>
      <c r="H5911" t="s">
        <v>135</v>
      </c>
      <c r="I5911" t="s">
        <v>14778</v>
      </c>
      <c r="J5911" t="s">
        <v>9021</v>
      </c>
      <c r="K5911" t="s">
        <v>30</v>
      </c>
      <c r="L5911">
        <v>11000000</v>
      </c>
      <c r="M5911">
        <v>4633668</v>
      </c>
      <c r="N5911" t="s">
        <v>15601</v>
      </c>
      <c r="O5911">
        <v>102</v>
      </c>
    </row>
    <row r="5912" spans="1:15" x14ac:dyDescent="0.3">
      <c r="A5912" t="s">
        <v>9329</v>
      </c>
      <c r="B5912" t="s">
        <v>1999</v>
      </c>
      <c r="C5912" t="s">
        <v>17</v>
      </c>
      <c r="D5912">
        <v>2011</v>
      </c>
      <c r="E5912" t="s">
        <v>16824</v>
      </c>
      <c r="F5912">
        <v>7.3</v>
      </c>
      <c r="G5912">
        <v>83000</v>
      </c>
      <c r="H5912" t="s">
        <v>16486</v>
      </c>
      <c r="I5912" t="s">
        <v>9330</v>
      </c>
      <c r="J5912" t="s">
        <v>16645</v>
      </c>
      <c r="K5912" t="s">
        <v>22</v>
      </c>
      <c r="M5912">
        <v>34710627</v>
      </c>
      <c r="N5912" t="s">
        <v>12695</v>
      </c>
      <c r="O5912">
        <v>120</v>
      </c>
    </row>
    <row r="5913" spans="1:15" x14ac:dyDescent="0.3">
      <c r="A5913" t="s">
        <v>17266</v>
      </c>
      <c r="B5913" t="s">
        <v>16</v>
      </c>
      <c r="C5913" t="s">
        <v>63</v>
      </c>
      <c r="D5913">
        <v>2011</v>
      </c>
      <c r="E5913" t="s">
        <v>17267</v>
      </c>
      <c r="F5913">
        <v>7.1</v>
      </c>
      <c r="G5913">
        <v>47000</v>
      </c>
      <c r="H5913" t="s">
        <v>8462</v>
      </c>
      <c r="I5913" t="s">
        <v>8462</v>
      </c>
      <c r="J5913" t="s">
        <v>15709</v>
      </c>
      <c r="K5913" t="s">
        <v>30</v>
      </c>
      <c r="L5913">
        <v>12000000</v>
      </c>
      <c r="M5913">
        <v>1188194</v>
      </c>
      <c r="N5913" t="s">
        <v>17257</v>
      </c>
      <c r="O5913">
        <v>106</v>
      </c>
    </row>
    <row r="5914" spans="1:15" x14ac:dyDescent="0.3">
      <c r="A5914" t="s">
        <v>17268</v>
      </c>
      <c r="B5914" t="s">
        <v>1999</v>
      </c>
      <c r="C5914" t="s">
        <v>34</v>
      </c>
      <c r="D5914">
        <v>2011</v>
      </c>
      <c r="E5914" t="s">
        <v>17269</v>
      </c>
      <c r="F5914">
        <v>7.2</v>
      </c>
      <c r="G5914">
        <v>150000</v>
      </c>
      <c r="H5914" t="s">
        <v>495</v>
      </c>
      <c r="I5914" t="s">
        <v>11358</v>
      </c>
      <c r="J5914" t="s">
        <v>17270</v>
      </c>
      <c r="K5914" t="s">
        <v>30</v>
      </c>
      <c r="L5914">
        <v>66000000</v>
      </c>
      <c r="M5914">
        <v>177584879</v>
      </c>
      <c r="N5914" t="s">
        <v>9686</v>
      </c>
      <c r="O5914">
        <v>146</v>
      </c>
    </row>
    <row r="5915" spans="1:15" x14ac:dyDescent="0.3">
      <c r="A5915" t="s">
        <v>17271</v>
      </c>
      <c r="B5915" t="s">
        <v>16</v>
      </c>
      <c r="C5915" t="s">
        <v>41</v>
      </c>
      <c r="D5915">
        <v>2011</v>
      </c>
      <c r="E5915" t="s">
        <v>17233</v>
      </c>
      <c r="F5915">
        <v>6.3</v>
      </c>
      <c r="G5915">
        <v>172000</v>
      </c>
      <c r="H5915" t="s">
        <v>10565</v>
      </c>
      <c r="I5915" t="s">
        <v>16076</v>
      </c>
      <c r="J5915" t="s">
        <v>4023</v>
      </c>
      <c r="K5915" t="s">
        <v>30</v>
      </c>
      <c r="L5915">
        <v>52000000</v>
      </c>
      <c r="M5915">
        <v>75450437</v>
      </c>
      <c r="N5915" t="s">
        <v>61</v>
      </c>
      <c r="O5915">
        <v>112</v>
      </c>
    </row>
    <row r="5916" spans="1:15" x14ac:dyDescent="0.3">
      <c r="A5916" t="s">
        <v>17272</v>
      </c>
      <c r="B5916" t="s">
        <v>16</v>
      </c>
      <c r="C5916" t="s">
        <v>34</v>
      </c>
      <c r="D5916">
        <v>2011</v>
      </c>
      <c r="E5916" t="s">
        <v>17145</v>
      </c>
      <c r="F5916">
        <v>7.6</v>
      </c>
      <c r="G5916">
        <v>195000</v>
      </c>
      <c r="H5916" t="s">
        <v>17273</v>
      </c>
      <c r="I5916" t="s">
        <v>17273</v>
      </c>
      <c r="J5916" t="s">
        <v>17274</v>
      </c>
      <c r="K5916" t="s">
        <v>17275</v>
      </c>
      <c r="L5916">
        <v>1100000</v>
      </c>
      <c r="M5916">
        <v>9148519</v>
      </c>
      <c r="N5916" t="s">
        <v>17276</v>
      </c>
      <c r="O5916">
        <v>101</v>
      </c>
    </row>
    <row r="5917" spans="1:15" x14ac:dyDescent="0.3">
      <c r="A5917" t="s">
        <v>17277</v>
      </c>
      <c r="B5917" t="s">
        <v>16</v>
      </c>
      <c r="C5917" t="s">
        <v>17</v>
      </c>
      <c r="D5917">
        <v>2011</v>
      </c>
      <c r="E5917" t="s">
        <v>17278</v>
      </c>
      <c r="F5917">
        <v>7.1</v>
      </c>
      <c r="G5917">
        <v>121000</v>
      </c>
      <c r="H5917" t="s">
        <v>17279</v>
      </c>
      <c r="I5917" t="s">
        <v>17279</v>
      </c>
      <c r="J5917" t="s">
        <v>17280</v>
      </c>
      <c r="K5917" t="s">
        <v>30</v>
      </c>
      <c r="L5917">
        <v>3500000</v>
      </c>
      <c r="M5917">
        <v>19504039</v>
      </c>
      <c r="N5917" t="s">
        <v>17281</v>
      </c>
      <c r="O5917">
        <v>107</v>
      </c>
    </row>
    <row r="5918" spans="1:15" x14ac:dyDescent="0.3">
      <c r="A5918" t="s">
        <v>17282</v>
      </c>
      <c r="B5918" t="s">
        <v>16</v>
      </c>
      <c r="C5918" t="s">
        <v>17</v>
      </c>
      <c r="D5918">
        <v>2011</v>
      </c>
      <c r="E5918" t="s">
        <v>17283</v>
      </c>
      <c r="F5918">
        <v>6.9</v>
      </c>
      <c r="G5918">
        <v>50000</v>
      </c>
      <c r="H5918" t="s">
        <v>17284</v>
      </c>
      <c r="I5918" t="s">
        <v>17284</v>
      </c>
      <c r="J5918" t="s">
        <v>17285</v>
      </c>
      <c r="K5918" t="s">
        <v>30</v>
      </c>
      <c r="M5918">
        <v>4778439</v>
      </c>
      <c r="N5918" t="s">
        <v>9439</v>
      </c>
      <c r="O5918">
        <v>102</v>
      </c>
    </row>
    <row r="5919" spans="1:15" x14ac:dyDescent="0.3">
      <c r="A5919" t="s">
        <v>17286</v>
      </c>
      <c r="B5919" t="s">
        <v>1999</v>
      </c>
      <c r="C5919" t="s">
        <v>34</v>
      </c>
      <c r="D5919">
        <v>2011</v>
      </c>
      <c r="E5919" t="s">
        <v>17237</v>
      </c>
      <c r="F5919">
        <v>6.8</v>
      </c>
      <c r="G5919">
        <v>193000</v>
      </c>
      <c r="H5919" t="s">
        <v>14000</v>
      </c>
      <c r="I5919" t="s">
        <v>17287</v>
      </c>
      <c r="J5919" t="s">
        <v>15859</v>
      </c>
      <c r="K5919" t="s">
        <v>30</v>
      </c>
      <c r="L5919">
        <v>30000000</v>
      </c>
      <c r="M5919">
        <v>63782078</v>
      </c>
      <c r="N5919" t="s">
        <v>12695</v>
      </c>
      <c r="O5919">
        <v>111</v>
      </c>
    </row>
    <row r="5920" spans="1:15" x14ac:dyDescent="0.3">
      <c r="A5920" t="s">
        <v>17288</v>
      </c>
      <c r="B5920" t="s">
        <v>16</v>
      </c>
      <c r="C5920" t="s">
        <v>41</v>
      </c>
      <c r="D5920">
        <v>2011</v>
      </c>
      <c r="E5920" t="s">
        <v>17289</v>
      </c>
      <c r="F5920">
        <v>7.6</v>
      </c>
      <c r="G5920">
        <v>320000</v>
      </c>
      <c r="H5920" t="s">
        <v>16033</v>
      </c>
      <c r="I5920" t="s">
        <v>17290</v>
      </c>
      <c r="J5920" t="s">
        <v>12127</v>
      </c>
      <c r="K5920" t="s">
        <v>30</v>
      </c>
      <c r="L5920">
        <v>8000000</v>
      </c>
      <c r="M5920">
        <v>41097853</v>
      </c>
      <c r="N5920" t="s">
        <v>10082</v>
      </c>
      <c r="O5920">
        <v>100</v>
      </c>
    </row>
    <row r="5921" spans="1:15" x14ac:dyDescent="0.3">
      <c r="A5921" t="s">
        <v>17291</v>
      </c>
      <c r="B5921" t="s">
        <v>16</v>
      </c>
      <c r="C5921" t="s">
        <v>41</v>
      </c>
      <c r="D5921">
        <v>2011</v>
      </c>
      <c r="E5921" t="s">
        <v>17292</v>
      </c>
      <c r="F5921">
        <v>7.3</v>
      </c>
      <c r="G5921">
        <v>235000</v>
      </c>
      <c r="H5921" t="s">
        <v>9355</v>
      </c>
      <c r="I5921" t="s">
        <v>9355</v>
      </c>
      <c r="J5921" t="s">
        <v>9713</v>
      </c>
      <c r="K5921" t="s">
        <v>30</v>
      </c>
      <c r="L5921">
        <v>20000000</v>
      </c>
      <c r="M5921">
        <v>177243185</v>
      </c>
      <c r="N5921" t="s">
        <v>9439</v>
      </c>
      <c r="O5921">
        <v>115</v>
      </c>
    </row>
    <row r="5922" spans="1:15" x14ac:dyDescent="0.3">
      <c r="A5922" t="s">
        <v>17293</v>
      </c>
      <c r="B5922" t="s">
        <v>33</v>
      </c>
      <c r="C5922" t="s">
        <v>390</v>
      </c>
      <c r="D5922">
        <v>2011</v>
      </c>
      <c r="E5922" t="s">
        <v>17134</v>
      </c>
      <c r="F5922">
        <v>7.3</v>
      </c>
      <c r="G5922">
        <v>221000</v>
      </c>
      <c r="H5922" t="s">
        <v>495</v>
      </c>
      <c r="I5922" t="s">
        <v>17294</v>
      </c>
      <c r="J5922" t="s">
        <v>11359</v>
      </c>
      <c r="K5922" t="s">
        <v>30</v>
      </c>
      <c r="L5922">
        <v>135000000</v>
      </c>
      <c r="M5922">
        <v>373993951</v>
      </c>
      <c r="N5922" t="s">
        <v>31</v>
      </c>
      <c r="O5922">
        <v>107</v>
      </c>
    </row>
    <row r="5923" spans="1:15" x14ac:dyDescent="0.3">
      <c r="A5923" t="s">
        <v>17295</v>
      </c>
      <c r="B5923" t="s">
        <v>1999</v>
      </c>
      <c r="C5923" t="s">
        <v>34</v>
      </c>
      <c r="D5923">
        <v>2011</v>
      </c>
      <c r="E5923" t="s">
        <v>17269</v>
      </c>
      <c r="F5923">
        <v>4.9000000000000004</v>
      </c>
      <c r="G5923">
        <v>59000</v>
      </c>
      <c r="H5923" t="s">
        <v>17296</v>
      </c>
      <c r="I5923" t="s">
        <v>17297</v>
      </c>
      <c r="J5923" t="s">
        <v>13460</v>
      </c>
      <c r="K5923" t="s">
        <v>30</v>
      </c>
      <c r="L5923">
        <v>30000000</v>
      </c>
      <c r="M5923">
        <v>64626786</v>
      </c>
      <c r="N5923" t="s">
        <v>10082</v>
      </c>
      <c r="O5923">
        <v>89</v>
      </c>
    </row>
    <row r="5924" spans="1:15" x14ac:dyDescent="0.3">
      <c r="A5924" t="s">
        <v>17298</v>
      </c>
      <c r="B5924" t="s">
        <v>16</v>
      </c>
      <c r="C5924" t="s">
        <v>34</v>
      </c>
      <c r="D5924">
        <v>2011</v>
      </c>
      <c r="E5924" t="s">
        <v>17299</v>
      </c>
      <c r="F5924">
        <v>5.8</v>
      </c>
      <c r="G5924">
        <v>109000</v>
      </c>
      <c r="H5924" t="s">
        <v>17300</v>
      </c>
      <c r="I5924" t="s">
        <v>17301</v>
      </c>
      <c r="J5924" t="s">
        <v>17302</v>
      </c>
      <c r="K5924" t="s">
        <v>30</v>
      </c>
      <c r="L5924">
        <v>40000000</v>
      </c>
      <c r="M5924">
        <v>157887643</v>
      </c>
      <c r="N5924" t="s">
        <v>2026</v>
      </c>
      <c r="O5924">
        <v>92</v>
      </c>
    </row>
    <row r="5925" spans="1:15" x14ac:dyDescent="0.3">
      <c r="A5925" t="s">
        <v>17303</v>
      </c>
      <c r="B5925" t="s">
        <v>1999</v>
      </c>
      <c r="C5925" t="s">
        <v>34</v>
      </c>
      <c r="D5925">
        <v>2011</v>
      </c>
      <c r="E5925" t="s">
        <v>16268</v>
      </c>
      <c r="F5925">
        <v>6.1</v>
      </c>
      <c r="G5925">
        <v>230000</v>
      </c>
      <c r="H5925" t="s">
        <v>12711</v>
      </c>
      <c r="I5925" t="s">
        <v>13119</v>
      </c>
      <c r="J5925" t="s">
        <v>14912</v>
      </c>
      <c r="K5925" t="s">
        <v>30</v>
      </c>
      <c r="L5925">
        <v>60000000</v>
      </c>
      <c r="M5925">
        <v>149878437</v>
      </c>
      <c r="N5925" t="s">
        <v>9686</v>
      </c>
      <c r="O5925">
        <v>111</v>
      </c>
    </row>
    <row r="5926" spans="1:15" x14ac:dyDescent="0.3">
      <c r="A5926" t="s">
        <v>2044</v>
      </c>
      <c r="B5926" t="s">
        <v>1999</v>
      </c>
      <c r="C5926" t="s">
        <v>41</v>
      </c>
      <c r="D5926">
        <v>2011</v>
      </c>
      <c r="E5926" t="s">
        <v>17304</v>
      </c>
      <c r="F5926">
        <v>5.9</v>
      </c>
      <c r="G5926">
        <v>47000</v>
      </c>
      <c r="H5926" t="s">
        <v>14348</v>
      </c>
      <c r="I5926" t="s">
        <v>2045</v>
      </c>
      <c r="J5926" t="s">
        <v>17305</v>
      </c>
      <c r="K5926" t="s">
        <v>30</v>
      </c>
      <c r="L5926">
        <v>24000000</v>
      </c>
      <c r="M5926">
        <v>63543328</v>
      </c>
      <c r="N5926" t="s">
        <v>44</v>
      </c>
      <c r="O5926">
        <v>113</v>
      </c>
    </row>
    <row r="5927" spans="1:15" x14ac:dyDescent="0.3">
      <c r="A5927" t="s">
        <v>17306</v>
      </c>
      <c r="B5927" t="s">
        <v>16</v>
      </c>
      <c r="C5927" t="s">
        <v>52</v>
      </c>
      <c r="D5927">
        <v>2011</v>
      </c>
      <c r="E5927" t="s">
        <v>17307</v>
      </c>
      <c r="F5927">
        <v>6.6</v>
      </c>
      <c r="G5927">
        <v>92000</v>
      </c>
      <c r="H5927" t="s">
        <v>17308</v>
      </c>
      <c r="I5927" t="s">
        <v>17309</v>
      </c>
      <c r="J5927" t="s">
        <v>16875</v>
      </c>
      <c r="K5927" t="s">
        <v>30</v>
      </c>
      <c r="L5927">
        <v>1000000</v>
      </c>
      <c r="M5927">
        <v>26895481</v>
      </c>
      <c r="N5927" t="s">
        <v>17310</v>
      </c>
      <c r="O5927">
        <v>95</v>
      </c>
    </row>
    <row r="5928" spans="1:15" x14ac:dyDescent="0.3">
      <c r="A5928" t="s">
        <v>17311</v>
      </c>
      <c r="B5928" t="s">
        <v>447</v>
      </c>
      <c r="C5928" t="s">
        <v>41</v>
      </c>
      <c r="D5928">
        <v>2011</v>
      </c>
      <c r="E5928" t="s">
        <v>17312</v>
      </c>
      <c r="F5928">
        <v>8.1999999999999993</v>
      </c>
      <c r="G5928">
        <v>71000</v>
      </c>
      <c r="H5928" t="s">
        <v>17313</v>
      </c>
      <c r="I5928" t="s">
        <v>12169</v>
      </c>
      <c r="J5928" t="s">
        <v>11781</v>
      </c>
      <c r="K5928" t="s">
        <v>10293</v>
      </c>
      <c r="M5928">
        <v>5192743</v>
      </c>
      <c r="N5928" t="s">
        <v>17314</v>
      </c>
      <c r="O5928">
        <v>155</v>
      </c>
    </row>
    <row r="5929" spans="1:15" x14ac:dyDescent="0.3">
      <c r="A5929" t="s">
        <v>17315</v>
      </c>
      <c r="B5929" t="s">
        <v>16</v>
      </c>
      <c r="C5929" t="s">
        <v>25</v>
      </c>
      <c r="D5929">
        <v>2011</v>
      </c>
      <c r="E5929" t="s">
        <v>17316</v>
      </c>
      <c r="F5929">
        <v>6.7</v>
      </c>
      <c r="G5929">
        <v>38000</v>
      </c>
      <c r="H5929" t="s">
        <v>17317</v>
      </c>
      <c r="I5929" t="s">
        <v>17318</v>
      </c>
      <c r="J5929" t="s">
        <v>4544</v>
      </c>
      <c r="K5929" t="s">
        <v>248</v>
      </c>
      <c r="M5929">
        <v>1680778</v>
      </c>
      <c r="N5929" t="s">
        <v>16725</v>
      </c>
      <c r="O5929">
        <v>100</v>
      </c>
    </row>
    <row r="5930" spans="1:15" x14ac:dyDescent="0.3">
      <c r="A5930" t="s">
        <v>992</v>
      </c>
      <c r="B5930" t="s">
        <v>16</v>
      </c>
      <c r="C5930" t="s">
        <v>52</v>
      </c>
      <c r="D5930">
        <v>2011</v>
      </c>
      <c r="E5930" t="s">
        <v>17304</v>
      </c>
      <c r="F5930">
        <v>6.2</v>
      </c>
      <c r="G5930">
        <v>124000</v>
      </c>
      <c r="H5930" t="s">
        <v>17319</v>
      </c>
      <c r="I5930" t="s">
        <v>17301</v>
      </c>
      <c r="J5930" t="s">
        <v>14644</v>
      </c>
      <c r="K5930" t="s">
        <v>195</v>
      </c>
      <c r="L5930">
        <v>38000000</v>
      </c>
      <c r="M5930">
        <v>31505287</v>
      </c>
      <c r="N5930" t="s">
        <v>4531</v>
      </c>
      <c r="O5930">
        <v>103</v>
      </c>
    </row>
    <row r="5931" spans="1:15" x14ac:dyDescent="0.3">
      <c r="A5931" t="s">
        <v>17320</v>
      </c>
      <c r="B5931" t="s">
        <v>16</v>
      </c>
      <c r="C5931" t="s">
        <v>34</v>
      </c>
      <c r="D5931">
        <v>2011</v>
      </c>
      <c r="E5931" t="s">
        <v>17321</v>
      </c>
      <c r="F5931">
        <v>5.4</v>
      </c>
      <c r="G5931">
        <v>96000</v>
      </c>
      <c r="H5931" t="s">
        <v>11439</v>
      </c>
      <c r="I5931" t="s">
        <v>16314</v>
      </c>
      <c r="J5931" t="s">
        <v>1535</v>
      </c>
      <c r="K5931" t="s">
        <v>30</v>
      </c>
      <c r="L5931">
        <v>50000000</v>
      </c>
      <c r="M5931">
        <v>40909909</v>
      </c>
      <c r="N5931" t="s">
        <v>10082</v>
      </c>
      <c r="O5931">
        <v>104</v>
      </c>
    </row>
    <row r="5932" spans="1:15" x14ac:dyDescent="0.3">
      <c r="A5932" t="s">
        <v>17322</v>
      </c>
      <c r="B5932" t="s">
        <v>33</v>
      </c>
      <c r="C5932" t="s">
        <v>41</v>
      </c>
      <c r="D5932">
        <v>2011</v>
      </c>
      <c r="E5932" t="s">
        <v>17167</v>
      </c>
      <c r="F5932">
        <v>3.3</v>
      </c>
      <c r="G5932">
        <v>80000</v>
      </c>
      <c r="H5932" t="s">
        <v>5775</v>
      </c>
      <c r="I5932" t="s">
        <v>17323</v>
      </c>
      <c r="J5932" t="s">
        <v>8514</v>
      </c>
      <c r="K5932" t="s">
        <v>30</v>
      </c>
      <c r="L5932">
        <v>79000000</v>
      </c>
      <c r="M5932">
        <v>149673788</v>
      </c>
      <c r="N5932" t="s">
        <v>31</v>
      </c>
      <c r="O5932">
        <v>91</v>
      </c>
    </row>
    <row r="5933" spans="1:15" x14ac:dyDescent="0.3">
      <c r="A5933" t="s">
        <v>17324</v>
      </c>
      <c r="B5933" t="s">
        <v>33</v>
      </c>
      <c r="C5933" t="s">
        <v>41</v>
      </c>
      <c r="D5933">
        <v>2011</v>
      </c>
      <c r="E5933" t="s">
        <v>17213</v>
      </c>
      <c r="F5933">
        <v>5.2</v>
      </c>
      <c r="G5933">
        <v>59000</v>
      </c>
      <c r="H5933" t="s">
        <v>10098</v>
      </c>
      <c r="I5933" t="s">
        <v>17325</v>
      </c>
      <c r="J5933" t="s">
        <v>14840</v>
      </c>
      <c r="K5933" t="s">
        <v>30</v>
      </c>
      <c r="L5933">
        <v>80000000</v>
      </c>
      <c r="M5933">
        <v>169852759</v>
      </c>
      <c r="N5933" t="s">
        <v>31</v>
      </c>
      <c r="O5933">
        <v>102</v>
      </c>
    </row>
    <row r="5934" spans="1:15" x14ac:dyDescent="0.3">
      <c r="A5934" t="s">
        <v>17326</v>
      </c>
      <c r="B5934" t="s">
        <v>16</v>
      </c>
      <c r="C5934" t="s">
        <v>41</v>
      </c>
      <c r="D5934">
        <v>2011</v>
      </c>
      <c r="E5934" t="s">
        <v>17161</v>
      </c>
      <c r="F5934">
        <v>6.4</v>
      </c>
      <c r="G5934">
        <v>472000</v>
      </c>
      <c r="H5934" t="s">
        <v>11277</v>
      </c>
      <c r="I5934" t="s">
        <v>11765</v>
      </c>
      <c r="J5934" t="s">
        <v>17191</v>
      </c>
      <c r="K5934" t="s">
        <v>30</v>
      </c>
      <c r="L5934">
        <v>80000000</v>
      </c>
      <c r="M5934">
        <v>586764305</v>
      </c>
      <c r="N5934" t="s">
        <v>23</v>
      </c>
      <c r="O5934">
        <v>102</v>
      </c>
    </row>
    <row r="5935" spans="1:15" x14ac:dyDescent="0.3">
      <c r="A5935" t="s">
        <v>17327</v>
      </c>
      <c r="B5935" t="s">
        <v>16</v>
      </c>
      <c r="C5935" t="s">
        <v>41</v>
      </c>
      <c r="D5935">
        <v>2011</v>
      </c>
      <c r="E5935" t="s">
        <v>17321</v>
      </c>
      <c r="F5935">
        <v>5.8</v>
      </c>
      <c r="G5935">
        <v>121000</v>
      </c>
      <c r="H5935" t="s">
        <v>9063</v>
      </c>
      <c r="I5935" t="s">
        <v>17328</v>
      </c>
      <c r="J5935" t="s">
        <v>9042</v>
      </c>
      <c r="K5935" t="s">
        <v>30</v>
      </c>
      <c r="L5935">
        <v>36000000</v>
      </c>
      <c r="M5935">
        <v>86157237</v>
      </c>
      <c r="N5935" t="s">
        <v>2026</v>
      </c>
      <c r="O5935">
        <v>105</v>
      </c>
    </row>
    <row r="5936" spans="1:15" x14ac:dyDescent="0.3">
      <c r="A5936" t="s">
        <v>17329</v>
      </c>
      <c r="B5936" t="s">
        <v>1999</v>
      </c>
      <c r="C5936" t="s">
        <v>41</v>
      </c>
      <c r="D5936">
        <v>2011</v>
      </c>
      <c r="E5936" t="s">
        <v>17330</v>
      </c>
      <c r="F5936">
        <v>7.3</v>
      </c>
      <c r="G5936">
        <v>92000</v>
      </c>
      <c r="H5936" t="s">
        <v>7890</v>
      </c>
      <c r="I5936" t="s">
        <v>14220</v>
      </c>
      <c r="J5936" t="s">
        <v>9870</v>
      </c>
      <c r="K5936" t="s">
        <v>22</v>
      </c>
      <c r="L5936">
        <v>10000000</v>
      </c>
      <c r="M5936">
        <v>136836272</v>
      </c>
      <c r="N5936" t="s">
        <v>17331</v>
      </c>
      <c r="O5936">
        <v>124</v>
      </c>
    </row>
    <row r="5937" spans="1:15" x14ac:dyDescent="0.3">
      <c r="A5937" t="s">
        <v>17332</v>
      </c>
      <c r="B5937" t="s">
        <v>16</v>
      </c>
      <c r="C5937" t="s">
        <v>34</v>
      </c>
      <c r="D5937">
        <v>2011</v>
      </c>
      <c r="E5937" t="s">
        <v>17333</v>
      </c>
      <c r="F5937">
        <v>6.8</v>
      </c>
      <c r="G5937">
        <v>244000</v>
      </c>
      <c r="H5937" t="s">
        <v>12732</v>
      </c>
      <c r="I5937" t="s">
        <v>12732</v>
      </c>
      <c r="J5937" t="s">
        <v>5710</v>
      </c>
      <c r="K5937" t="s">
        <v>30</v>
      </c>
      <c r="L5937">
        <v>25000000</v>
      </c>
      <c r="M5937">
        <v>79781695</v>
      </c>
      <c r="N5937" t="s">
        <v>17334</v>
      </c>
      <c r="O5937">
        <v>117</v>
      </c>
    </row>
    <row r="5938" spans="1:15" x14ac:dyDescent="0.3">
      <c r="A5938" t="s">
        <v>17335</v>
      </c>
      <c r="B5938" t="s">
        <v>16</v>
      </c>
      <c r="C5938" t="s">
        <v>41</v>
      </c>
      <c r="D5938">
        <v>2011</v>
      </c>
      <c r="E5938" t="s">
        <v>17292</v>
      </c>
      <c r="F5938">
        <v>5.7</v>
      </c>
      <c r="G5938">
        <v>69000</v>
      </c>
      <c r="H5938" t="s">
        <v>13353</v>
      </c>
      <c r="I5938" t="s">
        <v>17336</v>
      </c>
      <c r="J5938" t="s">
        <v>16859</v>
      </c>
      <c r="K5938" t="s">
        <v>30</v>
      </c>
      <c r="L5938">
        <v>25000000</v>
      </c>
      <c r="M5938">
        <v>34942188</v>
      </c>
      <c r="N5938" t="s">
        <v>180</v>
      </c>
      <c r="O5938">
        <v>81</v>
      </c>
    </row>
    <row r="5939" spans="1:15" x14ac:dyDescent="0.3">
      <c r="A5939" t="s">
        <v>17337</v>
      </c>
      <c r="B5939" t="s">
        <v>16</v>
      </c>
      <c r="C5939" t="s">
        <v>41</v>
      </c>
      <c r="D5939">
        <v>2011</v>
      </c>
      <c r="E5939" t="s">
        <v>17205</v>
      </c>
      <c r="F5939">
        <v>6.3</v>
      </c>
      <c r="G5939">
        <v>52000</v>
      </c>
      <c r="H5939" t="s">
        <v>13927</v>
      </c>
      <c r="I5939" t="s">
        <v>16732</v>
      </c>
      <c r="J5939" t="s">
        <v>17338</v>
      </c>
      <c r="K5939" t="s">
        <v>30</v>
      </c>
      <c r="L5939">
        <v>23000000</v>
      </c>
      <c r="M5939">
        <v>7550073</v>
      </c>
      <c r="N5939" t="s">
        <v>13654</v>
      </c>
      <c r="O5939">
        <v>97</v>
      </c>
    </row>
    <row r="5940" spans="1:15" x14ac:dyDescent="0.3">
      <c r="A5940" t="s">
        <v>17339</v>
      </c>
      <c r="B5940" t="s">
        <v>16</v>
      </c>
      <c r="C5940" t="s">
        <v>34</v>
      </c>
      <c r="D5940">
        <v>2011</v>
      </c>
      <c r="E5940" t="s">
        <v>16664</v>
      </c>
      <c r="F5940">
        <v>6.6</v>
      </c>
      <c r="G5940">
        <v>154000</v>
      </c>
      <c r="H5940" t="s">
        <v>9537</v>
      </c>
      <c r="I5940" t="s">
        <v>3569</v>
      </c>
      <c r="J5940" t="s">
        <v>11240</v>
      </c>
      <c r="K5940" t="s">
        <v>30</v>
      </c>
      <c r="L5940">
        <v>40000000</v>
      </c>
      <c r="M5940">
        <v>76130093</v>
      </c>
      <c r="N5940" t="s">
        <v>16785</v>
      </c>
      <c r="O5940">
        <v>93</v>
      </c>
    </row>
    <row r="5941" spans="1:15" x14ac:dyDescent="0.3">
      <c r="A5941" t="s">
        <v>17340</v>
      </c>
      <c r="B5941" t="s">
        <v>1999</v>
      </c>
      <c r="C5941" t="s">
        <v>34</v>
      </c>
      <c r="D5941">
        <v>2011</v>
      </c>
      <c r="E5941" t="s">
        <v>16864</v>
      </c>
      <c r="F5941">
        <v>4.3</v>
      </c>
      <c r="G5941">
        <v>113000</v>
      </c>
      <c r="H5941" t="s">
        <v>14637</v>
      </c>
      <c r="I5941" t="s">
        <v>17341</v>
      </c>
      <c r="J5941" t="s">
        <v>1535</v>
      </c>
      <c r="K5941" t="s">
        <v>30</v>
      </c>
      <c r="L5941">
        <v>57000000</v>
      </c>
      <c r="M5941">
        <v>132563930</v>
      </c>
      <c r="N5941" t="s">
        <v>31</v>
      </c>
      <c r="O5941">
        <v>96</v>
      </c>
    </row>
    <row r="5942" spans="1:15" x14ac:dyDescent="0.3">
      <c r="A5942" t="s">
        <v>17342</v>
      </c>
      <c r="B5942" t="s">
        <v>1999</v>
      </c>
      <c r="C5942" t="s">
        <v>34</v>
      </c>
      <c r="D5942">
        <v>2011</v>
      </c>
      <c r="E5942" t="s">
        <v>17343</v>
      </c>
      <c r="F5942">
        <v>5.7</v>
      </c>
      <c r="G5942">
        <v>176000</v>
      </c>
      <c r="H5942" t="s">
        <v>13102</v>
      </c>
      <c r="I5942" t="s">
        <v>17344</v>
      </c>
      <c r="J5942" t="s">
        <v>10035</v>
      </c>
      <c r="K5942" t="s">
        <v>30</v>
      </c>
      <c r="L5942">
        <v>70000000</v>
      </c>
      <c r="M5942">
        <v>211819354</v>
      </c>
      <c r="N5942" t="s">
        <v>31</v>
      </c>
      <c r="O5942">
        <v>116</v>
      </c>
    </row>
    <row r="5943" spans="1:15" x14ac:dyDescent="0.3">
      <c r="A5943" t="s">
        <v>17345</v>
      </c>
      <c r="B5943" t="s">
        <v>1999</v>
      </c>
      <c r="C5943" t="s">
        <v>34</v>
      </c>
      <c r="D5943">
        <v>2011</v>
      </c>
      <c r="E5943" t="s">
        <v>17346</v>
      </c>
      <c r="F5943">
        <v>5.8</v>
      </c>
      <c r="G5943">
        <v>157000</v>
      </c>
      <c r="H5943" t="s">
        <v>12236</v>
      </c>
      <c r="I5943" t="s">
        <v>15029</v>
      </c>
      <c r="J5943" t="s">
        <v>15029</v>
      </c>
      <c r="K5943" t="s">
        <v>30</v>
      </c>
      <c r="L5943">
        <v>120000000</v>
      </c>
      <c r="M5943">
        <v>227817248</v>
      </c>
      <c r="N5943" t="s">
        <v>31</v>
      </c>
      <c r="O5943">
        <v>119</v>
      </c>
    </row>
    <row r="5944" spans="1:15" x14ac:dyDescent="0.3">
      <c r="A5944" t="s">
        <v>17347</v>
      </c>
      <c r="B5944" t="s">
        <v>16</v>
      </c>
      <c r="C5944" t="s">
        <v>34</v>
      </c>
      <c r="D5944">
        <v>2011</v>
      </c>
      <c r="E5944" t="s">
        <v>17133</v>
      </c>
      <c r="F5944">
        <v>6.4</v>
      </c>
      <c r="G5944">
        <v>126000</v>
      </c>
      <c r="H5944" t="s">
        <v>17348</v>
      </c>
      <c r="I5944" t="s">
        <v>17349</v>
      </c>
      <c r="J5944" t="s">
        <v>11240</v>
      </c>
      <c r="K5944" t="s">
        <v>22</v>
      </c>
      <c r="L5944">
        <v>70000000</v>
      </c>
      <c r="M5944">
        <v>57084522</v>
      </c>
      <c r="N5944" t="s">
        <v>17350</v>
      </c>
      <c r="O5944">
        <v>116</v>
      </c>
    </row>
    <row r="5945" spans="1:15" x14ac:dyDescent="0.3">
      <c r="A5945" t="s">
        <v>17351</v>
      </c>
      <c r="B5945" t="s">
        <v>1999</v>
      </c>
      <c r="C5945" t="s">
        <v>52</v>
      </c>
      <c r="D5945">
        <v>2011</v>
      </c>
      <c r="E5945" t="s">
        <v>17102</v>
      </c>
      <c r="F5945">
        <v>4</v>
      </c>
      <c r="G5945">
        <v>25000</v>
      </c>
      <c r="H5945" t="s">
        <v>9316</v>
      </c>
      <c r="I5945" t="s">
        <v>17352</v>
      </c>
      <c r="J5945" t="s">
        <v>17353</v>
      </c>
      <c r="K5945" t="s">
        <v>30</v>
      </c>
      <c r="L5945">
        <v>25000000</v>
      </c>
      <c r="M5945">
        <v>41363927</v>
      </c>
      <c r="N5945" t="s">
        <v>16666</v>
      </c>
      <c r="O5945">
        <v>90</v>
      </c>
    </row>
    <row r="5946" spans="1:15" x14ac:dyDescent="0.3">
      <c r="A5946" t="s">
        <v>17354</v>
      </c>
      <c r="B5946" t="s">
        <v>16</v>
      </c>
      <c r="C5946" t="s">
        <v>63</v>
      </c>
      <c r="D5946">
        <v>2011</v>
      </c>
      <c r="E5946" t="s">
        <v>17167</v>
      </c>
      <c r="F5946">
        <v>6.5</v>
      </c>
      <c r="G5946">
        <v>124000</v>
      </c>
      <c r="H5946" t="s">
        <v>85</v>
      </c>
      <c r="I5946" t="s">
        <v>15732</v>
      </c>
      <c r="J5946" t="s">
        <v>8510</v>
      </c>
      <c r="K5946" t="s">
        <v>30</v>
      </c>
      <c r="L5946">
        <v>35000000</v>
      </c>
      <c r="M5946">
        <v>84920539</v>
      </c>
      <c r="N5946" t="s">
        <v>4878</v>
      </c>
      <c r="O5946">
        <v>137</v>
      </c>
    </row>
    <row r="5947" spans="1:15" x14ac:dyDescent="0.3">
      <c r="A5947" t="s">
        <v>17355</v>
      </c>
      <c r="B5947" t="s">
        <v>1999</v>
      </c>
      <c r="C5947" t="s">
        <v>17</v>
      </c>
      <c r="D5947">
        <v>2011</v>
      </c>
      <c r="E5947" t="s">
        <v>17289</v>
      </c>
      <c r="F5947">
        <v>6</v>
      </c>
      <c r="G5947">
        <v>64000</v>
      </c>
      <c r="H5947" t="s">
        <v>5170</v>
      </c>
      <c r="I5947" t="s">
        <v>17356</v>
      </c>
      <c r="J5947" t="s">
        <v>13532</v>
      </c>
      <c r="K5947" t="s">
        <v>30</v>
      </c>
      <c r="L5947">
        <v>50000000</v>
      </c>
      <c r="M5947">
        <v>39984400</v>
      </c>
      <c r="N5947" t="s">
        <v>17357</v>
      </c>
      <c r="O5947">
        <v>84</v>
      </c>
    </row>
    <row r="5948" spans="1:15" x14ac:dyDescent="0.3">
      <c r="A5948" t="s">
        <v>17358</v>
      </c>
      <c r="B5948" t="s">
        <v>16</v>
      </c>
      <c r="C5948" t="s">
        <v>34</v>
      </c>
      <c r="D5948">
        <v>2011</v>
      </c>
      <c r="E5948" t="s">
        <v>17359</v>
      </c>
      <c r="F5948">
        <v>5.8</v>
      </c>
      <c r="G5948">
        <v>85000</v>
      </c>
      <c r="H5948" t="s">
        <v>5106</v>
      </c>
      <c r="I5948" t="s">
        <v>6400</v>
      </c>
      <c r="J5948" t="s">
        <v>17360</v>
      </c>
      <c r="K5948" t="s">
        <v>3156</v>
      </c>
      <c r="L5948">
        <v>23000000</v>
      </c>
      <c r="M5948">
        <v>34513760</v>
      </c>
      <c r="N5948" t="s">
        <v>15304</v>
      </c>
      <c r="O5948">
        <v>93</v>
      </c>
    </row>
    <row r="5949" spans="1:15" x14ac:dyDescent="0.3">
      <c r="A5949" t="s">
        <v>17361</v>
      </c>
      <c r="B5949" t="s">
        <v>16</v>
      </c>
      <c r="C5949" t="s">
        <v>63</v>
      </c>
      <c r="D5949">
        <v>2011</v>
      </c>
      <c r="E5949" t="s">
        <v>17362</v>
      </c>
      <c r="F5949">
        <v>6.4</v>
      </c>
      <c r="G5949">
        <v>100000</v>
      </c>
      <c r="H5949" t="s">
        <v>581</v>
      </c>
      <c r="I5949" t="s">
        <v>4557</v>
      </c>
      <c r="J5949" t="s">
        <v>16719</v>
      </c>
      <c r="K5949" t="s">
        <v>22</v>
      </c>
      <c r="M5949">
        <v>30519436</v>
      </c>
      <c r="N5949" t="s">
        <v>1786</v>
      </c>
      <c r="O5949">
        <v>99</v>
      </c>
    </row>
    <row r="5950" spans="1:15" x14ac:dyDescent="0.3">
      <c r="A5950" t="s">
        <v>17363</v>
      </c>
      <c r="B5950" t="s">
        <v>33</v>
      </c>
      <c r="C5950" t="s">
        <v>25</v>
      </c>
      <c r="D5950">
        <v>2011</v>
      </c>
      <c r="E5950" t="s">
        <v>17253</v>
      </c>
      <c r="F5950">
        <v>7.1</v>
      </c>
      <c r="G5950">
        <v>89000</v>
      </c>
      <c r="H5950" t="s">
        <v>17364</v>
      </c>
      <c r="I5950" t="s">
        <v>15574</v>
      </c>
      <c r="J5950" t="s">
        <v>15065</v>
      </c>
      <c r="K5950" t="s">
        <v>30</v>
      </c>
      <c r="L5950">
        <v>45000000</v>
      </c>
      <c r="M5950">
        <v>165184237</v>
      </c>
      <c r="N5950" t="s">
        <v>1724</v>
      </c>
      <c r="O5950">
        <v>103</v>
      </c>
    </row>
    <row r="5951" spans="1:15" x14ac:dyDescent="0.3">
      <c r="A5951" t="s">
        <v>17365</v>
      </c>
      <c r="B5951" t="s">
        <v>33</v>
      </c>
      <c r="C5951" t="s">
        <v>390</v>
      </c>
      <c r="D5951">
        <v>2011</v>
      </c>
      <c r="E5951" t="s">
        <v>17151</v>
      </c>
      <c r="F5951">
        <v>5.4</v>
      </c>
      <c r="G5951">
        <v>86000</v>
      </c>
      <c r="H5951" t="s">
        <v>9555</v>
      </c>
      <c r="I5951" t="s">
        <v>11698</v>
      </c>
      <c r="J5951" t="s">
        <v>11148</v>
      </c>
      <c r="K5951" t="s">
        <v>30</v>
      </c>
      <c r="L5951">
        <v>110000000</v>
      </c>
      <c r="M5951">
        <v>563749323</v>
      </c>
      <c r="N5951" t="s">
        <v>31</v>
      </c>
      <c r="O5951">
        <v>103</v>
      </c>
    </row>
    <row r="5952" spans="1:15" x14ac:dyDescent="0.3">
      <c r="A5952" t="s">
        <v>17366</v>
      </c>
      <c r="B5952" t="s">
        <v>16</v>
      </c>
      <c r="C5952" t="s">
        <v>17</v>
      </c>
      <c r="D5952">
        <v>2011</v>
      </c>
      <c r="E5952" t="s">
        <v>17211</v>
      </c>
      <c r="F5952">
        <v>7.1</v>
      </c>
      <c r="G5952">
        <v>218000</v>
      </c>
      <c r="H5952" t="s">
        <v>9713</v>
      </c>
      <c r="I5952" t="s">
        <v>9713</v>
      </c>
      <c r="J5952" t="s">
        <v>13297</v>
      </c>
      <c r="K5952" t="s">
        <v>30</v>
      </c>
      <c r="L5952">
        <v>12500000</v>
      </c>
      <c r="M5952">
        <v>76338111</v>
      </c>
      <c r="N5952" t="s">
        <v>31</v>
      </c>
      <c r="O5952">
        <v>101</v>
      </c>
    </row>
    <row r="5953" spans="1:15" x14ac:dyDescent="0.3">
      <c r="A5953" t="s">
        <v>2638</v>
      </c>
      <c r="B5953" t="s">
        <v>16</v>
      </c>
      <c r="C5953" t="s">
        <v>41</v>
      </c>
      <c r="D5953">
        <v>2011</v>
      </c>
      <c r="E5953" t="s">
        <v>17181</v>
      </c>
      <c r="F5953">
        <v>6.4</v>
      </c>
      <c r="G5953">
        <v>101000</v>
      </c>
      <c r="H5953" t="s">
        <v>15192</v>
      </c>
      <c r="I5953" t="s">
        <v>17367</v>
      </c>
      <c r="J5953" t="s">
        <v>15420</v>
      </c>
      <c r="K5953" t="s">
        <v>30</v>
      </c>
      <c r="L5953">
        <v>30000000</v>
      </c>
      <c r="M5953">
        <v>41002607</v>
      </c>
      <c r="N5953" t="s">
        <v>9686</v>
      </c>
      <c r="O5953">
        <v>106</v>
      </c>
    </row>
    <row r="5954" spans="1:15" x14ac:dyDescent="0.3">
      <c r="A5954" t="s">
        <v>17368</v>
      </c>
      <c r="B5954" t="s">
        <v>33</v>
      </c>
      <c r="C5954" t="s">
        <v>63</v>
      </c>
      <c r="D5954">
        <v>2011</v>
      </c>
      <c r="E5954" t="s">
        <v>17237</v>
      </c>
      <c r="F5954">
        <v>7</v>
      </c>
      <c r="G5954">
        <v>47000</v>
      </c>
      <c r="H5954" t="s">
        <v>10502</v>
      </c>
      <c r="I5954" t="s">
        <v>10502</v>
      </c>
      <c r="J5954" t="s">
        <v>14359</v>
      </c>
      <c r="K5954" t="s">
        <v>30</v>
      </c>
      <c r="L5954">
        <v>18000000</v>
      </c>
      <c r="M5954">
        <v>47120948</v>
      </c>
      <c r="N5954" t="s">
        <v>17369</v>
      </c>
      <c r="O5954">
        <v>112</v>
      </c>
    </row>
    <row r="5955" spans="1:15" x14ac:dyDescent="0.3">
      <c r="A5955" t="s">
        <v>17370</v>
      </c>
      <c r="B5955" t="s">
        <v>1999</v>
      </c>
      <c r="C5955" t="s">
        <v>41</v>
      </c>
      <c r="D5955">
        <v>2011</v>
      </c>
      <c r="E5955" t="s">
        <v>17359</v>
      </c>
      <c r="F5955">
        <v>7.9</v>
      </c>
      <c r="G5955">
        <v>234000</v>
      </c>
      <c r="H5955" t="s">
        <v>14902</v>
      </c>
      <c r="I5955" t="s">
        <v>14902</v>
      </c>
      <c r="J5955" t="s">
        <v>14904</v>
      </c>
      <c r="K5955" t="s">
        <v>452</v>
      </c>
      <c r="L5955">
        <v>15000000</v>
      </c>
      <c r="M5955">
        <v>133432856</v>
      </c>
      <c r="N5955" t="s">
        <v>17371</v>
      </c>
      <c r="O5955">
        <v>100</v>
      </c>
    </row>
    <row r="5956" spans="1:15" x14ac:dyDescent="0.3">
      <c r="A5956" t="s">
        <v>17372</v>
      </c>
      <c r="B5956" t="s">
        <v>1999</v>
      </c>
      <c r="C5956" t="s">
        <v>17</v>
      </c>
      <c r="D5956">
        <v>2011</v>
      </c>
      <c r="E5956" t="s">
        <v>16824</v>
      </c>
      <c r="F5956">
        <v>6.9</v>
      </c>
      <c r="G5956">
        <v>113000</v>
      </c>
      <c r="H5956" t="s">
        <v>14032</v>
      </c>
      <c r="I5956" t="s">
        <v>6277</v>
      </c>
      <c r="J5956" t="s">
        <v>16749</v>
      </c>
      <c r="K5956" t="s">
        <v>30</v>
      </c>
      <c r="L5956">
        <v>38000000</v>
      </c>
      <c r="M5956">
        <v>117094902</v>
      </c>
      <c r="N5956" t="s">
        <v>9109</v>
      </c>
      <c r="O5956">
        <v>120</v>
      </c>
    </row>
    <row r="5957" spans="1:15" x14ac:dyDescent="0.3">
      <c r="A5957" t="s">
        <v>17373</v>
      </c>
      <c r="B5957" t="s">
        <v>447</v>
      </c>
      <c r="C5957" t="s">
        <v>17</v>
      </c>
      <c r="D5957">
        <v>2011</v>
      </c>
      <c r="E5957" t="s">
        <v>17374</v>
      </c>
      <c r="F5957">
        <v>7.6</v>
      </c>
      <c r="G5957">
        <v>21000</v>
      </c>
      <c r="H5957" t="s">
        <v>14852</v>
      </c>
      <c r="I5957" t="s">
        <v>17375</v>
      </c>
      <c r="J5957" t="s">
        <v>14853</v>
      </c>
      <c r="K5957" t="s">
        <v>9882</v>
      </c>
      <c r="M5957">
        <v>1470679</v>
      </c>
      <c r="N5957" t="s">
        <v>17376</v>
      </c>
      <c r="O5957">
        <v>95</v>
      </c>
    </row>
    <row r="5958" spans="1:15" x14ac:dyDescent="0.3">
      <c r="A5958" t="s">
        <v>17377</v>
      </c>
      <c r="B5958" t="s">
        <v>447</v>
      </c>
      <c r="C5958" t="s">
        <v>63</v>
      </c>
      <c r="D5958">
        <v>2011</v>
      </c>
      <c r="E5958" t="s">
        <v>17378</v>
      </c>
      <c r="F5958">
        <v>6.6</v>
      </c>
      <c r="G5958">
        <v>18000</v>
      </c>
      <c r="H5958" t="s">
        <v>17379</v>
      </c>
      <c r="I5958" t="s">
        <v>17380</v>
      </c>
      <c r="J5958" t="s">
        <v>17381</v>
      </c>
      <c r="K5958" t="s">
        <v>248</v>
      </c>
      <c r="L5958">
        <v>2000000</v>
      </c>
      <c r="M5958">
        <v>1349387</v>
      </c>
      <c r="N5958" t="s">
        <v>17382</v>
      </c>
      <c r="O5958">
        <v>119</v>
      </c>
    </row>
    <row r="5959" spans="1:15" x14ac:dyDescent="0.3">
      <c r="A5959" t="s">
        <v>17383</v>
      </c>
      <c r="B5959" t="s">
        <v>1999</v>
      </c>
      <c r="C5959" t="s">
        <v>41</v>
      </c>
      <c r="D5959">
        <v>2011</v>
      </c>
      <c r="E5959" t="s">
        <v>17117</v>
      </c>
      <c r="F5959">
        <v>5.9</v>
      </c>
      <c r="G5959">
        <v>59000</v>
      </c>
      <c r="H5959" t="s">
        <v>11990</v>
      </c>
      <c r="I5959" t="s">
        <v>17384</v>
      </c>
      <c r="J5959" t="s">
        <v>16082</v>
      </c>
      <c r="K5959" t="s">
        <v>30</v>
      </c>
      <c r="L5959">
        <v>35000000</v>
      </c>
      <c r="M5959">
        <v>65100369</v>
      </c>
      <c r="N5959" t="s">
        <v>11128</v>
      </c>
      <c r="O5959">
        <v>112</v>
      </c>
    </row>
    <row r="5960" spans="1:15" x14ac:dyDescent="0.3">
      <c r="A5960" t="s">
        <v>17385</v>
      </c>
      <c r="B5960" t="s">
        <v>447</v>
      </c>
      <c r="C5960" t="s">
        <v>52</v>
      </c>
      <c r="D5960">
        <v>2011</v>
      </c>
      <c r="E5960" t="s">
        <v>17386</v>
      </c>
      <c r="F5960">
        <v>3.8</v>
      </c>
      <c r="G5960">
        <v>37000</v>
      </c>
      <c r="H5960" t="s">
        <v>16148</v>
      </c>
      <c r="I5960" t="s">
        <v>16148</v>
      </c>
      <c r="J5960" t="s">
        <v>17387</v>
      </c>
      <c r="K5960" t="s">
        <v>1420</v>
      </c>
      <c r="M5960">
        <v>170323</v>
      </c>
      <c r="N5960" t="s">
        <v>17388</v>
      </c>
      <c r="O5960">
        <v>91</v>
      </c>
    </row>
    <row r="5961" spans="1:15" x14ac:dyDescent="0.3">
      <c r="A5961" t="s">
        <v>8385</v>
      </c>
      <c r="B5961" t="s">
        <v>1999</v>
      </c>
      <c r="C5961" t="s">
        <v>34</v>
      </c>
      <c r="D5961">
        <v>2011</v>
      </c>
      <c r="E5961" t="s">
        <v>17125</v>
      </c>
      <c r="F5961">
        <v>5.7</v>
      </c>
      <c r="G5961">
        <v>117000</v>
      </c>
      <c r="H5961" t="s">
        <v>16744</v>
      </c>
      <c r="I5961" t="s">
        <v>17389</v>
      </c>
      <c r="J5961" t="s">
        <v>16746</v>
      </c>
      <c r="K5961" t="s">
        <v>30</v>
      </c>
      <c r="L5961">
        <v>60000000</v>
      </c>
      <c r="M5961">
        <v>78309505</v>
      </c>
      <c r="N5961" t="s">
        <v>10875</v>
      </c>
      <c r="O5961">
        <v>87</v>
      </c>
    </row>
    <row r="5962" spans="1:15" x14ac:dyDescent="0.3">
      <c r="A5962" t="s">
        <v>17390</v>
      </c>
      <c r="B5962" t="s">
        <v>33</v>
      </c>
      <c r="C5962" t="s">
        <v>34</v>
      </c>
      <c r="D5962">
        <v>2011</v>
      </c>
      <c r="E5962" t="s">
        <v>17222</v>
      </c>
      <c r="F5962">
        <v>6.3</v>
      </c>
      <c r="G5962">
        <v>123000</v>
      </c>
      <c r="H5962" t="s">
        <v>8794</v>
      </c>
      <c r="I5962" t="s">
        <v>17391</v>
      </c>
      <c r="J5962" t="s">
        <v>9756</v>
      </c>
      <c r="K5962" t="s">
        <v>22</v>
      </c>
      <c r="L5962">
        <v>45000000</v>
      </c>
      <c r="M5962">
        <v>160078586</v>
      </c>
      <c r="N5962" t="s">
        <v>61</v>
      </c>
      <c r="O5962">
        <v>101</v>
      </c>
    </row>
    <row r="5963" spans="1:15" x14ac:dyDescent="0.3">
      <c r="A5963" t="s">
        <v>17392</v>
      </c>
      <c r="B5963" t="s">
        <v>16</v>
      </c>
      <c r="C5963" t="s">
        <v>41</v>
      </c>
      <c r="D5963">
        <v>2011</v>
      </c>
      <c r="E5963" t="s">
        <v>17393</v>
      </c>
      <c r="F5963">
        <v>6.7</v>
      </c>
      <c r="G5963">
        <v>80000</v>
      </c>
      <c r="H5963" t="s">
        <v>17394</v>
      </c>
      <c r="I5963" t="s">
        <v>17395</v>
      </c>
      <c r="J5963" t="s">
        <v>17396</v>
      </c>
      <c r="K5963" t="s">
        <v>22</v>
      </c>
      <c r="M5963">
        <v>88823111</v>
      </c>
      <c r="N5963" t="s">
        <v>15775</v>
      </c>
      <c r="O5963">
        <v>97</v>
      </c>
    </row>
    <row r="5964" spans="1:15" x14ac:dyDescent="0.3">
      <c r="A5964" t="s">
        <v>17397</v>
      </c>
      <c r="B5964" t="s">
        <v>16</v>
      </c>
      <c r="C5964" t="s">
        <v>41</v>
      </c>
      <c r="D5964">
        <v>2011</v>
      </c>
      <c r="E5964" t="s">
        <v>17159</v>
      </c>
      <c r="F5964">
        <v>3.2</v>
      </c>
      <c r="G5964">
        <v>12000</v>
      </c>
      <c r="H5964" t="s">
        <v>11991</v>
      </c>
      <c r="I5964" t="s">
        <v>8514</v>
      </c>
      <c r="J5964" t="s">
        <v>17398</v>
      </c>
      <c r="K5964" t="s">
        <v>30</v>
      </c>
      <c r="L5964">
        <v>10000000</v>
      </c>
      <c r="M5964">
        <v>2530394</v>
      </c>
      <c r="N5964" t="s">
        <v>31</v>
      </c>
      <c r="O5964">
        <v>97</v>
      </c>
    </row>
    <row r="5965" spans="1:15" x14ac:dyDescent="0.3">
      <c r="A5965" t="s">
        <v>17399</v>
      </c>
      <c r="B5965" t="s">
        <v>33</v>
      </c>
      <c r="C5965" t="s">
        <v>390</v>
      </c>
      <c r="D5965">
        <v>2011</v>
      </c>
      <c r="E5965" t="s">
        <v>16888</v>
      </c>
      <c r="F5965">
        <v>6.5</v>
      </c>
      <c r="G5965">
        <v>28000</v>
      </c>
      <c r="H5965" t="s">
        <v>14708</v>
      </c>
      <c r="I5965" t="s">
        <v>17400</v>
      </c>
      <c r="J5965" t="s">
        <v>16733</v>
      </c>
      <c r="K5965" t="s">
        <v>30</v>
      </c>
      <c r="L5965">
        <v>21000000</v>
      </c>
      <c r="M5965">
        <v>72526996</v>
      </c>
      <c r="N5965" t="s">
        <v>9109</v>
      </c>
      <c r="O5965">
        <v>99</v>
      </c>
    </row>
    <row r="5966" spans="1:15" x14ac:dyDescent="0.3">
      <c r="A5966" t="s">
        <v>17401</v>
      </c>
      <c r="B5966" t="s">
        <v>447</v>
      </c>
      <c r="C5966" t="s">
        <v>34</v>
      </c>
      <c r="D5966">
        <v>2011</v>
      </c>
      <c r="E5966" t="s">
        <v>17402</v>
      </c>
      <c r="F5966">
        <v>6.4</v>
      </c>
      <c r="G5966">
        <v>38000</v>
      </c>
      <c r="H5966" t="s">
        <v>17403</v>
      </c>
      <c r="I5966" t="s">
        <v>17403</v>
      </c>
      <c r="J5966" t="s">
        <v>17404</v>
      </c>
      <c r="K5966" t="s">
        <v>22</v>
      </c>
      <c r="M5966">
        <v>450275</v>
      </c>
      <c r="N5966" t="s">
        <v>15931</v>
      </c>
      <c r="O5966">
        <v>95</v>
      </c>
    </row>
    <row r="5967" spans="1:15" x14ac:dyDescent="0.3">
      <c r="A5967" t="s">
        <v>17405</v>
      </c>
      <c r="B5967" t="s">
        <v>16</v>
      </c>
      <c r="C5967" t="s">
        <v>41</v>
      </c>
      <c r="D5967">
        <v>2011</v>
      </c>
      <c r="E5967" t="s">
        <v>17406</v>
      </c>
      <c r="F5967">
        <v>7.2</v>
      </c>
      <c r="G5967">
        <v>122000</v>
      </c>
      <c r="H5967" t="s">
        <v>3485</v>
      </c>
      <c r="I5967" t="s">
        <v>17407</v>
      </c>
      <c r="J5967" t="s">
        <v>4361</v>
      </c>
      <c r="K5967" t="s">
        <v>452</v>
      </c>
      <c r="L5967">
        <v>25000000</v>
      </c>
      <c r="M5967">
        <v>30722632</v>
      </c>
      <c r="N5967" t="s">
        <v>17408</v>
      </c>
      <c r="O5967">
        <v>80</v>
      </c>
    </row>
    <row r="5968" spans="1:15" x14ac:dyDescent="0.3">
      <c r="A5968" t="s">
        <v>17409</v>
      </c>
      <c r="B5968" t="s">
        <v>16</v>
      </c>
      <c r="C5968" t="s">
        <v>34</v>
      </c>
      <c r="D5968">
        <v>2011</v>
      </c>
      <c r="E5968" t="s">
        <v>17410</v>
      </c>
      <c r="F5968">
        <v>6.7</v>
      </c>
      <c r="G5968">
        <v>102000</v>
      </c>
      <c r="H5968" t="s">
        <v>17411</v>
      </c>
      <c r="I5968" t="s">
        <v>17411</v>
      </c>
      <c r="J5968" t="s">
        <v>17412</v>
      </c>
      <c r="K5968" t="s">
        <v>22</v>
      </c>
      <c r="L5968">
        <v>13000000</v>
      </c>
      <c r="M5968">
        <v>6206022</v>
      </c>
      <c r="N5968" t="s">
        <v>10875</v>
      </c>
      <c r="O5968">
        <v>88</v>
      </c>
    </row>
    <row r="5969" spans="1:15" x14ac:dyDescent="0.3">
      <c r="A5969" t="s">
        <v>17413</v>
      </c>
      <c r="B5969" t="s">
        <v>16</v>
      </c>
      <c r="C5969" t="s">
        <v>41</v>
      </c>
      <c r="D5969">
        <v>2011</v>
      </c>
      <c r="E5969" t="s">
        <v>17414</v>
      </c>
      <c r="F5969">
        <v>7.3</v>
      </c>
      <c r="G5969">
        <v>83000</v>
      </c>
      <c r="H5969" t="s">
        <v>17415</v>
      </c>
      <c r="I5969" t="s">
        <v>17415</v>
      </c>
      <c r="J5969" t="s">
        <v>10587</v>
      </c>
      <c r="K5969" t="s">
        <v>3156</v>
      </c>
      <c r="L5969">
        <v>6000000</v>
      </c>
      <c r="M5969">
        <v>19561904</v>
      </c>
      <c r="N5969" t="s">
        <v>17416</v>
      </c>
      <c r="O5969">
        <v>96</v>
      </c>
    </row>
    <row r="5970" spans="1:15" x14ac:dyDescent="0.3">
      <c r="A5970" t="s">
        <v>17417</v>
      </c>
      <c r="B5970" t="s">
        <v>16</v>
      </c>
      <c r="C5970" t="s">
        <v>41</v>
      </c>
      <c r="D5970">
        <v>2011</v>
      </c>
      <c r="E5970" t="s">
        <v>17221</v>
      </c>
      <c r="F5970">
        <v>6.3</v>
      </c>
      <c r="G5970">
        <v>82000</v>
      </c>
      <c r="H5970" t="s">
        <v>14270</v>
      </c>
      <c r="I5970" t="s">
        <v>15057</v>
      </c>
      <c r="J5970" t="s">
        <v>10997</v>
      </c>
      <c r="K5970" t="s">
        <v>30</v>
      </c>
      <c r="L5970">
        <v>12000000</v>
      </c>
      <c r="M5970">
        <v>22939027</v>
      </c>
      <c r="N5970" t="s">
        <v>44</v>
      </c>
      <c r="O5970">
        <v>94</v>
      </c>
    </row>
    <row r="5971" spans="1:15" x14ac:dyDescent="0.3">
      <c r="A5971" t="s">
        <v>17418</v>
      </c>
      <c r="B5971" t="s">
        <v>16</v>
      </c>
      <c r="C5971" t="s">
        <v>63</v>
      </c>
      <c r="D5971">
        <v>2011</v>
      </c>
      <c r="E5971" t="s">
        <v>17419</v>
      </c>
      <c r="F5971">
        <v>7.1</v>
      </c>
      <c r="G5971">
        <v>61000</v>
      </c>
      <c r="H5971" t="s">
        <v>8056</v>
      </c>
      <c r="I5971" t="s">
        <v>5269</v>
      </c>
      <c r="J5971" t="s">
        <v>17420</v>
      </c>
      <c r="K5971" t="s">
        <v>6942</v>
      </c>
      <c r="L5971">
        <v>19100000</v>
      </c>
      <c r="M5971">
        <v>5728213</v>
      </c>
      <c r="N5971" t="s">
        <v>17421</v>
      </c>
      <c r="O5971">
        <v>109</v>
      </c>
    </row>
    <row r="5972" spans="1:15" x14ac:dyDescent="0.3">
      <c r="A5972" t="s">
        <v>17422</v>
      </c>
      <c r="B5972" t="s">
        <v>1999</v>
      </c>
      <c r="C5972" t="s">
        <v>17</v>
      </c>
      <c r="D5972">
        <v>2011</v>
      </c>
      <c r="E5972" t="s">
        <v>17423</v>
      </c>
      <c r="F5972">
        <v>6.9</v>
      </c>
      <c r="G5972">
        <v>93000</v>
      </c>
      <c r="H5972" t="s">
        <v>17424</v>
      </c>
      <c r="I5972" t="s">
        <v>17424</v>
      </c>
      <c r="J5972" t="s">
        <v>17425</v>
      </c>
      <c r="K5972" t="s">
        <v>30</v>
      </c>
      <c r="L5972">
        <v>100000</v>
      </c>
      <c r="M5972">
        <v>1938783</v>
      </c>
      <c r="N5972" t="s">
        <v>17426</v>
      </c>
      <c r="O5972">
        <v>92</v>
      </c>
    </row>
    <row r="5973" spans="1:15" x14ac:dyDescent="0.3">
      <c r="A5973" t="s">
        <v>17427</v>
      </c>
      <c r="B5973" t="s">
        <v>16</v>
      </c>
      <c r="C5973" t="s">
        <v>17</v>
      </c>
      <c r="D5973">
        <v>2011</v>
      </c>
      <c r="E5973" t="s">
        <v>17428</v>
      </c>
      <c r="F5973">
        <v>7.1</v>
      </c>
      <c r="G5973">
        <v>58000</v>
      </c>
      <c r="H5973" t="s">
        <v>13228</v>
      </c>
      <c r="I5973" t="s">
        <v>17429</v>
      </c>
      <c r="J5973" t="s">
        <v>9004</v>
      </c>
      <c r="K5973" t="s">
        <v>22</v>
      </c>
      <c r="M5973">
        <v>933352</v>
      </c>
      <c r="N5973" t="s">
        <v>6564</v>
      </c>
      <c r="O5973">
        <v>92</v>
      </c>
    </row>
    <row r="5974" spans="1:15" x14ac:dyDescent="0.3">
      <c r="A5974" t="s">
        <v>17430</v>
      </c>
      <c r="B5974" t="s">
        <v>1999</v>
      </c>
      <c r="C5974" t="s">
        <v>17</v>
      </c>
      <c r="D5974">
        <v>2011</v>
      </c>
      <c r="E5974" t="s">
        <v>17431</v>
      </c>
      <c r="F5974">
        <v>6.7</v>
      </c>
      <c r="G5974">
        <v>60000</v>
      </c>
      <c r="H5974" t="s">
        <v>17432</v>
      </c>
      <c r="I5974" t="s">
        <v>17432</v>
      </c>
      <c r="J5974" t="s">
        <v>17433</v>
      </c>
      <c r="K5974" t="s">
        <v>30</v>
      </c>
      <c r="L5974">
        <v>250000</v>
      </c>
      <c r="M5974">
        <v>3852409</v>
      </c>
      <c r="N5974" t="s">
        <v>15015</v>
      </c>
      <c r="O5974">
        <v>86</v>
      </c>
    </row>
    <row r="5975" spans="1:15" x14ac:dyDescent="0.3">
      <c r="A5975" t="s">
        <v>17434</v>
      </c>
      <c r="B5975" t="s">
        <v>16</v>
      </c>
      <c r="C5975" t="s">
        <v>41</v>
      </c>
      <c r="D5975">
        <v>2011</v>
      </c>
      <c r="E5975" t="s">
        <v>17289</v>
      </c>
      <c r="F5975">
        <v>6.1</v>
      </c>
      <c r="G5975">
        <v>74000</v>
      </c>
      <c r="H5975" t="s">
        <v>17435</v>
      </c>
      <c r="I5975" t="s">
        <v>17436</v>
      </c>
      <c r="J5975" t="s">
        <v>11252</v>
      </c>
      <c r="K5975" t="s">
        <v>30</v>
      </c>
      <c r="L5975">
        <v>20000000</v>
      </c>
      <c r="M5975">
        <v>30426096</v>
      </c>
      <c r="N5975" t="s">
        <v>8625</v>
      </c>
      <c r="O5975">
        <v>106</v>
      </c>
    </row>
    <row r="5976" spans="1:15" x14ac:dyDescent="0.3">
      <c r="A5976" t="s">
        <v>17437</v>
      </c>
      <c r="B5976" t="s">
        <v>447</v>
      </c>
      <c r="C5976" t="s">
        <v>17</v>
      </c>
      <c r="D5976">
        <v>2011</v>
      </c>
      <c r="E5976" t="s">
        <v>17438</v>
      </c>
      <c r="F5976">
        <v>7.7</v>
      </c>
      <c r="G5976">
        <v>79000</v>
      </c>
      <c r="H5976" t="s">
        <v>10075</v>
      </c>
      <c r="I5976" t="s">
        <v>17439</v>
      </c>
      <c r="J5976" t="s">
        <v>11164</v>
      </c>
      <c r="K5976" t="s">
        <v>30</v>
      </c>
      <c r="M5976">
        <v>1688710</v>
      </c>
      <c r="N5976" t="s">
        <v>17440</v>
      </c>
      <c r="O5976">
        <v>98</v>
      </c>
    </row>
    <row r="5977" spans="1:15" x14ac:dyDescent="0.3">
      <c r="A5977" t="s">
        <v>17441</v>
      </c>
      <c r="B5977" t="s">
        <v>337</v>
      </c>
      <c r="C5977" t="s">
        <v>390</v>
      </c>
      <c r="D5977">
        <v>2011</v>
      </c>
      <c r="E5977" t="s">
        <v>16981</v>
      </c>
      <c r="F5977">
        <v>5.9</v>
      </c>
      <c r="G5977">
        <v>53000</v>
      </c>
      <c r="H5977" t="s">
        <v>12495</v>
      </c>
      <c r="I5977" t="s">
        <v>17442</v>
      </c>
      <c r="J5977" t="s">
        <v>14544</v>
      </c>
      <c r="K5977" t="s">
        <v>22</v>
      </c>
      <c r="L5977">
        <v>36000000</v>
      </c>
      <c r="M5977">
        <v>193967670</v>
      </c>
      <c r="N5977" t="s">
        <v>2092</v>
      </c>
      <c r="O5977">
        <v>84</v>
      </c>
    </row>
    <row r="5978" spans="1:15" x14ac:dyDescent="0.3">
      <c r="A5978" t="s">
        <v>17443</v>
      </c>
      <c r="B5978" t="s">
        <v>33</v>
      </c>
      <c r="C5978" t="s">
        <v>390</v>
      </c>
      <c r="D5978">
        <v>2011</v>
      </c>
      <c r="E5978" t="s">
        <v>17178</v>
      </c>
      <c r="F5978">
        <v>6.6</v>
      </c>
      <c r="G5978">
        <v>148000</v>
      </c>
      <c r="H5978" t="s">
        <v>9249</v>
      </c>
      <c r="I5978" t="s">
        <v>17444</v>
      </c>
      <c r="J5978" t="s">
        <v>8150</v>
      </c>
      <c r="K5978" t="s">
        <v>30</v>
      </c>
      <c r="L5978">
        <v>130000000</v>
      </c>
      <c r="M5978">
        <v>554987477</v>
      </c>
      <c r="N5978" t="s">
        <v>10173</v>
      </c>
      <c r="O5978">
        <v>90</v>
      </c>
    </row>
    <row r="5979" spans="1:15" x14ac:dyDescent="0.3">
      <c r="A5979" t="s">
        <v>17445</v>
      </c>
      <c r="B5979" t="s">
        <v>1999</v>
      </c>
      <c r="C5979" t="s">
        <v>17</v>
      </c>
      <c r="D5979">
        <v>2011</v>
      </c>
      <c r="E5979" t="s">
        <v>17205</v>
      </c>
      <c r="F5979">
        <v>5.6</v>
      </c>
      <c r="G5979">
        <v>76000</v>
      </c>
      <c r="H5979" t="s">
        <v>17446</v>
      </c>
      <c r="I5979" t="s">
        <v>17446</v>
      </c>
      <c r="J5979" t="s">
        <v>14912</v>
      </c>
      <c r="K5979" t="s">
        <v>30</v>
      </c>
      <c r="L5979">
        <v>17000000</v>
      </c>
      <c r="M5979">
        <v>43202283</v>
      </c>
      <c r="N5979" t="s">
        <v>16785</v>
      </c>
      <c r="O5979">
        <v>86</v>
      </c>
    </row>
    <row r="5980" spans="1:15" x14ac:dyDescent="0.3">
      <c r="A5980" t="s">
        <v>17447</v>
      </c>
      <c r="B5980" t="s">
        <v>1999</v>
      </c>
      <c r="C5980" t="s">
        <v>17</v>
      </c>
      <c r="D5980">
        <v>2011</v>
      </c>
      <c r="E5980" t="s">
        <v>17143</v>
      </c>
      <c r="F5980">
        <v>6.6</v>
      </c>
      <c r="G5980">
        <v>57000</v>
      </c>
      <c r="H5980" t="s">
        <v>17448</v>
      </c>
      <c r="I5980" t="s">
        <v>17448</v>
      </c>
      <c r="J5980" t="s">
        <v>14843</v>
      </c>
      <c r="K5980" t="s">
        <v>30</v>
      </c>
      <c r="M5980">
        <v>1892130</v>
      </c>
      <c r="N5980" t="s">
        <v>17449</v>
      </c>
      <c r="O5980">
        <v>83</v>
      </c>
    </row>
    <row r="5981" spans="1:15" x14ac:dyDescent="0.3">
      <c r="A5981" t="s">
        <v>17450</v>
      </c>
      <c r="B5981" t="s">
        <v>16</v>
      </c>
      <c r="C5981" t="s">
        <v>63</v>
      </c>
      <c r="D5981">
        <v>2011</v>
      </c>
      <c r="E5981" t="s">
        <v>17231</v>
      </c>
      <c r="F5981">
        <v>6.9</v>
      </c>
      <c r="G5981">
        <v>85000</v>
      </c>
      <c r="H5981" t="s">
        <v>17451</v>
      </c>
      <c r="I5981" t="s">
        <v>17452</v>
      </c>
      <c r="J5981" t="s">
        <v>15946</v>
      </c>
      <c r="K5981" t="s">
        <v>22</v>
      </c>
      <c r="M5981">
        <v>35057696</v>
      </c>
      <c r="N5981" t="s">
        <v>13868</v>
      </c>
      <c r="O5981">
        <v>99</v>
      </c>
    </row>
    <row r="5982" spans="1:15" x14ac:dyDescent="0.3">
      <c r="A5982" t="s">
        <v>17453</v>
      </c>
      <c r="B5982" t="s">
        <v>16</v>
      </c>
      <c r="C5982" t="s">
        <v>25</v>
      </c>
      <c r="D5982">
        <v>2011</v>
      </c>
      <c r="E5982" t="s">
        <v>17454</v>
      </c>
      <c r="F5982">
        <v>6.7</v>
      </c>
      <c r="G5982">
        <v>33000</v>
      </c>
      <c r="H5982" t="s">
        <v>17455</v>
      </c>
      <c r="I5982" t="s">
        <v>17455</v>
      </c>
      <c r="J5982" t="s">
        <v>987</v>
      </c>
      <c r="K5982" t="s">
        <v>306</v>
      </c>
      <c r="M5982">
        <v>11928909</v>
      </c>
      <c r="N5982" t="s">
        <v>17456</v>
      </c>
      <c r="O5982">
        <v>118</v>
      </c>
    </row>
    <row r="5983" spans="1:15" x14ac:dyDescent="0.3">
      <c r="A5983" t="s">
        <v>17457</v>
      </c>
      <c r="B5983" t="s">
        <v>16</v>
      </c>
      <c r="C5983" t="s">
        <v>41</v>
      </c>
      <c r="D5983">
        <v>2011</v>
      </c>
      <c r="E5983" t="s">
        <v>17458</v>
      </c>
      <c r="F5983">
        <v>6.2</v>
      </c>
      <c r="G5983">
        <v>21000</v>
      </c>
      <c r="H5983" t="s">
        <v>16595</v>
      </c>
      <c r="I5983" t="s">
        <v>17459</v>
      </c>
      <c r="J5983" t="s">
        <v>13543</v>
      </c>
      <c r="K5983" t="s">
        <v>30</v>
      </c>
      <c r="M5983">
        <v>175706</v>
      </c>
      <c r="N5983" t="s">
        <v>17460</v>
      </c>
      <c r="O5983">
        <v>90</v>
      </c>
    </row>
    <row r="5984" spans="1:15" x14ac:dyDescent="0.3">
      <c r="A5984" t="s">
        <v>17461</v>
      </c>
      <c r="B5984" t="s">
        <v>1999</v>
      </c>
      <c r="C5984" t="s">
        <v>63</v>
      </c>
      <c r="D5984">
        <v>2011</v>
      </c>
      <c r="E5984" t="s">
        <v>17462</v>
      </c>
      <c r="F5984">
        <v>6.8</v>
      </c>
      <c r="G5984">
        <v>58000</v>
      </c>
      <c r="H5984" t="s">
        <v>5751</v>
      </c>
      <c r="I5984" t="s">
        <v>17463</v>
      </c>
      <c r="J5984" t="s">
        <v>11917</v>
      </c>
      <c r="K5984" t="s">
        <v>30</v>
      </c>
      <c r="L5984">
        <v>5000000</v>
      </c>
      <c r="M5984">
        <v>10173061</v>
      </c>
      <c r="N5984" t="s">
        <v>17464</v>
      </c>
      <c r="O5984">
        <v>104</v>
      </c>
    </row>
    <row r="5985" spans="1:15" x14ac:dyDescent="0.3">
      <c r="A5985" t="s">
        <v>17465</v>
      </c>
      <c r="B5985" t="s">
        <v>1999</v>
      </c>
      <c r="C5985" t="s">
        <v>34</v>
      </c>
      <c r="D5985">
        <v>2011</v>
      </c>
      <c r="E5985" t="s">
        <v>16394</v>
      </c>
      <c r="F5985">
        <v>5.4</v>
      </c>
      <c r="G5985">
        <v>91000</v>
      </c>
      <c r="H5985" t="s">
        <v>7482</v>
      </c>
      <c r="I5985" t="s">
        <v>17466</v>
      </c>
      <c r="J5985" t="s">
        <v>1535</v>
      </c>
      <c r="K5985" t="s">
        <v>30</v>
      </c>
      <c r="L5985">
        <v>40000000</v>
      </c>
      <c r="M5985">
        <v>91627228</v>
      </c>
      <c r="N5985" t="s">
        <v>8878</v>
      </c>
      <c r="O5985">
        <v>95</v>
      </c>
    </row>
    <row r="5986" spans="1:15" x14ac:dyDescent="0.3">
      <c r="A5986" t="s">
        <v>17467</v>
      </c>
      <c r="B5986" t="s">
        <v>16</v>
      </c>
      <c r="C5986" t="s">
        <v>17</v>
      </c>
      <c r="D5986">
        <v>2011</v>
      </c>
      <c r="E5986" t="s">
        <v>17468</v>
      </c>
      <c r="F5986">
        <v>5.3</v>
      </c>
      <c r="G5986">
        <v>22000</v>
      </c>
      <c r="H5986" t="s">
        <v>13055</v>
      </c>
      <c r="I5986" t="s">
        <v>17469</v>
      </c>
      <c r="J5986" t="s">
        <v>17285</v>
      </c>
      <c r="K5986" t="s">
        <v>30</v>
      </c>
      <c r="L5986">
        <v>2000000</v>
      </c>
      <c r="M5986">
        <v>16527747</v>
      </c>
      <c r="N5986" t="s">
        <v>17470</v>
      </c>
      <c r="O5986">
        <v>86</v>
      </c>
    </row>
    <row r="5987" spans="1:15" x14ac:dyDescent="0.3">
      <c r="A5987" t="s">
        <v>17471</v>
      </c>
      <c r="B5987" t="s">
        <v>337</v>
      </c>
      <c r="C5987" t="s">
        <v>390</v>
      </c>
      <c r="D5987">
        <v>2011</v>
      </c>
      <c r="E5987" t="s">
        <v>17120</v>
      </c>
      <c r="F5987">
        <v>7.2</v>
      </c>
      <c r="G5987">
        <v>23000</v>
      </c>
      <c r="H5987" t="s">
        <v>15164</v>
      </c>
      <c r="I5987" t="s">
        <v>15164</v>
      </c>
      <c r="J5987" t="s">
        <v>11747</v>
      </c>
      <c r="K5987" t="s">
        <v>30</v>
      </c>
      <c r="L5987">
        <v>30000000</v>
      </c>
      <c r="M5987">
        <v>49871429</v>
      </c>
      <c r="N5987" t="s">
        <v>1724</v>
      </c>
      <c r="O5987">
        <v>63</v>
      </c>
    </row>
    <row r="5988" spans="1:15" x14ac:dyDescent="0.3">
      <c r="A5988" t="s">
        <v>17472</v>
      </c>
      <c r="B5988" t="s">
        <v>447</v>
      </c>
      <c r="C5988" t="s">
        <v>34</v>
      </c>
      <c r="D5988">
        <v>2011</v>
      </c>
      <c r="E5988" t="s">
        <v>17473</v>
      </c>
      <c r="F5988">
        <v>6.1</v>
      </c>
      <c r="G5988">
        <v>45000</v>
      </c>
      <c r="H5988" t="s">
        <v>17474</v>
      </c>
      <c r="I5988" t="s">
        <v>17475</v>
      </c>
      <c r="J5988" t="s">
        <v>1761</v>
      </c>
      <c r="K5988" t="s">
        <v>195</v>
      </c>
      <c r="L5988">
        <v>3000000</v>
      </c>
      <c r="M5988">
        <v>748453</v>
      </c>
      <c r="N5988" t="s">
        <v>10360</v>
      </c>
      <c r="O5988">
        <v>86</v>
      </c>
    </row>
    <row r="5989" spans="1:15" x14ac:dyDescent="0.3">
      <c r="A5989" t="s">
        <v>17476</v>
      </c>
      <c r="B5989" t="s">
        <v>1999</v>
      </c>
      <c r="C5989" t="s">
        <v>34</v>
      </c>
      <c r="D5989">
        <v>2011</v>
      </c>
      <c r="E5989" t="s">
        <v>16981</v>
      </c>
      <c r="F5989">
        <v>6.2</v>
      </c>
      <c r="G5989">
        <v>67000</v>
      </c>
      <c r="H5989" t="s">
        <v>14542</v>
      </c>
      <c r="I5989" t="s">
        <v>9869</v>
      </c>
      <c r="J5989" t="s">
        <v>14624</v>
      </c>
      <c r="K5989" t="s">
        <v>22</v>
      </c>
      <c r="L5989">
        <v>25000000</v>
      </c>
      <c r="M5989">
        <v>37989684</v>
      </c>
      <c r="N5989" t="s">
        <v>12695</v>
      </c>
      <c r="O5989">
        <v>114</v>
      </c>
    </row>
    <row r="5990" spans="1:15" x14ac:dyDescent="0.3">
      <c r="A5990" t="s">
        <v>17477</v>
      </c>
      <c r="B5990" t="s">
        <v>16</v>
      </c>
      <c r="C5990" t="s">
        <v>41</v>
      </c>
      <c r="D5990">
        <v>2011</v>
      </c>
      <c r="E5990" t="s">
        <v>17178</v>
      </c>
      <c r="F5990">
        <v>6.2</v>
      </c>
      <c r="G5990">
        <v>100000</v>
      </c>
      <c r="H5990" t="s">
        <v>2156</v>
      </c>
      <c r="I5990" t="s">
        <v>2156</v>
      </c>
      <c r="J5990" t="s">
        <v>5683</v>
      </c>
      <c r="K5990" t="s">
        <v>30</v>
      </c>
      <c r="L5990">
        <v>45000000</v>
      </c>
      <c r="M5990">
        <v>30134958</v>
      </c>
      <c r="N5990" t="s">
        <v>16327</v>
      </c>
      <c r="O5990">
        <v>119</v>
      </c>
    </row>
    <row r="5991" spans="1:15" x14ac:dyDescent="0.3">
      <c r="A5991" t="s">
        <v>17478</v>
      </c>
      <c r="B5991" t="s">
        <v>33</v>
      </c>
      <c r="C5991" t="s">
        <v>390</v>
      </c>
      <c r="D5991">
        <v>2011</v>
      </c>
      <c r="E5991" t="s">
        <v>17181</v>
      </c>
      <c r="F5991">
        <v>3.5</v>
      </c>
      <c r="G5991">
        <v>24000</v>
      </c>
      <c r="H5991" t="s">
        <v>6906</v>
      </c>
      <c r="I5991" t="s">
        <v>6906</v>
      </c>
      <c r="J5991" t="s">
        <v>13132</v>
      </c>
      <c r="K5991" t="s">
        <v>30</v>
      </c>
      <c r="L5991">
        <v>27000000</v>
      </c>
      <c r="M5991">
        <v>85564310</v>
      </c>
      <c r="N5991" t="s">
        <v>8987</v>
      </c>
      <c r="O5991">
        <v>89</v>
      </c>
    </row>
    <row r="5992" spans="1:15" x14ac:dyDescent="0.3">
      <c r="A5992" t="s">
        <v>17479</v>
      </c>
      <c r="B5992" t="s">
        <v>16</v>
      </c>
      <c r="C5992" t="s">
        <v>17</v>
      </c>
      <c r="D5992">
        <v>2011</v>
      </c>
      <c r="E5992" t="s">
        <v>17480</v>
      </c>
      <c r="F5992">
        <v>5.8</v>
      </c>
      <c r="G5992">
        <v>36000</v>
      </c>
      <c r="H5992" t="s">
        <v>15063</v>
      </c>
      <c r="I5992" t="s">
        <v>17481</v>
      </c>
      <c r="J5992" t="s">
        <v>15146</v>
      </c>
      <c r="K5992" t="s">
        <v>30</v>
      </c>
      <c r="L5992">
        <v>3000000</v>
      </c>
      <c r="M5992">
        <v>145676</v>
      </c>
      <c r="N5992" t="s">
        <v>17482</v>
      </c>
      <c r="O5992">
        <v>112</v>
      </c>
    </row>
    <row r="5993" spans="1:15" x14ac:dyDescent="0.3">
      <c r="A5993" t="s">
        <v>17483</v>
      </c>
      <c r="B5993" t="s">
        <v>1999</v>
      </c>
      <c r="C5993" t="s">
        <v>151</v>
      </c>
      <c r="D5993">
        <v>2011</v>
      </c>
      <c r="E5993" t="s">
        <v>17343</v>
      </c>
      <c r="F5993">
        <v>5.5</v>
      </c>
      <c r="G5993">
        <v>109000</v>
      </c>
      <c r="H5993" t="s">
        <v>12951</v>
      </c>
      <c r="I5993" t="s">
        <v>16112</v>
      </c>
      <c r="J5993" t="s">
        <v>16856</v>
      </c>
      <c r="K5993" t="s">
        <v>30</v>
      </c>
      <c r="L5993">
        <v>42000000</v>
      </c>
      <c r="M5993">
        <v>90260376</v>
      </c>
      <c r="N5993" t="s">
        <v>23</v>
      </c>
      <c r="O5993">
        <v>100</v>
      </c>
    </row>
    <row r="5994" spans="1:15" x14ac:dyDescent="0.3">
      <c r="A5994" t="s">
        <v>17484</v>
      </c>
      <c r="B5994" t="s">
        <v>1999</v>
      </c>
      <c r="C5994" t="s">
        <v>17</v>
      </c>
      <c r="D5994">
        <v>2011</v>
      </c>
      <c r="E5994" t="s">
        <v>16902</v>
      </c>
      <c r="F5994">
        <v>4.8</v>
      </c>
      <c r="G5994">
        <v>37000</v>
      </c>
      <c r="H5994" t="s">
        <v>17485</v>
      </c>
      <c r="I5994" t="s">
        <v>17486</v>
      </c>
      <c r="J5994" t="s">
        <v>17487</v>
      </c>
      <c r="K5994" t="s">
        <v>30</v>
      </c>
      <c r="L5994">
        <v>16000000</v>
      </c>
      <c r="M5994">
        <v>40492652</v>
      </c>
      <c r="N5994" t="s">
        <v>10875</v>
      </c>
      <c r="O5994">
        <v>91</v>
      </c>
    </row>
    <row r="5995" spans="1:15" x14ac:dyDescent="0.3">
      <c r="A5995" t="s">
        <v>17488</v>
      </c>
      <c r="B5995" t="s">
        <v>1999</v>
      </c>
      <c r="C5995" t="s">
        <v>41</v>
      </c>
      <c r="D5995">
        <v>2011</v>
      </c>
      <c r="E5995" t="s">
        <v>17480</v>
      </c>
      <c r="F5995">
        <v>6.8</v>
      </c>
      <c r="G5995">
        <v>63000</v>
      </c>
      <c r="H5995" t="s">
        <v>2878</v>
      </c>
      <c r="I5995" t="s">
        <v>9635</v>
      </c>
      <c r="J5995" t="s">
        <v>9004</v>
      </c>
      <c r="K5995" t="s">
        <v>22</v>
      </c>
      <c r="M5995">
        <v>34564651</v>
      </c>
      <c r="N5995" t="s">
        <v>13884</v>
      </c>
      <c r="O5995">
        <v>107</v>
      </c>
    </row>
    <row r="5996" spans="1:15" x14ac:dyDescent="0.3">
      <c r="A5996" t="s">
        <v>17489</v>
      </c>
      <c r="B5996" t="s">
        <v>33</v>
      </c>
      <c r="C5996" t="s">
        <v>25</v>
      </c>
      <c r="D5996">
        <v>2011</v>
      </c>
      <c r="E5996" t="s">
        <v>17244</v>
      </c>
      <c r="F5996">
        <v>5.8</v>
      </c>
      <c r="G5996">
        <v>42000</v>
      </c>
      <c r="H5996" t="s">
        <v>11809</v>
      </c>
      <c r="I5996" t="s">
        <v>11809</v>
      </c>
      <c r="J5996" t="s">
        <v>17490</v>
      </c>
      <c r="K5996" t="s">
        <v>2536</v>
      </c>
      <c r="L5996">
        <v>20000000</v>
      </c>
      <c r="M5996">
        <v>39782683</v>
      </c>
      <c r="N5996" t="s">
        <v>9109</v>
      </c>
      <c r="O5996">
        <v>109</v>
      </c>
    </row>
    <row r="5997" spans="1:15" x14ac:dyDescent="0.3">
      <c r="A5997" t="s">
        <v>17491</v>
      </c>
      <c r="B5997" t="s">
        <v>1999</v>
      </c>
      <c r="C5997" t="s">
        <v>17</v>
      </c>
      <c r="D5997">
        <v>2011</v>
      </c>
      <c r="E5997" t="s">
        <v>16664</v>
      </c>
      <c r="F5997">
        <v>6</v>
      </c>
      <c r="G5997">
        <v>93000</v>
      </c>
      <c r="H5997" t="s">
        <v>13234</v>
      </c>
      <c r="I5997" t="s">
        <v>17492</v>
      </c>
      <c r="J5997" t="s">
        <v>17493</v>
      </c>
      <c r="K5997" t="s">
        <v>30</v>
      </c>
      <c r="L5997">
        <v>37000000</v>
      </c>
      <c r="M5997">
        <v>96560591</v>
      </c>
      <c r="N5997" t="s">
        <v>2026</v>
      </c>
      <c r="O5997">
        <v>114</v>
      </c>
    </row>
    <row r="5998" spans="1:15" x14ac:dyDescent="0.3">
      <c r="A5998" t="s">
        <v>17494</v>
      </c>
      <c r="B5998" t="s">
        <v>1999</v>
      </c>
      <c r="C5998" t="s">
        <v>41</v>
      </c>
      <c r="D5998">
        <v>2011</v>
      </c>
      <c r="E5998" t="s">
        <v>17292</v>
      </c>
      <c r="F5998">
        <v>5.7</v>
      </c>
      <c r="G5998">
        <v>83000</v>
      </c>
      <c r="H5998" t="s">
        <v>1231</v>
      </c>
      <c r="I5998" t="s">
        <v>16853</v>
      </c>
      <c r="J5998" t="s">
        <v>8956</v>
      </c>
      <c r="K5998" t="s">
        <v>30</v>
      </c>
      <c r="L5998">
        <v>56000000</v>
      </c>
      <c r="M5998">
        <v>142044638</v>
      </c>
      <c r="N5998" t="s">
        <v>2026</v>
      </c>
      <c r="O5998">
        <v>118</v>
      </c>
    </row>
    <row r="5999" spans="1:15" x14ac:dyDescent="0.3">
      <c r="A5999" t="s">
        <v>17495</v>
      </c>
      <c r="B5999" t="s">
        <v>16</v>
      </c>
      <c r="C5999" t="s">
        <v>17</v>
      </c>
      <c r="D5999">
        <v>2011</v>
      </c>
      <c r="E5999" t="s">
        <v>17496</v>
      </c>
      <c r="F5999">
        <v>6.6</v>
      </c>
      <c r="G5999">
        <v>21000</v>
      </c>
      <c r="H5999" t="s">
        <v>17497</v>
      </c>
      <c r="I5999" t="s">
        <v>17497</v>
      </c>
      <c r="J5999" t="s">
        <v>17498</v>
      </c>
      <c r="K5999" t="s">
        <v>30</v>
      </c>
      <c r="L5999">
        <v>135000</v>
      </c>
      <c r="M5999">
        <v>424088</v>
      </c>
      <c r="N5999" t="s">
        <v>17499</v>
      </c>
      <c r="O5999">
        <v>85</v>
      </c>
    </row>
    <row r="6000" spans="1:15" x14ac:dyDescent="0.3">
      <c r="A6000" t="s">
        <v>17500</v>
      </c>
      <c r="B6000" t="s">
        <v>16</v>
      </c>
      <c r="C6000" t="s">
        <v>17</v>
      </c>
      <c r="D6000">
        <v>2011</v>
      </c>
      <c r="E6000" t="s">
        <v>17501</v>
      </c>
      <c r="F6000">
        <v>6.3</v>
      </c>
      <c r="G6000">
        <v>12000</v>
      </c>
      <c r="H6000" t="s">
        <v>4146</v>
      </c>
      <c r="I6000" t="s">
        <v>4146</v>
      </c>
      <c r="J6000" t="s">
        <v>13624</v>
      </c>
      <c r="K6000" t="s">
        <v>22</v>
      </c>
      <c r="L6000">
        <v>15000000</v>
      </c>
      <c r="M6000">
        <v>2042203</v>
      </c>
      <c r="N6000" t="s">
        <v>17502</v>
      </c>
      <c r="O6000">
        <v>119</v>
      </c>
    </row>
    <row r="6001" spans="1:15" x14ac:dyDescent="0.3">
      <c r="A6001" t="s">
        <v>17503</v>
      </c>
      <c r="B6001" t="s">
        <v>16</v>
      </c>
      <c r="C6001" t="s">
        <v>41</v>
      </c>
      <c r="D6001">
        <v>2011</v>
      </c>
      <c r="E6001" t="s">
        <v>17504</v>
      </c>
      <c r="F6001">
        <v>6.8</v>
      </c>
      <c r="G6001">
        <v>85000</v>
      </c>
      <c r="H6001" t="s">
        <v>13927</v>
      </c>
      <c r="I6001" t="s">
        <v>16596</v>
      </c>
      <c r="J6001" t="s">
        <v>14095</v>
      </c>
      <c r="K6001" t="s">
        <v>30</v>
      </c>
      <c r="M6001">
        <v>6985158</v>
      </c>
      <c r="N6001" t="s">
        <v>17505</v>
      </c>
      <c r="O6001">
        <v>92</v>
      </c>
    </row>
    <row r="6002" spans="1:15" x14ac:dyDescent="0.3">
      <c r="A6002" t="s">
        <v>17506</v>
      </c>
      <c r="B6002" t="s">
        <v>1999</v>
      </c>
      <c r="C6002" t="s">
        <v>25</v>
      </c>
      <c r="D6002">
        <v>2011</v>
      </c>
      <c r="E6002" t="s">
        <v>17359</v>
      </c>
      <c r="F6002">
        <v>6.9</v>
      </c>
      <c r="G6002">
        <v>99000</v>
      </c>
      <c r="H6002" t="s">
        <v>11357</v>
      </c>
      <c r="I6002" t="s">
        <v>4161</v>
      </c>
      <c r="J6002" t="s">
        <v>17507</v>
      </c>
      <c r="K6002" t="s">
        <v>30</v>
      </c>
      <c r="L6002">
        <v>40000000</v>
      </c>
      <c r="M6002">
        <v>55247881</v>
      </c>
      <c r="N6002" t="s">
        <v>23</v>
      </c>
      <c r="O6002">
        <v>129</v>
      </c>
    </row>
    <row r="6003" spans="1:15" x14ac:dyDescent="0.3">
      <c r="A6003" t="s">
        <v>17508</v>
      </c>
      <c r="B6003" t="s">
        <v>337</v>
      </c>
      <c r="C6003" t="s">
        <v>390</v>
      </c>
      <c r="D6003">
        <v>2011</v>
      </c>
      <c r="E6003" t="s">
        <v>17221</v>
      </c>
      <c r="F6003">
        <v>4.3</v>
      </c>
      <c r="G6003">
        <v>33000</v>
      </c>
      <c r="H6003" t="s">
        <v>10758</v>
      </c>
      <c r="I6003" t="s">
        <v>15538</v>
      </c>
      <c r="J6003" t="s">
        <v>14562</v>
      </c>
      <c r="K6003" t="s">
        <v>30</v>
      </c>
      <c r="L6003">
        <v>75000000</v>
      </c>
      <c r="M6003">
        <v>342695435</v>
      </c>
      <c r="N6003" t="s">
        <v>9109</v>
      </c>
      <c r="O6003">
        <v>87</v>
      </c>
    </row>
    <row r="6004" spans="1:15" x14ac:dyDescent="0.3">
      <c r="A6004" t="s">
        <v>17509</v>
      </c>
      <c r="B6004" t="s">
        <v>447</v>
      </c>
      <c r="C6004" t="s">
        <v>17</v>
      </c>
      <c r="D6004">
        <v>2011</v>
      </c>
      <c r="E6004" t="s">
        <v>17510</v>
      </c>
      <c r="F6004">
        <v>6.7</v>
      </c>
      <c r="G6004">
        <v>6500</v>
      </c>
      <c r="H6004" t="s">
        <v>17511</v>
      </c>
      <c r="I6004" t="s">
        <v>17511</v>
      </c>
      <c r="J6004" t="s">
        <v>17512</v>
      </c>
      <c r="K6004" t="s">
        <v>452</v>
      </c>
      <c r="M6004">
        <v>1389920</v>
      </c>
      <c r="N6004" t="s">
        <v>17513</v>
      </c>
      <c r="O6004">
        <v>122</v>
      </c>
    </row>
    <row r="6005" spans="1:15" x14ac:dyDescent="0.3">
      <c r="A6005" t="s">
        <v>17514</v>
      </c>
      <c r="B6005" t="s">
        <v>16</v>
      </c>
      <c r="C6005" t="s">
        <v>41</v>
      </c>
      <c r="D6005">
        <v>2011</v>
      </c>
      <c r="E6005" t="s">
        <v>17027</v>
      </c>
      <c r="F6005">
        <v>6.4</v>
      </c>
      <c r="G6005">
        <v>85000</v>
      </c>
      <c r="H6005" t="s">
        <v>17515</v>
      </c>
      <c r="I6005" t="s">
        <v>17515</v>
      </c>
      <c r="J6005" t="s">
        <v>13299</v>
      </c>
      <c r="K6005" t="s">
        <v>30</v>
      </c>
      <c r="L6005">
        <v>5000000</v>
      </c>
      <c r="M6005">
        <v>25804448</v>
      </c>
      <c r="N6005" t="s">
        <v>17516</v>
      </c>
      <c r="O6005">
        <v>90</v>
      </c>
    </row>
    <row r="6006" spans="1:15" x14ac:dyDescent="0.3">
      <c r="A6006" t="s">
        <v>17517</v>
      </c>
      <c r="B6006" t="s">
        <v>447</v>
      </c>
      <c r="C6006" t="s">
        <v>17</v>
      </c>
      <c r="D6006">
        <v>2011</v>
      </c>
      <c r="E6006" t="s">
        <v>17518</v>
      </c>
      <c r="F6006">
        <v>7.6</v>
      </c>
      <c r="G6006">
        <v>29000</v>
      </c>
      <c r="H6006" t="s">
        <v>17519</v>
      </c>
      <c r="I6006" t="s">
        <v>17519</v>
      </c>
      <c r="J6006" t="s">
        <v>17520</v>
      </c>
      <c r="K6006" t="s">
        <v>22</v>
      </c>
      <c r="M6006">
        <v>1192003</v>
      </c>
      <c r="N6006" t="s">
        <v>17521</v>
      </c>
      <c r="O6006">
        <v>97</v>
      </c>
    </row>
    <row r="6007" spans="1:15" x14ac:dyDescent="0.3">
      <c r="A6007">
        <v>360</v>
      </c>
      <c r="B6007" t="s">
        <v>16</v>
      </c>
      <c r="C6007" t="s">
        <v>17</v>
      </c>
      <c r="D6007">
        <v>2011</v>
      </c>
      <c r="E6007" t="s">
        <v>17522</v>
      </c>
      <c r="F6007">
        <v>6.2</v>
      </c>
      <c r="G6007">
        <v>16000</v>
      </c>
      <c r="H6007" t="s">
        <v>12396</v>
      </c>
      <c r="I6007" t="s">
        <v>14543</v>
      </c>
      <c r="J6007" t="s">
        <v>10028</v>
      </c>
      <c r="K6007" t="s">
        <v>22</v>
      </c>
      <c r="M6007">
        <v>4396975</v>
      </c>
      <c r="N6007" t="s">
        <v>6564</v>
      </c>
      <c r="O6007">
        <v>110</v>
      </c>
    </row>
    <row r="6008" spans="1:15" x14ac:dyDescent="0.3">
      <c r="A6008" t="s">
        <v>17523</v>
      </c>
      <c r="B6008" t="s">
        <v>16</v>
      </c>
      <c r="C6008" t="s">
        <v>34</v>
      </c>
      <c r="D6008">
        <v>2011</v>
      </c>
      <c r="E6008" t="s">
        <v>16902</v>
      </c>
      <c r="F6008">
        <v>5.9</v>
      </c>
      <c r="G6008">
        <v>54000</v>
      </c>
      <c r="H6008" t="s">
        <v>17524</v>
      </c>
      <c r="I6008" t="s">
        <v>17525</v>
      </c>
      <c r="J6008" t="s">
        <v>17526</v>
      </c>
      <c r="K6008" t="s">
        <v>30</v>
      </c>
      <c r="L6008">
        <v>30000000</v>
      </c>
      <c r="M6008">
        <v>108609310</v>
      </c>
      <c r="N6008" t="s">
        <v>61</v>
      </c>
      <c r="O6008">
        <v>108</v>
      </c>
    </row>
    <row r="6009" spans="1:15" x14ac:dyDescent="0.3">
      <c r="A6009" t="s">
        <v>17527</v>
      </c>
      <c r="B6009" t="s">
        <v>33</v>
      </c>
      <c r="C6009" t="s">
        <v>41</v>
      </c>
      <c r="D6009">
        <v>2011</v>
      </c>
      <c r="E6009" t="s">
        <v>17304</v>
      </c>
      <c r="F6009">
        <v>6.2</v>
      </c>
      <c r="G6009">
        <v>43000</v>
      </c>
      <c r="H6009" t="s">
        <v>8955</v>
      </c>
      <c r="I6009" t="s">
        <v>4139</v>
      </c>
      <c r="J6009" t="s">
        <v>9042</v>
      </c>
      <c r="K6009" t="s">
        <v>30</v>
      </c>
      <c r="L6009">
        <v>41000000</v>
      </c>
      <c r="M6009">
        <v>8179416</v>
      </c>
      <c r="N6009" t="s">
        <v>9109</v>
      </c>
      <c r="O6009">
        <v>100</v>
      </c>
    </row>
    <row r="6010" spans="1:15" x14ac:dyDescent="0.3">
      <c r="A6010" t="s">
        <v>17528</v>
      </c>
      <c r="B6010" t="s">
        <v>16</v>
      </c>
      <c r="C6010" t="s">
        <v>34</v>
      </c>
      <c r="D6010">
        <v>2011</v>
      </c>
      <c r="E6010" t="s">
        <v>17529</v>
      </c>
      <c r="F6010">
        <v>7.5</v>
      </c>
      <c r="G6010">
        <v>99000</v>
      </c>
      <c r="H6010" t="s">
        <v>17530</v>
      </c>
      <c r="I6010" t="s">
        <v>17531</v>
      </c>
      <c r="J6010" t="s">
        <v>17532</v>
      </c>
      <c r="K6010" t="s">
        <v>9882</v>
      </c>
      <c r="M6010">
        <v>18962444</v>
      </c>
      <c r="N6010" t="s">
        <v>16209</v>
      </c>
      <c r="O6010">
        <v>96</v>
      </c>
    </row>
    <row r="6011" spans="1:15" x14ac:dyDescent="0.3">
      <c r="A6011" t="s">
        <v>17533</v>
      </c>
      <c r="B6011" t="s">
        <v>16</v>
      </c>
      <c r="C6011" t="s">
        <v>34</v>
      </c>
      <c r="D6011">
        <v>2011</v>
      </c>
      <c r="E6011" t="s">
        <v>17141</v>
      </c>
      <c r="F6011">
        <v>5.8</v>
      </c>
      <c r="G6011">
        <v>33000</v>
      </c>
      <c r="H6011" t="s">
        <v>11637</v>
      </c>
      <c r="I6011" t="s">
        <v>11637</v>
      </c>
      <c r="J6011" t="s">
        <v>10245</v>
      </c>
      <c r="K6011" t="s">
        <v>30</v>
      </c>
      <c r="L6011">
        <v>25000000</v>
      </c>
      <c r="M6011">
        <v>11168712</v>
      </c>
      <c r="N6011" t="s">
        <v>10875</v>
      </c>
      <c r="O6011">
        <v>110</v>
      </c>
    </row>
    <row r="6012" spans="1:15" x14ac:dyDescent="0.3">
      <c r="A6012" t="s">
        <v>17534</v>
      </c>
      <c r="B6012" t="s">
        <v>16</v>
      </c>
      <c r="C6012" t="s">
        <v>34</v>
      </c>
      <c r="D6012">
        <v>2011</v>
      </c>
      <c r="E6012" t="s">
        <v>17535</v>
      </c>
      <c r="F6012">
        <v>6.2</v>
      </c>
      <c r="G6012">
        <v>63000</v>
      </c>
      <c r="H6012" t="s">
        <v>7970</v>
      </c>
      <c r="I6012" t="s">
        <v>7970</v>
      </c>
      <c r="J6012" t="s">
        <v>17536</v>
      </c>
      <c r="K6012" t="s">
        <v>30</v>
      </c>
      <c r="L6012">
        <v>4000000</v>
      </c>
      <c r="M6012">
        <v>1874460</v>
      </c>
      <c r="N6012" t="s">
        <v>17537</v>
      </c>
      <c r="O6012">
        <v>88</v>
      </c>
    </row>
    <row r="6013" spans="1:15" x14ac:dyDescent="0.3">
      <c r="A6013" t="s">
        <v>7098</v>
      </c>
      <c r="B6013" t="s">
        <v>16</v>
      </c>
      <c r="C6013" t="s">
        <v>104</v>
      </c>
      <c r="D6013">
        <v>2011</v>
      </c>
      <c r="E6013" t="s">
        <v>17538</v>
      </c>
      <c r="F6013">
        <v>5.3</v>
      </c>
      <c r="G6013">
        <v>42000</v>
      </c>
      <c r="H6013" t="s">
        <v>828</v>
      </c>
      <c r="I6013" t="s">
        <v>17539</v>
      </c>
      <c r="J6013" t="s">
        <v>1535</v>
      </c>
      <c r="K6013" t="s">
        <v>30</v>
      </c>
      <c r="L6013">
        <v>35000000</v>
      </c>
      <c r="M6013">
        <v>10117966</v>
      </c>
      <c r="N6013" t="s">
        <v>14971</v>
      </c>
      <c r="O6013">
        <v>91</v>
      </c>
    </row>
    <row r="6014" spans="1:15" x14ac:dyDescent="0.3">
      <c r="A6014" t="s">
        <v>17540</v>
      </c>
      <c r="B6014" t="s">
        <v>16</v>
      </c>
      <c r="C6014" t="s">
        <v>34</v>
      </c>
      <c r="D6014">
        <v>2011</v>
      </c>
      <c r="E6014" t="s">
        <v>17541</v>
      </c>
      <c r="F6014">
        <v>6.8</v>
      </c>
      <c r="G6014">
        <v>64000</v>
      </c>
      <c r="H6014" t="s">
        <v>11944</v>
      </c>
      <c r="I6014" t="s">
        <v>17542</v>
      </c>
      <c r="J6014" t="s">
        <v>11441</v>
      </c>
      <c r="K6014" t="s">
        <v>30</v>
      </c>
      <c r="L6014">
        <v>30000000</v>
      </c>
      <c r="M6014">
        <v>3338690</v>
      </c>
      <c r="N6014" t="s">
        <v>15304</v>
      </c>
      <c r="O6014">
        <v>129</v>
      </c>
    </row>
    <row r="6015" spans="1:15" x14ac:dyDescent="0.3">
      <c r="A6015" t="s">
        <v>17543</v>
      </c>
      <c r="B6015" t="s">
        <v>33</v>
      </c>
      <c r="C6015" t="s">
        <v>390</v>
      </c>
      <c r="D6015">
        <v>2011</v>
      </c>
      <c r="E6015" t="s">
        <v>17544</v>
      </c>
      <c r="F6015">
        <v>7.4</v>
      </c>
      <c r="G6015">
        <v>38000</v>
      </c>
      <c r="H6015" t="s">
        <v>14871</v>
      </c>
      <c r="I6015" t="s">
        <v>17545</v>
      </c>
      <c r="J6015" t="s">
        <v>17546</v>
      </c>
      <c r="K6015" t="s">
        <v>2108</v>
      </c>
      <c r="L6015">
        <v>22000000</v>
      </c>
      <c r="M6015">
        <v>61487846</v>
      </c>
      <c r="N6015" t="s">
        <v>15696</v>
      </c>
      <c r="O6015">
        <v>91</v>
      </c>
    </row>
    <row r="6016" spans="1:15" x14ac:dyDescent="0.3">
      <c r="A6016" t="s">
        <v>17547</v>
      </c>
      <c r="B6016" t="s">
        <v>16</v>
      </c>
      <c r="C6016" t="s">
        <v>34</v>
      </c>
      <c r="D6016">
        <v>2011</v>
      </c>
      <c r="E6016" t="s">
        <v>17299</v>
      </c>
      <c r="F6016">
        <v>6.1</v>
      </c>
      <c r="G6016">
        <v>96000</v>
      </c>
      <c r="H6016" t="s">
        <v>16089</v>
      </c>
      <c r="I6016" t="s">
        <v>17548</v>
      </c>
      <c r="J6016" t="s">
        <v>16090</v>
      </c>
      <c r="K6016" t="s">
        <v>30</v>
      </c>
      <c r="L6016">
        <v>28000000</v>
      </c>
      <c r="M6016">
        <v>40662632</v>
      </c>
      <c r="N6016" t="s">
        <v>31</v>
      </c>
      <c r="O6016">
        <v>83</v>
      </c>
    </row>
    <row r="6017" spans="1:15" x14ac:dyDescent="0.3">
      <c r="A6017" t="s">
        <v>17549</v>
      </c>
      <c r="B6017" t="s">
        <v>1999</v>
      </c>
      <c r="C6017" t="s">
        <v>63</v>
      </c>
      <c r="D6017">
        <v>2011</v>
      </c>
      <c r="E6017" t="s">
        <v>17550</v>
      </c>
      <c r="F6017">
        <v>6.4</v>
      </c>
      <c r="G6017">
        <v>105000</v>
      </c>
      <c r="H6017" t="s">
        <v>15547</v>
      </c>
      <c r="I6017" t="s">
        <v>17551</v>
      </c>
      <c r="J6017" t="s">
        <v>747</v>
      </c>
      <c r="K6017" t="s">
        <v>22</v>
      </c>
      <c r="L6017">
        <v>13000000</v>
      </c>
      <c r="M6017">
        <v>115890699</v>
      </c>
      <c r="N6017" t="s">
        <v>17552</v>
      </c>
      <c r="O6017">
        <v>105</v>
      </c>
    </row>
    <row r="6018" spans="1:15" x14ac:dyDescent="0.3">
      <c r="A6018" t="s">
        <v>17553</v>
      </c>
      <c r="B6018" t="s">
        <v>16</v>
      </c>
      <c r="C6018" t="s">
        <v>41</v>
      </c>
      <c r="D6018">
        <v>2011</v>
      </c>
      <c r="E6018" t="s">
        <v>17265</v>
      </c>
      <c r="F6018">
        <v>6.7</v>
      </c>
      <c r="G6018">
        <v>27000</v>
      </c>
      <c r="H6018" t="s">
        <v>17554</v>
      </c>
      <c r="I6018" t="s">
        <v>17554</v>
      </c>
      <c r="J6018" t="s">
        <v>16985</v>
      </c>
      <c r="K6018" t="s">
        <v>30</v>
      </c>
      <c r="L6018">
        <v>125000</v>
      </c>
      <c r="M6018">
        <v>3242802</v>
      </c>
      <c r="N6018" t="s">
        <v>17555</v>
      </c>
      <c r="O6018">
        <v>90</v>
      </c>
    </row>
    <row r="6019" spans="1:15" x14ac:dyDescent="0.3">
      <c r="A6019" t="s">
        <v>17556</v>
      </c>
      <c r="B6019" t="s">
        <v>33</v>
      </c>
      <c r="C6019" t="s">
        <v>41</v>
      </c>
      <c r="D6019">
        <v>2011</v>
      </c>
      <c r="E6019" t="s">
        <v>17143</v>
      </c>
      <c r="F6019">
        <v>6</v>
      </c>
      <c r="G6019">
        <v>91000</v>
      </c>
      <c r="H6019" t="s">
        <v>9970</v>
      </c>
      <c r="I6019" t="s">
        <v>15648</v>
      </c>
      <c r="J6019" t="s">
        <v>7913</v>
      </c>
      <c r="K6019" t="s">
        <v>30</v>
      </c>
      <c r="L6019">
        <v>55000000</v>
      </c>
      <c r="M6019">
        <v>187361754</v>
      </c>
      <c r="N6019" t="s">
        <v>180</v>
      </c>
      <c r="O6019">
        <v>94</v>
      </c>
    </row>
    <row r="6020" spans="1:15" x14ac:dyDescent="0.3">
      <c r="A6020" t="s">
        <v>17557</v>
      </c>
      <c r="B6020" t="s">
        <v>16</v>
      </c>
      <c r="C6020" t="s">
        <v>104</v>
      </c>
      <c r="D6020">
        <v>2011</v>
      </c>
      <c r="E6020" t="s">
        <v>17112</v>
      </c>
      <c r="F6020">
        <v>5.7</v>
      </c>
      <c r="G6020">
        <v>19000</v>
      </c>
      <c r="H6020" t="s">
        <v>17558</v>
      </c>
      <c r="I6020" t="s">
        <v>17559</v>
      </c>
      <c r="J6020" t="s">
        <v>16062</v>
      </c>
      <c r="K6020" t="s">
        <v>30</v>
      </c>
      <c r="M6020">
        <v>1271319</v>
      </c>
      <c r="N6020" t="s">
        <v>17257</v>
      </c>
      <c r="O6020">
        <v>105</v>
      </c>
    </row>
    <row r="6021" spans="1:15" x14ac:dyDescent="0.3">
      <c r="A6021" t="s">
        <v>17560</v>
      </c>
      <c r="B6021" t="s">
        <v>16</v>
      </c>
      <c r="C6021" t="s">
        <v>41</v>
      </c>
      <c r="D6021">
        <v>2011</v>
      </c>
      <c r="E6021" t="s">
        <v>17561</v>
      </c>
      <c r="F6021">
        <v>6.6</v>
      </c>
      <c r="G6021">
        <v>28000</v>
      </c>
      <c r="H6021" t="s">
        <v>10817</v>
      </c>
      <c r="I6021" t="s">
        <v>10817</v>
      </c>
      <c r="J6021" t="s">
        <v>15946</v>
      </c>
      <c r="K6021" t="s">
        <v>195</v>
      </c>
      <c r="M6021">
        <v>4965950</v>
      </c>
      <c r="N6021" t="s">
        <v>17562</v>
      </c>
      <c r="O6021">
        <v>116</v>
      </c>
    </row>
    <row r="6022" spans="1:15" x14ac:dyDescent="0.3">
      <c r="A6022" t="s">
        <v>17563</v>
      </c>
      <c r="B6022" t="s">
        <v>16</v>
      </c>
      <c r="C6022" t="s">
        <v>41</v>
      </c>
      <c r="D6022">
        <v>2011</v>
      </c>
      <c r="E6022" t="s">
        <v>17564</v>
      </c>
      <c r="F6022">
        <v>6.1</v>
      </c>
      <c r="G6022">
        <v>22000</v>
      </c>
      <c r="H6022" t="s">
        <v>17565</v>
      </c>
      <c r="I6022" t="s">
        <v>17565</v>
      </c>
      <c r="J6022" t="s">
        <v>17566</v>
      </c>
      <c r="K6022" t="s">
        <v>30</v>
      </c>
      <c r="M6022">
        <v>1378947</v>
      </c>
      <c r="N6022" t="s">
        <v>13593</v>
      </c>
      <c r="O6022">
        <v>95</v>
      </c>
    </row>
    <row r="6023" spans="1:15" x14ac:dyDescent="0.3">
      <c r="A6023" t="s">
        <v>17567</v>
      </c>
      <c r="B6023" t="s">
        <v>16</v>
      </c>
      <c r="C6023" t="s">
        <v>34</v>
      </c>
      <c r="D6023">
        <v>2011</v>
      </c>
      <c r="E6023" t="s">
        <v>17137</v>
      </c>
      <c r="F6023">
        <v>6.4</v>
      </c>
      <c r="G6023">
        <v>18000</v>
      </c>
      <c r="H6023" t="s">
        <v>17568</v>
      </c>
      <c r="I6023" t="s">
        <v>17568</v>
      </c>
      <c r="J6023" t="s">
        <v>14483</v>
      </c>
      <c r="K6023" t="s">
        <v>452</v>
      </c>
      <c r="M6023">
        <v>3424648</v>
      </c>
      <c r="N6023" t="s">
        <v>17569</v>
      </c>
      <c r="O6023">
        <v>109</v>
      </c>
    </row>
    <row r="6024" spans="1:15" x14ac:dyDescent="0.3">
      <c r="A6024" t="s">
        <v>17570</v>
      </c>
      <c r="B6024" t="s">
        <v>1999</v>
      </c>
      <c r="C6024" t="s">
        <v>17</v>
      </c>
      <c r="D6024">
        <v>2011</v>
      </c>
      <c r="E6024" t="s">
        <v>17289</v>
      </c>
      <c r="F6024">
        <v>7</v>
      </c>
      <c r="G6024">
        <v>20000</v>
      </c>
      <c r="H6024" t="s">
        <v>15960</v>
      </c>
      <c r="I6024" t="s">
        <v>15960</v>
      </c>
      <c r="J6024" t="s">
        <v>15960</v>
      </c>
      <c r="K6024" t="s">
        <v>30</v>
      </c>
      <c r="L6024">
        <v>2000000</v>
      </c>
      <c r="M6024">
        <v>35185884</v>
      </c>
      <c r="N6024" t="s">
        <v>2100</v>
      </c>
      <c r="O6024">
        <v>129</v>
      </c>
    </row>
    <row r="6025" spans="1:15" x14ac:dyDescent="0.3">
      <c r="A6025" t="s">
        <v>17571</v>
      </c>
      <c r="B6025" t="s">
        <v>16</v>
      </c>
      <c r="C6025" t="s">
        <v>17</v>
      </c>
      <c r="D6025">
        <v>2011</v>
      </c>
      <c r="E6025" t="s">
        <v>17572</v>
      </c>
      <c r="F6025">
        <v>7.6</v>
      </c>
      <c r="G6025">
        <v>51000</v>
      </c>
      <c r="H6025" t="s">
        <v>5988</v>
      </c>
      <c r="I6025" t="s">
        <v>5989</v>
      </c>
      <c r="J6025" t="s">
        <v>3907</v>
      </c>
      <c r="K6025" t="s">
        <v>5991</v>
      </c>
      <c r="L6025">
        <v>94000000</v>
      </c>
      <c r="M6025">
        <v>2855644</v>
      </c>
      <c r="N6025" t="s">
        <v>13728</v>
      </c>
      <c r="O6025">
        <v>146</v>
      </c>
    </row>
    <row r="6026" spans="1:15" x14ac:dyDescent="0.3">
      <c r="A6026" t="s">
        <v>17573</v>
      </c>
      <c r="B6026" t="s">
        <v>1999</v>
      </c>
      <c r="C6026" t="s">
        <v>52</v>
      </c>
      <c r="D6026">
        <v>2011</v>
      </c>
      <c r="E6026" t="s">
        <v>17102</v>
      </c>
      <c r="F6026">
        <v>5.2</v>
      </c>
      <c r="G6026">
        <v>54000</v>
      </c>
      <c r="H6026" t="s">
        <v>17574</v>
      </c>
      <c r="I6026" t="s">
        <v>17575</v>
      </c>
      <c r="J6026" t="s">
        <v>17576</v>
      </c>
      <c r="K6026" t="s">
        <v>30</v>
      </c>
      <c r="L6026">
        <v>5000000</v>
      </c>
      <c r="M6026">
        <v>26236153</v>
      </c>
      <c r="N6026" t="s">
        <v>8987</v>
      </c>
      <c r="O6026">
        <v>86</v>
      </c>
    </row>
    <row r="6027" spans="1:15" x14ac:dyDescent="0.3">
      <c r="A6027" t="s">
        <v>14478</v>
      </c>
      <c r="B6027" t="s">
        <v>1999</v>
      </c>
      <c r="C6027" t="s">
        <v>17</v>
      </c>
      <c r="D6027">
        <v>2011</v>
      </c>
      <c r="E6027" t="s">
        <v>17577</v>
      </c>
      <c r="F6027">
        <v>6.9</v>
      </c>
      <c r="G6027">
        <v>40000</v>
      </c>
      <c r="H6027" t="s">
        <v>6853</v>
      </c>
      <c r="I6027" t="s">
        <v>16967</v>
      </c>
      <c r="J6027" t="s">
        <v>17578</v>
      </c>
      <c r="K6027" t="s">
        <v>22</v>
      </c>
      <c r="L6027">
        <v>30000000</v>
      </c>
      <c r="M6027">
        <v>15395087</v>
      </c>
      <c r="N6027" t="s">
        <v>31</v>
      </c>
      <c r="O6027">
        <v>130</v>
      </c>
    </row>
    <row r="6028" spans="1:15" x14ac:dyDescent="0.3">
      <c r="A6028" t="s">
        <v>17579</v>
      </c>
      <c r="B6028" t="s">
        <v>33</v>
      </c>
      <c r="C6028" t="s">
        <v>390</v>
      </c>
      <c r="D6028">
        <v>2011</v>
      </c>
      <c r="E6028" t="s">
        <v>16618</v>
      </c>
      <c r="F6028">
        <v>5.4</v>
      </c>
      <c r="G6028">
        <v>32000</v>
      </c>
      <c r="H6028" t="s">
        <v>11000</v>
      </c>
      <c r="I6028" t="s">
        <v>12097</v>
      </c>
      <c r="J6028" t="s">
        <v>17580</v>
      </c>
      <c r="K6028" t="s">
        <v>30</v>
      </c>
      <c r="L6028">
        <v>63000000</v>
      </c>
      <c r="M6028">
        <v>183954145</v>
      </c>
      <c r="N6028" t="s">
        <v>61</v>
      </c>
      <c r="O6028">
        <v>95</v>
      </c>
    </row>
    <row r="6029" spans="1:15" x14ac:dyDescent="0.3">
      <c r="A6029" t="s">
        <v>17581</v>
      </c>
      <c r="B6029" t="s">
        <v>1999</v>
      </c>
      <c r="C6029" t="s">
        <v>17</v>
      </c>
      <c r="D6029">
        <v>2011</v>
      </c>
      <c r="E6029" t="s">
        <v>17056</v>
      </c>
      <c r="F6029">
        <v>5.6</v>
      </c>
      <c r="G6029">
        <v>13000</v>
      </c>
      <c r="H6029" t="s">
        <v>17582</v>
      </c>
      <c r="I6029" t="s">
        <v>17583</v>
      </c>
      <c r="J6029" t="s">
        <v>17584</v>
      </c>
      <c r="K6029" t="s">
        <v>30</v>
      </c>
      <c r="L6029">
        <v>20000000</v>
      </c>
      <c r="M6029">
        <v>4627375</v>
      </c>
      <c r="N6029" t="s">
        <v>17585</v>
      </c>
      <c r="O6029">
        <v>97</v>
      </c>
    </row>
    <row r="6030" spans="1:15" x14ac:dyDescent="0.3">
      <c r="A6030" t="s">
        <v>17586</v>
      </c>
      <c r="B6030" t="s">
        <v>16</v>
      </c>
      <c r="C6030" t="s">
        <v>17</v>
      </c>
      <c r="D6030">
        <v>2011</v>
      </c>
      <c r="E6030" t="s">
        <v>17501</v>
      </c>
      <c r="F6030">
        <v>6.1</v>
      </c>
      <c r="G6030">
        <v>31000</v>
      </c>
      <c r="H6030" t="s">
        <v>8099</v>
      </c>
      <c r="I6030" t="s">
        <v>11069</v>
      </c>
      <c r="J6030" t="s">
        <v>8099</v>
      </c>
      <c r="K6030" t="s">
        <v>22</v>
      </c>
      <c r="M6030">
        <v>2435325</v>
      </c>
      <c r="N6030" t="s">
        <v>17587</v>
      </c>
      <c r="O6030">
        <v>123</v>
      </c>
    </row>
    <row r="6031" spans="1:15" x14ac:dyDescent="0.3">
      <c r="A6031" t="s">
        <v>17588</v>
      </c>
      <c r="B6031" t="s">
        <v>509</v>
      </c>
      <c r="C6031" t="s">
        <v>17</v>
      </c>
      <c r="D6031">
        <v>2011</v>
      </c>
      <c r="E6031" t="s">
        <v>17438</v>
      </c>
      <c r="F6031">
        <v>5.6</v>
      </c>
      <c r="G6031">
        <v>6700</v>
      </c>
      <c r="H6031" t="s">
        <v>17589</v>
      </c>
      <c r="I6031" t="s">
        <v>17590</v>
      </c>
      <c r="J6031" t="s">
        <v>6374</v>
      </c>
      <c r="K6031" t="s">
        <v>452</v>
      </c>
      <c r="M6031">
        <v>3822241</v>
      </c>
      <c r="N6031" t="s">
        <v>17591</v>
      </c>
      <c r="O6031">
        <v>99</v>
      </c>
    </row>
    <row r="6032" spans="1:15" x14ac:dyDescent="0.3">
      <c r="A6032" t="s">
        <v>17592</v>
      </c>
      <c r="B6032" t="s">
        <v>16</v>
      </c>
      <c r="C6032" t="s">
        <v>17</v>
      </c>
      <c r="D6032">
        <v>2011</v>
      </c>
      <c r="E6032" t="s">
        <v>17593</v>
      </c>
      <c r="F6032">
        <v>5.8</v>
      </c>
      <c r="G6032">
        <v>1900</v>
      </c>
      <c r="H6032" t="s">
        <v>17594</v>
      </c>
      <c r="I6032" t="s">
        <v>17595</v>
      </c>
      <c r="J6032" t="s">
        <v>17110</v>
      </c>
      <c r="K6032" t="s">
        <v>195</v>
      </c>
      <c r="M6032">
        <v>2037</v>
      </c>
      <c r="N6032" t="s">
        <v>17596</v>
      </c>
      <c r="O6032">
        <v>92</v>
      </c>
    </row>
    <row r="6033" spans="1:15" x14ac:dyDescent="0.3">
      <c r="A6033" t="s">
        <v>17597</v>
      </c>
      <c r="B6033" t="s">
        <v>33</v>
      </c>
      <c r="C6033" t="s">
        <v>390</v>
      </c>
      <c r="D6033">
        <v>2011</v>
      </c>
      <c r="E6033" t="s">
        <v>17200</v>
      </c>
      <c r="F6033">
        <v>5.9</v>
      </c>
      <c r="G6033">
        <v>43000</v>
      </c>
      <c r="H6033" t="s">
        <v>533</v>
      </c>
      <c r="I6033" t="s">
        <v>533</v>
      </c>
      <c r="J6033" t="s">
        <v>7685</v>
      </c>
      <c r="K6033" t="s">
        <v>248</v>
      </c>
      <c r="L6033">
        <v>135000000</v>
      </c>
      <c r="M6033">
        <v>159197038</v>
      </c>
      <c r="N6033" t="s">
        <v>23</v>
      </c>
      <c r="O6033">
        <v>100</v>
      </c>
    </row>
    <row r="6034" spans="1:15" x14ac:dyDescent="0.3">
      <c r="A6034" t="s">
        <v>17598</v>
      </c>
      <c r="B6034" t="s">
        <v>16</v>
      </c>
      <c r="C6034" t="s">
        <v>63</v>
      </c>
      <c r="D6034">
        <v>2011</v>
      </c>
      <c r="E6034" t="s">
        <v>17599</v>
      </c>
      <c r="F6034">
        <v>6.7</v>
      </c>
      <c r="G6034">
        <v>31000</v>
      </c>
      <c r="H6034" t="s">
        <v>17600</v>
      </c>
      <c r="I6034" t="s">
        <v>17601</v>
      </c>
      <c r="J6034" t="s">
        <v>17602</v>
      </c>
      <c r="K6034" t="s">
        <v>22</v>
      </c>
      <c r="N6034" t="s">
        <v>17603</v>
      </c>
      <c r="O6034">
        <v>100</v>
      </c>
    </row>
    <row r="6035" spans="1:15" x14ac:dyDescent="0.3">
      <c r="A6035" t="s">
        <v>17604</v>
      </c>
      <c r="B6035" t="s">
        <v>1999</v>
      </c>
      <c r="C6035" t="s">
        <v>17</v>
      </c>
      <c r="D6035">
        <v>2011</v>
      </c>
      <c r="E6035" t="s">
        <v>17605</v>
      </c>
      <c r="F6035">
        <v>6.6</v>
      </c>
      <c r="G6035">
        <v>48000</v>
      </c>
      <c r="H6035" t="s">
        <v>4361</v>
      </c>
      <c r="I6035" t="s">
        <v>17606</v>
      </c>
      <c r="J6035" t="s">
        <v>535</v>
      </c>
      <c r="K6035" t="s">
        <v>30</v>
      </c>
      <c r="L6035">
        <v>21000000</v>
      </c>
      <c r="M6035">
        <v>7294800</v>
      </c>
      <c r="N6035" t="s">
        <v>10082</v>
      </c>
      <c r="O6035">
        <v>91</v>
      </c>
    </row>
    <row r="6036" spans="1:15" x14ac:dyDescent="0.3">
      <c r="A6036" t="s">
        <v>17607</v>
      </c>
      <c r="B6036" t="s">
        <v>16</v>
      </c>
      <c r="C6036" t="s">
        <v>34</v>
      </c>
      <c r="D6036">
        <v>2011</v>
      </c>
      <c r="E6036" t="s">
        <v>17608</v>
      </c>
      <c r="F6036">
        <v>6.7</v>
      </c>
      <c r="G6036">
        <v>5200</v>
      </c>
      <c r="H6036" t="s">
        <v>15955</v>
      </c>
      <c r="I6036" t="s">
        <v>17609</v>
      </c>
      <c r="J6036" t="s">
        <v>17610</v>
      </c>
      <c r="K6036" t="s">
        <v>452</v>
      </c>
      <c r="M6036">
        <v>3102666</v>
      </c>
      <c r="N6036" t="s">
        <v>17611</v>
      </c>
      <c r="O6036">
        <v>105</v>
      </c>
    </row>
    <row r="6037" spans="1:15" x14ac:dyDescent="0.3">
      <c r="A6037" t="s">
        <v>3202</v>
      </c>
      <c r="B6037" t="s">
        <v>447</v>
      </c>
      <c r="C6037" t="s">
        <v>17</v>
      </c>
      <c r="D6037">
        <v>2011</v>
      </c>
      <c r="E6037" t="s">
        <v>17612</v>
      </c>
      <c r="F6037">
        <v>6</v>
      </c>
      <c r="G6037">
        <v>9700</v>
      </c>
      <c r="H6037" t="s">
        <v>16349</v>
      </c>
      <c r="I6037" t="s">
        <v>16349</v>
      </c>
      <c r="J6037" t="s">
        <v>17613</v>
      </c>
      <c r="K6037" t="s">
        <v>22</v>
      </c>
      <c r="M6037">
        <v>1742215</v>
      </c>
      <c r="N6037" t="s">
        <v>15775</v>
      </c>
      <c r="O6037">
        <v>129</v>
      </c>
    </row>
    <row r="6038" spans="1:15" x14ac:dyDescent="0.3">
      <c r="A6038" t="s">
        <v>17614</v>
      </c>
      <c r="B6038" t="s">
        <v>16</v>
      </c>
      <c r="C6038" t="s">
        <v>41</v>
      </c>
      <c r="D6038">
        <v>2011</v>
      </c>
      <c r="E6038" t="s">
        <v>17056</v>
      </c>
      <c r="F6038">
        <v>7.1</v>
      </c>
      <c r="G6038">
        <v>53000</v>
      </c>
      <c r="H6038" t="s">
        <v>13152</v>
      </c>
      <c r="I6038" t="s">
        <v>13152</v>
      </c>
      <c r="J6038" t="s">
        <v>13297</v>
      </c>
      <c r="K6038" t="s">
        <v>30</v>
      </c>
      <c r="M6038">
        <v>11789613</v>
      </c>
      <c r="N6038" t="s">
        <v>9439</v>
      </c>
      <c r="O6038">
        <v>106</v>
      </c>
    </row>
    <row r="6039" spans="1:15" x14ac:dyDescent="0.3">
      <c r="A6039" t="s">
        <v>17615</v>
      </c>
      <c r="B6039" t="s">
        <v>447</v>
      </c>
      <c r="C6039" t="s">
        <v>17</v>
      </c>
      <c r="D6039">
        <v>2011</v>
      </c>
      <c r="E6039" t="s">
        <v>17167</v>
      </c>
      <c r="F6039">
        <v>7.7</v>
      </c>
      <c r="G6039">
        <v>41000</v>
      </c>
      <c r="H6039" t="s">
        <v>15472</v>
      </c>
      <c r="I6039" t="s">
        <v>15472</v>
      </c>
      <c r="J6039" t="s">
        <v>17616</v>
      </c>
      <c r="K6039" t="s">
        <v>10293</v>
      </c>
      <c r="L6039">
        <v>10920000</v>
      </c>
      <c r="M6039">
        <v>11219667</v>
      </c>
      <c r="N6039" t="s">
        <v>17314</v>
      </c>
      <c r="O6039">
        <v>159</v>
      </c>
    </row>
    <row r="6040" spans="1:15" x14ac:dyDescent="0.3">
      <c r="A6040" t="s">
        <v>17617</v>
      </c>
      <c r="B6040" t="s">
        <v>1999</v>
      </c>
      <c r="C6040" t="s">
        <v>34</v>
      </c>
      <c r="D6040">
        <v>2011</v>
      </c>
      <c r="E6040" t="s">
        <v>16268</v>
      </c>
      <c r="F6040">
        <v>4.4000000000000004</v>
      </c>
      <c r="G6040">
        <v>26000</v>
      </c>
      <c r="H6040" t="s">
        <v>7708</v>
      </c>
      <c r="I6040" t="s">
        <v>17618</v>
      </c>
      <c r="J6040" t="s">
        <v>9365</v>
      </c>
      <c r="K6040" t="s">
        <v>30</v>
      </c>
      <c r="L6040">
        <v>32000000</v>
      </c>
      <c r="M6040">
        <v>82686066</v>
      </c>
      <c r="N6040" t="s">
        <v>8625</v>
      </c>
      <c r="O6040">
        <v>107</v>
      </c>
    </row>
    <row r="6041" spans="1:15" x14ac:dyDescent="0.3">
      <c r="A6041" t="s">
        <v>17619</v>
      </c>
      <c r="B6041" t="s">
        <v>447</v>
      </c>
      <c r="C6041" t="s">
        <v>17</v>
      </c>
      <c r="D6041">
        <v>2011</v>
      </c>
      <c r="E6041" t="s">
        <v>17620</v>
      </c>
      <c r="F6041">
        <v>7.6</v>
      </c>
      <c r="G6041">
        <v>31000</v>
      </c>
      <c r="H6041" t="s">
        <v>12735</v>
      </c>
      <c r="I6041" t="s">
        <v>12735</v>
      </c>
      <c r="J6041" t="s">
        <v>12749</v>
      </c>
      <c r="K6041" t="s">
        <v>22</v>
      </c>
      <c r="M6041">
        <v>676111</v>
      </c>
      <c r="N6041" t="s">
        <v>15931</v>
      </c>
      <c r="O6041">
        <v>92</v>
      </c>
    </row>
    <row r="6042" spans="1:15" x14ac:dyDescent="0.3">
      <c r="A6042" t="s">
        <v>17621</v>
      </c>
      <c r="B6042" t="s">
        <v>447</v>
      </c>
      <c r="C6042" t="s">
        <v>104</v>
      </c>
      <c r="D6042">
        <v>2011</v>
      </c>
      <c r="E6042" t="s">
        <v>17622</v>
      </c>
      <c r="F6042">
        <v>7.9</v>
      </c>
      <c r="G6042">
        <v>44000</v>
      </c>
      <c r="H6042" t="s">
        <v>17623</v>
      </c>
      <c r="I6042" t="s">
        <v>17624</v>
      </c>
      <c r="J6042" t="s">
        <v>17625</v>
      </c>
      <c r="K6042" t="s">
        <v>17626</v>
      </c>
      <c r="M6042">
        <v>2099472</v>
      </c>
      <c r="N6042" t="s">
        <v>17627</v>
      </c>
      <c r="O6042">
        <v>157</v>
      </c>
    </row>
    <row r="6043" spans="1:15" x14ac:dyDescent="0.3">
      <c r="A6043" t="s">
        <v>17628</v>
      </c>
      <c r="B6043" t="s">
        <v>1999</v>
      </c>
      <c r="C6043" t="s">
        <v>41</v>
      </c>
      <c r="D6043">
        <v>2011</v>
      </c>
      <c r="E6043" t="s">
        <v>17346</v>
      </c>
      <c r="F6043">
        <v>5.3</v>
      </c>
      <c r="G6043">
        <v>53000</v>
      </c>
      <c r="H6043" t="s">
        <v>1134</v>
      </c>
      <c r="I6043" t="s">
        <v>15526</v>
      </c>
      <c r="J6043" t="s">
        <v>9082</v>
      </c>
      <c r="K6043" t="s">
        <v>30</v>
      </c>
      <c r="L6043">
        <v>70000000</v>
      </c>
      <c r="M6043">
        <v>69721966</v>
      </c>
      <c r="N6043" t="s">
        <v>61</v>
      </c>
      <c r="O6043">
        <v>111</v>
      </c>
    </row>
    <row r="6044" spans="1:15" x14ac:dyDescent="0.3">
      <c r="A6044" t="s">
        <v>17629</v>
      </c>
      <c r="B6044" t="s">
        <v>33</v>
      </c>
      <c r="C6044" t="s">
        <v>17</v>
      </c>
      <c r="D6044">
        <v>2011</v>
      </c>
      <c r="E6044" t="s">
        <v>17133</v>
      </c>
      <c r="F6044">
        <v>6.8</v>
      </c>
      <c r="G6044">
        <v>23000</v>
      </c>
      <c r="H6044" t="s">
        <v>341</v>
      </c>
      <c r="I6044" t="s">
        <v>17630</v>
      </c>
      <c r="J6044" t="s">
        <v>5221</v>
      </c>
      <c r="K6044" t="s">
        <v>195</v>
      </c>
      <c r="L6044">
        <v>37000000</v>
      </c>
      <c r="M6044">
        <v>95943453</v>
      </c>
      <c r="N6044" t="s">
        <v>11128</v>
      </c>
      <c r="O6044">
        <v>113</v>
      </c>
    </row>
    <row r="6045" spans="1:15" x14ac:dyDescent="0.3">
      <c r="A6045" t="s">
        <v>10279</v>
      </c>
      <c r="B6045" t="s">
        <v>1999</v>
      </c>
      <c r="C6045" t="s">
        <v>34</v>
      </c>
      <c r="D6045">
        <v>2012</v>
      </c>
      <c r="E6045" t="s">
        <v>17631</v>
      </c>
      <c r="F6045">
        <v>8</v>
      </c>
      <c r="G6045">
        <v>1300000</v>
      </c>
      <c r="H6045" t="s">
        <v>6858</v>
      </c>
      <c r="I6045" t="s">
        <v>6858</v>
      </c>
      <c r="J6045" t="s">
        <v>4912</v>
      </c>
      <c r="K6045" t="s">
        <v>30</v>
      </c>
      <c r="L6045">
        <v>220000000</v>
      </c>
      <c r="M6045">
        <v>1518815515</v>
      </c>
      <c r="N6045" t="s">
        <v>17632</v>
      </c>
      <c r="O6045">
        <v>143</v>
      </c>
    </row>
    <row r="6046" spans="1:15" x14ac:dyDescent="0.3">
      <c r="A6046" t="s">
        <v>17633</v>
      </c>
      <c r="B6046" t="s">
        <v>16</v>
      </c>
      <c r="C6046" t="s">
        <v>17</v>
      </c>
      <c r="D6046">
        <v>2012</v>
      </c>
      <c r="E6046" t="s">
        <v>17634</v>
      </c>
      <c r="F6046">
        <v>8.4</v>
      </c>
      <c r="G6046">
        <v>1400000</v>
      </c>
      <c r="H6046" t="s">
        <v>6775</v>
      </c>
      <c r="I6046" t="s">
        <v>6775</v>
      </c>
      <c r="J6046" t="s">
        <v>9886</v>
      </c>
      <c r="K6046" t="s">
        <v>30</v>
      </c>
      <c r="L6046">
        <v>100000000</v>
      </c>
      <c r="M6046">
        <v>426074373</v>
      </c>
      <c r="N6046" t="s">
        <v>13868</v>
      </c>
      <c r="O6046">
        <v>165</v>
      </c>
    </row>
    <row r="6047" spans="1:15" x14ac:dyDescent="0.3">
      <c r="A6047" t="s">
        <v>17635</v>
      </c>
      <c r="B6047" t="s">
        <v>1999</v>
      </c>
      <c r="C6047" t="s">
        <v>25</v>
      </c>
      <c r="D6047">
        <v>2012</v>
      </c>
      <c r="E6047" t="s">
        <v>17636</v>
      </c>
      <c r="F6047">
        <v>7.8</v>
      </c>
      <c r="G6047">
        <v>773000</v>
      </c>
      <c r="H6047" t="s">
        <v>6883</v>
      </c>
      <c r="I6047" t="s">
        <v>7966</v>
      </c>
      <c r="J6047" t="s">
        <v>14041</v>
      </c>
      <c r="K6047" t="s">
        <v>1877</v>
      </c>
      <c r="L6047">
        <v>180000000</v>
      </c>
      <c r="M6047">
        <v>1017003568</v>
      </c>
      <c r="N6047" t="s">
        <v>118</v>
      </c>
      <c r="O6047">
        <v>169</v>
      </c>
    </row>
    <row r="6048" spans="1:15" x14ac:dyDescent="0.3">
      <c r="A6048" t="s">
        <v>17637</v>
      </c>
      <c r="B6048" t="s">
        <v>1999</v>
      </c>
      <c r="C6048" t="s">
        <v>34</v>
      </c>
      <c r="D6048">
        <v>2012</v>
      </c>
      <c r="E6048" t="s">
        <v>17638</v>
      </c>
      <c r="F6048">
        <v>7.2</v>
      </c>
      <c r="G6048">
        <v>862000</v>
      </c>
      <c r="H6048" t="s">
        <v>4467</v>
      </c>
      <c r="I6048" t="s">
        <v>4467</v>
      </c>
      <c r="J6048" t="s">
        <v>16757</v>
      </c>
      <c r="K6048" t="s">
        <v>30</v>
      </c>
      <c r="L6048">
        <v>78000000</v>
      </c>
      <c r="M6048">
        <v>694394724</v>
      </c>
      <c r="N6048" t="s">
        <v>14702</v>
      </c>
      <c r="O6048">
        <v>142</v>
      </c>
    </row>
    <row r="6049" spans="1:15" x14ac:dyDescent="0.3">
      <c r="A6049" t="s">
        <v>17639</v>
      </c>
      <c r="B6049" t="s">
        <v>1999</v>
      </c>
      <c r="C6049" t="s">
        <v>34</v>
      </c>
      <c r="D6049">
        <v>2012</v>
      </c>
      <c r="E6049" t="s">
        <v>17640</v>
      </c>
      <c r="F6049">
        <v>8.4</v>
      </c>
      <c r="G6049">
        <v>1600000</v>
      </c>
      <c r="H6049" t="s">
        <v>10271</v>
      </c>
      <c r="I6049" t="s">
        <v>14507</v>
      </c>
      <c r="J6049" t="s">
        <v>3907</v>
      </c>
      <c r="K6049" t="s">
        <v>22</v>
      </c>
      <c r="L6049">
        <v>250000000</v>
      </c>
      <c r="M6049">
        <v>1081142612</v>
      </c>
      <c r="N6049" t="s">
        <v>23</v>
      </c>
      <c r="O6049">
        <v>164</v>
      </c>
    </row>
    <row r="6050" spans="1:15" x14ac:dyDescent="0.3">
      <c r="A6050" t="s">
        <v>17641</v>
      </c>
      <c r="B6050" t="s">
        <v>1999</v>
      </c>
      <c r="C6050" t="s">
        <v>41</v>
      </c>
      <c r="D6050">
        <v>2012</v>
      </c>
      <c r="E6050" t="s">
        <v>17256</v>
      </c>
      <c r="F6050">
        <v>7.1</v>
      </c>
      <c r="G6050">
        <v>285000</v>
      </c>
      <c r="H6050" t="s">
        <v>17642</v>
      </c>
      <c r="I6050" t="s">
        <v>17643</v>
      </c>
      <c r="J6050" t="s">
        <v>17644</v>
      </c>
      <c r="K6050" t="s">
        <v>30</v>
      </c>
      <c r="L6050">
        <v>17000000</v>
      </c>
      <c r="M6050">
        <v>115350426</v>
      </c>
      <c r="N6050" t="s">
        <v>17645</v>
      </c>
      <c r="O6050">
        <v>112</v>
      </c>
    </row>
    <row r="6051" spans="1:15" x14ac:dyDescent="0.3">
      <c r="A6051" t="s">
        <v>17646</v>
      </c>
      <c r="B6051" t="s">
        <v>16</v>
      </c>
      <c r="C6051" t="s">
        <v>41</v>
      </c>
      <c r="D6051">
        <v>2012</v>
      </c>
      <c r="E6051" t="s">
        <v>17647</v>
      </c>
      <c r="F6051">
        <v>6.2</v>
      </c>
      <c r="G6051">
        <v>132000</v>
      </c>
      <c r="H6051" t="s">
        <v>8551</v>
      </c>
      <c r="I6051" t="s">
        <v>8551</v>
      </c>
      <c r="J6051" t="s">
        <v>13299</v>
      </c>
      <c r="K6051" t="s">
        <v>30</v>
      </c>
      <c r="L6051">
        <v>35000000</v>
      </c>
      <c r="M6051">
        <v>88215156</v>
      </c>
      <c r="N6051" t="s">
        <v>15188</v>
      </c>
      <c r="O6051">
        <v>134</v>
      </c>
    </row>
    <row r="6052" spans="1:15" x14ac:dyDescent="0.3">
      <c r="A6052" t="s">
        <v>17648</v>
      </c>
      <c r="B6052" t="s">
        <v>16</v>
      </c>
      <c r="C6052" t="s">
        <v>17</v>
      </c>
      <c r="D6052">
        <v>2012</v>
      </c>
      <c r="E6052" t="s">
        <v>17649</v>
      </c>
      <c r="F6052">
        <v>8.3000000000000007</v>
      </c>
      <c r="G6052">
        <v>297000</v>
      </c>
      <c r="H6052" t="s">
        <v>10189</v>
      </c>
      <c r="I6052" t="s">
        <v>17650</v>
      </c>
      <c r="J6052" t="s">
        <v>14878</v>
      </c>
      <c r="K6052" t="s">
        <v>3811</v>
      </c>
      <c r="L6052">
        <v>3800000</v>
      </c>
      <c r="M6052">
        <v>15843274</v>
      </c>
      <c r="N6052" t="s">
        <v>17651</v>
      </c>
      <c r="O6052">
        <v>115</v>
      </c>
    </row>
    <row r="6053" spans="1:15" x14ac:dyDescent="0.3">
      <c r="A6053" t="s">
        <v>17652</v>
      </c>
      <c r="B6053" t="s">
        <v>16</v>
      </c>
      <c r="C6053" t="s">
        <v>25</v>
      </c>
      <c r="D6053">
        <v>2012</v>
      </c>
      <c r="E6053" t="s">
        <v>17653</v>
      </c>
      <c r="F6053">
        <v>7</v>
      </c>
      <c r="G6053">
        <v>578000</v>
      </c>
      <c r="H6053" t="s">
        <v>990</v>
      </c>
      <c r="I6053" t="s">
        <v>17297</v>
      </c>
      <c r="J6053" t="s">
        <v>16388</v>
      </c>
      <c r="K6053" t="s">
        <v>30</v>
      </c>
      <c r="L6053">
        <v>130000000</v>
      </c>
      <c r="M6053">
        <v>403354469</v>
      </c>
      <c r="N6053" t="s">
        <v>180</v>
      </c>
      <c r="O6053">
        <v>124</v>
      </c>
    </row>
    <row r="6054" spans="1:15" x14ac:dyDescent="0.3">
      <c r="A6054" t="s">
        <v>17654</v>
      </c>
      <c r="B6054" t="s">
        <v>1999</v>
      </c>
      <c r="C6054" t="s">
        <v>41</v>
      </c>
      <c r="D6054">
        <v>2012</v>
      </c>
      <c r="E6054" t="s">
        <v>17655</v>
      </c>
      <c r="F6054">
        <v>7.8</v>
      </c>
      <c r="G6054">
        <v>327000</v>
      </c>
      <c r="H6054" t="s">
        <v>9041</v>
      </c>
      <c r="I6054" t="s">
        <v>9041</v>
      </c>
      <c r="J6054" t="s">
        <v>17656</v>
      </c>
      <c r="K6054" t="s">
        <v>30</v>
      </c>
      <c r="L6054">
        <v>16000000</v>
      </c>
      <c r="M6054">
        <v>68264022</v>
      </c>
      <c r="N6054" t="s">
        <v>15448</v>
      </c>
      <c r="O6054">
        <v>94</v>
      </c>
    </row>
    <row r="6055" spans="1:15" x14ac:dyDescent="0.3">
      <c r="A6055" t="s">
        <v>17657</v>
      </c>
      <c r="B6055" t="s">
        <v>1999</v>
      </c>
      <c r="C6055" t="s">
        <v>17</v>
      </c>
      <c r="D6055">
        <v>2012</v>
      </c>
      <c r="E6055" t="s">
        <v>17658</v>
      </c>
      <c r="F6055">
        <v>7.6</v>
      </c>
      <c r="G6055">
        <v>208000</v>
      </c>
      <c r="H6055" t="s">
        <v>15195</v>
      </c>
      <c r="I6055" t="s">
        <v>15196</v>
      </c>
      <c r="J6055" t="s">
        <v>11827</v>
      </c>
      <c r="K6055" t="s">
        <v>1111</v>
      </c>
      <c r="L6055">
        <v>45000000</v>
      </c>
      <c r="M6055">
        <v>198087212</v>
      </c>
      <c r="N6055" t="s">
        <v>17659</v>
      </c>
      <c r="O6055">
        <v>114</v>
      </c>
    </row>
    <row r="6056" spans="1:15" x14ac:dyDescent="0.3">
      <c r="A6056" t="s">
        <v>17660</v>
      </c>
      <c r="B6056" t="s">
        <v>16</v>
      </c>
      <c r="C6056" t="s">
        <v>63</v>
      </c>
      <c r="D6056">
        <v>2012</v>
      </c>
      <c r="E6056" t="s">
        <v>17661</v>
      </c>
      <c r="F6056">
        <v>7.7</v>
      </c>
      <c r="G6056">
        <v>585000</v>
      </c>
      <c r="H6056" t="s">
        <v>9660</v>
      </c>
      <c r="I6056" t="s">
        <v>17662</v>
      </c>
      <c r="J6056" t="s">
        <v>9660</v>
      </c>
      <c r="K6056" t="s">
        <v>30</v>
      </c>
      <c r="L6056">
        <v>44500000</v>
      </c>
      <c r="M6056">
        <v>232325503</v>
      </c>
      <c r="N6056" t="s">
        <v>23</v>
      </c>
      <c r="O6056">
        <v>120</v>
      </c>
    </row>
    <row r="6057" spans="1:15" x14ac:dyDescent="0.3">
      <c r="A6057" t="s">
        <v>17663</v>
      </c>
      <c r="B6057" t="s">
        <v>1999</v>
      </c>
      <c r="C6057" t="s">
        <v>25</v>
      </c>
      <c r="D6057">
        <v>2012</v>
      </c>
      <c r="E6057" t="s">
        <v>17664</v>
      </c>
      <c r="F6057">
        <v>5.5</v>
      </c>
      <c r="G6057">
        <v>236000</v>
      </c>
      <c r="H6057" t="s">
        <v>1881</v>
      </c>
      <c r="I6057" t="s">
        <v>15530</v>
      </c>
      <c r="J6057" t="s">
        <v>13933</v>
      </c>
      <c r="K6057" t="s">
        <v>30</v>
      </c>
      <c r="L6057">
        <v>120000000</v>
      </c>
      <c r="M6057">
        <v>829747654</v>
      </c>
      <c r="N6057" t="s">
        <v>10082</v>
      </c>
      <c r="O6057">
        <v>115</v>
      </c>
    </row>
    <row r="6058" spans="1:15" x14ac:dyDescent="0.3">
      <c r="A6058" t="s">
        <v>17665</v>
      </c>
      <c r="B6058" t="s">
        <v>1999</v>
      </c>
      <c r="C6058" t="s">
        <v>34</v>
      </c>
      <c r="D6058">
        <v>2012</v>
      </c>
      <c r="E6058" t="s">
        <v>17647</v>
      </c>
      <c r="F6058">
        <v>7</v>
      </c>
      <c r="G6058">
        <v>317000</v>
      </c>
      <c r="H6058" t="s">
        <v>8460</v>
      </c>
      <c r="I6058" t="s">
        <v>17666</v>
      </c>
      <c r="J6058" t="s">
        <v>1478</v>
      </c>
      <c r="K6058" t="s">
        <v>30</v>
      </c>
      <c r="L6058">
        <v>60000000</v>
      </c>
      <c r="M6058">
        <v>218340595</v>
      </c>
      <c r="N6058" t="s">
        <v>44</v>
      </c>
      <c r="O6058">
        <v>130</v>
      </c>
    </row>
    <row r="6059" spans="1:15" x14ac:dyDescent="0.3">
      <c r="A6059" t="s">
        <v>17667</v>
      </c>
      <c r="B6059" t="s">
        <v>16</v>
      </c>
      <c r="C6059" t="s">
        <v>17</v>
      </c>
      <c r="D6059">
        <v>2012</v>
      </c>
      <c r="E6059" t="s">
        <v>17668</v>
      </c>
      <c r="F6059">
        <v>7.4</v>
      </c>
      <c r="G6059">
        <v>280000</v>
      </c>
      <c r="H6059" t="s">
        <v>3886</v>
      </c>
      <c r="I6059" t="s">
        <v>15600</v>
      </c>
      <c r="J6059" t="s">
        <v>17669</v>
      </c>
      <c r="K6059" t="s">
        <v>30</v>
      </c>
      <c r="L6059">
        <v>40000000</v>
      </c>
      <c r="M6059">
        <v>132820716</v>
      </c>
      <c r="N6059" t="s">
        <v>31</v>
      </c>
      <c r="O6059">
        <v>157</v>
      </c>
    </row>
    <row r="6060" spans="1:15" x14ac:dyDescent="0.3">
      <c r="A6060" t="s">
        <v>17670</v>
      </c>
      <c r="B6060" t="s">
        <v>16</v>
      </c>
      <c r="C6060" t="s">
        <v>34</v>
      </c>
      <c r="D6060">
        <v>2012</v>
      </c>
      <c r="E6060" t="s">
        <v>17671</v>
      </c>
      <c r="F6060">
        <v>7.4</v>
      </c>
      <c r="G6060">
        <v>349000</v>
      </c>
      <c r="H6060" t="s">
        <v>10250</v>
      </c>
      <c r="I6060" t="s">
        <v>17672</v>
      </c>
      <c r="J6060" t="s">
        <v>2091</v>
      </c>
      <c r="K6060" t="s">
        <v>30</v>
      </c>
      <c r="L6060">
        <v>102000000</v>
      </c>
      <c r="M6060">
        <v>130482868</v>
      </c>
      <c r="N6060" t="s">
        <v>17673</v>
      </c>
      <c r="O6060">
        <v>172</v>
      </c>
    </row>
    <row r="6061" spans="1:15" x14ac:dyDescent="0.3">
      <c r="A6061" t="s">
        <v>17674</v>
      </c>
      <c r="B6061" t="s">
        <v>1999</v>
      </c>
      <c r="C6061" t="s">
        <v>34</v>
      </c>
      <c r="D6061">
        <v>2012</v>
      </c>
      <c r="E6061" t="s">
        <v>17675</v>
      </c>
      <c r="F6061">
        <v>7.7</v>
      </c>
      <c r="G6061">
        <v>642000</v>
      </c>
      <c r="H6061" t="s">
        <v>10660</v>
      </c>
      <c r="I6061" t="s">
        <v>10738</v>
      </c>
      <c r="J6061" t="s">
        <v>13532</v>
      </c>
      <c r="K6061" t="s">
        <v>22</v>
      </c>
      <c r="L6061">
        <v>200000000</v>
      </c>
      <c r="M6061">
        <v>1108569499</v>
      </c>
      <c r="N6061" t="s">
        <v>118</v>
      </c>
      <c r="O6061">
        <v>143</v>
      </c>
    </row>
    <row r="6062" spans="1:15" x14ac:dyDescent="0.3">
      <c r="A6062" t="s">
        <v>17676</v>
      </c>
      <c r="B6062" t="s">
        <v>1999</v>
      </c>
      <c r="C6062" t="s">
        <v>17</v>
      </c>
      <c r="D6062">
        <v>2012</v>
      </c>
      <c r="E6062" t="s">
        <v>17661</v>
      </c>
      <c r="F6062">
        <v>7.9</v>
      </c>
      <c r="G6062">
        <v>475000</v>
      </c>
      <c r="H6062" t="s">
        <v>14120</v>
      </c>
      <c r="I6062" t="s">
        <v>14120</v>
      </c>
      <c r="J6062" t="s">
        <v>15010</v>
      </c>
      <c r="K6062" t="s">
        <v>30</v>
      </c>
      <c r="L6062">
        <v>13000000</v>
      </c>
      <c r="M6062">
        <v>33384127</v>
      </c>
      <c r="N6062" t="s">
        <v>10082</v>
      </c>
      <c r="O6062">
        <v>103</v>
      </c>
    </row>
    <row r="6063" spans="1:15" x14ac:dyDescent="0.3">
      <c r="A6063" t="s">
        <v>17677</v>
      </c>
      <c r="B6063" t="s">
        <v>1999</v>
      </c>
      <c r="C6063" t="s">
        <v>34</v>
      </c>
      <c r="D6063">
        <v>2012</v>
      </c>
      <c r="E6063" t="s">
        <v>17678</v>
      </c>
      <c r="F6063">
        <v>6.9</v>
      </c>
      <c r="G6063">
        <v>571000</v>
      </c>
      <c r="H6063" t="s">
        <v>16092</v>
      </c>
      <c r="I6063" t="s">
        <v>13161</v>
      </c>
      <c r="J6063" t="s">
        <v>17679</v>
      </c>
      <c r="K6063" t="s">
        <v>30</v>
      </c>
      <c r="L6063">
        <v>230000000</v>
      </c>
      <c r="M6063">
        <v>757930663</v>
      </c>
      <c r="N6063" t="s">
        <v>31</v>
      </c>
      <c r="O6063">
        <v>136</v>
      </c>
    </row>
    <row r="6064" spans="1:15" x14ac:dyDescent="0.3">
      <c r="A6064" t="s">
        <v>10378</v>
      </c>
      <c r="B6064" t="s">
        <v>1999</v>
      </c>
      <c r="C6064" t="s">
        <v>17</v>
      </c>
      <c r="D6064">
        <v>2012</v>
      </c>
      <c r="E6064" t="s">
        <v>17634</v>
      </c>
      <c r="F6064">
        <v>7.6</v>
      </c>
      <c r="G6064">
        <v>315000</v>
      </c>
      <c r="H6064" t="s">
        <v>16559</v>
      </c>
      <c r="I6064" t="s">
        <v>7651</v>
      </c>
      <c r="J6064" t="s">
        <v>13483</v>
      </c>
      <c r="K6064" t="s">
        <v>22</v>
      </c>
      <c r="L6064">
        <v>61000000</v>
      </c>
      <c r="M6064">
        <v>441809770</v>
      </c>
      <c r="N6064" t="s">
        <v>61</v>
      </c>
      <c r="O6064">
        <v>158</v>
      </c>
    </row>
    <row r="6065" spans="1:15" x14ac:dyDescent="0.3">
      <c r="A6065" t="s">
        <v>17680</v>
      </c>
      <c r="B6065" t="s">
        <v>16</v>
      </c>
      <c r="C6065" t="s">
        <v>41</v>
      </c>
      <c r="D6065">
        <v>2012</v>
      </c>
      <c r="E6065" t="s">
        <v>17634</v>
      </c>
      <c r="F6065">
        <v>7.7</v>
      </c>
      <c r="G6065">
        <v>675000</v>
      </c>
      <c r="H6065" t="s">
        <v>8187</v>
      </c>
      <c r="I6065" t="s">
        <v>8187</v>
      </c>
      <c r="J6065" t="s">
        <v>17191</v>
      </c>
      <c r="K6065" t="s">
        <v>30</v>
      </c>
      <c r="L6065">
        <v>21000000</v>
      </c>
      <c r="M6065">
        <v>236412453</v>
      </c>
      <c r="N6065" t="s">
        <v>13868</v>
      </c>
      <c r="O6065">
        <v>122</v>
      </c>
    </row>
    <row r="6066" spans="1:15" x14ac:dyDescent="0.3">
      <c r="A6066" t="s">
        <v>17681</v>
      </c>
      <c r="B6066" t="s">
        <v>1999</v>
      </c>
      <c r="C6066" t="s">
        <v>34</v>
      </c>
      <c r="D6066">
        <v>2012</v>
      </c>
      <c r="E6066" t="s">
        <v>17682</v>
      </c>
      <c r="F6066">
        <v>6.1</v>
      </c>
      <c r="G6066">
        <v>278000</v>
      </c>
      <c r="H6066" t="s">
        <v>17683</v>
      </c>
      <c r="I6066" t="s">
        <v>17684</v>
      </c>
      <c r="J6066" t="s">
        <v>13933</v>
      </c>
      <c r="K6066" t="s">
        <v>30</v>
      </c>
      <c r="L6066">
        <v>170000000</v>
      </c>
      <c r="M6066">
        <v>396592829</v>
      </c>
      <c r="N6066" t="s">
        <v>17685</v>
      </c>
      <c r="O6066">
        <v>127</v>
      </c>
    </row>
    <row r="6067" spans="1:15" x14ac:dyDescent="0.3">
      <c r="A6067" t="s">
        <v>17686</v>
      </c>
      <c r="B6067" t="s">
        <v>16</v>
      </c>
      <c r="C6067" t="s">
        <v>17</v>
      </c>
      <c r="D6067">
        <v>2012</v>
      </c>
      <c r="E6067" t="s">
        <v>17687</v>
      </c>
      <c r="F6067">
        <v>7.2</v>
      </c>
      <c r="G6067">
        <v>160000</v>
      </c>
      <c r="H6067" t="s">
        <v>9096</v>
      </c>
      <c r="I6067" t="s">
        <v>9096</v>
      </c>
      <c r="J6067" t="s">
        <v>11694</v>
      </c>
      <c r="K6067" t="s">
        <v>30</v>
      </c>
      <c r="L6067">
        <v>32000000</v>
      </c>
      <c r="M6067">
        <v>28258060</v>
      </c>
      <c r="N6067" t="s">
        <v>13868</v>
      </c>
      <c r="O6067">
        <v>138</v>
      </c>
    </row>
    <row r="6068" spans="1:15" x14ac:dyDescent="0.3">
      <c r="A6068" t="s">
        <v>17688</v>
      </c>
      <c r="B6068" t="s">
        <v>16</v>
      </c>
      <c r="C6068" t="s">
        <v>34</v>
      </c>
      <c r="D6068">
        <v>2012</v>
      </c>
      <c r="E6068" t="s">
        <v>17689</v>
      </c>
      <c r="F6068">
        <v>7.4</v>
      </c>
      <c r="G6068">
        <v>545000</v>
      </c>
      <c r="H6068" t="s">
        <v>14178</v>
      </c>
      <c r="I6068" t="s">
        <v>14178</v>
      </c>
      <c r="J6068" t="s">
        <v>12127</v>
      </c>
      <c r="K6068" t="s">
        <v>30</v>
      </c>
      <c r="L6068">
        <v>30000000</v>
      </c>
      <c r="M6068">
        <v>176506819</v>
      </c>
      <c r="N6068" t="s">
        <v>2100</v>
      </c>
      <c r="O6068">
        <v>113</v>
      </c>
    </row>
    <row r="6069" spans="1:15" x14ac:dyDescent="0.3">
      <c r="A6069" t="s">
        <v>17690</v>
      </c>
      <c r="B6069" t="s">
        <v>16</v>
      </c>
      <c r="C6069" t="s">
        <v>104</v>
      </c>
      <c r="D6069">
        <v>2012</v>
      </c>
      <c r="E6069" t="s">
        <v>17691</v>
      </c>
      <c r="F6069">
        <v>6.2</v>
      </c>
      <c r="G6069">
        <v>137000</v>
      </c>
      <c r="H6069" t="s">
        <v>11482</v>
      </c>
      <c r="I6069" t="s">
        <v>11482</v>
      </c>
      <c r="J6069" t="s">
        <v>6535</v>
      </c>
      <c r="K6069" t="s">
        <v>30</v>
      </c>
      <c r="L6069">
        <v>15000000</v>
      </c>
      <c r="M6069">
        <v>37930465</v>
      </c>
      <c r="N6069" t="s">
        <v>17692</v>
      </c>
      <c r="O6069">
        <v>97</v>
      </c>
    </row>
    <row r="6070" spans="1:15" x14ac:dyDescent="0.3">
      <c r="A6070" t="s">
        <v>17693</v>
      </c>
      <c r="B6070" t="s">
        <v>16</v>
      </c>
      <c r="C6070" t="s">
        <v>17</v>
      </c>
      <c r="D6070">
        <v>2012</v>
      </c>
      <c r="E6070" t="s">
        <v>17694</v>
      </c>
      <c r="F6070">
        <v>7.3</v>
      </c>
      <c r="G6070">
        <v>334000</v>
      </c>
      <c r="H6070" t="s">
        <v>2055</v>
      </c>
      <c r="I6070" t="s">
        <v>14467</v>
      </c>
      <c r="J6070" t="s">
        <v>4125</v>
      </c>
      <c r="K6070" t="s">
        <v>30</v>
      </c>
      <c r="L6070">
        <v>31000000</v>
      </c>
      <c r="M6070">
        <v>161772375</v>
      </c>
      <c r="N6070" t="s">
        <v>44</v>
      </c>
      <c r="O6070">
        <v>138</v>
      </c>
    </row>
    <row r="6071" spans="1:15" x14ac:dyDescent="0.3">
      <c r="A6071" t="s">
        <v>17695</v>
      </c>
      <c r="B6071" t="s">
        <v>16</v>
      </c>
      <c r="C6071" t="s">
        <v>34</v>
      </c>
      <c r="D6071">
        <v>2012</v>
      </c>
      <c r="E6071" t="s">
        <v>17696</v>
      </c>
      <c r="F6071">
        <v>7.2</v>
      </c>
      <c r="G6071">
        <v>521000</v>
      </c>
      <c r="H6071" t="s">
        <v>16233</v>
      </c>
      <c r="I6071" t="s">
        <v>12126</v>
      </c>
      <c r="J6071" t="s">
        <v>16859</v>
      </c>
      <c r="K6071" t="s">
        <v>30</v>
      </c>
      <c r="L6071">
        <v>42000000</v>
      </c>
      <c r="M6071">
        <v>201585328</v>
      </c>
      <c r="N6071" t="s">
        <v>31</v>
      </c>
      <c r="O6071">
        <v>109</v>
      </c>
    </row>
    <row r="6072" spans="1:15" x14ac:dyDescent="0.3">
      <c r="A6072" t="s">
        <v>17697</v>
      </c>
      <c r="B6072" t="s">
        <v>16</v>
      </c>
      <c r="C6072" t="s">
        <v>41</v>
      </c>
      <c r="D6072">
        <v>2012</v>
      </c>
      <c r="E6072" t="s">
        <v>17655</v>
      </c>
      <c r="F6072">
        <v>6.9</v>
      </c>
      <c r="G6072">
        <v>580000</v>
      </c>
      <c r="H6072" t="s">
        <v>17698</v>
      </c>
      <c r="I6072" t="s">
        <v>17698</v>
      </c>
      <c r="J6072" t="s">
        <v>9038</v>
      </c>
      <c r="K6072" t="s">
        <v>30</v>
      </c>
      <c r="L6072">
        <v>50000000</v>
      </c>
      <c r="M6072">
        <v>549368315</v>
      </c>
      <c r="N6072" t="s">
        <v>61</v>
      </c>
      <c r="O6072">
        <v>106</v>
      </c>
    </row>
    <row r="6073" spans="1:15" x14ac:dyDescent="0.3">
      <c r="A6073" t="s">
        <v>17699</v>
      </c>
      <c r="B6073" t="s">
        <v>16</v>
      </c>
      <c r="C6073" t="s">
        <v>52</v>
      </c>
      <c r="D6073">
        <v>2012</v>
      </c>
      <c r="E6073" t="s">
        <v>17661</v>
      </c>
      <c r="F6073">
        <v>6.8</v>
      </c>
      <c r="G6073">
        <v>229000</v>
      </c>
      <c r="H6073" t="s">
        <v>14187</v>
      </c>
      <c r="I6073" t="s">
        <v>14187</v>
      </c>
      <c r="J6073" t="s">
        <v>2643</v>
      </c>
      <c r="K6073" t="s">
        <v>30</v>
      </c>
      <c r="L6073">
        <v>3000000</v>
      </c>
      <c r="M6073">
        <v>82515113</v>
      </c>
      <c r="N6073" t="s">
        <v>10082</v>
      </c>
      <c r="O6073">
        <v>110</v>
      </c>
    </row>
    <row r="6074" spans="1:15" x14ac:dyDescent="0.3">
      <c r="A6074" t="s">
        <v>17700</v>
      </c>
      <c r="B6074" t="s">
        <v>1999</v>
      </c>
      <c r="C6074" t="s">
        <v>34</v>
      </c>
      <c r="D6074">
        <v>2012</v>
      </c>
      <c r="E6074" t="s">
        <v>16864</v>
      </c>
      <c r="F6074">
        <v>6.3</v>
      </c>
      <c r="G6074">
        <v>179000</v>
      </c>
      <c r="H6074" t="s">
        <v>11274</v>
      </c>
      <c r="I6074" t="s">
        <v>15671</v>
      </c>
      <c r="J6074" t="s">
        <v>7780</v>
      </c>
      <c r="K6074" t="s">
        <v>30</v>
      </c>
      <c r="L6074">
        <v>65000000</v>
      </c>
      <c r="M6074">
        <v>156491279</v>
      </c>
      <c r="N6074" t="s">
        <v>17701</v>
      </c>
      <c r="O6074">
        <v>103</v>
      </c>
    </row>
    <row r="6075" spans="1:15" x14ac:dyDescent="0.3">
      <c r="A6075" t="s">
        <v>17702</v>
      </c>
      <c r="B6075" t="s">
        <v>16</v>
      </c>
      <c r="C6075" t="s">
        <v>41</v>
      </c>
      <c r="D6075">
        <v>2012</v>
      </c>
      <c r="E6075" t="s">
        <v>17703</v>
      </c>
      <c r="F6075">
        <v>5.5</v>
      </c>
      <c r="G6075">
        <v>94000</v>
      </c>
      <c r="H6075" t="s">
        <v>15648</v>
      </c>
      <c r="I6075" t="s">
        <v>17704</v>
      </c>
      <c r="J6075" t="s">
        <v>8514</v>
      </c>
      <c r="K6075" t="s">
        <v>30</v>
      </c>
      <c r="L6075">
        <v>70000000</v>
      </c>
      <c r="M6075">
        <v>57719093</v>
      </c>
      <c r="N6075" t="s">
        <v>31</v>
      </c>
      <c r="O6075">
        <v>116</v>
      </c>
    </row>
    <row r="6076" spans="1:15" x14ac:dyDescent="0.3">
      <c r="A6076" t="s">
        <v>17705</v>
      </c>
      <c r="B6076" t="s">
        <v>1999</v>
      </c>
      <c r="C6076" t="s">
        <v>63</v>
      </c>
      <c r="D6076">
        <v>2012</v>
      </c>
      <c r="E6076" t="s">
        <v>17664</v>
      </c>
      <c r="F6076">
        <v>7.3</v>
      </c>
      <c r="G6076">
        <v>250000</v>
      </c>
      <c r="H6076" t="s">
        <v>495</v>
      </c>
      <c r="I6076" t="s">
        <v>14102</v>
      </c>
      <c r="J6076" t="s">
        <v>4576</v>
      </c>
      <c r="K6076" t="s">
        <v>30</v>
      </c>
      <c r="L6076">
        <v>65000000</v>
      </c>
      <c r="M6076">
        <v>275293450</v>
      </c>
      <c r="N6076" t="s">
        <v>9686</v>
      </c>
      <c r="O6076">
        <v>150</v>
      </c>
    </row>
    <row r="6077" spans="1:15" x14ac:dyDescent="0.3">
      <c r="A6077" t="s">
        <v>17706</v>
      </c>
      <c r="B6077" t="s">
        <v>33</v>
      </c>
      <c r="C6077" t="s">
        <v>390</v>
      </c>
      <c r="D6077">
        <v>2012</v>
      </c>
      <c r="E6077" t="s">
        <v>17707</v>
      </c>
      <c r="F6077">
        <v>7.1</v>
      </c>
      <c r="G6077">
        <v>383000</v>
      </c>
      <c r="H6077" t="s">
        <v>17708</v>
      </c>
      <c r="I6077" t="s">
        <v>10171</v>
      </c>
      <c r="J6077" t="s">
        <v>17709</v>
      </c>
      <c r="K6077" t="s">
        <v>30</v>
      </c>
      <c r="L6077">
        <v>185000000</v>
      </c>
      <c r="M6077">
        <v>538983207</v>
      </c>
      <c r="N6077" t="s">
        <v>1724</v>
      </c>
      <c r="O6077">
        <v>93</v>
      </c>
    </row>
    <row r="6078" spans="1:15" x14ac:dyDescent="0.3">
      <c r="A6078" t="s">
        <v>17710</v>
      </c>
      <c r="B6078" t="s">
        <v>16</v>
      </c>
      <c r="C6078" t="s">
        <v>104</v>
      </c>
      <c r="D6078">
        <v>2012</v>
      </c>
      <c r="E6078" t="s">
        <v>17711</v>
      </c>
      <c r="F6078">
        <v>7.3</v>
      </c>
      <c r="G6078">
        <v>253000</v>
      </c>
      <c r="H6078" t="s">
        <v>16665</v>
      </c>
      <c r="I6078" t="s">
        <v>16665</v>
      </c>
      <c r="J6078" t="s">
        <v>12165</v>
      </c>
      <c r="K6078" t="s">
        <v>30</v>
      </c>
      <c r="L6078">
        <v>15000000</v>
      </c>
      <c r="M6078">
        <v>47052899</v>
      </c>
      <c r="N6078" t="s">
        <v>14649</v>
      </c>
      <c r="O6078">
        <v>140</v>
      </c>
    </row>
    <row r="6079" spans="1:15" x14ac:dyDescent="0.3">
      <c r="A6079" t="s">
        <v>17712</v>
      </c>
      <c r="B6079" t="s">
        <v>16</v>
      </c>
      <c r="C6079" t="s">
        <v>34</v>
      </c>
      <c r="D6079">
        <v>2012</v>
      </c>
      <c r="E6079" t="s">
        <v>17687</v>
      </c>
      <c r="F6079">
        <v>7.1</v>
      </c>
      <c r="G6079">
        <v>260000</v>
      </c>
      <c r="H6079" t="s">
        <v>15806</v>
      </c>
      <c r="I6079" t="s">
        <v>8619</v>
      </c>
      <c r="J6079" t="s">
        <v>14193</v>
      </c>
      <c r="K6079" t="s">
        <v>22</v>
      </c>
      <c r="L6079">
        <v>50000000</v>
      </c>
      <c r="M6079">
        <v>41037742</v>
      </c>
      <c r="N6079" t="s">
        <v>12393</v>
      </c>
      <c r="O6079">
        <v>95</v>
      </c>
    </row>
    <row r="6080" spans="1:15" x14ac:dyDescent="0.3">
      <c r="A6080" t="s">
        <v>17713</v>
      </c>
      <c r="B6080" t="s">
        <v>1999</v>
      </c>
      <c r="C6080" t="s">
        <v>41</v>
      </c>
      <c r="D6080">
        <v>2012</v>
      </c>
      <c r="E6080" t="s">
        <v>17714</v>
      </c>
      <c r="F6080">
        <v>6.2</v>
      </c>
      <c r="G6080">
        <v>252000</v>
      </c>
      <c r="H6080" t="s">
        <v>2669</v>
      </c>
      <c r="I6080" t="s">
        <v>17715</v>
      </c>
      <c r="J6080" t="s">
        <v>5683</v>
      </c>
      <c r="K6080" t="s">
        <v>30</v>
      </c>
      <c r="L6080">
        <v>150000000</v>
      </c>
      <c r="M6080">
        <v>245527149</v>
      </c>
      <c r="N6080" t="s">
        <v>23</v>
      </c>
      <c r="O6080">
        <v>113</v>
      </c>
    </row>
    <row r="6081" spans="1:15" x14ac:dyDescent="0.3">
      <c r="A6081" t="s">
        <v>17716</v>
      </c>
      <c r="B6081" t="s">
        <v>1999</v>
      </c>
      <c r="C6081" t="s">
        <v>34</v>
      </c>
      <c r="D6081">
        <v>2012</v>
      </c>
      <c r="E6081" t="s">
        <v>17468</v>
      </c>
      <c r="F6081">
        <v>6.6</v>
      </c>
      <c r="G6081">
        <v>260000</v>
      </c>
      <c r="H6081" t="s">
        <v>12947</v>
      </c>
      <c r="I6081" t="s">
        <v>12947</v>
      </c>
      <c r="J6081" t="s">
        <v>17717</v>
      </c>
      <c r="K6081" t="s">
        <v>30</v>
      </c>
      <c r="L6081">
        <v>250000000</v>
      </c>
      <c r="M6081">
        <v>284139100</v>
      </c>
      <c r="N6081" t="s">
        <v>1724</v>
      </c>
      <c r="O6081">
        <v>132</v>
      </c>
    </row>
    <row r="6082" spans="1:15" x14ac:dyDescent="0.3">
      <c r="A6082" t="s">
        <v>17718</v>
      </c>
      <c r="B6082" t="s">
        <v>1999</v>
      </c>
      <c r="C6082" t="s">
        <v>34</v>
      </c>
      <c r="D6082">
        <v>2012</v>
      </c>
      <c r="E6082" t="s">
        <v>17719</v>
      </c>
      <c r="F6082">
        <v>5.8</v>
      </c>
      <c r="G6082">
        <v>240000</v>
      </c>
      <c r="H6082" t="s">
        <v>6746</v>
      </c>
      <c r="I6082" t="s">
        <v>16518</v>
      </c>
      <c r="J6082" t="s">
        <v>17720</v>
      </c>
      <c r="K6082" t="s">
        <v>30</v>
      </c>
      <c r="L6082">
        <v>209000000</v>
      </c>
      <c r="M6082">
        <v>303025485</v>
      </c>
      <c r="N6082" t="s">
        <v>61</v>
      </c>
      <c r="O6082">
        <v>131</v>
      </c>
    </row>
    <row r="6083" spans="1:15" x14ac:dyDescent="0.3">
      <c r="A6083" t="s">
        <v>17721</v>
      </c>
      <c r="B6083" t="s">
        <v>16</v>
      </c>
      <c r="C6083" t="s">
        <v>41</v>
      </c>
      <c r="D6083">
        <v>2012</v>
      </c>
      <c r="E6083" t="s">
        <v>17655</v>
      </c>
      <c r="F6083">
        <v>6.1</v>
      </c>
      <c r="G6083">
        <v>134000</v>
      </c>
      <c r="H6083" t="s">
        <v>5106</v>
      </c>
      <c r="I6083" t="s">
        <v>17722</v>
      </c>
      <c r="J6083" t="s">
        <v>14624</v>
      </c>
      <c r="K6083" t="s">
        <v>30</v>
      </c>
      <c r="L6083">
        <v>7000000</v>
      </c>
      <c r="M6083">
        <v>167739961</v>
      </c>
      <c r="N6083" t="s">
        <v>17723</v>
      </c>
      <c r="O6083">
        <v>110</v>
      </c>
    </row>
    <row r="6084" spans="1:15" x14ac:dyDescent="0.3">
      <c r="A6084" t="s">
        <v>17724</v>
      </c>
      <c r="B6084" t="s">
        <v>33</v>
      </c>
      <c r="C6084" t="s">
        <v>390</v>
      </c>
      <c r="D6084">
        <v>2012</v>
      </c>
      <c r="E6084" t="s">
        <v>17689</v>
      </c>
      <c r="F6084">
        <v>7.1</v>
      </c>
      <c r="G6084">
        <v>232000</v>
      </c>
      <c r="H6084" t="s">
        <v>17725</v>
      </c>
      <c r="I6084" t="s">
        <v>17726</v>
      </c>
      <c r="J6084" t="s">
        <v>8514</v>
      </c>
      <c r="K6084" t="s">
        <v>30</v>
      </c>
      <c r="L6084">
        <v>85000000</v>
      </c>
      <c r="M6084">
        <v>358375603</v>
      </c>
      <c r="N6084" t="s">
        <v>31</v>
      </c>
      <c r="O6084">
        <v>91</v>
      </c>
    </row>
    <row r="6085" spans="1:15" x14ac:dyDescent="0.3">
      <c r="A6085" t="s">
        <v>17727</v>
      </c>
      <c r="B6085" t="s">
        <v>16</v>
      </c>
      <c r="C6085" t="s">
        <v>104</v>
      </c>
      <c r="D6085">
        <v>2012</v>
      </c>
      <c r="E6085" t="s">
        <v>17728</v>
      </c>
      <c r="F6085">
        <v>7.3</v>
      </c>
      <c r="G6085">
        <v>232000</v>
      </c>
      <c r="H6085" t="s">
        <v>14340</v>
      </c>
      <c r="I6085" t="s">
        <v>14341</v>
      </c>
      <c r="J6085" t="s">
        <v>15685</v>
      </c>
      <c r="K6085" t="s">
        <v>30</v>
      </c>
      <c r="L6085">
        <v>26000000</v>
      </c>
      <c r="M6085">
        <v>55404207</v>
      </c>
      <c r="N6085" t="s">
        <v>13868</v>
      </c>
      <c r="O6085">
        <v>116</v>
      </c>
    </row>
    <row r="6086" spans="1:15" x14ac:dyDescent="0.3">
      <c r="A6086" t="s">
        <v>17729</v>
      </c>
      <c r="B6086" t="s">
        <v>16</v>
      </c>
      <c r="C6086" t="s">
        <v>104</v>
      </c>
      <c r="D6086">
        <v>2012</v>
      </c>
      <c r="E6086" t="s">
        <v>17730</v>
      </c>
      <c r="F6086">
        <v>5.3</v>
      </c>
      <c r="G6086">
        <v>138000</v>
      </c>
      <c r="H6086" t="s">
        <v>8473</v>
      </c>
      <c r="I6086" t="s">
        <v>8473</v>
      </c>
      <c r="J6086" t="s">
        <v>17731</v>
      </c>
      <c r="K6086" t="s">
        <v>30</v>
      </c>
      <c r="L6086">
        <v>5000000</v>
      </c>
      <c r="M6086">
        <v>32170399</v>
      </c>
      <c r="N6086" t="s">
        <v>12584</v>
      </c>
      <c r="O6086">
        <v>94</v>
      </c>
    </row>
    <row r="6087" spans="1:15" x14ac:dyDescent="0.3">
      <c r="A6087" t="s">
        <v>17732</v>
      </c>
      <c r="B6087" t="s">
        <v>16</v>
      </c>
      <c r="C6087" t="s">
        <v>34</v>
      </c>
      <c r="D6087">
        <v>2012</v>
      </c>
      <c r="E6087" t="s">
        <v>17359</v>
      </c>
      <c r="F6087">
        <v>6.3</v>
      </c>
      <c r="G6087">
        <v>148000</v>
      </c>
      <c r="H6087" t="s">
        <v>17733</v>
      </c>
      <c r="I6087" t="s">
        <v>12921</v>
      </c>
      <c r="J6087" t="s">
        <v>12923</v>
      </c>
      <c r="K6087" t="s">
        <v>30</v>
      </c>
      <c r="L6087">
        <v>70000000</v>
      </c>
      <c r="M6087">
        <v>160112671</v>
      </c>
      <c r="N6087" t="s">
        <v>10875</v>
      </c>
      <c r="O6087">
        <v>88</v>
      </c>
    </row>
    <row r="6088" spans="1:15" x14ac:dyDescent="0.3">
      <c r="A6088" t="s">
        <v>17734</v>
      </c>
      <c r="B6088" t="s">
        <v>16</v>
      </c>
      <c r="C6088" t="s">
        <v>41</v>
      </c>
      <c r="D6088">
        <v>2012</v>
      </c>
      <c r="E6088" t="s">
        <v>17735</v>
      </c>
      <c r="F6088">
        <v>3.7</v>
      </c>
      <c r="G6088">
        <v>41000</v>
      </c>
      <c r="H6088" t="s">
        <v>14317</v>
      </c>
      <c r="I6088" t="s">
        <v>14318</v>
      </c>
      <c r="J6088" t="s">
        <v>17736</v>
      </c>
      <c r="K6088" t="s">
        <v>30</v>
      </c>
      <c r="L6088">
        <v>5000000</v>
      </c>
      <c r="M6088">
        <v>8518634</v>
      </c>
      <c r="N6088" t="s">
        <v>8987</v>
      </c>
      <c r="O6088">
        <v>83</v>
      </c>
    </row>
    <row r="6089" spans="1:15" x14ac:dyDescent="0.3">
      <c r="A6089" t="s">
        <v>17737</v>
      </c>
      <c r="B6089" t="s">
        <v>16</v>
      </c>
      <c r="C6089" t="s">
        <v>34</v>
      </c>
      <c r="D6089">
        <v>2012</v>
      </c>
      <c r="E6089" t="s">
        <v>17738</v>
      </c>
      <c r="F6089">
        <v>6.7</v>
      </c>
      <c r="G6089">
        <v>211000</v>
      </c>
      <c r="H6089" t="s">
        <v>17038</v>
      </c>
      <c r="I6089" t="s">
        <v>17739</v>
      </c>
      <c r="J6089" t="s">
        <v>4125</v>
      </c>
      <c r="K6089" t="s">
        <v>91</v>
      </c>
      <c r="L6089">
        <v>85000000</v>
      </c>
      <c r="M6089">
        <v>208076205</v>
      </c>
      <c r="N6089" t="s">
        <v>61</v>
      </c>
      <c r="O6089">
        <v>115</v>
      </c>
    </row>
    <row r="6090" spans="1:15" x14ac:dyDescent="0.3">
      <c r="A6090" t="s">
        <v>17740</v>
      </c>
      <c r="B6090" t="s">
        <v>16</v>
      </c>
      <c r="C6090" t="s">
        <v>25</v>
      </c>
      <c r="D6090">
        <v>2012</v>
      </c>
      <c r="E6090" t="s">
        <v>17707</v>
      </c>
      <c r="F6090">
        <v>6.7</v>
      </c>
      <c r="G6090">
        <v>109000</v>
      </c>
      <c r="H6090" t="s">
        <v>15722</v>
      </c>
      <c r="I6090" t="s">
        <v>15722</v>
      </c>
      <c r="J6090" t="s">
        <v>13994</v>
      </c>
      <c r="K6090" t="s">
        <v>30</v>
      </c>
      <c r="L6090">
        <v>10000000</v>
      </c>
      <c r="M6090">
        <v>11681781</v>
      </c>
      <c r="N6090" t="s">
        <v>12695</v>
      </c>
      <c r="O6090">
        <v>101</v>
      </c>
    </row>
    <row r="6091" spans="1:15" x14ac:dyDescent="0.3">
      <c r="A6091" t="s">
        <v>17741</v>
      </c>
      <c r="B6091" t="s">
        <v>447</v>
      </c>
      <c r="C6091" t="s">
        <v>17</v>
      </c>
      <c r="D6091">
        <v>2012</v>
      </c>
      <c r="E6091" t="s">
        <v>17742</v>
      </c>
      <c r="F6091">
        <v>7.1</v>
      </c>
      <c r="G6091">
        <v>15000</v>
      </c>
      <c r="H6091" t="s">
        <v>13623</v>
      </c>
      <c r="I6091" t="s">
        <v>13623</v>
      </c>
      <c r="J6091" t="s">
        <v>17743</v>
      </c>
      <c r="K6091" t="s">
        <v>248</v>
      </c>
      <c r="M6091">
        <v>2362019</v>
      </c>
      <c r="N6091" t="s">
        <v>17744</v>
      </c>
      <c r="O6091">
        <v>109</v>
      </c>
    </row>
    <row r="6092" spans="1:15" x14ac:dyDescent="0.3">
      <c r="A6092" t="s">
        <v>17745</v>
      </c>
      <c r="B6092" t="s">
        <v>1999</v>
      </c>
      <c r="C6092" t="s">
        <v>34</v>
      </c>
      <c r="D6092">
        <v>2012</v>
      </c>
      <c r="E6092" t="s">
        <v>17746</v>
      </c>
      <c r="F6092">
        <v>6.6</v>
      </c>
      <c r="G6092">
        <v>290000</v>
      </c>
      <c r="H6092" t="s">
        <v>6958</v>
      </c>
      <c r="I6092" t="s">
        <v>6958</v>
      </c>
      <c r="J6092" t="s">
        <v>12743</v>
      </c>
      <c r="K6092" t="s">
        <v>30</v>
      </c>
      <c r="L6092">
        <v>125000000</v>
      </c>
      <c r="M6092">
        <v>276144750</v>
      </c>
      <c r="N6092" t="s">
        <v>61</v>
      </c>
      <c r="O6092">
        <v>135</v>
      </c>
    </row>
    <row r="6093" spans="1:15" x14ac:dyDescent="0.3">
      <c r="A6093" t="s">
        <v>17747</v>
      </c>
      <c r="B6093" t="s">
        <v>16</v>
      </c>
      <c r="C6093" t="s">
        <v>34</v>
      </c>
      <c r="D6093">
        <v>2012</v>
      </c>
      <c r="E6093" t="s">
        <v>17707</v>
      </c>
      <c r="F6093">
        <v>5.9</v>
      </c>
      <c r="G6093">
        <v>151000</v>
      </c>
      <c r="H6093" t="s">
        <v>13857</v>
      </c>
      <c r="I6093" t="s">
        <v>17715</v>
      </c>
      <c r="J6093" t="s">
        <v>17748</v>
      </c>
      <c r="K6093" t="s">
        <v>30</v>
      </c>
      <c r="L6093">
        <v>69000000</v>
      </c>
      <c r="M6093">
        <v>116471580</v>
      </c>
      <c r="N6093" t="s">
        <v>17749</v>
      </c>
      <c r="O6093">
        <v>105</v>
      </c>
    </row>
    <row r="6094" spans="1:15" x14ac:dyDescent="0.3">
      <c r="A6094" t="s">
        <v>17750</v>
      </c>
      <c r="B6094" t="s">
        <v>33</v>
      </c>
      <c r="C6094" t="s">
        <v>390</v>
      </c>
      <c r="D6094">
        <v>2012</v>
      </c>
      <c r="E6094" t="s">
        <v>17694</v>
      </c>
      <c r="F6094">
        <v>7.7</v>
      </c>
      <c r="G6094">
        <v>390000</v>
      </c>
      <c r="H6094" t="s">
        <v>17751</v>
      </c>
      <c r="I6094" t="s">
        <v>17751</v>
      </c>
      <c r="J6094" t="s">
        <v>15187</v>
      </c>
      <c r="K6094" t="s">
        <v>30</v>
      </c>
      <c r="L6094">
        <v>165000000</v>
      </c>
      <c r="M6094">
        <v>471222889</v>
      </c>
      <c r="N6094" t="s">
        <v>611</v>
      </c>
      <c r="O6094">
        <v>101</v>
      </c>
    </row>
    <row r="6095" spans="1:15" x14ac:dyDescent="0.3">
      <c r="A6095" t="s">
        <v>5653</v>
      </c>
      <c r="B6095" t="s">
        <v>1999</v>
      </c>
      <c r="C6095" t="s">
        <v>34</v>
      </c>
      <c r="D6095">
        <v>2012</v>
      </c>
      <c r="E6095" t="s">
        <v>17752</v>
      </c>
      <c r="F6095">
        <v>6.2</v>
      </c>
      <c r="G6095">
        <v>244000</v>
      </c>
      <c r="H6095" t="s">
        <v>12921</v>
      </c>
      <c r="I6095" t="s">
        <v>12466</v>
      </c>
      <c r="J6095" t="s">
        <v>11547</v>
      </c>
      <c r="K6095" t="s">
        <v>30</v>
      </c>
      <c r="L6095">
        <v>125000000</v>
      </c>
      <c r="M6095">
        <v>198467168</v>
      </c>
      <c r="N6095" t="s">
        <v>5653</v>
      </c>
      <c r="O6095">
        <v>118</v>
      </c>
    </row>
    <row r="6096" spans="1:15" x14ac:dyDescent="0.3">
      <c r="A6096" t="s">
        <v>4099</v>
      </c>
      <c r="B6096" t="s">
        <v>16</v>
      </c>
      <c r="C6096" t="s">
        <v>41</v>
      </c>
      <c r="D6096">
        <v>2012</v>
      </c>
      <c r="E6096" t="s">
        <v>17753</v>
      </c>
      <c r="F6096">
        <v>6.6</v>
      </c>
      <c r="G6096">
        <v>193000</v>
      </c>
      <c r="H6096" t="s">
        <v>17754</v>
      </c>
      <c r="I6096" t="s">
        <v>17755</v>
      </c>
      <c r="J6096" t="s">
        <v>17756</v>
      </c>
      <c r="K6096" t="s">
        <v>30</v>
      </c>
      <c r="L6096">
        <v>12000000</v>
      </c>
      <c r="M6096">
        <v>102731865</v>
      </c>
      <c r="N6096" t="s">
        <v>17757</v>
      </c>
      <c r="O6096">
        <v>88</v>
      </c>
    </row>
    <row r="6097" spans="1:15" x14ac:dyDescent="0.3">
      <c r="A6097" t="s">
        <v>17758</v>
      </c>
      <c r="B6097" t="s">
        <v>16</v>
      </c>
      <c r="C6097" t="s">
        <v>41</v>
      </c>
      <c r="D6097">
        <v>2012</v>
      </c>
      <c r="E6097" t="s">
        <v>17759</v>
      </c>
      <c r="F6097">
        <v>6.7</v>
      </c>
      <c r="G6097">
        <v>206000</v>
      </c>
      <c r="H6097" t="s">
        <v>13591</v>
      </c>
      <c r="I6097" t="s">
        <v>13591</v>
      </c>
      <c r="J6097" t="s">
        <v>10655</v>
      </c>
      <c r="K6097" t="s">
        <v>30</v>
      </c>
      <c r="L6097">
        <v>50000000</v>
      </c>
      <c r="M6097">
        <v>234989584</v>
      </c>
      <c r="N6097" t="s">
        <v>61</v>
      </c>
      <c r="O6097">
        <v>113</v>
      </c>
    </row>
    <row r="6098" spans="1:15" x14ac:dyDescent="0.3">
      <c r="A6098" t="s">
        <v>17760</v>
      </c>
      <c r="B6098" t="s">
        <v>16</v>
      </c>
      <c r="C6098" t="s">
        <v>41</v>
      </c>
      <c r="D6098">
        <v>2012</v>
      </c>
      <c r="E6098" t="s">
        <v>17761</v>
      </c>
      <c r="F6098">
        <v>5.6</v>
      </c>
      <c r="G6098">
        <v>74000</v>
      </c>
      <c r="H6098" t="s">
        <v>11911</v>
      </c>
      <c r="I6098" t="s">
        <v>11911</v>
      </c>
      <c r="J6098" t="s">
        <v>9778</v>
      </c>
      <c r="K6098" t="s">
        <v>30</v>
      </c>
      <c r="M6098">
        <v>23812816</v>
      </c>
      <c r="N6098" t="s">
        <v>17762</v>
      </c>
      <c r="O6098">
        <v>98</v>
      </c>
    </row>
    <row r="6099" spans="1:15" x14ac:dyDescent="0.3">
      <c r="A6099" t="s">
        <v>17763</v>
      </c>
      <c r="B6099" t="s">
        <v>16</v>
      </c>
      <c r="C6099" t="s">
        <v>104</v>
      </c>
      <c r="D6099">
        <v>2012</v>
      </c>
      <c r="E6099" t="s">
        <v>17764</v>
      </c>
      <c r="F6099">
        <v>6.5</v>
      </c>
      <c r="G6099">
        <v>126000</v>
      </c>
      <c r="H6099" t="s">
        <v>791</v>
      </c>
      <c r="I6099" t="s">
        <v>15133</v>
      </c>
      <c r="J6099" t="s">
        <v>16380</v>
      </c>
      <c r="K6099" t="s">
        <v>30</v>
      </c>
      <c r="L6099">
        <v>45000000</v>
      </c>
      <c r="M6099">
        <v>82966152</v>
      </c>
      <c r="N6099" t="s">
        <v>5126</v>
      </c>
      <c r="O6099">
        <v>131</v>
      </c>
    </row>
    <row r="6100" spans="1:15" x14ac:dyDescent="0.3">
      <c r="A6100" t="s">
        <v>17765</v>
      </c>
      <c r="B6100" t="s">
        <v>33</v>
      </c>
      <c r="C6100" t="s">
        <v>25</v>
      </c>
      <c r="D6100">
        <v>2012</v>
      </c>
      <c r="E6100" t="s">
        <v>17766</v>
      </c>
      <c r="F6100">
        <v>7.9</v>
      </c>
      <c r="G6100">
        <v>594000</v>
      </c>
      <c r="H6100" t="s">
        <v>7784</v>
      </c>
      <c r="I6100" t="s">
        <v>17767</v>
      </c>
      <c r="J6100" t="s">
        <v>17768</v>
      </c>
      <c r="K6100" t="s">
        <v>30</v>
      </c>
      <c r="L6100">
        <v>120000000</v>
      </c>
      <c r="M6100">
        <v>609016565</v>
      </c>
      <c r="N6100" t="s">
        <v>9109</v>
      </c>
      <c r="O6100">
        <v>127</v>
      </c>
    </row>
    <row r="6101" spans="1:15" x14ac:dyDescent="0.3">
      <c r="A6101" t="s">
        <v>9932</v>
      </c>
      <c r="B6101" t="s">
        <v>16</v>
      </c>
      <c r="C6101" t="s">
        <v>17</v>
      </c>
      <c r="D6101">
        <v>2012</v>
      </c>
      <c r="E6101" t="s">
        <v>17769</v>
      </c>
      <c r="F6101">
        <v>6.6</v>
      </c>
      <c r="G6101">
        <v>95000</v>
      </c>
      <c r="H6101" t="s">
        <v>14000</v>
      </c>
      <c r="I6101" t="s">
        <v>3906</v>
      </c>
      <c r="J6101" t="s">
        <v>14002</v>
      </c>
      <c r="K6101" t="s">
        <v>22</v>
      </c>
      <c r="L6101">
        <v>40600000</v>
      </c>
      <c r="M6101">
        <v>68929150</v>
      </c>
      <c r="N6101" t="s">
        <v>61</v>
      </c>
      <c r="O6101">
        <v>129</v>
      </c>
    </row>
    <row r="6102" spans="1:15" x14ac:dyDescent="0.3">
      <c r="A6102" t="s">
        <v>17770</v>
      </c>
      <c r="B6102" t="s">
        <v>16</v>
      </c>
      <c r="C6102" t="s">
        <v>34</v>
      </c>
      <c r="D6102">
        <v>2012</v>
      </c>
      <c r="E6102" t="s">
        <v>17771</v>
      </c>
      <c r="F6102">
        <v>5.4</v>
      </c>
      <c r="G6102">
        <v>136000</v>
      </c>
      <c r="H6102" t="s">
        <v>8482</v>
      </c>
      <c r="I6102" t="s">
        <v>8482</v>
      </c>
      <c r="J6102" t="s">
        <v>10837</v>
      </c>
      <c r="K6102" t="s">
        <v>5817</v>
      </c>
      <c r="L6102">
        <v>65000000</v>
      </c>
      <c r="M6102">
        <v>240159255</v>
      </c>
      <c r="N6102" t="s">
        <v>17772</v>
      </c>
      <c r="O6102">
        <v>95</v>
      </c>
    </row>
    <row r="6103" spans="1:15" x14ac:dyDescent="0.3">
      <c r="A6103" t="s">
        <v>17773</v>
      </c>
      <c r="B6103" t="s">
        <v>1999</v>
      </c>
      <c r="C6103" t="s">
        <v>34</v>
      </c>
      <c r="D6103">
        <v>2012</v>
      </c>
      <c r="E6103" t="s">
        <v>17330</v>
      </c>
      <c r="F6103">
        <v>6.8</v>
      </c>
      <c r="G6103">
        <v>342000</v>
      </c>
      <c r="H6103" t="s">
        <v>6229</v>
      </c>
      <c r="I6103" t="s">
        <v>15734</v>
      </c>
      <c r="J6103" t="s">
        <v>7637</v>
      </c>
      <c r="K6103" t="s">
        <v>30</v>
      </c>
      <c r="L6103">
        <v>225000000</v>
      </c>
      <c r="M6103">
        <v>624026776</v>
      </c>
      <c r="N6103" t="s">
        <v>31</v>
      </c>
      <c r="O6103">
        <v>106</v>
      </c>
    </row>
    <row r="6104" spans="1:15" x14ac:dyDescent="0.3">
      <c r="A6104" t="s">
        <v>17774</v>
      </c>
      <c r="B6104" t="s">
        <v>33</v>
      </c>
      <c r="C6104" t="s">
        <v>34</v>
      </c>
      <c r="D6104">
        <v>2012</v>
      </c>
      <c r="E6104" t="s">
        <v>17738</v>
      </c>
      <c r="F6104">
        <v>5.8</v>
      </c>
      <c r="G6104">
        <v>96000</v>
      </c>
      <c r="H6104" t="s">
        <v>17775</v>
      </c>
      <c r="I6104" t="s">
        <v>17776</v>
      </c>
      <c r="J6104" t="s">
        <v>14147</v>
      </c>
      <c r="K6104" t="s">
        <v>30</v>
      </c>
      <c r="L6104">
        <v>79000000</v>
      </c>
      <c r="M6104">
        <v>335260290</v>
      </c>
      <c r="N6104" t="s">
        <v>2026</v>
      </c>
      <c r="O6104">
        <v>94</v>
      </c>
    </row>
    <row r="6105" spans="1:15" x14ac:dyDescent="0.3">
      <c r="A6105" t="s">
        <v>17777</v>
      </c>
      <c r="B6105" t="s">
        <v>16</v>
      </c>
      <c r="C6105" t="s">
        <v>41</v>
      </c>
      <c r="D6105">
        <v>2012</v>
      </c>
      <c r="E6105" t="s">
        <v>17661</v>
      </c>
      <c r="F6105">
        <v>7.2</v>
      </c>
      <c r="G6105">
        <v>246000</v>
      </c>
      <c r="H6105" t="s">
        <v>15582</v>
      </c>
      <c r="I6105" t="s">
        <v>15582</v>
      </c>
      <c r="J6105" t="s">
        <v>11547</v>
      </c>
      <c r="K6105" t="s">
        <v>22</v>
      </c>
      <c r="L6105">
        <v>15000000</v>
      </c>
      <c r="M6105">
        <v>32226382</v>
      </c>
      <c r="N6105" t="s">
        <v>16785</v>
      </c>
      <c r="O6105">
        <v>110</v>
      </c>
    </row>
    <row r="6106" spans="1:15" x14ac:dyDescent="0.3">
      <c r="A6106" t="s">
        <v>17778</v>
      </c>
      <c r="B6106" t="s">
        <v>1999</v>
      </c>
      <c r="C6106" t="s">
        <v>41</v>
      </c>
      <c r="D6106">
        <v>2012</v>
      </c>
      <c r="E6106" t="s">
        <v>17703</v>
      </c>
      <c r="F6106">
        <v>5.9</v>
      </c>
      <c r="G6106">
        <v>75000</v>
      </c>
      <c r="H6106" t="s">
        <v>12041</v>
      </c>
      <c r="I6106" t="s">
        <v>15541</v>
      </c>
      <c r="J6106" t="s">
        <v>17779</v>
      </c>
      <c r="K6106" t="s">
        <v>30</v>
      </c>
      <c r="L6106">
        <v>75000000</v>
      </c>
      <c r="M6106">
        <v>59418613</v>
      </c>
      <c r="N6106" t="s">
        <v>2026</v>
      </c>
      <c r="O6106">
        <v>123</v>
      </c>
    </row>
    <row r="6107" spans="1:15" x14ac:dyDescent="0.3">
      <c r="A6107" t="s">
        <v>17780</v>
      </c>
      <c r="B6107" t="s">
        <v>16</v>
      </c>
      <c r="C6107" t="s">
        <v>41</v>
      </c>
      <c r="D6107">
        <v>2012</v>
      </c>
      <c r="E6107" t="s">
        <v>17781</v>
      </c>
      <c r="F6107">
        <v>6.4</v>
      </c>
      <c r="G6107">
        <v>286000</v>
      </c>
      <c r="H6107" t="s">
        <v>13448</v>
      </c>
      <c r="I6107" t="s">
        <v>14629</v>
      </c>
      <c r="J6107" t="s">
        <v>14629</v>
      </c>
      <c r="K6107" t="s">
        <v>30</v>
      </c>
      <c r="L6107">
        <v>65000000</v>
      </c>
      <c r="M6107">
        <v>179379533</v>
      </c>
      <c r="N6107" t="s">
        <v>44</v>
      </c>
      <c r="O6107">
        <v>83</v>
      </c>
    </row>
    <row r="6108" spans="1:15" x14ac:dyDescent="0.3">
      <c r="A6108" t="s">
        <v>17782</v>
      </c>
      <c r="B6108" t="s">
        <v>16</v>
      </c>
      <c r="C6108" t="s">
        <v>41</v>
      </c>
      <c r="D6108">
        <v>2012</v>
      </c>
      <c r="E6108" t="s">
        <v>17783</v>
      </c>
      <c r="F6108">
        <v>5.7</v>
      </c>
      <c r="G6108">
        <v>123000</v>
      </c>
      <c r="H6108" t="s">
        <v>15077</v>
      </c>
      <c r="I6108" t="s">
        <v>17784</v>
      </c>
      <c r="J6108" t="s">
        <v>8008</v>
      </c>
      <c r="K6108" t="s">
        <v>30</v>
      </c>
      <c r="L6108">
        <v>68000000</v>
      </c>
      <c r="M6108">
        <v>68267862</v>
      </c>
      <c r="N6108" t="s">
        <v>180</v>
      </c>
      <c r="O6108">
        <v>102</v>
      </c>
    </row>
    <row r="6109" spans="1:15" x14ac:dyDescent="0.3">
      <c r="A6109" t="s">
        <v>17785</v>
      </c>
      <c r="B6109" t="s">
        <v>16</v>
      </c>
      <c r="C6109" t="s">
        <v>34</v>
      </c>
      <c r="D6109">
        <v>2012</v>
      </c>
      <c r="E6109" t="s">
        <v>17786</v>
      </c>
      <c r="F6109">
        <v>6.6</v>
      </c>
      <c r="G6109">
        <v>296000</v>
      </c>
      <c r="H6109" t="s">
        <v>9537</v>
      </c>
      <c r="I6109" t="s">
        <v>3569</v>
      </c>
      <c r="J6109" t="s">
        <v>761</v>
      </c>
      <c r="K6109" t="s">
        <v>30</v>
      </c>
      <c r="L6109">
        <v>100000000</v>
      </c>
      <c r="M6109">
        <v>314975955</v>
      </c>
      <c r="N6109" t="s">
        <v>14702</v>
      </c>
      <c r="O6109">
        <v>103</v>
      </c>
    </row>
    <row r="6110" spans="1:15" x14ac:dyDescent="0.3">
      <c r="A6110" t="s">
        <v>17787</v>
      </c>
      <c r="B6110" t="s">
        <v>16</v>
      </c>
      <c r="C6110" t="s">
        <v>41</v>
      </c>
      <c r="D6110">
        <v>2012</v>
      </c>
      <c r="E6110" t="s">
        <v>17788</v>
      </c>
      <c r="F6110">
        <v>7</v>
      </c>
      <c r="G6110">
        <v>122000</v>
      </c>
      <c r="H6110" t="s">
        <v>17789</v>
      </c>
      <c r="I6110" t="s">
        <v>17790</v>
      </c>
      <c r="J6110" t="s">
        <v>17791</v>
      </c>
      <c r="K6110" t="s">
        <v>30</v>
      </c>
      <c r="L6110">
        <v>750000</v>
      </c>
      <c r="M6110">
        <v>4424699</v>
      </c>
      <c r="N6110" t="s">
        <v>16619</v>
      </c>
      <c r="O6110">
        <v>86</v>
      </c>
    </row>
    <row r="6111" spans="1:15" x14ac:dyDescent="0.3">
      <c r="A6111" t="s">
        <v>17792</v>
      </c>
      <c r="B6111" t="s">
        <v>1999</v>
      </c>
      <c r="C6111" t="s">
        <v>25</v>
      </c>
      <c r="D6111">
        <v>2012</v>
      </c>
      <c r="E6111" t="s">
        <v>17793</v>
      </c>
      <c r="F6111">
        <v>7</v>
      </c>
      <c r="G6111">
        <v>243000</v>
      </c>
      <c r="H6111" t="s">
        <v>17794</v>
      </c>
      <c r="I6111" t="s">
        <v>17795</v>
      </c>
      <c r="J6111" t="s">
        <v>17796</v>
      </c>
      <c r="K6111" t="s">
        <v>30</v>
      </c>
      <c r="L6111">
        <v>12000000</v>
      </c>
      <c r="M6111">
        <v>126636097</v>
      </c>
      <c r="N6111" t="s">
        <v>180</v>
      </c>
      <c r="O6111">
        <v>84</v>
      </c>
    </row>
    <row r="6112" spans="1:15" x14ac:dyDescent="0.3">
      <c r="A6112" t="s">
        <v>2036</v>
      </c>
      <c r="B6112" t="s">
        <v>1999</v>
      </c>
      <c r="C6112" t="s">
        <v>34</v>
      </c>
      <c r="D6112">
        <v>2012</v>
      </c>
      <c r="E6112" t="s">
        <v>17766</v>
      </c>
      <c r="F6112">
        <v>5.4</v>
      </c>
      <c r="G6112">
        <v>74000</v>
      </c>
      <c r="H6112" t="s">
        <v>17797</v>
      </c>
      <c r="I6112" t="s">
        <v>14084</v>
      </c>
      <c r="J6112" t="s">
        <v>17118</v>
      </c>
      <c r="K6112" t="s">
        <v>30</v>
      </c>
      <c r="L6112">
        <v>65000000</v>
      </c>
      <c r="M6112">
        <v>50950296</v>
      </c>
      <c r="N6112" t="s">
        <v>16619</v>
      </c>
      <c r="O6112">
        <v>93</v>
      </c>
    </row>
    <row r="6113" spans="1:15" x14ac:dyDescent="0.3">
      <c r="A6113" t="s">
        <v>17798</v>
      </c>
      <c r="B6113" t="s">
        <v>16</v>
      </c>
      <c r="C6113" t="s">
        <v>34</v>
      </c>
      <c r="D6113">
        <v>2012</v>
      </c>
      <c r="E6113" t="s">
        <v>17687</v>
      </c>
      <c r="F6113">
        <v>7.6</v>
      </c>
      <c r="G6113">
        <v>233000</v>
      </c>
      <c r="H6113" t="s">
        <v>11868</v>
      </c>
      <c r="I6113" t="s">
        <v>11868</v>
      </c>
      <c r="J6113" t="s">
        <v>10805</v>
      </c>
      <c r="K6113" t="s">
        <v>30</v>
      </c>
      <c r="L6113">
        <v>7000000</v>
      </c>
      <c r="M6113">
        <v>55078146</v>
      </c>
      <c r="N6113" t="s">
        <v>17799</v>
      </c>
      <c r="O6113">
        <v>109</v>
      </c>
    </row>
    <row r="6114" spans="1:15" x14ac:dyDescent="0.3">
      <c r="A6114" t="s">
        <v>17800</v>
      </c>
      <c r="B6114" t="s">
        <v>1999</v>
      </c>
      <c r="C6114" t="s">
        <v>34</v>
      </c>
      <c r="D6114">
        <v>2012</v>
      </c>
      <c r="E6114" t="s">
        <v>17801</v>
      </c>
      <c r="F6114">
        <v>5.7</v>
      </c>
      <c r="G6114">
        <v>184000</v>
      </c>
      <c r="H6114" t="s">
        <v>13102</v>
      </c>
      <c r="I6114" t="s">
        <v>17802</v>
      </c>
      <c r="J6114" t="s">
        <v>16062</v>
      </c>
      <c r="K6114" t="s">
        <v>30</v>
      </c>
      <c r="L6114">
        <v>150000000</v>
      </c>
      <c r="M6114">
        <v>301970083</v>
      </c>
      <c r="N6114" t="s">
        <v>23</v>
      </c>
      <c r="O6114">
        <v>99</v>
      </c>
    </row>
    <row r="6115" spans="1:15" x14ac:dyDescent="0.3">
      <c r="A6115" t="s">
        <v>17803</v>
      </c>
      <c r="B6115" t="s">
        <v>1999</v>
      </c>
      <c r="C6115" t="s">
        <v>17</v>
      </c>
      <c r="D6115">
        <v>2012</v>
      </c>
      <c r="E6115" t="s">
        <v>17804</v>
      </c>
      <c r="F6115">
        <v>7.4</v>
      </c>
      <c r="G6115">
        <v>172000</v>
      </c>
      <c r="H6115" t="s">
        <v>15461</v>
      </c>
      <c r="I6115" t="s">
        <v>15461</v>
      </c>
      <c r="J6115" t="s">
        <v>9021</v>
      </c>
      <c r="K6115" t="s">
        <v>30</v>
      </c>
      <c r="L6115">
        <v>10000000</v>
      </c>
      <c r="M6115">
        <v>32613173</v>
      </c>
      <c r="N6115" t="s">
        <v>14702</v>
      </c>
      <c r="O6115">
        <v>130</v>
      </c>
    </row>
    <row r="6116" spans="1:15" x14ac:dyDescent="0.3">
      <c r="A6116" t="s">
        <v>17805</v>
      </c>
      <c r="B6116" t="s">
        <v>33</v>
      </c>
      <c r="C6116" t="s">
        <v>390</v>
      </c>
      <c r="D6116">
        <v>2012</v>
      </c>
      <c r="E6116" t="s">
        <v>17753</v>
      </c>
      <c r="F6116">
        <v>6.4</v>
      </c>
      <c r="G6116">
        <v>102000</v>
      </c>
      <c r="H6116" t="s">
        <v>17806</v>
      </c>
      <c r="I6116" t="s">
        <v>11381</v>
      </c>
      <c r="J6116" t="s">
        <v>15834</v>
      </c>
      <c r="K6116" t="s">
        <v>30</v>
      </c>
      <c r="L6116">
        <v>70000000</v>
      </c>
      <c r="M6116">
        <v>348840316</v>
      </c>
      <c r="N6116" t="s">
        <v>61</v>
      </c>
      <c r="O6116">
        <v>86</v>
      </c>
    </row>
    <row r="6117" spans="1:15" x14ac:dyDescent="0.3">
      <c r="A6117" t="s">
        <v>17807</v>
      </c>
      <c r="B6117" t="s">
        <v>1999</v>
      </c>
      <c r="C6117" t="s">
        <v>34</v>
      </c>
      <c r="D6117">
        <v>2012</v>
      </c>
      <c r="E6117" t="s">
        <v>17333</v>
      </c>
      <c r="F6117">
        <v>6.6</v>
      </c>
      <c r="G6117">
        <v>147000</v>
      </c>
      <c r="H6117" t="s">
        <v>17808</v>
      </c>
      <c r="I6117" t="s">
        <v>17809</v>
      </c>
      <c r="J6117" t="s">
        <v>16062</v>
      </c>
      <c r="K6117" t="s">
        <v>30</v>
      </c>
      <c r="L6117">
        <v>42000000</v>
      </c>
      <c r="M6117">
        <v>47636031</v>
      </c>
      <c r="N6117" t="s">
        <v>10082</v>
      </c>
      <c r="O6117">
        <v>102</v>
      </c>
    </row>
    <row r="6118" spans="1:15" x14ac:dyDescent="0.3">
      <c r="A6118" t="s">
        <v>17810</v>
      </c>
      <c r="B6118" t="s">
        <v>33</v>
      </c>
      <c r="C6118" t="s">
        <v>390</v>
      </c>
      <c r="D6118">
        <v>2012</v>
      </c>
      <c r="E6118" t="s">
        <v>17752</v>
      </c>
      <c r="F6118">
        <v>6.3</v>
      </c>
      <c r="G6118">
        <v>23000</v>
      </c>
      <c r="H6118" t="s">
        <v>14708</v>
      </c>
      <c r="I6118" t="s">
        <v>15747</v>
      </c>
      <c r="J6118" t="s">
        <v>16733</v>
      </c>
      <c r="K6118" t="s">
        <v>30</v>
      </c>
      <c r="L6118">
        <v>22000000</v>
      </c>
      <c r="M6118">
        <v>77229695</v>
      </c>
      <c r="N6118" t="s">
        <v>9109</v>
      </c>
      <c r="O6118">
        <v>94</v>
      </c>
    </row>
    <row r="6119" spans="1:15" x14ac:dyDescent="0.3">
      <c r="A6119" t="s">
        <v>17811</v>
      </c>
      <c r="B6119" t="s">
        <v>1999</v>
      </c>
      <c r="C6119" t="s">
        <v>17</v>
      </c>
      <c r="D6119">
        <v>2012</v>
      </c>
      <c r="E6119" t="s">
        <v>17812</v>
      </c>
      <c r="F6119">
        <v>6.5</v>
      </c>
      <c r="G6119">
        <v>103000</v>
      </c>
      <c r="H6119" t="s">
        <v>9209</v>
      </c>
      <c r="I6119" t="s">
        <v>16748</v>
      </c>
      <c r="J6119" t="s">
        <v>15834</v>
      </c>
      <c r="K6119" t="s">
        <v>30</v>
      </c>
      <c r="L6119">
        <v>25000000</v>
      </c>
      <c r="M6119">
        <v>99357138</v>
      </c>
      <c r="N6119" t="s">
        <v>23</v>
      </c>
      <c r="O6119">
        <v>101</v>
      </c>
    </row>
    <row r="6120" spans="1:15" x14ac:dyDescent="0.3">
      <c r="A6120" t="s">
        <v>17813</v>
      </c>
      <c r="B6120" t="s">
        <v>33</v>
      </c>
      <c r="C6120" t="s">
        <v>390</v>
      </c>
      <c r="D6120">
        <v>2012</v>
      </c>
      <c r="E6120" t="s">
        <v>17766</v>
      </c>
      <c r="F6120">
        <v>7.3</v>
      </c>
      <c r="G6120">
        <v>161000</v>
      </c>
      <c r="H6120" t="s">
        <v>17814</v>
      </c>
      <c r="I6120" t="s">
        <v>15802</v>
      </c>
      <c r="J6120" t="s">
        <v>13483</v>
      </c>
      <c r="K6120" t="s">
        <v>30</v>
      </c>
      <c r="L6120">
        <v>145000000</v>
      </c>
      <c r="M6120">
        <v>306941670</v>
      </c>
      <c r="N6120" t="s">
        <v>10173</v>
      </c>
      <c r="O6120">
        <v>97</v>
      </c>
    </row>
    <row r="6121" spans="1:15" x14ac:dyDescent="0.3">
      <c r="A6121" t="s">
        <v>17815</v>
      </c>
      <c r="B6121" t="s">
        <v>16</v>
      </c>
      <c r="C6121" t="s">
        <v>63</v>
      </c>
      <c r="D6121">
        <v>2012</v>
      </c>
      <c r="E6121" t="s">
        <v>17816</v>
      </c>
      <c r="F6121">
        <v>6.8</v>
      </c>
      <c r="G6121">
        <v>72000</v>
      </c>
      <c r="H6121" t="s">
        <v>17817</v>
      </c>
      <c r="I6121" t="s">
        <v>17818</v>
      </c>
      <c r="J6121" t="s">
        <v>15462</v>
      </c>
      <c r="K6121" t="s">
        <v>30</v>
      </c>
      <c r="L6121">
        <v>10000000</v>
      </c>
      <c r="M6121">
        <v>4552970</v>
      </c>
      <c r="N6121" t="s">
        <v>17819</v>
      </c>
      <c r="O6121">
        <v>106</v>
      </c>
    </row>
    <row r="6122" spans="1:15" x14ac:dyDescent="0.3">
      <c r="A6122" t="s">
        <v>17820</v>
      </c>
      <c r="B6122" t="s">
        <v>447</v>
      </c>
      <c r="C6122" t="s">
        <v>52</v>
      </c>
      <c r="D6122">
        <v>2012</v>
      </c>
      <c r="E6122" t="s">
        <v>17821</v>
      </c>
      <c r="F6122">
        <v>6.1</v>
      </c>
      <c r="G6122">
        <v>36000</v>
      </c>
      <c r="H6122" t="s">
        <v>15363</v>
      </c>
      <c r="I6122" t="s">
        <v>13095</v>
      </c>
      <c r="J6122" t="s">
        <v>7685</v>
      </c>
      <c r="K6122" t="s">
        <v>452</v>
      </c>
      <c r="L6122">
        <v>6000000</v>
      </c>
      <c r="M6122">
        <v>2631275</v>
      </c>
      <c r="N6122" t="s">
        <v>17822</v>
      </c>
      <c r="O6122">
        <v>89</v>
      </c>
    </row>
    <row r="6123" spans="1:15" x14ac:dyDescent="0.3">
      <c r="A6123" t="s">
        <v>17823</v>
      </c>
      <c r="B6123" t="s">
        <v>16</v>
      </c>
      <c r="C6123" t="s">
        <v>17</v>
      </c>
      <c r="D6123">
        <v>2012</v>
      </c>
      <c r="E6123" t="s">
        <v>17824</v>
      </c>
      <c r="F6123">
        <v>6.5</v>
      </c>
      <c r="G6123">
        <v>42000</v>
      </c>
      <c r="H6123" t="s">
        <v>2243</v>
      </c>
      <c r="I6123" t="s">
        <v>17825</v>
      </c>
      <c r="J6123" t="s">
        <v>15859</v>
      </c>
      <c r="K6123" t="s">
        <v>22</v>
      </c>
      <c r="M6123">
        <v>828284</v>
      </c>
      <c r="N6123" t="s">
        <v>17826</v>
      </c>
      <c r="O6123">
        <v>118</v>
      </c>
    </row>
    <row r="6124" spans="1:15" x14ac:dyDescent="0.3">
      <c r="A6124" t="s">
        <v>17827</v>
      </c>
      <c r="B6124" t="s">
        <v>16</v>
      </c>
      <c r="C6124" t="s">
        <v>41</v>
      </c>
      <c r="D6124">
        <v>2012</v>
      </c>
      <c r="E6124" t="s">
        <v>17828</v>
      </c>
      <c r="F6124">
        <v>7.5</v>
      </c>
      <c r="G6124">
        <v>78000</v>
      </c>
      <c r="H6124" t="s">
        <v>8693</v>
      </c>
      <c r="I6124" t="s">
        <v>8693</v>
      </c>
      <c r="J6124" t="s">
        <v>17829</v>
      </c>
      <c r="K6124" t="s">
        <v>30</v>
      </c>
      <c r="M6124">
        <v>9058065</v>
      </c>
      <c r="N6124" t="s">
        <v>17830</v>
      </c>
      <c r="O6124">
        <v>86</v>
      </c>
    </row>
    <row r="6125" spans="1:15" x14ac:dyDescent="0.3">
      <c r="A6125" t="s">
        <v>17831</v>
      </c>
      <c r="B6125" t="s">
        <v>33</v>
      </c>
      <c r="C6125" t="s">
        <v>390</v>
      </c>
      <c r="D6125">
        <v>2012</v>
      </c>
      <c r="E6125" t="s">
        <v>17653</v>
      </c>
      <c r="F6125">
        <v>6.8</v>
      </c>
      <c r="G6125">
        <v>168000</v>
      </c>
      <c r="H6125" t="s">
        <v>10259</v>
      </c>
      <c r="I6125" t="s">
        <v>10259</v>
      </c>
      <c r="J6125" t="s">
        <v>8008</v>
      </c>
      <c r="K6125" t="s">
        <v>30</v>
      </c>
      <c r="L6125">
        <v>145000000</v>
      </c>
      <c r="M6125">
        <v>746921274</v>
      </c>
      <c r="N6125" t="s">
        <v>10173</v>
      </c>
      <c r="O6125">
        <v>93</v>
      </c>
    </row>
    <row r="6126" spans="1:15" x14ac:dyDescent="0.3">
      <c r="A6126" t="s">
        <v>17832</v>
      </c>
      <c r="B6126" t="s">
        <v>16</v>
      </c>
      <c r="C6126" t="s">
        <v>41</v>
      </c>
      <c r="D6126">
        <v>2012</v>
      </c>
      <c r="E6126" t="s">
        <v>17833</v>
      </c>
      <c r="F6126">
        <v>6.2</v>
      </c>
      <c r="G6126">
        <v>96000</v>
      </c>
      <c r="H6126" t="s">
        <v>15573</v>
      </c>
      <c r="I6126" t="s">
        <v>15574</v>
      </c>
      <c r="J6126" t="s">
        <v>15574</v>
      </c>
      <c r="K6126" t="s">
        <v>30</v>
      </c>
      <c r="L6126">
        <v>30000000</v>
      </c>
      <c r="M6126">
        <v>54169363</v>
      </c>
      <c r="N6126" t="s">
        <v>61</v>
      </c>
      <c r="O6126">
        <v>124</v>
      </c>
    </row>
    <row r="6127" spans="1:15" x14ac:dyDescent="0.3">
      <c r="A6127" t="s">
        <v>17834</v>
      </c>
      <c r="B6127" t="s">
        <v>1999</v>
      </c>
      <c r="C6127" t="s">
        <v>17</v>
      </c>
      <c r="D6127">
        <v>2012</v>
      </c>
      <c r="E6127" t="s">
        <v>17687</v>
      </c>
      <c r="F6127">
        <v>5.6</v>
      </c>
      <c r="G6127">
        <v>74000</v>
      </c>
      <c r="H6127" t="s">
        <v>17835</v>
      </c>
      <c r="I6127" t="s">
        <v>17356</v>
      </c>
      <c r="J6127" t="s">
        <v>16757</v>
      </c>
      <c r="K6127" t="s">
        <v>30</v>
      </c>
      <c r="L6127">
        <v>10000000</v>
      </c>
      <c r="M6127">
        <v>44287131</v>
      </c>
      <c r="N6127" t="s">
        <v>15304</v>
      </c>
      <c r="O6127">
        <v>101</v>
      </c>
    </row>
    <row r="6128" spans="1:15" x14ac:dyDescent="0.3">
      <c r="A6128" t="s">
        <v>17836</v>
      </c>
      <c r="B6128" t="s">
        <v>16</v>
      </c>
      <c r="C6128" t="s">
        <v>63</v>
      </c>
      <c r="D6128">
        <v>2012</v>
      </c>
      <c r="E6128" t="s">
        <v>17664</v>
      </c>
      <c r="F6128">
        <v>7.2</v>
      </c>
      <c r="G6128">
        <v>42000</v>
      </c>
      <c r="H6128" t="s">
        <v>17837</v>
      </c>
      <c r="I6128" t="s">
        <v>17837</v>
      </c>
      <c r="J6128" t="s">
        <v>14424</v>
      </c>
      <c r="K6128" t="s">
        <v>30</v>
      </c>
      <c r="L6128">
        <v>1000000</v>
      </c>
      <c r="M6128">
        <v>10656155</v>
      </c>
      <c r="N6128" t="s">
        <v>9439</v>
      </c>
      <c r="O6128">
        <v>95</v>
      </c>
    </row>
    <row r="6129" spans="1:15" x14ac:dyDescent="0.3">
      <c r="A6129" t="s">
        <v>17838</v>
      </c>
      <c r="B6129" t="s">
        <v>1999</v>
      </c>
      <c r="C6129" t="s">
        <v>17</v>
      </c>
      <c r="D6129">
        <v>2012</v>
      </c>
      <c r="E6129" t="s">
        <v>17793</v>
      </c>
      <c r="F6129">
        <v>6.4</v>
      </c>
      <c r="G6129">
        <v>177000</v>
      </c>
      <c r="H6129" t="s">
        <v>15606</v>
      </c>
      <c r="I6129" t="s">
        <v>17839</v>
      </c>
      <c r="J6129" t="s">
        <v>11814</v>
      </c>
      <c r="K6129" t="s">
        <v>22</v>
      </c>
      <c r="L6129">
        <v>17000000</v>
      </c>
      <c r="M6129">
        <v>128955898</v>
      </c>
      <c r="N6129" t="s">
        <v>16785</v>
      </c>
      <c r="O6129">
        <v>95</v>
      </c>
    </row>
    <row r="6130" spans="1:15" x14ac:dyDescent="0.3">
      <c r="A6130" t="s">
        <v>17840</v>
      </c>
      <c r="B6130" t="s">
        <v>33</v>
      </c>
      <c r="C6130" t="s">
        <v>41</v>
      </c>
      <c r="D6130">
        <v>2012</v>
      </c>
      <c r="E6130" t="s">
        <v>17145</v>
      </c>
      <c r="F6130">
        <v>5.0999999999999996</v>
      </c>
      <c r="G6130">
        <v>30000</v>
      </c>
      <c r="H6130" t="s">
        <v>9063</v>
      </c>
      <c r="I6130" t="s">
        <v>17841</v>
      </c>
      <c r="J6130" t="s">
        <v>17842</v>
      </c>
      <c r="K6130" t="s">
        <v>30</v>
      </c>
      <c r="L6130">
        <v>30000000</v>
      </c>
      <c r="M6130">
        <v>54819301</v>
      </c>
      <c r="N6130" t="s">
        <v>180</v>
      </c>
      <c r="O6130">
        <v>92</v>
      </c>
    </row>
    <row r="6131" spans="1:15" x14ac:dyDescent="0.3">
      <c r="A6131" t="s">
        <v>17843</v>
      </c>
      <c r="B6131" t="s">
        <v>1999</v>
      </c>
      <c r="C6131" t="s">
        <v>41</v>
      </c>
      <c r="D6131">
        <v>2012</v>
      </c>
      <c r="E6131" t="s">
        <v>17812</v>
      </c>
      <c r="F6131">
        <v>6.5</v>
      </c>
      <c r="G6131">
        <v>45000</v>
      </c>
      <c r="H6131" t="s">
        <v>12718</v>
      </c>
      <c r="I6131" t="s">
        <v>17164</v>
      </c>
      <c r="J6131" t="s">
        <v>16763</v>
      </c>
      <c r="K6131" t="s">
        <v>30</v>
      </c>
      <c r="L6131">
        <v>12000000</v>
      </c>
      <c r="M6131">
        <v>96070507</v>
      </c>
      <c r="N6131" t="s">
        <v>10875</v>
      </c>
      <c r="O6131">
        <v>122</v>
      </c>
    </row>
    <row r="6132" spans="1:15" x14ac:dyDescent="0.3">
      <c r="A6132" t="s">
        <v>17844</v>
      </c>
      <c r="B6132" t="s">
        <v>1999</v>
      </c>
      <c r="C6132" t="s">
        <v>17</v>
      </c>
      <c r="D6132">
        <v>2012</v>
      </c>
      <c r="E6132" t="s">
        <v>17738</v>
      </c>
      <c r="F6132">
        <v>6.8</v>
      </c>
      <c r="G6132">
        <v>187000</v>
      </c>
      <c r="H6132" t="s">
        <v>17845</v>
      </c>
      <c r="I6132" t="s">
        <v>10788</v>
      </c>
      <c r="J6132" t="s">
        <v>14085</v>
      </c>
      <c r="K6132" t="s">
        <v>30</v>
      </c>
      <c r="L6132">
        <v>30000000</v>
      </c>
      <c r="M6132">
        <v>196114570</v>
      </c>
      <c r="N6132" t="s">
        <v>10875</v>
      </c>
      <c r="O6132">
        <v>104</v>
      </c>
    </row>
    <row r="6133" spans="1:15" x14ac:dyDescent="0.3">
      <c r="A6133" t="s">
        <v>17846</v>
      </c>
      <c r="B6133" t="s">
        <v>1999</v>
      </c>
      <c r="C6133" t="s">
        <v>34</v>
      </c>
      <c r="D6133">
        <v>2012</v>
      </c>
      <c r="E6133" t="s">
        <v>17256</v>
      </c>
      <c r="F6133">
        <v>6.3</v>
      </c>
      <c r="G6133">
        <v>294000</v>
      </c>
      <c r="H6133" t="s">
        <v>15829</v>
      </c>
      <c r="I6133" t="s">
        <v>2907</v>
      </c>
      <c r="J6133" t="s">
        <v>5710</v>
      </c>
      <c r="K6133" t="s">
        <v>452</v>
      </c>
      <c r="L6133">
        <v>45000000</v>
      </c>
      <c r="M6133">
        <v>376152455</v>
      </c>
      <c r="N6133" t="s">
        <v>12251</v>
      </c>
      <c r="O6133">
        <v>92</v>
      </c>
    </row>
    <row r="6134" spans="1:15" x14ac:dyDescent="0.3">
      <c r="A6134" t="s">
        <v>17847</v>
      </c>
      <c r="B6134" t="s">
        <v>16</v>
      </c>
      <c r="C6134" t="s">
        <v>104</v>
      </c>
      <c r="D6134">
        <v>2012</v>
      </c>
      <c r="E6134" t="s">
        <v>17848</v>
      </c>
      <c r="F6134">
        <v>6.4</v>
      </c>
      <c r="G6134">
        <v>33000</v>
      </c>
      <c r="H6134" t="s">
        <v>17849</v>
      </c>
      <c r="I6134" t="s">
        <v>17849</v>
      </c>
      <c r="J6134" t="s">
        <v>17850</v>
      </c>
      <c r="K6134" t="s">
        <v>30</v>
      </c>
      <c r="L6134">
        <v>270000</v>
      </c>
      <c r="M6134">
        <v>592116</v>
      </c>
      <c r="N6134" t="s">
        <v>17851</v>
      </c>
      <c r="O6134">
        <v>90</v>
      </c>
    </row>
    <row r="6135" spans="1:15" x14ac:dyDescent="0.3">
      <c r="A6135" t="s">
        <v>17852</v>
      </c>
      <c r="B6135" t="s">
        <v>16</v>
      </c>
      <c r="C6135" t="s">
        <v>17</v>
      </c>
      <c r="D6135">
        <v>2012</v>
      </c>
      <c r="E6135" t="s">
        <v>17853</v>
      </c>
      <c r="F6135">
        <v>7.5</v>
      </c>
      <c r="G6135">
        <v>65000</v>
      </c>
      <c r="H6135" t="s">
        <v>12348</v>
      </c>
      <c r="I6135" t="s">
        <v>12348</v>
      </c>
      <c r="J6135" t="s">
        <v>15266</v>
      </c>
      <c r="K6135" t="s">
        <v>452</v>
      </c>
      <c r="M6135">
        <v>25807712</v>
      </c>
      <c r="N6135" t="s">
        <v>7197</v>
      </c>
      <c r="O6135">
        <v>120</v>
      </c>
    </row>
    <row r="6136" spans="1:15" x14ac:dyDescent="0.3">
      <c r="A6136" t="s">
        <v>17854</v>
      </c>
      <c r="B6136" t="s">
        <v>16</v>
      </c>
      <c r="C6136" t="s">
        <v>17</v>
      </c>
      <c r="D6136">
        <v>2012</v>
      </c>
      <c r="E6136" t="s">
        <v>17855</v>
      </c>
      <c r="F6136">
        <v>6.4</v>
      </c>
      <c r="G6136">
        <v>32000</v>
      </c>
      <c r="H6136" t="s">
        <v>100</v>
      </c>
      <c r="I6136" t="s">
        <v>6400</v>
      </c>
      <c r="J6136" t="s">
        <v>100</v>
      </c>
      <c r="K6136" t="s">
        <v>30</v>
      </c>
      <c r="L6136">
        <v>2000000</v>
      </c>
      <c r="M6136">
        <v>20014680</v>
      </c>
      <c r="N6136" t="s">
        <v>15601</v>
      </c>
      <c r="O6136">
        <v>125</v>
      </c>
    </row>
    <row r="6137" spans="1:15" x14ac:dyDescent="0.3">
      <c r="A6137" t="s">
        <v>17856</v>
      </c>
      <c r="B6137" t="s">
        <v>16</v>
      </c>
      <c r="C6137" t="s">
        <v>34</v>
      </c>
      <c r="D6137">
        <v>2012</v>
      </c>
      <c r="E6137" t="s">
        <v>17857</v>
      </c>
      <c r="F6137">
        <v>6.1</v>
      </c>
      <c r="G6137">
        <v>35000</v>
      </c>
      <c r="H6137" t="s">
        <v>17858</v>
      </c>
      <c r="I6137" t="s">
        <v>14819</v>
      </c>
      <c r="J6137" t="s">
        <v>14819</v>
      </c>
      <c r="K6137" t="s">
        <v>30</v>
      </c>
      <c r="L6137">
        <v>2000000</v>
      </c>
      <c r="M6137">
        <v>16816647</v>
      </c>
      <c r="N6137" t="s">
        <v>17799</v>
      </c>
      <c r="O6137">
        <v>100</v>
      </c>
    </row>
    <row r="6138" spans="1:15" x14ac:dyDescent="0.3">
      <c r="A6138" t="s">
        <v>17859</v>
      </c>
      <c r="B6138" t="s">
        <v>16</v>
      </c>
      <c r="C6138" t="s">
        <v>34</v>
      </c>
      <c r="D6138">
        <v>2012</v>
      </c>
      <c r="E6138" t="s">
        <v>17761</v>
      </c>
      <c r="F6138">
        <v>6.5</v>
      </c>
      <c r="G6138">
        <v>67000</v>
      </c>
      <c r="H6138" t="s">
        <v>17860</v>
      </c>
      <c r="I6138" t="s">
        <v>17861</v>
      </c>
      <c r="J6138" t="s">
        <v>17862</v>
      </c>
      <c r="K6138" t="s">
        <v>30</v>
      </c>
      <c r="L6138">
        <v>12000000</v>
      </c>
      <c r="M6138">
        <v>82499399</v>
      </c>
      <c r="N6138" t="s">
        <v>15304</v>
      </c>
      <c r="O6138">
        <v>110</v>
      </c>
    </row>
    <row r="6139" spans="1:15" x14ac:dyDescent="0.3">
      <c r="A6139" t="s">
        <v>17863</v>
      </c>
      <c r="B6139" t="s">
        <v>16</v>
      </c>
      <c r="C6139" t="s">
        <v>25</v>
      </c>
      <c r="D6139">
        <v>2012</v>
      </c>
      <c r="E6139" t="s">
        <v>17864</v>
      </c>
      <c r="F6139">
        <v>5.3</v>
      </c>
      <c r="G6139">
        <v>22000</v>
      </c>
      <c r="H6139" t="s">
        <v>105</v>
      </c>
      <c r="I6139" t="s">
        <v>105</v>
      </c>
      <c r="J6139" t="s">
        <v>14085</v>
      </c>
      <c r="K6139" t="s">
        <v>452</v>
      </c>
      <c r="L6139">
        <v>20000000</v>
      </c>
      <c r="M6139">
        <v>713616</v>
      </c>
      <c r="N6139" t="s">
        <v>17408</v>
      </c>
      <c r="O6139">
        <v>102</v>
      </c>
    </row>
    <row r="6140" spans="1:15" x14ac:dyDescent="0.3">
      <c r="A6140" t="s">
        <v>17865</v>
      </c>
      <c r="B6140" t="s">
        <v>16</v>
      </c>
      <c r="C6140" t="s">
        <v>25</v>
      </c>
      <c r="D6140">
        <v>2012</v>
      </c>
      <c r="E6140" t="s">
        <v>17866</v>
      </c>
      <c r="F6140">
        <v>6.1</v>
      </c>
      <c r="G6140">
        <v>40000</v>
      </c>
      <c r="H6140" t="s">
        <v>10464</v>
      </c>
      <c r="I6140" t="s">
        <v>17867</v>
      </c>
      <c r="J6140" t="s">
        <v>15254</v>
      </c>
      <c r="K6140" t="s">
        <v>452</v>
      </c>
      <c r="L6140">
        <v>25000000</v>
      </c>
      <c r="M6140">
        <v>9617377</v>
      </c>
      <c r="N6140" t="s">
        <v>6713</v>
      </c>
      <c r="O6140">
        <v>124</v>
      </c>
    </row>
    <row r="6141" spans="1:15" x14ac:dyDescent="0.3">
      <c r="A6141" t="s">
        <v>17868</v>
      </c>
      <c r="B6141" t="s">
        <v>16</v>
      </c>
      <c r="C6141" t="s">
        <v>34</v>
      </c>
      <c r="D6141">
        <v>2012</v>
      </c>
      <c r="E6141" t="s">
        <v>17869</v>
      </c>
      <c r="F6141">
        <v>5.7</v>
      </c>
      <c r="G6141">
        <v>48000</v>
      </c>
      <c r="H6141" t="s">
        <v>77</v>
      </c>
      <c r="I6141" t="s">
        <v>16506</v>
      </c>
      <c r="J6141" t="s">
        <v>761</v>
      </c>
      <c r="K6141" t="s">
        <v>30</v>
      </c>
      <c r="L6141">
        <v>45000000</v>
      </c>
      <c r="M6141">
        <v>21947209</v>
      </c>
      <c r="N6141" t="s">
        <v>17870</v>
      </c>
      <c r="O6141">
        <v>92</v>
      </c>
    </row>
    <row r="6142" spans="1:15" x14ac:dyDescent="0.3">
      <c r="A6142" t="s">
        <v>17871</v>
      </c>
      <c r="B6142" t="s">
        <v>1999</v>
      </c>
      <c r="C6142" t="s">
        <v>41</v>
      </c>
      <c r="D6142">
        <v>2012</v>
      </c>
      <c r="E6142" t="s">
        <v>17872</v>
      </c>
      <c r="F6142">
        <v>4.4000000000000004</v>
      </c>
      <c r="G6142">
        <v>54000</v>
      </c>
      <c r="H6142" t="s">
        <v>17873</v>
      </c>
      <c r="I6142" t="s">
        <v>17873</v>
      </c>
      <c r="J6142" t="s">
        <v>16415</v>
      </c>
      <c r="K6142" t="s">
        <v>30</v>
      </c>
      <c r="L6142">
        <v>11000000</v>
      </c>
      <c r="M6142">
        <v>10578643</v>
      </c>
      <c r="N6142" t="s">
        <v>17874</v>
      </c>
      <c r="O6142">
        <v>97</v>
      </c>
    </row>
    <row r="6143" spans="1:15" x14ac:dyDescent="0.3">
      <c r="A6143" t="s">
        <v>17875</v>
      </c>
      <c r="B6143" t="s">
        <v>1999</v>
      </c>
      <c r="C6143" t="s">
        <v>34</v>
      </c>
      <c r="D6143">
        <v>2012</v>
      </c>
      <c r="E6143" t="s">
        <v>17761</v>
      </c>
      <c r="F6143">
        <v>5.9</v>
      </c>
      <c r="G6143">
        <v>43000</v>
      </c>
      <c r="H6143" t="s">
        <v>17876</v>
      </c>
      <c r="I6143" t="s">
        <v>11562</v>
      </c>
      <c r="J6143" t="s">
        <v>16856</v>
      </c>
      <c r="K6143" t="s">
        <v>30</v>
      </c>
      <c r="M6143">
        <v>19767535</v>
      </c>
      <c r="N6143" t="s">
        <v>10082</v>
      </c>
      <c r="O6143">
        <v>94</v>
      </c>
    </row>
    <row r="6144" spans="1:15" x14ac:dyDescent="0.3">
      <c r="A6144" t="s">
        <v>17877</v>
      </c>
      <c r="B6144" t="s">
        <v>1999</v>
      </c>
      <c r="C6144" t="s">
        <v>41</v>
      </c>
      <c r="D6144">
        <v>2012</v>
      </c>
      <c r="E6144" t="s">
        <v>17878</v>
      </c>
      <c r="F6144">
        <v>6.8</v>
      </c>
      <c r="G6144">
        <v>68000</v>
      </c>
      <c r="H6144" t="s">
        <v>15466</v>
      </c>
      <c r="I6144" t="s">
        <v>15466</v>
      </c>
      <c r="J6144" t="s">
        <v>17879</v>
      </c>
      <c r="K6144" t="s">
        <v>30</v>
      </c>
      <c r="L6144">
        <v>2000000</v>
      </c>
      <c r="M6144">
        <v>92654</v>
      </c>
      <c r="N6144" t="s">
        <v>12330</v>
      </c>
      <c r="O6144">
        <v>95</v>
      </c>
    </row>
    <row r="6145" spans="1:15" x14ac:dyDescent="0.3">
      <c r="A6145" t="s">
        <v>17880</v>
      </c>
      <c r="B6145" t="s">
        <v>33</v>
      </c>
      <c r="C6145" t="s">
        <v>390</v>
      </c>
      <c r="D6145">
        <v>2012</v>
      </c>
      <c r="E6145" t="s">
        <v>17881</v>
      </c>
      <c r="F6145">
        <v>6.5</v>
      </c>
      <c r="G6145">
        <v>197000</v>
      </c>
      <c r="H6145" t="s">
        <v>17882</v>
      </c>
      <c r="I6145" t="s">
        <v>16306</v>
      </c>
      <c r="J6145" t="s">
        <v>13888</v>
      </c>
      <c r="K6145" t="s">
        <v>30</v>
      </c>
      <c r="L6145">
        <v>95000000</v>
      </c>
      <c r="M6145">
        <v>877244782</v>
      </c>
      <c r="N6145" t="s">
        <v>15778</v>
      </c>
      <c r="O6145">
        <v>88</v>
      </c>
    </row>
    <row r="6146" spans="1:15" x14ac:dyDescent="0.3">
      <c r="A6146" t="s">
        <v>17883</v>
      </c>
      <c r="B6146" t="s">
        <v>16</v>
      </c>
      <c r="C6146" t="s">
        <v>52</v>
      </c>
      <c r="D6146">
        <v>2012</v>
      </c>
      <c r="E6146" t="s">
        <v>17884</v>
      </c>
      <c r="F6146">
        <v>5.8</v>
      </c>
      <c r="G6146">
        <v>58000</v>
      </c>
      <c r="H6146" t="s">
        <v>608</v>
      </c>
      <c r="I6146" t="s">
        <v>17885</v>
      </c>
      <c r="J6146" t="s">
        <v>17886</v>
      </c>
      <c r="K6146" t="s">
        <v>30</v>
      </c>
      <c r="M6146">
        <v>1944287</v>
      </c>
      <c r="N6146" t="s">
        <v>17887</v>
      </c>
      <c r="O6146">
        <v>116</v>
      </c>
    </row>
    <row r="6147" spans="1:15" x14ac:dyDescent="0.3">
      <c r="A6147" t="s">
        <v>17888</v>
      </c>
      <c r="B6147" t="s">
        <v>16</v>
      </c>
      <c r="C6147" t="s">
        <v>52</v>
      </c>
      <c r="D6147">
        <v>2012</v>
      </c>
      <c r="E6147" t="s">
        <v>17804</v>
      </c>
      <c r="F6147">
        <v>6</v>
      </c>
      <c r="G6147">
        <v>20000</v>
      </c>
      <c r="H6147" t="s">
        <v>15790</v>
      </c>
      <c r="I6147" t="s">
        <v>17889</v>
      </c>
      <c r="J6147" t="s">
        <v>17890</v>
      </c>
      <c r="K6147" t="s">
        <v>30</v>
      </c>
      <c r="L6147">
        <v>2900000</v>
      </c>
      <c r="M6147">
        <v>1048704</v>
      </c>
      <c r="N6147" t="s">
        <v>17891</v>
      </c>
      <c r="O6147">
        <v>86</v>
      </c>
    </row>
    <row r="6148" spans="1:15" x14ac:dyDescent="0.3">
      <c r="A6148" t="s">
        <v>17892</v>
      </c>
      <c r="B6148" t="s">
        <v>33</v>
      </c>
      <c r="C6148" t="s">
        <v>25</v>
      </c>
      <c r="D6148">
        <v>2012</v>
      </c>
      <c r="E6148" t="s">
        <v>17801</v>
      </c>
      <c r="F6148">
        <v>5.6</v>
      </c>
      <c r="G6148">
        <v>85000</v>
      </c>
      <c r="H6148" t="s">
        <v>11301</v>
      </c>
      <c r="I6148" t="s">
        <v>12020</v>
      </c>
      <c r="J6148" t="s">
        <v>17893</v>
      </c>
      <c r="K6148" t="s">
        <v>30</v>
      </c>
      <c r="L6148">
        <v>85000000</v>
      </c>
      <c r="M6148">
        <v>183018522</v>
      </c>
      <c r="N6148" t="s">
        <v>15304</v>
      </c>
      <c r="O6148">
        <v>106</v>
      </c>
    </row>
    <row r="6149" spans="1:15" x14ac:dyDescent="0.3">
      <c r="A6149" t="s">
        <v>17894</v>
      </c>
      <c r="B6149" t="s">
        <v>16</v>
      </c>
      <c r="C6149" t="s">
        <v>17</v>
      </c>
      <c r="D6149">
        <v>2012</v>
      </c>
      <c r="E6149" t="s">
        <v>17895</v>
      </c>
      <c r="F6149">
        <v>4.8</v>
      </c>
      <c r="G6149">
        <v>10000</v>
      </c>
      <c r="H6149" t="s">
        <v>17896</v>
      </c>
      <c r="I6149" t="s">
        <v>17896</v>
      </c>
      <c r="J6149" t="s">
        <v>17897</v>
      </c>
      <c r="K6149" t="s">
        <v>30</v>
      </c>
      <c r="L6149">
        <v>2500000</v>
      </c>
      <c r="M6149">
        <v>8315</v>
      </c>
      <c r="N6149" t="s">
        <v>17898</v>
      </c>
      <c r="O6149">
        <v>98</v>
      </c>
    </row>
    <row r="6150" spans="1:15" x14ac:dyDescent="0.3">
      <c r="A6150" t="s">
        <v>17899</v>
      </c>
      <c r="B6150" t="s">
        <v>1999</v>
      </c>
      <c r="C6150" t="s">
        <v>63</v>
      </c>
      <c r="D6150">
        <v>2012</v>
      </c>
      <c r="E6150" t="s">
        <v>17636</v>
      </c>
      <c r="F6150">
        <v>6.8</v>
      </c>
      <c r="G6150">
        <v>73000</v>
      </c>
      <c r="H6150" t="s">
        <v>17066</v>
      </c>
      <c r="I6150" t="s">
        <v>14235</v>
      </c>
      <c r="J6150" t="s">
        <v>3056</v>
      </c>
      <c r="K6150" t="s">
        <v>30</v>
      </c>
      <c r="L6150">
        <v>15700000</v>
      </c>
      <c r="M6150">
        <v>27039669</v>
      </c>
      <c r="N6150" t="s">
        <v>9439</v>
      </c>
      <c r="O6150">
        <v>98</v>
      </c>
    </row>
    <row r="6151" spans="1:15" x14ac:dyDescent="0.3">
      <c r="A6151" t="s">
        <v>17900</v>
      </c>
      <c r="B6151" t="s">
        <v>16</v>
      </c>
      <c r="C6151" t="s">
        <v>52</v>
      </c>
      <c r="D6151">
        <v>2012</v>
      </c>
      <c r="E6151" t="s">
        <v>17901</v>
      </c>
      <c r="F6151">
        <v>5.2</v>
      </c>
      <c r="G6151">
        <v>28000</v>
      </c>
      <c r="H6151" t="s">
        <v>13002</v>
      </c>
      <c r="I6151" t="s">
        <v>13002</v>
      </c>
      <c r="J6151" t="s">
        <v>17902</v>
      </c>
      <c r="K6151" t="s">
        <v>30</v>
      </c>
      <c r="L6151">
        <v>1500000</v>
      </c>
      <c r="M6151">
        <v>1544989</v>
      </c>
      <c r="N6151" t="s">
        <v>17903</v>
      </c>
      <c r="O6151">
        <v>101</v>
      </c>
    </row>
    <row r="6152" spans="1:15" x14ac:dyDescent="0.3">
      <c r="A6152" t="s">
        <v>17904</v>
      </c>
      <c r="B6152" t="s">
        <v>1999</v>
      </c>
      <c r="C6152" t="s">
        <v>17</v>
      </c>
      <c r="D6152">
        <v>2012</v>
      </c>
      <c r="E6152" t="s">
        <v>17783</v>
      </c>
      <c r="F6152">
        <v>6.4</v>
      </c>
      <c r="G6152">
        <v>55000</v>
      </c>
      <c r="H6152" t="s">
        <v>17905</v>
      </c>
      <c r="I6152" t="s">
        <v>17906</v>
      </c>
      <c r="J6152" t="s">
        <v>17907</v>
      </c>
      <c r="K6152" t="s">
        <v>30</v>
      </c>
      <c r="L6152">
        <v>33000000</v>
      </c>
      <c r="M6152">
        <v>140470746</v>
      </c>
      <c r="N6152" t="s">
        <v>10082</v>
      </c>
      <c r="O6152">
        <v>99</v>
      </c>
    </row>
    <row r="6153" spans="1:15" x14ac:dyDescent="0.3">
      <c r="A6153" t="s">
        <v>17908</v>
      </c>
      <c r="B6153" t="s">
        <v>16</v>
      </c>
      <c r="C6153" t="s">
        <v>41</v>
      </c>
      <c r="D6153">
        <v>2012</v>
      </c>
      <c r="E6153" t="s">
        <v>17909</v>
      </c>
      <c r="F6153">
        <v>7.2</v>
      </c>
      <c r="G6153">
        <v>97000</v>
      </c>
      <c r="H6153" t="s">
        <v>14539</v>
      </c>
      <c r="I6153" t="s">
        <v>17910</v>
      </c>
      <c r="J6153" t="s">
        <v>17911</v>
      </c>
      <c r="K6153" t="s">
        <v>30</v>
      </c>
      <c r="L6153">
        <v>8000000</v>
      </c>
      <c r="M6153">
        <v>9368803</v>
      </c>
      <c r="N6153" t="s">
        <v>9439</v>
      </c>
      <c r="O6153">
        <v>104</v>
      </c>
    </row>
    <row r="6154" spans="1:15" x14ac:dyDescent="0.3">
      <c r="A6154" t="s">
        <v>17912</v>
      </c>
      <c r="B6154" t="s">
        <v>16</v>
      </c>
      <c r="C6154" t="s">
        <v>41</v>
      </c>
      <c r="D6154">
        <v>2012</v>
      </c>
      <c r="E6154" t="s">
        <v>17913</v>
      </c>
      <c r="F6154">
        <v>7.2</v>
      </c>
      <c r="G6154">
        <v>85000</v>
      </c>
      <c r="H6154" t="s">
        <v>17914</v>
      </c>
      <c r="I6154" t="s">
        <v>17914</v>
      </c>
      <c r="J6154" t="s">
        <v>9379</v>
      </c>
      <c r="K6154" t="s">
        <v>30</v>
      </c>
      <c r="M6154">
        <v>977671</v>
      </c>
      <c r="N6154" t="s">
        <v>17603</v>
      </c>
      <c r="O6154">
        <v>97</v>
      </c>
    </row>
    <row r="6155" spans="1:15" x14ac:dyDescent="0.3">
      <c r="A6155" t="s">
        <v>17915</v>
      </c>
      <c r="B6155" t="s">
        <v>16</v>
      </c>
      <c r="C6155" t="s">
        <v>104</v>
      </c>
      <c r="D6155">
        <v>2012</v>
      </c>
      <c r="E6155" t="s">
        <v>17916</v>
      </c>
      <c r="F6155">
        <v>5.8</v>
      </c>
      <c r="G6155">
        <v>37000</v>
      </c>
      <c r="H6155" t="s">
        <v>16228</v>
      </c>
      <c r="I6155" t="s">
        <v>8710</v>
      </c>
      <c r="J6155" t="s">
        <v>9021</v>
      </c>
      <c r="K6155" t="s">
        <v>30</v>
      </c>
      <c r="L6155">
        <v>12500000</v>
      </c>
      <c r="M6155">
        <v>3783865</v>
      </c>
      <c r="N6155" t="s">
        <v>14971</v>
      </c>
      <c r="O6155">
        <v>107</v>
      </c>
    </row>
    <row r="6156" spans="1:15" x14ac:dyDescent="0.3">
      <c r="A6156" t="s">
        <v>17917</v>
      </c>
      <c r="B6156" t="s">
        <v>1999</v>
      </c>
      <c r="C6156" t="s">
        <v>52</v>
      </c>
      <c r="D6156">
        <v>2012</v>
      </c>
      <c r="E6156" t="s">
        <v>17918</v>
      </c>
      <c r="F6156">
        <v>5.9</v>
      </c>
      <c r="G6156">
        <v>58000</v>
      </c>
      <c r="H6156" t="s">
        <v>9889</v>
      </c>
      <c r="I6156" t="s">
        <v>17919</v>
      </c>
      <c r="J6156" t="s">
        <v>17920</v>
      </c>
      <c r="K6156" t="s">
        <v>30</v>
      </c>
      <c r="L6156">
        <v>14000000</v>
      </c>
      <c r="M6156">
        <v>85446075</v>
      </c>
      <c r="N6156" t="s">
        <v>17921</v>
      </c>
      <c r="O6156">
        <v>92</v>
      </c>
    </row>
    <row r="6157" spans="1:15" x14ac:dyDescent="0.3">
      <c r="A6157" t="s">
        <v>17922</v>
      </c>
      <c r="B6157" t="s">
        <v>16</v>
      </c>
      <c r="C6157" t="s">
        <v>34</v>
      </c>
      <c r="D6157">
        <v>2012</v>
      </c>
      <c r="E6157" t="s">
        <v>17671</v>
      </c>
      <c r="F6157">
        <v>5</v>
      </c>
      <c r="G6157">
        <v>61000</v>
      </c>
      <c r="H6157" t="s">
        <v>17923</v>
      </c>
      <c r="I6157" t="s">
        <v>17923</v>
      </c>
      <c r="J6157" t="s">
        <v>17924</v>
      </c>
      <c r="K6157" t="s">
        <v>195</v>
      </c>
      <c r="L6157">
        <v>20000000</v>
      </c>
      <c r="M6157">
        <v>55362705</v>
      </c>
      <c r="N6157" t="s">
        <v>7554</v>
      </c>
      <c r="O6157">
        <v>95</v>
      </c>
    </row>
    <row r="6158" spans="1:15" x14ac:dyDescent="0.3">
      <c r="A6158" t="s">
        <v>8766</v>
      </c>
      <c r="B6158" t="s">
        <v>16</v>
      </c>
      <c r="C6158" t="s">
        <v>34</v>
      </c>
      <c r="D6158">
        <v>2012</v>
      </c>
      <c r="E6158" t="s">
        <v>17833</v>
      </c>
      <c r="F6158">
        <v>6.5</v>
      </c>
      <c r="G6158">
        <v>106000</v>
      </c>
      <c r="H6158" t="s">
        <v>5912</v>
      </c>
      <c r="I6158" t="s">
        <v>5912</v>
      </c>
      <c r="J6158" t="s">
        <v>11240</v>
      </c>
      <c r="K6158" t="s">
        <v>30</v>
      </c>
      <c r="L6158">
        <v>30000000</v>
      </c>
      <c r="M6158">
        <v>41564670</v>
      </c>
      <c r="N6158" t="s">
        <v>17870</v>
      </c>
      <c r="O6158">
        <v>94</v>
      </c>
    </row>
    <row r="6159" spans="1:15" x14ac:dyDescent="0.3">
      <c r="A6159" t="s">
        <v>17925</v>
      </c>
      <c r="B6159" t="s">
        <v>16</v>
      </c>
      <c r="C6159" t="s">
        <v>41</v>
      </c>
      <c r="D6159">
        <v>2012</v>
      </c>
      <c r="E6159" t="s">
        <v>17926</v>
      </c>
      <c r="F6159">
        <v>6.4</v>
      </c>
      <c r="G6159">
        <v>15000</v>
      </c>
      <c r="H6159" t="s">
        <v>17927</v>
      </c>
      <c r="I6159" t="s">
        <v>17928</v>
      </c>
      <c r="J6159" t="s">
        <v>17005</v>
      </c>
      <c r="K6159" t="s">
        <v>30</v>
      </c>
      <c r="L6159">
        <v>900000</v>
      </c>
      <c r="M6159">
        <v>245027</v>
      </c>
      <c r="N6159" t="s">
        <v>17929</v>
      </c>
      <c r="O6159">
        <v>101</v>
      </c>
    </row>
    <row r="6160" spans="1:15" x14ac:dyDescent="0.3">
      <c r="A6160" t="s">
        <v>17930</v>
      </c>
      <c r="B6160" t="s">
        <v>1999</v>
      </c>
      <c r="C6160" t="s">
        <v>34</v>
      </c>
      <c r="D6160">
        <v>2012</v>
      </c>
      <c r="E6160" t="s">
        <v>17931</v>
      </c>
      <c r="F6160">
        <v>5.2</v>
      </c>
      <c r="G6160">
        <v>33000</v>
      </c>
      <c r="H6160" t="s">
        <v>2483</v>
      </c>
      <c r="I6160" t="s">
        <v>17932</v>
      </c>
      <c r="J6160" t="s">
        <v>14254</v>
      </c>
      <c r="K6160" t="s">
        <v>30</v>
      </c>
      <c r="L6160">
        <v>35000000</v>
      </c>
      <c r="M6160">
        <v>34618867</v>
      </c>
      <c r="N6160" t="s">
        <v>17933</v>
      </c>
      <c r="O6160">
        <v>101</v>
      </c>
    </row>
    <row r="6161" spans="1:15" x14ac:dyDescent="0.3">
      <c r="A6161" t="s">
        <v>17934</v>
      </c>
      <c r="B6161" t="s">
        <v>1999</v>
      </c>
      <c r="C6161" t="s">
        <v>17</v>
      </c>
      <c r="D6161">
        <v>2012</v>
      </c>
      <c r="E6161" t="s">
        <v>17935</v>
      </c>
      <c r="F6161">
        <v>7.9</v>
      </c>
      <c r="G6161">
        <v>95000</v>
      </c>
      <c r="H6161" t="s">
        <v>11702</v>
      </c>
      <c r="I6161" t="s">
        <v>11702</v>
      </c>
      <c r="J6161" t="s">
        <v>17936</v>
      </c>
      <c r="K6161" t="s">
        <v>7456</v>
      </c>
      <c r="L6161">
        <v>8900000</v>
      </c>
      <c r="M6161">
        <v>29664140</v>
      </c>
      <c r="N6161" t="s">
        <v>978</v>
      </c>
      <c r="O6161">
        <v>127</v>
      </c>
    </row>
    <row r="6162" spans="1:15" x14ac:dyDescent="0.3">
      <c r="A6162" t="s">
        <v>17937</v>
      </c>
      <c r="B6162" t="s">
        <v>1999</v>
      </c>
      <c r="C6162" t="s">
        <v>41</v>
      </c>
      <c r="D6162">
        <v>2012</v>
      </c>
      <c r="E6162" t="s">
        <v>17719</v>
      </c>
      <c r="F6162">
        <v>5.7</v>
      </c>
      <c r="G6162">
        <v>71000</v>
      </c>
      <c r="H6162" t="s">
        <v>10381</v>
      </c>
      <c r="I6162" t="s">
        <v>16180</v>
      </c>
      <c r="J6162" t="s">
        <v>8850</v>
      </c>
      <c r="K6162" t="s">
        <v>30</v>
      </c>
      <c r="L6162">
        <v>40000000</v>
      </c>
      <c r="M6162">
        <v>84384002</v>
      </c>
      <c r="N6162" t="s">
        <v>14702</v>
      </c>
      <c r="O6162">
        <v>110</v>
      </c>
    </row>
    <row r="6163" spans="1:15" x14ac:dyDescent="0.3">
      <c r="A6163" t="s">
        <v>17938</v>
      </c>
      <c r="B6163" t="s">
        <v>1999</v>
      </c>
      <c r="C6163" t="s">
        <v>17</v>
      </c>
      <c r="D6163">
        <v>2012</v>
      </c>
      <c r="E6163" t="s">
        <v>17687</v>
      </c>
      <c r="F6163">
        <v>6.8</v>
      </c>
      <c r="G6163">
        <v>61000</v>
      </c>
      <c r="H6163" t="s">
        <v>17939</v>
      </c>
      <c r="I6163" t="s">
        <v>17940</v>
      </c>
      <c r="J6163" t="s">
        <v>85</v>
      </c>
      <c r="K6163" t="s">
        <v>30</v>
      </c>
      <c r="L6163">
        <v>30000000</v>
      </c>
      <c r="M6163">
        <v>48963137</v>
      </c>
      <c r="N6163" t="s">
        <v>23</v>
      </c>
      <c r="O6163">
        <v>111</v>
      </c>
    </row>
    <row r="6164" spans="1:15" x14ac:dyDescent="0.3">
      <c r="A6164" t="s">
        <v>17941</v>
      </c>
      <c r="B6164" t="s">
        <v>33</v>
      </c>
      <c r="C6164" t="s">
        <v>34</v>
      </c>
      <c r="D6164">
        <v>2012</v>
      </c>
      <c r="E6164" t="s">
        <v>17661</v>
      </c>
      <c r="F6164">
        <v>6.4</v>
      </c>
      <c r="G6164">
        <v>87000</v>
      </c>
      <c r="H6164" t="s">
        <v>10098</v>
      </c>
      <c r="I6164" t="s">
        <v>15526</v>
      </c>
      <c r="J6164" t="s">
        <v>14840</v>
      </c>
      <c r="K6164" t="s">
        <v>30</v>
      </c>
      <c r="L6164">
        <v>42000000</v>
      </c>
      <c r="M6164">
        <v>73100172</v>
      </c>
      <c r="N6164" t="s">
        <v>31</v>
      </c>
      <c r="O6164">
        <v>105</v>
      </c>
    </row>
    <row r="6165" spans="1:15" x14ac:dyDescent="0.3">
      <c r="A6165" t="s">
        <v>17942</v>
      </c>
      <c r="B6165" t="s">
        <v>16</v>
      </c>
      <c r="C6165" t="s">
        <v>52</v>
      </c>
      <c r="D6165">
        <v>2012</v>
      </c>
      <c r="E6165" t="s">
        <v>17691</v>
      </c>
      <c r="F6165">
        <v>6.1</v>
      </c>
      <c r="G6165">
        <v>47000</v>
      </c>
      <c r="H6165" t="s">
        <v>16251</v>
      </c>
      <c r="I6165" t="s">
        <v>14318</v>
      </c>
      <c r="J6165" t="s">
        <v>16252</v>
      </c>
      <c r="K6165" t="s">
        <v>30</v>
      </c>
      <c r="L6165">
        <v>7500000</v>
      </c>
      <c r="M6165">
        <v>9929706</v>
      </c>
      <c r="N6165" t="s">
        <v>16253</v>
      </c>
      <c r="O6165">
        <v>82</v>
      </c>
    </row>
    <row r="6166" spans="1:15" x14ac:dyDescent="0.3">
      <c r="A6166" t="s">
        <v>17943</v>
      </c>
      <c r="B6166" t="s">
        <v>16</v>
      </c>
      <c r="C6166" t="s">
        <v>41</v>
      </c>
      <c r="D6166">
        <v>2012</v>
      </c>
      <c r="E6166" t="s">
        <v>17944</v>
      </c>
      <c r="F6166">
        <v>6.4</v>
      </c>
      <c r="G6166">
        <v>37000</v>
      </c>
      <c r="H6166" t="s">
        <v>1068</v>
      </c>
      <c r="I6166" t="s">
        <v>1068</v>
      </c>
      <c r="J6166" t="s">
        <v>17945</v>
      </c>
      <c r="K6166" t="s">
        <v>30</v>
      </c>
      <c r="M6166">
        <v>141951</v>
      </c>
      <c r="N6166" t="s">
        <v>17946</v>
      </c>
      <c r="O6166">
        <v>99</v>
      </c>
    </row>
    <row r="6167" spans="1:15" x14ac:dyDescent="0.3">
      <c r="A6167" t="s">
        <v>17947</v>
      </c>
      <c r="B6167" t="s">
        <v>16</v>
      </c>
      <c r="C6167" t="s">
        <v>41</v>
      </c>
      <c r="D6167">
        <v>2012</v>
      </c>
      <c r="E6167" t="s">
        <v>17764</v>
      </c>
      <c r="F6167">
        <v>6.3</v>
      </c>
      <c r="G6167">
        <v>86000</v>
      </c>
      <c r="H6167" t="s">
        <v>289</v>
      </c>
      <c r="I6167" t="s">
        <v>289</v>
      </c>
      <c r="J6167" t="s">
        <v>289</v>
      </c>
      <c r="K6167" t="s">
        <v>30</v>
      </c>
      <c r="M6167">
        <v>73244881</v>
      </c>
      <c r="N6167" t="s">
        <v>11079</v>
      </c>
      <c r="O6167">
        <v>112</v>
      </c>
    </row>
    <row r="6168" spans="1:15" x14ac:dyDescent="0.3">
      <c r="A6168" t="s">
        <v>17948</v>
      </c>
      <c r="B6168" t="s">
        <v>1999</v>
      </c>
      <c r="C6168" t="s">
        <v>41</v>
      </c>
      <c r="D6168">
        <v>2012</v>
      </c>
      <c r="E6168" t="s">
        <v>17833</v>
      </c>
      <c r="F6168">
        <v>6.7</v>
      </c>
      <c r="G6168">
        <v>9800</v>
      </c>
      <c r="H6168" t="s">
        <v>17949</v>
      </c>
      <c r="I6168" t="s">
        <v>17949</v>
      </c>
      <c r="J6168" t="s">
        <v>17950</v>
      </c>
      <c r="K6168" t="s">
        <v>30</v>
      </c>
      <c r="M6168">
        <v>7396</v>
      </c>
      <c r="N6168" t="s">
        <v>17951</v>
      </c>
      <c r="O6168">
        <v>94</v>
      </c>
    </row>
    <row r="6169" spans="1:15" x14ac:dyDescent="0.3">
      <c r="A6169" t="s">
        <v>17952</v>
      </c>
      <c r="B6169" t="s">
        <v>33</v>
      </c>
      <c r="C6169" t="s">
        <v>390</v>
      </c>
      <c r="D6169">
        <v>2012</v>
      </c>
      <c r="E6169" t="s">
        <v>17786</v>
      </c>
      <c r="F6169">
        <v>7</v>
      </c>
      <c r="G6169">
        <v>96000</v>
      </c>
      <c r="H6169" t="s">
        <v>17953</v>
      </c>
      <c r="I6169" t="s">
        <v>17953</v>
      </c>
      <c r="J6169" t="s">
        <v>16799</v>
      </c>
      <c r="K6169" t="s">
        <v>30</v>
      </c>
      <c r="L6169">
        <v>60000000</v>
      </c>
      <c r="M6169">
        <v>107139399</v>
      </c>
      <c r="N6169" t="s">
        <v>12695</v>
      </c>
      <c r="O6169">
        <v>92</v>
      </c>
    </row>
    <row r="6170" spans="1:15" x14ac:dyDescent="0.3">
      <c r="A6170" t="s">
        <v>17954</v>
      </c>
      <c r="B6170" t="s">
        <v>16</v>
      </c>
      <c r="C6170" t="s">
        <v>34</v>
      </c>
      <c r="D6170">
        <v>2012</v>
      </c>
      <c r="E6170" t="s">
        <v>17550</v>
      </c>
      <c r="F6170">
        <v>6.4</v>
      </c>
      <c r="G6170">
        <v>119000</v>
      </c>
      <c r="H6170" t="s">
        <v>17955</v>
      </c>
      <c r="I6170" t="s">
        <v>17956</v>
      </c>
      <c r="J6170" t="s">
        <v>9038</v>
      </c>
      <c r="K6170" t="s">
        <v>30</v>
      </c>
      <c r="L6170">
        <v>25000000</v>
      </c>
      <c r="M6170">
        <v>96262212</v>
      </c>
      <c r="N6170" t="s">
        <v>61</v>
      </c>
      <c r="O6170">
        <v>109</v>
      </c>
    </row>
    <row r="6171" spans="1:15" x14ac:dyDescent="0.3">
      <c r="A6171" t="s">
        <v>17957</v>
      </c>
      <c r="B6171" t="s">
        <v>16</v>
      </c>
      <c r="C6171" t="s">
        <v>17</v>
      </c>
      <c r="D6171">
        <v>2012</v>
      </c>
      <c r="E6171" t="s">
        <v>17958</v>
      </c>
      <c r="F6171">
        <v>6.2</v>
      </c>
      <c r="G6171">
        <v>59000</v>
      </c>
      <c r="H6171" t="s">
        <v>16739</v>
      </c>
      <c r="I6171" t="s">
        <v>16739</v>
      </c>
      <c r="J6171" t="s">
        <v>3236</v>
      </c>
      <c r="K6171" t="s">
        <v>1111</v>
      </c>
      <c r="M6171">
        <v>14107313</v>
      </c>
      <c r="N6171" t="s">
        <v>14971</v>
      </c>
      <c r="O6171">
        <v>114</v>
      </c>
    </row>
    <row r="6172" spans="1:15" x14ac:dyDescent="0.3">
      <c r="A6172" t="s">
        <v>17959</v>
      </c>
      <c r="B6172" t="s">
        <v>16</v>
      </c>
      <c r="C6172" t="s">
        <v>17</v>
      </c>
      <c r="D6172">
        <v>2012</v>
      </c>
      <c r="E6172" t="s">
        <v>17771</v>
      </c>
      <c r="F6172">
        <v>6.6</v>
      </c>
      <c r="G6172">
        <v>51000</v>
      </c>
      <c r="H6172" t="s">
        <v>17960</v>
      </c>
      <c r="I6172" t="s">
        <v>17960</v>
      </c>
      <c r="J6172" t="s">
        <v>184</v>
      </c>
      <c r="K6172" t="s">
        <v>30</v>
      </c>
      <c r="L6172">
        <v>12000000</v>
      </c>
      <c r="M6172">
        <v>35485056</v>
      </c>
      <c r="N6172" t="s">
        <v>14702</v>
      </c>
      <c r="O6172">
        <v>107</v>
      </c>
    </row>
    <row r="6173" spans="1:15" x14ac:dyDescent="0.3">
      <c r="A6173" t="s">
        <v>17961</v>
      </c>
      <c r="B6173" t="s">
        <v>16</v>
      </c>
      <c r="C6173" t="s">
        <v>34</v>
      </c>
      <c r="D6173">
        <v>2012</v>
      </c>
      <c r="E6173" t="s">
        <v>17694</v>
      </c>
      <c r="F6173">
        <v>5.4</v>
      </c>
      <c r="G6173">
        <v>61000</v>
      </c>
      <c r="H6173" t="s">
        <v>17962</v>
      </c>
      <c r="I6173" t="s">
        <v>17962</v>
      </c>
      <c r="J6173" t="s">
        <v>7002</v>
      </c>
      <c r="K6173" t="s">
        <v>30</v>
      </c>
      <c r="L6173">
        <v>15000000</v>
      </c>
      <c r="M6173">
        <v>20546518</v>
      </c>
      <c r="N6173" t="s">
        <v>17963</v>
      </c>
      <c r="O6173">
        <v>95</v>
      </c>
    </row>
    <row r="6174" spans="1:15" x14ac:dyDescent="0.3">
      <c r="A6174" t="s">
        <v>17964</v>
      </c>
      <c r="B6174" t="s">
        <v>16</v>
      </c>
      <c r="C6174" t="s">
        <v>104</v>
      </c>
      <c r="D6174">
        <v>2012</v>
      </c>
      <c r="E6174" t="s">
        <v>17965</v>
      </c>
      <c r="F6174">
        <v>5.0999999999999996</v>
      </c>
      <c r="G6174">
        <v>45000</v>
      </c>
      <c r="H6174" t="s">
        <v>581</v>
      </c>
      <c r="I6174" t="s">
        <v>581</v>
      </c>
      <c r="J6174" t="s">
        <v>16749</v>
      </c>
      <c r="K6174" t="s">
        <v>195</v>
      </c>
      <c r="L6174">
        <v>20500000</v>
      </c>
      <c r="M6174">
        <v>7029095</v>
      </c>
      <c r="N6174" t="s">
        <v>17966</v>
      </c>
      <c r="O6174">
        <v>109</v>
      </c>
    </row>
    <row r="6175" spans="1:15" x14ac:dyDescent="0.3">
      <c r="A6175" t="s">
        <v>17967</v>
      </c>
      <c r="B6175" t="s">
        <v>16</v>
      </c>
      <c r="C6175" t="s">
        <v>41</v>
      </c>
      <c r="D6175">
        <v>2012</v>
      </c>
      <c r="E6175" t="s">
        <v>17746</v>
      </c>
      <c r="F6175">
        <v>6.1</v>
      </c>
      <c r="G6175">
        <v>126000</v>
      </c>
      <c r="H6175" t="s">
        <v>9522</v>
      </c>
      <c r="I6175" t="s">
        <v>16261</v>
      </c>
      <c r="J6175" t="s">
        <v>13044</v>
      </c>
      <c r="K6175" t="s">
        <v>30</v>
      </c>
      <c r="L6175">
        <v>95000000</v>
      </c>
      <c r="M6175">
        <v>104907746</v>
      </c>
      <c r="N6175" t="s">
        <v>23</v>
      </c>
      <c r="O6175">
        <v>85</v>
      </c>
    </row>
    <row r="6176" spans="1:15" x14ac:dyDescent="0.3">
      <c r="A6176" t="s">
        <v>17968</v>
      </c>
      <c r="B6176" t="s">
        <v>33</v>
      </c>
      <c r="C6176" t="s">
        <v>390</v>
      </c>
      <c r="D6176">
        <v>2012</v>
      </c>
      <c r="E6176" t="s">
        <v>17256</v>
      </c>
      <c r="F6176">
        <v>6.9</v>
      </c>
      <c r="G6176">
        <v>101000</v>
      </c>
      <c r="H6176" t="s">
        <v>2669</v>
      </c>
      <c r="I6176" t="s">
        <v>17969</v>
      </c>
      <c r="J6176" t="s">
        <v>4489</v>
      </c>
      <c r="K6176" t="s">
        <v>30</v>
      </c>
      <c r="L6176">
        <v>39000000</v>
      </c>
      <c r="M6176">
        <v>81493846</v>
      </c>
      <c r="N6176" t="s">
        <v>1724</v>
      </c>
      <c r="O6176">
        <v>87</v>
      </c>
    </row>
    <row r="6177" spans="1:15" x14ac:dyDescent="0.3">
      <c r="A6177" t="s">
        <v>17970</v>
      </c>
      <c r="B6177" t="s">
        <v>16</v>
      </c>
      <c r="C6177" t="s">
        <v>63</v>
      </c>
      <c r="D6177">
        <v>2012</v>
      </c>
      <c r="E6177" t="s">
        <v>17971</v>
      </c>
      <c r="F6177">
        <v>7.5</v>
      </c>
      <c r="G6177">
        <v>45000</v>
      </c>
      <c r="H6177" t="s">
        <v>13932</v>
      </c>
      <c r="I6177" t="s">
        <v>17972</v>
      </c>
      <c r="J6177" t="s">
        <v>17973</v>
      </c>
      <c r="K6177" t="s">
        <v>3811</v>
      </c>
      <c r="M6177">
        <v>14758997</v>
      </c>
      <c r="N6177" t="s">
        <v>10414</v>
      </c>
      <c r="O6177">
        <v>137</v>
      </c>
    </row>
    <row r="6178" spans="1:15" x14ac:dyDescent="0.3">
      <c r="A6178" t="s">
        <v>17974</v>
      </c>
      <c r="B6178" t="s">
        <v>1999</v>
      </c>
      <c r="C6178" t="s">
        <v>41</v>
      </c>
      <c r="D6178">
        <v>2012</v>
      </c>
      <c r="E6178" t="s">
        <v>17975</v>
      </c>
      <c r="F6178">
        <v>5.7</v>
      </c>
      <c r="G6178">
        <v>36000</v>
      </c>
      <c r="H6178" t="s">
        <v>14623</v>
      </c>
      <c r="I6178" t="s">
        <v>15409</v>
      </c>
      <c r="J6178" t="s">
        <v>1600</v>
      </c>
      <c r="K6178" t="s">
        <v>30</v>
      </c>
      <c r="L6178">
        <v>40000000</v>
      </c>
      <c r="M6178">
        <v>41863726</v>
      </c>
      <c r="N6178" t="s">
        <v>44</v>
      </c>
      <c r="O6178">
        <v>95</v>
      </c>
    </row>
    <row r="6179" spans="1:15" x14ac:dyDescent="0.3">
      <c r="A6179" t="s">
        <v>17976</v>
      </c>
      <c r="B6179" t="s">
        <v>16</v>
      </c>
      <c r="C6179" t="s">
        <v>41</v>
      </c>
      <c r="D6179">
        <v>2012</v>
      </c>
      <c r="E6179" t="s">
        <v>17869</v>
      </c>
      <c r="F6179">
        <v>6.5</v>
      </c>
      <c r="G6179">
        <v>54000</v>
      </c>
      <c r="H6179" t="s">
        <v>4737</v>
      </c>
      <c r="I6179" t="s">
        <v>17977</v>
      </c>
      <c r="J6179" t="s">
        <v>136</v>
      </c>
      <c r="K6179" t="s">
        <v>30</v>
      </c>
      <c r="L6179">
        <v>15000000</v>
      </c>
      <c r="M6179">
        <v>5072654</v>
      </c>
      <c r="N6179" t="s">
        <v>14702</v>
      </c>
      <c r="O6179">
        <v>95</v>
      </c>
    </row>
    <row r="6180" spans="1:15" x14ac:dyDescent="0.3">
      <c r="A6180" t="s">
        <v>7775</v>
      </c>
      <c r="B6180" t="s">
        <v>16</v>
      </c>
      <c r="C6180" t="s">
        <v>104</v>
      </c>
      <c r="D6180">
        <v>2012</v>
      </c>
      <c r="E6180" t="s">
        <v>17978</v>
      </c>
      <c r="F6180">
        <v>6.3</v>
      </c>
      <c r="G6180">
        <v>39000</v>
      </c>
      <c r="H6180" t="s">
        <v>15455</v>
      </c>
      <c r="I6180" t="s">
        <v>17979</v>
      </c>
      <c r="J6180" t="s">
        <v>11484</v>
      </c>
      <c r="K6180" t="s">
        <v>452</v>
      </c>
      <c r="L6180">
        <v>12000000</v>
      </c>
      <c r="M6180">
        <v>1946254</v>
      </c>
      <c r="N6180" t="s">
        <v>16383</v>
      </c>
      <c r="O6180">
        <v>95</v>
      </c>
    </row>
    <row r="6181" spans="1:15" x14ac:dyDescent="0.3">
      <c r="A6181" t="s">
        <v>17980</v>
      </c>
      <c r="B6181" t="s">
        <v>16</v>
      </c>
      <c r="C6181" t="s">
        <v>52</v>
      </c>
      <c r="D6181">
        <v>2012</v>
      </c>
      <c r="E6181" t="s">
        <v>17981</v>
      </c>
      <c r="F6181">
        <v>5.7</v>
      </c>
      <c r="G6181">
        <v>26000</v>
      </c>
      <c r="H6181" t="s">
        <v>1127</v>
      </c>
      <c r="I6181" t="s">
        <v>17982</v>
      </c>
      <c r="J6181" t="s">
        <v>17983</v>
      </c>
      <c r="K6181" t="s">
        <v>30</v>
      </c>
      <c r="M6181">
        <v>1581252</v>
      </c>
      <c r="N6181" t="s">
        <v>17984</v>
      </c>
      <c r="O6181">
        <v>84</v>
      </c>
    </row>
    <row r="6182" spans="1:15" x14ac:dyDescent="0.3">
      <c r="A6182" t="s">
        <v>17985</v>
      </c>
      <c r="B6182" t="s">
        <v>1999</v>
      </c>
      <c r="C6182" t="s">
        <v>17</v>
      </c>
      <c r="D6182">
        <v>2012</v>
      </c>
      <c r="E6182" t="s">
        <v>17986</v>
      </c>
      <c r="F6182">
        <v>7</v>
      </c>
      <c r="G6182">
        <v>76000</v>
      </c>
      <c r="H6182" t="s">
        <v>17987</v>
      </c>
      <c r="I6182" t="s">
        <v>17987</v>
      </c>
      <c r="J6182" t="s">
        <v>17191</v>
      </c>
      <c r="K6182" t="s">
        <v>30</v>
      </c>
      <c r="L6182">
        <v>6000000</v>
      </c>
      <c r="M6182">
        <v>15950164</v>
      </c>
      <c r="N6182" t="s">
        <v>17988</v>
      </c>
      <c r="O6182">
        <v>102</v>
      </c>
    </row>
    <row r="6183" spans="1:15" x14ac:dyDescent="0.3">
      <c r="A6183" t="s">
        <v>17989</v>
      </c>
      <c r="B6183" t="s">
        <v>447</v>
      </c>
      <c r="C6183" t="s">
        <v>17</v>
      </c>
      <c r="D6183">
        <v>2012</v>
      </c>
      <c r="E6183" t="s">
        <v>17990</v>
      </c>
      <c r="F6183">
        <v>7.7</v>
      </c>
      <c r="G6183">
        <v>40000</v>
      </c>
      <c r="H6183" t="s">
        <v>17991</v>
      </c>
      <c r="I6183" t="s">
        <v>17992</v>
      </c>
      <c r="J6183" t="s">
        <v>17993</v>
      </c>
      <c r="K6183" t="s">
        <v>6942</v>
      </c>
      <c r="M6183">
        <v>5990754</v>
      </c>
      <c r="N6183" t="s">
        <v>17994</v>
      </c>
      <c r="O6183">
        <v>111</v>
      </c>
    </row>
    <row r="6184" spans="1:15" x14ac:dyDescent="0.3">
      <c r="A6184" t="s">
        <v>17995</v>
      </c>
      <c r="B6184" t="s">
        <v>16</v>
      </c>
      <c r="C6184" t="s">
        <v>41</v>
      </c>
      <c r="D6184">
        <v>2012</v>
      </c>
      <c r="E6184" t="s">
        <v>17996</v>
      </c>
      <c r="F6184">
        <v>6.4</v>
      </c>
      <c r="G6184">
        <v>27000</v>
      </c>
      <c r="H6184" t="s">
        <v>11486</v>
      </c>
      <c r="I6184" t="s">
        <v>11486</v>
      </c>
      <c r="J6184" t="s">
        <v>12897</v>
      </c>
      <c r="K6184" t="s">
        <v>30</v>
      </c>
      <c r="M6184">
        <v>3499442</v>
      </c>
      <c r="N6184" t="s">
        <v>17997</v>
      </c>
      <c r="O6184">
        <v>112</v>
      </c>
    </row>
    <row r="6185" spans="1:15" x14ac:dyDescent="0.3">
      <c r="A6185" t="s">
        <v>17998</v>
      </c>
      <c r="B6185" t="s">
        <v>447</v>
      </c>
      <c r="C6185" t="s">
        <v>17</v>
      </c>
      <c r="D6185">
        <v>2012</v>
      </c>
      <c r="E6185" t="s">
        <v>17999</v>
      </c>
      <c r="F6185">
        <v>6.9</v>
      </c>
      <c r="G6185">
        <v>7200</v>
      </c>
      <c r="H6185" t="s">
        <v>18000</v>
      </c>
      <c r="I6185" t="s">
        <v>18000</v>
      </c>
      <c r="J6185" t="s">
        <v>18001</v>
      </c>
      <c r="K6185" t="s">
        <v>30</v>
      </c>
      <c r="M6185">
        <v>146222</v>
      </c>
      <c r="N6185" t="s">
        <v>18002</v>
      </c>
      <c r="O6185">
        <v>103</v>
      </c>
    </row>
    <row r="6186" spans="1:15" x14ac:dyDescent="0.3">
      <c r="A6186" t="s">
        <v>18003</v>
      </c>
      <c r="B6186" t="s">
        <v>16</v>
      </c>
      <c r="C6186" t="s">
        <v>41</v>
      </c>
      <c r="D6186">
        <v>2012</v>
      </c>
      <c r="E6186" t="s">
        <v>18004</v>
      </c>
      <c r="F6186">
        <v>7</v>
      </c>
      <c r="G6186">
        <v>24000</v>
      </c>
      <c r="H6186" t="s">
        <v>6066</v>
      </c>
      <c r="I6186" t="s">
        <v>12879</v>
      </c>
      <c r="J6186" t="s">
        <v>18005</v>
      </c>
      <c r="K6186" t="s">
        <v>22</v>
      </c>
      <c r="M6186">
        <v>13090471</v>
      </c>
      <c r="N6186" t="s">
        <v>18006</v>
      </c>
      <c r="O6186">
        <v>101</v>
      </c>
    </row>
    <row r="6187" spans="1:15" x14ac:dyDescent="0.3">
      <c r="A6187" t="s">
        <v>18007</v>
      </c>
      <c r="B6187" t="s">
        <v>16</v>
      </c>
      <c r="C6187" t="s">
        <v>34</v>
      </c>
      <c r="D6187">
        <v>2012</v>
      </c>
      <c r="E6187" t="s">
        <v>18008</v>
      </c>
      <c r="F6187">
        <v>5</v>
      </c>
      <c r="G6187">
        <v>20000</v>
      </c>
      <c r="H6187" t="s">
        <v>18009</v>
      </c>
      <c r="I6187" t="s">
        <v>18009</v>
      </c>
      <c r="J6187" t="s">
        <v>4539</v>
      </c>
      <c r="K6187" t="s">
        <v>30</v>
      </c>
      <c r="L6187">
        <v>10000000</v>
      </c>
      <c r="M6187">
        <v>1402307</v>
      </c>
      <c r="N6187" t="s">
        <v>18010</v>
      </c>
      <c r="O6187">
        <v>114</v>
      </c>
    </row>
    <row r="6188" spans="1:15" x14ac:dyDescent="0.3">
      <c r="A6188" t="s">
        <v>4341</v>
      </c>
      <c r="B6188" t="s">
        <v>16</v>
      </c>
      <c r="C6188" t="s">
        <v>17</v>
      </c>
      <c r="D6188">
        <v>2012</v>
      </c>
      <c r="E6188" t="s">
        <v>17658</v>
      </c>
      <c r="F6188">
        <v>6.6</v>
      </c>
      <c r="G6188">
        <v>37000</v>
      </c>
      <c r="H6188" t="s">
        <v>5225</v>
      </c>
      <c r="I6188" t="s">
        <v>16456</v>
      </c>
      <c r="J6188" t="s">
        <v>9529</v>
      </c>
      <c r="K6188" t="s">
        <v>30</v>
      </c>
      <c r="L6188">
        <v>15000000</v>
      </c>
      <c r="M6188">
        <v>11039031</v>
      </c>
      <c r="N6188" t="s">
        <v>12695</v>
      </c>
      <c r="O6188">
        <v>106</v>
      </c>
    </row>
    <row r="6189" spans="1:15" x14ac:dyDescent="0.3">
      <c r="A6189" t="s">
        <v>18011</v>
      </c>
      <c r="B6189" t="s">
        <v>1999</v>
      </c>
      <c r="C6189" t="s">
        <v>25</v>
      </c>
      <c r="D6189">
        <v>2012</v>
      </c>
      <c r="E6189" t="s">
        <v>18012</v>
      </c>
      <c r="F6189">
        <v>7.3</v>
      </c>
      <c r="G6189">
        <v>82000</v>
      </c>
      <c r="H6189" t="s">
        <v>18013</v>
      </c>
      <c r="I6189" t="s">
        <v>18014</v>
      </c>
      <c r="J6189" t="s">
        <v>18015</v>
      </c>
      <c r="K6189" t="s">
        <v>30</v>
      </c>
      <c r="L6189">
        <v>1800000</v>
      </c>
      <c r="M6189">
        <v>21107746</v>
      </c>
      <c r="N6189" t="s">
        <v>18016</v>
      </c>
      <c r="O6189">
        <v>93</v>
      </c>
    </row>
    <row r="6190" spans="1:15" x14ac:dyDescent="0.3">
      <c r="A6190" t="s">
        <v>18017</v>
      </c>
      <c r="B6190" t="s">
        <v>1999</v>
      </c>
      <c r="C6190" t="s">
        <v>34</v>
      </c>
      <c r="D6190">
        <v>2012</v>
      </c>
      <c r="E6190" t="s">
        <v>17359</v>
      </c>
      <c r="F6190">
        <v>5.9</v>
      </c>
      <c r="G6190">
        <v>34000</v>
      </c>
      <c r="H6190" t="s">
        <v>18018</v>
      </c>
      <c r="I6190" t="s">
        <v>9664</v>
      </c>
      <c r="J6190" t="s">
        <v>6219</v>
      </c>
      <c r="K6190" t="s">
        <v>30</v>
      </c>
      <c r="L6190">
        <v>58000000</v>
      </c>
      <c r="M6190">
        <v>50365498</v>
      </c>
      <c r="N6190" t="s">
        <v>180</v>
      </c>
      <c r="O6190">
        <v>125</v>
      </c>
    </row>
    <row r="6191" spans="1:15" x14ac:dyDescent="0.3">
      <c r="A6191" t="s">
        <v>18019</v>
      </c>
      <c r="B6191" t="s">
        <v>16</v>
      </c>
      <c r="C6191" t="s">
        <v>17</v>
      </c>
      <c r="D6191">
        <v>2012</v>
      </c>
      <c r="E6191" t="s">
        <v>18020</v>
      </c>
      <c r="F6191">
        <v>7.4</v>
      </c>
      <c r="G6191">
        <v>31000</v>
      </c>
      <c r="H6191" t="s">
        <v>11603</v>
      </c>
      <c r="I6191" t="s">
        <v>18021</v>
      </c>
      <c r="J6191" t="s">
        <v>6181</v>
      </c>
      <c r="K6191" t="s">
        <v>452</v>
      </c>
      <c r="M6191">
        <v>16190771</v>
      </c>
      <c r="N6191" t="s">
        <v>18022</v>
      </c>
      <c r="O6191">
        <v>105</v>
      </c>
    </row>
    <row r="6192" spans="1:15" x14ac:dyDescent="0.3">
      <c r="A6192" t="s">
        <v>18023</v>
      </c>
      <c r="B6192" t="s">
        <v>1999</v>
      </c>
      <c r="C6192" t="s">
        <v>34</v>
      </c>
      <c r="D6192">
        <v>2012</v>
      </c>
      <c r="E6192" t="s">
        <v>17986</v>
      </c>
      <c r="F6192">
        <v>4.9000000000000004</v>
      </c>
      <c r="G6192">
        <v>36000</v>
      </c>
      <c r="H6192" t="s">
        <v>16026</v>
      </c>
      <c r="I6192" t="s">
        <v>15232</v>
      </c>
      <c r="J6192" t="s">
        <v>17169</v>
      </c>
      <c r="K6192" t="s">
        <v>30</v>
      </c>
      <c r="L6192">
        <v>20000000</v>
      </c>
      <c r="M6192">
        <v>16863583</v>
      </c>
      <c r="N6192" t="s">
        <v>10082</v>
      </c>
      <c r="O6192">
        <v>93</v>
      </c>
    </row>
    <row r="6193" spans="1:15" x14ac:dyDescent="0.3">
      <c r="A6193" t="s">
        <v>18024</v>
      </c>
      <c r="B6193" t="s">
        <v>1999</v>
      </c>
      <c r="C6193" t="s">
        <v>52</v>
      </c>
      <c r="D6193">
        <v>2012</v>
      </c>
      <c r="E6193" t="s">
        <v>18025</v>
      </c>
      <c r="F6193">
        <v>4.0999999999999996</v>
      </c>
      <c r="G6193">
        <v>19000</v>
      </c>
      <c r="H6193" t="s">
        <v>18026</v>
      </c>
      <c r="I6193" t="s">
        <v>18026</v>
      </c>
      <c r="J6193" t="s">
        <v>18027</v>
      </c>
      <c r="K6193" t="s">
        <v>30</v>
      </c>
      <c r="L6193">
        <v>17000000</v>
      </c>
      <c r="M6193">
        <v>11350665</v>
      </c>
      <c r="N6193" t="s">
        <v>23</v>
      </c>
      <c r="O6193">
        <v>82</v>
      </c>
    </row>
    <row r="6194" spans="1:15" x14ac:dyDescent="0.3">
      <c r="A6194" t="s">
        <v>18028</v>
      </c>
      <c r="B6194" t="s">
        <v>16</v>
      </c>
      <c r="C6194" t="s">
        <v>17</v>
      </c>
      <c r="D6194">
        <v>2012</v>
      </c>
      <c r="E6194" t="s">
        <v>18029</v>
      </c>
      <c r="F6194">
        <v>5.9</v>
      </c>
      <c r="G6194">
        <v>28000</v>
      </c>
      <c r="H6194" t="s">
        <v>10130</v>
      </c>
      <c r="I6194" t="s">
        <v>10130</v>
      </c>
      <c r="J6194" t="s">
        <v>9660</v>
      </c>
      <c r="K6194" t="s">
        <v>30</v>
      </c>
      <c r="M6194">
        <v>2801166</v>
      </c>
      <c r="N6194" t="s">
        <v>18030</v>
      </c>
      <c r="O6194">
        <v>112</v>
      </c>
    </row>
    <row r="6195" spans="1:15" x14ac:dyDescent="0.3">
      <c r="A6195" t="s">
        <v>18031</v>
      </c>
      <c r="B6195" t="s">
        <v>1999</v>
      </c>
      <c r="C6195" t="s">
        <v>34</v>
      </c>
      <c r="D6195">
        <v>2012</v>
      </c>
      <c r="E6195" t="s">
        <v>17145</v>
      </c>
      <c r="F6195">
        <v>6.1</v>
      </c>
      <c r="G6195">
        <v>96000</v>
      </c>
      <c r="H6195" t="s">
        <v>18032</v>
      </c>
      <c r="I6195" t="s">
        <v>18032</v>
      </c>
      <c r="J6195" t="s">
        <v>10847</v>
      </c>
      <c r="K6195" t="s">
        <v>452</v>
      </c>
      <c r="L6195">
        <v>20000000</v>
      </c>
      <c r="M6195">
        <v>32948113</v>
      </c>
      <c r="N6195" t="s">
        <v>12251</v>
      </c>
      <c r="O6195">
        <v>95</v>
      </c>
    </row>
    <row r="6196" spans="1:15" x14ac:dyDescent="0.3">
      <c r="A6196" t="s">
        <v>18033</v>
      </c>
      <c r="B6196" t="s">
        <v>33</v>
      </c>
      <c r="C6196" t="s">
        <v>63</v>
      </c>
      <c r="D6196">
        <v>2012</v>
      </c>
      <c r="E6196" t="s">
        <v>17671</v>
      </c>
      <c r="F6196">
        <v>7.1</v>
      </c>
      <c r="G6196">
        <v>31000</v>
      </c>
      <c r="H6196" t="s">
        <v>233</v>
      </c>
      <c r="I6196" t="s">
        <v>18034</v>
      </c>
      <c r="J6196" t="s">
        <v>18035</v>
      </c>
      <c r="K6196" t="s">
        <v>30</v>
      </c>
      <c r="L6196">
        <v>20000000</v>
      </c>
      <c r="M6196">
        <v>7942116</v>
      </c>
      <c r="N6196" t="s">
        <v>9109</v>
      </c>
      <c r="O6196">
        <v>116</v>
      </c>
    </row>
    <row r="6197" spans="1:15" x14ac:dyDescent="0.3">
      <c r="A6197" t="s">
        <v>18036</v>
      </c>
      <c r="B6197" t="s">
        <v>1999</v>
      </c>
      <c r="C6197" t="s">
        <v>34</v>
      </c>
      <c r="D6197">
        <v>2012</v>
      </c>
      <c r="E6197" t="s">
        <v>17333</v>
      </c>
      <c r="F6197">
        <v>5.3</v>
      </c>
      <c r="G6197">
        <v>41000</v>
      </c>
      <c r="H6197" t="s">
        <v>16893</v>
      </c>
      <c r="I6197" t="s">
        <v>18037</v>
      </c>
      <c r="J6197" t="s">
        <v>15662</v>
      </c>
      <c r="K6197" t="s">
        <v>30</v>
      </c>
      <c r="L6197">
        <v>40000000</v>
      </c>
      <c r="M6197">
        <v>38084162</v>
      </c>
      <c r="N6197" t="s">
        <v>9988</v>
      </c>
    </row>
    <row r="6198" spans="1:15" x14ac:dyDescent="0.3">
      <c r="A6198" t="s">
        <v>18038</v>
      </c>
      <c r="B6198" t="s">
        <v>16</v>
      </c>
      <c r="C6198" t="s">
        <v>41</v>
      </c>
      <c r="D6198">
        <v>2012</v>
      </c>
      <c r="E6198" t="s">
        <v>17884</v>
      </c>
      <c r="F6198">
        <v>5.3</v>
      </c>
      <c r="G6198">
        <v>46000</v>
      </c>
      <c r="H6198" t="s">
        <v>18039</v>
      </c>
      <c r="I6198" t="s">
        <v>18039</v>
      </c>
      <c r="J6198" t="s">
        <v>10167</v>
      </c>
      <c r="K6198" t="s">
        <v>30</v>
      </c>
      <c r="L6198">
        <v>3000000</v>
      </c>
      <c r="M6198">
        <v>12128575</v>
      </c>
      <c r="N6198" t="s">
        <v>18040</v>
      </c>
      <c r="O6198">
        <v>87</v>
      </c>
    </row>
    <row r="6199" spans="1:15" x14ac:dyDescent="0.3">
      <c r="A6199" t="s">
        <v>18041</v>
      </c>
      <c r="B6199" t="s">
        <v>16</v>
      </c>
      <c r="C6199" t="s">
        <v>41</v>
      </c>
      <c r="D6199">
        <v>2012</v>
      </c>
      <c r="E6199" t="s">
        <v>18042</v>
      </c>
      <c r="F6199">
        <v>4.8</v>
      </c>
      <c r="G6199">
        <v>11000</v>
      </c>
      <c r="H6199" t="s">
        <v>2205</v>
      </c>
      <c r="I6199" t="s">
        <v>18043</v>
      </c>
      <c r="J6199" t="s">
        <v>15580</v>
      </c>
      <c r="K6199" t="s">
        <v>30</v>
      </c>
      <c r="L6199">
        <v>26350000</v>
      </c>
      <c r="M6199">
        <v>1577272</v>
      </c>
      <c r="N6199" t="s">
        <v>18044</v>
      </c>
      <c r="O6199">
        <v>94</v>
      </c>
    </row>
    <row r="6200" spans="1:15" x14ac:dyDescent="0.3">
      <c r="A6200" t="s">
        <v>18045</v>
      </c>
      <c r="B6200" t="s">
        <v>447</v>
      </c>
      <c r="C6200" t="s">
        <v>4884</v>
      </c>
      <c r="D6200">
        <v>2012</v>
      </c>
      <c r="E6200" t="s">
        <v>18046</v>
      </c>
      <c r="F6200">
        <v>8.1</v>
      </c>
      <c r="G6200">
        <v>59000</v>
      </c>
      <c r="H6200" t="s">
        <v>18047</v>
      </c>
      <c r="I6200" t="s">
        <v>18047</v>
      </c>
      <c r="J6200" t="s">
        <v>18048</v>
      </c>
      <c r="K6200" t="s">
        <v>10293</v>
      </c>
      <c r="M6200">
        <v>459234</v>
      </c>
      <c r="N6200" t="s">
        <v>18049</v>
      </c>
      <c r="O6200">
        <v>122</v>
      </c>
    </row>
    <row r="6201" spans="1:15" x14ac:dyDescent="0.3">
      <c r="A6201" t="s">
        <v>18050</v>
      </c>
      <c r="B6201" t="s">
        <v>33</v>
      </c>
      <c r="C6201" t="s">
        <v>41</v>
      </c>
      <c r="D6201">
        <v>2012</v>
      </c>
      <c r="E6201" t="s">
        <v>17634</v>
      </c>
      <c r="F6201">
        <v>6</v>
      </c>
      <c r="G6201">
        <v>25000</v>
      </c>
      <c r="H6201" t="s">
        <v>14526</v>
      </c>
      <c r="I6201" t="s">
        <v>18051</v>
      </c>
      <c r="J6201" t="s">
        <v>4918</v>
      </c>
      <c r="K6201" t="s">
        <v>30</v>
      </c>
      <c r="L6201">
        <v>25000000</v>
      </c>
      <c r="M6201">
        <v>119772232</v>
      </c>
      <c r="N6201" t="s">
        <v>180</v>
      </c>
      <c r="O6201">
        <v>105</v>
      </c>
    </row>
    <row r="6202" spans="1:15" x14ac:dyDescent="0.3">
      <c r="A6202" t="s">
        <v>18052</v>
      </c>
      <c r="B6202" t="s">
        <v>16</v>
      </c>
      <c r="C6202" t="s">
        <v>104</v>
      </c>
      <c r="D6202">
        <v>2012</v>
      </c>
      <c r="E6202" t="s">
        <v>17833</v>
      </c>
      <c r="F6202">
        <v>6.4</v>
      </c>
      <c r="G6202">
        <v>83000</v>
      </c>
      <c r="H6202" t="s">
        <v>14019</v>
      </c>
      <c r="I6202" t="s">
        <v>18053</v>
      </c>
      <c r="J6202" t="s">
        <v>2625</v>
      </c>
      <c r="K6202" t="s">
        <v>30</v>
      </c>
      <c r="L6202">
        <v>26000000</v>
      </c>
      <c r="M6202">
        <v>29699345</v>
      </c>
      <c r="N6202" t="s">
        <v>18054</v>
      </c>
      <c r="O6202">
        <v>110</v>
      </c>
    </row>
    <row r="6203" spans="1:15" x14ac:dyDescent="0.3">
      <c r="A6203" t="s">
        <v>18055</v>
      </c>
      <c r="B6203" t="s">
        <v>1999</v>
      </c>
      <c r="C6203" t="s">
        <v>41</v>
      </c>
      <c r="D6203">
        <v>2012</v>
      </c>
      <c r="E6203" t="s">
        <v>18056</v>
      </c>
      <c r="F6203">
        <v>6.7</v>
      </c>
      <c r="G6203">
        <v>37000</v>
      </c>
      <c r="H6203" t="s">
        <v>18057</v>
      </c>
      <c r="I6203" t="s">
        <v>18057</v>
      </c>
      <c r="J6203" t="s">
        <v>18057</v>
      </c>
      <c r="K6203" t="s">
        <v>30</v>
      </c>
      <c r="L6203">
        <v>2000000</v>
      </c>
      <c r="M6203">
        <v>1150681</v>
      </c>
      <c r="N6203" t="s">
        <v>18058</v>
      </c>
      <c r="O6203">
        <v>97</v>
      </c>
    </row>
    <row r="6204" spans="1:15" x14ac:dyDescent="0.3">
      <c r="A6204" t="s">
        <v>18059</v>
      </c>
      <c r="B6204" t="s">
        <v>16</v>
      </c>
      <c r="C6204" t="s">
        <v>34</v>
      </c>
      <c r="D6204">
        <v>2012</v>
      </c>
      <c r="E6204" t="s">
        <v>18060</v>
      </c>
      <c r="F6204">
        <v>5.5</v>
      </c>
      <c r="G6204">
        <v>44000</v>
      </c>
      <c r="H6204" t="s">
        <v>9537</v>
      </c>
      <c r="I6204" t="s">
        <v>17739</v>
      </c>
      <c r="J6204" t="s">
        <v>1535</v>
      </c>
      <c r="K6204" t="s">
        <v>30</v>
      </c>
      <c r="L6204">
        <v>35000000</v>
      </c>
      <c r="M6204">
        <v>17415418</v>
      </c>
      <c r="N6204" t="s">
        <v>14971</v>
      </c>
      <c r="O6204">
        <v>96</v>
      </c>
    </row>
    <row r="6205" spans="1:15" x14ac:dyDescent="0.3">
      <c r="A6205" t="s">
        <v>18061</v>
      </c>
      <c r="B6205" t="s">
        <v>1999</v>
      </c>
      <c r="C6205" t="s">
        <v>25</v>
      </c>
      <c r="D6205">
        <v>2012</v>
      </c>
      <c r="E6205" t="s">
        <v>17855</v>
      </c>
      <c r="F6205">
        <v>7.2</v>
      </c>
      <c r="G6205">
        <v>47000</v>
      </c>
      <c r="H6205" t="s">
        <v>18062</v>
      </c>
      <c r="I6205" t="s">
        <v>18063</v>
      </c>
      <c r="J6205" t="s">
        <v>18064</v>
      </c>
      <c r="K6205" t="s">
        <v>22</v>
      </c>
      <c r="L6205">
        <v>16600000</v>
      </c>
      <c r="M6205">
        <v>22842887</v>
      </c>
      <c r="N6205" t="s">
        <v>1786</v>
      </c>
      <c r="O6205">
        <v>118</v>
      </c>
    </row>
    <row r="6206" spans="1:15" x14ac:dyDescent="0.3">
      <c r="A6206" t="s">
        <v>18065</v>
      </c>
      <c r="B6206" t="s">
        <v>16</v>
      </c>
      <c r="C6206" t="s">
        <v>52</v>
      </c>
      <c r="D6206">
        <v>2012</v>
      </c>
      <c r="E6206" t="s">
        <v>17931</v>
      </c>
      <c r="F6206">
        <v>4.5999999999999996</v>
      </c>
      <c r="G6206">
        <v>63000</v>
      </c>
      <c r="H6206" t="s">
        <v>18066</v>
      </c>
      <c r="I6206" t="s">
        <v>15025</v>
      </c>
      <c r="J6206" t="s">
        <v>18067</v>
      </c>
      <c r="K6206" t="s">
        <v>30</v>
      </c>
      <c r="L6206">
        <v>5000000</v>
      </c>
      <c r="M6206">
        <v>142802657</v>
      </c>
      <c r="N6206" t="s">
        <v>44</v>
      </c>
      <c r="O6206">
        <v>88</v>
      </c>
    </row>
    <row r="6207" spans="1:15" x14ac:dyDescent="0.3">
      <c r="A6207" t="s">
        <v>835</v>
      </c>
      <c r="B6207" t="s">
        <v>1999</v>
      </c>
      <c r="C6207" t="s">
        <v>41</v>
      </c>
      <c r="D6207">
        <v>2012</v>
      </c>
      <c r="E6207" t="s">
        <v>18068</v>
      </c>
      <c r="F6207">
        <v>6.8</v>
      </c>
      <c r="G6207">
        <v>19000</v>
      </c>
      <c r="H6207" t="s">
        <v>1051</v>
      </c>
      <c r="I6207" t="s">
        <v>1822</v>
      </c>
      <c r="J6207" t="s">
        <v>2636</v>
      </c>
      <c r="K6207" t="s">
        <v>22</v>
      </c>
      <c r="L6207">
        <v>11000000</v>
      </c>
      <c r="M6207">
        <v>59520298</v>
      </c>
      <c r="N6207" t="s">
        <v>18069</v>
      </c>
      <c r="O6207">
        <v>98</v>
      </c>
    </row>
    <row r="6208" spans="1:15" x14ac:dyDescent="0.3">
      <c r="A6208" t="s">
        <v>18070</v>
      </c>
      <c r="B6208" t="s">
        <v>447</v>
      </c>
      <c r="C6208" t="s">
        <v>17</v>
      </c>
      <c r="D6208">
        <v>2012</v>
      </c>
      <c r="E6208" t="s">
        <v>17675</v>
      </c>
      <c r="F6208">
        <v>5.8</v>
      </c>
      <c r="G6208">
        <v>3200</v>
      </c>
      <c r="H6208" t="s">
        <v>18071</v>
      </c>
      <c r="I6208" t="s">
        <v>18071</v>
      </c>
      <c r="J6208" t="s">
        <v>18072</v>
      </c>
      <c r="K6208" t="s">
        <v>30</v>
      </c>
      <c r="M6208">
        <v>131208</v>
      </c>
      <c r="N6208" t="s">
        <v>18073</v>
      </c>
      <c r="O6208">
        <v>82</v>
      </c>
    </row>
    <row r="6209" spans="1:15" x14ac:dyDescent="0.3">
      <c r="A6209" t="s">
        <v>3741</v>
      </c>
      <c r="B6209" t="s">
        <v>1999</v>
      </c>
      <c r="C6209" t="s">
        <v>41</v>
      </c>
      <c r="D6209">
        <v>2012</v>
      </c>
      <c r="E6209" t="s">
        <v>18074</v>
      </c>
      <c r="F6209">
        <v>5.7</v>
      </c>
      <c r="G6209">
        <v>29000</v>
      </c>
      <c r="H6209" t="s">
        <v>14536</v>
      </c>
      <c r="I6209" t="s">
        <v>7495</v>
      </c>
      <c r="J6209" t="s">
        <v>11441</v>
      </c>
      <c r="K6209" t="s">
        <v>30</v>
      </c>
      <c r="L6209">
        <v>35000000</v>
      </c>
      <c r="M6209">
        <v>30962335</v>
      </c>
      <c r="N6209" t="s">
        <v>18075</v>
      </c>
      <c r="O6209">
        <v>105</v>
      </c>
    </row>
    <row r="6210" spans="1:15" x14ac:dyDescent="0.3">
      <c r="A6210" t="s">
        <v>18076</v>
      </c>
      <c r="B6210" t="s">
        <v>1999</v>
      </c>
      <c r="C6210" t="s">
        <v>17</v>
      </c>
      <c r="D6210">
        <v>2012</v>
      </c>
      <c r="E6210" t="s">
        <v>18077</v>
      </c>
      <c r="F6210">
        <v>6.4</v>
      </c>
      <c r="G6210">
        <v>70000</v>
      </c>
      <c r="H6210" t="s">
        <v>18078</v>
      </c>
      <c r="I6210" t="s">
        <v>18078</v>
      </c>
      <c r="J6210" t="s">
        <v>15627</v>
      </c>
      <c r="K6210" t="s">
        <v>195</v>
      </c>
      <c r="L6210">
        <v>60000000</v>
      </c>
      <c r="M6210">
        <v>22187813</v>
      </c>
      <c r="N6210" t="s">
        <v>18079</v>
      </c>
      <c r="O6210">
        <v>109</v>
      </c>
    </row>
    <row r="6211" spans="1:15" x14ac:dyDescent="0.3">
      <c r="A6211" t="s">
        <v>10278</v>
      </c>
      <c r="B6211" t="s">
        <v>1999</v>
      </c>
      <c r="C6211" t="s">
        <v>17</v>
      </c>
      <c r="D6211">
        <v>2012</v>
      </c>
      <c r="E6211" t="s">
        <v>18080</v>
      </c>
      <c r="F6211">
        <v>6.4</v>
      </c>
      <c r="G6211">
        <v>13000</v>
      </c>
      <c r="H6211" t="s">
        <v>263</v>
      </c>
      <c r="I6211" t="s">
        <v>14964</v>
      </c>
      <c r="J6211" t="s">
        <v>18081</v>
      </c>
      <c r="K6211" t="s">
        <v>22</v>
      </c>
      <c r="M6211">
        <v>6202879</v>
      </c>
      <c r="N6211" t="s">
        <v>6564</v>
      </c>
      <c r="O6211">
        <v>128</v>
      </c>
    </row>
    <row r="6212" spans="1:15" x14ac:dyDescent="0.3">
      <c r="A6212" t="s">
        <v>18082</v>
      </c>
      <c r="B6212" t="s">
        <v>33</v>
      </c>
      <c r="C6212" t="s">
        <v>41</v>
      </c>
      <c r="D6212">
        <v>2012</v>
      </c>
      <c r="E6212" t="s">
        <v>18083</v>
      </c>
      <c r="F6212">
        <v>6.6</v>
      </c>
      <c r="G6212">
        <v>46000</v>
      </c>
      <c r="H6212" t="s">
        <v>7378</v>
      </c>
      <c r="I6212" t="s">
        <v>7378</v>
      </c>
      <c r="J6212" t="s">
        <v>13543</v>
      </c>
      <c r="K6212" t="s">
        <v>30</v>
      </c>
      <c r="L6212">
        <v>25000000</v>
      </c>
      <c r="M6212">
        <v>56012642</v>
      </c>
      <c r="N6212" t="s">
        <v>18084</v>
      </c>
      <c r="O6212">
        <v>105</v>
      </c>
    </row>
    <row r="6213" spans="1:15" x14ac:dyDescent="0.3">
      <c r="A6213" t="s">
        <v>18085</v>
      </c>
      <c r="B6213" t="s">
        <v>1999</v>
      </c>
      <c r="C6213" t="s">
        <v>34</v>
      </c>
      <c r="D6213">
        <v>2012</v>
      </c>
      <c r="E6213" t="s">
        <v>18025</v>
      </c>
      <c r="F6213">
        <v>6.5</v>
      </c>
      <c r="G6213">
        <v>111000</v>
      </c>
      <c r="H6213" t="s">
        <v>5903</v>
      </c>
      <c r="I6213" t="s">
        <v>5903</v>
      </c>
      <c r="J6213" t="s">
        <v>12127</v>
      </c>
      <c r="K6213" t="s">
        <v>30</v>
      </c>
      <c r="L6213">
        <v>35000000</v>
      </c>
      <c r="M6213">
        <v>31083599</v>
      </c>
      <c r="N6213" t="s">
        <v>31</v>
      </c>
      <c r="O6213">
        <v>91</v>
      </c>
    </row>
    <row r="6214" spans="1:15" x14ac:dyDescent="0.3">
      <c r="A6214" t="s">
        <v>18086</v>
      </c>
      <c r="B6214" t="s">
        <v>16</v>
      </c>
      <c r="C6214" t="s">
        <v>17</v>
      </c>
      <c r="D6214">
        <v>2012</v>
      </c>
      <c r="E6214" t="s">
        <v>18087</v>
      </c>
      <c r="F6214">
        <v>6</v>
      </c>
      <c r="G6214">
        <v>4400</v>
      </c>
      <c r="H6214" t="s">
        <v>18088</v>
      </c>
      <c r="I6214" t="s">
        <v>18088</v>
      </c>
      <c r="J6214" t="s">
        <v>18089</v>
      </c>
      <c r="K6214" t="s">
        <v>30</v>
      </c>
      <c r="L6214">
        <v>20000000</v>
      </c>
      <c r="M6214">
        <v>636399</v>
      </c>
      <c r="N6214" t="s">
        <v>18090</v>
      </c>
      <c r="O6214">
        <v>112</v>
      </c>
    </row>
    <row r="6215" spans="1:15" x14ac:dyDescent="0.3">
      <c r="A6215" t="s">
        <v>18091</v>
      </c>
      <c r="B6215" t="s">
        <v>16</v>
      </c>
      <c r="C6215" t="s">
        <v>17</v>
      </c>
      <c r="D6215">
        <v>2012</v>
      </c>
      <c r="E6215" t="s">
        <v>18092</v>
      </c>
      <c r="F6215">
        <v>7.5</v>
      </c>
      <c r="G6215">
        <v>74000</v>
      </c>
      <c r="H6215" t="s">
        <v>18093</v>
      </c>
      <c r="I6215" t="s">
        <v>18094</v>
      </c>
      <c r="J6215" t="s">
        <v>4023</v>
      </c>
      <c r="K6215" t="s">
        <v>30</v>
      </c>
      <c r="L6215">
        <v>10000000</v>
      </c>
      <c r="M6215">
        <v>3428048</v>
      </c>
      <c r="N6215" t="s">
        <v>16253</v>
      </c>
      <c r="O6215">
        <v>115</v>
      </c>
    </row>
    <row r="6216" spans="1:15" x14ac:dyDescent="0.3">
      <c r="A6216" t="s">
        <v>18095</v>
      </c>
      <c r="B6216" t="s">
        <v>447</v>
      </c>
      <c r="C6216" t="s">
        <v>25</v>
      </c>
      <c r="D6216">
        <v>2012</v>
      </c>
      <c r="E6216" t="s">
        <v>17804</v>
      </c>
      <c r="F6216">
        <v>6.5</v>
      </c>
      <c r="G6216">
        <v>27000</v>
      </c>
      <c r="H6216" t="s">
        <v>17403</v>
      </c>
      <c r="I6216" t="s">
        <v>18096</v>
      </c>
      <c r="J6216" t="s">
        <v>18096</v>
      </c>
      <c r="K6216" t="s">
        <v>22</v>
      </c>
      <c r="M6216">
        <v>2122909</v>
      </c>
      <c r="N6216" t="s">
        <v>6855</v>
      </c>
      <c r="O6216">
        <v>88</v>
      </c>
    </row>
    <row r="6217" spans="1:15" x14ac:dyDescent="0.3">
      <c r="A6217" t="s">
        <v>18097</v>
      </c>
      <c r="B6217" t="s">
        <v>33</v>
      </c>
      <c r="C6217" t="s">
        <v>390</v>
      </c>
      <c r="D6217">
        <v>2012</v>
      </c>
      <c r="E6217" t="s">
        <v>17833</v>
      </c>
      <c r="F6217">
        <v>6.7</v>
      </c>
      <c r="G6217">
        <v>46000</v>
      </c>
      <c r="H6217" t="s">
        <v>11298</v>
      </c>
      <c r="I6217" t="s">
        <v>18098</v>
      </c>
      <c r="J6217" t="s">
        <v>6911</v>
      </c>
      <c r="K6217" t="s">
        <v>22</v>
      </c>
      <c r="L6217">
        <v>55000000</v>
      </c>
      <c r="M6217">
        <v>123054041</v>
      </c>
      <c r="N6217" t="s">
        <v>31</v>
      </c>
      <c r="O6217">
        <v>88</v>
      </c>
    </row>
    <row r="6218" spans="1:15" x14ac:dyDescent="0.3">
      <c r="A6218" t="s">
        <v>18099</v>
      </c>
      <c r="B6218" t="s">
        <v>16</v>
      </c>
      <c r="C6218" t="s">
        <v>52</v>
      </c>
      <c r="D6218">
        <v>2012</v>
      </c>
      <c r="E6218" t="s">
        <v>17330</v>
      </c>
      <c r="F6218">
        <v>5</v>
      </c>
      <c r="G6218">
        <v>65000</v>
      </c>
      <c r="H6218" t="s">
        <v>18100</v>
      </c>
      <c r="I6218" t="s">
        <v>15176</v>
      </c>
      <c r="J6218" t="s">
        <v>18101</v>
      </c>
      <c r="K6218" t="s">
        <v>30</v>
      </c>
      <c r="L6218">
        <v>1000000</v>
      </c>
      <c r="M6218">
        <v>38390020</v>
      </c>
      <c r="N6218" t="s">
        <v>11128</v>
      </c>
      <c r="O6218">
        <v>86</v>
      </c>
    </row>
    <row r="6219" spans="1:15" x14ac:dyDescent="0.3">
      <c r="A6219" t="s">
        <v>18102</v>
      </c>
      <c r="B6219" t="s">
        <v>16</v>
      </c>
      <c r="C6219" t="s">
        <v>41</v>
      </c>
      <c r="D6219">
        <v>2012</v>
      </c>
      <c r="E6219" t="s">
        <v>18103</v>
      </c>
      <c r="F6219">
        <v>6.6</v>
      </c>
      <c r="G6219">
        <v>30000</v>
      </c>
      <c r="H6219" t="s">
        <v>18104</v>
      </c>
      <c r="I6219" t="s">
        <v>18105</v>
      </c>
      <c r="J6219" t="s">
        <v>18105</v>
      </c>
      <c r="K6219" t="s">
        <v>30</v>
      </c>
      <c r="M6219">
        <v>3640975</v>
      </c>
      <c r="N6219" t="s">
        <v>18106</v>
      </c>
      <c r="O6219">
        <v>92</v>
      </c>
    </row>
    <row r="6220" spans="1:15" x14ac:dyDescent="0.3">
      <c r="A6220" t="s">
        <v>18107</v>
      </c>
      <c r="B6220" t="s">
        <v>447</v>
      </c>
      <c r="C6220" t="s">
        <v>104</v>
      </c>
      <c r="D6220">
        <v>2012</v>
      </c>
      <c r="E6220" t="s">
        <v>18108</v>
      </c>
      <c r="F6220">
        <v>7.2</v>
      </c>
      <c r="G6220">
        <v>40000</v>
      </c>
      <c r="H6220" t="s">
        <v>18109</v>
      </c>
      <c r="I6220" t="s">
        <v>12169</v>
      </c>
      <c r="J6220" t="s">
        <v>12131</v>
      </c>
      <c r="K6220" t="s">
        <v>10293</v>
      </c>
      <c r="L6220">
        <v>7395080</v>
      </c>
      <c r="M6220">
        <v>5277766</v>
      </c>
      <c r="N6220" t="s">
        <v>12132</v>
      </c>
      <c r="O6220">
        <v>140</v>
      </c>
    </row>
    <row r="6221" spans="1:15" x14ac:dyDescent="0.3">
      <c r="A6221" t="s">
        <v>18110</v>
      </c>
      <c r="B6221" t="s">
        <v>1999</v>
      </c>
      <c r="C6221" t="s">
        <v>41</v>
      </c>
      <c r="D6221">
        <v>2012</v>
      </c>
      <c r="E6221" t="s">
        <v>18111</v>
      </c>
      <c r="F6221">
        <v>6.3</v>
      </c>
      <c r="G6221">
        <v>42000</v>
      </c>
      <c r="H6221" t="s">
        <v>8955</v>
      </c>
      <c r="I6221" t="s">
        <v>18112</v>
      </c>
      <c r="J6221" t="s">
        <v>747</v>
      </c>
      <c r="K6221" t="s">
        <v>30</v>
      </c>
      <c r="L6221">
        <v>30000000</v>
      </c>
      <c r="M6221">
        <v>114281051</v>
      </c>
      <c r="N6221" t="s">
        <v>31</v>
      </c>
      <c r="O6221">
        <v>100</v>
      </c>
    </row>
    <row r="6222" spans="1:15" x14ac:dyDescent="0.3">
      <c r="A6222" t="s">
        <v>18113</v>
      </c>
      <c r="B6222" t="s">
        <v>1999</v>
      </c>
      <c r="C6222" t="s">
        <v>41</v>
      </c>
      <c r="D6222">
        <v>2012</v>
      </c>
      <c r="E6222" t="s">
        <v>17655</v>
      </c>
      <c r="F6222">
        <v>7.1</v>
      </c>
      <c r="G6222">
        <v>42000</v>
      </c>
      <c r="H6222" t="s">
        <v>14555</v>
      </c>
      <c r="I6222" t="s">
        <v>14555</v>
      </c>
      <c r="J6222" t="s">
        <v>15743</v>
      </c>
      <c r="K6222" t="s">
        <v>30</v>
      </c>
      <c r="L6222">
        <v>16000000</v>
      </c>
      <c r="M6222">
        <v>12558931</v>
      </c>
      <c r="N6222" t="s">
        <v>9686</v>
      </c>
      <c r="O6222">
        <v>114</v>
      </c>
    </row>
    <row r="6223" spans="1:15" x14ac:dyDescent="0.3">
      <c r="A6223" t="s">
        <v>18114</v>
      </c>
      <c r="B6223" t="s">
        <v>447</v>
      </c>
      <c r="C6223" t="s">
        <v>41</v>
      </c>
      <c r="D6223">
        <v>2012</v>
      </c>
      <c r="E6223" t="s">
        <v>18115</v>
      </c>
      <c r="F6223">
        <v>4.7</v>
      </c>
      <c r="G6223">
        <v>18000</v>
      </c>
      <c r="H6223" t="s">
        <v>608</v>
      </c>
      <c r="I6223" t="s">
        <v>18116</v>
      </c>
      <c r="J6223" t="s">
        <v>18117</v>
      </c>
      <c r="K6223" t="s">
        <v>30</v>
      </c>
      <c r="M6223">
        <v>23589</v>
      </c>
      <c r="N6223" t="s">
        <v>18118</v>
      </c>
      <c r="O6223">
        <v>129</v>
      </c>
    </row>
    <row r="6224" spans="1:15" x14ac:dyDescent="0.3">
      <c r="A6224" t="s">
        <v>18119</v>
      </c>
      <c r="B6224" t="s">
        <v>16</v>
      </c>
      <c r="C6224" t="s">
        <v>34</v>
      </c>
      <c r="D6224">
        <v>2012</v>
      </c>
      <c r="E6224" t="s">
        <v>18120</v>
      </c>
      <c r="F6224">
        <v>7.2</v>
      </c>
      <c r="G6224">
        <v>20000</v>
      </c>
      <c r="H6224" t="s">
        <v>18121</v>
      </c>
      <c r="I6224" t="s">
        <v>18122</v>
      </c>
      <c r="J6224" t="s">
        <v>18123</v>
      </c>
      <c r="K6224" t="s">
        <v>9882</v>
      </c>
      <c r="M6224">
        <v>712216</v>
      </c>
      <c r="N6224" t="s">
        <v>18124</v>
      </c>
      <c r="O6224">
        <v>104</v>
      </c>
    </row>
    <row r="6225" spans="1:15" x14ac:dyDescent="0.3">
      <c r="A6225" t="s">
        <v>18125</v>
      </c>
      <c r="B6225" t="s">
        <v>16</v>
      </c>
      <c r="C6225" t="s">
        <v>34</v>
      </c>
      <c r="D6225">
        <v>2012</v>
      </c>
      <c r="E6225" t="s">
        <v>18068</v>
      </c>
      <c r="F6225">
        <v>6.1</v>
      </c>
      <c r="G6225">
        <v>19000</v>
      </c>
      <c r="H6225" t="s">
        <v>18126</v>
      </c>
      <c r="I6225" t="s">
        <v>18126</v>
      </c>
      <c r="J6225" t="s">
        <v>10929</v>
      </c>
      <c r="K6225" t="s">
        <v>22</v>
      </c>
      <c r="M6225">
        <v>7708312</v>
      </c>
      <c r="N6225" t="s">
        <v>15686</v>
      </c>
      <c r="O6225">
        <v>112</v>
      </c>
    </row>
    <row r="6226" spans="1:15" x14ac:dyDescent="0.3">
      <c r="A6226" t="s">
        <v>18127</v>
      </c>
      <c r="B6226" t="s">
        <v>1999</v>
      </c>
      <c r="C6226" t="s">
        <v>41</v>
      </c>
      <c r="D6226">
        <v>2012</v>
      </c>
      <c r="E6226" t="s">
        <v>17694</v>
      </c>
      <c r="F6226">
        <v>5.2</v>
      </c>
      <c r="G6226">
        <v>9700</v>
      </c>
      <c r="H6226" t="s">
        <v>985</v>
      </c>
      <c r="I6226" t="s">
        <v>985</v>
      </c>
      <c r="J6226" t="s">
        <v>8446</v>
      </c>
      <c r="K6226" t="s">
        <v>30</v>
      </c>
      <c r="L6226">
        <v>16000000</v>
      </c>
      <c r="M6226">
        <v>92748</v>
      </c>
      <c r="N6226" t="s">
        <v>18128</v>
      </c>
      <c r="O6226">
        <v>92</v>
      </c>
    </row>
    <row r="6227" spans="1:15" x14ac:dyDescent="0.3">
      <c r="A6227" t="s">
        <v>18129</v>
      </c>
      <c r="B6227" t="s">
        <v>447</v>
      </c>
      <c r="C6227" t="s">
        <v>41</v>
      </c>
      <c r="D6227">
        <v>2012</v>
      </c>
      <c r="E6227" t="s">
        <v>18130</v>
      </c>
      <c r="F6227">
        <v>8.1</v>
      </c>
      <c r="G6227">
        <v>78000</v>
      </c>
      <c r="H6227" t="s">
        <v>18131</v>
      </c>
      <c r="I6227" t="s">
        <v>18131</v>
      </c>
      <c r="J6227" t="s">
        <v>17616</v>
      </c>
      <c r="K6227" t="s">
        <v>10293</v>
      </c>
      <c r="M6227">
        <v>4490134</v>
      </c>
      <c r="N6227" t="s">
        <v>18132</v>
      </c>
      <c r="O6227">
        <v>151</v>
      </c>
    </row>
    <row r="6228" spans="1:15" x14ac:dyDescent="0.3">
      <c r="A6228" t="s">
        <v>18133</v>
      </c>
      <c r="B6228" t="s">
        <v>16</v>
      </c>
      <c r="C6228" t="s">
        <v>104</v>
      </c>
      <c r="D6228">
        <v>2012</v>
      </c>
      <c r="E6228" t="s">
        <v>18134</v>
      </c>
      <c r="F6228">
        <v>5.4</v>
      </c>
      <c r="G6228">
        <v>18000</v>
      </c>
      <c r="H6228" t="s">
        <v>18135</v>
      </c>
      <c r="I6228" t="s">
        <v>18136</v>
      </c>
      <c r="J6228" t="s">
        <v>16749</v>
      </c>
      <c r="K6228" t="s">
        <v>22</v>
      </c>
      <c r="M6228">
        <v>9374932</v>
      </c>
      <c r="N6228" t="s">
        <v>9636</v>
      </c>
      <c r="O6228">
        <v>102</v>
      </c>
    </row>
    <row r="6229" spans="1:15" x14ac:dyDescent="0.3">
      <c r="A6229" t="s">
        <v>18137</v>
      </c>
      <c r="B6229" t="s">
        <v>1999</v>
      </c>
      <c r="C6229" t="s">
        <v>41</v>
      </c>
      <c r="D6229">
        <v>2012</v>
      </c>
      <c r="E6229" t="s">
        <v>18138</v>
      </c>
      <c r="F6229">
        <v>7</v>
      </c>
      <c r="G6229">
        <v>7400</v>
      </c>
      <c r="H6229" t="s">
        <v>18139</v>
      </c>
      <c r="I6229" t="s">
        <v>18139</v>
      </c>
      <c r="J6229" t="s">
        <v>3618</v>
      </c>
      <c r="K6229" t="s">
        <v>22</v>
      </c>
      <c r="M6229">
        <v>9166865</v>
      </c>
      <c r="N6229" t="s">
        <v>18140</v>
      </c>
      <c r="O6229">
        <v>90</v>
      </c>
    </row>
    <row r="6230" spans="1:15" x14ac:dyDescent="0.3">
      <c r="A6230" t="s">
        <v>18141</v>
      </c>
      <c r="B6230" t="s">
        <v>1999</v>
      </c>
      <c r="C6230" t="s">
        <v>41</v>
      </c>
      <c r="D6230">
        <v>2012</v>
      </c>
      <c r="E6230" t="s">
        <v>17468</v>
      </c>
      <c r="F6230">
        <v>5.9</v>
      </c>
      <c r="G6230">
        <v>41000</v>
      </c>
      <c r="H6230" t="s">
        <v>9608</v>
      </c>
      <c r="I6230" t="s">
        <v>10297</v>
      </c>
      <c r="J6230" t="s">
        <v>1485</v>
      </c>
      <c r="K6230" t="s">
        <v>30</v>
      </c>
      <c r="L6230">
        <v>40000000</v>
      </c>
      <c r="M6230">
        <v>22044277</v>
      </c>
      <c r="N6230" t="s">
        <v>14590</v>
      </c>
      <c r="O6230">
        <v>91</v>
      </c>
    </row>
    <row r="6231" spans="1:15" x14ac:dyDescent="0.3">
      <c r="A6231" t="s">
        <v>18142</v>
      </c>
      <c r="B6231" t="s">
        <v>447</v>
      </c>
      <c r="C6231" t="s">
        <v>17</v>
      </c>
      <c r="D6231">
        <v>2012</v>
      </c>
      <c r="E6231" t="s">
        <v>18143</v>
      </c>
      <c r="F6231">
        <v>7</v>
      </c>
      <c r="G6231">
        <v>11000</v>
      </c>
      <c r="H6231" t="s">
        <v>5865</v>
      </c>
      <c r="I6231" t="s">
        <v>5865</v>
      </c>
      <c r="J6231" t="s">
        <v>18144</v>
      </c>
      <c r="K6231" t="s">
        <v>2108</v>
      </c>
      <c r="M6231">
        <v>562878</v>
      </c>
      <c r="N6231" t="s">
        <v>3220</v>
      </c>
      <c r="O6231">
        <v>109</v>
      </c>
    </row>
    <row r="6232" spans="1:15" x14ac:dyDescent="0.3">
      <c r="A6232" t="s">
        <v>18145</v>
      </c>
      <c r="B6232" t="s">
        <v>33</v>
      </c>
      <c r="C6232" t="s">
        <v>390</v>
      </c>
      <c r="D6232">
        <v>2012</v>
      </c>
      <c r="E6232" t="s">
        <v>18146</v>
      </c>
      <c r="F6232">
        <v>5.9</v>
      </c>
      <c r="G6232">
        <v>25000</v>
      </c>
      <c r="H6232" t="s">
        <v>18147</v>
      </c>
      <c r="I6232" t="s">
        <v>18148</v>
      </c>
      <c r="J6232" t="s">
        <v>6929</v>
      </c>
      <c r="K6232" t="s">
        <v>30</v>
      </c>
      <c r="L6232">
        <v>40000000</v>
      </c>
      <c r="M6232">
        <v>74939189</v>
      </c>
      <c r="N6232" t="s">
        <v>18149</v>
      </c>
      <c r="O6232">
        <v>89</v>
      </c>
    </row>
    <row r="6233" spans="1:15" x14ac:dyDescent="0.3">
      <c r="A6233" t="s">
        <v>18150</v>
      </c>
      <c r="B6233" t="s">
        <v>16</v>
      </c>
      <c r="C6233" t="s">
        <v>17</v>
      </c>
      <c r="D6233">
        <v>2012</v>
      </c>
      <c r="E6233" t="s">
        <v>18151</v>
      </c>
      <c r="F6233">
        <v>6.9</v>
      </c>
      <c r="G6233">
        <v>14000</v>
      </c>
      <c r="H6233" t="s">
        <v>4843</v>
      </c>
      <c r="I6233" t="s">
        <v>13935</v>
      </c>
      <c r="J6233" t="s">
        <v>18152</v>
      </c>
      <c r="K6233" t="s">
        <v>30</v>
      </c>
      <c r="M6233">
        <v>2176576</v>
      </c>
      <c r="N6233" t="s">
        <v>18153</v>
      </c>
      <c r="O6233">
        <v>130</v>
      </c>
    </row>
    <row r="6234" spans="1:15" x14ac:dyDescent="0.3">
      <c r="A6234" t="s">
        <v>7497</v>
      </c>
      <c r="B6234" t="s">
        <v>1999</v>
      </c>
      <c r="C6234" t="s">
        <v>41</v>
      </c>
      <c r="D6234">
        <v>2012</v>
      </c>
      <c r="E6234" t="s">
        <v>18154</v>
      </c>
      <c r="F6234">
        <v>7.1</v>
      </c>
      <c r="G6234">
        <v>16000</v>
      </c>
      <c r="H6234" t="s">
        <v>6858</v>
      </c>
      <c r="I6234" t="s">
        <v>5254</v>
      </c>
      <c r="J6234" t="s">
        <v>18155</v>
      </c>
      <c r="K6234" t="s">
        <v>30</v>
      </c>
      <c r="M6234">
        <v>5341221</v>
      </c>
      <c r="N6234" t="s">
        <v>18156</v>
      </c>
      <c r="O6234">
        <v>109</v>
      </c>
    </row>
    <row r="6235" spans="1:15" x14ac:dyDescent="0.3">
      <c r="A6235" t="s">
        <v>18157</v>
      </c>
      <c r="B6235" t="s">
        <v>1999</v>
      </c>
      <c r="C6235" t="s">
        <v>17</v>
      </c>
      <c r="D6235">
        <v>2012</v>
      </c>
      <c r="E6235" t="s">
        <v>18158</v>
      </c>
      <c r="F6235">
        <v>6.3</v>
      </c>
      <c r="G6235">
        <v>11000</v>
      </c>
      <c r="H6235" t="s">
        <v>6983</v>
      </c>
      <c r="I6235" t="s">
        <v>6983</v>
      </c>
      <c r="J6235" t="s">
        <v>17187</v>
      </c>
      <c r="K6235" t="s">
        <v>22</v>
      </c>
      <c r="M6235">
        <v>1674776</v>
      </c>
      <c r="N6235" t="s">
        <v>6985</v>
      </c>
      <c r="O6235">
        <v>90</v>
      </c>
    </row>
    <row r="6236" spans="1:15" x14ac:dyDescent="0.3">
      <c r="A6236" t="s">
        <v>18159</v>
      </c>
      <c r="B6236" t="s">
        <v>16</v>
      </c>
      <c r="C6236" t="s">
        <v>41</v>
      </c>
      <c r="D6236">
        <v>2012</v>
      </c>
      <c r="E6236" t="s">
        <v>18160</v>
      </c>
      <c r="F6236">
        <v>6</v>
      </c>
      <c r="G6236">
        <v>16000</v>
      </c>
      <c r="H6236" t="s">
        <v>18161</v>
      </c>
      <c r="I6236" t="s">
        <v>18162</v>
      </c>
      <c r="J6236" t="s">
        <v>18163</v>
      </c>
      <c r="K6236" t="s">
        <v>30</v>
      </c>
      <c r="L6236">
        <v>850000</v>
      </c>
      <c r="M6236">
        <v>1386088</v>
      </c>
      <c r="N6236" t="s">
        <v>18164</v>
      </c>
      <c r="O6236">
        <v>85</v>
      </c>
    </row>
    <row r="6237" spans="1:15" x14ac:dyDescent="0.3">
      <c r="A6237" t="s">
        <v>18165</v>
      </c>
      <c r="B6237" t="s">
        <v>33</v>
      </c>
      <c r="C6237" t="s">
        <v>63</v>
      </c>
      <c r="D6237">
        <v>2012</v>
      </c>
      <c r="E6237" t="s">
        <v>17793</v>
      </c>
      <c r="F6237">
        <v>6.5</v>
      </c>
      <c r="G6237">
        <v>19000</v>
      </c>
      <c r="H6237" t="s">
        <v>4875</v>
      </c>
      <c r="I6237" t="s">
        <v>18166</v>
      </c>
      <c r="J6237" t="s">
        <v>2131</v>
      </c>
      <c r="K6237" t="s">
        <v>30</v>
      </c>
      <c r="L6237">
        <v>40000000</v>
      </c>
      <c r="M6237">
        <v>24740061</v>
      </c>
      <c r="N6237" t="s">
        <v>61</v>
      </c>
      <c r="O6237">
        <v>107</v>
      </c>
    </row>
    <row r="6238" spans="1:15" x14ac:dyDescent="0.3">
      <c r="A6238" t="s">
        <v>18167</v>
      </c>
      <c r="B6238" t="s">
        <v>16</v>
      </c>
      <c r="C6238" t="s">
        <v>17</v>
      </c>
      <c r="D6238">
        <v>2012</v>
      </c>
      <c r="E6238" t="s">
        <v>18168</v>
      </c>
      <c r="F6238">
        <v>7.4</v>
      </c>
      <c r="G6238">
        <v>27000</v>
      </c>
      <c r="H6238" t="s">
        <v>7793</v>
      </c>
      <c r="I6238" t="s">
        <v>18169</v>
      </c>
      <c r="J6238" t="s">
        <v>8767</v>
      </c>
      <c r="K6238" t="s">
        <v>30</v>
      </c>
      <c r="L6238">
        <v>6000000</v>
      </c>
      <c r="M6238">
        <v>2711379</v>
      </c>
      <c r="N6238" t="s">
        <v>18170</v>
      </c>
      <c r="O6238">
        <v>99</v>
      </c>
    </row>
    <row r="6239" spans="1:15" x14ac:dyDescent="0.3">
      <c r="A6239" t="s">
        <v>18171</v>
      </c>
      <c r="B6239" t="s">
        <v>16</v>
      </c>
      <c r="C6239" t="s">
        <v>52</v>
      </c>
      <c r="D6239">
        <v>2012</v>
      </c>
      <c r="E6239" t="s">
        <v>17198</v>
      </c>
      <c r="F6239">
        <v>4.2</v>
      </c>
      <c r="G6239">
        <v>35000</v>
      </c>
      <c r="H6239" t="s">
        <v>14774</v>
      </c>
      <c r="I6239" t="s">
        <v>14774</v>
      </c>
      <c r="J6239" t="s">
        <v>18172</v>
      </c>
      <c r="K6239" t="s">
        <v>30</v>
      </c>
      <c r="L6239">
        <v>1000000</v>
      </c>
      <c r="M6239">
        <v>101758490</v>
      </c>
      <c r="N6239" t="s">
        <v>18173</v>
      </c>
      <c r="O6239">
        <v>83</v>
      </c>
    </row>
    <row r="6240" spans="1:15" x14ac:dyDescent="0.3">
      <c r="A6240" t="s">
        <v>4523</v>
      </c>
      <c r="B6240" t="s">
        <v>447</v>
      </c>
      <c r="C6240" t="s">
        <v>41</v>
      </c>
      <c r="D6240">
        <v>2012</v>
      </c>
      <c r="E6240" t="s">
        <v>18174</v>
      </c>
      <c r="F6240">
        <v>6.3</v>
      </c>
      <c r="G6240">
        <v>14000</v>
      </c>
      <c r="H6240" t="s">
        <v>18175</v>
      </c>
      <c r="I6240" t="s">
        <v>15472</v>
      </c>
      <c r="J6240" t="s">
        <v>18176</v>
      </c>
      <c r="K6240" t="s">
        <v>22</v>
      </c>
      <c r="L6240">
        <v>7980000</v>
      </c>
      <c r="M6240">
        <v>2724695</v>
      </c>
      <c r="N6240" t="s">
        <v>18177</v>
      </c>
      <c r="O6240">
        <v>146</v>
      </c>
    </row>
    <row r="6241" spans="1:15" x14ac:dyDescent="0.3">
      <c r="A6241" t="s">
        <v>18178</v>
      </c>
      <c r="B6241" t="s">
        <v>1999</v>
      </c>
      <c r="C6241" t="s">
        <v>25</v>
      </c>
      <c r="D6241">
        <v>2012</v>
      </c>
      <c r="E6241" t="s">
        <v>17671</v>
      </c>
      <c r="F6241">
        <v>5.4</v>
      </c>
      <c r="G6241">
        <v>14000</v>
      </c>
      <c r="H6241" t="s">
        <v>18179</v>
      </c>
      <c r="I6241" t="s">
        <v>18180</v>
      </c>
      <c r="J6241" t="s">
        <v>18181</v>
      </c>
      <c r="K6241" t="s">
        <v>30</v>
      </c>
      <c r="L6241">
        <v>14000000</v>
      </c>
      <c r="M6241">
        <v>11417362</v>
      </c>
      <c r="N6241" t="s">
        <v>44</v>
      </c>
      <c r="O6241">
        <v>86</v>
      </c>
    </row>
    <row r="6242" spans="1:15" x14ac:dyDescent="0.3">
      <c r="A6242" t="s">
        <v>18182</v>
      </c>
      <c r="B6242" t="s">
        <v>16</v>
      </c>
      <c r="C6242" t="s">
        <v>17</v>
      </c>
      <c r="D6242">
        <v>2012</v>
      </c>
      <c r="E6242" t="s">
        <v>18183</v>
      </c>
      <c r="F6242">
        <v>6.2</v>
      </c>
      <c r="G6242">
        <v>8200</v>
      </c>
      <c r="H6242" t="s">
        <v>8947</v>
      </c>
      <c r="I6242" t="s">
        <v>8947</v>
      </c>
      <c r="J6242" t="s">
        <v>18184</v>
      </c>
      <c r="K6242" t="s">
        <v>452</v>
      </c>
      <c r="M6242">
        <v>6366835</v>
      </c>
      <c r="N6242" t="s">
        <v>18185</v>
      </c>
      <c r="O6242">
        <v>100</v>
      </c>
    </row>
    <row r="6243" spans="1:15" x14ac:dyDescent="0.3">
      <c r="A6243" t="s">
        <v>18186</v>
      </c>
      <c r="B6243" t="s">
        <v>33</v>
      </c>
      <c r="C6243" t="s">
        <v>41</v>
      </c>
      <c r="D6243">
        <v>2012</v>
      </c>
      <c r="E6243" t="s">
        <v>17764</v>
      </c>
      <c r="F6243">
        <v>7</v>
      </c>
      <c r="G6243">
        <v>18000</v>
      </c>
      <c r="H6243" t="s">
        <v>2068</v>
      </c>
      <c r="I6243" t="s">
        <v>387</v>
      </c>
      <c r="J6243" t="s">
        <v>5221</v>
      </c>
      <c r="K6243" t="s">
        <v>30</v>
      </c>
      <c r="M6243">
        <v>123821</v>
      </c>
      <c r="N6243" t="s">
        <v>16383</v>
      </c>
      <c r="O6243">
        <v>109</v>
      </c>
    </row>
    <row r="6244" spans="1:15" x14ac:dyDescent="0.3">
      <c r="A6244" t="s">
        <v>18187</v>
      </c>
      <c r="B6244" t="s">
        <v>1999</v>
      </c>
      <c r="C6244" t="s">
        <v>41</v>
      </c>
      <c r="D6244">
        <v>2012</v>
      </c>
      <c r="E6244" t="s">
        <v>18188</v>
      </c>
      <c r="F6244">
        <v>7.1</v>
      </c>
      <c r="G6244">
        <v>63000</v>
      </c>
      <c r="H6244" t="s">
        <v>18189</v>
      </c>
      <c r="I6244" t="s">
        <v>18190</v>
      </c>
      <c r="J6244" t="s">
        <v>18191</v>
      </c>
      <c r="K6244" t="s">
        <v>30</v>
      </c>
      <c r="L6244">
        <v>2500000</v>
      </c>
      <c r="M6244">
        <v>4806423</v>
      </c>
      <c r="N6244" t="s">
        <v>18192</v>
      </c>
      <c r="O6244">
        <v>89</v>
      </c>
    </row>
    <row r="6245" spans="1:15" x14ac:dyDescent="0.3">
      <c r="A6245" t="s">
        <v>18193</v>
      </c>
      <c r="B6245" t="s">
        <v>16</v>
      </c>
      <c r="C6245" t="s">
        <v>63</v>
      </c>
      <c r="D6245">
        <v>2013</v>
      </c>
      <c r="E6245" t="s">
        <v>18194</v>
      </c>
      <c r="F6245">
        <v>8.1999999999999993</v>
      </c>
      <c r="G6245">
        <v>1200000</v>
      </c>
      <c r="H6245" t="s">
        <v>65</v>
      </c>
      <c r="I6245" t="s">
        <v>14301</v>
      </c>
      <c r="J6245" t="s">
        <v>8510</v>
      </c>
      <c r="K6245" t="s">
        <v>30</v>
      </c>
      <c r="L6245">
        <v>100000000</v>
      </c>
      <c r="M6245">
        <v>392000694</v>
      </c>
      <c r="N6245" t="s">
        <v>18195</v>
      </c>
      <c r="O6245">
        <v>180</v>
      </c>
    </row>
    <row r="6246" spans="1:15" x14ac:dyDescent="0.3">
      <c r="A6246" t="s">
        <v>18196</v>
      </c>
      <c r="B6246" t="s">
        <v>1999</v>
      </c>
      <c r="C6246" t="s">
        <v>34</v>
      </c>
      <c r="D6246">
        <v>2013</v>
      </c>
      <c r="E6246" t="s">
        <v>18168</v>
      </c>
      <c r="F6246">
        <v>7.1</v>
      </c>
      <c r="G6246">
        <v>779000</v>
      </c>
      <c r="H6246" t="s">
        <v>3883</v>
      </c>
      <c r="I6246" t="s">
        <v>18197</v>
      </c>
      <c r="J6246" t="s">
        <v>4912</v>
      </c>
      <c r="K6246" t="s">
        <v>30</v>
      </c>
      <c r="L6246">
        <v>200000000</v>
      </c>
      <c r="M6246">
        <v>1214811252</v>
      </c>
      <c r="N6246" t="s">
        <v>17632</v>
      </c>
      <c r="O6246">
        <v>130</v>
      </c>
    </row>
    <row r="6247" spans="1:15" x14ac:dyDescent="0.3">
      <c r="A6247" t="s">
        <v>18198</v>
      </c>
      <c r="B6247" t="s">
        <v>16</v>
      </c>
      <c r="C6247" t="s">
        <v>52</v>
      </c>
      <c r="D6247">
        <v>2013</v>
      </c>
      <c r="E6247" t="s">
        <v>18199</v>
      </c>
      <c r="F6247">
        <v>7.5</v>
      </c>
      <c r="G6247">
        <v>464000</v>
      </c>
      <c r="H6247" t="s">
        <v>13489</v>
      </c>
      <c r="I6247" t="s">
        <v>18200</v>
      </c>
      <c r="J6247" t="s">
        <v>14077</v>
      </c>
      <c r="K6247" t="s">
        <v>30</v>
      </c>
      <c r="L6247">
        <v>20000000</v>
      </c>
      <c r="M6247">
        <v>320290989</v>
      </c>
      <c r="N6247" t="s">
        <v>2026</v>
      </c>
      <c r="O6247">
        <v>112</v>
      </c>
    </row>
    <row r="6248" spans="1:15" x14ac:dyDescent="0.3">
      <c r="A6248" t="s">
        <v>18201</v>
      </c>
      <c r="B6248" t="s">
        <v>16</v>
      </c>
      <c r="C6248" t="s">
        <v>104</v>
      </c>
      <c r="D6248">
        <v>2013</v>
      </c>
      <c r="E6248" t="s">
        <v>18202</v>
      </c>
      <c r="F6248">
        <v>8.1</v>
      </c>
      <c r="G6248">
        <v>625000</v>
      </c>
      <c r="H6248" t="s">
        <v>11706</v>
      </c>
      <c r="I6248" t="s">
        <v>17956</v>
      </c>
      <c r="J6248" t="s">
        <v>13483</v>
      </c>
      <c r="K6248" t="s">
        <v>30</v>
      </c>
      <c r="L6248">
        <v>46000000</v>
      </c>
      <c r="M6248">
        <v>122126687</v>
      </c>
      <c r="N6248" t="s">
        <v>11128</v>
      </c>
      <c r="O6248">
        <v>153</v>
      </c>
    </row>
    <row r="6249" spans="1:15" x14ac:dyDescent="0.3">
      <c r="A6249" t="s">
        <v>18203</v>
      </c>
      <c r="B6249" t="s">
        <v>1999</v>
      </c>
      <c r="C6249" t="s">
        <v>34</v>
      </c>
      <c r="D6249">
        <v>2013</v>
      </c>
      <c r="E6249" t="s">
        <v>18080</v>
      </c>
      <c r="F6249">
        <v>6.8</v>
      </c>
      <c r="G6249">
        <v>618000</v>
      </c>
      <c r="H6249" t="s">
        <v>18204</v>
      </c>
      <c r="I6249" t="s">
        <v>18205</v>
      </c>
      <c r="J6249" t="s">
        <v>17118</v>
      </c>
      <c r="K6249" t="s">
        <v>30</v>
      </c>
      <c r="L6249">
        <v>170000000</v>
      </c>
      <c r="M6249">
        <v>644783140</v>
      </c>
      <c r="N6249" t="s">
        <v>17632</v>
      </c>
      <c r="O6249">
        <v>112</v>
      </c>
    </row>
    <row r="6250" spans="1:15" x14ac:dyDescent="0.3">
      <c r="A6250" t="s">
        <v>18206</v>
      </c>
      <c r="B6250" t="s">
        <v>16</v>
      </c>
      <c r="C6250" t="s">
        <v>52</v>
      </c>
      <c r="D6250">
        <v>2013</v>
      </c>
      <c r="E6250" t="s">
        <v>17608</v>
      </c>
      <c r="F6250">
        <v>5.7</v>
      </c>
      <c r="G6250">
        <v>209000</v>
      </c>
      <c r="H6250" t="s">
        <v>9126</v>
      </c>
      <c r="I6250" t="s">
        <v>9126</v>
      </c>
      <c r="J6250" t="s">
        <v>2643</v>
      </c>
      <c r="K6250" t="s">
        <v>30</v>
      </c>
      <c r="L6250">
        <v>3000000</v>
      </c>
      <c r="M6250">
        <v>89328627</v>
      </c>
      <c r="N6250" t="s">
        <v>61</v>
      </c>
      <c r="O6250">
        <v>85</v>
      </c>
    </row>
    <row r="6251" spans="1:15" x14ac:dyDescent="0.3">
      <c r="A6251" t="s">
        <v>18207</v>
      </c>
      <c r="B6251" t="s">
        <v>1999</v>
      </c>
      <c r="C6251" t="s">
        <v>41</v>
      </c>
      <c r="D6251">
        <v>2013</v>
      </c>
      <c r="E6251" t="s">
        <v>18208</v>
      </c>
      <c r="F6251">
        <v>5.4</v>
      </c>
      <c r="G6251">
        <v>144000</v>
      </c>
      <c r="H6251" t="s">
        <v>5775</v>
      </c>
      <c r="I6251" t="s">
        <v>9213</v>
      </c>
      <c r="J6251" t="s">
        <v>8514</v>
      </c>
      <c r="K6251" t="s">
        <v>30</v>
      </c>
      <c r="L6251">
        <v>80000000</v>
      </c>
      <c r="M6251">
        <v>246984278</v>
      </c>
      <c r="N6251" t="s">
        <v>31</v>
      </c>
      <c r="O6251">
        <v>101</v>
      </c>
    </row>
    <row r="6252" spans="1:15" x14ac:dyDescent="0.3">
      <c r="A6252" t="s">
        <v>18209</v>
      </c>
      <c r="B6252" t="s">
        <v>1999</v>
      </c>
      <c r="C6252" t="s">
        <v>34</v>
      </c>
      <c r="D6252">
        <v>2013</v>
      </c>
      <c r="E6252" t="s">
        <v>18210</v>
      </c>
      <c r="F6252">
        <v>7</v>
      </c>
      <c r="G6252">
        <v>377000</v>
      </c>
      <c r="H6252" t="s">
        <v>12601</v>
      </c>
      <c r="I6252" t="s">
        <v>14502</v>
      </c>
      <c r="J6252" t="s">
        <v>11818</v>
      </c>
      <c r="K6252" t="s">
        <v>30</v>
      </c>
      <c r="L6252">
        <v>160000000</v>
      </c>
      <c r="M6252">
        <v>788680968</v>
      </c>
      <c r="N6252" t="s">
        <v>61</v>
      </c>
      <c r="O6252">
        <v>130</v>
      </c>
    </row>
    <row r="6253" spans="1:15" x14ac:dyDescent="0.3">
      <c r="A6253" t="s">
        <v>18211</v>
      </c>
      <c r="B6253" t="s">
        <v>1999</v>
      </c>
      <c r="C6253" t="s">
        <v>17</v>
      </c>
      <c r="D6253">
        <v>2013</v>
      </c>
      <c r="E6253" t="s">
        <v>18212</v>
      </c>
      <c r="F6253">
        <v>7.7</v>
      </c>
      <c r="G6253">
        <v>784000</v>
      </c>
      <c r="H6253" t="s">
        <v>6235</v>
      </c>
      <c r="I6253" t="s">
        <v>6235</v>
      </c>
      <c r="J6253" t="s">
        <v>8590</v>
      </c>
      <c r="K6253" t="s">
        <v>22</v>
      </c>
      <c r="L6253">
        <v>100000000</v>
      </c>
      <c r="M6253">
        <v>723192705</v>
      </c>
      <c r="N6253" t="s">
        <v>23</v>
      </c>
      <c r="O6253">
        <v>91</v>
      </c>
    </row>
    <row r="6254" spans="1:15" x14ac:dyDescent="0.3">
      <c r="A6254" t="s">
        <v>18213</v>
      </c>
      <c r="B6254" t="s">
        <v>16</v>
      </c>
      <c r="C6254" t="s">
        <v>41</v>
      </c>
      <c r="D6254">
        <v>2013</v>
      </c>
      <c r="E6254" t="s">
        <v>18080</v>
      </c>
      <c r="F6254">
        <v>7.8</v>
      </c>
      <c r="G6254">
        <v>317000</v>
      </c>
      <c r="H6254" t="s">
        <v>5447</v>
      </c>
      <c r="I6254" t="s">
        <v>5447</v>
      </c>
      <c r="J6254" t="s">
        <v>18214</v>
      </c>
      <c r="K6254" t="s">
        <v>22</v>
      </c>
      <c r="L6254">
        <v>12000000</v>
      </c>
      <c r="M6254">
        <v>87100449</v>
      </c>
      <c r="N6254" t="s">
        <v>18215</v>
      </c>
      <c r="O6254">
        <v>123</v>
      </c>
    </row>
    <row r="6255" spans="1:15" x14ac:dyDescent="0.3">
      <c r="A6255" t="s">
        <v>18216</v>
      </c>
      <c r="B6255" t="s">
        <v>1999</v>
      </c>
      <c r="C6255" t="s">
        <v>25</v>
      </c>
      <c r="D6255">
        <v>2013</v>
      </c>
      <c r="E6255" t="s">
        <v>18217</v>
      </c>
      <c r="F6255">
        <v>7.8</v>
      </c>
      <c r="G6255">
        <v>615000</v>
      </c>
      <c r="H6255" t="s">
        <v>6883</v>
      </c>
      <c r="I6255" t="s">
        <v>7966</v>
      </c>
      <c r="J6255" t="s">
        <v>8782</v>
      </c>
      <c r="K6255" t="s">
        <v>1877</v>
      </c>
      <c r="L6255">
        <v>225000000</v>
      </c>
      <c r="M6255">
        <v>959007513</v>
      </c>
      <c r="N6255" t="s">
        <v>118</v>
      </c>
      <c r="O6255">
        <v>161</v>
      </c>
    </row>
    <row r="6256" spans="1:15" x14ac:dyDescent="0.3">
      <c r="A6256" t="s">
        <v>18218</v>
      </c>
      <c r="B6256" t="s">
        <v>1999</v>
      </c>
      <c r="C6256" t="s">
        <v>34</v>
      </c>
      <c r="D6256">
        <v>2013</v>
      </c>
      <c r="E6256" t="s">
        <v>18219</v>
      </c>
      <c r="F6256">
        <v>7</v>
      </c>
      <c r="G6256">
        <v>721000</v>
      </c>
      <c r="H6256" t="s">
        <v>13552</v>
      </c>
      <c r="I6256" t="s">
        <v>5859</v>
      </c>
      <c r="J6256" t="s">
        <v>17169</v>
      </c>
      <c r="K6256" t="s">
        <v>30</v>
      </c>
      <c r="L6256">
        <v>225000000</v>
      </c>
      <c r="M6256">
        <v>668045518</v>
      </c>
      <c r="N6256" t="s">
        <v>23</v>
      </c>
      <c r="O6256">
        <v>143</v>
      </c>
    </row>
    <row r="6257" spans="1:15" x14ac:dyDescent="0.3">
      <c r="A6257" t="s">
        <v>18220</v>
      </c>
      <c r="B6257" t="s">
        <v>16</v>
      </c>
      <c r="C6257" t="s">
        <v>17</v>
      </c>
      <c r="D6257">
        <v>2013</v>
      </c>
      <c r="E6257" t="s">
        <v>18221</v>
      </c>
      <c r="F6257">
        <v>6.3</v>
      </c>
      <c r="G6257">
        <v>134000</v>
      </c>
      <c r="H6257" t="s">
        <v>11311</v>
      </c>
      <c r="I6257" t="s">
        <v>18222</v>
      </c>
      <c r="J6257" t="s">
        <v>9275</v>
      </c>
      <c r="K6257" t="s">
        <v>22</v>
      </c>
      <c r="L6257">
        <v>13300000</v>
      </c>
      <c r="M6257">
        <v>5866389</v>
      </c>
      <c r="N6257" t="s">
        <v>15775</v>
      </c>
      <c r="O6257">
        <v>108</v>
      </c>
    </row>
    <row r="6258" spans="1:15" x14ac:dyDescent="0.3">
      <c r="A6258" t="s">
        <v>18223</v>
      </c>
      <c r="B6258" t="s">
        <v>509</v>
      </c>
      <c r="C6258" t="s">
        <v>17</v>
      </c>
      <c r="D6258">
        <v>2013</v>
      </c>
      <c r="E6258" t="s">
        <v>18224</v>
      </c>
      <c r="F6258">
        <v>7.7</v>
      </c>
      <c r="G6258">
        <v>142000</v>
      </c>
      <c r="H6258" t="s">
        <v>18225</v>
      </c>
      <c r="I6258" t="s">
        <v>18225</v>
      </c>
      <c r="J6258" t="s">
        <v>18184</v>
      </c>
      <c r="K6258" t="s">
        <v>452</v>
      </c>
      <c r="M6258">
        <v>19465835</v>
      </c>
      <c r="N6258" t="s">
        <v>18226</v>
      </c>
      <c r="O6258">
        <v>180</v>
      </c>
    </row>
    <row r="6259" spans="1:15" x14ac:dyDescent="0.3">
      <c r="A6259" t="s">
        <v>18227</v>
      </c>
      <c r="B6259" t="s">
        <v>16</v>
      </c>
      <c r="C6259" t="s">
        <v>41</v>
      </c>
      <c r="D6259">
        <v>2013</v>
      </c>
      <c r="E6259" t="s">
        <v>18228</v>
      </c>
      <c r="F6259">
        <v>7.3</v>
      </c>
      <c r="G6259">
        <v>94000</v>
      </c>
      <c r="H6259" t="s">
        <v>2188</v>
      </c>
      <c r="I6259" t="s">
        <v>2188</v>
      </c>
      <c r="J6259" t="s">
        <v>6131</v>
      </c>
      <c r="K6259" t="s">
        <v>22</v>
      </c>
      <c r="L6259">
        <v>7000000</v>
      </c>
      <c r="M6259">
        <v>7609187</v>
      </c>
      <c r="N6259" t="s">
        <v>1786</v>
      </c>
      <c r="O6259">
        <v>123</v>
      </c>
    </row>
    <row r="6260" spans="1:15" x14ac:dyDescent="0.3">
      <c r="A6260" t="s">
        <v>18229</v>
      </c>
      <c r="B6260" t="s">
        <v>16</v>
      </c>
      <c r="C6260" t="s">
        <v>17</v>
      </c>
      <c r="D6260">
        <v>2013</v>
      </c>
      <c r="E6260" t="s">
        <v>18230</v>
      </c>
      <c r="F6260">
        <v>8</v>
      </c>
      <c r="G6260">
        <v>559000</v>
      </c>
      <c r="H6260" t="s">
        <v>10730</v>
      </c>
      <c r="I6260" t="s">
        <v>10730</v>
      </c>
      <c r="J6260" t="s">
        <v>10567</v>
      </c>
      <c r="K6260" t="s">
        <v>30</v>
      </c>
      <c r="L6260">
        <v>23000000</v>
      </c>
      <c r="M6260">
        <v>48517427</v>
      </c>
      <c r="N6260" t="s">
        <v>18231</v>
      </c>
      <c r="O6260">
        <v>126</v>
      </c>
    </row>
    <row r="6261" spans="1:15" x14ac:dyDescent="0.3">
      <c r="A6261" t="s">
        <v>18232</v>
      </c>
      <c r="B6261" t="s">
        <v>16</v>
      </c>
      <c r="C6261" t="s">
        <v>34</v>
      </c>
      <c r="D6261">
        <v>2013</v>
      </c>
      <c r="E6261" t="s">
        <v>18233</v>
      </c>
      <c r="F6261">
        <v>7.1</v>
      </c>
      <c r="G6261">
        <v>335000</v>
      </c>
      <c r="H6261" t="s">
        <v>12944</v>
      </c>
      <c r="I6261" t="s">
        <v>18234</v>
      </c>
      <c r="J6261" t="s">
        <v>17115</v>
      </c>
      <c r="K6261" t="s">
        <v>920</v>
      </c>
      <c r="L6261">
        <v>39200000</v>
      </c>
      <c r="M6261">
        <v>86758912</v>
      </c>
      <c r="N6261" t="s">
        <v>18235</v>
      </c>
      <c r="O6261">
        <v>126</v>
      </c>
    </row>
    <row r="6262" spans="1:15" x14ac:dyDescent="0.3">
      <c r="A6262" t="s">
        <v>18236</v>
      </c>
      <c r="B6262" t="s">
        <v>16</v>
      </c>
      <c r="C6262" t="s">
        <v>41</v>
      </c>
      <c r="D6262">
        <v>2013</v>
      </c>
      <c r="E6262" t="s">
        <v>18237</v>
      </c>
      <c r="F6262">
        <v>7</v>
      </c>
      <c r="G6262">
        <v>415000</v>
      </c>
      <c r="H6262" t="s">
        <v>13466</v>
      </c>
      <c r="I6262" t="s">
        <v>18238</v>
      </c>
      <c r="J6262" t="s">
        <v>17566</v>
      </c>
      <c r="K6262" t="s">
        <v>30</v>
      </c>
      <c r="L6262">
        <v>37000000</v>
      </c>
      <c r="M6262">
        <v>269994119</v>
      </c>
      <c r="N6262" t="s">
        <v>2026</v>
      </c>
      <c r="O6262">
        <v>110</v>
      </c>
    </row>
    <row r="6263" spans="1:15" x14ac:dyDescent="0.3">
      <c r="A6263" t="s">
        <v>18239</v>
      </c>
      <c r="B6263" t="s">
        <v>16</v>
      </c>
      <c r="C6263" t="s">
        <v>34</v>
      </c>
      <c r="D6263">
        <v>2013</v>
      </c>
      <c r="E6263" t="s">
        <v>18240</v>
      </c>
      <c r="F6263">
        <v>6.5</v>
      </c>
      <c r="G6263">
        <v>259000</v>
      </c>
      <c r="H6263" t="s">
        <v>14336</v>
      </c>
      <c r="I6263" t="s">
        <v>14336</v>
      </c>
      <c r="J6263" t="s">
        <v>16380</v>
      </c>
      <c r="K6263" t="s">
        <v>22</v>
      </c>
      <c r="L6263">
        <v>28000000</v>
      </c>
      <c r="M6263">
        <v>60795985</v>
      </c>
      <c r="N6263" t="s">
        <v>61</v>
      </c>
      <c r="O6263">
        <v>103</v>
      </c>
    </row>
    <row r="6264" spans="1:15" x14ac:dyDescent="0.3">
      <c r="A6264" t="s">
        <v>16820</v>
      </c>
      <c r="B6264" t="s">
        <v>33</v>
      </c>
      <c r="C6264" t="s">
        <v>390</v>
      </c>
      <c r="D6264">
        <v>2013</v>
      </c>
      <c r="E6264" t="s">
        <v>18241</v>
      </c>
      <c r="F6264">
        <v>7.4</v>
      </c>
      <c r="G6264">
        <v>585000</v>
      </c>
      <c r="H6264" t="s">
        <v>10723</v>
      </c>
      <c r="I6264" t="s">
        <v>18242</v>
      </c>
      <c r="J6264" t="s">
        <v>14952</v>
      </c>
      <c r="K6264" t="s">
        <v>30</v>
      </c>
      <c r="L6264">
        <v>150000000</v>
      </c>
      <c r="M6264">
        <v>1281508100</v>
      </c>
      <c r="N6264" t="s">
        <v>611</v>
      </c>
      <c r="O6264">
        <v>102</v>
      </c>
    </row>
    <row r="6265" spans="1:15" x14ac:dyDescent="0.3">
      <c r="A6265" t="s">
        <v>18243</v>
      </c>
      <c r="B6265" t="s">
        <v>1999</v>
      </c>
      <c r="C6265" t="s">
        <v>17</v>
      </c>
      <c r="D6265">
        <v>2013</v>
      </c>
      <c r="E6265" t="s">
        <v>17804</v>
      </c>
      <c r="F6265">
        <v>7.2</v>
      </c>
      <c r="G6265">
        <v>494000</v>
      </c>
      <c r="H6265" t="s">
        <v>6977</v>
      </c>
      <c r="I6265" t="s">
        <v>6977</v>
      </c>
      <c r="J6265" t="s">
        <v>8510</v>
      </c>
      <c r="K6265" t="s">
        <v>248</v>
      </c>
      <c r="L6265">
        <v>105000000</v>
      </c>
      <c r="M6265">
        <v>353642274</v>
      </c>
      <c r="N6265" t="s">
        <v>23</v>
      </c>
      <c r="O6265">
        <v>143</v>
      </c>
    </row>
    <row r="6266" spans="1:15" x14ac:dyDescent="0.3">
      <c r="A6266" t="s">
        <v>18244</v>
      </c>
      <c r="B6266" t="s">
        <v>16</v>
      </c>
      <c r="C6266" t="s">
        <v>104</v>
      </c>
      <c r="D6266">
        <v>2013</v>
      </c>
      <c r="E6266" t="s">
        <v>18245</v>
      </c>
      <c r="F6266">
        <v>7.2</v>
      </c>
      <c r="G6266">
        <v>458000</v>
      </c>
      <c r="H6266" t="s">
        <v>8187</v>
      </c>
      <c r="I6266" t="s">
        <v>16309</v>
      </c>
      <c r="J6266" t="s">
        <v>3907</v>
      </c>
      <c r="K6266" t="s">
        <v>30</v>
      </c>
      <c r="L6266">
        <v>40000000</v>
      </c>
      <c r="M6266">
        <v>251171807</v>
      </c>
      <c r="N6266" t="s">
        <v>31</v>
      </c>
      <c r="O6266">
        <v>138</v>
      </c>
    </row>
    <row r="6267" spans="1:15" x14ac:dyDescent="0.3">
      <c r="A6267" t="s">
        <v>18246</v>
      </c>
      <c r="B6267" t="s">
        <v>16</v>
      </c>
      <c r="C6267" t="s">
        <v>25</v>
      </c>
      <c r="D6267">
        <v>2013</v>
      </c>
      <c r="E6267" t="s">
        <v>18247</v>
      </c>
      <c r="F6267">
        <v>5.3</v>
      </c>
      <c r="G6267">
        <v>41000</v>
      </c>
      <c r="H6267" t="s">
        <v>12532</v>
      </c>
      <c r="I6267" t="s">
        <v>12532</v>
      </c>
      <c r="J6267" t="s">
        <v>18248</v>
      </c>
      <c r="K6267" t="s">
        <v>30</v>
      </c>
      <c r="L6267">
        <v>5000000</v>
      </c>
      <c r="M6267">
        <v>12666449</v>
      </c>
      <c r="N6267" t="s">
        <v>18249</v>
      </c>
      <c r="O6267">
        <v>100</v>
      </c>
    </row>
    <row r="6268" spans="1:15" x14ac:dyDescent="0.3">
      <c r="A6268" t="s">
        <v>6403</v>
      </c>
      <c r="B6268" t="s">
        <v>16</v>
      </c>
      <c r="C6268" t="s">
        <v>34</v>
      </c>
      <c r="D6268">
        <v>2013</v>
      </c>
      <c r="E6268" t="s">
        <v>18250</v>
      </c>
      <c r="F6268">
        <v>8.1</v>
      </c>
      <c r="G6268">
        <v>446000</v>
      </c>
      <c r="H6268" t="s">
        <v>1134</v>
      </c>
      <c r="I6268" t="s">
        <v>14543</v>
      </c>
      <c r="J6268" t="s">
        <v>13159</v>
      </c>
      <c r="K6268" t="s">
        <v>22</v>
      </c>
      <c r="L6268">
        <v>38000000</v>
      </c>
      <c r="M6268">
        <v>96983009</v>
      </c>
      <c r="N6268" t="s">
        <v>17799</v>
      </c>
      <c r="O6268">
        <v>123</v>
      </c>
    </row>
    <row r="6269" spans="1:15" x14ac:dyDescent="0.3">
      <c r="A6269" t="s">
        <v>18251</v>
      </c>
      <c r="B6269" t="s">
        <v>337</v>
      </c>
      <c r="C6269" t="s">
        <v>390</v>
      </c>
      <c r="D6269">
        <v>2013</v>
      </c>
      <c r="E6269" t="s">
        <v>18252</v>
      </c>
      <c r="F6269">
        <v>7.2</v>
      </c>
      <c r="G6269">
        <v>332000</v>
      </c>
      <c r="H6269" t="s">
        <v>18253</v>
      </c>
      <c r="I6269" t="s">
        <v>18253</v>
      </c>
      <c r="J6269" t="s">
        <v>4918</v>
      </c>
      <c r="K6269" t="s">
        <v>30</v>
      </c>
      <c r="L6269">
        <v>200000000</v>
      </c>
      <c r="M6269">
        <v>743559645</v>
      </c>
      <c r="N6269" t="s">
        <v>1724</v>
      </c>
      <c r="O6269">
        <v>104</v>
      </c>
    </row>
    <row r="6270" spans="1:15" x14ac:dyDescent="0.3">
      <c r="A6270" t="s">
        <v>18254</v>
      </c>
      <c r="B6270" t="s">
        <v>16</v>
      </c>
      <c r="C6270" t="s">
        <v>41</v>
      </c>
      <c r="D6270">
        <v>2013</v>
      </c>
      <c r="E6270" t="s">
        <v>18250</v>
      </c>
      <c r="F6270">
        <v>6.5</v>
      </c>
      <c r="G6270">
        <v>232000</v>
      </c>
      <c r="H6270" t="s">
        <v>12127</v>
      </c>
      <c r="I6270" t="s">
        <v>12127</v>
      </c>
      <c r="J6270" t="s">
        <v>12127</v>
      </c>
      <c r="K6270" t="s">
        <v>30</v>
      </c>
      <c r="L6270">
        <v>3000000</v>
      </c>
      <c r="M6270">
        <v>39439355</v>
      </c>
      <c r="N6270" t="s">
        <v>15601</v>
      </c>
      <c r="O6270">
        <v>90</v>
      </c>
    </row>
    <row r="6271" spans="1:15" x14ac:dyDescent="0.3">
      <c r="A6271" t="s">
        <v>18255</v>
      </c>
      <c r="B6271" t="s">
        <v>1999</v>
      </c>
      <c r="C6271" t="s">
        <v>104</v>
      </c>
      <c r="D6271">
        <v>2013</v>
      </c>
      <c r="E6271" t="s">
        <v>18256</v>
      </c>
      <c r="F6271">
        <v>7.2</v>
      </c>
      <c r="G6271">
        <v>612000</v>
      </c>
      <c r="H6271" t="s">
        <v>12480</v>
      </c>
      <c r="I6271" t="s">
        <v>7331</v>
      </c>
      <c r="J6271" t="s">
        <v>16090</v>
      </c>
      <c r="K6271" t="s">
        <v>30</v>
      </c>
      <c r="L6271">
        <v>75000000</v>
      </c>
      <c r="M6271">
        <v>351723989</v>
      </c>
      <c r="N6271" t="s">
        <v>10082</v>
      </c>
      <c r="O6271">
        <v>115</v>
      </c>
    </row>
    <row r="6272" spans="1:15" x14ac:dyDescent="0.3">
      <c r="A6272" t="s">
        <v>18257</v>
      </c>
      <c r="B6272" t="s">
        <v>1999</v>
      </c>
      <c r="C6272" t="s">
        <v>34</v>
      </c>
      <c r="D6272">
        <v>2013</v>
      </c>
      <c r="E6272" t="s">
        <v>17711</v>
      </c>
      <c r="F6272">
        <v>7</v>
      </c>
      <c r="G6272">
        <v>495000</v>
      </c>
      <c r="H6272" t="s">
        <v>16677</v>
      </c>
      <c r="I6272" t="s">
        <v>17539</v>
      </c>
      <c r="J6272" t="s">
        <v>1478</v>
      </c>
      <c r="K6272" t="s">
        <v>30</v>
      </c>
      <c r="L6272">
        <v>120000000</v>
      </c>
      <c r="M6272">
        <v>286168572</v>
      </c>
      <c r="N6272" t="s">
        <v>61</v>
      </c>
      <c r="O6272">
        <v>124</v>
      </c>
    </row>
    <row r="6273" spans="1:15" x14ac:dyDescent="0.3">
      <c r="A6273" t="s">
        <v>18258</v>
      </c>
      <c r="B6273" t="s">
        <v>16</v>
      </c>
      <c r="C6273" t="s">
        <v>41</v>
      </c>
      <c r="D6273">
        <v>2013</v>
      </c>
      <c r="E6273" t="s">
        <v>18259</v>
      </c>
      <c r="F6273">
        <v>5.7</v>
      </c>
      <c r="G6273">
        <v>128000</v>
      </c>
      <c r="H6273" t="s">
        <v>15869</v>
      </c>
      <c r="I6273" t="s">
        <v>11765</v>
      </c>
      <c r="J6273" t="s">
        <v>4023</v>
      </c>
      <c r="K6273" t="s">
        <v>30</v>
      </c>
      <c r="L6273">
        <v>35000000</v>
      </c>
      <c r="M6273">
        <v>173965010</v>
      </c>
      <c r="N6273" t="s">
        <v>18260</v>
      </c>
      <c r="O6273">
        <v>111</v>
      </c>
    </row>
    <row r="6274" spans="1:15" x14ac:dyDescent="0.3">
      <c r="A6274" t="s">
        <v>18261</v>
      </c>
      <c r="B6274" t="s">
        <v>447</v>
      </c>
      <c r="C6274" t="s">
        <v>17</v>
      </c>
      <c r="D6274">
        <v>2013</v>
      </c>
      <c r="E6274" t="s">
        <v>18262</v>
      </c>
      <c r="F6274">
        <v>6.9</v>
      </c>
      <c r="G6274">
        <v>119000</v>
      </c>
      <c r="H6274" t="s">
        <v>6524</v>
      </c>
      <c r="I6274" t="s">
        <v>6524</v>
      </c>
      <c r="J6274" t="s">
        <v>7611</v>
      </c>
      <c r="K6274" t="s">
        <v>3811</v>
      </c>
      <c r="M6274">
        <v>13551156</v>
      </c>
      <c r="N6274" t="s">
        <v>10414</v>
      </c>
      <c r="O6274">
        <v>117</v>
      </c>
    </row>
    <row r="6275" spans="1:15" x14ac:dyDescent="0.3">
      <c r="A6275" t="s">
        <v>18263</v>
      </c>
      <c r="B6275" t="s">
        <v>1999</v>
      </c>
      <c r="C6275" t="s">
        <v>34</v>
      </c>
      <c r="D6275">
        <v>2013</v>
      </c>
      <c r="E6275" t="s">
        <v>18264</v>
      </c>
      <c r="F6275">
        <v>7.7</v>
      </c>
      <c r="G6275">
        <v>468000</v>
      </c>
      <c r="H6275" t="s">
        <v>6350</v>
      </c>
      <c r="I6275" t="s">
        <v>14196</v>
      </c>
      <c r="J6275" t="s">
        <v>15743</v>
      </c>
      <c r="K6275" t="s">
        <v>30</v>
      </c>
      <c r="L6275">
        <v>190000000</v>
      </c>
      <c r="M6275">
        <v>467365246</v>
      </c>
      <c r="N6275" t="s">
        <v>44</v>
      </c>
      <c r="O6275">
        <v>132</v>
      </c>
    </row>
    <row r="6276" spans="1:15" x14ac:dyDescent="0.3">
      <c r="A6276" t="s">
        <v>18265</v>
      </c>
      <c r="B6276" t="s">
        <v>1999</v>
      </c>
      <c r="C6276" t="s">
        <v>34</v>
      </c>
      <c r="D6276">
        <v>2013</v>
      </c>
      <c r="E6276" t="s">
        <v>18266</v>
      </c>
      <c r="F6276">
        <v>7.5</v>
      </c>
      <c r="G6276">
        <v>626000</v>
      </c>
      <c r="H6276" t="s">
        <v>14032</v>
      </c>
      <c r="I6276" t="s">
        <v>9635</v>
      </c>
      <c r="J6276" t="s">
        <v>16757</v>
      </c>
      <c r="K6276" t="s">
        <v>30</v>
      </c>
      <c r="L6276">
        <v>130000000</v>
      </c>
      <c r="M6276">
        <v>865011746</v>
      </c>
      <c r="N6276" t="s">
        <v>16734</v>
      </c>
      <c r="O6276">
        <v>146</v>
      </c>
    </row>
    <row r="6277" spans="1:15" x14ac:dyDescent="0.3">
      <c r="A6277" t="s">
        <v>18267</v>
      </c>
      <c r="B6277" t="s">
        <v>16</v>
      </c>
      <c r="C6277" t="s">
        <v>34</v>
      </c>
      <c r="D6277">
        <v>2013</v>
      </c>
      <c r="E6277" t="s">
        <v>18241</v>
      </c>
      <c r="F6277">
        <v>6.5</v>
      </c>
      <c r="G6277">
        <v>113000</v>
      </c>
      <c r="H6277" t="s">
        <v>8759</v>
      </c>
      <c r="I6277" t="s">
        <v>761</v>
      </c>
      <c r="J6277" t="s">
        <v>11240</v>
      </c>
      <c r="K6277" t="s">
        <v>30</v>
      </c>
      <c r="L6277">
        <v>22000000</v>
      </c>
      <c r="M6277">
        <v>48449416</v>
      </c>
      <c r="N6277" t="s">
        <v>17334</v>
      </c>
      <c r="O6277">
        <v>100</v>
      </c>
    </row>
    <row r="6278" spans="1:15" x14ac:dyDescent="0.3">
      <c r="A6278" t="s">
        <v>18268</v>
      </c>
      <c r="B6278" t="s">
        <v>16</v>
      </c>
      <c r="C6278" t="s">
        <v>41</v>
      </c>
      <c r="D6278">
        <v>2013</v>
      </c>
      <c r="E6278" t="s">
        <v>18269</v>
      </c>
      <c r="F6278">
        <v>4.3</v>
      </c>
      <c r="G6278">
        <v>101000</v>
      </c>
      <c r="H6278" t="s">
        <v>608</v>
      </c>
      <c r="I6278" t="s">
        <v>18270</v>
      </c>
      <c r="J6278" t="s">
        <v>16694</v>
      </c>
      <c r="K6278" t="s">
        <v>30</v>
      </c>
      <c r="L6278">
        <v>6000000</v>
      </c>
      <c r="M6278">
        <v>32443111</v>
      </c>
      <c r="N6278" t="s">
        <v>15304</v>
      </c>
      <c r="O6278">
        <v>94</v>
      </c>
    </row>
    <row r="6279" spans="1:15" x14ac:dyDescent="0.3">
      <c r="A6279" t="s">
        <v>18271</v>
      </c>
      <c r="B6279" t="s">
        <v>1999</v>
      </c>
      <c r="C6279" t="s">
        <v>34</v>
      </c>
      <c r="D6279">
        <v>2013</v>
      </c>
      <c r="E6279" t="s">
        <v>18252</v>
      </c>
      <c r="F6279">
        <v>7</v>
      </c>
      <c r="G6279">
        <v>618000</v>
      </c>
      <c r="H6279" t="s">
        <v>11944</v>
      </c>
      <c r="I6279" t="s">
        <v>15139</v>
      </c>
      <c r="J6279" t="s">
        <v>6535</v>
      </c>
      <c r="K6279" t="s">
        <v>30</v>
      </c>
      <c r="L6279">
        <v>190000000</v>
      </c>
      <c r="M6279">
        <v>540455876</v>
      </c>
      <c r="N6279" t="s">
        <v>44</v>
      </c>
      <c r="O6279">
        <v>116</v>
      </c>
    </row>
    <row r="6280" spans="1:15" x14ac:dyDescent="0.3">
      <c r="A6280" t="s">
        <v>18272</v>
      </c>
      <c r="B6280" t="s">
        <v>16</v>
      </c>
      <c r="C6280" t="s">
        <v>63</v>
      </c>
      <c r="D6280">
        <v>2013</v>
      </c>
      <c r="E6280" t="s">
        <v>18080</v>
      </c>
      <c r="F6280">
        <v>8.1</v>
      </c>
      <c r="G6280">
        <v>657000</v>
      </c>
      <c r="H6280" t="s">
        <v>15772</v>
      </c>
      <c r="I6280" t="s">
        <v>9664</v>
      </c>
      <c r="J6280" t="s">
        <v>12655</v>
      </c>
      <c r="K6280" t="s">
        <v>30</v>
      </c>
      <c r="L6280">
        <v>20000000</v>
      </c>
      <c r="M6280">
        <v>187733202</v>
      </c>
      <c r="N6280" t="s">
        <v>8625</v>
      </c>
      <c r="O6280">
        <v>134</v>
      </c>
    </row>
    <row r="6281" spans="1:15" x14ac:dyDescent="0.3">
      <c r="A6281" t="s">
        <v>18273</v>
      </c>
      <c r="B6281" t="s">
        <v>1999</v>
      </c>
      <c r="C6281" t="s">
        <v>34</v>
      </c>
      <c r="D6281">
        <v>2013</v>
      </c>
      <c r="E6281" t="s">
        <v>18274</v>
      </c>
      <c r="F6281">
        <v>5.8</v>
      </c>
      <c r="G6281">
        <v>176000</v>
      </c>
      <c r="H6281" t="s">
        <v>15750</v>
      </c>
      <c r="I6281" t="s">
        <v>13981</v>
      </c>
      <c r="J6281" t="s">
        <v>12469</v>
      </c>
      <c r="K6281" t="s">
        <v>30</v>
      </c>
      <c r="L6281">
        <v>130000000</v>
      </c>
      <c r="M6281">
        <v>375740705</v>
      </c>
      <c r="N6281" t="s">
        <v>44</v>
      </c>
      <c r="O6281">
        <v>110</v>
      </c>
    </row>
    <row r="6282" spans="1:15" x14ac:dyDescent="0.3">
      <c r="A6282" t="s">
        <v>18275</v>
      </c>
      <c r="B6282" t="s">
        <v>16</v>
      </c>
      <c r="C6282" t="s">
        <v>63</v>
      </c>
      <c r="D6282">
        <v>2013</v>
      </c>
      <c r="E6282" t="s">
        <v>18266</v>
      </c>
      <c r="F6282">
        <v>8</v>
      </c>
      <c r="G6282">
        <v>455000</v>
      </c>
      <c r="H6282" t="s">
        <v>16325</v>
      </c>
      <c r="I6282" t="s">
        <v>18276</v>
      </c>
      <c r="J6282" t="s">
        <v>9021</v>
      </c>
      <c r="K6282" t="s">
        <v>30</v>
      </c>
      <c r="L6282">
        <v>5000000</v>
      </c>
      <c r="M6282">
        <v>55736588</v>
      </c>
      <c r="N6282" t="s">
        <v>18277</v>
      </c>
      <c r="O6282">
        <v>117</v>
      </c>
    </row>
    <row r="6283" spans="1:15" x14ac:dyDescent="0.3">
      <c r="A6283" t="s">
        <v>18278</v>
      </c>
      <c r="B6283" t="s">
        <v>33</v>
      </c>
      <c r="C6283" t="s">
        <v>25</v>
      </c>
      <c r="D6283">
        <v>2013</v>
      </c>
      <c r="E6283" t="s">
        <v>18194</v>
      </c>
      <c r="F6283">
        <v>7.3</v>
      </c>
      <c r="G6283">
        <v>300000</v>
      </c>
      <c r="H6283" t="s">
        <v>8008</v>
      </c>
      <c r="I6283" t="s">
        <v>14407</v>
      </c>
      <c r="J6283" t="s">
        <v>8008</v>
      </c>
      <c r="K6283" t="s">
        <v>30</v>
      </c>
      <c r="L6283">
        <v>90000000</v>
      </c>
      <c r="M6283">
        <v>188133322</v>
      </c>
      <c r="N6283" t="s">
        <v>180</v>
      </c>
      <c r="O6283">
        <v>114</v>
      </c>
    </row>
    <row r="6284" spans="1:15" x14ac:dyDescent="0.3">
      <c r="A6284" t="s">
        <v>18279</v>
      </c>
      <c r="B6284" t="s">
        <v>1999</v>
      </c>
      <c r="C6284" t="s">
        <v>34</v>
      </c>
      <c r="D6284">
        <v>2013</v>
      </c>
      <c r="E6284" t="s">
        <v>18208</v>
      </c>
      <c r="F6284">
        <v>6.9</v>
      </c>
      <c r="G6284">
        <v>475000</v>
      </c>
      <c r="H6284" t="s">
        <v>7557</v>
      </c>
      <c r="I6284" t="s">
        <v>16660</v>
      </c>
      <c r="J6284" t="s">
        <v>16712</v>
      </c>
      <c r="K6284" t="s">
        <v>30</v>
      </c>
      <c r="L6284">
        <v>190000000</v>
      </c>
      <c r="M6284">
        <v>411002906</v>
      </c>
      <c r="N6284" t="s">
        <v>23</v>
      </c>
      <c r="O6284">
        <v>131</v>
      </c>
    </row>
    <row r="6285" spans="1:15" x14ac:dyDescent="0.3">
      <c r="A6285" t="s">
        <v>18280</v>
      </c>
      <c r="B6285" t="s">
        <v>33</v>
      </c>
      <c r="C6285" t="s">
        <v>390</v>
      </c>
      <c r="D6285">
        <v>2013</v>
      </c>
      <c r="E6285" t="s">
        <v>17730</v>
      </c>
      <c r="F6285">
        <v>7.2</v>
      </c>
      <c r="G6285">
        <v>199000</v>
      </c>
      <c r="H6285" t="s">
        <v>18281</v>
      </c>
      <c r="I6285" t="s">
        <v>12447</v>
      </c>
      <c r="J6285" t="s">
        <v>1535</v>
      </c>
      <c r="K6285" t="s">
        <v>30</v>
      </c>
      <c r="L6285">
        <v>135000000</v>
      </c>
      <c r="M6285">
        <v>587205319</v>
      </c>
      <c r="N6285" t="s">
        <v>10173</v>
      </c>
      <c r="O6285">
        <v>98</v>
      </c>
    </row>
    <row r="6286" spans="1:15" x14ac:dyDescent="0.3">
      <c r="A6286" t="s">
        <v>18282</v>
      </c>
      <c r="B6286" t="s">
        <v>16</v>
      </c>
      <c r="C6286" t="s">
        <v>41</v>
      </c>
      <c r="D6286">
        <v>2013</v>
      </c>
      <c r="E6286" t="s">
        <v>18283</v>
      </c>
      <c r="F6286">
        <v>6.6</v>
      </c>
      <c r="G6286">
        <v>391000</v>
      </c>
      <c r="H6286" t="s">
        <v>18284</v>
      </c>
      <c r="I6286" t="s">
        <v>15029</v>
      </c>
      <c r="J6286" t="s">
        <v>12902</v>
      </c>
      <c r="K6286" t="s">
        <v>30</v>
      </c>
      <c r="L6286">
        <v>32000000</v>
      </c>
      <c r="M6286">
        <v>126041322</v>
      </c>
      <c r="N6286" t="s">
        <v>31</v>
      </c>
      <c r="O6286">
        <v>107</v>
      </c>
    </row>
    <row r="6287" spans="1:15" x14ac:dyDescent="0.3">
      <c r="A6287" t="s">
        <v>18285</v>
      </c>
      <c r="B6287" t="s">
        <v>1999</v>
      </c>
      <c r="C6287" t="s">
        <v>41</v>
      </c>
      <c r="D6287">
        <v>2013</v>
      </c>
      <c r="E6287" t="s">
        <v>18286</v>
      </c>
      <c r="F6287">
        <v>7.4</v>
      </c>
      <c r="G6287">
        <v>143000</v>
      </c>
      <c r="H6287" t="s">
        <v>18287</v>
      </c>
      <c r="I6287" t="s">
        <v>18287</v>
      </c>
      <c r="J6287" t="s">
        <v>13994</v>
      </c>
      <c r="K6287" t="s">
        <v>30</v>
      </c>
      <c r="L6287">
        <v>5000000</v>
      </c>
      <c r="M6287">
        <v>26474920</v>
      </c>
      <c r="N6287" t="s">
        <v>18288</v>
      </c>
      <c r="O6287">
        <v>103</v>
      </c>
    </row>
    <row r="6288" spans="1:15" x14ac:dyDescent="0.3">
      <c r="A6288" t="s">
        <v>18289</v>
      </c>
      <c r="B6288" t="s">
        <v>1999</v>
      </c>
      <c r="C6288" t="s">
        <v>41</v>
      </c>
      <c r="D6288">
        <v>2013</v>
      </c>
      <c r="E6288" t="s">
        <v>17608</v>
      </c>
      <c r="F6288">
        <v>6.3</v>
      </c>
      <c r="G6288">
        <v>193000</v>
      </c>
      <c r="H6288" t="s">
        <v>12606</v>
      </c>
      <c r="I6288" t="s">
        <v>9082</v>
      </c>
      <c r="J6288" t="s">
        <v>9082</v>
      </c>
      <c r="K6288" t="s">
        <v>30</v>
      </c>
      <c r="L6288">
        <v>58000000</v>
      </c>
      <c r="M6288">
        <v>93492844</v>
      </c>
      <c r="N6288" t="s">
        <v>180</v>
      </c>
      <c r="O6288">
        <v>119</v>
      </c>
    </row>
    <row r="6289" spans="1:15" x14ac:dyDescent="0.3">
      <c r="A6289" t="s">
        <v>18290</v>
      </c>
      <c r="B6289" t="s">
        <v>16</v>
      </c>
      <c r="C6289" t="s">
        <v>34</v>
      </c>
      <c r="D6289">
        <v>2013</v>
      </c>
      <c r="E6289" t="s">
        <v>18291</v>
      </c>
      <c r="F6289">
        <v>6.6</v>
      </c>
      <c r="G6289">
        <v>426000</v>
      </c>
      <c r="H6289" t="s">
        <v>16098</v>
      </c>
      <c r="I6289" t="s">
        <v>16098</v>
      </c>
      <c r="J6289" t="s">
        <v>9529</v>
      </c>
      <c r="K6289" t="s">
        <v>30</v>
      </c>
      <c r="L6289">
        <v>115000000</v>
      </c>
      <c r="M6289">
        <v>286140700</v>
      </c>
      <c r="N6289" t="s">
        <v>2100</v>
      </c>
      <c r="O6289">
        <v>109</v>
      </c>
    </row>
    <row r="6290" spans="1:15" x14ac:dyDescent="0.3">
      <c r="A6290" t="s">
        <v>18292</v>
      </c>
      <c r="B6290" t="s">
        <v>16</v>
      </c>
      <c r="C6290" t="s">
        <v>34</v>
      </c>
      <c r="D6290">
        <v>2013</v>
      </c>
      <c r="E6290" t="s">
        <v>18269</v>
      </c>
      <c r="F6290">
        <v>6.1</v>
      </c>
      <c r="G6290">
        <v>198000</v>
      </c>
      <c r="H6290" t="s">
        <v>16497</v>
      </c>
      <c r="I6290" t="s">
        <v>16497</v>
      </c>
      <c r="J6290" t="s">
        <v>12743</v>
      </c>
      <c r="K6290" t="s">
        <v>30</v>
      </c>
      <c r="L6290">
        <v>50000000</v>
      </c>
      <c r="M6290">
        <v>226349749</v>
      </c>
      <c r="N6290" t="s">
        <v>44</v>
      </c>
      <c r="O6290">
        <v>88</v>
      </c>
    </row>
    <row r="6291" spans="1:15" x14ac:dyDescent="0.3">
      <c r="A6291" t="s">
        <v>18293</v>
      </c>
      <c r="B6291" t="s">
        <v>1999</v>
      </c>
      <c r="C6291" t="s">
        <v>25</v>
      </c>
      <c r="D6291">
        <v>2013</v>
      </c>
      <c r="E6291" t="s">
        <v>18294</v>
      </c>
      <c r="F6291">
        <v>7.8</v>
      </c>
      <c r="G6291">
        <v>432000</v>
      </c>
      <c r="H6291" t="s">
        <v>12840</v>
      </c>
      <c r="I6291" t="s">
        <v>8035</v>
      </c>
      <c r="J6291" t="s">
        <v>2091</v>
      </c>
      <c r="K6291" t="s">
        <v>30</v>
      </c>
      <c r="L6291">
        <v>55000000</v>
      </c>
      <c r="M6291">
        <v>218791811</v>
      </c>
      <c r="N6291" t="s">
        <v>9247</v>
      </c>
      <c r="O6291">
        <v>134</v>
      </c>
    </row>
    <row r="6292" spans="1:15" x14ac:dyDescent="0.3">
      <c r="A6292" t="s">
        <v>18295</v>
      </c>
      <c r="B6292" t="s">
        <v>16</v>
      </c>
      <c r="C6292" t="s">
        <v>52</v>
      </c>
      <c r="D6292">
        <v>2013</v>
      </c>
      <c r="E6292" t="s">
        <v>18296</v>
      </c>
      <c r="F6292">
        <v>6.5</v>
      </c>
      <c r="G6292">
        <v>160000</v>
      </c>
      <c r="H6292" t="s">
        <v>18297</v>
      </c>
      <c r="I6292" t="s">
        <v>18297</v>
      </c>
      <c r="J6292" t="s">
        <v>18298</v>
      </c>
      <c r="K6292" t="s">
        <v>30</v>
      </c>
      <c r="L6292">
        <v>17000000</v>
      </c>
      <c r="M6292">
        <v>97542952</v>
      </c>
      <c r="N6292" t="s">
        <v>2100</v>
      </c>
      <c r="O6292">
        <v>91</v>
      </c>
    </row>
    <row r="6293" spans="1:15" x14ac:dyDescent="0.3">
      <c r="A6293" t="s">
        <v>18299</v>
      </c>
      <c r="B6293" t="s">
        <v>1999</v>
      </c>
      <c r="C6293" t="s">
        <v>34</v>
      </c>
      <c r="D6293">
        <v>2013</v>
      </c>
      <c r="E6293" t="s">
        <v>18300</v>
      </c>
      <c r="F6293">
        <v>6.3</v>
      </c>
      <c r="G6293">
        <v>211000</v>
      </c>
      <c r="H6293" t="s">
        <v>6853</v>
      </c>
      <c r="I6293" t="s">
        <v>13161</v>
      </c>
      <c r="J6293" t="s">
        <v>14624</v>
      </c>
      <c r="K6293" t="s">
        <v>30</v>
      </c>
      <c r="L6293">
        <v>150000000</v>
      </c>
      <c r="M6293">
        <v>205366737</v>
      </c>
      <c r="N6293" t="s">
        <v>31</v>
      </c>
      <c r="O6293">
        <v>131</v>
      </c>
    </row>
    <row r="6294" spans="1:15" x14ac:dyDescent="0.3">
      <c r="A6294" t="s">
        <v>18301</v>
      </c>
      <c r="B6294" t="s">
        <v>16</v>
      </c>
      <c r="C6294" t="s">
        <v>17</v>
      </c>
      <c r="D6294">
        <v>2013</v>
      </c>
      <c r="E6294" t="s">
        <v>18302</v>
      </c>
      <c r="F6294">
        <v>6.9</v>
      </c>
      <c r="G6294">
        <v>175000</v>
      </c>
      <c r="H6294" t="s">
        <v>11706</v>
      </c>
      <c r="I6294" t="s">
        <v>15876</v>
      </c>
      <c r="J6294" t="s">
        <v>10805</v>
      </c>
      <c r="K6294" t="s">
        <v>195</v>
      </c>
      <c r="M6294">
        <v>3468224</v>
      </c>
      <c r="N6294" t="s">
        <v>15340</v>
      </c>
      <c r="O6294">
        <v>91</v>
      </c>
    </row>
    <row r="6295" spans="1:15" x14ac:dyDescent="0.3">
      <c r="A6295" t="s">
        <v>18303</v>
      </c>
      <c r="B6295" t="s">
        <v>16</v>
      </c>
      <c r="C6295" t="s">
        <v>34</v>
      </c>
      <c r="D6295">
        <v>2013</v>
      </c>
      <c r="E6295" t="s">
        <v>17730</v>
      </c>
      <c r="F6295">
        <v>6.5</v>
      </c>
      <c r="G6295">
        <v>263000</v>
      </c>
      <c r="H6295" t="s">
        <v>10320</v>
      </c>
      <c r="I6295" t="s">
        <v>18304</v>
      </c>
      <c r="J6295" t="s">
        <v>11441</v>
      </c>
      <c r="K6295" t="s">
        <v>30</v>
      </c>
      <c r="L6295">
        <v>70000000</v>
      </c>
      <c r="M6295">
        <v>170270201</v>
      </c>
      <c r="N6295" t="s">
        <v>14971</v>
      </c>
      <c r="O6295">
        <v>119</v>
      </c>
    </row>
    <row r="6296" spans="1:15" x14ac:dyDescent="0.3">
      <c r="A6296" t="s">
        <v>18305</v>
      </c>
      <c r="B6296" t="s">
        <v>16</v>
      </c>
      <c r="C6296" t="s">
        <v>34</v>
      </c>
      <c r="D6296">
        <v>2013</v>
      </c>
      <c r="E6296" t="s">
        <v>18230</v>
      </c>
      <c r="F6296">
        <v>7.5</v>
      </c>
      <c r="G6296">
        <v>272000</v>
      </c>
      <c r="H6296" t="s">
        <v>6746</v>
      </c>
      <c r="I6296" t="s">
        <v>6746</v>
      </c>
      <c r="J6296" t="s">
        <v>9038</v>
      </c>
      <c r="K6296" t="s">
        <v>30</v>
      </c>
      <c r="L6296">
        <v>40000000</v>
      </c>
      <c r="M6296">
        <v>154802912</v>
      </c>
      <c r="N6296" t="s">
        <v>18306</v>
      </c>
      <c r="O6296">
        <v>121</v>
      </c>
    </row>
    <row r="6297" spans="1:15" x14ac:dyDescent="0.3">
      <c r="A6297" t="s">
        <v>18307</v>
      </c>
      <c r="B6297" t="s">
        <v>33</v>
      </c>
      <c r="C6297" t="s">
        <v>25</v>
      </c>
      <c r="D6297">
        <v>2013</v>
      </c>
      <c r="E6297" t="s">
        <v>18308</v>
      </c>
      <c r="F6297">
        <v>6.3</v>
      </c>
      <c r="G6297">
        <v>201000</v>
      </c>
      <c r="H6297" t="s">
        <v>511</v>
      </c>
      <c r="I6297" t="s">
        <v>11353</v>
      </c>
      <c r="J6297" t="s">
        <v>12902</v>
      </c>
      <c r="K6297" t="s">
        <v>30</v>
      </c>
      <c r="L6297">
        <v>215000000</v>
      </c>
      <c r="M6297">
        <v>493311825</v>
      </c>
      <c r="N6297" t="s">
        <v>1724</v>
      </c>
      <c r="O6297">
        <v>130</v>
      </c>
    </row>
    <row r="6298" spans="1:15" x14ac:dyDescent="0.3">
      <c r="A6298" t="s">
        <v>18309</v>
      </c>
      <c r="B6298" t="s">
        <v>16</v>
      </c>
      <c r="C6298" t="s">
        <v>34</v>
      </c>
      <c r="D6298">
        <v>2013</v>
      </c>
      <c r="E6298" t="s">
        <v>17855</v>
      </c>
      <c r="F6298">
        <v>6.4</v>
      </c>
      <c r="G6298">
        <v>205000</v>
      </c>
      <c r="H6298" t="s">
        <v>8511</v>
      </c>
      <c r="I6298" t="s">
        <v>16796</v>
      </c>
      <c r="J6298" t="s">
        <v>9038</v>
      </c>
      <c r="K6298" t="s">
        <v>30</v>
      </c>
      <c r="L6298">
        <v>26000000</v>
      </c>
      <c r="M6298">
        <v>87305549</v>
      </c>
      <c r="N6298" t="s">
        <v>44</v>
      </c>
      <c r="O6298">
        <v>129</v>
      </c>
    </row>
    <row r="6299" spans="1:15" x14ac:dyDescent="0.3">
      <c r="A6299" t="s">
        <v>12924</v>
      </c>
      <c r="B6299" t="s">
        <v>16</v>
      </c>
      <c r="C6299" t="s">
        <v>34</v>
      </c>
      <c r="D6299">
        <v>2013</v>
      </c>
      <c r="E6299" t="s">
        <v>18241</v>
      </c>
      <c r="F6299">
        <v>5.7</v>
      </c>
      <c r="G6299">
        <v>71000</v>
      </c>
      <c r="H6299" t="s">
        <v>3428</v>
      </c>
      <c r="I6299" t="s">
        <v>12926</v>
      </c>
      <c r="J6299" t="s">
        <v>15809</v>
      </c>
      <c r="K6299" t="s">
        <v>30</v>
      </c>
      <c r="L6299">
        <v>30000000</v>
      </c>
      <c r="M6299">
        <v>5186767</v>
      </c>
      <c r="N6299" t="s">
        <v>18310</v>
      </c>
      <c r="O6299">
        <v>104</v>
      </c>
    </row>
    <row r="6300" spans="1:15" x14ac:dyDescent="0.3">
      <c r="A6300" t="s">
        <v>18311</v>
      </c>
      <c r="B6300" t="s">
        <v>16</v>
      </c>
      <c r="C6300" t="s">
        <v>34</v>
      </c>
      <c r="D6300">
        <v>2013</v>
      </c>
      <c r="E6300" t="s">
        <v>18312</v>
      </c>
      <c r="F6300">
        <v>6.8</v>
      </c>
      <c r="G6300">
        <v>110000</v>
      </c>
      <c r="H6300" t="s">
        <v>16304</v>
      </c>
      <c r="I6300" t="s">
        <v>18313</v>
      </c>
      <c r="J6300" t="s">
        <v>3907</v>
      </c>
      <c r="K6300" t="s">
        <v>22</v>
      </c>
      <c r="L6300">
        <v>22000000</v>
      </c>
      <c r="M6300">
        <v>15661554</v>
      </c>
      <c r="N6300" t="s">
        <v>18314</v>
      </c>
      <c r="O6300">
        <v>116</v>
      </c>
    </row>
    <row r="6301" spans="1:15" x14ac:dyDescent="0.3">
      <c r="A6301" t="s">
        <v>18315</v>
      </c>
      <c r="B6301" t="s">
        <v>447</v>
      </c>
      <c r="C6301" t="s">
        <v>17</v>
      </c>
      <c r="D6301">
        <v>2013</v>
      </c>
      <c r="E6301" t="s">
        <v>18316</v>
      </c>
      <c r="F6301">
        <v>7.2</v>
      </c>
      <c r="G6301">
        <v>115000</v>
      </c>
      <c r="H6301" t="s">
        <v>18317</v>
      </c>
      <c r="I6301" t="s">
        <v>18317</v>
      </c>
      <c r="J6301" t="s">
        <v>18318</v>
      </c>
      <c r="K6301" t="s">
        <v>30</v>
      </c>
      <c r="L6301">
        <v>50000</v>
      </c>
      <c r="M6301">
        <v>139745</v>
      </c>
      <c r="N6301" t="s">
        <v>18319</v>
      </c>
      <c r="O6301">
        <v>89</v>
      </c>
    </row>
    <row r="6302" spans="1:15" x14ac:dyDescent="0.3">
      <c r="A6302" t="s">
        <v>18320</v>
      </c>
      <c r="B6302" t="s">
        <v>1999</v>
      </c>
      <c r="C6302" t="s">
        <v>34</v>
      </c>
      <c r="D6302">
        <v>2013</v>
      </c>
      <c r="E6302" t="s">
        <v>18321</v>
      </c>
      <c r="F6302">
        <v>6.6</v>
      </c>
      <c r="G6302">
        <v>228000</v>
      </c>
      <c r="H6302" t="s">
        <v>15476</v>
      </c>
      <c r="I6302" t="s">
        <v>15476</v>
      </c>
      <c r="J6302" t="s">
        <v>497</v>
      </c>
      <c r="K6302" t="s">
        <v>30</v>
      </c>
      <c r="L6302">
        <v>110000000</v>
      </c>
      <c r="M6302">
        <v>125544024</v>
      </c>
      <c r="N6302" t="s">
        <v>10082</v>
      </c>
      <c r="O6302">
        <v>114</v>
      </c>
    </row>
    <row r="6303" spans="1:15" x14ac:dyDescent="0.3">
      <c r="A6303" t="s">
        <v>18322</v>
      </c>
      <c r="B6303" t="s">
        <v>1999</v>
      </c>
      <c r="C6303" t="s">
        <v>41</v>
      </c>
      <c r="D6303">
        <v>2013</v>
      </c>
      <c r="E6303" t="s">
        <v>18323</v>
      </c>
      <c r="F6303">
        <v>6.3</v>
      </c>
      <c r="G6303">
        <v>172000</v>
      </c>
      <c r="H6303" t="s">
        <v>13564</v>
      </c>
      <c r="I6303" t="s">
        <v>13044</v>
      </c>
      <c r="J6303" t="s">
        <v>13044</v>
      </c>
      <c r="K6303" t="s">
        <v>30</v>
      </c>
      <c r="L6303">
        <v>50000000</v>
      </c>
      <c r="M6303">
        <v>173649931</v>
      </c>
      <c r="N6303" t="s">
        <v>44</v>
      </c>
      <c r="O6303">
        <v>119</v>
      </c>
    </row>
    <row r="6304" spans="1:15" x14ac:dyDescent="0.3">
      <c r="A6304" t="s">
        <v>18324</v>
      </c>
      <c r="B6304" t="s">
        <v>16</v>
      </c>
      <c r="C6304" t="s">
        <v>41</v>
      </c>
      <c r="D6304">
        <v>2013</v>
      </c>
      <c r="E6304" t="s">
        <v>17307</v>
      </c>
      <c r="F6304">
        <v>7</v>
      </c>
      <c r="G6304">
        <v>266000</v>
      </c>
      <c r="H6304" t="s">
        <v>13513</v>
      </c>
      <c r="I6304" t="s">
        <v>13514</v>
      </c>
      <c r="J6304" t="s">
        <v>13514</v>
      </c>
      <c r="K6304" t="s">
        <v>22</v>
      </c>
      <c r="L6304">
        <v>20000000</v>
      </c>
      <c r="M6304">
        <v>46091271</v>
      </c>
      <c r="N6304" t="s">
        <v>61</v>
      </c>
      <c r="O6304">
        <v>109</v>
      </c>
    </row>
    <row r="6305" spans="1:15" x14ac:dyDescent="0.3">
      <c r="A6305" t="s">
        <v>18325</v>
      </c>
      <c r="B6305" t="s">
        <v>16</v>
      </c>
      <c r="C6305" t="s">
        <v>17</v>
      </c>
      <c r="D6305">
        <v>2013</v>
      </c>
      <c r="E6305" t="s">
        <v>18326</v>
      </c>
      <c r="F6305">
        <v>6.8</v>
      </c>
      <c r="G6305">
        <v>105000</v>
      </c>
      <c r="H6305" t="s">
        <v>12587</v>
      </c>
      <c r="I6305" t="s">
        <v>18327</v>
      </c>
      <c r="J6305" t="s">
        <v>16645</v>
      </c>
      <c r="K6305" t="s">
        <v>22</v>
      </c>
      <c r="L6305">
        <v>12000000</v>
      </c>
      <c r="M6305">
        <v>12077441</v>
      </c>
      <c r="N6305" t="s">
        <v>9439</v>
      </c>
      <c r="O6305">
        <v>99</v>
      </c>
    </row>
    <row r="6306" spans="1:15" x14ac:dyDescent="0.3">
      <c r="A6306" t="s">
        <v>18328</v>
      </c>
      <c r="B6306" t="s">
        <v>1999</v>
      </c>
      <c r="C6306" t="s">
        <v>34</v>
      </c>
      <c r="D6306">
        <v>2013</v>
      </c>
      <c r="E6306" t="s">
        <v>18329</v>
      </c>
      <c r="F6306">
        <v>5.9</v>
      </c>
      <c r="G6306">
        <v>129000</v>
      </c>
      <c r="H6306" t="s">
        <v>12239</v>
      </c>
      <c r="I6306" t="s">
        <v>18330</v>
      </c>
      <c r="J6306" t="s">
        <v>17893</v>
      </c>
      <c r="K6306" t="s">
        <v>30</v>
      </c>
      <c r="L6306">
        <v>60000000</v>
      </c>
      <c r="M6306">
        <v>95396573</v>
      </c>
      <c r="N6306" t="s">
        <v>10875</v>
      </c>
      <c r="O6306">
        <v>130</v>
      </c>
    </row>
    <row r="6307" spans="1:15" x14ac:dyDescent="0.3">
      <c r="A6307" t="s">
        <v>18331</v>
      </c>
      <c r="B6307" t="s">
        <v>1999</v>
      </c>
      <c r="C6307" t="s">
        <v>151</v>
      </c>
      <c r="D6307">
        <v>2013</v>
      </c>
      <c r="E6307" t="s">
        <v>18332</v>
      </c>
      <c r="F6307">
        <v>6.2</v>
      </c>
      <c r="G6307">
        <v>172000</v>
      </c>
      <c r="H6307" t="s">
        <v>18333</v>
      </c>
      <c r="I6307" t="s">
        <v>18333</v>
      </c>
      <c r="J6307" t="s">
        <v>17669</v>
      </c>
      <c r="K6307" t="s">
        <v>195</v>
      </c>
      <c r="L6307">
        <v>15000000</v>
      </c>
      <c r="M6307">
        <v>146428180</v>
      </c>
      <c r="N6307" t="s">
        <v>61</v>
      </c>
      <c r="O6307">
        <v>100</v>
      </c>
    </row>
    <row r="6308" spans="1:15" x14ac:dyDescent="0.3">
      <c r="A6308" t="s">
        <v>18334</v>
      </c>
      <c r="B6308" t="s">
        <v>16</v>
      </c>
      <c r="C6308" t="s">
        <v>34</v>
      </c>
      <c r="D6308">
        <v>2013</v>
      </c>
      <c r="E6308" t="s">
        <v>18335</v>
      </c>
      <c r="F6308">
        <v>6.4</v>
      </c>
      <c r="G6308">
        <v>157000</v>
      </c>
      <c r="H6308" t="s">
        <v>4801</v>
      </c>
      <c r="I6308" t="s">
        <v>4801</v>
      </c>
      <c r="J6308" t="s">
        <v>11818</v>
      </c>
      <c r="K6308" t="s">
        <v>195</v>
      </c>
      <c r="L6308">
        <v>38000000</v>
      </c>
      <c r="M6308">
        <v>98337295</v>
      </c>
      <c r="N6308" t="s">
        <v>18336</v>
      </c>
      <c r="O6308">
        <v>119</v>
      </c>
    </row>
    <row r="6309" spans="1:15" x14ac:dyDescent="0.3">
      <c r="A6309" t="s">
        <v>18337</v>
      </c>
      <c r="B6309" t="s">
        <v>16</v>
      </c>
      <c r="C6309" t="s">
        <v>34</v>
      </c>
      <c r="D6309">
        <v>2013</v>
      </c>
      <c r="E6309" t="s">
        <v>18338</v>
      </c>
      <c r="F6309">
        <v>5.3</v>
      </c>
      <c r="G6309">
        <v>201000</v>
      </c>
      <c r="H6309" t="s">
        <v>11951</v>
      </c>
      <c r="I6309" t="s">
        <v>10417</v>
      </c>
      <c r="J6309" t="s">
        <v>4459</v>
      </c>
      <c r="K6309" t="s">
        <v>30</v>
      </c>
      <c r="L6309">
        <v>92000000</v>
      </c>
      <c r="M6309">
        <v>304654182</v>
      </c>
      <c r="N6309" t="s">
        <v>180</v>
      </c>
      <c r="O6309">
        <v>98</v>
      </c>
    </row>
    <row r="6310" spans="1:15" x14ac:dyDescent="0.3">
      <c r="A6310" t="s">
        <v>18339</v>
      </c>
      <c r="B6310" t="s">
        <v>16</v>
      </c>
      <c r="C6310" t="s">
        <v>34</v>
      </c>
      <c r="D6310">
        <v>2013</v>
      </c>
      <c r="E6310" t="s">
        <v>18340</v>
      </c>
      <c r="F6310">
        <v>6.7</v>
      </c>
      <c r="G6310">
        <v>232000</v>
      </c>
      <c r="H6310" t="s">
        <v>13234</v>
      </c>
      <c r="I6310" t="s">
        <v>18341</v>
      </c>
      <c r="J6310" t="s">
        <v>761</v>
      </c>
      <c r="K6310" t="s">
        <v>30</v>
      </c>
      <c r="L6310">
        <v>50000000</v>
      </c>
      <c r="M6310">
        <v>137328301</v>
      </c>
      <c r="N6310" t="s">
        <v>10082</v>
      </c>
      <c r="O6310">
        <v>115</v>
      </c>
    </row>
    <row r="6311" spans="1:15" x14ac:dyDescent="0.3">
      <c r="A6311" t="s">
        <v>18342</v>
      </c>
      <c r="B6311" t="s">
        <v>1999</v>
      </c>
      <c r="C6311" t="s">
        <v>34</v>
      </c>
      <c r="D6311">
        <v>2013</v>
      </c>
      <c r="E6311" t="s">
        <v>18286</v>
      </c>
      <c r="F6311">
        <v>6.7</v>
      </c>
      <c r="G6311">
        <v>439000</v>
      </c>
      <c r="H6311" t="s">
        <v>8810</v>
      </c>
      <c r="I6311" t="s">
        <v>15920</v>
      </c>
      <c r="J6311" t="s">
        <v>13483</v>
      </c>
      <c r="K6311" t="s">
        <v>30</v>
      </c>
      <c r="L6311">
        <v>120000000</v>
      </c>
      <c r="M6311">
        <v>414828246</v>
      </c>
      <c r="N6311" t="s">
        <v>180</v>
      </c>
      <c r="O6311">
        <v>126</v>
      </c>
    </row>
    <row r="6312" spans="1:15" x14ac:dyDescent="0.3">
      <c r="A6312" t="s">
        <v>18343</v>
      </c>
      <c r="B6312" t="s">
        <v>16</v>
      </c>
      <c r="C6312" t="s">
        <v>52</v>
      </c>
      <c r="D6312">
        <v>2013</v>
      </c>
      <c r="E6312" t="s">
        <v>17658</v>
      </c>
      <c r="F6312">
        <v>4.8</v>
      </c>
      <c r="G6312">
        <v>47000</v>
      </c>
      <c r="H6312" t="s">
        <v>16761</v>
      </c>
      <c r="I6312" t="s">
        <v>7541</v>
      </c>
      <c r="J6312" t="s">
        <v>18344</v>
      </c>
      <c r="K6312" t="s">
        <v>30</v>
      </c>
      <c r="L6312">
        <v>20000000</v>
      </c>
      <c r="M6312">
        <v>47340586</v>
      </c>
      <c r="N6312" t="s">
        <v>14702</v>
      </c>
      <c r="O6312">
        <v>92</v>
      </c>
    </row>
    <row r="6313" spans="1:15" x14ac:dyDescent="0.3">
      <c r="A6313" t="s">
        <v>18345</v>
      </c>
      <c r="B6313" t="s">
        <v>33</v>
      </c>
      <c r="C6313" t="s">
        <v>390</v>
      </c>
      <c r="D6313">
        <v>2013</v>
      </c>
      <c r="E6313" t="s">
        <v>18346</v>
      </c>
      <c r="F6313">
        <v>7.3</v>
      </c>
      <c r="G6313">
        <v>377000</v>
      </c>
      <c r="H6313" t="s">
        <v>16648</v>
      </c>
      <c r="I6313" t="s">
        <v>12097</v>
      </c>
      <c r="J6313" t="s">
        <v>13994</v>
      </c>
      <c r="K6313" t="s">
        <v>30</v>
      </c>
      <c r="L6313">
        <v>76000000</v>
      </c>
      <c r="M6313">
        <v>970766005</v>
      </c>
      <c r="N6313" t="s">
        <v>61</v>
      </c>
      <c r="O6313">
        <v>98</v>
      </c>
    </row>
    <row r="6314" spans="1:15" x14ac:dyDescent="0.3">
      <c r="A6314" t="s">
        <v>18347</v>
      </c>
      <c r="B6314" t="s">
        <v>1999</v>
      </c>
      <c r="C6314" t="s">
        <v>34</v>
      </c>
      <c r="D6314">
        <v>2013</v>
      </c>
      <c r="E6314" t="s">
        <v>18194</v>
      </c>
      <c r="F6314">
        <v>6.3</v>
      </c>
      <c r="G6314">
        <v>152000</v>
      </c>
      <c r="H6314" t="s">
        <v>18348</v>
      </c>
      <c r="I6314" t="s">
        <v>14502</v>
      </c>
      <c r="J6314" t="s">
        <v>5076</v>
      </c>
      <c r="K6314" t="s">
        <v>30</v>
      </c>
      <c r="L6314">
        <v>175000000</v>
      </c>
      <c r="M6314">
        <v>151783839</v>
      </c>
      <c r="N6314" t="s">
        <v>18349</v>
      </c>
      <c r="O6314">
        <v>128</v>
      </c>
    </row>
    <row r="6315" spans="1:15" x14ac:dyDescent="0.3">
      <c r="A6315" t="s">
        <v>18350</v>
      </c>
      <c r="B6315" t="s">
        <v>16</v>
      </c>
      <c r="C6315" t="s">
        <v>17</v>
      </c>
      <c r="D6315">
        <v>2013</v>
      </c>
      <c r="E6315" t="s">
        <v>18351</v>
      </c>
      <c r="F6315">
        <v>6.2</v>
      </c>
      <c r="G6315">
        <v>33000</v>
      </c>
      <c r="H6315" t="s">
        <v>13378</v>
      </c>
      <c r="I6315" t="s">
        <v>13378</v>
      </c>
      <c r="J6315" t="s">
        <v>11827</v>
      </c>
      <c r="K6315" t="s">
        <v>248</v>
      </c>
      <c r="L6315">
        <v>16000000</v>
      </c>
      <c r="M6315">
        <v>1575749</v>
      </c>
      <c r="N6315" t="s">
        <v>551</v>
      </c>
      <c r="O6315">
        <v>112</v>
      </c>
    </row>
    <row r="6316" spans="1:15" x14ac:dyDescent="0.3">
      <c r="A6316" t="s">
        <v>18352</v>
      </c>
      <c r="B6316" t="s">
        <v>16</v>
      </c>
      <c r="C6316" t="s">
        <v>34</v>
      </c>
      <c r="D6316">
        <v>2013</v>
      </c>
      <c r="E6316" t="s">
        <v>18294</v>
      </c>
      <c r="F6316">
        <v>5.6</v>
      </c>
      <c r="G6316">
        <v>76000</v>
      </c>
      <c r="H6316" t="s">
        <v>6906</v>
      </c>
      <c r="I6316" t="s">
        <v>18353</v>
      </c>
      <c r="J6316" t="s">
        <v>16703</v>
      </c>
      <c r="K6316" t="s">
        <v>30</v>
      </c>
      <c r="L6316">
        <v>20000000</v>
      </c>
      <c r="M6316">
        <v>17496820</v>
      </c>
      <c r="N6316" t="s">
        <v>18354</v>
      </c>
      <c r="O6316">
        <v>107</v>
      </c>
    </row>
    <row r="6317" spans="1:15" x14ac:dyDescent="0.3">
      <c r="A6317" t="s">
        <v>18355</v>
      </c>
      <c r="B6317" t="s">
        <v>1999</v>
      </c>
      <c r="C6317" t="s">
        <v>41</v>
      </c>
      <c r="D6317">
        <v>2013</v>
      </c>
      <c r="E6317" t="s">
        <v>17869</v>
      </c>
      <c r="F6317">
        <v>6.8</v>
      </c>
      <c r="G6317">
        <v>223000</v>
      </c>
      <c r="H6317" t="s">
        <v>16033</v>
      </c>
      <c r="I6317" t="s">
        <v>18356</v>
      </c>
      <c r="J6317" t="s">
        <v>18357</v>
      </c>
      <c r="K6317" t="s">
        <v>30</v>
      </c>
      <c r="L6317">
        <v>35000000</v>
      </c>
      <c r="M6317">
        <v>116980662</v>
      </c>
      <c r="N6317" t="s">
        <v>10082</v>
      </c>
      <c r="O6317">
        <v>98</v>
      </c>
    </row>
    <row r="6318" spans="1:15" x14ac:dyDescent="0.3">
      <c r="A6318" t="s">
        <v>18358</v>
      </c>
      <c r="B6318" t="s">
        <v>33</v>
      </c>
      <c r="C6318" t="s">
        <v>25</v>
      </c>
      <c r="D6318">
        <v>2013</v>
      </c>
      <c r="E6318" t="s">
        <v>18237</v>
      </c>
      <c r="F6318">
        <v>5.8</v>
      </c>
      <c r="G6318">
        <v>113000</v>
      </c>
      <c r="H6318" t="s">
        <v>15400</v>
      </c>
      <c r="I6318" t="s">
        <v>18359</v>
      </c>
      <c r="J6318" t="s">
        <v>15010</v>
      </c>
      <c r="K6318" t="s">
        <v>30</v>
      </c>
      <c r="L6318">
        <v>90000000</v>
      </c>
      <c r="M6318">
        <v>199850315</v>
      </c>
      <c r="N6318" t="s">
        <v>9109</v>
      </c>
      <c r="O6318">
        <v>106</v>
      </c>
    </row>
    <row r="6319" spans="1:15" x14ac:dyDescent="0.3">
      <c r="A6319" t="s">
        <v>18360</v>
      </c>
      <c r="B6319" t="s">
        <v>1999</v>
      </c>
      <c r="C6319" t="s">
        <v>41</v>
      </c>
      <c r="D6319">
        <v>2013</v>
      </c>
      <c r="E6319" t="s">
        <v>17307</v>
      </c>
      <c r="F6319">
        <v>7.3</v>
      </c>
      <c r="G6319">
        <v>195000</v>
      </c>
      <c r="H6319" t="s">
        <v>289</v>
      </c>
      <c r="I6319" t="s">
        <v>289</v>
      </c>
      <c r="J6319" t="s">
        <v>10224</v>
      </c>
      <c r="K6319" t="s">
        <v>30</v>
      </c>
      <c r="L6319">
        <v>18000000</v>
      </c>
      <c r="M6319">
        <v>99104804</v>
      </c>
      <c r="N6319" t="s">
        <v>18361</v>
      </c>
      <c r="O6319">
        <v>98</v>
      </c>
    </row>
    <row r="6320" spans="1:15" x14ac:dyDescent="0.3">
      <c r="A6320" t="s">
        <v>18362</v>
      </c>
      <c r="B6320" t="s">
        <v>447</v>
      </c>
      <c r="C6320" t="s">
        <v>17</v>
      </c>
      <c r="D6320">
        <v>2013</v>
      </c>
      <c r="E6320" t="s">
        <v>18363</v>
      </c>
      <c r="F6320">
        <v>6.7</v>
      </c>
      <c r="G6320">
        <v>88000</v>
      </c>
      <c r="H6320" t="s">
        <v>6524</v>
      </c>
      <c r="I6320" t="s">
        <v>6524</v>
      </c>
      <c r="J6320" t="s">
        <v>7611</v>
      </c>
      <c r="K6320" t="s">
        <v>3811</v>
      </c>
      <c r="M6320">
        <v>4934725</v>
      </c>
      <c r="N6320" t="s">
        <v>10414</v>
      </c>
      <c r="O6320">
        <v>124</v>
      </c>
    </row>
    <row r="6321" spans="1:15" x14ac:dyDescent="0.3">
      <c r="A6321" t="s">
        <v>18364</v>
      </c>
      <c r="B6321" t="s">
        <v>1999</v>
      </c>
      <c r="C6321" t="s">
        <v>17</v>
      </c>
      <c r="D6321">
        <v>2013</v>
      </c>
      <c r="E6321" t="s">
        <v>18338</v>
      </c>
      <c r="F6321">
        <v>6.7</v>
      </c>
      <c r="G6321">
        <v>106000</v>
      </c>
      <c r="H6321" t="s">
        <v>2878</v>
      </c>
      <c r="I6321" t="s">
        <v>7798</v>
      </c>
      <c r="J6321" t="s">
        <v>17779</v>
      </c>
      <c r="K6321" t="s">
        <v>30</v>
      </c>
      <c r="L6321">
        <v>28000000</v>
      </c>
      <c r="M6321">
        <v>97594140</v>
      </c>
      <c r="N6321" t="s">
        <v>15304</v>
      </c>
      <c r="O6321">
        <v>115</v>
      </c>
    </row>
    <row r="6322" spans="1:15" x14ac:dyDescent="0.3">
      <c r="A6322" t="s">
        <v>18365</v>
      </c>
      <c r="B6322" t="s">
        <v>16</v>
      </c>
      <c r="C6322" t="s">
        <v>34</v>
      </c>
      <c r="D6322">
        <v>2013</v>
      </c>
      <c r="E6322" t="s">
        <v>17668</v>
      </c>
      <c r="F6322">
        <v>6.7</v>
      </c>
      <c r="G6322">
        <v>209000</v>
      </c>
      <c r="H6322" t="s">
        <v>16089</v>
      </c>
      <c r="I6322" t="s">
        <v>18366</v>
      </c>
      <c r="J6322" t="s">
        <v>987</v>
      </c>
      <c r="K6322" t="s">
        <v>30</v>
      </c>
      <c r="L6322">
        <v>60000000</v>
      </c>
      <c r="M6322">
        <v>105200903</v>
      </c>
      <c r="N6322" t="s">
        <v>23</v>
      </c>
      <c r="O6322">
        <v>113</v>
      </c>
    </row>
    <row r="6323" spans="1:15" x14ac:dyDescent="0.3">
      <c r="A6323" t="s">
        <v>18367</v>
      </c>
      <c r="B6323" t="s">
        <v>16</v>
      </c>
      <c r="C6323" t="s">
        <v>41</v>
      </c>
      <c r="D6323">
        <v>2013</v>
      </c>
      <c r="E6323" t="s">
        <v>18230</v>
      </c>
      <c r="F6323">
        <v>7.2</v>
      </c>
      <c r="G6323">
        <v>87000</v>
      </c>
      <c r="H6323" t="s">
        <v>16982</v>
      </c>
      <c r="I6323" t="s">
        <v>14778</v>
      </c>
      <c r="J6323" t="s">
        <v>747</v>
      </c>
      <c r="K6323" t="s">
        <v>30</v>
      </c>
      <c r="L6323">
        <v>25000000</v>
      </c>
      <c r="M6323">
        <v>74188937</v>
      </c>
      <c r="N6323" t="s">
        <v>13868</v>
      </c>
      <c r="O6323">
        <v>121</v>
      </c>
    </row>
    <row r="6324" spans="1:15" x14ac:dyDescent="0.3">
      <c r="A6324" t="s">
        <v>18368</v>
      </c>
      <c r="B6324" t="s">
        <v>16</v>
      </c>
      <c r="C6324" t="s">
        <v>17</v>
      </c>
      <c r="D6324">
        <v>2013</v>
      </c>
      <c r="E6324" t="s">
        <v>18369</v>
      </c>
      <c r="F6324">
        <v>7.1</v>
      </c>
      <c r="G6324">
        <v>140000</v>
      </c>
      <c r="H6324" t="s">
        <v>12654</v>
      </c>
      <c r="I6324" t="s">
        <v>12654</v>
      </c>
      <c r="J6324" t="s">
        <v>15685</v>
      </c>
      <c r="K6324" t="s">
        <v>22</v>
      </c>
      <c r="L6324">
        <v>2000000</v>
      </c>
      <c r="M6324">
        <v>5090608</v>
      </c>
      <c r="N6324" t="s">
        <v>17870</v>
      </c>
      <c r="O6324">
        <v>85</v>
      </c>
    </row>
    <row r="6325" spans="1:15" x14ac:dyDescent="0.3">
      <c r="A6325" t="s">
        <v>18370</v>
      </c>
      <c r="B6325" t="s">
        <v>16</v>
      </c>
      <c r="C6325" t="s">
        <v>17</v>
      </c>
      <c r="D6325">
        <v>2013</v>
      </c>
      <c r="E6325" t="s">
        <v>18219</v>
      </c>
      <c r="F6325">
        <v>7.9</v>
      </c>
      <c r="G6325">
        <v>146000</v>
      </c>
      <c r="H6325" t="s">
        <v>5751</v>
      </c>
      <c r="I6325" t="s">
        <v>5751</v>
      </c>
      <c r="J6325" t="s">
        <v>2643</v>
      </c>
      <c r="K6325" t="s">
        <v>30</v>
      </c>
      <c r="L6325">
        <v>3000000</v>
      </c>
      <c r="M6325">
        <v>20994648</v>
      </c>
      <c r="N6325" t="s">
        <v>18371</v>
      </c>
      <c r="O6325">
        <v>109</v>
      </c>
    </row>
    <row r="6326" spans="1:15" x14ac:dyDescent="0.3">
      <c r="A6326" t="s">
        <v>18372</v>
      </c>
      <c r="B6326" t="s">
        <v>447</v>
      </c>
      <c r="C6326" t="s">
        <v>17</v>
      </c>
      <c r="D6326">
        <v>2013</v>
      </c>
      <c r="E6326" t="s">
        <v>18373</v>
      </c>
      <c r="F6326">
        <v>6.7</v>
      </c>
      <c r="G6326">
        <v>33000</v>
      </c>
      <c r="H6326" t="s">
        <v>11603</v>
      </c>
      <c r="I6326" t="s">
        <v>11603</v>
      </c>
      <c r="J6326" t="s">
        <v>18374</v>
      </c>
      <c r="K6326" t="s">
        <v>452</v>
      </c>
      <c r="M6326">
        <v>9757417</v>
      </c>
      <c r="N6326" t="s">
        <v>18022</v>
      </c>
      <c r="O6326">
        <v>95</v>
      </c>
    </row>
    <row r="6327" spans="1:15" x14ac:dyDescent="0.3">
      <c r="A6327" t="s">
        <v>18375</v>
      </c>
      <c r="B6327" t="s">
        <v>16</v>
      </c>
      <c r="C6327" t="s">
        <v>41</v>
      </c>
      <c r="D6327">
        <v>2013</v>
      </c>
      <c r="E6327" t="s">
        <v>18233</v>
      </c>
      <c r="F6327">
        <v>7.4</v>
      </c>
      <c r="G6327">
        <v>147000</v>
      </c>
      <c r="H6327" t="s">
        <v>15268</v>
      </c>
      <c r="I6327" t="s">
        <v>15268</v>
      </c>
      <c r="J6327" t="s">
        <v>14002</v>
      </c>
      <c r="K6327" t="s">
        <v>30</v>
      </c>
      <c r="L6327">
        <v>8000000</v>
      </c>
      <c r="M6327">
        <v>65652908</v>
      </c>
      <c r="N6327" t="s">
        <v>17799</v>
      </c>
      <c r="O6327">
        <v>104</v>
      </c>
    </row>
    <row r="6328" spans="1:15" x14ac:dyDescent="0.3">
      <c r="A6328" t="s">
        <v>18376</v>
      </c>
      <c r="B6328" t="s">
        <v>16</v>
      </c>
      <c r="C6328" t="s">
        <v>52</v>
      </c>
      <c r="D6328">
        <v>2013</v>
      </c>
      <c r="E6328" t="s">
        <v>18377</v>
      </c>
      <c r="F6328">
        <v>6.5</v>
      </c>
      <c r="G6328">
        <v>120000</v>
      </c>
      <c r="H6328" t="s">
        <v>18378</v>
      </c>
      <c r="I6328" t="s">
        <v>18378</v>
      </c>
      <c r="J6328" t="s">
        <v>18379</v>
      </c>
      <c r="K6328" t="s">
        <v>30</v>
      </c>
      <c r="L6328">
        <v>5000000</v>
      </c>
      <c r="M6328">
        <v>44459951</v>
      </c>
      <c r="N6328" t="s">
        <v>18054</v>
      </c>
      <c r="O6328">
        <v>104</v>
      </c>
    </row>
    <row r="6329" spans="1:15" x14ac:dyDescent="0.3">
      <c r="A6329" t="s">
        <v>18380</v>
      </c>
      <c r="B6329" t="s">
        <v>447</v>
      </c>
      <c r="C6329" t="s">
        <v>17</v>
      </c>
      <c r="D6329">
        <v>2013</v>
      </c>
      <c r="E6329" t="s">
        <v>18381</v>
      </c>
      <c r="F6329">
        <v>6.8</v>
      </c>
      <c r="G6329">
        <v>16000</v>
      </c>
      <c r="H6329" t="s">
        <v>18382</v>
      </c>
      <c r="I6329" t="s">
        <v>18382</v>
      </c>
      <c r="J6329" t="s">
        <v>18383</v>
      </c>
      <c r="K6329" t="s">
        <v>1940</v>
      </c>
      <c r="M6329">
        <v>291239</v>
      </c>
      <c r="N6329" t="s">
        <v>18384</v>
      </c>
      <c r="O6329">
        <v>110</v>
      </c>
    </row>
    <row r="6330" spans="1:15" x14ac:dyDescent="0.3">
      <c r="A6330" t="s">
        <v>18385</v>
      </c>
      <c r="B6330" t="s">
        <v>16</v>
      </c>
      <c r="C6330" t="s">
        <v>104</v>
      </c>
      <c r="D6330">
        <v>2013</v>
      </c>
      <c r="E6330" t="s">
        <v>18386</v>
      </c>
      <c r="F6330">
        <v>5.3</v>
      </c>
      <c r="G6330">
        <v>98000</v>
      </c>
      <c r="H6330" t="s">
        <v>990</v>
      </c>
      <c r="I6330" t="s">
        <v>11507</v>
      </c>
      <c r="J6330" t="s">
        <v>16719</v>
      </c>
      <c r="K6330" t="s">
        <v>22</v>
      </c>
      <c r="L6330">
        <v>25000000</v>
      </c>
      <c r="M6330">
        <v>71009334</v>
      </c>
      <c r="N6330" t="s">
        <v>9109</v>
      </c>
      <c r="O6330">
        <v>117</v>
      </c>
    </row>
    <row r="6331" spans="1:15" x14ac:dyDescent="0.3">
      <c r="A6331" t="s">
        <v>18387</v>
      </c>
      <c r="B6331" t="s">
        <v>16</v>
      </c>
      <c r="C6331" t="s">
        <v>34</v>
      </c>
      <c r="D6331">
        <v>2013</v>
      </c>
      <c r="E6331" t="s">
        <v>18269</v>
      </c>
      <c r="F6331">
        <v>6.2</v>
      </c>
      <c r="G6331">
        <v>118000</v>
      </c>
      <c r="H6331" t="s">
        <v>1009</v>
      </c>
      <c r="I6331" t="s">
        <v>14235</v>
      </c>
      <c r="J6331" t="s">
        <v>11240</v>
      </c>
      <c r="K6331" t="s">
        <v>30</v>
      </c>
      <c r="L6331">
        <v>35000000</v>
      </c>
      <c r="M6331">
        <v>46922566</v>
      </c>
      <c r="N6331" t="s">
        <v>16666</v>
      </c>
      <c r="O6331">
        <v>118</v>
      </c>
    </row>
    <row r="6332" spans="1:15" x14ac:dyDescent="0.3">
      <c r="A6332" t="s">
        <v>18388</v>
      </c>
      <c r="B6332" t="s">
        <v>16</v>
      </c>
      <c r="C6332" t="s">
        <v>104</v>
      </c>
      <c r="D6332">
        <v>2013</v>
      </c>
      <c r="E6332" t="s">
        <v>18389</v>
      </c>
      <c r="F6332">
        <v>6.7</v>
      </c>
      <c r="G6332">
        <v>115000</v>
      </c>
      <c r="H6332" t="s">
        <v>12046</v>
      </c>
      <c r="I6332" t="s">
        <v>18390</v>
      </c>
      <c r="J6332" t="s">
        <v>9772</v>
      </c>
      <c r="K6332" t="s">
        <v>30</v>
      </c>
      <c r="L6332">
        <v>13000000</v>
      </c>
      <c r="M6332">
        <v>68572631</v>
      </c>
      <c r="N6332" t="s">
        <v>2100</v>
      </c>
      <c r="O6332">
        <v>94</v>
      </c>
    </row>
    <row r="6333" spans="1:15" x14ac:dyDescent="0.3">
      <c r="A6333" t="s">
        <v>18391</v>
      </c>
      <c r="B6333" t="s">
        <v>1999</v>
      </c>
      <c r="C6333" t="s">
        <v>41</v>
      </c>
      <c r="D6333">
        <v>2013</v>
      </c>
      <c r="E6333" t="s">
        <v>18120</v>
      </c>
      <c r="F6333">
        <v>3.5</v>
      </c>
      <c r="G6333">
        <v>67000</v>
      </c>
      <c r="H6333" t="s">
        <v>10921</v>
      </c>
      <c r="I6333" t="s">
        <v>4519</v>
      </c>
      <c r="J6333" t="s">
        <v>18392</v>
      </c>
      <c r="K6333" t="s">
        <v>30</v>
      </c>
      <c r="L6333">
        <v>20000000</v>
      </c>
      <c r="M6333">
        <v>78378744</v>
      </c>
      <c r="N6333" t="s">
        <v>8987</v>
      </c>
      <c r="O6333">
        <v>86</v>
      </c>
    </row>
    <row r="6334" spans="1:15" x14ac:dyDescent="0.3">
      <c r="A6334" t="s">
        <v>18393</v>
      </c>
      <c r="B6334" t="s">
        <v>1999</v>
      </c>
      <c r="C6334" t="s">
        <v>34</v>
      </c>
      <c r="D6334">
        <v>2013</v>
      </c>
      <c r="E6334" t="s">
        <v>18199</v>
      </c>
      <c r="F6334">
        <v>5.6</v>
      </c>
      <c r="G6334">
        <v>123000</v>
      </c>
      <c r="H6334" t="s">
        <v>14137</v>
      </c>
      <c r="I6334" t="s">
        <v>12207</v>
      </c>
      <c r="J6334" t="s">
        <v>12491</v>
      </c>
      <c r="K6334" t="s">
        <v>30</v>
      </c>
      <c r="L6334">
        <v>130000000</v>
      </c>
      <c r="M6334">
        <v>78324220</v>
      </c>
      <c r="N6334" t="s">
        <v>61</v>
      </c>
      <c r="O6334">
        <v>96</v>
      </c>
    </row>
    <row r="6335" spans="1:15" x14ac:dyDescent="0.3">
      <c r="A6335" t="s">
        <v>18394</v>
      </c>
      <c r="B6335" t="s">
        <v>16</v>
      </c>
      <c r="C6335" t="s">
        <v>41</v>
      </c>
      <c r="D6335">
        <v>2013</v>
      </c>
      <c r="E6335" t="s">
        <v>18230</v>
      </c>
      <c r="F6335">
        <v>7.5</v>
      </c>
      <c r="G6335">
        <v>144000</v>
      </c>
      <c r="H6335" t="s">
        <v>2923</v>
      </c>
      <c r="I6335" t="s">
        <v>2094</v>
      </c>
      <c r="J6335" t="s">
        <v>18395</v>
      </c>
      <c r="K6335" t="s">
        <v>30</v>
      </c>
      <c r="L6335">
        <v>11000000</v>
      </c>
      <c r="M6335">
        <v>32960249</v>
      </c>
      <c r="N6335" t="s">
        <v>16785</v>
      </c>
      <c r="O6335">
        <v>104</v>
      </c>
    </row>
    <row r="6336" spans="1:15" x14ac:dyDescent="0.3">
      <c r="A6336" t="s">
        <v>18396</v>
      </c>
      <c r="B6336" t="s">
        <v>16</v>
      </c>
      <c r="C6336" t="s">
        <v>41</v>
      </c>
      <c r="D6336">
        <v>2013</v>
      </c>
      <c r="E6336" t="s">
        <v>18286</v>
      </c>
      <c r="F6336">
        <v>5.8</v>
      </c>
      <c r="G6336">
        <v>38000</v>
      </c>
      <c r="H6336" t="s">
        <v>18397</v>
      </c>
      <c r="I6336" t="s">
        <v>18397</v>
      </c>
      <c r="J6336" t="s">
        <v>17791</v>
      </c>
      <c r="K6336" t="s">
        <v>30</v>
      </c>
      <c r="L6336">
        <v>1500000</v>
      </c>
      <c r="M6336">
        <v>3909596</v>
      </c>
      <c r="N6336" t="s">
        <v>9137</v>
      </c>
      <c r="O6336">
        <v>104</v>
      </c>
    </row>
    <row r="6337" spans="1:15" x14ac:dyDescent="0.3">
      <c r="A6337" t="s">
        <v>18398</v>
      </c>
      <c r="B6337" t="s">
        <v>16</v>
      </c>
      <c r="C6337" t="s">
        <v>17</v>
      </c>
      <c r="D6337">
        <v>2013</v>
      </c>
      <c r="E6337" t="s">
        <v>18340</v>
      </c>
      <c r="F6337">
        <v>5.9</v>
      </c>
      <c r="G6337">
        <v>135000</v>
      </c>
      <c r="H6337" t="s">
        <v>10775</v>
      </c>
      <c r="I6337" t="s">
        <v>18399</v>
      </c>
      <c r="J6337" t="s">
        <v>18400</v>
      </c>
      <c r="K6337" t="s">
        <v>30</v>
      </c>
      <c r="L6337">
        <v>30000000</v>
      </c>
      <c r="M6337">
        <v>84790678</v>
      </c>
      <c r="N6337" t="s">
        <v>118</v>
      </c>
      <c r="O6337">
        <v>100</v>
      </c>
    </row>
    <row r="6338" spans="1:15" x14ac:dyDescent="0.3">
      <c r="A6338" t="s">
        <v>18401</v>
      </c>
      <c r="B6338" t="s">
        <v>1999</v>
      </c>
      <c r="C6338" t="s">
        <v>34</v>
      </c>
      <c r="D6338">
        <v>2013</v>
      </c>
      <c r="E6338" t="s">
        <v>18346</v>
      </c>
      <c r="F6338">
        <v>6.4</v>
      </c>
      <c r="G6338">
        <v>225000</v>
      </c>
      <c r="H6338" t="s">
        <v>9722</v>
      </c>
      <c r="I6338" t="s">
        <v>15565</v>
      </c>
      <c r="J6338" t="s">
        <v>5683</v>
      </c>
      <c r="K6338" t="s">
        <v>30</v>
      </c>
      <c r="L6338">
        <v>215000000</v>
      </c>
      <c r="M6338">
        <v>260502115</v>
      </c>
      <c r="N6338" t="s">
        <v>1724</v>
      </c>
      <c r="O6338">
        <v>150</v>
      </c>
    </row>
    <row r="6339" spans="1:15" x14ac:dyDescent="0.3">
      <c r="A6339" t="s">
        <v>14625</v>
      </c>
      <c r="B6339" t="s">
        <v>1999</v>
      </c>
      <c r="C6339" t="s">
        <v>34</v>
      </c>
      <c r="D6339">
        <v>2013</v>
      </c>
      <c r="E6339" t="s">
        <v>18402</v>
      </c>
      <c r="F6339">
        <v>5.9</v>
      </c>
      <c r="G6339">
        <v>112000</v>
      </c>
      <c r="H6339" t="s">
        <v>9576</v>
      </c>
      <c r="I6339" t="s">
        <v>9576</v>
      </c>
      <c r="J6339" t="s">
        <v>15859</v>
      </c>
      <c r="K6339" t="s">
        <v>30</v>
      </c>
      <c r="L6339">
        <v>40000000</v>
      </c>
      <c r="M6339">
        <v>63365859</v>
      </c>
      <c r="N6339" t="s">
        <v>18403</v>
      </c>
      <c r="O6339">
        <v>125</v>
      </c>
    </row>
    <row r="6340" spans="1:15" x14ac:dyDescent="0.3">
      <c r="A6340" t="s">
        <v>18404</v>
      </c>
      <c r="B6340" t="s">
        <v>33</v>
      </c>
      <c r="C6340" t="s">
        <v>390</v>
      </c>
      <c r="D6340">
        <v>2013</v>
      </c>
      <c r="E6340" t="s">
        <v>18405</v>
      </c>
      <c r="F6340">
        <v>6.4</v>
      </c>
      <c r="G6340">
        <v>88000</v>
      </c>
      <c r="H6340" t="s">
        <v>18406</v>
      </c>
      <c r="I6340" t="s">
        <v>18407</v>
      </c>
      <c r="J6340" t="s">
        <v>12491</v>
      </c>
      <c r="K6340" t="s">
        <v>30</v>
      </c>
      <c r="L6340">
        <v>135000000</v>
      </c>
      <c r="M6340">
        <v>282570682</v>
      </c>
      <c r="N6340" t="s">
        <v>10173</v>
      </c>
      <c r="O6340">
        <v>96</v>
      </c>
    </row>
    <row r="6341" spans="1:15" x14ac:dyDescent="0.3">
      <c r="A6341" t="s">
        <v>18408</v>
      </c>
      <c r="B6341" t="s">
        <v>1999</v>
      </c>
      <c r="C6341" t="s">
        <v>41</v>
      </c>
      <c r="D6341">
        <v>2013</v>
      </c>
      <c r="E6341" t="s">
        <v>18409</v>
      </c>
      <c r="F6341">
        <v>6.8</v>
      </c>
      <c r="G6341">
        <v>73000</v>
      </c>
      <c r="H6341" t="s">
        <v>13927</v>
      </c>
      <c r="I6341" t="s">
        <v>14381</v>
      </c>
      <c r="J6341" t="s">
        <v>11814</v>
      </c>
      <c r="K6341" t="s">
        <v>195</v>
      </c>
      <c r="L6341">
        <v>11000000</v>
      </c>
      <c r="M6341">
        <v>8526288</v>
      </c>
      <c r="N6341" t="s">
        <v>17505</v>
      </c>
      <c r="O6341">
        <v>98</v>
      </c>
    </row>
    <row r="6342" spans="1:15" x14ac:dyDescent="0.3">
      <c r="A6342" t="s">
        <v>18410</v>
      </c>
      <c r="B6342" t="s">
        <v>16</v>
      </c>
      <c r="C6342" t="s">
        <v>34</v>
      </c>
      <c r="D6342">
        <v>2013</v>
      </c>
      <c r="E6342" t="s">
        <v>18411</v>
      </c>
      <c r="F6342">
        <v>6.7</v>
      </c>
      <c r="G6342">
        <v>201000</v>
      </c>
      <c r="H6342" t="s">
        <v>17955</v>
      </c>
      <c r="I6342" t="s">
        <v>18412</v>
      </c>
      <c r="J6342" t="s">
        <v>4125</v>
      </c>
      <c r="K6342" t="s">
        <v>30</v>
      </c>
      <c r="L6342">
        <v>61000000</v>
      </c>
      <c r="M6342">
        <v>131940411</v>
      </c>
      <c r="N6342" t="s">
        <v>61</v>
      </c>
      <c r="O6342">
        <v>109</v>
      </c>
    </row>
    <row r="6343" spans="1:15" x14ac:dyDescent="0.3">
      <c r="A6343" t="s">
        <v>18413</v>
      </c>
      <c r="B6343" t="s">
        <v>1999</v>
      </c>
      <c r="C6343" t="s">
        <v>41</v>
      </c>
      <c r="D6343">
        <v>2013</v>
      </c>
      <c r="E6343" t="s">
        <v>18294</v>
      </c>
      <c r="F6343">
        <v>7</v>
      </c>
      <c r="G6343">
        <v>60000</v>
      </c>
      <c r="H6343" t="s">
        <v>12335</v>
      </c>
      <c r="I6343" t="s">
        <v>12335</v>
      </c>
      <c r="J6343" t="s">
        <v>18414</v>
      </c>
      <c r="K6343" t="s">
        <v>30</v>
      </c>
      <c r="L6343">
        <v>8000000</v>
      </c>
      <c r="M6343">
        <v>25288872</v>
      </c>
      <c r="N6343" t="s">
        <v>9439</v>
      </c>
      <c r="O6343">
        <v>93</v>
      </c>
    </row>
    <row r="6344" spans="1:15" x14ac:dyDescent="0.3">
      <c r="A6344" t="s">
        <v>18415</v>
      </c>
      <c r="B6344" t="s">
        <v>16</v>
      </c>
      <c r="C6344" t="s">
        <v>104</v>
      </c>
      <c r="D6344">
        <v>2013</v>
      </c>
      <c r="E6344" t="s">
        <v>18259</v>
      </c>
      <c r="F6344">
        <v>7.1</v>
      </c>
      <c r="G6344">
        <v>183000</v>
      </c>
      <c r="H6344" t="s">
        <v>5106</v>
      </c>
      <c r="I6344" t="s">
        <v>16473</v>
      </c>
      <c r="J6344" t="s">
        <v>16571</v>
      </c>
      <c r="K6344" t="s">
        <v>30</v>
      </c>
      <c r="L6344">
        <v>30000000</v>
      </c>
      <c r="M6344">
        <v>63414135</v>
      </c>
      <c r="N6344" t="s">
        <v>13593</v>
      </c>
      <c r="O6344">
        <v>106</v>
      </c>
    </row>
    <row r="6345" spans="1:15" x14ac:dyDescent="0.3">
      <c r="A6345" t="s">
        <v>18416</v>
      </c>
      <c r="B6345" t="s">
        <v>16</v>
      </c>
      <c r="C6345" t="s">
        <v>34</v>
      </c>
      <c r="D6345">
        <v>2013</v>
      </c>
      <c r="E6345" t="s">
        <v>18300</v>
      </c>
      <c r="F6345">
        <v>6.6</v>
      </c>
      <c r="G6345">
        <v>165000</v>
      </c>
      <c r="H6345" t="s">
        <v>17126</v>
      </c>
      <c r="I6345" t="s">
        <v>18417</v>
      </c>
      <c r="J6345" t="s">
        <v>8590</v>
      </c>
      <c r="K6345" t="s">
        <v>30</v>
      </c>
      <c r="L6345">
        <v>43000000</v>
      </c>
      <c r="M6345">
        <v>229930771</v>
      </c>
      <c r="N6345" t="s">
        <v>180</v>
      </c>
      <c r="O6345">
        <v>117</v>
      </c>
    </row>
    <row r="6346" spans="1:15" x14ac:dyDescent="0.3">
      <c r="A6346" t="s">
        <v>18418</v>
      </c>
      <c r="B6346" t="s">
        <v>1999</v>
      </c>
      <c r="C6346" t="s">
        <v>52</v>
      </c>
      <c r="D6346">
        <v>2013</v>
      </c>
      <c r="E6346" t="s">
        <v>18419</v>
      </c>
      <c r="F6346">
        <v>6.6</v>
      </c>
      <c r="G6346">
        <v>160000</v>
      </c>
      <c r="H6346" t="s">
        <v>13489</v>
      </c>
      <c r="I6346" t="s">
        <v>13490</v>
      </c>
      <c r="J6346" t="s">
        <v>14077</v>
      </c>
      <c r="K6346" t="s">
        <v>30</v>
      </c>
      <c r="L6346">
        <v>5000000</v>
      </c>
      <c r="M6346">
        <v>161919318</v>
      </c>
      <c r="N6346" t="s">
        <v>16619</v>
      </c>
      <c r="O6346">
        <v>106</v>
      </c>
    </row>
    <row r="6347" spans="1:15" x14ac:dyDescent="0.3">
      <c r="A6347" t="s">
        <v>18420</v>
      </c>
      <c r="B6347" t="s">
        <v>16</v>
      </c>
      <c r="C6347" t="s">
        <v>34</v>
      </c>
      <c r="D6347">
        <v>2013</v>
      </c>
      <c r="E6347" t="s">
        <v>18421</v>
      </c>
      <c r="F6347">
        <v>6.2</v>
      </c>
      <c r="G6347">
        <v>68000</v>
      </c>
      <c r="H6347" t="s">
        <v>12654</v>
      </c>
      <c r="I6347" t="s">
        <v>12654</v>
      </c>
      <c r="J6347" t="s">
        <v>11240</v>
      </c>
      <c r="K6347" t="s">
        <v>22</v>
      </c>
      <c r="L6347">
        <v>20000000</v>
      </c>
      <c r="M6347">
        <v>12671109</v>
      </c>
      <c r="N6347" t="s">
        <v>14702</v>
      </c>
      <c r="O6347">
        <v>100</v>
      </c>
    </row>
    <row r="6348" spans="1:15" x14ac:dyDescent="0.3">
      <c r="A6348" t="s">
        <v>18422</v>
      </c>
      <c r="B6348" t="s">
        <v>33</v>
      </c>
      <c r="C6348" t="s">
        <v>63</v>
      </c>
      <c r="D6348">
        <v>2013</v>
      </c>
      <c r="E6348" t="s">
        <v>18423</v>
      </c>
      <c r="F6348">
        <v>7.3</v>
      </c>
      <c r="G6348">
        <v>29000</v>
      </c>
      <c r="H6348" t="s">
        <v>18424</v>
      </c>
      <c r="I6348" t="s">
        <v>18425</v>
      </c>
      <c r="J6348" t="s">
        <v>18426</v>
      </c>
      <c r="K6348" t="s">
        <v>22</v>
      </c>
      <c r="L6348">
        <v>10900000</v>
      </c>
      <c r="M6348">
        <v>16607575</v>
      </c>
      <c r="N6348" t="s">
        <v>17552</v>
      </c>
      <c r="O6348">
        <v>100</v>
      </c>
    </row>
    <row r="6349" spans="1:15" x14ac:dyDescent="0.3">
      <c r="A6349" t="s">
        <v>18427</v>
      </c>
      <c r="B6349" t="s">
        <v>16</v>
      </c>
      <c r="C6349" t="s">
        <v>41</v>
      </c>
      <c r="D6349">
        <v>2013</v>
      </c>
      <c r="E6349" t="s">
        <v>18428</v>
      </c>
      <c r="F6349">
        <v>6.5</v>
      </c>
      <c r="G6349">
        <v>80000</v>
      </c>
      <c r="H6349" t="s">
        <v>13095</v>
      </c>
      <c r="I6349" t="s">
        <v>18429</v>
      </c>
      <c r="J6349" t="s">
        <v>11814</v>
      </c>
      <c r="K6349" t="s">
        <v>30</v>
      </c>
      <c r="M6349">
        <v>3875442</v>
      </c>
      <c r="N6349" t="s">
        <v>18195</v>
      </c>
      <c r="O6349">
        <v>120</v>
      </c>
    </row>
    <row r="6350" spans="1:15" x14ac:dyDescent="0.3">
      <c r="A6350" t="s">
        <v>18430</v>
      </c>
      <c r="B6350" t="s">
        <v>1999</v>
      </c>
      <c r="C6350" t="s">
        <v>34</v>
      </c>
      <c r="D6350">
        <v>2013</v>
      </c>
      <c r="E6350" t="s">
        <v>18256</v>
      </c>
      <c r="F6350">
        <v>4.8</v>
      </c>
      <c r="G6350">
        <v>194000</v>
      </c>
      <c r="H6350" t="s">
        <v>10475</v>
      </c>
      <c r="I6350" t="s">
        <v>16662</v>
      </c>
      <c r="J6350" t="s">
        <v>18431</v>
      </c>
      <c r="K6350" t="s">
        <v>30</v>
      </c>
      <c r="L6350">
        <v>130000000</v>
      </c>
      <c r="M6350">
        <v>243611982</v>
      </c>
      <c r="N6350" t="s">
        <v>31</v>
      </c>
      <c r="O6350">
        <v>100</v>
      </c>
    </row>
    <row r="6351" spans="1:15" x14ac:dyDescent="0.3">
      <c r="A6351" t="s">
        <v>18432</v>
      </c>
      <c r="B6351" t="s">
        <v>1999</v>
      </c>
      <c r="C6351" t="s">
        <v>63</v>
      </c>
      <c r="D6351">
        <v>2013</v>
      </c>
      <c r="E6351" t="s">
        <v>18240</v>
      </c>
      <c r="F6351">
        <v>7.2</v>
      </c>
      <c r="G6351">
        <v>111000</v>
      </c>
      <c r="H6351" t="s">
        <v>16228</v>
      </c>
      <c r="I6351" t="s">
        <v>18433</v>
      </c>
      <c r="J6351" t="s">
        <v>4839</v>
      </c>
      <c r="K6351" t="s">
        <v>30</v>
      </c>
      <c r="L6351">
        <v>30000000</v>
      </c>
      <c r="M6351">
        <v>177313795</v>
      </c>
      <c r="N6351" t="s">
        <v>18434</v>
      </c>
      <c r="O6351">
        <v>132</v>
      </c>
    </row>
    <row r="6352" spans="1:15" x14ac:dyDescent="0.3">
      <c r="A6352" t="s">
        <v>18435</v>
      </c>
      <c r="B6352" t="s">
        <v>16</v>
      </c>
      <c r="C6352" t="s">
        <v>34</v>
      </c>
      <c r="D6352">
        <v>2013</v>
      </c>
      <c r="E6352" t="s">
        <v>18436</v>
      </c>
      <c r="F6352">
        <v>5.7</v>
      </c>
      <c r="G6352">
        <v>109000</v>
      </c>
      <c r="H6352" t="s">
        <v>9145</v>
      </c>
      <c r="I6352" t="s">
        <v>9145</v>
      </c>
      <c r="J6352" t="s">
        <v>12165</v>
      </c>
      <c r="K6352" t="s">
        <v>3811</v>
      </c>
      <c r="L6352">
        <v>4800000</v>
      </c>
      <c r="M6352">
        <v>10639616</v>
      </c>
      <c r="N6352" t="s">
        <v>18437</v>
      </c>
      <c r="O6352">
        <v>90</v>
      </c>
    </row>
    <row r="6353" spans="1:15" x14ac:dyDescent="0.3">
      <c r="A6353" t="s">
        <v>18438</v>
      </c>
      <c r="B6353" t="s">
        <v>1999</v>
      </c>
      <c r="C6353" t="s">
        <v>34</v>
      </c>
      <c r="D6353">
        <v>2013</v>
      </c>
      <c r="E6353" t="s">
        <v>18199</v>
      </c>
      <c r="F6353">
        <v>6.6</v>
      </c>
      <c r="G6353">
        <v>163000</v>
      </c>
      <c r="H6353" t="s">
        <v>10636</v>
      </c>
      <c r="I6353" t="s">
        <v>16518</v>
      </c>
      <c r="J6353" t="s">
        <v>4459</v>
      </c>
      <c r="K6353" t="s">
        <v>30</v>
      </c>
      <c r="L6353">
        <v>84000000</v>
      </c>
      <c r="M6353">
        <v>148075565</v>
      </c>
      <c r="N6353" t="s">
        <v>10082</v>
      </c>
      <c r="O6353">
        <v>116</v>
      </c>
    </row>
    <row r="6354" spans="1:15" x14ac:dyDescent="0.3">
      <c r="A6354" t="s">
        <v>18439</v>
      </c>
      <c r="B6354" t="s">
        <v>16</v>
      </c>
      <c r="C6354" t="s">
        <v>34</v>
      </c>
      <c r="D6354">
        <v>2013</v>
      </c>
      <c r="E6354" t="s">
        <v>18440</v>
      </c>
      <c r="F6354">
        <v>6.5</v>
      </c>
      <c r="G6354">
        <v>19000</v>
      </c>
      <c r="H6354" t="s">
        <v>13274</v>
      </c>
      <c r="I6354" t="s">
        <v>13274</v>
      </c>
      <c r="J6354" t="s">
        <v>10330</v>
      </c>
      <c r="K6354" t="s">
        <v>452</v>
      </c>
      <c r="L6354">
        <v>25500000</v>
      </c>
      <c r="M6354">
        <v>2566435</v>
      </c>
      <c r="N6354" t="s">
        <v>14729</v>
      </c>
      <c r="O6354">
        <v>127</v>
      </c>
    </row>
    <row r="6355" spans="1:15" x14ac:dyDescent="0.3">
      <c r="A6355" t="s">
        <v>18441</v>
      </c>
      <c r="B6355" t="s">
        <v>447</v>
      </c>
      <c r="C6355" t="s">
        <v>17</v>
      </c>
      <c r="D6355">
        <v>2013</v>
      </c>
      <c r="E6355" t="s">
        <v>18442</v>
      </c>
      <c r="F6355">
        <v>7.8</v>
      </c>
      <c r="G6355">
        <v>83000</v>
      </c>
      <c r="H6355" t="s">
        <v>17455</v>
      </c>
      <c r="I6355" t="s">
        <v>17455</v>
      </c>
      <c r="J6355" t="s">
        <v>18443</v>
      </c>
      <c r="K6355" t="s">
        <v>306</v>
      </c>
      <c r="M6355">
        <v>24665023</v>
      </c>
      <c r="N6355" t="s">
        <v>17456</v>
      </c>
      <c r="O6355">
        <v>141</v>
      </c>
    </row>
    <row r="6356" spans="1:15" x14ac:dyDescent="0.3">
      <c r="A6356" t="s">
        <v>18444</v>
      </c>
      <c r="B6356" t="s">
        <v>16</v>
      </c>
      <c r="C6356" t="s">
        <v>34</v>
      </c>
      <c r="D6356">
        <v>2013</v>
      </c>
      <c r="E6356" t="s">
        <v>18308</v>
      </c>
      <c r="F6356">
        <v>6.5</v>
      </c>
      <c r="G6356">
        <v>65000</v>
      </c>
      <c r="H6356" t="s">
        <v>16208</v>
      </c>
      <c r="I6356" t="s">
        <v>12012</v>
      </c>
      <c r="J6356" t="s">
        <v>11547</v>
      </c>
      <c r="K6356" t="s">
        <v>30</v>
      </c>
      <c r="L6356">
        <v>30000000</v>
      </c>
      <c r="M6356">
        <v>18074539</v>
      </c>
      <c r="N6356" t="s">
        <v>16619</v>
      </c>
      <c r="O6356">
        <v>118</v>
      </c>
    </row>
    <row r="6357" spans="1:15" x14ac:dyDescent="0.3">
      <c r="A6357" t="s">
        <v>18445</v>
      </c>
      <c r="B6357" t="s">
        <v>16</v>
      </c>
      <c r="C6357" t="s">
        <v>41</v>
      </c>
      <c r="D6357">
        <v>2013</v>
      </c>
      <c r="E6357" t="s">
        <v>18419</v>
      </c>
      <c r="F6357">
        <v>7.1</v>
      </c>
      <c r="G6357">
        <v>147000</v>
      </c>
      <c r="H6357" t="s">
        <v>18446</v>
      </c>
      <c r="I6357" t="s">
        <v>16093</v>
      </c>
      <c r="J6357" t="s">
        <v>18447</v>
      </c>
      <c r="K6357" t="s">
        <v>30</v>
      </c>
      <c r="L6357">
        <v>2500000</v>
      </c>
      <c r="M6357">
        <v>6918591</v>
      </c>
      <c r="N6357" t="s">
        <v>18448</v>
      </c>
      <c r="O6357">
        <v>95</v>
      </c>
    </row>
    <row r="6358" spans="1:15" x14ac:dyDescent="0.3">
      <c r="A6358">
        <v>42</v>
      </c>
      <c r="B6358" t="s">
        <v>1999</v>
      </c>
      <c r="C6358" t="s">
        <v>63</v>
      </c>
      <c r="D6358">
        <v>2013</v>
      </c>
      <c r="E6358" t="s">
        <v>18120</v>
      </c>
      <c r="F6358">
        <v>7.5</v>
      </c>
      <c r="G6358">
        <v>89000</v>
      </c>
      <c r="H6358" t="s">
        <v>9668</v>
      </c>
      <c r="I6358" t="s">
        <v>9668</v>
      </c>
      <c r="J6358" t="s">
        <v>18449</v>
      </c>
      <c r="K6358" t="s">
        <v>30</v>
      </c>
      <c r="L6358">
        <v>40000000</v>
      </c>
      <c r="M6358">
        <v>97470701</v>
      </c>
      <c r="N6358" t="s">
        <v>23</v>
      </c>
      <c r="O6358">
        <v>128</v>
      </c>
    </row>
    <row r="6359" spans="1:15" x14ac:dyDescent="0.3">
      <c r="A6359" t="s">
        <v>18450</v>
      </c>
      <c r="B6359" t="s">
        <v>16</v>
      </c>
      <c r="C6359" t="s">
        <v>104</v>
      </c>
      <c r="D6359">
        <v>2013</v>
      </c>
      <c r="E6359" t="s">
        <v>18451</v>
      </c>
      <c r="F6359">
        <v>7.8</v>
      </c>
      <c r="G6359">
        <v>112000</v>
      </c>
      <c r="H6359" t="s">
        <v>4505</v>
      </c>
      <c r="I6359" t="s">
        <v>4505</v>
      </c>
      <c r="J6359" t="s">
        <v>9211</v>
      </c>
      <c r="K6359" t="s">
        <v>306</v>
      </c>
      <c r="M6359">
        <v>20919703</v>
      </c>
      <c r="N6359" t="s">
        <v>18452</v>
      </c>
      <c r="O6359">
        <v>131</v>
      </c>
    </row>
    <row r="6360" spans="1:15" x14ac:dyDescent="0.3">
      <c r="A6360" t="s">
        <v>18453</v>
      </c>
      <c r="B6360" t="s">
        <v>16</v>
      </c>
      <c r="C6360" t="s">
        <v>34</v>
      </c>
      <c r="D6360">
        <v>2013</v>
      </c>
      <c r="E6360" t="s">
        <v>18332</v>
      </c>
      <c r="F6360">
        <v>6.3</v>
      </c>
      <c r="G6360">
        <v>135000</v>
      </c>
      <c r="H6360" t="s">
        <v>15909</v>
      </c>
      <c r="I6360" t="s">
        <v>18454</v>
      </c>
      <c r="J6360" t="s">
        <v>998</v>
      </c>
      <c r="K6360" t="s">
        <v>30</v>
      </c>
      <c r="L6360">
        <v>45000000</v>
      </c>
      <c r="M6360">
        <v>48330757</v>
      </c>
      <c r="N6360" t="s">
        <v>12590</v>
      </c>
      <c r="O6360">
        <v>107</v>
      </c>
    </row>
    <row r="6361" spans="1:15" x14ac:dyDescent="0.3">
      <c r="A6361" t="s">
        <v>18455</v>
      </c>
      <c r="B6361" t="s">
        <v>16</v>
      </c>
      <c r="C6361" t="s">
        <v>41</v>
      </c>
      <c r="D6361">
        <v>2013</v>
      </c>
      <c r="E6361" t="s">
        <v>18456</v>
      </c>
      <c r="F6361">
        <v>7.1</v>
      </c>
      <c r="G6361">
        <v>104000</v>
      </c>
      <c r="H6361" t="s">
        <v>18457</v>
      </c>
      <c r="I6361" t="s">
        <v>18457</v>
      </c>
      <c r="J6361" t="s">
        <v>14544</v>
      </c>
      <c r="K6361" t="s">
        <v>22</v>
      </c>
      <c r="L6361">
        <v>5000000</v>
      </c>
      <c r="M6361">
        <v>8417248</v>
      </c>
      <c r="N6361" t="s">
        <v>18140</v>
      </c>
      <c r="O6361">
        <v>97</v>
      </c>
    </row>
    <row r="6362" spans="1:15" x14ac:dyDescent="0.3">
      <c r="A6362" t="s">
        <v>18458</v>
      </c>
      <c r="B6362" t="s">
        <v>1999</v>
      </c>
      <c r="C6362" t="s">
        <v>41</v>
      </c>
      <c r="D6362">
        <v>2013</v>
      </c>
      <c r="E6362" t="s">
        <v>18459</v>
      </c>
      <c r="F6362">
        <v>7</v>
      </c>
      <c r="G6362">
        <v>16000</v>
      </c>
      <c r="H6362" t="s">
        <v>10358</v>
      </c>
      <c r="I6362" t="s">
        <v>18460</v>
      </c>
      <c r="J6362" t="s">
        <v>17717</v>
      </c>
      <c r="K6362" t="s">
        <v>195</v>
      </c>
      <c r="L6362">
        <v>12700000</v>
      </c>
      <c r="M6362">
        <v>4292517</v>
      </c>
      <c r="N6362" t="s">
        <v>5498</v>
      </c>
      <c r="O6362">
        <v>113</v>
      </c>
    </row>
    <row r="6363" spans="1:15" x14ac:dyDescent="0.3">
      <c r="A6363" t="s">
        <v>18461</v>
      </c>
      <c r="B6363" t="s">
        <v>16</v>
      </c>
      <c r="C6363" t="s">
        <v>52</v>
      </c>
      <c r="D6363">
        <v>2013</v>
      </c>
      <c r="E6363" t="s">
        <v>18462</v>
      </c>
      <c r="F6363">
        <v>5.7</v>
      </c>
      <c r="G6363">
        <v>28000</v>
      </c>
      <c r="H6363" t="s">
        <v>16627</v>
      </c>
      <c r="I6363" t="s">
        <v>18463</v>
      </c>
      <c r="J6363" t="s">
        <v>18464</v>
      </c>
      <c r="K6363" t="s">
        <v>30</v>
      </c>
      <c r="M6363">
        <v>678604</v>
      </c>
      <c r="N6363" t="s">
        <v>3819</v>
      </c>
      <c r="O6363">
        <v>106</v>
      </c>
    </row>
    <row r="6364" spans="1:15" x14ac:dyDescent="0.3">
      <c r="A6364" t="s">
        <v>18465</v>
      </c>
      <c r="B6364" t="s">
        <v>16</v>
      </c>
      <c r="C6364" t="s">
        <v>17</v>
      </c>
      <c r="D6364">
        <v>2013</v>
      </c>
      <c r="E6364" t="s">
        <v>17307</v>
      </c>
      <c r="F6364">
        <v>8</v>
      </c>
      <c r="G6364">
        <v>84000</v>
      </c>
      <c r="H6364" t="s">
        <v>18466</v>
      </c>
      <c r="I6364" t="s">
        <v>18466</v>
      </c>
      <c r="J6364" t="s">
        <v>18467</v>
      </c>
      <c r="K6364" t="s">
        <v>30</v>
      </c>
      <c r="M6364">
        <v>1645164</v>
      </c>
      <c r="N6364" t="s">
        <v>16721</v>
      </c>
      <c r="O6364">
        <v>96</v>
      </c>
    </row>
    <row r="6365" spans="1:15" x14ac:dyDescent="0.3">
      <c r="A6365" t="s">
        <v>18468</v>
      </c>
      <c r="B6365" t="s">
        <v>1999</v>
      </c>
      <c r="C6365" t="s">
        <v>63</v>
      </c>
      <c r="D6365">
        <v>2013</v>
      </c>
      <c r="E6365" t="s">
        <v>18245</v>
      </c>
      <c r="F6365">
        <v>7.5</v>
      </c>
      <c r="G6365">
        <v>155000</v>
      </c>
      <c r="H6365" t="s">
        <v>7514</v>
      </c>
      <c r="I6365" t="s">
        <v>18469</v>
      </c>
      <c r="J6365" t="s">
        <v>8503</v>
      </c>
      <c r="K6365" t="s">
        <v>30</v>
      </c>
      <c r="L6365">
        <v>35000000</v>
      </c>
      <c r="M6365">
        <v>117867984</v>
      </c>
      <c r="N6365" t="s">
        <v>1724</v>
      </c>
      <c r="O6365">
        <v>125</v>
      </c>
    </row>
    <row r="6366" spans="1:15" x14ac:dyDescent="0.3">
      <c r="A6366" t="s">
        <v>18470</v>
      </c>
      <c r="B6366" t="s">
        <v>1999</v>
      </c>
      <c r="C6366" t="s">
        <v>17</v>
      </c>
      <c r="D6366">
        <v>2013</v>
      </c>
      <c r="E6366" t="s">
        <v>18241</v>
      </c>
      <c r="F6366">
        <v>7.5</v>
      </c>
      <c r="G6366">
        <v>130000</v>
      </c>
      <c r="H6366" t="s">
        <v>18471</v>
      </c>
      <c r="I6366" t="s">
        <v>18472</v>
      </c>
      <c r="J6366" t="s">
        <v>18473</v>
      </c>
      <c r="K6366" t="s">
        <v>30</v>
      </c>
      <c r="L6366">
        <v>19000000</v>
      </c>
      <c r="M6366">
        <v>76586316</v>
      </c>
      <c r="N6366" t="s">
        <v>9109</v>
      </c>
      <c r="O6366">
        <v>131</v>
      </c>
    </row>
    <row r="6367" spans="1:15" x14ac:dyDescent="0.3">
      <c r="A6367" t="s">
        <v>18474</v>
      </c>
      <c r="B6367" t="s">
        <v>16</v>
      </c>
      <c r="C6367" t="s">
        <v>41</v>
      </c>
      <c r="D6367">
        <v>2013</v>
      </c>
      <c r="E6367" t="s">
        <v>18475</v>
      </c>
      <c r="F6367">
        <v>5.8</v>
      </c>
      <c r="G6367">
        <v>299000</v>
      </c>
      <c r="H6367" t="s">
        <v>11277</v>
      </c>
      <c r="I6367" t="s">
        <v>11277</v>
      </c>
      <c r="J6367" t="s">
        <v>17191</v>
      </c>
      <c r="K6367" t="s">
        <v>30</v>
      </c>
      <c r="L6367">
        <v>103000000</v>
      </c>
      <c r="M6367">
        <v>362000072</v>
      </c>
      <c r="N6367" t="s">
        <v>17757</v>
      </c>
      <c r="O6367">
        <v>100</v>
      </c>
    </row>
    <row r="6368" spans="1:15" x14ac:dyDescent="0.3">
      <c r="A6368" t="s">
        <v>18476</v>
      </c>
      <c r="B6368" t="s">
        <v>16</v>
      </c>
      <c r="C6368" t="s">
        <v>63</v>
      </c>
      <c r="D6368">
        <v>2013</v>
      </c>
      <c r="E6368" t="s">
        <v>18477</v>
      </c>
      <c r="F6368">
        <v>6.2</v>
      </c>
      <c r="G6368">
        <v>39000</v>
      </c>
      <c r="H6368" t="s">
        <v>18478</v>
      </c>
      <c r="I6368" t="s">
        <v>16974</v>
      </c>
      <c r="J6368" t="s">
        <v>16856</v>
      </c>
      <c r="K6368" t="s">
        <v>30</v>
      </c>
      <c r="L6368">
        <v>10000000</v>
      </c>
      <c r="M6368">
        <v>1585583</v>
      </c>
      <c r="N6368" t="s">
        <v>14971</v>
      </c>
      <c r="O6368">
        <v>93</v>
      </c>
    </row>
    <row r="6369" spans="1:15" x14ac:dyDescent="0.3">
      <c r="A6369" t="s">
        <v>18479</v>
      </c>
      <c r="B6369" t="s">
        <v>16</v>
      </c>
      <c r="C6369" t="s">
        <v>63</v>
      </c>
      <c r="D6369">
        <v>2013</v>
      </c>
      <c r="E6369" t="s">
        <v>18252</v>
      </c>
      <c r="F6369">
        <v>5.6</v>
      </c>
      <c r="G6369">
        <v>85000</v>
      </c>
      <c r="H6369" t="s">
        <v>10687</v>
      </c>
      <c r="I6369" t="s">
        <v>10687</v>
      </c>
      <c r="J6369" t="s">
        <v>18480</v>
      </c>
      <c r="K6369" t="s">
        <v>30</v>
      </c>
      <c r="L6369">
        <v>8000000</v>
      </c>
      <c r="M6369">
        <v>20045576</v>
      </c>
      <c r="N6369" t="s">
        <v>6790</v>
      </c>
      <c r="O6369">
        <v>90</v>
      </c>
    </row>
    <row r="6370" spans="1:15" x14ac:dyDescent="0.3">
      <c r="A6370" t="s">
        <v>18481</v>
      </c>
      <c r="B6370" t="s">
        <v>16</v>
      </c>
      <c r="C6370" t="s">
        <v>41</v>
      </c>
      <c r="D6370">
        <v>2013</v>
      </c>
      <c r="E6370" t="s">
        <v>18419</v>
      </c>
      <c r="F6370">
        <v>6.3</v>
      </c>
      <c r="G6370">
        <v>113000</v>
      </c>
      <c r="H6370" t="s">
        <v>2907</v>
      </c>
      <c r="I6370" t="s">
        <v>2907</v>
      </c>
      <c r="J6370" t="s">
        <v>67</v>
      </c>
      <c r="K6370" t="s">
        <v>452</v>
      </c>
      <c r="L6370">
        <v>30000000</v>
      </c>
      <c r="M6370">
        <v>78418811</v>
      </c>
      <c r="N6370" t="s">
        <v>12251</v>
      </c>
      <c r="O6370">
        <v>111</v>
      </c>
    </row>
    <row r="6371" spans="1:15" x14ac:dyDescent="0.3">
      <c r="A6371" t="s">
        <v>18482</v>
      </c>
      <c r="B6371" t="s">
        <v>1999</v>
      </c>
      <c r="C6371" t="s">
        <v>390</v>
      </c>
      <c r="D6371">
        <v>2013</v>
      </c>
      <c r="E6371" t="s">
        <v>18483</v>
      </c>
      <c r="F6371">
        <v>7.8</v>
      </c>
      <c r="G6371">
        <v>77000</v>
      </c>
      <c r="H6371" t="s">
        <v>2106</v>
      </c>
      <c r="I6371" t="s">
        <v>2106</v>
      </c>
      <c r="J6371" t="s">
        <v>15433</v>
      </c>
      <c r="K6371" t="s">
        <v>2108</v>
      </c>
      <c r="L6371">
        <v>30000000</v>
      </c>
      <c r="M6371">
        <v>136533257</v>
      </c>
      <c r="N6371" t="s">
        <v>15696</v>
      </c>
      <c r="O6371">
        <v>126</v>
      </c>
    </row>
    <row r="6372" spans="1:15" x14ac:dyDescent="0.3">
      <c r="A6372" t="s">
        <v>18484</v>
      </c>
      <c r="B6372" t="s">
        <v>16</v>
      </c>
      <c r="C6372" t="s">
        <v>41</v>
      </c>
      <c r="D6372">
        <v>2013</v>
      </c>
      <c r="E6372" t="s">
        <v>18485</v>
      </c>
      <c r="F6372">
        <v>5.8</v>
      </c>
      <c r="G6372">
        <v>18000</v>
      </c>
      <c r="H6372" t="s">
        <v>18486</v>
      </c>
      <c r="I6372" t="s">
        <v>18486</v>
      </c>
      <c r="J6372" t="s">
        <v>9778</v>
      </c>
      <c r="K6372" t="s">
        <v>30</v>
      </c>
      <c r="L6372">
        <v>12000000</v>
      </c>
      <c r="M6372">
        <v>1456675</v>
      </c>
      <c r="N6372" t="s">
        <v>18487</v>
      </c>
      <c r="O6372">
        <v>98</v>
      </c>
    </row>
    <row r="6373" spans="1:15" x14ac:dyDescent="0.3">
      <c r="A6373" t="s">
        <v>11656</v>
      </c>
      <c r="B6373" t="s">
        <v>1999</v>
      </c>
      <c r="C6373" t="s">
        <v>17</v>
      </c>
      <c r="D6373">
        <v>2013</v>
      </c>
      <c r="E6373" t="s">
        <v>18338</v>
      </c>
      <c r="F6373">
        <v>6.1</v>
      </c>
      <c r="G6373">
        <v>85000</v>
      </c>
      <c r="H6373" t="s">
        <v>6277</v>
      </c>
      <c r="I6373" t="s">
        <v>6277</v>
      </c>
      <c r="J6373" t="s">
        <v>18488</v>
      </c>
      <c r="K6373" t="s">
        <v>30</v>
      </c>
      <c r="L6373">
        <v>60000000</v>
      </c>
      <c r="M6373">
        <v>60052138</v>
      </c>
      <c r="N6373" t="s">
        <v>11128</v>
      </c>
      <c r="O6373">
        <v>124</v>
      </c>
    </row>
    <row r="6374" spans="1:15" x14ac:dyDescent="0.3">
      <c r="A6374" t="s">
        <v>18489</v>
      </c>
      <c r="B6374" t="s">
        <v>16</v>
      </c>
      <c r="C6374" t="s">
        <v>104</v>
      </c>
      <c r="D6374">
        <v>2013</v>
      </c>
      <c r="E6374" t="s">
        <v>18377</v>
      </c>
      <c r="F6374">
        <v>6.9</v>
      </c>
      <c r="G6374">
        <v>46000</v>
      </c>
      <c r="H6374" t="s">
        <v>13353</v>
      </c>
      <c r="I6374" t="s">
        <v>18490</v>
      </c>
      <c r="J6374" t="s">
        <v>1535</v>
      </c>
      <c r="K6374" t="s">
        <v>30</v>
      </c>
      <c r="L6374">
        <v>4000000</v>
      </c>
      <c r="M6374">
        <v>2431443</v>
      </c>
      <c r="N6374" t="s">
        <v>18249</v>
      </c>
      <c r="O6374">
        <v>117</v>
      </c>
    </row>
    <row r="6375" spans="1:15" x14ac:dyDescent="0.3">
      <c r="A6375" t="s">
        <v>18491</v>
      </c>
      <c r="B6375" t="s">
        <v>1999</v>
      </c>
      <c r="C6375" t="s">
        <v>41</v>
      </c>
      <c r="D6375">
        <v>2013</v>
      </c>
      <c r="E6375" t="s">
        <v>18266</v>
      </c>
      <c r="F6375">
        <v>6.4</v>
      </c>
      <c r="G6375">
        <v>76000</v>
      </c>
      <c r="H6375" t="s">
        <v>18460</v>
      </c>
      <c r="I6375" t="s">
        <v>18460</v>
      </c>
      <c r="J6375" t="s">
        <v>9082</v>
      </c>
      <c r="K6375" t="s">
        <v>30</v>
      </c>
      <c r="L6375">
        <v>26000000</v>
      </c>
      <c r="M6375">
        <v>53120346</v>
      </c>
      <c r="N6375" t="s">
        <v>9686</v>
      </c>
      <c r="O6375">
        <v>105</v>
      </c>
    </row>
    <row r="6376" spans="1:15" x14ac:dyDescent="0.3">
      <c r="A6376" t="s">
        <v>18492</v>
      </c>
      <c r="B6376" t="s">
        <v>16</v>
      </c>
      <c r="C6376" t="s">
        <v>41</v>
      </c>
      <c r="D6376">
        <v>2013</v>
      </c>
      <c r="E6376" t="s">
        <v>18493</v>
      </c>
      <c r="F6376">
        <v>5.7</v>
      </c>
      <c r="G6376">
        <v>10000</v>
      </c>
      <c r="H6376" t="s">
        <v>18494</v>
      </c>
      <c r="I6376" t="s">
        <v>18494</v>
      </c>
      <c r="J6376" t="s">
        <v>18495</v>
      </c>
      <c r="K6376" t="s">
        <v>30</v>
      </c>
      <c r="M6376">
        <v>175755</v>
      </c>
      <c r="N6376" t="s">
        <v>13766</v>
      </c>
      <c r="O6376">
        <v>98</v>
      </c>
    </row>
    <row r="6377" spans="1:15" x14ac:dyDescent="0.3">
      <c r="A6377" t="s">
        <v>18496</v>
      </c>
      <c r="B6377" t="s">
        <v>1999</v>
      </c>
      <c r="C6377" t="s">
        <v>41</v>
      </c>
      <c r="D6377">
        <v>2013</v>
      </c>
      <c r="E6377" t="s">
        <v>18194</v>
      </c>
      <c r="F6377">
        <v>6.4</v>
      </c>
      <c r="G6377">
        <v>59000</v>
      </c>
      <c r="H6377" t="s">
        <v>8012</v>
      </c>
      <c r="I6377" t="s">
        <v>9393</v>
      </c>
      <c r="J6377" t="s">
        <v>67</v>
      </c>
      <c r="K6377" t="s">
        <v>30</v>
      </c>
      <c r="L6377">
        <v>40000000</v>
      </c>
      <c r="M6377">
        <v>44907260</v>
      </c>
      <c r="N6377" t="s">
        <v>18497</v>
      </c>
      <c r="O6377">
        <v>113</v>
      </c>
    </row>
    <row r="6378" spans="1:15" x14ac:dyDescent="0.3">
      <c r="A6378" t="s">
        <v>18498</v>
      </c>
      <c r="B6378" t="s">
        <v>33</v>
      </c>
      <c r="C6378" t="s">
        <v>390</v>
      </c>
      <c r="D6378">
        <v>2013</v>
      </c>
      <c r="E6378" t="s">
        <v>18291</v>
      </c>
      <c r="F6378">
        <v>5.7</v>
      </c>
      <c r="G6378">
        <v>43000</v>
      </c>
      <c r="H6378" t="s">
        <v>18499</v>
      </c>
      <c r="I6378" t="s">
        <v>8477</v>
      </c>
      <c r="J6378" t="s">
        <v>18500</v>
      </c>
      <c r="K6378" t="s">
        <v>30</v>
      </c>
      <c r="L6378">
        <v>50000000</v>
      </c>
      <c r="M6378">
        <v>239258712</v>
      </c>
      <c r="N6378" t="s">
        <v>18501</v>
      </c>
      <c r="O6378">
        <v>91</v>
      </c>
    </row>
    <row r="6379" spans="1:15" x14ac:dyDescent="0.3">
      <c r="A6379" t="s">
        <v>18502</v>
      </c>
      <c r="B6379" t="s">
        <v>33</v>
      </c>
      <c r="C6379" t="s">
        <v>390</v>
      </c>
      <c r="D6379">
        <v>2013</v>
      </c>
      <c r="E6379" t="s">
        <v>18250</v>
      </c>
      <c r="F6379">
        <v>6.4</v>
      </c>
      <c r="G6379">
        <v>94000</v>
      </c>
      <c r="H6379" t="s">
        <v>18503</v>
      </c>
      <c r="I6379" t="s">
        <v>18504</v>
      </c>
      <c r="J6379" t="s">
        <v>18505</v>
      </c>
      <c r="K6379" t="s">
        <v>30</v>
      </c>
      <c r="L6379">
        <v>78000000</v>
      </c>
      <c r="M6379">
        <v>274325949</v>
      </c>
      <c r="N6379" t="s">
        <v>31</v>
      </c>
      <c r="O6379">
        <v>95</v>
      </c>
    </row>
    <row r="6380" spans="1:15" x14ac:dyDescent="0.3">
      <c r="A6380" t="s">
        <v>18506</v>
      </c>
      <c r="B6380" t="s">
        <v>1999</v>
      </c>
      <c r="C6380" t="s">
        <v>25</v>
      </c>
      <c r="D6380">
        <v>2013</v>
      </c>
      <c r="E6380" t="s">
        <v>18068</v>
      </c>
      <c r="F6380">
        <v>6.2</v>
      </c>
      <c r="G6380">
        <v>134000</v>
      </c>
      <c r="H6380" t="s">
        <v>8459</v>
      </c>
      <c r="I6380" t="s">
        <v>18407</v>
      </c>
      <c r="J6380" t="s">
        <v>18357</v>
      </c>
      <c r="K6380" t="s">
        <v>22</v>
      </c>
      <c r="L6380">
        <v>195000000</v>
      </c>
      <c r="M6380">
        <v>197687603</v>
      </c>
      <c r="N6380" t="s">
        <v>2026</v>
      </c>
      <c r="O6380">
        <v>114</v>
      </c>
    </row>
    <row r="6381" spans="1:15" x14ac:dyDescent="0.3">
      <c r="A6381" t="s">
        <v>18507</v>
      </c>
      <c r="B6381" t="s">
        <v>16</v>
      </c>
      <c r="C6381" t="s">
        <v>104</v>
      </c>
      <c r="D6381">
        <v>2013</v>
      </c>
      <c r="E6381" t="s">
        <v>18508</v>
      </c>
      <c r="F6381">
        <v>7.1</v>
      </c>
      <c r="G6381">
        <v>69000</v>
      </c>
      <c r="H6381" t="s">
        <v>18509</v>
      </c>
      <c r="I6381" t="s">
        <v>18509</v>
      </c>
      <c r="J6381" t="s">
        <v>18510</v>
      </c>
      <c r="K6381" t="s">
        <v>30</v>
      </c>
      <c r="L6381">
        <v>420000</v>
      </c>
      <c r="M6381">
        <v>993313</v>
      </c>
      <c r="N6381" t="s">
        <v>18511</v>
      </c>
      <c r="O6381">
        <v>90</v>
      </c>
    </row>
    <row r="6382" spans="1:15" x14ac:dyDescent="0.3">
      <c r="A6382" t="s">
        <v>18512</v>
      </c>
      <c r="B6382" t="s">
        <v>33</v>
      </c>
      <c r="C6382" t="s">
        <v>390</v>
      </c>
      <c r="D6382">
        <v>2013</v>
      </c>
      <c r="E6382" t="s">
        <v>18210</v>
      </c>
      <c r="F6382">
        <v>6.7</v>
      </c>
      <c r="G6382">
        <v>101000</v>
      </c>
      <c r="H6382" t="s">
        <v>12438</v>
      </c>
      <c r="I6382" t="s">
        <v>9549</v>
      </c>
      <c r="J6382" t="s">
        <v>16856</v>
      </c>
      <c r="K6382" t="s">
        <v>30</v>
      </c>
      <c r="L6382">
        <v>100000000</v>
      </c>
      <c r="M6382">
        <v>268426634</v>
      </c>
      <c r="N6382" t="s">
        <v>14124</v>
      </c>
      <c r="O6382">
        <v>102</v>
      </c>
    </row>
    <row r="6383" spans="1:15" x14ac:dyDescent="0.3">
      <c r="A6383" t="s">
        <v>18513</v>
      </c>
      <c r="B6383" t="s">
        <v>1999</v>
      </c>
      <c r="C6383" t="s">
        <v>52</v>
      </c>
      <c r="D6383">
        <v>2013</v>
      </c>
      <c r="E6383" t="s">
        <v>18514</v>
      </c>
      <c r="F6383">
        <v>6.3</v>
      </c>
      <c r="G6383">
        <v>73000</v>
      </c>
      <c r="H6383" t="s">
        <v>16744</v>
      </c>
      <c r="I6383" t="s">
        <v>16744</v>
      </c>
      <c r="J6383" t="s">
        <v>15279</v>
      </c>
      <c r="K6383" t="s">
        <v>30</v>
      </c>
      <c r="L6383">
        <v>3500000</v>
      </c>
      <c r="M6383">
        <v>27858103</v>
      </c>
      <c r="N6383" t="s">
        <v>18515</v>
      </c>
      <c r="O6383">
        <v>97</v>
      </c>
    </row>
    <row r="6384" spans="1:15" x14ac:dyDescent="0.3">
      <c r="A6384" t="s">
        <v>18516</v>
      </c>
      <c r="B6384" t="s">
        <v>16</v>
      </c>
      <c r="C6384" t="s">
        <v>25</v>
      </c>
      <c r="D6384">
        <v>2013</v>
      </c>
      <c r="E6384" t="s">
        <v>18517</v>
      </c>
      <c r="F6384">
        <v>7.7</v>
      </c>
      <c r="G6384">
        <v>114000</v>
      </c>
      <c r="H6384" t="s">
        <v>9355</v>
      </c>
      <c r="I6384" t="s">
        <v>18518</v>
      </c>
      <c r="J6384" t="s">
        <v>3186</v>
      </c>
      <c r="K6384" t="s">
        <v>30</v>
      </c>
      <c r="L6384">
        <v>12000000</v>
      </c>
      <c r="M6384">
        <v>27682872</v>
      </c>
      <c r="N6384" t="s">
        <v>15015</v>
      </c>
      <c r="O6384">
        <v>115</v>
      </c>
    </row>
    <row r="6385" spans="1:15" x14ac:dyDescent="0.3">
      <c r="A6385" t="s">
        <v>18519</v>
      </c>
      <c r="B6385" t="s">
        <v>16</v>
      </c>
      <c r="C6385" t="s">
        <v>25</v>
      </c>
      <c r="D6385">
        <v>2013</v>
      </c>
      <c r="E6385" t="s">
        <v>18520</v>
      </c>
      <c r="F6385">
        <v>7.1</v>
      </c>
      <c r="G6385">
        <v>79000</v>
      </c>
      <c r="H6385" t="s">
        <v>18521</v>
      </c>
      <c r="I6385" t="s">
        <v>18522</v>
      </c>
      <c r="J6385" t="s">
        <v>18523</v>
      </c>
      <c r="K6385" t="s">
        <v>30</v>
      </c>
      <c r="M6385">
        <v>1501595</v>
      </c>
      <c r="N6385" t="s">
        <v>17516</v>
      </c>
      <c r="O6385">
        <v>95</v>
      </c>
    </row>
    <row r="6386" spans="1:15" x14ac:dyDescent="0.3">
      <c r="A6386" t="s">
        <v>18524</v>
      </c>
      <c r="B6386" t="s">
        <v>447</v>
      </c>
      <c r="C6386" t="s">
        <v>63</v>
      </c>
      <c r="D6386">
        <v>2013</v>
      </c>
      <c r="E6386" t="s">
        <v>18208</v>
      </c>
      <c r="F6386">
        <v>8.1999999999999993</v>
      </c>
      <c r="G6386">
        <v>63000</v>
      </c>
      <c r="H6386" t="s">
        <v>14941</v>
      </c>
      <c r="I6386" t="s">
        <v>18525</v>
      </c>
      <c r="J6386" t="s">
        <v>12169</v>
      </c>
      <c r="K6386" t="s">
        <v>10293</v>
      </c>
      <c r="M6386">
        <v>17551296</v>
      </c>
      <c r="N6386" t="s">
        <v>18526</v>
      </c>
      <c r="O6386">
        <v>186</v>
      </c>
    </row>
    <row r="6387" spans="1:15" x14ac:dyDescent="0.3">
      <c r="A6387" t="s">
        <v>18527</v>
      </c>
      <c r="B6387" t="s">
        <v>1999</v>
      </c>
      <c r="C6387" t="s">
        <v>17</v>
      </c>
      <c r="D6387">
        <v>2013</v>
      </c>
      <c r="E6387" t="s">
        <v>18528</v>
      </c>
      <c r="F6387">
        <v>6.9</v>
      </c>
      <c r="G6387">
        <v>44000</v>
      </c>
      <c r="H6387" t="s">
        <v>14270</v>
      </c>
      <c r="I6387" t="s">
        <v>14270</v>
      </c>
      <c r="J6387" t="s">
        <v>10489</v>
      </c>
      <c r="K6387" t="s">
        <v>30</v>
      </c>
      <c r="L6387">
        <v>18000000</v>
      </c>
      <c r="M6387">
        <v>20275812</v>
      </c>
      <c r="N6387" t="s">
        <v>15448</v>
      </c>
      <c r="O6387">
        <v>111</v>
      </c>
    </row>
    <row r="6388" spans="1:15" x14ac:dyDescent="0.3">
      <c r="A6388" t="s">
        <v>18529</v>
      </c>
      <c r="B6388" t="s">
        <v>16</v>
      </c>
      <c r="C6388" t="s">
        <v>104</v>
      </c>
      <c r="D6388">
        <v>2013</v>
      </c>
      <c r="E6388" t="s">
        <v>18530</v>
      </c>
      <c r="F6388">
        <v>6.9</v>
      </c>
      <c r="G6388">
        <v>111000</v>
      </c>
      <c r="H6388" t="s">
        <v>8086</v>
      </c>
      <c r="I6388" t="s">
        <v>18531</v>
      </c>
      <c r="J6388" t="s">
        <v>14544</v>
      </c>
      <c r="K6388" t="s">
        <v>22</v>
      </c>
      <c r="L6388">
        <v>20000000</v>
      </c>
      <c r="M6388">
        <v>24261569</v>
      </c>
      <c r="N6388" t="s">
        <v>15340</v>
      </c>
      <c r="O6388">
        <v>101</v>
      </c>
    </row>
    <row r="6389" spans="1:15" x14ac:dyDescent="0.3">
      <c r="A6389" t="s">
        <v>18532</v>
      </c>
      <c r="B6389" t="s">
        <v>16</v>
      </c>
      <c r="C6389" t="s">
        <v>34</v>
      </c>
      <c r="D6389">
        <v>2013</v>
      </c>
      <c r="E6389" t="s">
        <v>18332</v>
      </c>
      <c r="F6389">
        <v>6.2</v>
      </c>
      <c r="G6389">
        <v>78000</v>
      </c>
      <c r="H6389" t="s">
        <v>7449</v>
      </c>
      <c r="I6389" t="s">
        <v>18533</v>
      </c>
      <c r="J6389" t="s">
        <v>9038</v>
      </c>
      <c r="K6389" t="s">
        <v>30</v>
      </c>
      <c r="L6389">
        <v>35000000</v>
      </c>
      <c r="M6389">
        <v>34737199</v>
      </c>
      <c r="N6389" t="s">
        <v>18044</v>
      </c>
      <c r="O6389">
        <v>109</v>
      </c>
    </row>
    <row r="6390" spans="1:15" x14ac:dyDescent="0.3">
      <c r="A6390" t="s">
        <v>18534</v>
      </c>
      <c r="B6390" t="s">
        <v>16</v>
      </c>
      <c r="C6390" t="s">
        <v>41</v>
      </c>
      <c r="D6390">
        <v>2013</v>
      </c>
      <c r="E6390" t="s">
        <v>18535</v>
      </c>
      <c r="F6390">
        <v>6.1</v>
      </c>
      <c r="G6390">
        <v>46000</v>
      </c>
      <c r="H6390" t="s">
        <v>567</v>
      </c>
      <c r="I6390" t="s">
        <v>18536</v>
      </c>
      <c r="J6390" t="s">
        <v>18537</v>
      </c>
      <c r="K6390" t="s">
        <v>22</v>
      </c>
      <c r="L6390">
        <v>8500000</v>
      </c>
      <c r="M6390">
        <v>1486506</v>
      </c>
      <c r="N6390" t="s">
        <v>15601</v>
      </c>
      <c r="O6390">
        <v>107</v>
      </c>
    </row>
    <row r="6391" spans="1:15" x14ac:dyDescent="0.3">
      <c r="A6391" t="s">
        <v>18538</v>
      </c>
      <c r="B6391" t="s">
        <v>1999</v>
      </c>
      <c r="C6391" t="s">
        <v>34</v>
      </c>
      <c r="D6391">
        <v>2013</v>
      </c>
      <c r="E6391" t="s">
        <v>18539</v>
      </c>
      <c r="F6391">
        <v>6.9</v>
      </c>
      <c r="G6391">
        <v>78000</v>
      </c>
      <c r="H6391" t="s">
        <v>17279</v>
      </c>
      <c r="I6391" t="s">
        <v>17279</v>
      </c>
      <c r="J6391" t="s">
        <v>100</v>
      </c>
      <c r="K6391" t="s">
        <v>30</v>
      </c>
      <c r="L6391">
        <v>9000000</v>
      </c>
      <c r="M6391">
        <v>13627519</v>
      </c>
      <c r="N6391" t="s">
        <v>18540</v>
      </c>
      <c r="O6391">
        <v>106</v>
      </c>
    </row>
    <row r="6392" spans="1:15" x14ac:dyDescent="0.3">
      <c r="A6392" t="s">
        <v>4451</v>
      </c>
      <c r="B6392" t="s">
        <v>16</v>
      </c>
      <c r="C6392" t="s">
        <v>17</v>
      </c>
      <c r="D6392">
        <v>2013</v>
      </c>
      <c r="E6392" t="s">
        <v>18541</v>
      </c>
      <c r="F6392">
        <v>6.5</v>
      </c>
      <c r="G6392">
        <v>22000</v>
      </c>
      <c r="H6392" t="s">
        <v>18542</v>
      </c>
      <c r="I6392" t="s">
        <v>18543</v>
      </c>
      <c r="J6392" t="s">
        <v>18544</v>
      </c>
      <c r="K6392" t="s">
        <v>1111</v>
      </c>
      <c r="L6392">
        <v>7000000</v>
      </c>
      <c r="M6392">
        <v>1257142</v>
      </c>
      <c r="N6392" t="s">
        <v>18545</v>
      </c>
      <c r="O6392">
        <v>99</v>
      </c>
    </row>
    <row r="6393" spans="1:15" x14ac:dyDescent="0.3">
      <c r="A6393" t="s">
        <v>18546</v>
      </c>
      <c r="B6393" t="s">
        <v>16</v>
      </c>
      <c r="C6393" t="s">
        <v>17</v>
      </c>
      <c r="D6393">
        <v>2013</v>
      </c>
      <c r="E6393" t="s">
        <v>18547</v>
      </c>
      <c r="F6393">
        <v>6.3</v>
      </c>
      <c r="G6393">
        <v>27000</v>
      </c>
      <c r="H6393" t="s">
        <v>13510</v>
      </c>
      <c r="I6393" t="s">
        <v>13510</v>
      </c>
      <c r="J6393" t="s">
        <v>5710</v>
      </c>
      <c r="K6393" t="s">
        <v>6942</v>
      </c>
      <c r="L6393">
        <v>28000000</v>
      </c>
      <c r="M6393">
        <v>2624761</v>
      </c>
      <c r="N6393" t="s">
        <v>17421</v>
      </c>
      <c r="O6393">
        <v>137</v>
      </c>
    </row>
    <row r="6394" spans="1:15" x14ac:dyDescent="0.3">
      <c r="A6394" t="s">
        <v>18548</v>
      </c>
      <c r="B6394" t="s">
        <v>1999</v>
      </c>
      <c r="C6394" t="s">
        <v>63</v>
      </c>
      <c r="D6394">
        <v>2013</v>
      </c>
      <c r="E6394" t="s">
        <v>18549</v>
      </c>
      <c r="F6394">
        <v>6.8</v>
      </c>
      <c r="G6394">
        <v>12000</v>
      </c>
      <c r="H6394" t="s">
        <v>8955</v>
      </c>
      <c r="I6394" t="s">
        <v>15169</v>
      </c>
      <c r="J6394" t="s">
        <v>18550</v>
      </c>
      <c r="K6394" t="s">
        <v>22</v>
      </c>
      <c r="M6394">
        <v>10900434</v>
      </c>
      <c r="N6394" t="s">
        <v>18551</v>
      </c>
      <c r="O6394">
        <v>103</v>
      </c>
    </row>
    <row r="6395" spans="1:15" x14ac:dyDescent="0.3">
      <c r="A6395" t="s">
        <v>18552</v>
      </c>
      <c r="B6395" t="s">
        <v>1999</v>
      </c>
      <c r="C6395" t="s">
        <v>34</v>
      </c>
      <c r="D6395">
        <v>2013</v>
      </c>
      <c r="E6395" t="s">
        <v>17864</v>
      </c>
      <c r="F6395">
        <v>6.6</v>
      </c>
      <c r="G6395">
        <v>32000</v>
      </c>
      <c r="H6395" t="s">
        <v>4716</v>
      </c>
      <c r="I6395" t="s">
        <v>4716</v>
      </c>
      <c r="J6395" t="s">
        <v>11315</v>
      </c>
      <c r="K6395" t="s">
        <v>491</v>
      </c>
      <c r="L6395">
        <v>38600000</v>
      </c>
      <c r="M6395">
        <v>73906736</v>
      </c>
      <c r="N6395" t="s">
        <v>9706</v>
      </c>
      <c r="O6395">
        <v>130</v>
      </c>
    </row>
    <row r="6396" spans="1:15" x14ac:dyDescent="0.3">
      <c r="A6396" t="s">
        <v>18553</v>
      </c>
      <c r="B6396" t="s">
        <v>1999</v>
      </c>
      <c r="C6396" t="s">
        <v>41</v>
      </c>
      <c r="D6396">
        <v>2013</v>
      </c>
      <c r="E6396" t="s">
        <v>18389</v>
      </c>
      <c r="F6396">
        <v>5.9</v>
      </c>
      <c r="G6396">
        <v>71000</v>
      </c>
      <c r="H6396" t="s">
        <v>18554</v>
      </c>
      <c r="I6396" t="s">
        <v>18555</v>
      </c>
      <c r="J6396" t="s">
        <v>13994</v>
      </c>
      <c r="K6396" t="s">
        <v>30</v>
      </c>
      <c r="L6396">
        <v>30000000</v>
      </c>
      <c r="M6396">
        <v>27437881</v>
      </c>
      <c r="N6396" t="s">
        <v>2026</v>
      </c>
      <c r="O6396">
        <v>100</v>
      </c>
    </row>
    <row r="6397" spans="1:15" x14ac:dyDescent="0.3">
      <c r="A6397" t="s">
        <v>18556</v>
      </c>
      <c r="B6397" t="s">
        <v>1999</v>
      </c>
      <c r="C6397" t="s">
        <v>41</v>
      </c>
      <c r="D6397">
        <v>2013</v>
      </c>
      <c r="E6397" t="s">
        <v>18557</v>
      </c>
      <c r="F6397">
        <v>6.3</v>
      </c>
      <c r="G6397">
        <v>20000</v>
      </c>
      <c r="H6397" t="s">
        <v>18558</v>
      </c>
      <c r="I6397" t="s">
        <v>18558</v>
      </c>
      <c r="J6397" t="s">
        <v>15279</v>
      </c>
      <c r="K6397" t="s">
        <v>22</v>
      </c>
      <c r="M6397">
        <v>2313509</v>
      </c>
      <c r="N6397" t="s">
        <v>18559</v>
      </c>
      <c r="O6397">
        <v>97</v>
      </c>
    </row>
    <row r="6398" spans="1:15" x14ac:dyDescent="0.3">
      <c r="A6398" t="s">
        <v>18560</v>
      </c>
      <c r="B6398" t="s">
        <v>16</v>
      </c>
      <c r="C6398" t="s">
        <v>41</v>
      </c>
      <c r="D6398">
        <v>2013</v>
      </c>
      <c r="E6398" t="s">
        <v>17855</v>
      </c>
      <c r="F6398">
        <v>5.6</v>
      </c>
      <c r="G6398">
        <v>48000</v>
      </c>
      <c r="H6398" t="s">
        <v>15169</v>
      </c>
      <c r="I6398" t="s">
        <v>15169</v>
      </c>
      <c r="J6398" t="s">
        <v>67</v>
      </c>
      <c r="K6398" t="s">
        <v>30</v>
      </c>
      <c r="L6398">
        <v>35000000</v>
      </c>
      <c r="M6398">
        <v>46522137</v>
      </c>
      <c r="N6398" t="s">
        <v>18561</v>
      </c>
      <c r="O6398">
        <v>89</v>
      </c>
    </row>
    <row r="6399" spans="1:15" x14ac:dyDescent="0.3">
      <c r="A6399" t="s">
        <v>18562</v>
      </c>
      <c r="B6399" t="s">
        <v>16</v>
      </c>
      <c r="C6399" t="s">
        <v>63</v>
      </c>
      <c r="D6399">
        <v>2013</v>
      </c>
      <c r="E6399" t="s">
        <v>18563</v>
      </c>
      <c r="F6399">
        <v>6.5</v>
      </c>
      <c r="G6399">
        <v>36000</v>
      </c>
      <c r="H6399" t="s">
        <v>18564</v>
      </c>
      <c r="I6399" t="s">
        <v>18565</v>
      </c>
      <c r="J6399" t="s">
        <v>11814</v>
      </c>
      <c r="K6399" t="s">
        <v>30</v>
      </c>
      <c r="M6399">
        <v>1877924</v>
      </c>
      <c r="N6399" t="s">
        <v>12052</v>
      </c>
      <c r="O6399">
        <v>104</v>
      </c>
    </row>
    <row r="6400" spans="1:15" x14ac:dyDescent="0.3">
      <c r="A6400" t="s">
        <v>18566</v>
      </c>
      <c r="B6400" t="s">
        <v>1999</v>
      </c>
      <c r="C6400" t="s">
        <v>34</v>
      </c>
      <c r="D6400">
        <v>2013</v>
      </c>
      <c r="E6400" t="s">
        <v>18514</v>
      </c>
      <c r="F6400">
        <v>6.4</v>
      </c>
      <c r="G6400">
        <v>85000</v>
      </c>
      <c r="H6400" t="s">
        <v>15642</v>
      </c>
      <c r="I6400" t="s">
        <v>15565</v>
      </c>
      <c r="J6400" t="s">
        <v>12469</v>
      </c>
      <c r="K6400" t="s">
        <v>30</v>
      </c>
      <c r="L6400">
        <v>15000000</v>
      </c>
      <c r="M6400">
        <v>57824674</v>
      </c>
      <c r="N6400" t="s">
        <v>17799</v>
      </c>
      <c r="O6400">
        <v>112</v>
      </c>
    </row>
    <row r="6401" spans="1:15" x14ac:dyDescent="0.3">
      <c r="A6401" t="s">
        <v>18567</v>
      </c>
      <c r="B6401" t="s">
        <v>33</v>
      </c>
      <c r="C6401" t="s">
        <v>390</v>
      </c>
      <c r="D6401">
        <v>2013</v>
      </c>
      <c r="E6401" t="s">
        <v>18568</v>
      </c>
      <c r="F6401">
        <v>5.3</v>
      </c>
      <c r="G6401">
        <v>39000</v>
      </c>
      <c r="H6401" t="s">
        <v>9555</v>
      </c>
      <c r="I6401" t="s">
        <v>11698</v>
      </c>
      <c r="J6401" t="s">
        <v>18569</v>
      </c>
      <c r="K6401" t="s">
        <v>30</v>
      </c>
      <c r="L6401">
        <v>105000000</v>
      </c>
      <c r="M6401">
        <v>347545360</v>
      </c>
      <c r="N6401" t="s">
        <v>31</v>
      </c>
      <c r="O6401">
        <v>105</v>
      </c>
    </row>
    <row r="6402" spans="1:15" x14ac:dyDescent="0.3">
      <c r="A6402" t="s">
        <v>18570</v>
      </c>
      <c r="B6402" t="s">
        <v>1999</v>
      </c>
      <c r="C6402" t="s">
        <v>41</v>
      </c>
      <c r="D6402">
        <v>2013</v>
      </c>
      <c r="E6402" t="s">
        <v>18321</v>
      </c>
      <c r="F6402">
        <v>6.6</v>
      </c>
      <c r="G6402">
        <v>130000</v>
      </c>
      <c r="H6402" t="s">
        <v>6945</v>
      </c>
      <c r="I6402" t="s">
        <v>15409</v>
      </c>
      <c r="J6402" t="s">
        <v>67</v>
      </c>
      <c r="K6402" t="s">
        <v>30</v>
      </c>
      <c r="L6402">
        <v>28000000</v>
      </c>
      <c r="M6402">
        <v>134409025</v>
      </c>
      <c r="N6402" t="s">
        <v>16785</v>
      </c>
      <c r="O6402">
        <v>105</v>
      </c>
    </row>
    <row r="6403" spans="1:15" x14ac:dyDescent="0.3">
      <c r="A6403" t="s">
        <v>18571</v>
      </c>
      <c r="B6403" t="s">
        <v>16</v>
      </c>
      <c r="C6403" t="s">
        <v>63</v>
      </c>
      <c r="D6403">
        <v>2013</v>
      </c>
      <c r="E6403" t="s">
        <v>18286</v>
      </c>
      <c r="F6403">
        <v>7.5</v>
      </c>
      <c r="G6403">
        <v>78000</v>
      </c>
      <c r="H6403" t="s">
        <v>18572</v>
      </c>
      <c r="I6403" t="s">
        <v>18572</v>
      </c>
      <c r="J6403" t="s">
        <v>18573</v>
      </c>
      <c r="K6403" t="s">
        <v>30</v>
      </c>
      <c r="L6403">
        <v>900000</v>
      </c>
      <c r="M6403">
        <v>17385830</v>
      </c>
      <c r="N6403" t="s">
        <v>18574</v>
      </c>
      <c r="O6403">
        <v>85</v>
      </c>
    </row>
    <row r="6404" spans="1:15" x14ac:dyDescent="0.3">
      <c r="A6404" t="s">
        <v>18575</v>
      </c>
      <c r="B6404" t="s">
        <v>16</v>
      </c>
      <c r="C6404" t="s">
        <v>17</v>
      </c>
      <c r="D6404">
        <v>2013</v>
      </c>
      <c r="E6404" t="s">
        <v>18576</v>
      </c>
      <c r="F6404">
        <v>6.2</v>
      </c>
      <c r="G6404">
        <v>28000</v>
      </c>
      <c r="H6404" t="s">
        <v>18577</v>
      </c>
      <c r="I6404" t="s">
        <v>18577</v>
      </c>
      <c r="J6404" t="s">
        <v>14653</v>
      </c>
      <c r="K6404" t="s">
        <v>30</v>
      </c>
      <c r="M6404">
        <v>919591</v>
      </c>
      <c r="N6404" t="s">
        <v>6790</v>
      </c>
      <c r="O6404">
        <v>100</v>
      </c>
    </row>
    <row r="6405" spans="1:15" x14ac:dyDescent="0.3">
      <c r="A6405" t="s">
        <v>18578</v>
      </c>
      <c r="B6405" t="s">
        <v>16</v>
      </c>
      <c r="C6405" t="s">
        <v>41</v>
      </c>
      <c r="D6405">
        <v>2013</v>
      </c>
      <c r="E6405" t="s">
        <v>18386</v>
      </c>
      <c r="F6405">
        <v>6.5</v>
      </c>
      <c r="G6405">
        <v>90000</v>
      </c>
      <c r="H6405" t="s">
        <v>18579</v>
      </c>
      <c r="I6405" t="s">
        <v>14208</v>
      </c>
      <c r="J6405" t="s">
        <v>14208</v>
      </c>
      <c r="K6405" t="s">
        <v>30</v>
      </c>
      <c r="L6405">
        <v>15000000</v>
      </c>
      <c r="M6405">
        <v>151826547</v>
      </c>
      <c r="N6405" t="s">
        <v>18580</v>
      </c>
      <c r="O6405">
        <v>92</v>
      </c>
    </row>
    <row r="6406" spans="1:15" x14ac:dyDescent="0.3">
      <c r="A6406" t="s">
        <v>18581</v>
      </c>
      <c r="B6406" t="s">
        <v>1999</v>
      </c>
      <c r="C6406" t="s">
        <v>63</v>
      </c>
      <c r="D6406">
        <v>2013</v>
      </c>
      <c r="E6406" t="s">
        <v>18241</v>
      </c>
      <c r="F6406">
        <v>7.6</v>
      </c>
      <c r="G6406">
        <v>96000</v>
      </c>
      <c r="H6406" t="s">
        <v>2205</v>
      </c>
      <c r="I6406" t="s">
        <v>12682</v>
      </c>
      <c r="J6406" t="s">
        <v>9870</v>
      </c>
      <c r="K6406" t="s">
        <v>22</v>
      </c>
      <c r="L6406">
        <v>12000000</v>
      </c>
      <c r="M6406">
        <v>100129872</v>
      </c>
      <c r="N6406" t="s">
        <v>13868</v>
      </c>
      <c r="O6406">
        <v>98</v>
      </c>
    </row>
    <row r="6407" spans="1:15" x14ac:dyDescent="0.3">
      <c r="A6407" t="s">
        <v>18582</v>
      </c>
      <c r="B6407" t="s">
        <v>16</v>
      </c>
      <c r="C6407" t="s">
        <v>17</v>
      </c>
      <c r="D6407">
        <v>2013</v>
      </c>
      <c r="E6407" t="s">
        <v>18411</v>
      </c>
      <c r="F6407">
        <v>3.8</v>
      </c>
      <c r="G6407">
        <v>11000</v>
      </c>
      <c r="H6407" t="s">
        <v>183</v>
      </c>
      <c r="I6407" t="s">
        <v>3967</v>
      </c>
      <c r="J6407" t="s">
        <v>10092</v>
      </c>
      <c r="K6407" t="s">
        <v>30</v>
      </c>
      <c r="L6407">
        <v>250000</v>
      </c>
      <c r="M6407">
        <v>270185</v>
      </c>
      <c r="N6407" t="s">
        <v>18583</v>
      </c>
      <c r="O6407">
        <v>99</v>
      </c>
    </row>
    <row r="6408" spans="1:15" x14ac:dyDescent="0.3">
      <c r="A6408" t="s">
        <v>18584</v>
      </c>
      <c r="B6408" t="s">
        <v>1999</v>
      </c>
      <c r="C6408" t="s">
        <v>63</v>
      </c>
      <c r="D6408">
        <v>2013</v>
      </c>
      <c r="E6408" t="s">
        <v>18240</v>
      </c>
      <c r="F6408">
        <v>6</v>
      </c>
      <c r="G6408">
        <v>95000</v>
      </c>
      <c r="H6408" t="s">
        <v>18585</v>
      </c>
      <c r="I6408" t="s">
        <v>18586</v>
      </c>
      <c r="J6408" t="s">
        <v>11330</v>
      </c>
      <c r="K6408" t="s">
        <v>30</v>
      </c>
      <c r="L6408">
        <v>12000000</v>
      </c>
      <c r="M6408">
        <v>42128352</v>
      </c>
      <c r="N6408" t="s">
        <v>17334</v>
      </c>
      <c r="O6408">
        <v>128</v>
      </c>
    </row>
    <row r="6409" spans="1:15" x14ac:dyDescent="0.3">
      <c r="A6409" t="s">
        <v>18587</v>
      </c>
      <c r="B6409" t="s">
        <v>1999</v>
      </c>
      <c r="C6409" t="s">
        <v>34</v>
      </c>
      <c r="D6409">
        <v>2013</v>
      </c>
      <c r="E6409" t="s">
        <v>18588</v>
      </c>
      <c r="F6409">
        <v>6.4</v>
      </c>
      <c r="G6409">
        <v>68000</v>
      </c>
      <c r="H6409" t="s">
        <v>18589</v>
      </c>
      <c r="I6409" t="s">
        <v>18590</v>
      </c>
      <c r="J6409" t="s">
        <v>16099</v>
      </c>
      <c r="K6409" t="s">
        <v>30</v>
      </c>
      <c r="M6409">
        <v>125687</v>
      </c>
      <c r="N6409" t="s">
        <v>16199</v>
      </c>
      <c r="O6409">
        <v>90</v>
      </c>
    </row>
    <row r="6410" spans="1:15" x14ac:dyDescent="0.3">
      <c r="A6410" t="s">
        <v>18591</v>
      </c>
      <c r="B6410" t="s">
        <v>16</v>
      </c>
      <c r="C6410" t="s">
        <v>17</v>
      </c>
      <c r="D6410">
        <v>2013</v>
      </c>
      <c r="E6410" t="s">
        <v>18592</v>
      </c>
      <c r="F6410">
        <v>6.6</v>
      </c>
      <c r="G6410">
        <v>31000</v>
      </c>
      <c r="H6410" t="s">
        <v>8316</v>
      </c>
      <c r="I6410" t="s">
        <v>8316</v>
      </c>
      <c r="J6410" t="s">
        <v>15266</v>
      </c>
      <c r="K6410" t="s">
        <v>30</v>
      </c>
      <c r="L6410">
        <v>16000000</v>
      </c>
      <c r="M6410">
        <v>5952884</v>
      </c>
      <c r="N6410" t="s">
        <v>18249</v>
      </c>
      <c r="O6410">
        <v>120</v>
      </c>
    </row>
    <row r="6411" spans="1:15" x14ac:dyDescent="0.3">
      <c r="A6411" t="s">
        <v>18593</v>
      </c>
      <c r="B6411" t="s">
        <v>16</v>
      </c>
      <c r="C6411" t="s">
        <v>41</v>
      </c>
      <c r="D6411">
        <v>2013</v>
      </c>
      <c r="E6411" t="s">
        <v>18594</v>
      </c>
      <c r="F6411">
        <v>5.7</v>
      </c>
      <c r="G6411">
        <v>36000</v>
      </c>
      <c r="H6411" t="s">
        <v>18595</v>
      </c>
      <c r="I6411" t="s">
        <v>18595</v>
      </c>
      <c r="J6411" t="s">
        <v>18596</v>
      </c>
      <c r="K6411" t="s">
        <v>22</v>
      </c>
      <c r="M6411">
        <v>29128433</v>
      </c>
      <c r="N6411" t="s">
        <v>6855</v>
      </c>
      <c r="O6411">
        <v>97</v>
      </c>
    </row>
    <row r="6412" spans="1:15" x14ac:dyDescent="0.3">
      <c r="A6412" t="s">
        <v>18597</v>
      </c>
      <c r="B6412" t="s">
        <v>447</v>
      </c>
      <c r="C6412" t="s">
        <v>104</v>
      </c>
      <c r="D6412">
        <v>2013</v>
      </c>
      <c r="E6412" t="s">
        <v>18598</v>
      </c>
      <c r="F6412">
        <v>7.4</v>
      </c>
      <c r="G6412">
        <v>44000</v>
      </c>
      <c r="H6412" t="s">
        <v>13228</v>
      </c>
      <c r="I6412" t="s">
        <v>18599</v>
      </c>
      <c r="J6412" t="s">
        <v>18600</v>
      </c>
      <c r="K6412" t="s">
        <v>22</v>
      </c>
      <c r="M6412">
        <v>3025189</v>
      </c>
      <c r="N6412" t="s">
        <v>15775</v>
      </c>
      <c r="O6412">
        <v>106</v>
      </c>
    </row>
    <row r="6413" spans="1:15" x14ac:dyDescent="0.3">
      <c r="A6413" t="s">
        <v>18601</v>
      </c>
      <c r="B6413" t="s">
        <v>16</v>
      </c>
      <c r="C6413" t="s">
        <v>41</v>
      </c>
      <c r="D6413">
        <v>2013</v>
      </c>
      <c r="E6413" t="s">
        <v>18068</v>
      </c>
      <c r="F6413">
        <v>5.8</v>
      </c>
      <c r="G6413">
        <v>73000</v>
      </c>
      <c r="H6413" t="s">
        <v>16076</v>
      </c>
      <c r="I6413" t="s">
        <v>16076</v>
      </c>
      <c r="J6413" t="s">
        <v>18447</v>
      </c>
      <c r="K6413" t="s">
        <v>30</v>
      </c>
      <c r="L6413">
        <v>13000000</v>
      </c>
      <c r="M6413">
        <v>48065672</v>
      </c>
      <c r="N6413" t="s">
        <v>15304</v>
      </c>
      <c r="O6413">
        <v>93</v>
      </c>
    </row>
    <row r="6414" spans="1:15" x14ac:dyDescent="0.3">
      <c r="A6414" t="s">
        <v>18602</v>
      </c>
      <c r="B6414" t="s">
        <v>16</v>
      </c>
      <c r="C6414" t="s">
        <v>17</v>
      </c>
      <c r="D6414">
        <v>2013</v>
      </c>
      <c r="E6414" t="s">
        <v>18269</v>
      </c>
      <c r="F6414">
        <v>7.5</v>
      </c>
      <c r="G6414">
        <v>5300</v>
      </c>
      <c r="H6414" t="s">
        <v>9743</v>
      </c>
      <c r="I6414" t="s">
        <v>18603</v>
      </c>
      <c r="J6414" t="s">
        <v>18604</v>
      </c>
      <c r="K6414" t="s">
        <v>30</v>
      </c>
      <c r="M6414">
        <v>506303</v>
      </c>
      <c r="N6414" t="s">
        <v>18605</v>
      </c>
      <c r="O6414">
        <v>108</v>
      </c>
    </row>
    <row r="6415" spans="1:15" x14ac:dyDescent="0.3">
      <c r="A6415" t="s">
        <v>18606</v>
      </c>
      <c r="B6415" t="s">
        <v>1999</v>
      </c>
      <c r="C6415" t="s">
        <v>17</v>
      </c>
      <c r="D6415">
        <v>2013</v>
      </c>
      <c r="E6415" t="s">
        <v>18607</v>
      </c>
      <c r="F6415">
        <v>5.8</v>
      </c>
      <c r="G6415">
        <v>11000</v>
      </c>
      <c r="H6415" t="s">
        <v>8895</v>
      </c>
      <c r="I6415" t="s">
        <v>18608</v>
      </c>
      <c r="J6415" t="s">
        <v>18609</v>
      </c>
      <c r="K6415" t="s">
        <v>22</v>
      </c>
      <c r="M6415">
        <v>2966268</v>
      </c>
      <c r="N6415" t="s">
        <v>18610</v>
      </c>
      <c r="O6415">
        <v>118</v>
      </c>
    </row>
    <row r="6416" spans="1:15" x14ac:dyDescent="0.3">
      <c r="A6416" t="s">
        <v>18611</v>
      </c>
      <c r="B6416" t="s">
        <v>16</v>
      </c>
      <c r="C6416" t="s">
        <v>104</v>
      </c>
      <c r="D6416">
        <v>2013</v>
      </c>
      <c r="E6416" t="s">
        <v>18212</v>
      </c>
      <c r="F6416">
        <v>5.6</v>
      </c>
      <c r="G6416">
        <v>61000</v>
      </c>
      <c r="H6416" t="s">
        <v>17239</v>
      </c>
      <c r="I6416" t="s">
        <v>12272</v>
      </c>
      <c r="J6416" t="s">
        <v>9660</v>
      </c>
      <c r="K6416" t="s">
        <v>30</v>
      </c>
      <c r="L6416">
        <v>30000000</v>
      </c>
      <c r="M6416">
        <v>62675095</v>
      </c>
      <c r="N6416" t="s">
        <v>8625</v>
      </c>
      <c r="O6416">
        <v>88</v>
      </c>
    </row>
    <row r="6417" spans="1:15" x14ac:dyDescent="0.3">
      <c r="A6417" t="s">
        <v>18612</v>
      </c>
      <c r="B6417" t="s">
        <v>16</v>
      </c>
      <c r="C6417" t="s">
        <v>41</v>
      </c>
      <c r="D6417">
        <v>2013</v>
      </c>
      <c r="E6417" t="s">
        <v>17668</v>
      </c>
      <c r="F6417">
        <v>5</v>
      </c>
      <c r="G6417">
        <v>45000</v>
      </c>
      <c r="H6417" t="s">
        <v>18613</v>
      </c>
      <c r="I6417" t="s">
        <v>10010</v>
      </c>
      <c r="J6417" t="s">
        <v>10010</v>
      </c>
      <c r="K6417" t="s">
        <v>30</v>
      </c>
      <c r="L6417">
        <v>2500000</v>
      </c>
      <c r="M6417">
        <v>60159584</v>
      </c>
      <c r="N6417" t="s">
        <v>18614</v>
      </c>
      <c r="O6417">
        <v>86</v>
      </c>
    </row>
    <row r="6418" spans="1:15" x14ac:dyDescent="0.3">
      <c r="A6418" t="s">
        <v>18615</v>
      </c>
      <c r="B6418" t="s">
        <v>33</v>
      </c>
      <c r="C6418" t="s">
        <v>390</v>
      </c>
      <c r="D6418">
        <v>2013</v>
      </c>
      <c r="E6418" t="s">
        <v>18616</v>
      </c>
      <c r="F6418">
        <v>8</v>
      </c>
      <c r="G6418">
        <v>41000</v>
      </c>
      <c r="H6418" t="s">
        <v>6414</v>
      </c>
      <c r="I6418" t="s">
        <v>6414</v>
      </c>
      <c r="J6418" t="s">
        <v>18400</v>
      </c>
      <c r="K6418" t="s">
        <v>2108</v>
      </c>
      <c r="M6418">
        <v>24706166</v>
      </c>
      <c r="N6418" t="s">
        <v>15696</v>
      </c>
      <c r="O6418">
        <v>137</v>
      </c>
    </row>
    <row r="6419" spans="1:15" x14ac:dyDescent="0.3">
      <c r="A6419" t="s">
        <v>18617</v>
      </c>
      <c r="B6419" t="s">
        <v>16</v>
      </c>
      <c r="C6419" t="s">
        <v>41</v>
      </c>
      <c r="D6419">
        <v>2013</v>
      </c>
      <c r="E6419" t="s">
        <v>18618</v>
      </c>
      <c r="F6419">
        <v>6.5</v>
      </c>
      <c r="G6419">
        <v>48000</v>
      </c>
      <c r="H6419" t="s">
        <v>16870</v>
      </c>
      <c r="I6419" t="s">
        <v>18619</v>
      </c>
      <c r="J6419" t="s">
        <v>16090</v>
      </c>
      <c r="K6419" t="s">
        <v>22</v>
      </c>
      <c r="M6419">
        <v>1662515</v>
      </c>
      <c r="N6419" t="s">
        <v>18620</v>
      </c>
      <c r="O6419">
        <v>93</v>
      </c>
    </row>
    <row r="6420" spans="1:15" x14ac:dyDescent="0.3">
      <c r="A6420" t="s">
        <v>18621</v>
      </c>
      <c r="B6420" t="s">
        <v>447</v>
      </c>
      <c r="C6420" t="s">
        <v>17</v>
      </c>
      <c r="D6420">
        <v>2013</v>
      </c>
      <c r="E6420" t="s">
        <v>18622</v>
      </c>
      <c r="F6420">
        <v>7.2</v>
      </c>
      <c r="G6420">
        <v>40000</v>
      </c>
      <c r="H6420" t="s">
        <v>18623</v>
      </c>
      <c r="I6420" t="s">
        <v>18624</v>
      </c>
      <c r="J6420" t="s">
        <v>17616</v>
      </c>
      <c r="K6420" t="s">
        <v>10293</v>
      </c>
      <c r="M6420">
        <v>30991781</v>
      </c>
      <c r="N6420" t="s">
        <v>10294</v>
      </c>
      <c r="O6420">
        <v>160</v>
      </c>
    </row>
    <row r="6421" spans="1:15" x14ac:dyDescent="0.3">
      <c r="A6421" t="s">
        <v>18625</v>
      </c>
      <c r="B6421" t="s">
        <v>16</v>
      </c>
      <c r="C6421" t="s">
        <v>34</v>
      </c>
      <c r="D6421">
        <v>2013</v>
      </c>
      <c r="E6421" t="s">
        <v>18626</v>
      </c>
      <c r="F6421">
        <v>6.5</v>
      </c>
      <c r="G6421">
        <v>29000</v>
      </c>
      <c r="H6421" t="s">
        <v>14542</v>
      </c>
      <c r="I6421" t="s">
        <v>18627</v>
      </c>
      <c r="J6421" t="s">
        <v>15859</v>
      </c>
      <c r="K6421" t="s">
        <v>22</v>
      </c>
      <c r="L6421">
        <v>8000000</v>
      </c>
      <c r="M6421">
        <v>925762</v>
      </c>
      <c r="N6421" t="s">
        <v>15775</v>
      </c>
      <c r="O6421">
        <v>101</v>
      </c>
    </row>
    <row r="6422" spans="1:15" x14ac:dyDescent="0.3">
      <c r="A6422" t="s">
        <v>18628</v>
      </c>
      <c r="B6422" t="s">
        <v>447</v>
      </c>
      <c r="C6422" t="s">
        <v>17</v>
      </c>
      <c r="D6422">
        <v>2013</v>
      </c>
      <c r="E6422" t="s">
        <v>18629</v>
      </c>
      <c r="F6422">
        <v>6.7</v>
      </c>
      <c r="G6422">
        <v>32000</v>
      </c>
      <c r="H6422" t="s">
        <v>13615</v>
      </c>
      <c r="I6422" t="s">
        <v>13615</v>
      </c>
      <c r="J6422" t="s">
        <v>18630</v>
      </c>
      <c r="K6422" t="s">
        <v>30</v>
      </c>
      <c r="L6422">
        <v>50000</v>
      </c>
      <c r="M6422">
        <v>587174</v>
      </c>
      <c r="N6422" t="s">
        <v>18631</v>
      </c>
      <c r="O6422">
        <v>96</v>
      </c>
    </row>
    <row r="6423" spans="1:15" x14ac:dyDescent="0.3">
      <c r="A6423" t="s">
        <v>18632</v>
      </c>
      <c r="B6423" t="s">
        <v>1999</v>
      </c>
      <c r="C6423" t="s">
        <v>17</v>
      </c>
      <c r="D6423">
        <v>2013</v>
      </c>
      <c r="E6423" t="s">
        <v>18633</v>
      </c>
      <c r="F6423">
        <v>6.4</v>
      </c>
      <c r="G6423">
        <v>15000</v>
      </c>
      <c r="H6423" t="s">
        <v>18634</v>
      </c>
      <c r="I6423" t="s">
        <v>18634</v>
      </c>
      <c r="J6423" t="s">
        <v>15834</v>
      </c>
      <c r="K6423" t="s">
        <v>30</v>
      </c>
      <c r="L6423">
        <v>10000000</v>
      </c>
      <c r="M6423">
        <v>1412181</v>
      </c>
      <c r="N6423" t="s">
        <v>17799</v>
      </c>
      <c r="O6423">
        <v>93</v>
      </c>
    </row>
    <row r="6424" spans="1:15" x14ac:dyDescent="0.3">
      <c r="A6424" t="s">
        <v>18635</v>
      </c>
      <c r="B6424" t="s">
        <v>447</v>
      </c>
      <c r="C6424" t="s">
        <v>17</v>
      </c>
      <c r="D6424">
        <v>2013</v>
      </c>
      <c r="E6424" t="s">
        <v>18636</v>
      </c>
      <c r="F6424">
        <v>6.3</v>
      </c>
      <c r="G6424">
        <v>12000</v>
      </c>
      <c r="H6424" t="s">
        <v>17403</v>
      </c>
      <c r="I6424" t="s">
        <v>18637</v>
      </c>
      <c r="J6424" t="s">
        <v>18638</v>
      </c>
      <c r="K6424" t="s">
        <v>22</v>
      </c>
      <c r="M6424">
        <v>97195</v>
      </c>
      <c r="N6424" t="s">
        <v>15775</v>
      </c>
      <c r="O6424">
        <v>90</v>
      </c>
    </row>
    <row r="6425" spans="1:15" x14ac:dyDescent="0.3">
      <c r="A6425" t="s">
        <v>18639</v>
      </c>
      <c r="B6425" t="s">
        <v>16</v>
      </c>
      <c r="C6425" t="s">
        <v>104</v>
      </c>
      <c r="D6425">
        <v>2013</v>
      </c>
      <c r="E6425" t="s">
        <v>18640</v>
      </c>
      <c r="F6425">
        <v>6.1</v>
      </c>
      <c r="G6425">
        <v>8000</v>
      </c>
      <c r="H6425" t="s">
        <v>18641</v>
      </c>
      <c r="I6425" t="s">
        <v>16368</v>
      </c>
      <c r="J6425" t="s">
        <v>17285</v>
      </c>
      <c r="K6425" t="s">
        <v>18642</v>
      </c>
      <c r="M6425">
        <v>652228</v>
      </c>
      <c r="N6425" t="s">
        <v>16253</v>
      </c>
      <c r="O6425">
        <v>107</v>
      </c>
    </row>
    <row r="6426" spans="1:15" x14ac:dyDescent="0.3">
      <c r="A6426" t="s">
        <v>18643</v>
      </c>
      <c r="B6426" t="s">
        <v>1999</v>
      </c>
      <c r="C6426" t="s">
        <v>17</v>
      </c>
      <c r="D6426">
        <v>2013</v>
      </c>
      <c r="E6426" t="s">
        <v>18240</v>
      </c>
      <c r="F6426">
        <v>5.7</v>
      </c>
      <c r="G6426">
        <v>36000</v>
      </c>
      <c r="H6426" t="s">
        <v>11823</v>
      </c>
      <c r="I6426" t="s">
        <v>16276</v>
      </c>
      <c r="J6426" t="s">
        <v>18644</v>
      </c>
      <c r="K6426" t="s">
        <v>30</v>
      </c>
      <c r="L6426">
        <v>35000000</v>
      </c>
      <c r="M6426">
        <v>17056265</v>
      </c>
      <c r="N6426" t="s">
        <v>15304</v>
      </c>
      <c r="O6426">
        <v>106</v>
      </c>
    </row>
    <row r="6427" spans="1:15" x14ac:dyDescent="0.3">
      <c r="A6427" t="s">
        <v>18645</v>
      </c>
      <c r="B6427" t="s">
        <v>1999</v>
      </c>
      <c r="C6427" t="s">
        <v>17</v>
      </c>
      <c r="D6427">
        <v>2013</v>
      </c>
      <c r="E6427" t="s">
        <v>18646</v>
      </c>
      <c r="F6427">
        <v>7.7</v>
      </c>
      <c r="G6427">
        <v>46000</v>
      </c>
      <c r="H6427" t="s">
        <v>16419</v>
      </c>
      <c r="I6427" t="s">
        <v>16419</v>
      </c>
      <c r="J6427" t="s">
        <v>18647</v>
      </c>
      <c r="K6427" t="s">
        <v>452</v>
      </c>
      <c r="L6427">
        <v>11000000</v>
      </c>
      <c r="M6427">
        <v>12673462</v>
      </c>
      <c r="N6427" t="s">
        <v>18648</v>
      </c>
      <c r="O6427">
        <v>130</v>
      </c>
    </row>
    <row r="6428" spans="1:15" x14ac:dyDescent="0.3">
      <c r="A6428" t="s">
        <v>18649</v>
      </c>
      <c r="B6428" t="s">
        <v>16</v>
      </c>
      <c r="C6428" t="s">
        <v>17</v>
      </c>
      <c r="D6428">
        <v>2013</v>
      </c>
      <c r="E6428" t="s">
        <v>18650</v>
      </c>
      <c r="F6428">
        <v>6.4</v>
      </c>
      <c r="G6428">
        <v>14000</v>
      </c>
      <c r="H6428" t="s">
        <v>17432</v>
      </c>
      <c r="I6428" t="s">
        <v>17432</v>
      </c>
      <c r="J6428" t="s">
        <v>17433</v>
      </c>
      <c r="K6428" t="s">
        <v>30</v>
      </c>
      <c r="M6428">
        <v>500207</v>
      </c>
      <c r="N6428" t="s">
        <v>15448</v>
      </c>
      <c r="O6428">
        <v>98</v>
      </c>
    </row>
    <row r="6429" spans="1:15" x14ac:dyDescent="0.3">
      <c r="A6429" t="s">
        <v>18651</v>
      </c>
      <c r="B6429" t="s">
        <v>16</v>
      </c>
      <c r="C6429" t="s">
        <v>52</v>
      </c>
      <c r="D6429">
        <v>2013</v>
      </c>
      <c r="E6429" t="s">
        <v>18652</v>
      </c>
      <c r="F6429">
        <v>6</v>
      </c>
      <c r="G6429">
        <v>37000</v>
      </c>
      <c r="H6429" t="s">
        <v>608</v>
      </c>
      <c r="I6429" t="s">
        <v>17309</v>
      </c>
      <c r="J6429" t="s">
        <v>18653</v>
      </c>
      <c r="K6429" t="s">
        <v>30</v>
      </c>
      <c r="M6429">
        <v>805574</v>
      </c>
      <c r="N6429" t="s">
        <v>18654</v>
      </c>
      <c r="O6429">
        <v>96</v>
      </c>
    </row>
    <row r="6430" spans="1:15" x14ac:dyDescent="0.3">
      <c r="A6430" t="s">
        <v>18655</v>
      </c>
      <c r="B6430" t="s">
        <v>16</v>
      </c>
      <c r="C6430" t="s">
        <v>34</v>
      </c>
      <c r="D6430">
        <v>2013</v>
      </c>
      <c r="E6430" t="s">
        <v>18656</v>
      </c>
      <c r="F6430">
        <v>5.6</v>
      </c>
      <c r="G6430">
        <v>20000</v>
      </c>
      <c r="H6430" t="s">
        <v>18657</v>
      </c>
      <c r="I6430" t="s">
        <v>18658</v>
      </c>
      <c r="J6430" t="s">
        <v>15124</v>
      </c>
      <c r="K6430" t="s">
        <v>30</v>
      </c>
      <c r="M6430">
        <v>123854</v>
      </c>
      <c r="N6430" t="s">
        <v>18659</v>
      </c>
      <c r="O6430">
        <v>86</v>
      </c>
    </row>
    <row r="6431" spans="1:15" x14ac:dyDescent="0.3">
      <c r="A6431" t="s">
        <v>18660</v>
      </c>
      <c r="B6431" t="s">
        <v>447</v>
      </c>
      <c r="C6431" t="s">
        <v>390</v>
      </c>
      <c r="D6431">
        <v>2013</v>
      </c>
      <c r="E6431" t="s">
        <v>18661</v>
      </c>
      <c r="F6431">
        <v>6.5</v>
      </c>
      <c r="G6431">
        <v>18000</v>
      </c>
      <c r="H6431" t="s">
        <v>15987</v>
      </c>
      <c r="I6431" t="s">
        <v>12567</v>
      </c>
      <c r="J6431" t="s">
        <v>9467</v>
      </c>
      <c r="K6431" t="s">
        <v>1940</v>
      </c>
      <c r="M6431">
        <v>758754</v>
      </c>
      <c r="N6431" t="s">
        <v>15988</v>
      </c>
      <c r="O6431">
        <v>122</v>
      </c>
    </row>
    <row r="6432" spans="1:15" x14ac:dyDescent="0.3">
      <c r="A6432" t="s">
        <v>18662</v>
      </c>
      <c r="B6432" t="s">
        <v>16</v>
      </c>
      <c r="C6432" t="s">
        <v>63</v>
      </c>
      <c r="D6432">
        <v>2013</v>
      </c>
      <c r="E6432" t="s">
        <v>18340</v>
      </c>
      <c r="F6432">
        <v>6.2</v>
      </c>
      <c r="G6432">
        <v>40000</v>
      </c>
      <c r="H6432" t="s">
        <v>1881</v>
      </c>
      <c r="I6432" t="s">
        <v>18663</v>
      </c>
      <c r="J6432" t="s">
        <v>18664</v>
      </c>
      <c r="K6432" t="s">
        <v>30</v>
      </c>
      <c r="L6432">
        <v>28000000</v>
      </c>
      <c r="M6432">
        <v>9058564</v>
      </c>
      <c r="N6432" t="s">
        <v>9686</v>
      </c>
      <c r="O6432">
        <v>128</v>
      </c>
    </row>
    <row r="6433" spans="1:15" x14ac:dyDescent="0.3">
      <c r="A6433" t="s">
        <v>18665</v>
      </c>
      <c r="B6433" t="s">
        <v>1999</v>
      </c>
      <c r="C6433" t="s">
        <v>17</v>
      </c>
      <c r="D6433">
        <v>2013</v>
      </c>
      <c r="E6433" t="s">
        <v>18666</v>
      </c>
      <c r="F6433">
        <v>7.4</v>
      </c>
      <c r="G6433">
        <v>55000</v>
      </c>
      <c r="H6433" t="s">
        <v>13519</v>
      </c>
      <c r="I6433" t="s">
        <v>13519</v>
      </c>
      <c r="J6433" t="s">
        <v>18667</v>
      </c>
      <c r="K6433" t="s">
        <v>18668</v>
      </c>
      <c r="M6433">
        <v>11156836</v>
      </c>
      <c r="N6433" t="s">
        <v>18669</v>
      </c>
      <c r="O6433">
        <v>82</v>
      </c>
    </row>
    <row r="6434" spans="1:15" x14ac:dyDescent="0.3">
      <c r="A6434" t="s">
        <v>18670</v>
      </c>
      <c r="B6434" t="s">
        <v>1999</v>
      </c>
      <c r="C6434" t="s">
        <v>41</v>
      </c>
      <c r="D6434">
        <v>2013</v>
      </c>
      <c r="E6434" t="s">
        <v>18592</v>
      </c>
      <c r="F6434">
        <v>5.8</v>
      </c>
      <c r="G6434">
        <v>14000</v>
      </c>
      <c r="H6434" t="s">
        <v>16049</v>
      </c>
      <c r="I6434" t="s">
        <v>16049</v>
      </c>
      <c r="J6434" t="s">
        <v>4733</v>
      </c>
      <c r="K6434" t="s">
        <v>452</v>
      </c>
      <c r="M6434">
        <v>8366493</v>
      </c>
      <c r="N6434" t="s">
        <v>18671</v>
      </c>
      <c r="O6434">
        <v>94</v>
      </c>
    </row>
    <row r="6435" spans="1:15" x14ac:dyDescent="0.3">
      <c r="A6435" t="s">
        <v>18672</v>
      </c>
      <c r="B6435" t="s">
        <v>1999</v>
      </c>
      <c r="C6435" t="s">
        <v>25</v>
      </c>
      <c r="D6435">
        <v>2013</v>
      </c>
      <c r="E6435" t="s">
        <v>18673</v>
      </c>
      <c r="F6435">
        <v>7.2</v>
      </c>
      <c r="G6435">
        <v>29000</v>
      </c>
      <c r="H6435" t="s">
        <v>14815</v>
      </c>
      <c r="I6435" t="s">
        <v>18674</v>
      </c>
      <c r="J6435" t="s">
        <v>16645</v>
      </c>
      <c r="K6435" t="s">
        <v>248</v>
      </c>
      <c r="M6435">
        <v>5853509</v>
      </c>
      <c r="N6435" t="s">
        <v>18675</v>
      </c>
      <c r="O6435">
        <v>112</v>
      </c>
    </row>
    <row r="6436" spans="1:15" x14ac:dyDescent="0.3">
      <c r="A6436" t="s">
        <v>18676</v>
      </c>
      <c r="B6436" t="s">
        <v>16</v>
      </c>
      <c r="C6436" t="s">
        <v>41</v>
      </c>
      <c r="D6436">
        <v>2013</v>
      </c>
      <c r="E6436" t="s">
        <v>18677</v>
      </c>
      <c r="F6436">
        <v>6.6</v>
      </c>
      <c r="G6436">
        <v>48000</v>
      </c>
      <c r="H6436" t="s">
        <v>4023</v>
      </c>
      <c r="I6436" t="s">
        <v>18678</v>
      </c>
      <c r="J6436" t="s">
        <v>4023</v>
      </c>
      <c r="K6436" t="s">
        <v>30</v>
      </c>
      <c r="L6436">
        <v>10000000</v>
      </c>
      <c r="M6436">
        <v>7804337</v>
      </c>
      <c r="N6436" t="s">
        <v>18260</v>
      </c>
      <c r="O6436">
        <v>89</v>
      </c>
    </row>
    <row r="6437" spans="1:15" x14ac:dyDescent="0.3">
      <c r="A6437" t="s">
        <v>18679</v>
      </c>
      <c r="B6437" t="s">
        <v>16</v>
      </c>
      <c r="C6437" t="s">
        <v>41</v>
      </c>
      <c r="D6437">
        <v>2013</v>
      </c>
      <c r="E6437" t="s">
        <v>18680</v>
      </c>
      <c r="F6437">
        <v>6.7</v>
      </c>
      <c r="G6437">
        <v>31000</v>
      </c>
      <c r="H6437" t="s">
        <v>18681</v>
      </c>
      <c r="I6437" t="s">
        <v>18681</v>
      </c>
      <c r="J6437" t="s">
        <v>18681</v>
      </c>
      <c r="K6437" t="s">
        <v>30</v>
      </c>
      <c r="M6437">
        <v>3114953</v>
      </c>
      <c r="N6437" t="s">
        <v>18682</v>
      </c>
      <c r="O6437">
        <v>93</v>
      </c>
    </row>
    <row r="6438" spans="1:15" x14ac:dyDescent="0.3">
      <c r="A6438" t="s">
        <v>18683</v>
      </c>
      <c r="B6438" t="s">
        <v>16</v>
      </c>
      <c r="C6438" t="s">
        <v>104</v>
      </c>
      <c r="D6438">
        <v>2013</v>
      </c>
      <c r="E6438" t="s">
        <v>18240</v>
      </c>
      <c r="F6438">
        <v>6.4</v>
      </c>
      <c r="G6438">
        <v>21000</v>
      </c>
      <c r="H6438" t="s">
        <v>18684</v>
      </c>
      <c r="I6438" t="s">
        <v>18684</v>
      </c>
      <c r="J6438" t="s">
        <v>16571</v>
      </c>
      <c r="K6438" t="s">
        <v>30</v>
      </c>
      <c r="M6438">
        <v>1031243</v>
      </c>
      <c r="N6438" t="s">
        <v>18685</v>
      </c>
      <c r="O6438">
        <v>96</v>
      </c>
    </row>
    <row r="6439" spans="1:15" x14ac:dyDescent="0.3">
      <c r="A6439" t="s">
        <v>18686</v>
      </c>
      <c r="B6439" t="s">
        <v>16</v>
      </c>
      <c r="C6439" t="s">
        <v>34</v>
      </c>
      <c r="D6439">
        <v>2013</v>
      </c>
      <c r="E6439" t="s">
        <v>18687</v>
      </c>
      <c r="F6439">
        <v>6.1</v>
      </c>
      <c r="G6439">
        <v>36000</v>
      </c>
      <c r="H6439" t="s">
        <v>5076</v>
      </c>
      <c r="I6439" t="s">
        <v>18688</v>
      </c>
      <c r="J6439" t="s">
        <v>18689</v>
      </c>
      <c r="K6439" t="s">
        <v>30</v>
      </c>
      <c r="L6439">
        <v>25000000</v>
      </c>
      <c r="M6439">
        <v>5464885</v>
      </c>
      <c r="N6439" t="s">
        <v>18690</v>
      </c>
      <c r="O6439">
        <v>105</v>
      </c>
    </row>
    <row r="6440" spans="1:15" x14ac:dyDescent="0.3">
      <c r="A6440" t="s">
        <v>18691</v>
      </c>
      <c r="B6440" t="s">
        <v>1999</v>
      </c>
      <c r="C6440" t="s">
        <v>104</v>
      </c>
      <c r="D6440">
        <v>2013</v>
      </c>
      <c r="E6440" t="s">
        <v>18421</v>
      </c>
      <c r="F6440">
        <v>6.8</v>
      </c>
      <c r="G6440">
        <v>49000</v>
      </c>
      <c r="H6440" t="s">
        <v>17497</v>
      </c>
      <c r="I6440" t="s">
        <v>17497</v>
      </c>
      <c r="J6440" t="s">
        <v>17425</v>
      </c>
      <c r="K6440" t="s">
        <v>22</v>
      </c>
      <c r="L6440">
        <v>6500000</v>
      </c>
      <c r="M6440">
        <v>2891812</v>
      </c>
      <c r="N6440" t="s">
        <v>18692</v>
      </c>
      <c r="O6440">
        <v>116</v>
      </c>
    </row>
    <row r="6441" spans="1:15" x14ac:dyDescent="0.3">
      <c r="A6441" t="s">
        <v>18693</v>
      </c>
      <c r="B6441" t="s">
        <v>33</v>
      </c>
      <c r="C6441" t="s">
        <v>17</v>
      </c>
      <c r="D6441">
        <v>2013</v>
      </c>
      <c r="E6441" t="s">
        <v>18694</v>
      </c>
      <c r="F6441">
        <v>7.8</v>
      </c>
      <c r="G6441">
        <v>52000</v>
      </c>
      <c r="H6441" t="s">
        <v>18695</v>
      </c>
      <c r="I6441" t="s">
        <v>18695</v>
      </c>
      <c r="J6441" t="s">
        <v>18696</v>
      </c>
      <c r="K6441" t="s">
        <v>10293</v>
      </c>
      <c r="L6441">
        <v>1000000</v>
      </c>
      <c r="M6441">
        <v>11621777</v>
      </c>
      <c r="N6441" t="s">
        <v>18697</v>
      </c>
      <c r="O6441">
        <v>104</v>
      </c>
    </row>
    <row r="6442" spans="1:15" x14ac:dyDescent="0.3">
      <c r="A6442" t="s">
        <v>18698</v>
      </c>
      <c r="B6442" t="s">
        <v>447</v>
      </c>
      <c r="C6442" t="s">
        <v>34</v>
      </c>
      <c r="D6442">
        <v>2013</v>
      </c>
      <c r="E6442" t="s">
        <v>18699</v>
      </c>
      <c r="F6442">
        <v>7.6</v>
      </c>
      <c r="G6442">
        <v>21000</v>
      </c>
      <c r="H6442" t="s">
        <v>16685</v>
      </c>
      <c r="I6442" t="s">
        <v>16685</v>
      </c>
      <c r="J6442" t="s">
        <v>18700</v>
      </c>
      <c r="K6442" t="s">
        <v>920</v>
      </c>
      <c r="M6442">
        <v>31673928</v>
      </c>
      <c r="N6442" t="s">
        <v>18701</v>
      </c>
      <c r="O6442">
        <v>135</v>
      </c>
    </row>
    <row r="6443" spans="1:15" x14ac:dyDescent="0.3">
      <c r="A6443" t="s">
        <v>18702</v>
      </c>
      <c r="B6443" t="s">
        <v>16</v>
      </c>
      <c r="C6443" t="s">
        <v>34</v>
      </c>
      <c r="D6443">
        <v>2013</v>
      </c>
      <c r="E6443" t="s">
        <v>18703</v>
      </c>
      <c r="F6443">
        <v>6.4</v>
      </c>
      <c r="G6443">
        <v>28000</v>
      </c>
      <c r="H6443" t="s">
        <v>18704</v>
      </c>
      <c r="I6443" t="s">
        <v>17755</v>
      </c>
      <c r="J6443" t="s">
        <v>12994</v>
      </c>
      <c r="K6443" t="s">
        <v>30</v>
      </c>
      <c r="M6443">
        <v>443990</v>
      </c>
      <c r="N6443" t="s">
        <v>18705</v>
      </c>
      <c r="O6443">
        <v>103</v>
      </c>
    </row>
    <row r="6444" spans="1:15" x14ac:dyDescent="0.3">
      <c r="A6444" t="s">
        <v>18706</v>
      </c>
      <c r="B6444" t="s">
        <v>1999</v>
      </c>
      <c r="C6444" t="s">
        <v>34</v>
      </c>
      <c r="D6444">
        <v>2013</v>
      </c>
      <c r="E6444" t="s">
        <v>17864</v>
      </c>
      <c r="F6444">
        <v>4.4000000000000004</v>
      </c>
      <c r="G6444">
        <v>23000</v>
      </c>
      <c r="H6444" t="s">
        <v>11447</v>
      </c>
      <c r="I6444" t="s">
        <v>18707</v>
      </c>
      <c r="J6444" t="s">
        <v>2643</v>
      </c>
      <c r="K6444" t="s">
        <v>30</v>
      </c>
      <c r="L6444">
        <v>18000000</v>
      </c>
      <c r="M6444">
        <v>11806432</v>
      </c>
      <c r="N6444" t="s">
        <v>18708</v>
      </c>
      <c r="O6444">
        <v>90</v>
      </c>
    </row>
    <row r="6445" spans="1:15" x14ac:dyDescent="0.3">
      <c r="A6445" t="s">
        <v>18709</v>
      </c>
      <c r="B6445" t="s">
        <v>1999</v>
      </c>
      <c r="C6445" t="s">
        <v>34</v>
      </c>
      <c r="D6445">
        <v>2014</v>
      </c>
      <c r="E6445" t="s">
        <v>18710</v>
      </c>
      <c r="F6445">
        <v>8</v>
      </c>
      <c r="G6445">
        <v>1100000</v>
      </c>
      <c r="H6445" t="s">
        <v>11766</v>
      </c>
      <c r="I6445" t="s">
        <v>11766</v>
      </c>
      <c r="J6445" t="s">
        <v>18711</v>
      </c>
      <c r="K6445" t="s">
        <v>30</v>
      </c>
      <c r="L6445">
        <v>170000000</v>
      </c>
      <c r="M6445">
        <v>773350147</v>
      </c>
      <c r="N6445" t="s">
        <v>17632</v>
      </c>
      <c r="O6445">
        <v>121</v>
      </c>
    </row>
    <row r="6446" spans="1:15" x14ac:dyDescent="0.3">
      <c r="A6446" t="s">
        <v>18712</v>
      </c>
      <c r="B6446" t="s">
        <v>1999</v>
      </c>
      <c r="C6446" t="s">
        <v>25</v>
      </c>
      <c r="D6446">
        <v>2014</v>
      </c>
      <c r="E6446" t="s">
        <v>18713</v>
      </c>
      <c r="F6446">
        <v>8.6</v>
      </c>
      <c r="G6446">
        <v>1600000</v>
      </c>
      <c r="H6446" t="s">
        <v>10271</v>
      </c>
      <c r="I6446" t="s">
        <v>14507</v>
      </c>
      <c r="J6446" t="s">
        <v>9021</v>
      </c>
      <c r="K6446" t="s">
        <v>30</v>
      </c>
      <c r="L6446">
        <v>165000000</v>
      </c>
      <c r="M6446">
        <v>701729206</v>
      </c>
      <c r="N6446" t="s">
        <v>44</v>
      </c>
      <c r="O6446">
        <v>169</v>
      </c>
    </row>
    <row r="6447" spans="1:15" x14ac:dyDescent="0.3">
      <c r="A6447" t="s">
        <v>18714</v>
      </c>
      <c r="B6447" t="s">
        <v>16</v>
      </c>
      <c r="C6447" t="s">
        <v>34</v>
      </c>
      <c r="D6447">
        <v>2014</v>
      </c>
      <c r="E6447" t="s">
        <v>18715</v>
      </c>
      <c r="F6447">
        <v>7.4</v>
      </c>
      <c r="G6447">
        <v>565000</v>
      </c>
      <c r="H6447" t="s">
        <v>18716</v>
      </c>
      <c r="I6447" t="s">
        <v>18717</v>
      </c>
      <c r="J6447" t="s">
        <v>5076</v>
      </c>
      <c r="K6447" t="s">
        <v>30</v>
      </c>
      <c r="L6447">
        <v>20000000</v>
      </c>
      <c r="M6447">
        <v>86081711</v>
      </c>
      <c r="N6447" t="s">
        <v>10082</v>
      </c>
      <c r="O6447">
        <v>101</v>
      </c>
    </row>
    <row r="6448" spans="1:15" x14ac:dyDescent="0.3">
      <c r="A6448" t="s">
        <v>18718</v>
      </c>
      <c r="B6448" t="s">
        <v>1999</v>
      </c>
      <c r="C6448" t="s">
        <v>34</v>
      </c>
      <c r="D6448">
        <v>2014</v>
      </c>
      <c r="E6448" t="s">
        <v>18719</v>
      </c>
      <c r="F6448">
        <v>7.9</v>
      </c>
      <c r="G6448">
        <v>620000</v>
      </c>
      <c r="H6448" t="s">
        <v>9080</v>
      </c>
      <c r="I6448" t="s">
        <v>8460</v>
      </c>
      <c r="J6448" t="s">
        <v>1478</v>
      </c>
      <c r="K6448" t="s">
        <v>30</v>
      </c>
      <c r="L6448">
        <v>178000000</v>
      </c>
      <c r="M6448">
        <v>370541256</v>
      </c>
      <c r="N6448" t="s">
        <v>23</v>
      </c>
      <c r="O6448">
        <v>113</v>
      </c>
    </row>
    <row r="6449" spans="1:15" x14ac:dyDescent="0.3">
      <c r="A6449" t="s">
        <v>18720</v>
      </c>
      <c r="B6449" t="s">
        <v>16</v>
      </c>
      <c r="C6449" t="s">
        <v>17</v>
      </c>
      <c r="D6449">
        <v>2014</v>
      </c>
      <c r="E6449" t="s">
        <v>18428</v>
      </c>
      <c r="F6449">
        <v>8.1</v>
      </c>
      <c r="G6449">
        <v>893000</v>
      </c>
      <c r="H6449" t="s">
        <v>6818</v>
      </c>
      <c r="I6449" t="s">
        <v>18721</v>
      </c>
      <c r="J6449" t="s">
        <v>9660</v>
      </c>
      <c r="K6449" t="s">
        <v>30</v>
      </c>
      <c r="L6449">
        <v>61000000</v>
      </c>
      <c r="M6449">
        <v>369330363</v>
      </c>
      <c r="N6449" t="s">
        <v>180</v>
      </c>
      <c r="O6449">
        <v>149</v>
      </c>
    </row>
    <row r="6450" spans="1:15" x14ac:dyDescent="0.3">
      <c r="A6450" t="s">
        <v>18722</v>
      </c>
      <c r="B6450" t="s">
        <v>1999</v>
      </c>
      <c r="C6450" t="s">
        <v>34</v>
      </c>
      <c r="D6450">
        <v>2014</v>
      </c>
      <c r="E6450" t="s">
        <v>18723</v>
      </c>
      <c r="F6450">
        <v>7.7</v>
      </c>
      <c r="G6450">
        <v>764000</v>
      </c>
      <c r="H6450" t="s">
        <v>14865</v>
      </c>
      <c r="I6450" t="s">
        <v>16796</v>
      </c>
      <c r="J6450" t="s">
        <v>17115</v>
      </c>
      <c r="K6450" t="s">
        <v>30</v>
      </c>
      <c r="L6450">
        <v>170000000</v>
      </c>
      <c r="M6450">
        <v>714421503</v>
      </c>
      <c r="N6450" t="s">
        <v>18724</v>
      </c>
      <c r="O6450">
        <v>136</v>
      </c>
    </row>
    <row r="6451" spans="1:15" x14ac:dyDescent="0.3">
      <c r="A6451" t="s">
        <v>18725</v>
      </c>
      <c r="B6451" t="s">
        <v>16</v>
      </c>
      <c r="C6451" t="s">
        <v>25</v>
      </c>
      <c r="D6451">
        <v>2014</v>
      </c>
      <c r="E6451" t="s">
        <v>18677</v>
      </c>
      <c r="F6451">
        <v>8.1</v>
      </c>
      <c r="G6451">
        <v>734000</v>
      </c>
      <c r="H6451" t="s">
        <v>9041</v>
      </c>
      <c r="I6451" t="s">
        <v>18726</v>
      </c>
      <c r="J6451" t="s">
        <v>8099</v>
      </c>
      <c r="K6451" t="s">
        <v>30</v>
      </c>
      <c r="L6451">
        <v>25000000</v>
      </c>
      <c r="M6451">
        <v>172945750</v>
      </c>
      <c r="N6451" t="s">
        <v>9439</v>
      </c>
      <c r="O6451">
        <v>99</v>
      </c>
    </row>
    <row r="6452" spans="1:15" x14ac:dyDescent="0.3">
      <c r="A6452" t="s">
        <v>18727</v>
      </c>
      <c r="B6452" t="s">
        <v>16</v>
      </c>
      <c r="C6452" t="s">
        <v>17</v>
      </c>
      <c r="D6452">
        <v>2014</v>
      </c>
      <c r="E6452" t="s">
        <v>18728</v>
      </c>
      <c r="F6452">
        <v>8.5</v>
      </c>
      <c r="G6452">
        <v>749000</v>
      </c>
      <c r="H6452" t="s">
        <v>18729</v>
      </c>
      <c r="I6452" t="s">
        <v>18729</v>
      </c>
      <c r="J6452" t="s">
        <v>18447</v>
      </c>
      <c r="K6452" t="s">
        <v>30</v>
      </c>
      <c r="L6452">
        <v>3300000</v>
      </c>
      <c r="M6452">
        <v>49396747</v>
      </c>
      <c r="N6452" t="s">
        <v>14968</v>
      </c>
      <c r="O6452">
        <v>106</v>
      </c>
    </row>
    <row r="6453" spans="1:15" x14ac:dyDescent="0.3">
      <c r="A6453" t="s">
        <v>18730</v>
      </c>
      <c r="B6453" t="s">
        <v>16</v>
      </c>
      <c r="C6453" t="s">
        <v>34</v>
      </c>
      <c r="D6453">
        <v>2014</v>
      </c>
      <c r="E6453" t="s">
        <v>18731</v>
      </c>
      <c r="F6453">
        <v>7.7</v>
      </c>
      <c r="G6453">
        <v>607000</v>
      </c>
      <c r="H6453" t="s">
        <v>13530</v>
      </c>
      <c r="I6453" t="s">
        <v>15019</v>
      </c>
      <c r="J6453" t="s">
        <v>4201</v>
      </c>
      <c r="K6453" t="s">
        <v>22</v>
      </c>
      <c r="L6453">
        <v>81000000</v>
      </c>
      <c r="M6453">
        <v>414351546</v>
      </c>
      <c r="N6453" t="s">
        <v>180</v>
      </c>
      <c r="O6453">
        <v>129</v>
      </c>
    </row>
    <row r="6454" spans="1:15" x14ac:dyDescent="0.3">
      <c r="A6454" t="s">
        <v>18732</v>
      </c>
      <c r="B6454" t="s">
        <v>16</v>
      </c>
      <c r="C6454" t="s">
        <v>17</v>
      </c>
      <c r="D6454">
        <v>2014</v>
      </c>
      <c r="E6454" t="s">
        <v>18733</v>
      </c>
      <c r="F6454">
        <v>7.7</v>
      </c>
      <c r="G6454">
        <v>493000</v>
      </c>
      <c r="H6454" t="s">
        <v>12391</v>
      </c>
      <c r="I6454" t="s">
        <v>12391</v>
      </c>
      <c r="J6454" t="s">
        <v>17973</v>
      </c>
      <c r="K6454" t="s">
        <v>22</v>
      </c>
      <c r="L6454">
        <v>15000000</v>
      </c>
      <c r="M6454">
        <v>36869414</v>
      </c>
      <c r="N6454" t="s">
        <v>18734</v>
      </c>
      <c r="O6454">
        <v>108</v>
      </c>
    </row>
    <row r="6455" spans="1:15" x14ac:dyDescent="0.3">
      <c r="A6455" t="s">
        <v>18735</v>
      </c>
      <c r="B6455" t="s">
        <v>1999</v>
      </c>
      <c r="C6455" t="s">
        <v>34</v>
      </c>
      <c r="D6455">
        <v>2014</v>
      </c>
      <c r="E6455" t="s">
        <v>18736</v>
      </c>
      <c r="F6455">
        <v>6.6</v>
      </c>
      <c r="G6455">
        <v>435000</v>
      </c>
      <c r="H6455" t="s">
        <v>14639</v>
      </c>
      <c r="I6455" t="s">
        <v>17684</v>
      </c>
      <c r="J6455" t="s">
        <v>18737</v>
      </c>
      <c r="K6455" t="s">
        <v>30</v>
      </c>
      <c r="L6455">
        <v>85000000</v>
      </c>
      <c r="M6455">
        <v>288885818</v>
      </c>
      <c r="N6455" t="s">
        <v>10082</v>
      </c>
      <c r="O6455">
        <v>139</v>
      </c>
    </row>
    <row r="6456" spans="1:15" x14ac:dyDescent="0.3">
      <c r="A6456" t="s">
        <v>18738</v>
      </c>
      <c r="B6456" t="s">
        <v>16</v>
      </c>
      <c r="C6456" t="s">
        <v>104</v>
      </c>
      <c r="D6456">
        <v>2014</v>
      </c>
      <c r="E6456" t="s">
        <v>18739</v>
      </c>
      <c r="F6456">
        <v>7.8</v>
      </c>
      <c r="G6456">
        <v>486000</v>
      </c>
      <c r="H6456" t="s">
        <v>14174</v>
      </c>
      <c r="I6456" t="s">
        <v>14174</v>
      </c>
      <c r="J6456" t="s">
        <v>10805</v>
      </c>
      <c r="K6456" t="s">
        <v>30</v>
      </c>
      <c r="L6456">
        <v>8500000</v>
      </c>
      <c r="M6456">
        <v>47398992</v>
      </c>
      <c r="N6456" t="s">
        <v>14968</v>
      </c>
      <c r="O6456">
        <v>117</v>
      </c>
    </row>
    <row r="6457" spans="1:15" x14ac:dyDescent="0.3">
      <c r="A6457" t="s">
        <v>18740</v>
      </c>
      <c r="B6457" t="s">
        <v>1999</v>
      </c>
      <c r="C6457" t="s">
        <v>25</v>
      </c>
      <c r="D6457">
        <v>2014</v>
      </c>
      <c r="E6457" t="s">
        <v>18741</v>
      </c>
      <c r="F6457">
        <v>7.4</v>
      </c>
      <c r="G6457">
        <v>487000</v>
      </c>
      <c r="H6457" t="s">
        <v>6883</v>
      </c>
      <c r="I6457" t="s">
        <v>7966</v>
      </c>
      <c r="J6457" t="s">
        <v>8782</v>
      </c>
      <c r="K6457" t="s">
        <v>1877</v>
      </c>
      <c r="L6457">
        <v>250000000</v>
      </c>
      <c r="M6457">
        <v>962182865</v>
      </c>
      <c r="N6457" t="s">
        <v>2026</v>
      </c>
      <c r="O6457">
        <v>144</v>
      </c>
    </row>
    <row r="6458" spans="1:15" x14ac:dyDescent="0.3">
      <c r="A6458" t="s">
        <v>18742</v>
      </c>
      <c r="B6458" t="s">
        <v>16</v>
      </c>
      <c r="C6458" t="s">
        <v>34</v>
      </c>
      <c r="D6458">
        <v>2014</v>
      </c>
      <c r="E6458" t="s">
        <v>18743</v>
      </c>
      <c r="F6458">
        <v>7.2</v>
      </c>
      <c r="G6458">
        <v>344000</v>
      </c>
      <c r="H6458" t="s">
        <v>10320</v>
      </c>
      <c r="I6458" t="s">
        <v>3569</v>
      </c>
      <c r="J6458" t="s">
        <v>4125</v>
      </c>
      <c r="K6458" t="s">
        <v>30</v>
      </c>
      <c r="L6458">
        <v>55000000</v>
      </c>
      <c r="M6458">
        <v>192330738</v>
      </c>
      <c r="N6458" t="s">
        <v>31</v>
      </c>
      <c r="O6458">
        <v>132</v>
      </c>
    </row>
    <row r="6459" spans="1:15" x14ac:dyDescent="0.3">
      <c r="A6459" t="s">
        <v>18744</v>
      </c>
      <c r="B6459" t="s">
        <v>1999</v>
      </c>
      <c r="C6459" t="s">
        <v>34</v>
      </c>
      <c r="D6459">
        <v>2014</v>
      </c>
      <c r="E6459" t="s">
        <v>18745</v>
      </c>
      <c r="F6459">
        <v>6.8</v>
      </c>
      <c r="G6459">
        <v>431000</v>
      </c>
      <c r="H6459" t="s">
        <v>18746</v>
      </c>
      <c r="I6459" t="s">
        <v>18747</v>
      </c>
      <c r="J6459" t="s">
        <v>17879</v>
      </c>
      <c r="K6459" t="s">
        <v>30</v>
      </c>
      <c r="L6459">
        <v>34000000</v>
      </c>
      <c r="M6459">
        <v>348319861</v>
      </c>
      <c r="N6459" t="s">
        <v>180</v>
      </c>
      <c r="O6459">
        <v>113</v>
      </c>
    </row>
    <row r="6460" spans="1:15" x14ac:dyDescent="0.3">
      <c r="A6460" t="s">
        <v>18748</v>
      </c>
      <c r="B6460" t="s">
        <v>16</v>
      </c>
      <c r="C6460" t="s">
        <v>34</v>
      </c>
      <c r="D6460">
        <v>2014</v>
      </c>
      <c r="E6460" t="s">
        <v>18749</v>
      </c>
      <c r="F6460">
        <v>6.4</v>
      </c>
      <c r="G6460">
        <v>460000</v>
      </c>
      <c r="H6460" t="s">
        <v>2907</v>
      </c>
      <c r="I6460" t="s">
        <v>2907</v>
      </c>
      <c r="J6460" t="s">
        <v>9275</v>
      </c>
      <c r="K6460" t="s">
        <v>452</v>
      </c>
      <c r="L6460">
        <v>40000000</v>
      </c>
      <c r="M6460">
        <v>458863600</v>
      </c>
      <c r="N6460" t="s">
        <v>12251</v>
      </c>
      <c r="O6460">
        <v>89</v>
      </c>
    </row>
    <row r="6461" spans="1:15" x14ac:dyDescent="0.3">
      <c r="A6461" t="s">
        <v>18750</v>
      </c>
      <c r="B6461" t="s">
        <v>16</v>
      </c>
      <c r="C6461" t="s">
        <v>25</v>
      </c>
      <c r="D6461">
        <v>2014</v>
      </c>
      <c r="E6461" t="s">
        <v>18751</v>
      </c>
      <c r="F6461">
        <v>7.3</v>
      </c>
      <c r="G6461">
        <v>202000</v>
      </c>
      <c r="H6461" t="s">
        <v>9081</v>
      </c>
      <c r="I6461" t="s">
        <v>9081</v>
      </c>
      <c r="J6461" t="s">
        <v>9081</v>
      </c>
      <c r="K6461" t="s">
        <v>30</v>
      </c>
      <c r="L6461">
        <v>11000000</v>
      </c>
      <c r="M6461">
        <v>48428048</v>
      </c>
      <c r="N6461" t="s">
        <v>18752</v>
      </c>
      <c r="O6461">
        <v>114</v>
      </c>
    </row>
    <row r="6462" spans="1:15" x14ac:dyDescent="0.3">
      <c r="A6462" t="s">
        <v>18753</v>
      </c>
      <c r="B6462" t="s">
        <v>16</v>
      </c>
      <c r="C6462" t="s">
        <v>41</v>
      </c>
      <c r="D6462">
        <v>2014</v>
      </c>
      <c r="E6462" t="s">
        <v>18731</v>
      </c>
      <c r="F6462">
        <v>7.7</v>
      </c>
      <c r="G6462">
        <v>164000</v>
      </c>
      <c r="H6462" t="s">
        <v>18754</v>
      </c>
      <c r="I6462" t="s">
        <v>18754</v>
      </c>
      <c r="J6462" t="s">
        <v>18754</v>
      </c>
      <c r="K6462" t="s">
        <v>1877</v>
      </c>
      <c r="L6462">
        <v>1600000</v>
      </c>
      <c r="M6462">
        <v>7253160</v>
      </c>
      <c r="N6462" t="s">
        <v>18755</v>
      </c>
      <c r="O6462">
        <v>86</v>
      </c>
    </row>
    <row r="6463" spans="1:15" x14ac:dyDescent="0.3">
      <c r="A6463" t="s">
        <v>18756</v>
      </c>
      <c r="B6463" t="s">
        <v>1999</v>
      </c>
      <c r="C6463" t="s">
        <v>63</v>
      </c>
      <c r="D6463">
        <v>2014</v>
      </c>
      <c r="E6463" t="s">
        <v>18757</v>
      </c>
      <c r="F6463">
        <v>8</v>
      </c>
      <c r="G6463">
        <v>707000</v>
      </c>
      <c r="H6463" t="s">
        <v>17530</v>
      </c>
      <c r="I6463" t="s">
        <v>18758</v>
      </c>
      <c r="J6463" t="s">
        <v>18664</v>
      </c>
      <c r="K6463" t="s">
        <v>22</v>
      </c>
      <c r="L6463">
        <v>14000000</v>
      </c>
      <c r="M6463">
        <v>233555708</v>
      </c>
      <c r="N6463" t="s">
        <v>18759</v>
      </c>
      <c r="O6463">
        <v>114</v>
      </c>
    </row>
    <row r="6464" spans="1:15" x14ac:dyDescent="0.3">
      <c r="A6464" t="s">
        <v>18760</v>
      </c>
      <c r="B6464" t="s">
        <v>16</v>
      </c>
      <c r="C6464" t="s">
        <v>34</v>
      </c>
      <c r="D6464">
        <v>2014</v>
      </c>
      <c r="E6464" t="s">
        <v>18761</v>
      </c>
      <c r="F6464">
        <v>7.6</v>
      </c>
      <c r="G6464">
        <v>442000</v>
      </c>
      <c r="H6464" t="s">
        <v>11868</v>
      </c>
      <c r="I6464" t="s">
        <v>11868</v>
      </c>
      <c r="J6464" t="s">
        <v>6535</v>
      </c>
      <c r="K6464" t="s">
        <v>30</v>
      </c>
      <c r="L6464">
        <v>68000000</v>
      </c>
      <c r="M6464">
        <v>211822697</v>
      </c>
      <c r="N6464" t="s">
        <v>31</v>
      </c>
      <c r="O6464">
        <v>134</v>
      </c>
    </row>
    <row r="6465" spans="1:15" x14ac:dyDescent="0.3">
      <c r="A6465" t="s">
        <v>18762</v>
      </c>
      <c r="B6465" t="s">
        <v>1999</v>
      </c>
      <c r="C6465" t="s">
        <v>34</v>
      </c>
      <c r="D6465">
        <v>2014</v>
      </c>
      <c r="E6465" t="s">
        <v>18592</v>
      </c>
      <c r="F6465">
        <v>7.9</v>
      </c>
      <c r="G6465">
        <v>673000</v>
      </c>
      <c r="H6465" t="s">
        <v>8459</v>
      </c>
      <c r="I6465" t="s">
        <v>14053</v>
      </c>
      <c r="J6465" t="s">
        <v>7995</v>
      </c>
      <c r="K6465" t="s">
        <v>30</v>
      </c>
      <c r="L6465">
        <v>200000000</v>
      </c>
      <c r="M6465">
        <v>746045700</v>
      </c>
      <c r="N6465" t="s">
        <v>180</v>
      </c>
      <c r="O6465">
        <v>132</v>
      </c>
    </row>
    <row r="6466" spans="1:15" x14ac:dyDescent="0.3">
      <c r="A6466" t="s">
        <v>18763</v>
      </c>
      <c r="B6466" t="s">
        <v>16</v>
      </c>
      <c r="C6466" t="s">
        <v>34</v>
      </c>
      <c r="D6466">
        <v>2014</v>
      </c>
      <c r="E6466" t="s">
        <v>18764</v>
      </c>
      <c r="F6466">
        <v>7.5</v>
      </c>
      <c r="G6466">
        <v>262000</v>
      </c>
      <c r="H6466" t="s">
        <v>16298</v>
      </c>
      <c r="I6466" t="s">
        <v>16298</v>
      </c>
      <c r="J6466" t="s">
        <v>2643</v>
      </c>
      <c r="K6466" t="s">
        <v>248</v>
      </c>
      <c r="L6466">
        <v>5100000</v>
      </c>
      <c r="M6466">
        <v>4942449</v>
      </c>
      <c r="N6466" t="s">
        <v>17226</v>
      </c>
      <c r="O6466">
        <v>97</v>
      </c>
    </row>
    <row r="6467" spans="1:15" x14ac:dyDescent="0.3">
      <c r="A6467" t="s">
        <v>18765</v>
      </c>
      <c r="B6467" t="s">
        <v>16</v>
      </c>
      <c r="C6467" t="s">
        <v>34</v>
      </c>
      <c r="D6467">
        <v>2014</v>
      </c>
      <c r="E6467" t="s">
        <v>18766</v>
      </c>
      <c r="F6467">
        <v>6.4</v>
      </c>
      <c r="G6467">
        <v>143000</v>
      </c>
      <c r="H6467" t="s">
        <v>9126</v>
      </c>
      <c r="I6467" t="s">
        <v>9126</v>
      </c>
      <c r="J6467" t="s">
        <v>18767</v>
      </c>
      <c r="K6467" t="s">
        <v>30</v>
      </c>
      <c r="L6467">
        <v>9000000</v>
      </c>
      <c r="M6467">
        <v>111928365</v>
      </c>
      <c r="N6467" t="s">
        <v>61</v>
      </c>
      <c r="O6467">
        <v>103</v>
      </c>
    </row>
    <row r="6468" spans="1:15" x14ac:dyDescent="0.3">
      <c r="A6468" t="s">
        <v>18768</v>
      </c>
      <c r="B6468" t="s">
        <v>16</v>
      </c>
      <c r="C6468" t="s">
        <v>41</v>
      </c>
      <c r="D6468">
        <v>2014</v>
      </c>
      <c r="E6468" t="s">
        <v>18769</v>
      </c>
      <c r="F6468">
        <v>7.7</v>
      </c>
      <c r="G6468">
        <v>594000</v>
      </c>
      <c r="H6468" t="s">
        <v>11362</v>
      </c>
      <c r="I6468" t="s">
        <v>11362</v>
      </c>
      <c r="J6468" t="s">
        <v>1565</v>
      </c>
      <c r="K6468" t="s">
        <v>30</v>
      </c>
      <c r="L6468">
        <v>18000000</v>
      </c>
      <c r="M6468">
        <v>103215094</v>
      </c>
      <c r="N6468" t="s">
        <v>8625</v>
      </c>
      <c r="O6468">
        <v>119</v>
      </c>
    </row>
    <row r="6469" spans="1:15" x14ac:dyDescent="0.3">
      <c r="A6469" t="s">
        <v>18770</v>
      </c>
      <c r="B6469" t="s">
        <v>16</v>
      </c>
      <c r="C6469" t="s">
        <v>52</v>
      </c>
      <c r="D6469">
        <v>2014</v>
      </c>
      <c r="E6469" t="s">
        <v>18771</v>
      </c>
      <c r="F6469">
        <v>6.8</v>
      </c>
      <c r="G6469">
        <v>217000</v>
      </c>
      <c r="H6469" t="s">
        <v>18772</v>
      </c>
      <c r="I6469" t="s">
        <v>18772</v>
      </c>
      <c r="J6469" t="s">
        <v>18773</v>
      </c>
      <c r="K6469" t="s">
        <v>30</v>
      </c>
      <c r="L6469">
        <v>1000000</v>
      </c>
      <c r="M6469">
        <v>21947454</v>
      </c>
      <c r="N6469" t="s">
        <v>18774</v>
      </c>
      <c r="O6469">
        <v>100</v>
      </c>
    </row>
    <row r="6470" spans="1:15" x14ac:dyDescent="0.3">
      <c r="A6470" t="s">
        <v>18775</v>
      </c>
      <c r="B6470" t="s">
        <v>1999</v>
      </c>
      <c r="C6470" t="s">
        <v>41</v>
      </c>
      <c r="D6470">
        <v>2014</v>
      </c>
      <c r="E6470" t="s">
        <v>18592</v>
      </c>
      <c r="F6470">
        <v>6.5</v>
      </c>
      <c r="G6470">
        <v>124000</v>
      </c>
      <c r="H6470" t="s">
        <v>10098</v>
      </c>
      <c r="I6470" t="s">
        <v>18776</v>
      </c>
      <c r="J6470" t="s">
        <v>8514</v>
      </c>
      <c r="K6470" t="s">
        <v>30</v>
      </c>
      <c r="L6470">
        <v>40000000</v>
      </c>
      <c r="M6470">
        <v>127994610</v>
      </c>
      <c r="N6470" t="s">
        <v>18777</v>
      </c>
      <c r="O6470">
        <v>117</v>
      </c>
    </row>
    <row r="6471" spans="1:15" x14ac:dyDescent="0.3">
      <c r="A6471" t="s">
        <v>1735</v>
      </c>
      <c r="B6471" t="s">
        <v>1999</v>
      </c>
      <c r="C6471" t="s">
        <v>34</v>
      </c>
      <c r="D6471">
        <v>2014</v>
      </c>
      <c r="E6471" t="s">
        <v>18749</v>
      </c>
      <c r="F6471">
        <v>6</v>
      </c>
      <c r="G6471">
        <v>149000</v>
      </c>
      <c r="H6471" t="s">
        <v>9780</v>
      </c>
      <c r="I6471" t="s">
        <v>18778</v>
      </c>
      <c r="J6471" t="s">
        <v>12469</v>
      </c>
      <c r="K6471" t="s">
        <v>30</v>
      </c>
      <c r="L6471">
        <v>100000000</v>
      </c>
      <c r="M6471">
        <v>244819862</v>
      </c>
      <c r="N6471" t="s">
        <v>44</v>
      </c>
      <c r="O6471">
        <v>98</v>
      </c>
    </row>
    <row r="6472" spans="1:15" x14ac:dyDescent="0.3">
      <c r="A6472" t="s">
        <v>18779</v>
      </c>
      <c r="B6472" t="s">
        <v>16</v>
      </c>
      <c r="C6472" t="s">
        <v>104</v>
      </c>
      <c r="D6472">
        <v>2014</v>
      </c>
      <c r="E6472" t="s">
        <v>18780</v>
      </c>
      <c r="F6472">
        <v>7.4</v>
      </c>
      <c r="G6472">
        <v>183000</v>
      </c>
      <c r="H6472" t="s">
        <v>10565</v>
      </c>
      <c r="I6472" t="s">
        <v>15592</v>
      </c>
      <c r="J6472" t="s">
        <v>4912</v>
      </c>
      <c r="K6472" t="s">
        <v>30</v>
      </c>
      <c r="L6472">
        <v>50000000</v>
      </c>
      <c r="M6472">
        <v>84419388</v>
      </c>
      <c r="N6472" t="s">
        <v>23</v>
      </c>
      <c r="O6472">
        <v>141</v>
      </c>
    </row>
    <row r="6473" spans="1:15" x14ac:dyDescent="0.3">
      <c r="A6473" t="s">
        <v>1015</v>
      </c>
      <c r="B6473" t="s">
        <v>33</v>
      </c>
      <c r="C6473" t="s">
        <v>41</v>
      </c>
      <c r="D6473">
        <v>2014</v>
      </c>
      <c r="E6473" t="s">
        <v>18781</v>
      </c>
      <c r="F6473">
        <v>5.3</v>
      </c>
      <c r="G6473">
        <v>35000</v>
      </c>
      <c r="H6473" t="s">
        <v>16167</v>
      </c>
      <c r="I6473" t="s">
        <v>16167</v>
      </c>
      <c r="J6473" t="s">
        <v>18015</v>
      </c>
      <c r="K6473" t="s">
        <v>30</v>
      </c>
      <c r="L6473">
        <v>65000000</v>
      </c>
      <c r="M6473">
        <v>136853506</v>
      </c>
      <c r="N6473" t="s">
        <v>18782</v>
      </c>
      <c r="O6473">
        <v>118</v>
      </c>
    </row>
    <row r="6474" spans="1:15" x14ac:dyDescent="0.3">
      <c r="A6474" t="s">
        <v>10154</v>
      </c>
      <c r="B6474" t="s">
        <v>1999</v>
      </c>
      <c r="C6474" t="s">
        <v>34</v>
      </c>
      <c r="D6474">
        <v>2014</v>
      </c>
      <c r="E6474" t="s">
        <v>18783</v>
      </c>
      <c r="F6474">
        <v>6.4</v>
      </c>
      <c r="G6474">
        <v>394000</v>
      </c>
      <c r="H6474" t="s">
        <v>16614</v>
      </c>
      <c r="I6474" t="s">
        <v>7820</v>
      </c>
      <c r="J6474" t="s">
        <v>16380</v>
      </c>
      <c r="K6474" t="s">
        <v>30</v>
      </c>
      <c r="L6474">
        <v>160000000</v>
      </c>
      <c r="M6474">
        <v>524976069</v>
      </c>
      <c r="N6474" t="s">
        <v>23</v>
      </c>
      <c r="O6474">
        <v>123</v>
      </c>
    </row>
    <row r="6475" spans="1:15" x14ac:dyDescent="0.3">
      <c r="A6475" t="s">
        <v>18784</v>
      </c>
      <c r="B6475" t="s">
        <v>1999</v>
      </c>
      <c r="C6475" t="s">
        <v>17</v>
      </c>
      <c r="D6475">
        <v>2014</v>
      </c>
      <c r="E6475" t="s">
        <v>18409</v>
      </c>
      <c r="F6475">
        <v>6.5</v>
      </c>
      <c r="G6475">
        <v>114000</v>
      </c>
      <c r="H6475" t="s">
        <v>5210</v>
      </c>
      <c r="I6475" t="s">
        <v>18785</v>
      </c>
      <c r="J6475" t="s">
        <v>18786</v>
      </c>
      <c r="K6475" t="s">
        <v>30</v>
      </c>
      <c r="L6475">
        <v>25000000</v>
      </c>
      <c r="M6475">
        <v>66980456</v>
      </c>
      <c r="N6475" t="s">
        <v>18787</v>
      </c>
      <c r="O6475">
        <v>97</v>
      </c>
    </row>
    <row r="6476" spans="1:15" x14ac:dyDescent="0.3">
      <c r="A6476" t="s">
        <v>18788</v>
      </c>
      <c r="B6476" t="s">
        <v>16</v>
      </c>
      <c r="C6476" t="s">
        <v>34</v>
      </c>
      <c r="D6476">
        <v>2014</v>
      </c>
      <c r="E6476" t="s">
        <v>18789</v>
      </c>
      <c r="F6476">
        <v>6.2</v>
      </c>
      <c r="G6476">
        <v>286000</v>
      </c>
      <c r="H6476" t="s">
        <v>18790</v>
      </c>
      <c r="I6476" t="s">
        <v>13552</v>
      </c>
      <c r="J6476" t="s">
        <v>18791</v>
      </c>
      <c r="K6476" t="s">
        <v>30</v>
      </c>
      <c r="L6476">
        <v>110000000</v>
      </c>
      <c r="M6476">
        <v>337580051</v>
      </c>
      <c r="N6476" t="s">
        <v>23</v>
      </c>
      <c r="O6476">
        <v>102</v>
      </c>
    </row>
    <row r="6477" spans="1:15" x14ac:dyDescent="0.3">
      <c r="A6477" t="s">
        <v>18792</v>
      </c>
      <c r="B6477" t="s">
        <v>16</v>
      </c>
      <c r="C6477" t="s">
        <v>34</v>
      </c>
      <c r="D6477">
        <v>2014</v>
      </c>
      <c r="E6477" t="s">
        <v>18793</v>
      </c>
      <c r="F6477">
        <v>7.3</v>
      </c>
      <c r="G6477">
        <v>451000</v>
      </c>
      <c r="H6477" t="s">
        <v>85</v>
      </c>
      <c r="I6477" t="s">
        <v>16276</v>
      </c>
      <c r="J6477" t="s">
        <v>17191</v>
      </c>
      <c r="K6477" t="s">
        <v>30</v>
      </c>
      <c r="L6477">
        <v>58800000</v>
      </c>
      <c r="M6477">
        <v>547426372</v>
      </c>
      <c r="N6477" t="s">
        <v>23</v>
      </c>
      <c r="O6477">
        <v>133</v>
      </c>
    </row>
    <row r="6478" spans="1:15" x14ac:dyDescent="0.3">
      <c r="A6478" t="s">
        <v>18794</v>
      </c>
      <c r="B6478" t="s">
        <v>16</v>
      </c>
      <c r="C6478" t="s">
        <v>41</v>
      </c>
      <c r="D6478">
        <v>2014</v>
      </c>
      <c r="E6478" t="s">
        <v>18795</v>
      </c>
      <c r="F6478">
        <v>7.2</v>
      </c>
      <c r="G6478">
        <v>127000</v>
      </c>
      <c r="H6478" t="s">
        <v>18796</v>
      </c>
      <c r="I6478" t="s">
        <v>13200</v>
      </c>
      <c r="J6478" t="s">
        <v>17893</v>
      </c>
      <c r="K6478" t="s">
        <v>5817</v>
      </c>
      <c r="M6478">
        <v>25574387</v>
      </c>
      <c r="N6478" t="s">
        <v>18797</v>
      </c>
      <c r="O6478">
        <v>102</v>
      </c>
    </row>
    <row r="6479" spans="1:15" x14ac:dyDescent="0.3">
      <c r="A6479" t="s">
        <v>18798</v>
      </c>
      <c r="B6479" t="s">
        <v>33</v>
      </c>
      <c r="C6479" t="s">
        <v>390</v>
      </c>
      <c r="D6479">
        <v>2014</v>
      </c>
      <c r="E6479" t="s">
        <v>18713</v>
      </c>
      <c r="F6479">
        <v>7.8</v>
      </c>
      <c r="G6479">
        <v>423000</v>
      </c>
      <c r="H6479" t="s">
        <v>18799</v>
      </c>
      <c r="I6479" t="s">
        <v>18800</v>
      </c>
      <c r="J6479" t="s">
        <v>18801</v>
      </c>
      <c r="K6479" t="s">
        <v>30</v>
      </c>
      <c r="L6479">
        <v>165000000</v>
      </c>
      <c r="M6479">
        <v>657869686</v>
      </c>
      <c r="N6479" t="s">
        <v>15571</v>
      </c>
      <c r="O6479">
        <v>102</v>
      </c>
    </row>
    <row r="6480" spans="1:15" x14ac:dyDescent="0.3">
      <c r="A6480" t="s">
        <v>18802</v>
      </c>
      <c r="B6480" t="s">
        <v>1999</v>
      </c>
      <c r="C6480" t="s">
        <v>34</v>
      </c>
      <c r="D6480">
        <v>2014</v>
      </c>
      <c r="E6480" t="s">
        <v>18803</v>
      </c>
      <c r="F6480">
        <v>6.6</v>
      </c>
      <c r="G6480">
        <v>427000</v>
      </c>
      <c r="H6480" t="s">
        <v>16092</v>
      </c>
      <c r="I6480" t="s">
        <v>14555</v>
      </c>
      <c r="J6480" t="s">
        <v>17679</v>
      </c>
      <c r="K6480" t="s">
        <v>30</v>
      </c>
      <c r="L6480">
        <v>200000000</v>
      </c>
      <c r="M6480">
        <v>708982323</v>
      </c>
      <c r="N6480" t="s">
        <v>12971</v>
      </c>
      <c r="O6480">
        <v>142</v>
      </c>
    </row>
    <row r="6481" spans="1:15" x14ac:dyDescent="0.3">
      <c r="A6481" t="s">
        <v>18804</v>
      </c>
      <c r="B6481" t="s">
        <v>33</v>
      </c>
      <c r="C6481" t="s">
        <v>34</v>
      </c>
      <c r="D6481">
        <v>2014</v>
      </c>
      <c r="E6481" t="s">
        <v>18751</v>
      </c>
      <c r="F6481">
        <v>7</v>
      </c>
      <c r="G6481">
        <v>353000</v>
      </c>
      <c r="H6481" t="s">
        <v>18805</v>
      </c>
      <c r="I6481" t="s">
        <v>6247</v>
      </c>
      <c r="J6481" t="s">
        <v>11973</v>
      </c>
      <c r="K6481" t="s">
        <v>30</v>
      </c>
      <c r="L6481">
        <v>180000000</v>
      </c>
      <c r="M6481">
        <v>758411779</v>
      </c>
      <c r="N6481" t="s">
        <v>18806</v>
      </c>
      <c r="O6481">
        <v>97</v>
      </c>
    </row>
    <row r="6482" spans="1:15" x14ac:dyDescent="0.3">
      <c r="A6482" t="s">
        <v>18807</v>
      </c>
      <c r="B6482" t="s">
        <v>33</v>
      </c>
      <c r="C6482" t="s">
        <v>25</v>
      </c>
      <c r="D6482">
        <v>2014</v>
      </c>
      <c r="E6482" t="s">
        <v>18757</v>
      </c>
      <c r="F6482">
        <v>5.9</v>
      </c>
      <c r="G6482">
        <v>135000</v>
      </c>
      <c r="H6482" t="s">
        <v>12450</v>
      </c>
      <c r="I6482" t="s">
        <v>6650</v>
      </c>
      <c r="J6482" t="s">
        <v>17644</v>
      </c>
      <c r="K6482" t="s">
        <v>30</v>
      </c>
      <c r="L6482">
        <v>50000000</v>
      </c>
      <c r="M6482">
        <v>212902372</v>
      </c>
      <c r="N6482" t="s">
        <v>18808</v>
      </c>
      <c r="O6482">
        <v>125</v>
      </c>
    </row>
    <row r="6483" spans="1:15" x14ac:dyDescent="0.3">
      <c r="A6483" t="s">
        <v>18809</v>
      </c>
      <c r="B6483" t="s">
        <v>1999</v>
      </c>
      <c r="C6483" t="s">
        <v>34</v>
      </c>
      <c r="D6483">
        <v>2014</v>
      </c>
      <c r="E6483" t="s">
        <v>18757</v>
      </c>
      <c r="F6483">
        <v>7.2</v>
      </c>
      <c r="G6483">
        <v>155000</v>
      </c>
      <c r="H6483" t="s">
        <v>11973</v>
      </c>
      <c r="I6483" t="s">
        <v>2094</v>
      </c>
      <c r="J6483" t="s">
        <v>18600</v>
      </c>
      <c r="K6483" t="s">
        <v>30</v>
      </c>
      <c r="L6483">
        <v>65000000</v>
      </c>
      <c r="M6483">
        <v>161459297</v>
      </c>
      <c r="N6483" t="s">
        <v>9137</v>
      </c>
      <c r="O6483">
        <v>137</v>
      </c>
    </row>
    <row r="6484" spans="1:15" x14ac:dyDescent="0.3">
      <c r="A6484" t="s">
        <v>18810</v>
      </c>
      <c r="B6484" t="s">
        <v>33</v>
      </c>
      <c r="C6484" t="s">
        <v>390</v>
      </c>
      <c r="D6484">
        <v>2014</v>
      </c>
      <c r="E6484" t="s">
        <v>18811</v>
      </c>
      <c r="F6484">
        <v>7.7</v>
      </c>
      <c r="G6484">
        <v>331000</v>
      </c>
      <c r="H6484" t="s">
        <v>18812</v>
      </c>
      <c r="I6484" t="s">
        <v>16233</v>
      </c>
      <c r="J6484" t="s">
        <v>18711</v>
      </c>
      <c r="K6484" t="s">
        <v>30</v>
      </c>
      <c r="L6484">
        <v>60000000</v>
      </c>
      <c r="M6484">
        <v>468060692</v>
      </c>
      <c r="N6484" t="s">
        <v>23</v>
      </c>
      <c r="O6484">
        <v>100</v>
      </c>
    </row>
    <row r="6485" spans="1:15" x14ac:dyDescent="0.3">
      <c r="A6485" t="s">
        <v>18813</v>
      </c>
      <c r="B6485" t="s">
        <v>1999</v>
      </c>
      <c r="C6485" t="s">
        <v>34</v>
      </c>
      <c r="D6485">
        <v>2014</v>
      </c>
      <c r="E6485" t="s">
        <v>18814</v>
      </c>
      <c r="F6485">
        <v>6.6</v>
      </c>
      <c r="G6485">
        <v>424000</v>
      </c>
      <c r="H6485" t="s">
        <v>14032</v>
      </c>
      <c r="I6485" t="s">
        <v>16604</v>
      </c>
      <c r="J6485" t="s">
        <v>16757</v>
      </c>
      <c r="K6485" t="s">
        <v>30</v>
      </c>
      <c r="L6485">
        <v>125000000</v>
      </c>
      <c r="M6485">
        <v>755356711</v>
      </c>
      <c r="N6485" t="s">
        <v>14702</v>
      </c>
      <c r="O6485">
        <v>123</v>
      </c>
    </row>
    <row r="6486" spans="1:15" x14ac:dyDescent="0.3">
      <c r="A6486" t="s">
        <v>18815</v>
      </c>
      <c r="B6486" t="s">
        <v>16</v>
      </c>
      <c r="C6486" t="s">
        <v>41</v>
      </c>
      <c r="D6486">
        <v>2014</v>
      </c>
      <c r="E6486" t="s">
        <v>18745</v>
      </c>
      <c r="F6486">
        <v>5.3</v>
      </c>
      <c r="G6486">
        <v>48000</v>
      </c>
      <c r="H6486" t="s">
        <v>7970</v>
      </c>
      <c r="I6486" t="s">
        <v>7970</v>
      </c>
      <c r="J6486" t="s">
        <v>14562</v>
      </c>
      <c r="K6486" t="s">
        <v>195</v>
      </c>
      <c r="L6486">
        <v>3000000</v>
      </c>
      <c r="M6486">
        <v>1882074</v>
      </c>
      <c r="N6486" t="s">
        <v>18816</v>
      </c>
      <c r="O6486">
        <v>102</v>
      </c>
    </row>
    <row r="6487" spans="1:15" x14ac:dyDescent="0.3">
      <c r="A6487" t="s">
        <v>18817</v>
      </c>
      <c r="B6487" t="s">
        <v>33</v>
      </c>
      <c r="C6487" t="s">
        <v>25</v>
      </c>
      <c r="D6487">
        <v>2014</v>
      </c>
      <c r="E6487" t="s">
        <v>18781</v>
      </c>
      <c r="F6487">
        <v>6.2</v>
      </c>
      <c r="G6487">
        <v>111000</v>
      </c>
      <c r="H6487" t="s">
        <v>12606</v>
      </c>
      <c r="I6487" t="s">
        <v>16861</v>
      </c>
      <c r="J6487" t="s">
        <v>8008</v>
      </c>
      <c r="K6487" t="s">
        <v>22</v>
      </c>
      <c r="L6487">
        <v>127000000</v>
      </c>
      <c r="M6487">
        <v>363204635</v>
      </c>
      <c r="N6487" t="s">
        <v>180</v>
      </c>
      <c r="O6487">
        <v>98</v>
      </c>
    </row>
    <row r="6488" spans="1:15" x14ac:dyDescent="0.3">
      <c r="A6488" t="s">
        <v>18818</v>
      </c>
      <c r="B6488" t="s">
        <v>1999</v>
      </c>
      <c r="C6488" t="s">
        <v>17</v>
      </c>
      <c r="D6488">
        <v>2014</v>
      </c>
      <c r="E6488" t="s">
        <v>18719</v>
      </c>
      <c r="F6488">
        <v>7.7</v>
      </c>
      <c r="G6488">
        <v>352000</v>
      </c>
      <c r="H6488" t="s">
        <v>17914</v>
      </c>
      <c r="I6488" t="s">
        <v>16093</v>
      </c>
      <c r="J6488" t="s">
        <v>18737</v>
      </c>
      <c r="K6488" t="s">
        <v>30</v>
      </c>
      <c r="L6488">
        <v>12000000</v>
      </c>
      <c r="M6488">
        <v>307166834</v>
      </c>
      <c r="N6488" t="s">
        <v>9109</v>
      </c>
      <c r="O6488">
        <v>126</v>
      </c>
    </row>
    <row r="6489" spans="1:15" x14ac:dyDescent="0.3">
      <c r="A6489" t="s">
        <v>18819</v>
      </c>
      <c r="B6489" t="s">
        <v>16</v>
      </c>
      <c r="C6489" t="s">
        <v>52</v>
      </c>
      <c r="D6489">
        <v>2014</v>
      </c>
      <c r="E6489" t="s">
        <v>18820</v>
      </c>
      <c r="F6489">
        <v>6.2</v>
      </c>
      <c r="G6489">
        <v>83000</v>
      </c>
      <c r="H6489" t="s">
        <v>15862</v>
      </c>
      <c r="I6489" t="s">
        <v>15862</v>
      </c>
      <c r="J6489" t="s">
        <v>18821</v>
      </c>
      <c r="K6489" t="s">
        <v>30</v>
      </c>
      <c r="L6489">
        <v>5000000</v>
      </c>
      <c r="M6489">
        <v>41898409</v>
      </c>
      <c r="N6489" t="s">
        <v>18822</v>
      </c>
      <c r="O6489">
        <v>93</v>
      </c>
    </row>
    <row r="6490" spans="1:15" x14ac:dyDescent="0.3">
      <c r="A6490" t="s">
        <v>18823</v>
      </c>
      <c r="B6490" t="s">
        <v>16</v>
      </c>
      <c r="C6490" t="s">
        <v>52</v>
      </c>
      <c r="D6490">
        <v>2014</v>
      </c>
      <c r="E6490" t="s">
        <v>18428</v>
      </c>
      <c r="F6490">
        <v>5.4</v>
      </c>
      <c r="G6490">
        <v>147000</v>
      </c>
      <c r="H6490" t="s">
        <v>9694</v>
      </c>
      <c r="I6490" t="s">
        <v>18824</v>
      </c>
      <c r="J6490" t="s">
        <v>18825</v>
      </c>
      <c r="K6490" t="s">
        <v>30</v>
      </c>
      <c r="L6490">
        <v>6500000</v>
      </c>
      <c r="M6490">
        <v>257579282</v>
      </c>
      <c r="N6490" t="s">
        <v>2026</v>
      </c>
      <c r="O6490">
        <v>99</v>
      </c>
    </row>
    <row r="6491" spans="1:15" x14ac:dyDescent="0.3">
      <c r="A6491" t="s">
        <v>18826</v>
      </c>
      <c r="B6491" t="s">
        <v>16</v>
      </c>
      <c r="C6491" t="s">
        <v>17</v>
      </c>
      <c r="D6491">
        <v>2014</v>
      </c>
      <c r="E6491" t="s">
        <v>18409</v>
      </c>
      <c r="F6491">
        <v>7.9</v>
      </c>
      <c r="G6491">
        <v>341000</v>
      </c>
      <c r="H6491" t="s">
        <v>5751</v>
      </c>
      <c r="I6491" t="s">
        <v>5751</v>
      </c>
      <c r="J6491" t="s">
        <v>18827</v>
      </c>
      <c r="K6491" t="s">
        <v>30</v>
      </c>
      <c r="L6491">
        <v>4000000</v>
      </c>
      <c r="M6491">
        <v>48137666</v>
      </c>
      <c r="N6491" t="s">
        <v>12277</v>
      </c>
      <c r="O6491">
        <v>165</v>
      </c>
    </row>
    <row r="6492" spans="1:15" x14ac:dyDescent="0.3">
      <c r="A6492" t="s">
        <v>18828</v>
      </c>
      <c r="B6492" t="s">
        <v>1999</v>
      </c>
      <c r="C6492" t="s">
        <v>63</v>
      </c>
      <c r="D6492">
        <v>2014</v>
      </c>
      <c r="E6492" t="s">
        <v>18829</v>
      </c>
      <c r="F6492">
        <v>7.7</v>
      </c>
      <c r="G6492">
        <v>417000</v>
      </c>
      <c r="H6492" t="s">
        <v>18830</v>
      </c>
      <c r="I6492" t="s">
        <v>18831</v>
      </c>
      <c r="J6492" t="s">
        <v>16885</v>
      </c>
      <c r="K6492" t="s">
        <v>22</v>
      </c>
      <c r="L6492">
        <v>15000000</v>
      </c>
      <c r="M6492">
        <v>123726688</v>
      </c>
      <c r="N6492" t="s">
        <v>2774</v>
      </c>
      <c r="O6492">
        <v>123</v>
      </c>
    </row>
    <row r="6493" spans="1:15" x14ac:dyDescent="0.3">
      <c r="A6493" t="s">
        <v>18832</v>
      </c>
      <c r="B6493" t="s">
        <v>1999</v>
      </c>
      <c r="C6493" t="s">
        <v>34</v>
      </c>
      <c r="D6493">
        <v>2014</v>
      </c>
      <c r="E6493" t="s">
        <v>18409</v>
      </c>
      <c r="F6493">
        <v>6.1</v>
      </c>
      <c r="G6493">
        <v>173000</v>
      </c>
      <c r="H6493" t="s">
        <v>18833</v>
      </c>
      <c r="I6493" t="s">
        <v>761</v>
      </c>
      <c r="J6493" t="s">
        <v>761</v>
      </c>
      <c r="K6493" t="s">
        <v>452</v>
      </c>
      <c r="L6493">
        <v>80000000</v>
      </c>
      <c r="M6493">
        <v>214657577</v>
      </c>
      <c r="N6493" t="s">
        <v>14702</v>
      </c>
      <c r="O6493">
        <v>126</v>
      </c>
    </row>
    <row r="6494" spans="1:15" x14ac:dyDescent="0.3">
      <c r="A6494" t="s">
        <v>18834</v>
      </c>
      <c r="B6494" t="s">
        <v>16</v>
      </c>
      <c r="C6494" t="s">
        <v>34</v>
      </c>
      <c r="D6494">
        <v>2014</v>
      </c>
      <c r="E6494" t="s">
        <v>18835</v>
      </c>
      <c r="F6494">
        <v>6.5</v>
      </c>
      <c r="G6494">
        <v>313000</v>
      </c>
      <c r="H6494" t="s">
        <v>18284</v>
      </c>
      <c r="I6494" t="s">
        <v>18836</v>
      </c>
      <c r="J6494" t="s">
        <v>12902</v>
      </c>
      <c r="K6494" t="s">
        <v>30</v>
      </c>
      <c r="L6494">
        <v>44000000</v>
      </c>
      <c r="M6494">
        <v>11782625</v>
      </c>
      <c r="N6494" t="s">
        <v>31</v>
      </c>
      <c r="O6494">
        <v>112</v>
      </c>
    </row>
    <row r="6495" spans="1:15" x14ac:dyDescent="0.3">
      <c r="A6495" t="s">
        <v>18837</v>
      </c>
      <c r="B6495" t="s">
        <v>16</v>
      </c>
      <c r="C6495" t="s">
        <v>104</v>
      </c>
      <c r="D6495">
        <v>2014</v>
      </c>
      <c r="E6495" t="s">
        <v>18838</v>
      </c>
      <c r="F6495">
        <v>7.1</v>
      </c>
      <c r="G6495">
        <v>146000</v>
      </c>
      <c r="H6495" t="s">
        <v>18839</v>
      </c>
      <c r="I6495" t="s">
        <v>18840</v>
      </c>
      <c r="J6495" t="s">
        <v>15685</v>
      </c>
      <c r="K6495" t="s">
        <v>30</v>
      </c>
      <c r="L6495">
        <v>12600000</v>
      </c>
      <c r="M6495">
        <v>18658381</v>
      </c>
      <c r="N6495" t="s">
        <v>18841</v>
      </c>
      <c r="O6495">
        <v>106</v>
      </c>
    </row>
    <row r="6496" spans="1:15" x14ac:dyDescent="0.3">
      <c r="A6496" t="s">
        <v>18842</v>
      </c>
      <c r="B6496" t="s">
        <v>1999</v>
      </c>
      <c r="C6496" t="s">
        <v>34</v>
      </c>
      <c r="D6496">
        <v>2014</v>
      </c>
      <c r="E6496" t="s">
        <v>18843</v>
      </c>
      <c r="F6496">
        <v>5.6</v>
      </c>
      <c r="G6496">
        <v>302000</v>
      </c>
      <c r="H6496" t="s">
        <v>8511</v>
      </c>
      <c r="I6496" t="s">
        <v>10874</v>
      </c>
      <c r="J6496" t="s">
        <v>9038</v>
      </c>
      <c r="K6496" t="s">
        <v>30</v>
      </c>
      <c r="L6496">
        <v>210000000</v>
      </c>
      <c r="M6496">
        <v>1104054072</v>
      </c>
      <c r="N6496" t="s">
        <v>44</v>
      </c>
      <c r="O6496">
        <v>165</v>
      </c>
    </row>
    <row r="6497" spans="1:15" x14ac:dyDescent="0.3">
      <c r="A6497" t="s">
        <v>18844</v>
      </c>
      <c r="B6497" t="s">
        <v>16</v>
      </c>
      <c r="C6497" t="s">
        <v>41</v>
      </c>
      <c r="D6497">
        <v>2014</v>
      </c>
      <c r="E6497" t="s">
        <v>18764</v>
      </c>
      <c r="F6497">
        <v>6.7</v>
      </c>
      <c r="G6497">
        <v>97000</v>
      </c>
      <c r="H6497" t="s">
        <v>9096</v>
      </c>
      <c r="I6497" t="s">
        <v>9096</v>
      </c>
      <c r="J6497" t="s">
        <v>10567</v>
      </c>
      <c r="K6497" t="s">
        <v>30</v>
      </c>
      <c r="L6497">
        <v>20000000</v>
      </c>
      <c r="M6497">
        <v>14710975</v>
      </c>
      <c r="N6497" t="s">
        <v>10691</v>
      </c>
      <c r="O6497">
        <v>148</v>
      </c>
    </row>
    <row r="6498" spans="1:15" x14ac:dyDescent="0.3">
      <c r="A6498" t="s">
        <v>768</v>
      </c>
      <c r="B6498" t="s">
        <v>16</v>
      </c>
      <c r="C6498" t="s">
        <v>41</v>
      </c>
      <c r="D6498">
        <v>2014</v>
      </c>
      <c r="E6498" t="s">
        <v>18576</v>
      </c>
      <c r="F6498">
        <v>6.3</v>
      </c>
      <c r="G6498">
        <v>294000</v>
      </c>
      <c r="H6498" t="s">
        <v>15573</v>
      </c>
      <c r="I6498" t="s">
        <v>18845</v>
      </c>
      <c r="J6498" t="s">
        <v>15029</v>
      </c>
      <c r="K6498" t="s">
        <v>30</v>
      </c>
      <c r="L6498">
        <v>18000000</v>
      </c>
      <c r="M6498">
        <v>270665134</v>
      </c>
      <c r="N6498" t="s">
        <v>18310</v>
      </c>
      <c r="O6498">
        <v>97</v>
      </c>
    </row>
    <row r="6499" spans="1:15" x14ac:dyDescent="0.3">
      <c r="A6499" t="s">
        <v>18846</v>
      </c>
      <c r="B6499" t="s">
        <v>447</v>
      </c>
      <c r="C6499" t="s">
        <v>17</v>
      </c>
      <c r="D6499">
        <v>2014</v>
      </c>
      <c r="E6499" t="s">
        <v>18847</v>
      </c>
      <c r="F6499">
        <v>6.8</v>
      </c>
      <c r="G6499">
        <v>203000</v>
      </c>
      <c r="H6499" t="s">
        <v>18848</v>
      </c>
      <c r="I6499" t="s">
        <v>18848</v>
      </c>
      <c r="J6499" t="s">
        <v>18849</v>
      </c>
      <c r="K6499" t="s">
        <v>248</v>
      </c>
      <c r="L6499">
        <v>2000000</v>
      </c>
      <c r="M6499">
        <v>10312540</v>
      </c>
      <c r="N6499" t="s">
        <v>17226</v>
      </c>
      <c r="O6499">
        <v>94</v>
      </c>
    </row>
    <row r="6500" spans="1:15" x14ac:dyDescent="0.3">
      <c r="A6500" t="s">
        <v>18850</v>
      </c>
      <c r="B6500" t="s">
        <v>16</v>
      </c>
      <c r="C6500" t="s">
        <v>41</v>
      </c>
      <c r="D6500">
        <v>2014</v>
      </c>
      <c r="E6500" t="s">
        <v>18766</v>
      </c>
      <c r="F6500">
        <v>5.0999999999999996</v>
      </c>
      <c r="G6500">
        <v>109000</v>
      </c>
      <c r="H6500" t="s">
        <v>10621</v>
      </c>
      <c r="I6500" t="s">
        <v>17015</v>
      </c>
      <c r="J6500" t="s">
        <v>15574</v>
      </c>
      <c r="K6500" t="s">
        <v>30</v>
      </c>
      <c r="L6500">
        <v>40000000</v>
      </c>
      <c r="M6500">
        <v>126069509</v>
      </c>
      <c r="N6500" t="s">
        <v>31</v>
      </c>
      <c r="O6500">
        <v>94</v>
      </c>
    </row>
    <row r="6501" spans="1:15" x14ac:dyDescent="0.3">
      <c r="A6501" t="s">
        <v>18851</v>
      </c>
      <c r="B6501" t="s">
        <v>1999</v>
      </c>
      <c r="C6501" t="s">
        <v>41</v>
      </c>
      <c r="D6501">
        <v>2014</v>
      </c>
      <c r="E6501" t="s">
        <v>18373</v>
      </c>
      <c r="F6501">
        <v>6</v>
      </c>
      <c r="G6501">
        <v>133000</v>
      </c>
      <c r="H6501" t="s">
        <v>9974</v>
      </c>
      <c r="I6501" t="s">
        <v>18852</v>
      </c>
      <c r="J6501" t="s">
        <v>8850</v>
      </c>
      <c r="K6501" t="s">
        <v>30</v>
      </c>
      <c r="L6501">
        <v>40000000</v>
      </c>
      <c r="M6501">
        <v>196710396</v>
      </c>
      <c r="N6501" t="s">
        <v>180</v>
      </c>
      <c r="O6501">
        <v>109</v>
      </c>
    </row>
    <row r="6502" spans="1:15" x14ac:dyDescent="0.3">
      <c r="A6502" t="s">
        <v>18853</v>
      </c>
      <c r="B6502" t="s">
        <v>16</v>
      </c>
      <c r="C6502" t="s">
        <v>41</v>
      </c>
      <c r="D6502">
        <v>2014</v>
      </c>
      <c r="E6502" t="s">
        <v>18854</v>
      </c>
      <c r="F6502">
        <v>8.1</v>
      </c>
      <c r="G6502">
        <v>184000</v>
      </c>
      <c r="H6502" t="s">
        <v>18855</v>
      </c>
      <c r="I6502" t="s">
        <v>18856</v>
      </c>
      <c r="J6502" t="s">
        <v>18857</v>
      </c>
      <c r="K6502" t="s">
        <v>2987</v>
      </c>
      <c r="L6502">
        <v>3300000</v>
      </c>
      <c r="M6502">
        <v>30642704</v>
      </c>
      <c r="N6502" t="s">
        <v>18858</v>
      </c>
      <c r="O6502">
        <v>122</v>
      </c>
    </row>
    <row r="6503" spans="1:15" x14ac:dyDescent="0.3">
      <c r="A6503" t="s">
        <v>18859</v>
      </c>
      <c r="B6503" t="s">
        <v>16</v>
      </c>
      <c r="C6503" t="s">
        <v>25</v>
      </c>
      <c r="D6503">
        <v>2014</v>
      </c>
      <c r="E6503" t="s">
        <v>18781</v>
      </c>
      <c r="F6503">
        <v>7.1</v>
      </c>
      <c r="G6503">
        <v>123000</v>
      </c>
      <c r="H6503" t="s">
        <v>16325</v>
      </c>
      <c r="I6503" t="s">
        <v>9849</v>
      </c>
      <c r="J6503" t="s">
        <v>7780</v>
      </c>
      <c r="K6503" t="s">
        <v>30</v>
      </c>
      <c r="L6503">
        <v>15000000</v>
      </c>
      <c r="M6503">
        <v>52501541</v>
      </c>
      <c r="N6503" t="s">
        <v>18860</v>
      </c>
      <c r="O6503">
        <v>115</v>
      </c>
    </row>
    <row r="6504" spans="1:15" x14ac:dyDescent="0.3">
      <c r="A6504" t="s">
        <v>18861</v>
      </c>
      <c r="B6504" t="s">
        <v>16</v>
      </c>
      <c r="C6504" t="s">
        <v>63</v>
      </c>
      <c r="D6504">
        <v>2014</v>
      </c>
      <c r="E6504" t="s">
        <v>18793</v>
      </c>
      <c r="F6504">
        <v>7</v>
      </c>
      <c r="G6504">
        <v>137000</v>
      </c>
      <c r="H6504" t="s">
        <v>14227</v>
      </c>
      <c r="I6504" t="s">
        <v>3418</v>
      </c>
      <c r="J6504" t="s">
        <v>13994</v>
      </c>
      <c r="K6504" t="s">
        <v>30</v>
      </c>
      <c r="L6504">
        <v>24000000</v>
      </c>
      <c r="M6504">
        <v>19206513</v>
      </c>
      <c r="N6504" t="s">
        <v>18231</v>
      </c>
      <c r="O6504">
        <v>134</v>
      </c>
    </row>
    <row r="6505" spans="1:15" x14ac:dyDescent="0.3">
      <c r="A6505" t="s">
        <v>18862</v>
      </c>
      <c r="B6505" t="s">
        <v>16</v>
      </c>
      <c r="C6505" t="s">
        <v>34</v>
      </c>
      <c r="D6505">
        <v>2014</v>
      </c>
      <c r="E6505" t="s">
        <v>18863</v>
      </c>
      <c r="F6505">
        <v>6.7</v>
      </c>
      <c r="G6505">
        <v>95000</v>
      </c>
      <c r="H6505" t="s">
        <v>17308</v>
      </c>
      <c r="I6505" t="s">
        <v>17309</v>
      </c>
      <c r="J6505" t="s">
        <v>18864</v>
      </c>
      <c r="K6505" t="s">
        <v>30</v>
      </c>
      <c r="L6505">
        <v>5000000</v>
      </c>
      <c r="M6505">
        <v>2700051</v>
      </c>
      <c r="N6505" t="s">
        <v>15311</v>
      </c>
      <c r="O6505">
        <v>100</v>
      </c>
    </row>
    <row r="6506" spans="1:15" x14ac:dyDescent="0.3">
      <c r="A6506" t="s">
        <v>5677</v>
      </c>
      <c r="B6506" t="s">
        <v>1999</v>
      </c>
      <c r="C6506" t="s">
        <v>34</v>
      </c>
      <c r="D6506">
        <v>2014</v>
      </c>
      <c r="E6506" t="s">
        <v>18865</v>
      </c>
      <c r="F6506">
        <v>5.8</v>
      </c>
      <c r="G6506">
        <v>203000</v>
      </c>
      <c r="H6506" t="s">
        <v>13102</v>
      </c>
      <c r="I6506" t="s">
        <v>18866</v>
      </c>
      <c r="J6506" t="s">
        <v>16065</v>
      </c>
      <c r="K6506" t="s">
        <v>30</v>
      </c>
      <c r="L6506">
        <v>125000000</v>
      </c>
      <c r="M6506">
        <v>485004754</v>
      </c>
      <c r="N6506" t="s">
        <v>44</v>
      </c>
      <c r="O6506">
        <v>101</v>
      </c>
    </row>
    <row r="6507" spans="1:15" x14ac:dyDescent="0.3">
      <c r="A6507" t="s">
        <v>3864</v>
      </c>
      <c r="B6507" t="s">
        <v>1999</v>
      </c>
      <c r="C6507" t="s">
        <v>34</v>
      </c>
      <c r="D6507">
        <v>2014</v>
      </c>
      <c r="E6507" t="s">
        <v>18867</v>
      </c>
      <c r="F6507">
        <v>6.1</v>
      </c>
      <c r="G6507">
        <v>219000</v>
      </c>
      <c r="H6507" t="s">
        <v>15333</v>
      </c>
      <c r="I6507" t="s">
        <v>18868</v>
      </c>
      <c r="J6507" t="s">
        <v>17039</v>
      </c>
      <c r="K6507" t="s">
        <v>30</v>
      </c>
      <c r="L6507">
        <v>100000000</v>
      </c>
      <c r="M6507">
        <v>242688965</v>
      </c>
      <c r="N6507" t="s">
        <v>118</v>
      </c>
      <c r="O6507">
        <v>117</v>
      </c>
    </row>
    <row r="6508" spans="1:15" x14ac:dyDescent="0.3">
      <c r="A6508" t="s">
        <v>18869</v>
      </c>
      <c r="B6508" t="s">
        <v>16</v>
      </c>
      <c r="C6508" t="s">
        <v>34</v>
      </c>
      <c r="D6508">
        <v>2014</v>
      </c>
      <c r="E6508" t="s">
        <v>18870</v>
      </c>
      <c r="F6508">
        <v>7</v>
      </c>
      <c r="G6508">
        <v>354000</v>
      </c>
      <c r="H6508" t="s">
        <v>16233</v>
      </c>
      <c r="I6508" t="s">
        <v>12126</v>
      </c>
      <c r="J6508" t="s">
        <v>14624</v>
      </c>
      <c r="K6508" t="s">
        <v>30</v>
      </c>
      <c r="L6508">
        <v>50000000</v>
      </c>
      <c r="M6508">
        <v>331333876</v>
      </c>
      <c r="N6508" t="s">
        <v>31</v>
      </c>
      <c r="O6508">
        <v>112</v>
      </c>
    </row>
    <row r="6509" spans="1:15" x14ac:dyDescent="0.3">
      <c r="A6509" t="s">
        <v>18871</v>
      </c>
      <c r="B6509" t="s">
        <v>1999</v>
      </c>
      <c r="C6509" t="s">
        <v>34</v>
      </c>
      <c r="D6509">
        <v>2014</v>
      </c>
      <c r="E6509" t="s">
        <v>18233</v>
      </c>
      <c r="F6509">
        <v>7.6</v>
      </c>
      <c r="G6509">
        <v>419000</v>
      </c>
      <c r="H6509" t="s">
        <v>9384</v>
      </c>
      <c r="I6509" t="s">
        <v>15920</v>
      </c>
      <c r="J6509" t="s">
        <v>3363</v>
      </c>
      <c r="K6509" t="s">
        <v>30</v>
      </c>
      <c r="L6509">
        <v>170000000</v>
      </c>
      <c r="M6509">
        <v>710644566</v>
      </c>
      <c r="N6509" t="s">
        <v>18872</v>
      </c>
      <c r="O6509">
        <v>130</v>
      </c>
    </row>
    <row r="6510" spans="1:15" x14ac:dyDescent="0.3">
      <c r="A6510" t="s">
        <v>18873</v>
      </c>
      <c r="B6510" t="s">
        <v>16</v>
      </c>
      <c r="C6510" t="s">
        <v>34</v>
      </c>
      <c r="D6510">
        <v>2014</v>
      </c>
      <c r="E6510" t="s">
        <v>18874</v>
      </c>
      <c r="F6510">
        <v>6.5</v>
      </c>
      <c r="G6510">
        <v>155000</v>
      </c>
      <c r="H6510" t="s">
        <v>14014</v>
      </c>
      <c r="I6510" t="s">
        <v>14014</v>
      </c>
      <c r="J6510" t="s">
        <v>2787</v>
      </c>
      <c r="K6510" t="s">
        <v>30</v>
      </c>
      <c r="L6510">
        <v>65000000</v>
      </c>
      <c r="M6510">
        <v>39407616</v>
      </c>
      <c r="N6510" t="s">
        <v>18752</v>
      </c>
      <c r="O6510">
        <v>102</v>
      </c>
    </row>
    <row r="6511" spans="1:15" x14ac:dyDescent="0.3">
      <c r="A6511" t="s">
        <v>18875</v>
      </c>
      <c r="B6511" t="s">
        <v>1999</v>
      </c>
      <c r="C6511" t="s">
        <v>34</v>
      </c>
      <c r="D6511">
        <v>2014</v>
      </c>
      <c r="E6511" t="s">
        <v>18373</v>
      </c>
      <c r="F6511">
        <v>5.7</v>
      </c>
      <c r="G6511">
        <v>41000</v>
      </c>
      <c r="H6511" t="s">
        <v>18876</v>
      </c>
      <c r="I6511" t="s">
        <v>2907</v>
      </c>
      <c r="J6511" t="s">
        <v>10546</v>
      </c>
      <c r="K6511" t="s">
        <v>452</v>
      </c>
      <c r="L6511">
        <v>28000000</v>
      </c>
      <c r="M6511">
        <v>71416730</v>
      </c>
      <c r="N6511" t="s">
        <v>15304</v>
      </c>
      <c r="O6511">
        <v>90</v>
      </c>
    </row>
    <row r="6512" spans="1:15" x14ac:dyDescent="0.3">
      <c r="A6512" t="s">
        <v>18877</v>
      </c>
      <c r="B6512" t="s">
        <v>1999</v>
      </c>
      <c r="C6512" t="s">
        <v>34</v>
      </c>
      <c r="D6512">
        <v>2014</v>
      </c>
      <c r="E6512" t="s">
        <v>18811</v>
      </c>
      <c r="F6512">
        <v>5.5</v>
      </c>
      <c r="G6512">
        <v>53000</v>
      </c>
      <c r="H6512" t="s">
        <v>9970</v>
      </c>
      <c r="I6512" t="s">
        <v>18878</v>
      </c>
      <c r="J6512" t="s">
        <v>18879</v>
      </c>
      <c r="K6512" t="s">
        <v>30</v>
      </c>
      <c r="L6512">
        <v>30000000</v>
      </c>
      <c r="M6512">
        <v>15642346</v>
      </c>
      <c r="N6512" t="s">
        <v>13025</v>
      </c>
      <c r="O6512">
        <v>104</v>
      </c>
    </row>
    <row r="6513" spans="1:15" x14ac:dyDescent="0.3">
      <c r="A6513" t="s">
        <v>18880</v>
      </c>
      <c r="B6513" t="s">
        <v>1999</v>
      </c>
      <c r="C6513" t="s">
        <v>41</v>
      </c>
      <c r="D6513">
        <v>2014</v>
      </c>
      <c r="E6513" t="s">
        <v>18811</v>
      </c>
      <c r="F6513">
        <v>6.1</v>
      </c>
      <c r="G6513">
        <v>127000</v>
      </c>
      <c r="H6513" t="s">
        <v>9713</v>
      </c>
      <c r="I6513" t="s">
        <v>9713</v>
      </c>
      <c r="J6513" t="s">
        <v>9713</v>
      </c>
      <c r="K6513" t="s">
        <v>30</v>
      </c>
      <c r="L6513">
        <v>70000000</v>
      </c>
      <c r="M6513">
        <v>156706638</v>
      </c>
      <c r="N6513" t="s">
        <v>31</v>
      </c>
      <c r="O6513">
        <v>118</v>
      </c>
    </row>
    <row r="6514" spans="1:15" x14ac:dyDescent="0.3">
      <c r="A6514" t="s">
        <v>18881</v>
      </c>
      <c r="B6514" t="s">
        <v>16</v>
      </c>
      <c r="C6514" t="s">
        <v>17</v>
      </c>
      <c r="D6514">
        <v>2014</v>
      </c>
      <c r="E6514" t="s">
        <v>18838</v>
      </c>
      <c r="F6514">
        <v>5.7</v>
      </c>
      <c r="G6514">
        <v>25000</v>
      </c>
      <c r="H6514" t="s">
        <v>18882</v>
      </c>
      <c r="I6514" t="s">
        <v>18883</v>
      </c>
      <c r="J6514" t="s">
        <v>18884</v>
      </c>
      <c r="K6514" t="s">
        <v>30</v>
      </c>
      <c r="L6514">
        <v>1000000</v>
      </c>
      <c r="M6514">
        <v>24343</v>
      </c>
      <c r="N6514" t="s">
        <v>18885</v>
      </c>
      <c r="O6514">
        <v>87</v>
      </c>
    </row>
    <row r="6515" spans="1:15" x14ac:dyDescent="0.3">
      <c r="A6515" t="s">
        <v>18886</v>
      </c>
      <c r="B6515" t="s">
        <v>1999</v>
      </c>
      <c r="C6515" t="s">
        <v>41</v>
      </c>
      <c r="D6515">
        <v>2014</v>
      </c>
      <c r="E6515" t="s">
        <v>18769</v>
      </c>
      <c r="F6515">
        <v>5.6</v>
      </c>
      <c r="G6515">
        <v>131000</v>
      </c>
      <c r="H6515" t="s">
        <v>9063</v>
      </c>
      <c r="I6515" t="s">
        <v>15648</v>
      </c>
      <c r="J6515" t="s">
        <v>7913</v>
      </c>
      <c r="K6515" t="s">
        <v>30</v>
      </c>
      <c r="L6515">
        <v>40000000</v>
      </c>
      <c r="M6515">
        <v>169837010</v>
      </c>
      <c r="N6515" t="s">
        <v>61</v>
      </c>
      <c r="O6515">
        <v>109</v>
      </c>
    </row>
    <row r="6516" spans="1:15" x14ac:dyDescent="0.3">
      <c r="A6516" t="s">
        <v>18887</v>
      </c>
      <c r="B6516" t="s">
        <v>1999</v>
      </c>
      <c r="C6516" t="s">
        <v>41</v>
      </c>
      <c r="D6516">
        <v>2014</v>
      </c>
      <c r="E6516" t="s">
        <v>18888</v>
      </c>
      <c r="F6516">
        <v>6.8</v>
      </c>
      <c r="G6516">
        <v>54000</v>
      </c>
      <c r="H6516" t="s">
        <v>17115</v>
      </c>
      <c r="I6516" t="s">
        <v>3129</v>
      </c>
      <c r="J6516" t="s">
        <v>17115</v>
      </c>
      <c r="K6516" t="s">
        <v>30</v>
      </c>
      <c r="M6516">
        <v>462875</v>
      </c>
      <c r="N6516" t="s">
        <v>18889</v>
      </c>
      <c r="O6516">
        <v>95</v>
      </c>
    </row>
    <row r="6517" spans="1:15" x14ac:dyDescent="0.3">
      <c r="A6517" t="s">
        <v>18890</v>
      </c>
      <c r="B6517" t="s">
        <v>33</v>
      </c>
      <c r="C6517" t="s">
        <v>390</v>
      </c>
      <c r="D6517">
        <v>2014</v>
      </c>
      <c r="E6517" t="s">
        <v>18870</v>
      </c>
      <c r="F6517">
        <v>7.8</v>
      </c>
      <c r="G6517">
        <v>313000</v>
      </c>
      <c r="H6517" t="s">
        <v>12446</v>
      </c>
      <c r="I6517" t="s">
        <v>12446</v>
      </c>
      <c r="J6517" t="s">
        <v>16596</v>
      </c>
      <c r="K6517" t="s">
        <v>30</v>
      </c>
      <c r="L6517">
        <v>145000000</v>
      </c>
      <c r="M6517">
        <v>621537519</v>
      </c>
      <c r="N6517" t="s">
        <v>10173</v>
      </c>
      <c r="O6517">
        <v>102</v>
      </c>
    </row>
    <row r="6518" spans="1:15" x14ac:dyDescent="0.3">
      <c r="A6518" t="s">
        <v>18891</v>
      </c>
      <c r="B6518" t="s">
        <v>1999</v>
      </c>
      <c r="C6518" t="s">
        <v>34</v>
      </c>
      <c r="D6518">
        <v>2014</v>
      </c>
      <c r="E6518" t="s">
        <v>18677</v>
      </c>
      <c r="F6518">
        <v>5.7</v>
      </c>
      <c r="G6518">
        <v>246000</v>
      </c>
      <c r="H6518" t="s">
        <v>10205</v>
      </c>
      <c r="I6518" t="s">
        <v>10205</v>
      </c>
      <c r="J6518" t="s">
        <v>7002</v>
      </c>
      <c r="K6518" t="s">
        <v>30</v>
      </c>
      <c r="L6518">
        <v>125000000</v>
      </c>
      <c r="M6518">
        <v>359200044</v>
      </c>
      <c r="N6518" t="s">
        <v>44</v>
      </c>
      <c r="O6518">
        <v>138</v>
      </c>
    </row>
    <row r="6519" spans="1:15" x14ac:dyDescent="0.3">
      <c r="A6519" t="s">
        <v>18892</v>
      </c>
      <c r="B6519" t="s">
        <v>16</v>
      </c>
      <c r="C6519" t="s">
        <v>34</v>
      </c>
      <c r="D6519">
        <v>2014</v>
      </c>
      <c r="E6519" t="s">
        <v>18745</v>
      </c>
      <c r="F6519">
        <v>6.5</v>
      </c>
      <c r="G6519">
        <v>115000</v>
      </c>
      <c r="H6519" t="s">
        <v>6408</v>
      </c>
      <c r="I6519" t="s">
        <v>3434</v>
      </c>
      <c r="J6519" t="s">
        <v>5710</v>
      </c>
      <c r="K6519" t="s">
        <v>30</v>
      </c>
      <c r="L6519">
        <v>28000000</v>
      </c>
      <c r="M6519">
        <v>58834384</v>
      </c>
      <c r="N6519" t="s">
        <v>18893</v>
      </c>
      <c r="O6519">
        <v>114</v>
      </c>
    </row>
    <row r="6520" spans="1:15" x14ac:dyDescent="0.3">
      <c r="A6520" t="s">
        <v>18894</v>
      </c>
      <c r="B6520" t="s">
        <v>1999</v>
      </c>
      <c r="C6520" t="s">
        <v>34</v>
      </c>
      <c r="D6520">
        <v>2014</v>
      </c>
      <c r="E6520" t="s">
        <v>18442</v>
      </c>
      <c r="F6520">
        <v>6.4</v>
      </c>
      <c r="G6520">
        <v>165000</v>
      </c>
      <c r="H6520" t="s">
        <v>18895</v>
      </c>
      <c r="I6520" t="s">
        <v>18896</v>
      </c>
      <c r="J6520" t="s">
        <v>18897</v>
      </c>
      <c r="K6520" t="s">
        <v>30</v>
      </c>
      <c r="L6520">
        <v>66000000</v>
      </c>
      <c r="M6520">
        <v>203277636</v>
      </c>
      <c r="N6520" t="s">
        <v>9686</v>
      </c>
      <c r="O6520">
        <v>132</v>
      </c>
    </row>
    <row r="6521" spans="1:15" x14ac:dyDescent="0.3">
      <c r="A6521" t="s">
        <v>18898</v>
      </c>
      <c r="B6521" t="s">
        <v>337</v>
      </c>
      <c r="C6521" t="s">
        <v>390</v>
      </c>
      <c r="D6521">
        <v>2014</v>
      </c>
      <c r="E6521" t="s">
        <v>18377</v>
      </c>
      <c r="F6521">
        <v>6.3</v>
      </c>
      <c r="G6521">
        <v>83000</v>
      </c>
      <c r="H6521" t="s">
        <v>14771</v>
      </c>
      <c r="I6521" t="s">
        <v>9346</v>
      </c>
      <c r="J6521" t="s">
        <v>16090</v>
      </c>
      <c r="K6521" t="s">
        <v>30</v>
      </c>
      <c r="L6521">
        <v>103000000</v>
      </c>
      <c r="M6521">
        <v>498781117</v>
      </c>
      <c r="N6521" t="s">
        <v>14124</v>
      </c>
      <c r="O6521">
        <v>101</v>
      </c>
    </row>
    <row r="6522" spans="1:15" x14ac:dyDescent="0.3">
      <c r="A6522" t="s">
        <v>18899</v>
      </c>
      <c r="B6522" t="s">
        <v>1999</v>
      </c>
      <c r="C6522" t="s">
        <v>34</v>
      </c>
      <c r="D6522">
        <v>2014</v>
      </c>
      <c r="E6522" t="s">
        <v>18900</v>
      </c>
      <c r="F6522">
        <v>5.5</v>
      </c>
      <c r="G6522">
        <v>74000</v>
      </c>
      <c r="H6522" t="s">
        <v>15438</v>
      </c>
      <c r="I6522" t="s">
        <v>9431</v>
      </c>
      <c r="J6522" t="s">
        <v>15653</v>
      </c>
      <c r="K6522" t="s">
        <v>30</v>
      </c>
      <c r="L6522">
        <v>95000000</v>
      </c>
      <c r="M6522">
        <v>114178613</v>
      </c>
      <c r="N6522" t="s">
        <v>18901</v>
      </c>
      <c r="O6522">
        <v>102</v>
      </c>
    </row>
    <row r="6523" spans="1:15" x14ac:dyDescent="0.3">
      <c r="A6523" t="s">
        <v>18902</v>
      </c>
      <c r="B6523" t="s">
        <v>1999</v>
      </c>
      <c r="C6523" t="s">
        <v>34</v>
      </c>
      <c r="D6523">
        <v>2014</v>
      </c>
      <c r="E6523" t="s">
        <v>18903</v>
      </c>
      <c r="F6523">
        <v>6</v>
      </c>
      <c r="G6523">
        <v>162000</v>
      </c>
      <c r="H6523" t="s">
        <v>990</v>
      </c>
      <c r="I6523" t="s">
        <v>14561</v>
      </c>
      <c r="J6523" t="s">
        <v>3907</v>
      </c>
      <c r="K6523" t="s">
        <v>22</v>
      </c>
      <c r="L6523">
        <v>140000000</v>
      </c>
      <c r="M6523">
        <v>268175631</v>
      </c>
      <c r="N6523" t="s">
        <v>18872</v>
      </c>
      <c r="O6523">
        <v>150</v>
      </c>
    </row>
    <row r="6524" spans="1:15" x14ac:dyDescent="0.3">
      <c r="A6524" t="s">
        <v>18904</v>
      </c>
      <c r="B6524" t="s">
        <v>16</v>
      </c>
      <c r="C6524" t="s">
        <v>41</v>
      </c>
      <c r="D6524">
        <v>2014</v>
      </c>
      <c r="E6524" t="s">
        <v>18751</v>
      </c>
      <c r="F6524">
        <v>6.1</v>
      </c>
      <c r="G6524">
        <v>181000</v>
      </c>
      <c r="H6524" t="s">
        <v>17698</v>
      </c>
      <c r="I6524" t="s">
        <v>17698</v>
      </c>
      <c r="J6524" t="s">
        <v>17698</v>
      </c>
      <c r="K6524" t="s">
        <v>30</v>
      </c>
      <c r="L6524">
        <v>40000000</v>
      </c>
      <c r="M6524">
        <v>87189756</v>
      </c>
      <c r="N6524" t="s">
        <v>18349</v>
      </c>
      <c r="O6524">
        <v>116</v>
      </c>
    </row>
    <row r="6525" spans="1:15" x14ac:dyDescent="0.3">
      <c r="A6525" t="s">
        <v>18905</v>
      </c>
      <c r="B6525" t="s">
        <v>16</v>
      </c>
      <c r="C6525" t="s">
        <v>34</v>
      </c>
      <c r="D6525">
        <v>2014</v>
      </c>
      <c r="E6525" t="s">
        <v>18677</v>
      </c>
      <c r="F6525">
        <v>5.7</v>
      </c>
      <c r="G6525">
        <v>61000</v>
      </c>
      <c r="H6525" t="s">
        <v>11868</v>
      </c>
      <c r="I6525" t="s">
        <v>10417</v>
      </c>
      <c r="J6525" t="s">
        <v>998</v>
      </c>
      <c r="K6525" t="s">
        <v>30</v>
      </c>
      <c r="L6525">
        <v>35000000</v>
      </c>
      <c r="M6525">
        <v>22126842</v>
      </c>
      <c r="N6525" t="s">
        <v>17334</v>
      </c>
      <c r="O6525">
        <v>109</v>
      </c>
    </row>
    <row r="6526" spans="1:15" x14ac:dyDescent="0.3">
      <c r="A6526" t="s">
        <v>18906</v>
      </c>
      <c r="B6526" t="s">
        <v>33</v>
      </c>
      <c r="C6526" t="s">
        <v>390</v>
      </c>
      <c r="D6526">
        <v>2014</v>
      </c>
      <c r="E6526" t="s">
        <v>18793</v>
      </c>
      <c r="F6526">
        <v>7.2</v>
      </c>
      <c r="G6526">
        <v>103000</v>
      </c>
      <c r="H6526" t="s">
        <v>18907</v>
      </c>
      <c r="I6526" t="s">
        <v>18907</v>
      </c>
      <c r="J6526" t="s">
        <v>18908</v>
      </c>
      <c r="K6526" t="s">
        <v>22</v>
      </c>
      <c r="L6526">
        <v>55000000</v>
      </c>
      <c r="M6526">
        <v>282377683</v>
      </c>
      <c r="N6526" t="s">
        <v>6855</v>
      </c>
      <c r="O6526">
        <v>95</v>
      </c>
    </row>
    <row r="6527" spans="1:15" x14ac:dyDescent="0.3">
      <c r="A6527" t="s">
        <v>18909</v>
      </c>
      <c r="B6527" t="s">
        <v>1999</v>
      </c>
      <c r="C6527" t="s">
        <v>34</v>
      </c>
      <c r="D6527">
        <v>2014</v>
      </c>
      <c r="E6527" t="s">
        <v>18910</v>
      </c>
      <c r="F6527">
        <v>6.9</v>
      </c>
      <c r="G6527">
        <v>254000</v>
      </c>
      <c r="H6527" t="s">
        <v>14087</v>
      </c>
      <c r="I6527" t="s">
        <v>18911</v>
      </c>
      <c r="J6527" t="s">
        <v>5710</v>
      </c>
      <c r="K6527" t="s">
        <v>22</v>
      </c>
      <c r="L6527">
        <v>50000000</v>
      </c>
      <c r="M6527">
        <v>222809600</v>
      </c>
      <c r="N6527" t="s">
        <v>6855</v>
      </c>
      <c r="O6527">
        <v>106</v>
      </c>
    </row>
    <row r="6528" spans="1:15" x14ac:dyDescent="0.3">
      <c r="A6528" t="s">
        <v>18912</v>
      </c>
      <c r="B6528" t="s">
        <v>1999</v>
      </c>
      <c r="C6528" t="s">
        <v>17</v>
      </c>
      <c r="D6528">
        <v>2014</v>
      </c>
      <c r="E6528" t="s">
        <v>18761</v>
      </c>
      <c r="F6528">
        <v>6.7</v>
      </c>
      <c r="G6528">
        <v>68000</v>
      </c>
      <c r="H6528" t="s">
        <v>4343</v>
      </c>
      <c r="I6528" t="s">
        <v>10890</v>
      </c>
      <c r="J6528" t="s">
        <v>10245</v>
      </c>
      <c r="K6528" t="s">
        <v>30</v>
      </c>
      <c r="L6528">
        <v>26000000</v>
      </c>
      <c r="M6528">
        <v>38609668</v>
      </c>
      <c r="N6528" t="s">
        <v>10127</v>
      </c>
      <c r="O6528">
        <v>118</v>
      </c>
    </row>
    <row r="6529" spans="1:15" x14ac:dyDescent="0.3">
      <c r="A6529" t="s">
        <v>18913</v>
      </c>
      <c r="B6529" t="s">
        <v>16</v>
      </c>
      <c r="C6529" t="s">
        <v>41</v>
      </c>
      <c r="D6529">
        <v>2014</v>
      </c>
      <c r="E6529" t="s">
        <v>18829</v>
      </c>
      <c r="F6529">
        <v>6.3</v>
      </c>
      <c r="G6529">
        <v>162000</v>
      </c>
      <c r="H6529" t="s">
        <v>15648</v>
      </c>
      <c r="I6529" t="s">
        <v>15648</v>
      </c>
      <c r="J6529" t="s">
        <v>4023</v>
      </c>
      <c r="K6529" t="s">
        <v>30</v>
      </c>
      <c r="L6529">
        <v>42000000</v>
      </c>
      <c r="M6529">
        <v>107645357</v>
      </c>
      <c r="N6529" t="s">
        <v>13526</v>
      </c>
      <c r="O6529">
        <v>108</v>
      </c>
    </row>
    <row r="6530" spans="1:15" x14ac:dyDescent="0.3">
      <c r="A6530" t="s">
        <v>18914</v>
      </c>
      <c r="B6530" t="s">
        <v>16</v>
      </c>
      <c r="C6530" t="s">
        <v>41</v>
      </c>
      <c r="D6530">
        <v>2014</v>
      </c>
      <c r="E6530" t="s">
        <v>18745</v>
      </c>
      <c r="F6530">
        <v>6.6</v>
      </c>
      <c r="G6530">
        <v>75000</v>
      </c>
      <c r="H6530" t="s">
        <v>12606</v>
      </c>
      <c r="I6530" t="s">
        <v>18915</v>
      </c>
      <c r="J6530" t="s">
        <v>4023</v>
      </c>
      <c r="K6530" t="s">
        <v>30</v>
      </c>
      <c r="L6530">
        <v>19800000</v>
      </c>
      <c r="M6530">
        <v>41296320</v>
      </c>
      <c r="N6530" t="s">
        <v>18916</v>
      </c>
      <c r="O6530">
        <v>103</v>
      </c>
    </row>
    <row r="6531" spans="1:15" x14ac:dyDescent="0.3">
      <c r="A6531" t="s">
        <v>18917</v>
      </c>
      <c r="B6531" t="s">
        <v>1999</v>
      </c>
      <c r="C6531" t="s">
        <v>34</v>
      </c>
      <c r="D6531">
        <v>2014</v>
      </c>
      <c r="E6531" t="s">
        <v>18865</v>
      </c>
      <c r="F6531">
        <v>5.8</v>
      </c>
      <c r="G6531">
        <v>66000</v>
      </c>
      <c r="H6531" t="s">
        <v>17300</v>
      </c>
      <c r="I6531" t="s">
        <v>18918</v>
      </c>
      <c r="J6531" t="s">
        <v>18919</v>
      </c>
      <c r="K6531" t="s">
        <v>30</v>
      </c>
      <c r="L6531">
        <v>50000000</v>
      </c>
      <c r="M6531">
        <v>161502194</v>
      </c>
      <c r="N6531" t="s">
        <v>18920</v>
      </c>
      <c r="O6531">
        <v>89</v>
      </c>
    </row>
    <row r="6532" spans="1:15" x14ac:dyDescent="0.3">
      <c r="A6532" t="s">
        <v>18921</v>
      </c>
      <c r="B6532" t="s">
        <v>33</v>
      </c>
      <c r="C6532" t="s">
        <v>390</v>
      </c>
      <c r="D6532">
        <v>2014</v>
      </c>
      <c r="E6532" t="s">
        <v>18829</v>
      </c>
      <c r="F6532">
        <v>6.7</v>
      </c>
      <c r="G6532">
        <v>83000</v>
      </c>
      <c r="H6532" t="s">
        <v>10259</v>
      </c>
      <c r="I6532" t="s">
        <v>18922</v>
      </c>
      <c r="J6532" t="s">
        <v>16709</v>
      </c>
      <c r="K6532" t="s">
        <v>30</v>
      </c>
      <c r="L6532">
        <v>132000000</v>
      </c>
      <c r="M6532">
        <v>373515621</v>
      </c>
      <c r="N6532" t="s">
        <v>10173</v>
      </c>
      <c r="O6532">
        <v>92</v>
      </c>
    </row>
    <row r="6533" spans="1:15" x14ac:dyDescent="0.3">
      <c r="A6533" t="s">
        <v>18923</v>
      </c>
      <c r="B6533" t="s">
        <v>1999</v>
      </c>
      <c r="C6533" t="s">
        <v>34</v>
      </c>
      <c r="D6533">
        <v>2014</v>
      </c>
      <c r="E6533" t="s">
        <v>18924</v>
      </c>
      <c r="F6533">
        <v>6.2</v>
      </c>
      <c r="G6533">
        <v>126000</v>
      </c>
      <c r="H6533" t="s">
        <v>5253</v>
      </c>
      <c r="I6533" t="s">
        <v>18925</v>
      </c>
      <c r="J6533" t="s">
        <v>15743</v>
      </c>
      <c r="K6533" t="s">
        <v>30</v>
      </c>
      <c r="L6533">
        <v>60000000</v>
      </c>
      <c r="M6533">
        <v>135503748</v>
      </c>
      <c r="N6533" t="s">
        <v>44</v>
      </c>
      <c r="O6533">
        <v>105</v>
      </c>
    </row>
    <row r="6534" spans="1:15" x14ac:dyDescent="0.3">
      <c r="A6534" t="s">
        <v>18926</v>
      </c>
      <c r="B6534" t="s">
        <v>16</v>
      </c>
      <c r="C6534" t="s">
        <v>17</v>
      </c>
      <c r="D6534">
        <v>2014</v>
      </c>
      <c r="E6534" t="s">
        <v>18927</v>
      </c>
      <c r="F6534">
        <v>8.1</v>
      </c>
      <c r="G6534">
        <v>53000</v>
      </c>
      <c r="H6534" t="s">
        <v>18928</v>
      </c>
      <c r="I6534" t="s">
        <v>18928</v>
      </c>
      <c r="J6534" t="s">
        <v>18929</v>
      </c>
      <c r="K6534" t="s">
        <v>195</v>
      </c>
      <c r="M6534">
        <v>13156856</v>
      </c>
      <c r="N6534" t="s">
        <v>18930</v>
      </c>
      <c r="O6534">
        <v>139</v>
      </c>
    </row>
    <row r="6535" spans="1:15" x14ac:dyDescent="0.3">
      <c r="A6535" t="s">
        <v>18931</v>
      </c>
      <c r="B6535" t="s">
        <v>1999</v>
      </c>
      <c r="C6535" t="s">
        <v>63</v>
      </c>
      <c r="D6535">
        <v>2014</v>
      </c>
      <c r="E6535" t="s">
        <v>18932</v>
      </c>
      <c r="F6535">
        <v>7.3</v>
      </c>
      <c r="G6535">
        <v>27000</v>
      </c>
      <c r="H6535" t="s">
        <v>18933</v>
      </c>
      <c r="I6535" t="s">
        <v>18934</v>
      </c>
      <c r="J6535" t="s">
        <v>17973</v>
      </c>
      <c r="K6535" t="s">
        <v>22</v>
      </c>
      <c r="M6535">
        <v>5874883</v>
      </c>
      <c r="N6535" t="s">
        <v>6564</v>
      </c>
      <c r="O6535">
        <v>129</v>
      </c>
    </row>
    <row r="6536" spans="1:15" x14ac:dyDescent="0.3">
      <c r="A6536" t="s">
        <v>18935</v>
      </c>
      <c r="B6536" t="s">
        <v>16</v>
      </c>
      <c r="C6536" t="s">
        <v>34</v>
      </c>
      <c r="D6536">
        <v>2014</v>
      </c>
      <c r="E6536" t="s">
        <v>18936</v>
      </c>
      <c r="F6536">
        <v>5.7</v>
      </c>
      <c r="G6536">
        <v>24000</v>
      </c>
      <c r="H6536" t="s">
        <v>18937</v>
      </c>
      <c r="I6536" t="s">
        <v>13490</v>
      </c>
      <c r="J6536" t="s">
        <v>7685</v>
      </c>
      <c r="K6536" t="s">
        <v>30</v>
      </c>
      <c r="M6536">
        <v>485544</v>
      </c>
      <c r="N6536" t="s">
        <v>18938</v>
      </c>
      <c r="O6536">
        <v>88</v>
      </c>
    </row>
    <row r="6537" spans="1:15" x14ac:dyDescent="0.3">
      <c r="A6537" t="s">
        <v>18939</v>
      </c>
      <c r="B6537" t="s">
        <v>33</v>
      </c>
      <c r="C6537" t="s">
        <v>390</v>
      </c>
      <c r="D6537">
        <v>2014</v>
      </c>
      <c r="E6537" t="s">
        <v>18761</v>
      </c>
      <c r="F6537">
        <v>7.3</v>
      </c>
      <c r="G6537">
        <v>66000</v>
      </c>
      <c r="H6537" t="s">
        <v>18940</v>
      </c>
      <c r="I6537" t="s">
        <v>18940</v>
      </c>
      <c r="J6537" t="s">
        <v>13770</v>
      </c>
      <c r="K6537" t="s">
        <v>30</v>
      </c>
      <c r="L6537">
        <v>50000000</v>
      </c>
      <c r="M6537">
        <v>99783556</v>
      </c>
      <c r="N6537" t="s">
        <v>18941</v>
      </c>
      <c r="O6537">
        <v>95</v>
      </c>
    </row>
    <row r="6538" spans="1:15" x14ac:dyDescent="0.3">
      <c r="A6538" t="s">
        <v>18942</v>
      </c>
      <c r="B6538" t="s">
        <v>16</v>
      </c>
      <c r="C6538" t="s">
        <v>52</v>
      </c>
      <c r="D6538">
        <v>2014</v>
      </c>
      <c r="E6538" t="s">
        <v>18943</v>
      </c>
      <c r="F6538">
        <v>6.7</v>
      </c>
      <c r="G6538">
        <v>47000</v>
      </c>
      <c r="H6538" t="s">
        <v>18944</v>
      </c>
      <c r="I6538" t="s">
        <v>18945</v>
      </c>
      <c r="J6538" t="s">
        <v>18946</v>
      </c>
      <c r="K6538" t="s">
        <v>7456</v>
      </c>
      <c r="M6538">
        <v>2193474</v>
      </c>
      <c r="N6538" t="s">
        <v>18947</v>
      </c>
      <c r="O6538">
        <v>99</v>
      </c>
    </row>
    <row r="6539" spans="1:15" x14ac:dyDescent="0.3">
      <c r="A6539" t="s">
        <v>18948</v>
      </c>
      <c r="B6539" t="s">
        <v>16</v>
      </c>
      <c r="C6539" t="s">
        <v>34</v>
      </c>
      <c r="D6539">
        <v>2014</v>
      </c>
      <c r="E6539" t="s">
        <v>18949</v>
      </c>
      <c r="F6539">
        <v>6.3</v>
      </c>
      <c r="G6539">
        <v>65000</v>
      </c>
      <c r="H6539" t="s">
        <v>2127</v>
      </c>
      <c r="I6539" t="s">
        <v>18950</v>
      </c>
      <c r="J6539" t="s">
        <v>4733</v>
      </c>
      <c r="K6539" t="s">
        <v>30</v>
      </c>
      <c r="L6539">
        <v>15000000</v>
      </c>
      <c r="M6539">
        <v>39661919</v>
      </c>
      <c r="N6539" t="s">
        <v>15304</v>
      </c>
      <c r="O6539">
        <v>108</v>
      </c>
    </row>
    <row r="6540" spans="1:15" x14ac:dyDescent="0.3">
      <c r="A6540" t="s">
        <v>18951</v>
      </c>
      <c r="B6540" t="s">
        <v>1999</v>
      </c>
      <c r="C6540" t="s">
        <v>34</v>
      </c>
      <c r="D6540">
        <v>2014</v>
      </c>
      <c r="E6540" t="s">
        <v>18780</v>
      </c>
      <c r="F6540">
        <v>6.3</v>
      </c>
      <c r="G6540">
        <v>184000</v>
      </c>
      <c r="H6540" t="s">
        <v>18952</v>
      </c>
      <c r="I6540" t="s">
        <v>18953</v>
      </c>
      <c r="J6540" t="s">
        <v>17890</v>
      </c>
      <c r="K6540" t="s">
        <v>30</v>
      </c>
      <c r="L6540">
        <v>70000000</v>
      </c>
      <c r="M6540">
        <v>217124280</v>
      </c>
      <c r="N6540" t="s">
        <v>61</v>
      </c>
      <c r="O6540">
        <v>92</v>
      </c>
    </row>
    <row r="6541" spans="1:15" x14ac:dyDescent="0.3">
      <c r="A6541" t="s">
        <v>18954</v>
      </c>
      <c r="B6541" t="s">
        <v>16</v>
      </c>
      <c r="C6541" t="s">
        <v>52</v>
      </c>
      <c r="D6541">
        <v>2014</v>
      </c>
      <c r="E6541" t="s">
        <v>18955</v>
      </c>
      <c r="F6541">
        <v>5.5</v>
      </c>
      <c r="G6541">
        <v>71000</v>
      </c>
      <c r="H6541" t="s">
        <v>18956</v>
      </c>
      <c r="I6541" t="s">
        <v>18957</v>
      </c>
      <c r="J6541" t="s">
        <v>18958</v>
      </c>
      <c r="K6541" t="s">
        <v>30</v>
      </c>
      <c r="L6541">
        <v>1000000</v>
      </c>
      <c r="M6541">
        <v>62882090</v>
      </c>
      <c r="N6541" t="s">
        <v>13859</v>
      </c>
      <c r="O6541">
        <v>83</v>
      </c>
    </row>
    <row r="6542" spans="1:15" x14ac:dyDescent="0.3">
      <c r="A6542" t="s">
        <v>18959</v>
      </c>
      <c r="B6542" t="s">
        <v>16</v>
      </c>
      <c r="C6542" t="s">
        <v>17</v>
      </c>
      <c r="D6542">
        <v>2014</v>
      </c>
      <c r="E6542" t="s">
        <v>18960</v>
      </c>
      <c r="F6542">
        <v>7.4</v>
      </c>
      <c r="G6542">
        <v>119000</v>
      </c>
      <c r="H6542" t="s">
        <v>17424</v>
      </c>
      <c r="I6542" t="s">
        <v>17424</v>
      </c>
      <c r="J6542" t="s">
        <v>12941</v>
      </c>
      <c r="K6542" t="s">
        <v>30</v>
      </c>
      <c r="L6542">
        <v>1000000</v>
      </c>
      <c r="M6542">
        <v>481234</v>
      </c>
      <c r="N6542" t="s">
        <v>18961</v>
      </c>
      <c r="O6542">
        <v>106</v>
      </c>
    </row>
    <row r="6543" spans="1:15" x14ac:dyDescent="0.3">
      <c r="A6543" t="s">
        <v>18962</v>
      </c>
      <c r="B6543" t="s">
        <v>1999</v>
      </c>
      <c r="C6543" t="s">
        <v>34</v>
      </c>
      <c r="D6543">
        <v>2014</v>
      </c>
      <c r="E6543" t="s">
        <v>18963</v>
      </c>
      <c r="F6543">
        <v>6.2</v>
      </c>
      <c r="G6543">
        <v>220000</v>
      </c>
      <c r="H6543" t="s">
        <v>18964</v>
      </c>
      <c r="I6543" t="s">
        <v>18965</v>
      </c>
      <c r="J6543" t="s">
        <v>5683</v>
      </c>
      <c r="K6543" t="s">
        <v>22</v>
      </c>
      <c r="L6543">
        <v>100000000</v>
      </c>
      <c r="M6543">
        <v>103039258</v>
      </c>
      <c r="N6543" t="s">
        <v>11128</v>
      </c>
      <c r="O6543">
        <v>119</v>
      </c>
    </row>
    <row r="6544" spans="1:15" x14ac:dyDescent="0.3">
      <c r="A6544" t="s">
        <v>561</v>
      </c>
      <c r="B6544" t="s">
        <v>1999</v>
      </c>
      <c r="C6544" t="s">
        <v>17</v>
      </c>
      <c r="D6544">
        <v>2014</v>
      </c>
      <c r="E6544" t="s">
        <v>18966</v>
      </c>
      <c r="F6544">
        <v>6.3</v>
      </c>
      <c r="G6544">
        <v>42000</v>
      </c>
      <c r="H6544" t="s">
        <v>17030</v>
      </c>
      <c r="I6544" t="s">
        <v>17030</v>
      </c>
      <c r="J6544" t="s">
        <v>18967</v>
      </c>
      <c r="K6544" t="s">
        <v>30</v>
      </c>
      <c r="L6544">
        <v>20000000</v>
      </c>
      <c r="M6544">
        <v>34718173</v>
      </c>
      <c r="N6544" t="s">
        <v>18349</v>
      </c>
      <c r="O6544">
        <v>104</v>
      </c>
    </row>
    <row r="6545" spans="1:15" x14ac:dyDescent="0.3">
      <c r="A6545" t="s">
        <v>18968</v>
      </c>
      <c r="B6545" t="s">
        <v>16</v>
      </c>
      <c r="C6545" t="s">
        <v>41</v>
      </c>
      <c r="D6545">
        <v>2014</v>
      </c>
      <c r="E6545" t="s">
        <v>18733</v>
      </c>
      <c r="F6545">
        <v>6.4</v>
      </c>
      <c r="G6545">
        <v>18000</v>
      </c>
      <c r="H6545" t="s">
        <v>18969</v>
      </c>
      <c r="I6545" t="s">
        <v>18970</v>
      </c>
      <c r="J6545" t="s">
        <v>14095</v>
      </c>
      <c r="K6545" t="s">
        <v>30</v>
      </c>
      <c r="M6545">
        <v>10970</v>
      </c>
      <c r="N6545" t="s">
        <v>18971</v>
      </c>
      <c r="O6545">
        <v>95</v>
      </c>
    </row>
    <row r="6546" spans="1:15" x14ac:dyDescent="0.3">
      <c r="A6546" t="s">
        <v>18972</v>
      </c>
      <c r="B6546" t="s">
        <v>16</v>
      </c>
      <c r="C6546" t="s">
        <v>17</v>
      </c>
      <c r="D6546">
        <v>2014</v>
      </c>
      <c r="E6546" t="s">
        <v>18739</v>
      </c>
      <c r="F6546">
        <v>6.4</v>
      </c>
      <c r="G6546">
        <v>75000</v>
      </c>
      <c r="H6546" t="s">
        <v>15061</v>
      </c>
      <c r="I6546" t="s">
        <v>15061</v>
      </c>
      <c r="J6546" t="s">
        <v>5211</v>
      </c>
      <c r="K6546" t="s">
        <v>22</v>
      </c>
      <c r="L6546">
        <v>22000000</v>
      </c>
      <c r="M6546">
        <v>17669776</v>
      </c>
      <c r="N6546" t="s">
        <v>18973</v>
      </c>
      <c r="O6546">
        <v>92</v>
      </c>
    </row>
    <row r="6547" spans="1:15" x14ac:dyDescent="0.3">
      <c r="A6547" t="s">
        <v>18974</v>
      </c>
      <c r="B6547" t="s">
        <v>1999</v>
      </c>
      <c r="C6547" t="s">
        <v>63</v>
      </c>
      <c r="D6547">
        <v>2014</v>
      </c>
      <c r="E6547" t="s">
        <v>18975</v>
      </c>
      <c r="F6547">
        <v>7.4</v>
      </c>
      <c r="G6547">
        <v>28000</v>
      </c>
      <c r="H6547" t="s">
        <v>18976</v>
      </c>
      <c r="I6547" t="s">
        <v>18977</v>
      </c>
      <c r="J6547" t="s">
        <v>7780</v>
      </c>
      <c r="K6547" t="s">
        <v>18978</v>
      </c>
      <c r="L6547">
        <v>20000000</v>
      </c>
      <c r="M6547">
        <v>3396345</v>
      </c>
      <c r="N6547" t="s">
        <v>11128</v>
      </c>
      <c r="O6547">
        <v>110</v>
      </c>
    </row>
    <row r="6548" spans="1:15" x14ac:dyDescent="0.3">
      <c r="A6548" t="s">
        <v>18979</v>
      </c>
      <c r="B6548" t="s">
        <v>16</v>
      </c>
      <c r="C6548" t="s">
        <v>34</v>
      </c>
      <c r="D6548">
        <v>2014</v>
      </c>
      <c r="E6548" t="s">
        <v>18980</v>
      </c>
      <c r="F6548">
        <v>6.2</v>
      </c>
      <c r="G6548">
        <v>73000</v>
      </c>
      <c r="H6548" t="s">
        <v>14187</v>
      </c>
      <c r="I6548" t="s">
        <v>14187</v>
      </c>
      <c r="J6548" t="s">
        <v>11484</v>
      </c>
      <c r="K6548" t="s">
        <v>30</v>
      </c>
      <c r="L6548">
        <v>30000000</v>
      </c>
      <c r="M6548">
        <v>87937815</v>
      </c>
      <c r="N6548" t="s">
        <v>10875</v>
      </c>
      <c r="O6548">
        <v>118</v>
      </c>
    </row>
    <row r="6549" spans="1:15" x14ac:dyDescent="0.3">
      <c r="A6549" t="s">
        <v>18981</v>
      </c>
      <c r="B6549" t="s">
        <v>16</v>
      </c>
      <c r="C6549" t="s">
        <v>34</v>
      </c>
      <c r="D6549">
        <v>2014</v>
      </c>
      <c r="E6549" t="s">
        <v>18377</v>
      </c>
      <c r="F6549">
        <v>8</v>
      </c>
      <c r="G6549">
        <v>117000</v>
      </c>
      <c r="H6549" t="s">
        <v>17273</v>
      </c>
      <c r="I6549" t="s">
        <v>17273</v>
      </c>
      <c r="J6549" t="s">
        <v>17274</v>
      </c>
      <c r="K6549" t="s">
        <v>17275</v>
      </c>
      <c r="L6549">
        <v>4500000</v>
      </c>
      <c r="M6549">
        <v>6566916</v>
      </c>
      <c r="N6549" t="s">
        <v>12769</v>
      </c>
      <c r="O6549">
        <v>150</v>
      </c>
    </row>
    <row r="6550" spans="1:15" x14ac:dyDescent="0.3">
      <c r="A6550" t="s">
        <v>18982</v>
      </c>
      <c r="B6550" t="s">
        <v>1999</v>
      </c>
      <c r="C6550" t="s">
        <v>34</v>
      </c>
      <c r="D6550">
        <v>2014</v>
      </c>
      <c r="E6550" t="s">
        <v>18764</v>
      </c>
      <c r="F6550">
        <v>6</v>
      </c>
      <c r="G6550">
        <v>183000</v>
      </c>
      <c r="H6550" t="s">
        <v>15829</v>
      </c>
      <c r="I6550" t="s">
        <v>2907</v>
      </c>
      <c r="J6550" t="s">
        <v>5710</v>
      </c>
      <c r="K6550" t="s">
        <v>452</v>
      </c>
      <c r="L6550">
        <v>48000000</v>
      </c>
      <c r="M6550">
        <v>326479141</v>
      </c>
      <c r="N6550" t="s">
        <v>12251</v>
      </c>
      <c r="O6550">
        <v>108</v>
      </c>
    </row>
    <row r="6551" spans="1:15" x14ac:dyDescent="0.3">
      <c r="A6551" t="s">
        <v>18983</v>
      </c>
      <c r="B6551" t="s">
        <v>1999</v>
      </c>
      <c r="C6551" t="s">
        <v>34</v>
      </c>
      <c r="D6551">
        <v>2014</v>
      </c>
      <c r="E6551" t="s">
        <v>18483</v>
      </c>
      <c r="F6551">
        <v>5.5</v>
      </c>
      <c r="G6551">
        <v>108000</v>
      </c>
      <c r="H6551" t="s">
        <v>8482</v>
      </c>
      <c r="I6551" t="s">
        <v>18984</v>
      </c>
      <c r="J6551" t="s">
        <v>18985</v>
      </c>
      <c r="K6551" t="s">
        <v>195</v>
      </c>
      <c r="L6551">
        <v>100000000</v>
      </c>
      <c r="M6551">
        <v>117831631</v>
      </c>
      <c r="N6551" t="s">
        <v>2100</v>
      </c>
      <c r="O6551">
        <v>105</v>
      </c>
    </row>
    <row r="6552" spans="1:15" x14ac:dyDescent="0.3">
      <c r="A6552" t="s">
        <v>18986</v>
      </c>
      <c r="B6552" t="s">
        <v>16</v>
      </c>
      <c r="C6552" t="s">
        <v>34</v>
      </c>
      <c r="D6552">
        <v>2014</v>
      </c>
      <c r="E6552" t="s">
        <v>18987</v>
      </c>
      <c r="F6552">
        <v>5.9</v>
      </c>
      <c r="G6552">
        <v>22000</v>
      </c>
      <c r="H6552" t="s">
        <v>18988</v>
      </c>
      <c r="I6552" t="s">
        <v>18989</v>
      </c>
      <c r="J6552" t="s">
        <v>13514</v>
      </c>
      <c r="K6552" t="s">
        <v>30</v>
      </c>
      <c r="M6552">
        <v>101807</v>
      </c>
      <c r="N6552" t="s">
        <v>18990</v>
      </c>
      <c r="O6552">
        <v>90</v>
      </c>
    </row>
    <row r="6553" spans="1:15" x14ac:dyDescent="0.3">
      <c r="A6553" t="s">
        <v>18991</v>
      </c>
      <c r="B6553" t="s">
        <v>1999</v>
      </c>
      <c r="C6553" t="s">
        <v>34</v>
      </c>
      <c r="D6553">
        <v>2014</v>
      </c>
      <c r="E6553" t="s">
        <v>18924</v>
      </c>
      <c r="F6553">
        <v>6.2</v>
      </c>
      <c r="G6553">
        <v>106000</v>
      </c>
      <c r="H6553" t="s">
        <v>12718</v>
      </c>
      <c r="I6553" t="s">
        <v>14699</v>
      </c>
      <c r="J6553" t="s">
        <v>8500</v>
      </c>
      <c r="K6553" t="s">
        <v>30</v>
      </c>
      <c r="L6553">
        <v>25000000</v>
      </c>
      <c r="M6553">
        <v>154468902</v>
      </c>
      <c r="N6553" t="s">
        <v>61</v>
      </c>
      <c r="O6553">
        <v>99</v>
      </c>
    </row>
    <row r="6554" spans="1:15" x14ac:dyDescent="0.3">
      <c r="A6554" t="s">
        <v>18992</v>
      </c>
      <c r="B6554" t="s">
        <v>16</v>
      </c>
      <c r="C6554" t="s">
        <v>41</v>
      </c>
      <c r="D6554">
        <v>2014</v>
      </c>
      <c r="E6554" t="s">
        <v>18528</v>
      </c>
      <c r="F6554">
        <v>6.1</v>
      </c>
      <c r="G6554">
        <v>99000</v>
      </c>
      <c r="H6554" t="s">
        <v>18993</v>
      </c>
      <c r="I6554" t="s">
        <v>18993</v>
      </c>
      <c r="J6554" t="s">
        <v>15834</v>
      </c>
      <c r="K6554" t="s">
        <v>30</v>
      </c>
      <c r="L6554">
        <v>8000000</v>
      </c>
      <c r="M6554">
        <v>45640143</v>
      </c>
      <c r="N6554" t="s">
        <v>18994</v>
      </c>
      <c r="O6554">
        <v>94</v>
      </c>
    </row>
    <row r="6555" spans="1:15" x14ac:dyDescent="0.3">
      <c r="A6555" t="s">
        <v>18995</v>
      </c>
      <c r="B6555" t="s">
        <v>16</v>
      </c>
      <c r="C6555" t="s">
        <v>17</v>
      </c>
      <c r="D6555">
        <v>2014</v>
      </c>
      <c r="E6555" t="s">
        <v>18996</v>
      </c>
      <c r="F6555">
        <v>6.6</v>
      </c>
      <c r="G6555">
        <v>32000</v>
      </c>
      <c r="H6555" t="s">
        <v>1876</v>
      </c>
      <c r="I6555" t="s">
        <v>1876</v>
      </c>
      <c r="J6555" t="s">
        <v>1876</v>
      </c>
      <c r="K6555" t="s">
        <v>30</v>
      </c>
      <c r="L6555">
        <v>16000000</v>
      </c>
      <c r="M6555">
        <v>3819421</v>
      </c>
      <c r="N6555" t="s">
        <v>12251</v>
      </c>
      <c r="O6555">
        <v>122</v>
      </c>
    </row>
    <row r="6556" spans="1:15" x14ac:dyDescent="0.3">
      <c r="A6556" t="s">
        <v>18997</v>
      </c>
      <c r="B6556" t="s">
        <v>16</v>
      </c>
      <c r="C6556" t="s">
        <v>25</v>
      </c>
      <c r="D6556">
        <v>2014</v>
      </c>
      <c r="E6556" t="s">
        <v>18998</v>
      </c>
      <c r="F6556">
        <v>6.4</v>
      </c>
      <c r="G6556">
        <v>36000</v>
      </c>
      <c r="H6556" t="s">
        <v>14542</v>
      </c>
      <c r="I6556" t="s">
        <v>18999</v>
      </c>
      <c r="J6556" t="s">
        <v>10809</v>
      </c>
      <c r="K6556" t="s">
        <v>22</v>
      </c>
      <c r="M6556">
        <v>4070789</v>
      </c>
      <c r="N6556" t="s">
        <v>12695</v>
      </c>
      <c r="O6556">
        <v>114</v>
      </c>
    </row>
    <row r="6557" spans="1:15" x14ac:dyDescent="0.3">
      <c r="A6557" t="s">
        <v>19000</v>
      </c>
      <c r="B6557" t="s">
        <v>16</v>
      </c>
      <c r="C6557" t="s">
        <v>41</v>
      </c>
      <c r="D6557">
        <v>2014</v>
      </c>
      <c r="E6557" t="s">
        <v>18761</v>
      </c>
      <c r="F6557">
        <v>6.7</v>
      </c>
      <c r="G6557">
        <v>31000</v>
      </c>
      <c r="H6557" t="s">
        <v>14270</v>
      </c>
      <c r="I6557" t="s">
        <v>19001</v>
      </c>
      <c r="J6557" t="s">
        <v>19002</v>
      </c>
      <c r="K6557" t="s">
        <v>30</v>
      </c>
      <c r="L6557">
        <v>16000000</v>
      </c>
      <c r="M6557">
        <v>1705908</v>
      </c>
      <c r="N6557" t="s">
        <v>44</v>
      </c>
      <c r="O6557">
        <v>119</v>
      </c>
    </row>
    <row r="6558" spans="1:15" x14ac:dyDescent="0.3">
      <c r="A6558" t="s">
        <v>19003</v>
      </c>
      <c r="B6558" t="s">
        <v>16</v>
      </c>
      <c r="C6558" t="s">
        <v>34</v>
      </c>
      <c r="D6558">
        <v>2014</v>
      </c>
      <c r="E6558" t="s">
        <v>19004</v>
      </c>
      <c r="F6558">
        <v>6.4</v>
      </c>
      <c r="G6558">
        <v>129000</v>
      </c>
      <c r="H6558" t="s">
        <v>11990</v>
      </c>
      <c r="I6558" t="s">
        <v>11990</v>
      </c>
      <c r="J6558" t="s">
        <v>19005</v>
      </c>
      <c r="K6558" t="s">
        <v>30</v>
      </c>
      <c r="L6558">
        <v>17000000</v>
      </c>
      <c r="M6558">
        <v>138224951</v>
      </c>
      <c r="N6558" t="s">
        <v>19006</v>
      </c>
      <c r="O6558">
        <v>104</v>
      </c>
    </row>
    <row r="6559" spans="1:15" x14ac:dyDescent="0.3">
      <c r="A6559" t="s">
        <v>19007</v>
      </c>
      <c r="B6559" t="s">
        <v>16</v>
      </c>
      <c r="C6559" t="s">
        <v>34</v>
      </c>
      <c r="D6559">
        <v>2014</v>
      </c>
      <c r="E6559" t="s">
        <v>19008</v>
      </c>
      <c r="F6559">
        <v>7</v>
      </c>
      <c r="G6559">
        <v>68000</v>
      </c>
      <c r="H6559" t="s">
        <v>17279</v>
      </c>
      <c r="I6559" t="s">
        <v>17279</v>
      </c>
      <c r="J6559" t="s">
        <v>18395</v>
      </c>
      <c r="K6559" t="s">
        <v>30</v>
      </c>
      <c r="L6559">
        <v>20000000</v>
      </c>
      <c r="M6559">
        <v>12007070</v>
      </c>
      <c r="N6559" t="s">
        <v>17281</v>
      </c>
      <c r="O6559">
        <v>125</v>
      </c>
    </row>
    <row r="6560" spans="1:15" x14ac:dyDescent="0.3">
      <c r="A6560" t="s">
        <v>19009</v>
      </c>
      <c r="B6560" t="s">
        <v>447</v>
      </c>
      <c r="C6560" t="s">
        <v>41</v>
      </c>
      <c r="D6560">
        <v>2014</v>
      </c>
      <c r="E6560" t="s">
        <v>19010</v>
      </c>
      <c r="F6560">
        <v>8.1</v>
      </c>
      <c r="G6560">
        <v>169000</v>
      </c>
      <c r="H6560" t="s">
        <v>16116</v>
      </c>
      <c r="I6560" t="s">
        <v>16116</v>
      </c>
      <c r="J6560" t="s">
        <v>12131</v>
      </c>
      <c r="K6560" t="s">
        <v>10293</v>
      </c>
      <c r="M6560">
        <v>100370104</v>
      </c>
      <c r="N6560" t="s">
        <v>19011</v>
      </c>
      <c r="O6560">
        <v>153</v>
      </c>
    </row>
    <row r="6561" spans="1:15" x14ac:dyDescent="0.3">
      <c r="A6561" t="s">
        <v>19012</v>
      </c>
      <c r="B6561" t="s">
        <v>16</v>
      </c>
      <c r="C6561" t="s">
        <v>17</v>
      </c>
      <c r="D6561">
        <v>2014</v>
      </c>
      <c r="E6561" t="s">
        <v>19013</v>
      </c>
      <c r="F6561">
        <v>6.5</v>
      </c>
      <c r="G6561">
        <v>22000</v>
      </c>
      <c r="H6561" t="s">
        <v>6433</v>
      </c>
      <c r="I6561" t="s">
        <v>9869</v>
      </c>
      <c r="J6561" t="s">
        <v>10489</v>
      </c>
      <c r="K6561" t="s">
        <v>22</v>
      </c>
      <c r="M6561">
        <v>10084623</v>
      </c>
      <c r="N6561" t="s">
        <v>6564</v>
      </c>
      <c r="O6561">
        <v>112</v>
      </c>
    </row>
    <row r="6562" spans="1:15" x14ac:dyDescent="0.3">
      <c r="A6562" t="s">
        <v>19014</v>
      </c>
      <c r="B6562" t="s">
        <v>16</v>
      </c>
      <c r="C6562" t="s">
        <v>4884</v>
      </c>
      <c r="D6562">
        <v>2014</v>
      </c>
      <c r="E6562" t="s">
        <v>19008</v>
      </c>
      <c r="F6562">
        <v>6.3</v>
      </c>
      <c r="G6562">
        <v>53000</v>
      </c>
      <c r="H6562" t="s">
        <v>19015</v>
      </c>
      <c r="I6562" t="s">
        <v>19016</v>
      </c>
      <c r="J6562" t="s">
        <v>14193</v>
      </c>
      <c r="K6562" t="s">
        <v>6942</v>
      </c>
      <c r="L6562">
        <v>14000000</v>
      </c>
      <c r="M6562">
        <v>11020402</v>
      </c>
      <c r="N6562" t="s">
        <v>18614</v>
      </c>
      <c r="O6562">
        <v>108</v>
      </c>
    </row>
    <row r="6563" spans="1:15" x14ac:dyDescent="0.3">
      <c r="A6563" t="s">
        <v>19017</v>
      </c>
      <c r="B6563" t="s">
        <v>16</v>
      </c>
      <c r="C6563" t="s">
        <v>104</v>
      </c>
      <c r="D6563">
        <v>2014</v>
      </c>
      <c r="E6563" t="s">
        <v>18710</v>
      </c>
      <c r="F6563">
        <v>6.8</v>
      </c>
      <c r="G6563">
        <v>74000</v>
      </c>
      <c r="H6563" t="s">
        <v>15252</v>
      </c>
      <c r="I6563" t="s">
        <v>12279</v>
      </c>
      <c r="J6563" t="s">
        <v>11694</v>
      </c>
      <c r="K6563" t="s">
        <v>22</v>
      </c>
      <c r="L6563">
        <v>15000000</v>
      </c>
      <c r="M6563">
        <v>36233517</v>
      </c>
      <c r="N6563" t="s">
        <v>14702</v>
      </c>
      <c r="O6563">
        <v>122</v>
      </c>
    </row>
    <row r="6564" spans="1:15" x14ac:dyDescent="0.3">
      <c r="A6564" t="s">
        <v>19018</v>
      </c>
      <c r="B6564" t="s">
        <v>16</v>
      </c>
      <c r="C6564" t="s">
        <v>52</v>
      </c>
      <c r="D6564">
        <v>2014</v>
      </c>
      <c r="E6564" t="s">
        <v>19019</v>
      </c>
      <c r="F6564">
        <v>5.7</v>
      </c>
      <c r="G6564">
        <v>23000</v>
      </c>
      <c r="H6564" t="s">
        <v>19020</v>
      </c>
      <c r="I6564" t="s">
        <v>18190</v>
      </c>
      <c r="J6564" t="s">
        <v>19021</v>
      </c>
      <c r="K6564" t="s">
        <v>30</v>
      </c>
      <c r="L6564">
        <v>1500000</v>
      </c>
      <c r="M6564">
        <v>4381603</v>
      </c>
      <c r="N6564" t="s">
        <v>19022</v>
      </c>
      <c r="O6564">
        <v>100</v>
      </c>
    </row>
    <row r="6565" spans="1:15" x14ac:dyDescent="0.3">
      <c r="A6565" t="s">
        <v>19023</v>
      </c>
      <c r="B6565" t="s">
        <v>1999</v>
      </c>
      <c r="C6565" t="s">
        <v>17</v>
      </c>
      <c r="D6565">
        <v>2014</v>
      </c>
      <c r="E6565" t="s">
        <v>19024</v>
      </c>
      <c r="F6565">
        <v>6.1</v>
      </c>
      <c r="G6565">
        <v>64000</v>
      </c>
      <c r="H6565" t="s">
        <v>19025</v>
      </c>
      <c r="I6565" t="s">
        <v>19026</v>
      </c>
      <c r="J6565" t="s">
        <v>18786</v>
      </c>
      <c r="K6565" t="s">
        <v>30</v>
      </c>
      <c r="L6565">
        <v>4000000</v>
      </c>
      <c r="M6565">
        <v>2595622</v>
      </c>
      <c r="N6565" t="s">
        <v>17984</v>
      </c>
      <c r="O6565">
        <v>97</v>
      </c>
    </row>
    <row r="6566" spans="1:15" x14ac:dyDescent="0.3">
      <c r="A6566" t="s">
        <v>19027</v>
      </c>
      <c r="B6566" t="s">
        <v>33</v>
      </c>
      <c r="C6566" t="s">
        <v>41</v>
      </c>
      <c r="D6566">
        <v>2014</v>
      </c>
      <c r="E6566" t="s">
        <v>18865</v>
      </c>
      <c r="F6566">
        <v>7.3</v>
      </c>
      <c r="G6566">
        <v>79000</v>
      </c>
      <c r="H6566" t="s">
        <v>2878</v>
      </c>
      <c r="I6566" t="s">
        <v>12654</v>
      </c>
      <c r="J6566" t="s">
        <v>10862</v>
      </c>
      <c r="K6566" t="s">
        <v>30</v>
      </c>
      <c r="L6566">
        <v>22000000</v>
      </c>
      <c r="M6566">
        <v>89514453</v>
      </c>
      <c r="N6566" t="s">
        <v>1546</v>
      </c>
      <c r="O6566">
        <v>122</v>
      </c>
    </row>
    <row r="6567" spans="1:15" x14ac:dyDescent="0.3">
      <c r="A6567" t="s">
        <v>19028</v>
      </c>
      <c r="B6567" t="s">
        <v>1999</v>
      </c>
      <c r="C6567" t="s">
        <v>17</v>
      </c>
      <c r="D6567">
        <v>2014</v>
      </c>
      <c r="E6567" t="s">
        <v>18769</v>
      </c>
      <c r="F6567">
        <v>6.9</v>
      </c>
      <c r="G6567">
        <v>16000</v>
      </c>
      <c r="H6567" t="s">
        <v>11412</v>
      </c>
      <c r="I6567" t="s">
        <v>11412</v>
      </c>
      <c r="J6567" t="s">
        <v>18426</v>
      </c>
      <c r="K6567" t="s">
        <v>30</v>
      </c>
      <c r="L6567">
        <v>7000000</v>
      </c>
      <c r="M6567">
        <v>14618727</v>
      </c>
      <c r="N6567" t="s">
        <v>19029</v>
      </c>
      <c r="O6567">
        <v>116</v>
      </c>
    </row>
    <row r="6568" spans="1:15" x14ac:dyDescent="0.3">
      <c r="A6568" t="s">
        <v>19030</v>
      </c>
      <c r="B6568" t="s">
        <v>16</v>
      </c>
      <c r="C6568" t="s">
        <v>41</v>
      </c>
      <c r="D6568">
        <v>2014</v>
      </c>
      <c r="E6568" t="s">
        <v>19031</v>
      </c>
      <c r="F6568">
        <v>6.2</v>
      </c>
      <c r="G6568">
        <v>39000</v>
      </c>
      <c r="H6568" t="s">
        <v>581</v>
      </c>
      <c r="I6568" t="s">
        <v>19032</v>
      </c>
      <c r="J6568" t="s">
        <v>8767</v>
      </c>
      <c r="K6568" t="s">
        <v>195</v>
      </c>
      <c r="L6568">
        <v>15000000</v>
      </c>
      <c r="M6568">
        <v>4510934</v>
      </c>
      <c r="N6568" t="s">
        <v>19033</v>
      </c>
      <c r="O6568">
        <v>111</v>
      </c>
    </row>
    <row r="6569" spans="1:15" x14ac:dyDescent="0.3">
      <c r="A6569" t="s">
        <v>19034</v>
      </c>
      <c r="B6569" t="s">
        <v>1999</v>
      </c>
      <c r="C6569" t="s">
        <v>17</v>
      </c>
      <c r="D6569">
        <v>2014</v>
      </c>
      <c r="E6569" t="s">
        <v>18874</v>
      </c>
      <c r="F6569">
        <v>6.7</v>
      </c>
      <c r="G6569">
        <v>118000</v>
      </c>
      <c r="H6569" t="s">
        <v>19035</v>
      </c>
      <c r="I6569" t="s">
        <v>16180</v>
      </c>
      <c r="J6569" t="s">
        <v>18400</v>
      </c>
      <c r="K6569" t="s">
        <v>30</v>
      </c>
      <c r="L6569">
        <v>11000000</v>
      </c>
      <c r="M6569">
        <v>78274843</v>
      </c>
      <c r="N6569" t="s">
        <v>10127</v>
      </c>
      <c r="O6569">
        <v>107</v>
      </c>
    </row>
    <row r="6570" spans="1:15" x14ac:dyDescent="0.3">
      <c r="A6570" t="s">
        <v>19036</v>
      </c>
      <c r="B6570" t="s">
        <v>16</v>
      </c>
      <c r="C6570" t="s">
        <v>41</v>
      </c>
      <c r="D6570">
        <v>2014</v>
      </c>
      <c r="E6570" t="s">
        <v>19037</v>
      </c>
      <c r="F6570">
        <v>6.1</v>
      </c>
      <c r="G6570">
        <v>25000</v>
      </c>
      <c r="H6570" t="s">
        <v>2585</v>
      </c>
      <c r="I6570" t="s">
        <v>19038</v>
      </c>
      <c r="J6570" t="s">
        <v>19039</v>
      </c>
      <c r="K6570" t="s">
        <v>30</v>
      </c>
      <c r="M6570">
        <v>6034851</v>
      </c>
      <c r="N6570" t="s">
        <v>19040</v>
      </c>
      <c r="O6570">
        <v>93</v>
      </c>
    </row>
    <row r="6571" spans="1:15" x14ac:dyDescent="0.3">
      <c r="A6571" t="s">
        <v>19041</v>
      </c>
      <c r="B6571" t="s">
        <v>16</v>
      </c>
      <c r="C6571" t="s">
        <v>34</v>
      </c>
      <c r="D6571">
        <v>2014</v>
      </c>
      <c r="E6571" t="s">
        <v>19042</v>
      </c>
      <c r="F6571">
        <v>7.2</v>
      </c>
      <c r="G6571">
        <v>53000</v>
      </c>
      <c r="H6571" t="s">
        <v>19043</v>
      </c>
      <c r="I6571" t="s">
        <v>19044</v>
      </c>
      <c r="J6571" t="s">
        <v>18600</v>
      </c>
      <c r="K6571" t="s">
        <v>22</v>
      </c>
      <c r="M6571">
        <v>3062178</v>
      </c>
      <c r="N6571" t="s">
        <v>19045</v>
      </c>
      <c r="O6571">
        <v>99</v>
      </c>
    </row>
    <row r="6572" spans="1:15" x14ac:dyDescent="0.3">
      <c r="A6572" t="s">
        <v>19046</v>
      </c>
      <c r="B6572" t="s">
        <v>1999</v>
      </c>
      <c r="C6572" t="s">
        <v>17</v>
      </c>
      <c r="D6572">
        <v>2014</v>
      </c>
      <c r="E6572" t="s">
        <v>19047</v>
      </c>
      <c r="F6572">
        <v>7.5</v>
      </c>
      <c r="G6572">
        <v>129000</v>
      </c>
      <c r="H6572" t="s">
        <v>19048</v>
      </c>
      <c r="I6572" t="s">
        <v>19048</v>
      </c>
      <c r="J6572" t="s">
        <v>8767</v>
      </c>
      <c r="K6572" t="s">
        <v>30</v>
      </c>
      <c r="L6572">
        <v>5000000</v>
      </c>
      <c r="M6572">
        <v>44779195</v>
      </c>
      <c r="N6572" t="s">
        <v>19049</v>
      </c>
      <c r="O6572">
        <v>101</v>
      </c>
    </row>
    <row r="6573" spans="1:15" x14ac:dyDescent="0.3">
      <c r="A6573" t="s">
        <v>19050</v>
      </c>
      <c r="B6573" t="s">
        <v>1999</v>
      </c>
      <c r="C6573" t="s">
        <v>34</v>
      </c>
      <c r="D6573">
        <v>2014</v>
      </c>
      <c r="E6573" t="s">
        <v>18483</v>
      </c>
      <c r="F6573">
        <v>6.2</v>
      </c>
      <c r="G6573">
        <v>90000</v>
      </c>
      <c r="H6573" t="s">
        <v>11274</v>
      </c>
      <c r="I6573" t="s">
        <v>16908</v>
      </c>
      <c r="J6573" t="s">
        <v>2829</v>
      </c>
      <c r="K6573" t="s">
        <v>30</v>
      </c>
      <c r="L6573">
        <v>28000000</v>
      </c>
      <c r="M6573">
        <v>53260230</v>
      </c>
      <c r="N6573" t="s">
        <v>15304</v>
      </c>
      <c r="O6573">
        <v>117</v>
      </c>
    </row>
    <row r="6574" spans="1:15" x14ac:dyDescent="0.3">
      <c r="A6574" t="s">
        <v>19051</v>
      </c>
      <c r="B6574" t="s">
        <v>447</v>
      </c>
      <c r="C6574" t="s">
        <v>52</v>
      </c>
      <c r="D6574">
        <v>2014</v>
      </c>
      <c r="E6574" t="s">
        <v>19052</v>
      </c>
      <c r="F6574">
        <v>6.7</v>
      </c>
      <c r="G6574">
        <v>26000</v>
      </c>
      <c r="H6574" t="s">
        <v>19053</v>
      </c>
      <c r="I6574" t="s">
        <v>19053</v>
      </c>
      <c r="J6574" t="s">
        <v>14496</v>
      </c>
      <c r="K6574" t="s">
        <v>30</v>
      </c>
      <c r="M6574">
        <v>49970</v>
      </c>
      <c r="N6574" t="s">
        <v>19054</v>
      </c>
      <c r="O6574">
        <v>109</v>
      </c>
    </row>
    <row r="6575" spans="1:15" x14ac:dyDescent="0.3">
      <c r="A6575" t="s">
        <v>19055</v>
      </c>
      <c r="B6575" t="s">
        <v>1999</v>
      </c>
      <c r="C6575" t="s">
        <v>63</v>
      </c>
      <c r="D6575">
        <v>2014</v>
      </c>
      <c r="E6575" t="s">
        <v>19056</v>
      </c>
      <c r="F6575">
        <v>7.4</v>
      </c>
      <c r="G6575">
        <v>37000</v>
      </c>
      <c r="H6575" t="s">
        <v>19057</v>
      </c>
      <c r="I6575" t="s">
        <v>16505</v>
      </c>
      <c r="J6575" t="s">
        <v>2625</v>
      </c>
      <c r="K6575" t="s">
        <v>30</v>
      </c>
      <c r="L6575">
        <v>10000000</v>
      </c>
      <c r="M6575">
        <v>28641776</v>
      </c>
      <c r="N6575" t="s">
        <v>16815</v>
      </c>
      <c r="O6575">
        <v>121</v>
      </c>
    </row>
    <row r="6576" spans="1:15" x14ac:dyDescent="0.3">
      <c r="A6576" t="s">
        <v>19058</v>
      </c>
      <c r="B6576" t="s">
        <v>1999</v>
      </c>
      <c r="C6576" t="s">
        <v>63</v>
      </c>
      <c r="D6576">
        <v>2014</v>
      </c>
      <c r="E6576" t="s">
        <v>18757</v>
      </c>
      <c r="F6576">
        <v>7</v>
      </c>
      <c r="G6576">
        <v>88000</v>
      </c>
      <c r="H6576" t="s">
        <v>2669</v>
      </c>
      <c r="I6576" t="s">
        <v>5776</v>
      </c>
      <c r="J6576" t="s">
        <v>15065</v>
      </c>
      <c r="K6576" t="s">
        <v>30</v>
      </c>
      <c r="L6576">
        <v>10000000</v>
      </c>
      <c r="M6576">
        <v>29253166</v>
      </c>
      <c r="N6576" t="s">
        <v>13868</v>
      </c>
      <c r="O6576">
        <v>106</v>
      </c>
    </row>
    <row r="6577" spans="1:15" x14ac:dyDescent="0.3">
      <c r="A6577" t="s">
        <v>19059</v>
      </c>
      <c r="B6577" t="s">
        <v>16</v>
      </c>
      <c r="C6577" t="s">
        <v>17</v>
      </c>
      <c r="D6577">
        <v>2014</v>
      </c>
      <c r="E6577" t="s">
        <v>18780</v>
      </c>
      <c r="F6577">
        <v>5.0999999999999996</v>
      </c>
      <c r="G6577">
        <v>10000</v>
      </c>
      <c r="H6577" t="s">
        <v>13130</v>
      </c>
      <c r="I6577" t="s">
        <v>19060</v>
      </c>
      <c r="J6577" t="s">
        <v>19061</v>
      </c>
      <c r="K6577" t="s">
        <v>30</v>
      </c>
      <c r="L6577">
        <v>5000000</v>
      </c>
      <c r="M6577">
        <v>17534314</v>
      </c>
      <c r="N6577" t="s">
        <v>19062</v>
      </c>
      <c r="O6577">
        <v>106</v>
      </c>
    </row>
    <row r="6578" spans="1:15" x14ac:dyDescent="0.3">
      <c r="A6578" t="s">
        <v>19063</v>
      </c>
      <c r="B6578" t="s">
        <v>16</v>
      </c>
      <c r="C6578" t="s">
        <v>17</v>
      </c>
      <c r="D6578">
        <v>2014</v>
      </c>
      <c r="E6578" t="s">
        <v>19064</v>
      </c>
      <c r="F6578">
        <v>7</v>
      </c>
      <c r="G6578">
        <v>73000</v>
      </c>
      <c r="H6578" t="s">
        <v>7002</v>
      </c>
      <c r="I6578" t="s">
        <v>19065</v>
      </c>
      <c r="J6578" t="s">
        <v>7002</v>
      </c>
      <c r="K6578" t="s">
        <v>248</v>
      </c>
      <c r="L6578">
        <v>22500000</v>
      </c>
      <c r="M6578">
        <v>38176317</v>
      </c>
      <c r="N6578" t="s">
        <v>19066</v>
      </c>
      <c r="O6578">
        <v>111</v>
      </c>
    </row>
    <row r="6579" spans="1:15" x14ac:dyDescent="0.3">
      <c r="A6579" t="s">
        <v>19067</v>
      </c>
      <c r="B6579" t="s">
        <v>1999</v>
      </c>
      <c r="C6579" t="s">
        <v>63</v>
      </c>
      <c r="D6579">
        <v>2014</v>
      </c>
      <c r="E6579" t="s">
        <v>18764</v>
      </c>
      <c r="F6579">
        <v>7.5</v>
      </c>
      <c r="G6579">
        <v>88000</v>
      </c>
      <c r="H6579" t="s">
        <v>19068</v>
      </c>
      <c r="I6579" t="s">
        <v>19069</v>
      </c>
      <c r="J6579" t="s">
        <v>19070</v>
      </c>
      <c r="K6579" t="s">
        <v>22</v>
      </c>
      <c r="L6579">
        <v>20000000</v>
      </c>
      <c r="M6579">
        <v>66787908</v>
      </c>
      <c r="N6579" t="s">
        <v>15340</v>
      </c>
      <c r="O6579">
        <v>128</v>
      </c>
    </row>
    <row r="6580" spans="1:15" x14ac:dyDescent="0.3">
      <c r="A6580" t="s">
        <v>19071</v>
      </c>
      <c r="B6580" t="s">
        <v>1999</v>
      </c>
      <c r="C6580" t="s">
        <v>104</v>
      </c>
      <c r="D6580">
        <v>2014</v>
      </c>
      <c r="E6580" t="s">
        <v>19072</v>
      </c>
      <c r="F6580">
        <v>6.8</v>
      </c>
      <c r="G6580">
        <v>51000</v>
      </c>
      <c r="H6580" t="s">
        <v>19073</v>
      </c>
      <c r="I6580" t="s">
        <v>19073</v>
      </c>
      <c r="J6580" t="s">
        <v>14952</v>
      </c>
      <c r="K6580" t="s">
        <v>30</v>
      </c>
      <c r="L6580">
        <v>6000000</v>
      </c>
      <c r="M6580">
        <v>3485383</v>
      </c>
      <c r="N6580" t="s">
        <v>19074</v>
      </c>
      <c r="O6580">
        <v>107</v>
      </c>
    </row>
    <row r="6581" spans="1:15" x14ac:dyDescent="0.3">
      <c r="A6581" t="s">
        <v>19075</v>
      </c>
      <c r="B6581" t="s">
        <v>33</v>
      </c>
      <c r="C6581" t="s">
        <v>63</v>
      </c>
      <c r="D6581">
        <v>2014</v>
      </c>
      <c r="E6581" t="s">
        <v>18783</v>
      </c>
      <c r="F6581">
        <v>7</v>
      </c>
      <c r="G6581">
        <v>44000</v>
      </c>
      <c r="H6581" t="s">
        <v>15192</v>
      </c>
      <c r="I6581" t="s">
        <v>13152</v>
      </c>
      <c r="J6581" t="s">
        <v>19076</v>
      </c>
      <c r="K6581" t="s">
        <v>30</v>
      </c>
      <c r="L6581">
        <v>25000000</v>
      </c>
      <c r="M6581">
        <v>38483455</v>
      </c>
      <c r="N6581" t="s">
        <v>1724</v>
      </c>
      <c r="O6581">
        <v>124</v>
      </c>
    </row>
    <row r="6582" spans="1:15" x14ac:dyDescent="0.3">
      <c r="A6582" t="s">
        <v>19077</v>
      </c>
      <c r="B6582" t="s">
        <v>16</v>
      </c>
      <c r="C6582" t="s">
        <v>41</v>
      </c>
      <c r="D6582">
        <v>2014</v>
      </c>
      <c r="E6582" t="s">
        <v>18865</v>
      </c>
      <c r="F6582">
        <v>7.1</v>
      </c>
      <c r="G6582">
        <v>37000</v>
      </c>
      <c r="H6582" t="s">
        <v>19078</v>
      </c>
      <c r="I6582" t="s">
        <v>19079</v>
      </c>
      <c r="J6582" t="s">
        <v>16985</v>
      </c>
      <c r="K6582" t="s">
        <v>30</v>
      </c>
      <c r="L6582">
        <v>100000</v>
      </c>
      <c r="M6582">
        <v>596933</v>
      </c>
      <c r="N6582" t="s">
        <v>19080</v>
      </c>
      <c r="O6582">
        <v>91</v>
      </c>
    </row>
    <row r="6583" spans="1:15" x14ac:dyDescent="0.3">
      <c r="A6583" t="s">
        <v>19081</v>
      </c>
      <c r="B6583" t="s">
        <v>16</v>
      </c>
      <c r="C6583" t="s">
        <v>63</v>
      </c>
      <c r="D6583">
        <v>2014</v>
      </c>
      <c r="E6583" t="s">
        <v>9324</v>
      </c>
      <c r="F6583">
        <v>6.8</v>
      </c>
      <c r="G6583">
        <v>33000</v>
      </c>
      <c r="H6583" t="s">
        <v>85</v>
      </c>
      <c r="I6583" t="s">
        <v>1902</v>
      </c>
      <c r="J6583" t="s">
        <v>19082</v>
      </c>
      <c r="K6583" t="s">
        <v>30</v>
      </c>
      <c r="L6583">
        <v>40000000</v>
      </c>
      <c r="M6583">
        <v>67647013</v>
      </c>
      <c r="N6583" t="s">
        <v>19083</v>
      </c>
      <c r="O6583">
        <v>134</v>
      </c>
    </row>
    <row r="6584" spans="1:15" x14ac:dyDescent="0.3">
      <c r="A6584" t="s">
        <v>19084</v>
      </c>
      <c r="B6584" t="s">
        <v>16</v>
      </c>
      <c r="C6584" t="s">
        <v>41</v>
      </c>
      <c r="D6584">
        <v>2014</v>
      </c>
      <c r="E6584" t="s">
        <v>19085</v>
      </c>
      <c r="F6584">
        <v>6</v>
      </c>
      <c r="G6584">
        <v>52000</v>
      </c>
      <c r="H6584" t="s">
        <v>6809</v>
      </c>
      <c r="I6584" t="s">
        <v>6809</v>
      </c>
      <c r="J6584" t="s">
        <v>19086</v>
      </c>
      <c r="K6584" t="s">
        <v>30</v>
      </c>
      <c r="M6584">
        <v>8122990</v>
      </c>
      <c r="N6584" t="s">
        <v>19087</v>
      </c>
      <c r="O6584">
        <v>95</v>
      </c>
    </row>
    <row r="6585" spans="1:15" x14ac:dyDescent="0.3">
      <c r="A6585" t="s">
        <v>19088</v>
      </c>
      <c r="B6585" t="s">
        <v>1999</v>
      </c>
      <c r="C6585" t="s">
        <v>17</v>
      </c>
      <c r="D6585">
        <v>2014</v>
      </c>
      <c r="E6585" t="s">
        <v>18377</v>
      </c>
      <c r="F6585">
        <v>6.8</v>
      </c>
      <c r="G6585">
        <v>56000</v>
      </c>
      <c r="H6585" t="s">
        <v>544</v>
      </c>
      <c r="I6585" t="s">
        <v>19089</v>
      </c>
      <c r="J6585" t="s">
        <v>2829</v>
      </c>
      <c r="K6585" t="s">
        <v>30</v>
      </c>
      <c r="L6585">
        <v>25000000</v>
      </c>
      <c r="M6585">
        <v>29824199</v>
      </c>
      <c r="N6585" t="s">
        <v>10082</v>
      </c>
      <c r="O6585">
        <v>110</v>
      </c>
    </row>
    <row r="6586" spans="1:15" x14ac:dyDescent="0.3">
      <c r="A6586" t="s">
        <v>19090</v>
      </c>
      <c r="B6586" t="s">
        <v>1999</v>
      </c>
      <c r="C6586" t="s">
        <v>41</v>
      </c>
      <c r="D6586">
        <v>2014</v>
      </c>
      <c r="E6586" t="s">
        <v>18749</v>
      </c>
      <c r="F6586">
        <v>5.8</v>
      </c>
      <c r="G6586">
        <v>13000</v>
      </c>
      <c r="H6586" t="s">
        <v>2068</v>
      </c>
      <c r="I6586" t="s">
        <v>6756</v>
      </c>
      <c r="J6586" t="s">
        <v>1819</v>
      </c>
      <c r="K6586" t="s">
        <v>30</v>
      </c>
      <c r="L6586">
        <v>18000000</v>
      </c>
      <c r="M6586">
        <v>25419147</v>
      </c>
      <c r="N6586" t="s">
        <v>19091</v>
      </c>
      <c r="O6586">
        <v>94</v>
      </c>
    </row>
    <row r="6587" spans="1:15" x14ac:dyDescent="0.3">
      <c r="A6587" t="s">
        <v>19092</v>
      </c>
      <c r="B6587" t="s">
        <v>16</v>
      </c>
      <c r="C6587" t="s">
        <v>41</v>
      </c>
      <c r="D6587">
        <v>2014</v>
      </c>
      <c r="E6587" t="s">
        <v>18963</v>
      </c>
      <c r="F6587">
        <v>4.7</v>
      </c>
      <c r="G6587">
        <v>20000</v>
      </c>
      <c r="H6587" t="s">
        <v>18613</v>
      </c>
      <c r="I6587" t="s">
        <v>10010</v>
      </c>
      <c r="J6587" t="s">
        <v>10010</v>
      </c>
      <c r="K6587" t="s">
        <v>30</v>
      </c>
      <c r="L6587">
        <v>4000000</v>
      </c>
      <c r="M6587">
        <v>25358716</v>
      </c>
      <c r="N6587" t="s">
        <v>19093</v>
      </c>
      <c r="O6587">
        <v>86</v>
      </c>
    </row>
    <row r="6588" spans="1:15" x14ac:dyDescent="0.3">
      <c r="A6588" t="s">
        <v>19094</v>
      </c>
      <c r="B6588" t="s">
        <v>16</v>
      </c>
      <c r="C6588" t="s">
        <v>104</v>
      </c>
      <c r="D6588">
        <v>2014</v>
      </c>
      <c r="E6588" t="s">
        <v>18757</v>
      </c>
      <c r="F6588">
        <v>6.1</v>
      </c>
      <c r="G6588">
        <v>68000</v>
      </c>
      <c r="H6588" t="s">
        <v>17234</v>
      </c>
      <c r="I6588" t="s">
        <v>14029</v>
      </c>
      <c r="J6588" t="s">
        <v>9038</v>
      </c>
      <c r="K6588" t="s">
        <v>30</v>
      </c>
      <c r="L6588">
        <v>25000000</v>
      </c>
      <c r="M6588">
        <v>39280992</v>
      </c>
      <c r="N6588" t="s">
        <v>44</v>
      </c>
      <c r="O6588">
        <v>111</v>
      </c>
    </row>
    <row r="6589" spans="1:15" x14ac:dyDescent="0.3">
      <c r="A6589" t="s">
        <v>19095</v>
      </c>
      <c r="B6589" t="s">
        <v>16</v>
      </c>
      <c r="C6589" t="s">
        <v>17</v>
      </c>
      <c r="D6589">
        <v>2014</v>
      </c>
      <c r="E6589" t="s">
        <v>18998</v>
      </c>
      <c r="F6589">
        <v>6.4</v>
      </c>
      <c r="G6589">
        <v>36000</v>
      </c>
      <c r="H6589" t="s">
        <v>17446</v>
      </c>
      <c r="I6589" t="s">
        <v>19096</v>
      </c>
      <c r="J6589" t="s">
        <v>9778</v>
      </c>
      <c r="K6589" t="s">
        <v>30</v>
      </c>
      <c r="L6589">
        <v>7000000</v>
      </c>
      <c r="M6589">
        <v>2433850</v>
      </c>
      <c r="N6589" t="s">
        <v>19097</v>
      </c>
      <c r="O6589">
        <v>102</v>
      </c>
    </row>
    <row r="6590" spans="1:15" x14ac:dyDescent="0.3">
      <c r="A6590" t="s">
        <v>19098</v>
      </c>
      <c r="B6590" t="s">
        <v>1999</v>
      </c>
      <c r="C6590" t="s">
        <v>34</v>
      </c>
      <c r="D6590">
        <v>2014</v>
      </c>
      <c r="E6590" t="s">
        <v>18517</v>
      </c>
      <c r="F6590">
        <v>5.0999999999999996</v>
      </c>
      <c r="G6590">
        <v>79000</v>
      </c>
      <c r="H6590" t="s">
        <v>13494</v>
      </c>
      <c r="I6590" t="s">
        <v>13494</v>
      </c>
      <c r="J6590" t="s">
        <v>10035</v>
      </c>
      <c r="K6590" t="s">
        <v>30</v>
      </c>
      <c r="L6590">
        <v>65000000</v>
      </c>
      <c r="M6590">
        <v>76801179</v>
      </c>
      <c r="N6590" t="s">
        <v>19099</v>
      </c>
      <c r="O6590">
        <v>92</v>
      </c>
    </row>
    <row r="6591" spans="1:15" x14ac:dyDescent="0.3">
      <c r="A6591" t="s">
        <v>19100</v>
      </c>
      <c r="B6591" t="s">
        <v>33</v>
      </c>
      <c r="C6591" t="s">
        <v>25</v>
      </c>
      <c r="D6591">
        <v>2014</v>
      </c>
      <c r="E6591" t="s">
        <v>18736</v>
      </c>
      <c r="F6591">
        <v>6.4</v>
      </c>
      <c r="G6591">
        <v>33000</v>
      </c>
      <c r="H6591" t="s">
        <v>17364</v>
      </c>
      <c r="I6591" t="s">
        <v>17364</v>
      </c>
      <c r="J6591" t="s">
        <v>15739</v>
      </c>
      <c r="K6591" t="s">
        <v>30</v>
      </c>
      <c r="L6591">
        <v>50000000</v>
      </c>
      <c r="M6591">
        <v>80383113</v>
      </c>
      <c r="N6591" t="s">
        <v>1724</v>
      </c>
      <c r="O6591">
        <v>107</v>
      </c>
    </row>
    <row r="6592" spans="1:15" x14ac:dyDescent="0.3">
      <c r="A6592" t="s">
        <v>19101</v>
      </c>
      <c r="B6592" t="s">
        <v>16</v>
      </c>
      <c r="C6592" t="s">
        <v>41</v>
      </c>
      <c r="D6592">
        <v>2014</v>
      </c>
      <c r="E6592" t="s">
        <v>18743</v>
      </c>
      <c r="F6592">
        <v>6.4</v>
      </c>
      <c r="G6592">
        <v>67000</v>
      </c>
      <c r="H6592" t="s">
        <v>19102</v>
      </c>
      <c r="I6592" t="s">
        <v>19103</v>
      </c>
      <c r="J6592" t="s">
        <v>18447</v>
      </c>
      <c r="K6592" t="s">
        <v>30</v>
      </c>
      <c r="M6592">
        <v>492332</v>
      </c>
      <c r="N6592" t="s">
        <v>19104</v>
      </c>
      <c r="O6592">
        <v>86</v>
      </c>
    </row>
    <row r="6593" spans="1:15" x14ac:dyDescent="0.3">
      <c r="A6593" t="s">
        <v>19105</v>
      </c>
      <c r="B6593" t="s">
        <v>16</v>
      </c>
      <c r="C6593" t="s">
        <v>34</v>
      </c>
      <c r="D6593">
        <v>2014</v>
      </c>
      <c r="E6593" t="s">
        <v>19106</v>
      </c>
      <c r="F6593">
        <v>6.4</v>
      </c>
      <c r="G6593">
        <v>27000</v>
      </c>
      <c r="H6593" t="s">
        <v>19107</v>
      </c>
      <c r="I6593" t="s">
        <v>19107</v>
      </c>
      <c r="J6593" t="s">
        <v>9004</v>
      </c>
      <c r="K6593" t="s">
        <v>248</v>
      </c>
      <c r="M6593">
        <v>660241</v>
      </c>
      <c r="N6593" t="s">
        <v>17226</v>
      </c>
      <c r="O6593">
        <v>108</v>
      </c>
    </row>
    <row r="6594" spans="1:15" x14ac:dyDescent="0.3">
      <c r="A6594" t="s">
        <v>19108</v>
      </c>
      <c r="B6594" t="s">
        <v>1999</v>
      </c>
      <c r="C6594" t="s">
        <v>63</v>
      </c>
      <c r="D6594">
        <v>2014</v>
      </c>
      <c r="E6594" t="s">
        <v>18247</v>
      </c>
      <c r="F6594">
        <v>7</v>
      </c>
      <c r="G6594">
        <v>42000</v>
      </c>
      <c r="H6594" t="s">
        <v>3349</v>
      </c>
      <c r="I6594" t="s">
        <v>12654</v>
      </c>
      <c r="J6594" t="s">
        <v>10134</v>
      </c>
      <c r="K6594" t="s">
        <v>30</v>
      </c>
      <c r="L6594">
        <v>19000000</v>
      </c>
      <c r="M6594">
        <v>5578519</v>
      </c>
      <c r="N6594" t="s">
        <v>19109</v>
      </c>
      <c r="O6594">
        <v>115</v>
      </c>
    </row>
    <row r="6595" spans="1:15" x14ac:dyDescent="0.3">
      <c r="A6595" t="s">
        <v>19110</v>
      </c>
      <c r="B6595" t="s">
        <v>1999</v>
      </c>
      <c r="C6595" t="s">
        <v>34</v>
      </c>
      <c r="D6595">
        <v>2014</v>
      </c>
      <c r="E6595" t="s">
        <v>18428</v>
      </c>
      <c r="F6595">
        <v>3.1</v>
      </c>
      <c r="G6595">
        <v>38000</v>
      </c>
      <c r="H6595" t="s">
        <v>19111</v>
      </c>
      <c r="I6595" t="s">
        <v>19112</v>
      </c>
      <c r="J6595" t="s">
        <v>1535</v>
      </c>
      <c r="K6595" t="s">
        <v>30</v>
      </c>
      <c r="L6595">
        <v>16000000</v>
      </c>
      <c r="M6595">
        <v>27405896</v>
      </c>
      <c r="N6595" t="s">
        <v>19113</v>
      </c>
      <c r="O6595">
        <v>110</v>
      </c>
    </row>
    <row r="6596" spans="1:15" x14ac:dyDescent="0.3">
      <c r="A6596" t="s">
        <v>19114</v>
      </c>
      <c r="B6596" t="s">
        <v>33</v>
      </c>
      <c r="C6596" t="s">
        <v>41</v>
      </c>
      <c r="D6596">
        <v>2014</v>
      </c>
      <c r="E6596" t="s">
        <v>18780</v>
      </c>
      <c r="F6596">
        <v>6.2</v>
      </c>
      <c r="G6596">
        <v>42000</v>
      </c>
      <c r="H6596" t="s">
        <v>11558</v>
      </c>
      <c r="I6596" t="s">
        <v>19115</v>
      </c>
      <c r="J6596" t="s">
        <v>13994</v>
      </c>
      <c r="K6596" t="s">
        <v>30</v>
      </c>
      <c r="L6596">
        <v>28000000</v>
      </c>
      <c r="M6596">
        <v>100654149</v>
      </c>
      <c r="N6596" t="s">
        <v>1724</v>
      </c>
      <c r="O6596">
        <v>81</v>
      </c>
    </row>
    <row r="6597" spans="1:15" x14ac:dyDescent="0.3">
      <c r="A6597" t="s">
        <v>19116</v>
      </c>
      <c r="B6597" t="s">
        <v>1999</v>
      </c>
      <c r="C6597" t="s">
        <v>41</v>
      </c>
      <c r="D6597">
        <v>2014</v>
      </c>
      <c r="E6597" t="s">
        <v>18715</v>
      </c>
      <c r="F6597">
        <v>7.2</v>
      </c>
      <c r="G6597">
        <v>98000</v>
      </c>
      <c r="H6597" t="s">
        <v>19117</v>
      </c>
      <c r="I6597" t="s">
        <v>19117</v>
      </c>
      <c r="J6597" t="s">
        <v>546</v>
      </c>
      <c r="K6597" t="s">
        <v>30</v>
      </c>
      <c r="L6597">
        <v>13000000</v>
      </c>
      <c r="M6597">
        <v>54837234</v>
      </c>
      <c r="N6597" t="s">
        <v>18872</v>
      </c>
      <c r="O6597">
        <v>102</v>
      </c>
    </row>
    <row r="6598" spans="1:15" x14ac:dyDescent="0.3">
      <c r="A6598" t="s">
        <v>19118</v>
      </c>
      <c r="B6598" t="s">
        <v>1999</v>
      </c>
      <c r="C6598" t="s">
        <v>34</v>
      </c>
      <c r="D6598">
        <v>2014</v>
      </c>
      <c r="E6598" t="s">
        <v>18230</v>
      </c>
      <c r="F6598">
        <v>4.2</v>
      </c>
      <c r="G6598">
        <v>53000</v>
      </c>
      <c r="H6598" t="s">
        <v>3786</v>
      </c>
      <c r="I6598" t="s">
        <v>19119</v>
      </c>
      <c r="J6598" t="s">
        <v>19120</v>
      </c>
      <c r="K6598" t="s">
        <v>30</v>
      </c>
      <c r="L6598">
        <v>70000000</v>
      </c>
      <c r="M6598">
        <v>61279452</v>
      </c>
      <c r="N6598" t="s">
        <v>10082</v>
      </c>
      <c r="O6598">
        <v>99</v>
      </c>
    </row>
    <row r="6599" spans="1:15" x14ac:dyDescent="0.3">
      <c r="A6599" t="s">
        <v>19121</v>
      </c>
      <c r="B6599" t="s">
        <v>16</v>
      </c>
      <c r="C6599" t="s">
        <v>63</v>
      </c>
      <c r="D6599">
        <v>2014</v>
      </c>
      <c r="E6599" t="s">
        <v>19122</v>
      </c>
      <c r="F6599">
        <v>6.9</v>
      </c>
      <c r="G6599">
        <v>45000</v>
      </c>
      <c r="H6599" t="s">
        <v>12283</v>
      </c>
      <c r="I6599" t="s">
        <v>18634</v>
      </c>
      <c r="J6599" t="s">
        <v>12743</v>
      </c>
      <c r="K6599" t="s">
        <v>30</v>
      </c>
      <c r="M6599">
        <v>5218973</v>
      </c>
      <c r="N6599" t="s">
        <v>19123</v>
      </c>
      <c r="O6599">
        <v>112</v>
      </c>
    </row>
    <row r="6600" spans="1:15" x14ac:dyDescent="0.3">
      <c r="A6600" t="s">
        <v>19124</v>
      </c>
      <c r="B6600" t="s">
        <v>1999</v>
      </c>
      <c r="C6600" t="s">
        <v>17</v>
      </c>
      <c r="D6600">
        <v>2014</v>
      </c>
      <c r="E6600" t="s">
        <v>18865</v>
      </c>
      <c r="F6600">
        <v>6</v>
      </c>
      <c r="G6600">
        <v>33000</v>
      </c>
      <c r="H6600" t="s">
        <v>19125</v>
      </c>
      <c r="I6600" t="s">
        <v>11983</v>
      </c>
      <c r="J6600" t="s">
        <v>19126</v>
      </c>
      <c r="K6600" t="s">
        <v>30</v>
      </c>
      <c r="L6600">
        <v>45000000</v>
      </c>
      <c r="M6600">
        <v>86165646</v>
      </c>
      <c r="N6600" t="s">
        <v>10082</v>
      </c>
      <c r="O6600">
        <v>112</v>
      </c>
    </row>
    <row r="6601" spans="1:15" x14ac:dyDescent="0.3">
      <c r="A6601" t="s">
        <v>19127</v>
      </c>
      <c r="B6601" t="s">
        <v>16</v>
      </c>
      <c r="C6601" t="s">
        <v>34</v>
      </c>
      <c r="D6601">
        <v>2014</v>
      </c>
      <c r="E6601" t="s">
        <v>19031</v>
      </c>
      <c r="F6601">
        <v>6.7</v>
      </c>
      <c r="G6601">
        <v>37000</v>
      </c>
      <c r="H6601" t="s">
        <v>19128</v>
      </c>
      <c r="I6601" t="s">
        <v>13286</v>
      </c>
      <c r="J6601" t="s">
        <v>14878</v>
      </c>
      <c r="K6601" t="s">
        <v>3811</v>
      </c>
      <c r="M6601">
        <v>1363964</v>
      </c>
      <c r="N6601" t="s">
        <v>10414</v>
      </c>
      <c r="O6601">
        <v>92</v>
      </c>
    </row>
    <row r="6602" spans="1:15" x14ac:dyDescent="0.3">
      <c r="A6602" t="s">
        <v>19129</v>
      </c>
      <c r="B6602" t="s">
        <v>33</v>
      </c>
      <c r="C6602" t="s">
        <v>17</v>
      </c>
      <c r="D6602">
        <v>2014</v>
      </c>
      <c r="E6602" t="s">
        <v>18736</v>
      </c>
      <c r="F6602">
        <v>4.7</v>
      </c>
      <c r="G6602">
        <v>41000</v>
      </c>
      <c r="H6602" t="s">
        <v>19130</v>
      </c>
      <c r="I6602" t="s">
        <v>19131</v>
      </c>
      <c r="J6602" t="s">
        <v>19132</v>
      </c>
      <c r="K6602" t="s">
        <v>30</v>
      </c>
      <c r="L6602">
        <v>2000000</v>
      </c>
      <c r="M6602">
        <v>64676349</v>
      </c>
      <c r="N6602" t="s">
        <v>19133</v>
      </c>
      <c r="O6602">
        <v>113</v>
      </c>
    </row>
    <row r="6603" spans="1:15" x14ac:dyDescent="0.3">
      <c r="A6603" t="s">
        <v>19134</v>
      </c>
      <c r="B6603" t="s">
        <v>1999</v>
      </c>
      <c r="C6603" t="s">
        <v>17</v>
      </c>
      <c r="D6603">
        <v>2014</v>
      </c>
      <c r="E6603" t="s">
        <v>18966</v>
      </c>
      <c r="F6603">
        <v>6.2</v>
      </c>
      <c r="G6603">
        <v>53000</v>
      </c>
      <c r="H6603" t="s">
        <v>8342</v>
      </c>
      <c r="I6603" t="s">
        <v>8342</v>
      </c>
      <c r="J6603" t="s">
        <v>11547</v>
      </c>
      <c r="K6603" t="s">
        <v>30</v>
      </c>
      <c r="L6603">
        <v>60000000</v>
      </c>
      <c r="M6603">
        <v>30800231</v>
      </c>
      <c r="N6603" t="s">
        <v>10900</v>
      </c>
      <c r="O6603">
        <v>118</v>
      </c>
    </row>
    <row r="6604" spans="1:15" x14ac:dyDescent="0.3">
      <c r="A6604" t="s">
        <v>19135</v>
      </c>
      <c r="B6604" t="s">
        <v>33</v>
      </c>
      <c r="C6604" t="s">
        <v>390</v>
      </c>
      <c r="D6604">
        <v>2014</v>
      </c>
      <c r="E6604" t="s">
        <v>19136</v>
      </c>
      <c r="F6604">
        <v>7.7</v>
      </c>
      <c r="G6604">
        <v>35000</v>
      </c>
      <c r="H6604" t="s">
        <v>19137</v>
      </c>
      <c r="I6604" t="s">
        <v>19138</v>
      </c>
      <c r="J6604" t="s">
        <v>19139</v>
      </c>
      <c r="K6604" t="s">
        <v>2108</v>
      </c>
      <c r="M6604">
        <v>34949567</v>
      </c>
      <c r="N6604" t="s">
        <v>19140</v>
      </c>
      <c r="O6604">
        <v>103</v>
      </c>
    </row>
    <row r="6605" spans="1:15" x14ac:dyDescent="0.3">
      <c r="A6605" t="s">
        <v>19141</v>
      </c>
      <c r="B6605" t="s">
        <v>33</v>
      </c>
      <c r="C6605" t="s">
        <v>390</v>
      </c>
      <c r="D6605">
        <v>2014</v>
      </c>
      <c r="E6605" t="s">
        <v>18789</v>
      </c>
      <c r="F6605">
        <v>6.8</v>
      </c>
      <c r="G6605">
        <v>65000</v>
      </c>
      <c r="H6605" t="s">
        <v>10697</v>
      </c>
      <c r="I6605" t="s">
        <v>9599</v>
      </c>
      <c r="J6605" t="s">
        <v>19142</v>
      </c>
      <c r="K6605" t="s">
        <v>30</v>
      </c>
      <c r="L6605">
        <v>145000000</v>
      </c>
      <c r="M6605">
        <v>275698039</v>
      </c>
      <c r="N6605" t="s">
        <v>19143</v>
      </c>
      <c r="O6605">
        <v>92</v>
      </c>
    </row>
    <row r="6606" spans="1:15" x14ac:dyDescent="0.3">
      <c r="A6606" t="s">
        <v>19144</v>
      </c>
      <c r="B6606" t="s">
        <v>16</v>
      </c>
      <c r="C6606" t="s">
        <v>41</v>
      </c>
      <c r="D6606">
        <v>2014</v>
      </c>
      <c r="E6606" t="s">
        <v>18980</v>
      </c>
      <c r="F6606">
        <v>4.9000000000000004</v>
      </c>
      <c r="G6606">
        <v>49000</v>
      </c>
      <c r="H6606" t="s">
        <v>19145</v>
      </c>
      <c r="I6606" t="s">
        <v>19146</v>
      </c>
      <c r="J6606" t="s">
        <v>19146</v>
      </c>
      <c r="K6606" t="s">
        <v>30</v>
      </c>
      <c r="L6606">
        <v>20000000</v>
      </c>
      <c r="M6606">
        <v>100375432</v>
      </c>
      <c r="N6606" t="s">
        <v>19147</v>
      </c>
      <c r="O6606">
        <v>97</v>
      </c>
    </row>
    <row r="6607" spans="1:15" x14ac:dyDescent="0.3">
      <c r="A6607" t="s">
        <v>19148</v>
      </c>
      <c r="B6607" t="s">
        <v>1999</v>
      </c>
      <c r="C6607" t="s">
        <v>34</v>
      </c>
      <c r="D6607">
        <v>2014</v>
      </c>
      <c r="E6607" t="s">
        <v>19013</v>
      </c>
      <c r="F6607">
        <v>5.4</v>
      </c>
      <c r="G6607">
        <v>32000</v>
      </c>
      <c r="H6607" t="s">
        <v>19149</v>
      </c>
      <c r="I6607" t="s">
        <v>19149</v>
      </c>
      <c r="J6607" t="s">
        <v>9409</v>
      </c>
      <c r="K6607" t="s">
        <v>19150</v>
      </c>
      <c r="M6607">
        <v>7455398</v>
      </c>
      <c r="N6607" t="s">
        <v>19151</v>
      </c>
      <c r="O6607">
        <v>110</v>
      </c>
    </row>
    <row r="6608" spans="1:15" x14ac:dyDescent="0.3">
      <c r="A6608" t="s">
        <v>19152</v>
      </c>
      <c r="B6608" t="s">
        <v>16</v>
      </c>
      <c r="C6608" t="s">
        <v>41</v>
      </c>
      <c r="D6608">
        <v>2014</v>
      </c>
      <c r="E6608" t="s">
        <v>19153</v>
      </c>
      <c r="F6608">
        <v>6.4</v>
      </c>
      <c r="G6608">
        <v>32000</v>
      </c>
      <c r="H6608" t="s">
        <v>19154</v>
      </c>
      <c r="I6608" t="s">
        <v>9849</v>
      </c>
      <c r="J6608" t="s">
        <v>4733</v>
      </c>
      <c r="K6608" t="s">
        <v>22</v>
      </c>
      <c r="L6608">
        <v>12000000</v>
      </c>
      <c r="M6608">
        <v>7257942</v>
      </c>
      <c r="N6608" t="s">
        <v>19155</v>
      </c>
      <c r="O6608">
        <v>96</v>
      </c>
    </row>
    <row r="6609" spans="1:15" x14ac:dyDescent="0.3">
      <c r="A6609" t="s">
        <v>19156</v>
      </c>
      <c r="B6609" t="s">
        <v>16</v>
      </c>
      <c r="C6609" t="s">
        <v>34</v>
      </c>
      <c r="D6609">
        <v>2014</v>
      </c>
      <c r="E6609" t="s">
        <v>9324</v>
      </c>
      <c r="F6609">
        <v>6.4</v>
      </c>
      <c r="G6609">
        <v>46000</v>
      </c>
      <c r="H6609" t="s">
        <v>16723</v>
      </c>
      <c r="I6609" t="s">
        <v>16723</v>
      </c>
      <c r="J6609" t="s">
        <v>10847</v>
      </c>
      <c r="K6609" t="s">
        <v>248</v>
      </c>
      <c r="L6609">
        <v>12000000</v>
      </c>
      <c r="M6609">
        <v>2510007</v>
      </c>
      <c r="N6609" t="s">
        <v>16725</v>
      </c>
      <c r="O6609">
        <v>103</v>
      </c>
    </row>
    <row r="6610" spans="1:15" x14ac:dyDescent="0.3">
      <c r="A6610" t="s">
        <v>19157</v>
      </c>
      <c r="B6610" t="s">
        <v>16</v>
      </c>
      <c r="C6610" t="s">
        <v>41</v>
      </c>
      <c r="D6610">
        <v>2014</v>
      </c>
      <c r="E6610" t="s">
        <v>19158</v>
      </c>
      <c r="F6610">
        <v>7.3</v>
      </c>
      <c r="G6610">
        <v>51000</v>
      </c>
      <c r="H6610" t="s">
        <v>19159</v>
      </c>
      <c r="I6610" t="s">
        <v>19159</v>
      </c>
      <c r="J6610" t="s">
        <v>19160</v>
      </c>
      <c r="K6610" t="s">
        <v>1093</v>
      </c>
      <c r="M6610">
        <v>4094339</v>
      </c>
      <c r="N6610" t="s">
        <v>19161</v>
      </c>
      <c r="O6610">
        <v>120</v>
      </c>
    </row>
    <row r="6611" spans="1:15" x14ac:dyDescent="0.3">
      <c r="A6611" t="s">
        <v>19162</v>
      </c>
      <c r="B6611" t="s">
        <v>1999</v>
      </c>
      <c r="C6611" t="s">
        <v>17</v>
      </c>
      <c r="D6611">
        <v>2014</v>
      </c>
      <c r="E6611" t="s">
        <v>19163</v>
      </c>
      <c r="F6611">
        <v>7.3</v>
      </c>
      <c r="G6611">
        <v>46000</v>
      </c>
      <c r="H6611" t="s">
        <v>11171</v>
      </c>
      <c r="I6611" t="s">
        <v>11171</v>
      </c>
      <c r="J6611" t="s">
        <v>15266</v>
      </c>
      <c r="K6611" t="s">
        <v>6942</v>
      </c>
      <c r="M6611">
        <v>9016922</v>
      </c>
      <c r="N6611" t="s">
        <v>19164</v>
      </c>
      <c r="O6611">
        <v>95</v>
      </c>
    </row>
    <row r="6612" spans="1:15" x14ac:dyDescent="0.3">
      <c r="A6612" t="s">
        <v>19165</v>
      </c>
      <c r="B6612" t="s">
        <v>16</v>
      </c>
      <c r="C6612" t="s">
        <v>17</v>
      </c>
      <c r="D6612">
        <v>2014</v>
      </c>
      <c r="E6612" t="s">
        <v>18987</v>
      </c>
      <c r="F6612">
        <v>5.7</v>
      </c>
      <c r="G6612">
        <v>17000</v>
      </c>
      <c r="H6612" t="s">
        <v>12165</v>
      </c>
      <c r="I6612" t="s">
        <v>12165</v>
      </c>
      <c r="J6612" t="s">
        <v>19166</v>
      </c>
      <c r="K6612" t="s">
        <v>30</v>
      </c>
      <c r="L6612">
        <v>2000000</v>
      </c>
      <c r="M6612">
        <v>615500</v>
      </c>
      <c r="N6612" t="s">
        <v>14968</v>
      </c>
      <c r="O6612">
        <v>95</v>
      </c>
    </row>
    <row r="6613" spans="1:15" x14ac:dyDescent="0.3">
      <c r="A6613" t="s">
        <v>19167</v>
      </c>
      <c r="B6613" t="s">
        <v>1999</v>
      </c>
      <c r="C6613" t="s">
        <v>41</v>
      </c>
      <c r="D6613">
        <v>2014</v>
      </c>
      <c r="E6613" t="s">
        <v>18409</v>
      </c>
      <c r="F6613">
        <v>6.5</v>
      </c>
      <c r="G6613">
        <v>66000</v>
      </c>
      <c r="H6613" t="s">
        <v>289</v>
      </c>
      <c r="I6613" t="s">
        <v>289</v>
      </c>
      <c r="J6613" t="s">
        <v>4201</v>
      </c>
      <c r="K6613" t="s">
        <v>30</v>
      </c>
      <c r="L6613">
        <v>16800000</v>
      </c>
      <c r="M6613">
        <v>51029361</v>
      </c>
      <c r="N6613" t="s">
        <v>18361</v>
      </c>
      <c r="O6613">
        <v>97</v>
      </c>
    </row>
    <row r="6614" spans="1:15" x14ac:dyDescent="0.3">
      <c r="A6614" t="s">
        <v>19168</v>
      </c>
      <c r="B6614" t="s">
        <v>33</v>
      </c>
      <c r="C6614" t="s">
        <v>390</v>
      </c>
      <c r="D6614">
        <v>2014</v>
      </c>
      <c r="E6614" t="s">
        <v>19169</v>
      </c>
      <c r="F6614">
        <v>8.1</v>
      </c>
      <c r="G6614">
        <v>54000</v>
      </c>
      <c r="H6614" t="s">
        <v>16528</v>
      </c>
      <c r="I6614" t="s">
        <v>19170</v>
      </c>
      <c r="J6614" t="s">
        <v>19171</v>
      </c>
      <c r="K6614" t="s">
        <v>3156</v>
      </c>
      <c r="M6614">
        <v>4190884</v>
      </c>
      <c r="N6614" t="s">
        <v>19172</v>
      </c>
      <c r="O6614">
        <v>93</v>
      </c>
    </row>
    <row r="6615" spans="1:15" x14ac:dyDescent="0.3">
      <c r="A6615" t="s">
        <v>19173</v>
      </c>
      <c r="B6615" t="s">
        <v>16</v>
      </c>
      <c r="C6615" t="s">
        <v>25</v>
      </c>
      <c r="D6615">
        <v>2014</v>
      </c>
      <c r="E6615" t="s">
        <v>19174</v>
      </c>
      <c r="F6615">
        <v>7</v>
      </c>
      <c r="G6615">
        <v>46000</v>
      </c>
      <c r="H6615" t="s">
        <v>6502</v>
      </c>
      <c r="I6615" t="s">
        <v>19175</v>
      </c>
      <c r="J6615" t="s">
        <v>13514</v>
      </c>
      <c r="K6615" t="s">
        <v>5817</v>
      </c>
      <c r="M6615">
        <v>6337728</v>
      </c>
      <c r="N6615" t="s">
        <v>16886</v>
      </c>
      <c r="O6615">
        <v>114</v>
      </c>
    </row>
    <row r="6616" spans="1:15" x14ac:dyDescent="0.3">
      <c r="A6616" t="s">
        <v>19176</v>
      </c>
      <c r="B6616" t="s">
        <v>1999</v>
      </c>
      <c r="C6616" t="s">
        <v>52</v>
      </c>
      <c r="D6616">
        <v>2014</v>
      </c>
      <c r="E6616" t="s">
        <v>18373</v>
      </c>
      <c r="F6616">
        <v>5.0999999999999996</v>
      </c>
      <c r="G6616">
        <v>20000</v>
      </c>
      <c r="H6616" t="s">
        <v>11469</v>
      </c>
      <c r="I6616" t="s">
        <v>16312</v>
      </c>
      <c r="J6616" t="s">
        <v>19177</v>
      </c>
      <c r="K6616" t="s">
        <v>22</v>
      </c>
      <c r="L6616">
        <v>200000</v>
      </c>
      <c r="M6616">
        <v>17835162</v>
      </c>
      <c r="N6616" t="s">
        <v>17799</v>
      </c>
      <c r="O6616">
        <v>98</v>
      </c>
    </row>
    <row r="6617" spans="1:15" x14ac:dyDescent="0.3">
      <c r="A6617" t="s">
        <v>19178</v>
      </c>
      <c r="B6617" t="s">
        <v>16</v>
      </c>
      <c r="C6617" t="s">
        <v>34</v>
      </c>
      <c r="D6617">
        <v>2014</v>
      </c>
      <c r="E6617" t="s">
        <v>19052</v>
      </c>
      <c r="F6617">
        <v>4.8</v>
      </c>
      <c r="G6617">
        <v>17000</v>
      </c>
      <c r="H6617" t="s">
        <v>19179</v>
      </c>
      <c r="I6617" t="s">
        <v>19180</v>
      </c>
      <c r="J6617" t="s">
        <v>19181</v>
      </c>
      <c r="K6617" t="s">
        <v>30</v>
      </c>
      <c r="M6617">
        <v>54985</v>
      </c>
      <c r="N6617" t="s">
        <v>19182</v>
      </c>
      <c r="O6617">
        <v>77</v>
      </c>
    </row>
    <row r="6618" spans="1:15" x14ac:dyDescent="0.3">
      <c r="A6618" t="s">
        <v>19183</v>
      </c>
      <c r="B6618" t="s">
        <v>1999</v>
      </c>
      <c r="C6618" t="s">
        <v>41</v>
      </c>
      <c r="D6618">
        <v>2014</v>
      </c>
      <c r="E6618" t="s">
        <v>19184</v>
      </c>
      <c r="F6618">
        <v>6.6</v>
      </c>
      <c r="G6618">
        <v>24000</v>
      </c>
      <c r="H6618" t="s">
        <v>4929</v>
      </c>
      <c r="I6618" t="s">
        <v>19185</v>
      </c>
      <c r="J6618" t="s">
        <v>12952</v>
      </c>
      <c r="K6618" t="s">
        <v>30</v>
      </c>
      <c r="L6618">
        <v>6000000</v>
      </c>
      <c r="M6618">
        <v>15071</v>
      </c>
      <c r="N6618" t="s">
        <v>19186</v>
      </c>
      <c r="O6618">
        <v>90</v>
      </c>
    </row>
    <row r="6619" spans="1:15" x14ac:dyDescent="0.3">
      <c r="A6619" t="s">
        <v>12819</v>
      </c>
      <c r="B6619" t="s">
        <v>1999</v>
      </c>
      <c r="C6619" t="s">
        <v>1204</v>
      </c>
      <c r="D6619">
        <v>2014</v>
      </c>
      <c r="E6619" t="s">
        <v>18838</v>
      </c>
      <c r="F6619">
        <v>5.6</v>
      </c>
      <c r="G6619">
        <v>20000</v>
      </c>
      <c r="H6619" t="s">
        <v>19187</v>
      </c>
      <c r="I6619" t="s">
        <v>19188</v>
      </c>
      <c r="J6619" t="s">
        <v>19189</v>
      </c>
      <c r="K6619" t="s">
        <v>30</v>
      </c>
      <c r="L6619">
        <v>13200000</v>
      </c>
      <c r="M6619">
        <v>54323210</v>
      </c>
      <c r="N6619" t="s">
        <v>10875</v>
      </c>
      <c r="O6619">
        <v>84</v>
      </c>
    </row>
    <row r="6620" spans="1:15" x14ac:dyDescent="0.3">
      <c r="A6620" t="s">
        <v>5202</v>
      </c>
      <c r="B6620" t="s">
        <v>16</v>
      </c>
      <c r="C6620" t="s">
        <v>104</v>
      </c>
      <c r="D6620">
        <v>2014</v>
      </c>
      <c r="E6620" t="s">
        <v>19190</v>
      </c>
      <c r="F6620">
        <v>7.6</v>
      </c>
      <c r="G6620">
        <v>51000</v>
      </c>
      <c r="H6620" t="s">
        <v>13216</v>
      </c>
      <c r="I6620" t="s">
        <v>19191</v>
      </c>
      <c r="J6620" t="s">
        <v>19192</v>
      </c>
      <c r="K6620" t="s">
        <v>8399</v>
      </c>
      <c r="M6620">
        <v>4439481</v>
      </c>
      <c r="N6620" t="s">
        <v>19193</v>
      </c>
      <c r="O6620">
        <v>140</v>
      </c>
    </row>
    <row r="6621" spans="1:15" x14ac:dyDescent="0.3">
      <c r="A6621" t="s">
        <v>19194</v>
      </c>
      <c r="B6621" t="s">
        <v>16</v>
      </c>
      <c r="C6621" t="s">
        <v>17</v>
      </c>
      <c r="D6621">
        <v>2014</v>
      </c>
      <c r="E6621" t="s">
        <v>19195</v>
      </c>
      <c r="F6621">
        <v>5.4</v>
      </c>
      <c r="G6621">
        <v>28000</v>
      </c>
      <c r="H6621" t="s">
        <v>12858</v>
      </c>
      <c r="I6621" t="s">
        <v>19196</v>
      </c>
      <c r="J6621" t="s">
        <v>17191</v>
      </c>
      <c r="K6621" t="s">
        <v>9402</v>
      </c>
      <c r="L6621">
        <v>30000000</v>
      </c>
      <c r="M6621">
        <v>5092129</v>
      </c>
      <c r="N6621" t="s">
        <v>15452</v>
      </c>
      <c r="O6621">
        <v>109</v>
      </c>
    </row>
    <row r="6622" spans="1:15" x14ac:dyDescent="0.3">
      <c r="A6622" t="s">
        <v>19197</v>
      </c>
      <c r="B6622" t="s">
        <v>447</v>
      </c>
      <c r="C6622" t="s">
        <v>17</v>
      </c>
      <c r="D6622">
        <v>2014</v>
      </c>
      <c r="E6622" t="s">
        <v>18998</v>
      </c>
      <c r="F6622">
        <v>6.5</v>
      </c>
      <c r="G6622">
        <v>12000</v>
      </c>
      <c r="H6622" t="s">
        <v>19198</v>
      </c>
      <c r="I6622" t="s">
        <v>19198</v>
      </c>
      <c r="J6622" t="s">
        <v>19199</v>
      </c>
      <c r="K6622" t="s">
        <v>22</v>
      </c>
      <c r="L6622">
        <v>1000000</v>
      </c>
      <c r="M6622">
        <v>185147</v>
      </c>
      <c r="N6622" t="s">
        <v>19200</v>
      </c>
      <c r="O6622">
        <v>104</v>
      </c>
    </row>
    <row r="6623" spans="1:15" x14ac:dyDescent="0.3">
      <c r="A6623" t="s">
        <v>19201</v>
      </c>
      <c r="B6623" t="s">
        <v>1999</v>
      </c>
      <c r="C6623" t="s">
        <v>63</v>
      </c>
      <c r="D6623">
        <v>2014</v>
      </c>
      <c r="E6623" t="s">
        <v>19042</v>
      </c>
      <c r="F6623">
        <v>6</v>
      </c>
      <c r="G6623">
        <v>4900</v>
      </c>
      <c r="H6623" t="s">
        <v>19202</v>
      </c>
      <c r="I6623" t="s">
        <v>8503</v>
      </c>
      <c r="J6623" t="s">
        <v>14755</v>
      </c>
      <c r="K6623" t="s">
        <v>22</v>
      </c>
      <c r="M6623">
        <v>721143</v>
      </c>
      <c r="N6623" t="s">
        <v>19203</v>
      </c>
      <c r="O6623">
        <v>104</v>
      </c>
    </row>
    <row r="6624" spans="1:15" x14ac:dyDescent="0.3">
      <c r="A6624" t="s">
        <v>19204</v>
      </c>
      <c r="B6624" t="s">
        <v>16</v>
      </c>
      <c r="C6624" t="s">
        <v>41</v>
      </c>
      <c r="D6624">
        <v>2014</v>
      </c>
      <c r="E6624" t="s">
        <v>18749</v>
      </c>
      <c r="F6624">
        <v>6.7</v>
      </c>
      <c r="G6624">
        <v>37000</v>
      </c>
      <c r="H6624" t="s">
        <v>13643</v>
      </c>
      <c r="I6624" t="s">
        <v>19205</v>
      </c>
      <c r="J6624" t="s">
        <v>13643</v>
      </c>
      <c r="K6624" t="s">
        <v>30</v>
      </c>
      <c r="L6624">
        <v>6000000</v>
      </c>
      <c r="M6624">
        <v>5670776</v>
      </c>
      <c r="N6624" t="s">
        <v>18249</v>
      </c>
      <c r="O6624">
        <v>106</v>
      </c>
    </row>
    <row r="6625" spans="1:15" x14ac:dyDescent="0.3">
      <c r="A6625" t="s">
        <v>19206</v>
      </c>
      <c r="B6625" t="s">
        <v>16</v>
      </c>
      <c r="C6625" t="s">
        <v>41</v>
      </c>
      <c r="D6625">
        <v>2014</v>
      </c>
      <c r="E6625" t="s">
        <v>19207</v>
      </c>
      <c r="F6625">
        <v>7</v>
      </c>
      <c r="G6625">
        <v>76000</v>
      </c>
      <c r="H6625" t="s">
        <v>19208</v>
      </c>
      <c r="I6625" t="s">
        <v>16259</v>
      </c>
      <c r="J6625" t="s">
        <v>16719</v>
      </c>
      <c r="K6625" t="s">
        <v>22</v>
      </c>
      <c r="M6625">
        <v>1897363</v>
      </c>
      <c r="N6625" t="s">
        <v>19209</v>
      </c>
      <c r="O6625">
        <v>95</v>
      </c>
    </row>
    <row r="6626" spans="1:15" x14ac:dyDescent="0.3">
      <c r="A6626" t="s">
        <v>19210</v>
      </c>
      <c r="B6626" t="s">
        <v>1999</v>
      </c>
      <c r="C6626" t="s">
        <v>63</v>
      </c>
      <c r="D6626">
        <v>2014</v>
      </c>
      <c r="E6626" t="s">
        <v>18710</v>
      </c>
      <c r="F6626">
        <v>6.9</v>
      </c>
      <c r="G6626">
        <v>23000</v>
      </c>
      <c r="H6626" t="s">
        <v>17149</v>
      </c>
      <c r="I6626" t="s">
        <v>12232</v>
      </c>
      <c r="J6626" t="s">
        <v>18449</v>
      </c>
      <c r="K6626" t="s">
        <v>22</v>
      </c>
      <c r="L6626">
        <v>30000000</v>
      </c>
      <c r="M6626">
        <v>33448971</v>
      </c>
      <c r="N6626" t="s">
        <v>4878</v>
      </c>
      <c r="O6626">
        <v>139</v>
      </c>
    </row>
    <row r="6627" spans="1:15" x14ac:dyDescent="0.3">
      <c r="A6627" t="s">
        <v>19211</v>
      </c>
      <c r="B6627" t="s">
        <v>1999</v>
      </c>
      <c r="C6627" t="s">
        <v>17</v>
      </c>
      <c r="D6627">
        <v>2014</v>
      </c>
      <c r="E6627" t="s">
        <v>19212</v>
      </c>
      <c r="F6627">
        <v>6.9</v>
      </c>
      <c r="G6627">
        <v>40000</v>
      </c>
      <c r="H6627" t="s">
        <v>19213</v>
      </c>
      <c r="I6627" t="s">
        <v>17551</v>
      </c>
      <c r="J6627" t="s">
        <v>16302</v>
      </c>
      <c r="K6627" t="s">
        <v>22</v>
      </c>
      <c r="L6627">
        <v>14000000</v>
      </c>
      <c r="M6627">
        <v>31972096</v>
      </c>
      <c r="N6627" t="s">
        <v>16954</v>
      </c>
      <c r="O6627">
        <v>106</v>
      </c>
    </row>
    <row r="6628" spans="1:15" x14ac:dyDescent="0.3">
      <c r="A6628" t="s">
        <v>19214</v>
      </c>
      <c r="B6628" t="s">
        <v>1999</v>
      </c>
      <c r="C6628" t="s">
        <v>52</v>
      </c>
      <c r="D6628">
        <v>2014</v>
      </c>
      <c r="E6628" t="s">
        <v>18715</v>
      </c>
      <c r="F6628">
        <v>4.5</v>
      </c>
      <c r="G6628">
        <v>50000</v>
      </c>
      <c r="H6628" t="s">
        <v>19215</v>
      </c>
      <c r="I6628" t="s">
        <v>17919</v>
      </c>
      <c r="J6628" t="s">
        <v>19216</v>
      </c>
      <c r="K6628" t="s">
        <v>30</v>
      </c>
      <c r="L6628">
        <v>5000000</v>
      </c>
      <c r="M6628">
        <v>103687316</v>
      </c>
      <c r="N6628" t="s">
        <v>61</v>
      </c>
      <c r="O6628">
        <v>89</v>
      </c>
    </row>
    <row r="6629" spans="1:15" x14ac:dyDescent="0.3">
      <c r="A6629" t="s">
        <v>19217</v>
      </c>
      <c r="B6629" t="s">
        <v>33</v>
      </c>
      <c r="C6629" t="s">
        <v>63</v>
      </c>
      <c r="D6629">
        <v>2014</v>
      </c>
      <c r="E6629" t="s">
        <v>19218</v>
      </c>
      <c r="F6629">
        <v>5.8</v>
      </c>
      <c r="G6629">
        <v>26000</v>
      </c>
      <c r="H6629" t="s">
        <v>8453</v>
      </c>
      <c r="I6629" t="s">
        <v>8453</v>
      </c>
      <c r="J6629" t="s">
        <v>9379</v>
      </c>
      <c r="K6629" t="s">
        <v>30</v>
      </c>
      <c r="L6629">
        <v>12000000</v>
      </c>
      <c r="M6629">
        <v>101982712</v>
      </c>
      <c r="N6629" t="s">
        <v>2100</v>
      </c>
      <c r="O6629">
        <v>99</v>
      </c>
    </row>
    <row r="6630" spans="1:15" x14ac:dyDescent="0.3">
      <c r="A6630" t="s">
        <v>19219</v>
      </c>
      <c r="B6630" t="s">
        <v>16</v>
      </c>
      <c r="C6630" t="s">
        <v>41</v>
      </c>
      <c r="D6630">
        <v>2014</v>
      </c>
      <c r="E6630" t="s">
        <v>18955</v>
      </c>
      <c r="F6630">
        <v>6.3</v>
      </c>
      <c r="G6630">
        <v>48000</v>
      </c>
      <c r="H6630" t="s">
        <v>8693</v>
      </c>
      <c r="I6630" t="s">
        <v>8693</v>
      </c>
      <c r="J6630" t="s">
        <v>8008</v>
      </c>
      <c r="K6630" t="s">
        <v>30</v>
      </c>
      <c r="L6630">
        <v>10000000</v>
      </c>
      <c r="M6630">
        <v>18117839</v>
      </c>
      <c r="N6630" t="s">
        <v>19220</v>
      </c>
      <c r="O6630">
        <v>97</v>
      </c>
    </row>
    <row r="6631" spans="1:15" x14ac:dyDescent="0.3">
      <c r="A6631" t="s">
        <v>19221</v>
      </c>
      <c r="B6631" t="s">
        <v>447</v>
      </c>
      <c r="C6631" t="s">
        <v>17</v>
      </c>
      <c r="D6631">
        <v>2014</v>
      </c>
      <c r="E6631" t="s">
        <v>19222</v>
      </c>
      <c r="F6631">
        <v>8.1</v>
      </c>
      <c r="G6631">
        <v>48000</v>
      </c>
      <c r="H6631" t="s">
        <v>17623</v>
      </c>
      <c r="I6631" t="s">
        <v>19223</v>
      </c>
      <c r="J6631" t="s">
        <v>19224</v>
      </c>
      <c r="K6631" t="s">
        <v>17626</v>
      </c>
      <c r="M6631">
        <v>4018705</v>
      </c>
      <c r="N6631" t="s">
        <v>17627</v>
      </c>
      <c r="O6631">
        <v>196</v>
      </c>
    </row>
    <row r="6632" spans="1:15" x14ac:dyDescent="0.3">
      <c r="A6632" t="s">
        <v>19225</v>
      </c>
      <c r="B6632" t="s">
        <v>16</v>
      </c>
      <c r="C6632" t="s">
        <v>17</v>
      </c>
      <c r="D6632">
        <v>2014</v>
      </c>
      <c r="E6632" t="s">
        <v>19226</v>
      </c>
      <c r="F6632">
        <v>6.4</v>
      </c>
      <c r="G6632">
        <v>27000</v>
      </c>
      <c r="H6632" t="s">
        <v>7243</v>
      </c>
      <c r="I6632" t="s">
        <v>7243</v>
      </c>
      <c r="J6632" t="s">
        <v>18737</v>
      </c>
      <c r="K6632" t="s">
        <v>452</v>
      </c>
      <c r="M6632">
        <v>469701</v>
      </c>
      <c r="N6632" t="s">
        <v>7245</v>
      </c>
      <c r="O6632">
        <v>91</v>
      </c>
    </row>
    <row r="6633" spans="1:15" x14ac:dyDescent="0.3">
      <c r="A6633" t="s">
        <v>19227</v>
      </c>
      <c r="B6633" t="s">
        <v>16</v>
      </c>
      <c r="C6633" t="s">
        <v>41</v>
      </c>
      <c r="D6633">
        <v>2014</v>
      </c>
      <c r="E6633" t="s">
        <v>19228</v>
      </c>
      <c r="F6633">
        <v>6.1</v>
      </c>
      <c r="G6633">
        <v>25000</v>
      </c>
      <c r="H6633" t="s">
        <v>19229</v>
      </c>
      <c r="I6633" t="s">
        <v>19229</v>
      </c>
      <c r="J6633" t="s">
        <v>19230</v>
      </c>
      <c r="K6633" t="s">
        <v>30</v>
      </c>
      <c r="M6633">
        <v>4633961</v>
      </c>
      <c r="N6633" t="s">
        <v>19231</v>
      </c>
      <c r="O6633">
        <v>108</v>
      </c>
    </row>
    <row r="6634" spans="1:15" x14ac:dyDescent="0.3">
      <c r="A6634" t="s">
        <v>19232</v>
      </c>
      <c r="B6634" t="s">
        <v>16</v>
      </c>
      <c r="C6634" t="s">
        <v>17</v>
      </c>
      <c r="D6634">
        <v>2014</v>
      </c>
      <c r="E6634" t="s">
        <v>19233</v>
      </c>
      <c r="F6634">
        <v>7.4</v>
      </c>
      <c r="G6634">
        <v>57000</v>
      </c>
      <c r="H6634" t="s">
        <v>17415</v>
      </c>
      <c r="I6634" t="s">
        <v>17415</v>
      </c>
      <c r="J6634" t="s">
        <v>10587</v>
      </c>
      <c r="K6634" t="s">
        <v>3156</v>
      </c>
      <c r="M6634">
        <v>16887741</v>
      </c>
      <c r="N6634" t="s">
        <v>9439</v>
      </c>
      <c r="O6634">
        <v>102</v>
      </c>
    </row>
    <row r="6635" spans="1:15" x14ac:dyDescent="0.3">
      <c r="A6635" t="s">
        <v>19234</v>
      </c>
      <c r="B6635" t="s">
        <v>1999</v>
      </c>
      <c r="C6635" t="s">
        <v>41</v>
      </c>
      <c r="D6635">
        <v>2014</v>
      </c>
      <c r="E6635" t="s">
        <v>9324</v>
      </c>
      <c r="F6635">
        <v>5.8</v>
      </c>
      <c r="G6635">
        <v>20000</v>
      </c>
      <c r="H6635" t="s">
        <v>12718</v>
      </c>
      <c r="I6635" t="s">
        <v>17164</v>
      </c>
      <c r="J6635" t="s">
        <v>19235</v>
      </c>
      <c r="K6635" t="s">
        <v>30</v>
      </c>
      <c r="L6635">
        <v>24000000</v>
      </c>
      <c r="M6635">
        <v>70181428</v>
      </c>
      <c r="N6635" t="s">
        <v>19236</v>
      </c>
      <c r="O6635">
        <v>106</v>
      </c>
    </row>
    <row r="6636" spans="1:15" x14ac:dyDescent="0.3">
      <c r="A6636" t="s">
        <v>19237</v>
      </c>
      <c r="B6636" t="s">
        <v>16</v>
      </c>
      <c r="C6636" t="s">
        <v>104</v>
      </c>
      <c r="D6636">
        <v>2014</v>
      </c>
      <c r="E6636" t="s">
        <v>19238</v>
      </c>
      <c r="F6636">
        <v>6.8</v>
      </c>
      <c r="G6636">
        <v>7100</v>
      </c>
      <c r="H6636" t="s">
        <v>19239</v>
      </c>
      <c r="I6636" t="s">
        <v>19240</v>
      </c>
      <c r="J6636" t="s">
        <v>19240</v>
      </c>
      <c r="K6636" t="s">
        <v>452</v>
      </c>
      <c r="M6636">
        <v>84417</v>
      </c>
      <c r="N6636" t="s">
        <v>19241</v>
      </c>
      <c r="O6636">
        <v>97</v>
      </c>
    </row>
    <row r="6637" spans="1:15" x14ac:dyDescent="0.3">
      <c r="A6637" t="s">
        <v>19242</v>
      </c>
      <c r="B6637" t="s">
        <v>16</v>
      </c>
      <c r="C6637" t="s">
        <v>17</v>
      </c>
      <c r="D6637">
        <v>2014</v>
      </c>
      <c r="E6637" t="s">
        <v>18247</v>
      </c>
      <c r="F6637">
        <v>6</v>
      </c>
      <c r="G6637">
        <v>6500</v>
      </c>
      <c r="H6637" t="s">
        <v>16467</v>
      </c>
      <c r="I6637" t="s">
        <v>19243</v>
      </c>
      <c r="J6637" t="s">
        <v>17425</v>
      </c>
      <c r="K6637" t="s">
        <v>30</v>
      </c>
      <c r="M6637">
        <v>73922</v>
      </c>
      <c r="N6637" t="s">
        <v>19244</v>
      </c>
      <c r="O6637">
        <v>95</v>
      </c>
    </row>
    <row r="6638" spans="1:15" x14ac:dyDescent="0.3">
      <c r="A6638" t="s">
        <v>19245</v>
      </c>
      <c r="B6638" t="s">
        <v>33</v>
      </c>
      <c r="C6638" t="s">
        <v>390</v>
      </c>
      <c r="D6638">
        <v>2014</v>
      </c>
      <c r="E6638" t="s">
        <v>18766</v>
      </c>
      <c r="F6638">
        <v>6</v>
      </c>
      <c r="G6638">
        <v>17000</v>
      </c>
      <c r="H6638" t="s">
        <v>19246</v>
      </c>
      <c r="I6638" t="s">
        <v>19246</v>
      </c>
      <c r="J6638" t="s">
        <v>15144</v>
      </c>
      <c r="K6638" t="s">
        <v>30</v>
      </c>
      <c r="L6638">
        <v>50000000</v>
      </c>
      <c r="M6638">
        <v>146965787</v>
      </c>
      <c r="N6638" t="s">
        <v>19247</v>
      </c>
      <c r="O6638">
        <v>83</v>
      </c>
    </row>
    <row r="6639" spans="1:15" x14ac:dyDescent="0.3">
      <c r="A6639" t="s">
        <v>19248</v>
      </c>
      <c r="B6639" t="s">
        <v>16</v>
      </c>
      <c r="C6639" t="s">
        <v>41</v>
      </c>
      <c r="D6639">
        <v>2014</v>
      </c>
      <c r="E6639" t="s">
        <v>18903</v>
      </c>
      <c r="F6639">
        <v>6.4</v>
      </c>
      <c r="G6639">
        <v>26000</v>
      </c>
      <c r="H6639" t="s">
        <v>7706</v>
      </c>
      <c r="I6639" t="s">
        <v>7706</v>
      </c>
      <c r="J6639" t="s">
        <v>7706</v>
      </c>
      <c r="K6639" t="s">
        <v>30</v>
      </c>
      <c r="L6639">
        <v>12000000</v>
      </c>
      <c r="M6639">
        <v>26117471</v>
      </c>
      <c r="N6639" t="s">
        <v>19220</v>
      </c>
      <c r="O6639">
        <v>102</v>
      </c>
    </row>
    <row r="6640" spans="1:15" x14ac:dyDescent="0.3">
      <c r="A6640" t="s">
        <v>19249</v>
      </c>
      <c r="B6640" t="s">
        <v>16</v>
      </c>
      <c r="C6640" t="s">
        <v>17</v>
      </c>
      <c r="D6640">
        <v>2014</v>
      </c>
      <c r="E6640" t="s">
        <v>19250</v>
      </c>
      <c r="F6640">
        <v>7.1</v>
      </c>
      <c r="G6640">
        <v>32000</v>
      </c>
      <c r="H6640" t="s">
        <v>19251</v>
      </c>
      <c r="I6640" t="s">
        <v>19251</v>
      </c>
      <c r="J6640" t="s">
        <v>17679</v>
      </c>
      <c r="K6640" t="s">
        <v>30</v>
      </c>
      <c r="L6640">
        <v>8000000</v>
      </c>
      <c r="M6640">
        <v>1828232</v>
      </c>
      <c r="N6640" t="s">
        <v>19252</v>
      </c>
      <c r="O6640">
        <v>112</v>
      </c>
    </row>
    <row r="6641" spans="1:15" x14ac:dyDescent="0.3">
      <c r="A6641" t="s">
        <v>19253</v>
      </c>
      <c r="B6641" t="s">
        <v>1999</v>
      </c>
      <c r="C6641" t="s">
        <v>17</v>
      </c>
      <c r="D6641">
        <v>2014</v>
      </c>
      <c r="E6641" t="s">
        <v>19008</v>
      </c>
      <c r="F6641">
        <v>6.6</v>
      </c>
      <c r="G6641">
        <v>12000</v>
      </c>
      <c r="H6641" t="s">
        <v>6158</v>
      </c>
      <c r="I6641" t="s">
        <v>6158</v>
      </c>
      <c r="J6641" t="s">
        <v>2829</v>
      </c>
      <c r="K6641" t="s">
        <v>30</v>
      </c>
      <c r="L6641">
        <v>9000000</v>
      </c>
      <c r="M6641">
        <v>21833967</v>
      </c>
      <c r="N6641" t="s">
        <v>19254</v>
      </c>
      <c r="O6641">
        <v>121</v>
      </c>
    </row>
    <row r="6642" spans="1:15" x14ac:dyDescent="0.3">
      <c r="A6642" t="s">
        <v>19255</v>
      </c>
      <c r="B6642" t="s">
        <v>16</v>
      </c>
      <c r="C6642" t="s">
        <v>17</v>
      </c>
      <c r="D6642">
        <v>2014</v>
      </c>
      <c r="E6642" t="s">
        <v>19256</v>
      </c>
      <c r="F6642">
        <v>6.7</v>
      </c>
      <c r="G6642">
        <v>28000</v>
      </c>
      <c r="H6642" t="s">
        <v>9298</v>
      </c>
      <c r="I6642" t="s">
        <v>9298</v>
      </c>
      <c r="J6642" t="s">
        <v>6374</v>
      </c>
      <c r="K6642" t="s">
        <v>452</v>
      </c>
      <c r="M6642">
        <v>4728401</v>
      </c>
      <c r="N6642" t="s">
        <v>19257</v>
      </c>
      <c r="O6642">
        <v>124</v>
      </c>
    </row>
    <row r="6643" spans="1:15" x14ac:dyDescent="0.3">
      <c r="A6643" t="s">
        <v>19258</v>
      </c>
      <c r="B6643" t="s">
        <v>1999</v>
      </c>
      <c r="C6643" t="s">
        <v>41</v>
      </c>
      <c r="D6643">
        <v>2014</v>
      </c>
      <c r="E6643" t="s">
        <v>19259</v>
      </c>
      <c r="F6643">
        <v>5.7</v>
      </c>
      <c r="G6643">
        <v>2800</v>
      </c>
      <c r="H6643" t="s">
        <v>19260</v>
      </c>
      <c r="I6643" t="s">
        <v>19260</v>
      </c>
      <c r="J6643" t="s">
        <v>7632</v>
      </c>
      <c r="K6643" t="s">
        <v>30</v>
      </c>
      <c r="M6643">
        <v>1012804</v>
      </c>
      <c r="N6643" t="s">
        <v>19261</v>
      </c>
      <c r="O6643">
        <v>103</v>
      </c>
    </row>
    <row r="6644" spans="1:15" x14ac:dyDescent="0.3">
      <c r="A6644" t="s">
        <v>19262</v>
      </c>
      <c r="B6644" t="s">
        <v>16</v>
      </c>
      <c r="C6644" t="s">
        <v>41</v>
      </c>
      <c r="D6644">
        <v>2014</v>
      </c>
      <c r="E6644" t="s">
        <v>18715</v>
      </c>
      <c r="F6644">
        <v>6.4</v>
      </c>
      <c r="G6644">
        <v>43000</v>
      </c>
      <c r="H6644" t="s">
        <v>17554</v>
      </c>
      <c r="I6644" t="s">
        <v>19263</v>
      </c>
      <c r="J6644" t="s">
        <v>14002</v>
      </c>
      <c r="K6644" t="s">
        <v>30</v>
      </c>
      <c r="L6644">
        <v>5000000</v>
      </c>
      <c r="M6644">
        <v>2379154</v>
      </c>
      <c r="N6644" t="s">
        <v>15478</v>
      </c>
      <c r="O6644">
        <v>99</v>
      </c>
    </row>
    <row r="6645" spans="1:15" x14ac:dyDescent="0.3">
      <c r="A6645" t="s">
        <v>19264</v>
      </c>
      <c r="B6645" t="s">
        <v>16</v>
      </c>
      <c r="C6645" t="s">
        <v>34</v>
      </c>
      <c r="D6645">
        <v>2015</v>
      </c>
      <c r="E6645" t="s">
        <v>19265</v>
      </c>
      <c r="F6645">
        <v>8.1</v>
      </c>
      <c r="G6645">
        <v>912000</v>
      </c>
      <c r="H6645" t="s">
        <v>533</v>
      </c>
      <c r="I6645" t="s">
        <v>533</v>
      </c>
      <c r="J6645" t="s">
        <v>15685</v>
      </c>
      <c r="K6645" t="s">
        <v>248</v>
      </c>
      <c r="L6645">
        <v>150000000</v>
      </c>
      <c r="M6645">
        <v>375658750</v>
      </c>
      <c r="N6645" t="s">
        <v>23</v>
      </c>
      <c r="O6645">
        <v>120</v>
      </c>
    </row>
    <row r="6646" spans="1:15" x14ac:dyDescent="0.3">
      <c r="A6646" t="s">
        <v>19266</v>
      </c>
      <c r="B6646" t="s">
        <v>1999</v>
      </c>
      <c r="C6646" t="s">
        <v>34</v>
      </c>
      <c r="D6646">
        <v>2015</v>
      </c>
      <c r="E6646" t="s">
        <v>19267</v>
      </c>
      <c r="F6646">
        <v>7.3</v>
      </c>
      <c r="G6646">
        <v>777000</v>
      </c>
      <c r="H6646" t="s">
        <v>6858</v>
      </c>
      <c r="I6646" t="s">
        <v>6858</v>
      </c>
      <c r="J6646" t="s">
        <v>4912</v>
      </c>
      <c r="K6646" t="s">
        <v>30</v>
      </c>
      <c r="L6646">
        <v>250000000</v>
      </c>
      <c r="M6646">
        <v>1402809540</v>
      </c>
      <c r="N6646" t="s">
        <v>17632</v>
      </c>
      <c r="O6646">
        <v>141</v>
      </c>
    </row>
    <row r="6647" spans="1:15" x14ac:dyDescent="0.3">
      <c r="A6647" t="s">
        <v>19268</v>
      </c>
      <c r="B6647" t="s">
        <v>16</v>
      </c>
      <c r="C6647" t="s">
        <v>17</v>
      </c>
      <c r="D6647">
        <v>2015</v>
      </c>
      <c r="E6647" t="s">
        <v>19269</v>
      </c>
      <c r="F6647">
        <v>6.5</v>
      </c>
      <c r="G6647">
        <v>136000</v>
      </c>
      <c r="H6647" t="s">
        <v>7557</v>
      </c>
      <c r="I6647" t="s">
        <v>7557</v>
      </c>
      <c r="J6647" t="s">
        <v>16645</v>
      </c>
      <c r="K6647" t="s">
        <v>195</v>
      </c>
      <c r="L6647">
        <v>55000000</v>
      </c>
      <c r="M6647">
        <v>74679822</v>
      </c>
      <c r="N6647" t="s">
        <v>19270</v>
      </c>
      <c r="O6647">
        <v>119</v>
      </c>
    </row>
    <row r="6648" spans="1:15" x14ac:dyDescent="0.3">
      <c r="A6648" t="s">
        <v>19271</v>
      </c>
      <c r="B6648" t="s">
        <v>1999</v>
      </c>
      <c r="C6648" t="s">
        <v>34</v>
      </c>
      <c r="D6648">
        <v>2015</v>
      </c>
      <c r="E6648" t="s">
        <v>19272</v>
      </c>
      <c r="F6648">
        <v>7.1</v>
      </c>
      <c r="G6648">
        <v>370000</v>
      </c>
      <c r="H6648" t="s">
        <v>13489</v>
      </c>
      <c r="I6648" t="s">
        <v>14502</v>
      </c>
      <c r="J6648" t="s">
        <v>11818</v>
      </c>
      <c r="K6648" t="s">
        <v>30</v>
      </c>
      <c r="L6648">
        <v>190000000</v>
      </c>
      <c r="M6648">
        <v>1515341399</v>
      </c>
      <c r="N6648" t="s">
        <v>61</v>
      </c>
      <c r="O6648">
        <v>137</v>
      </c>
    </row>
    <row r="6649" spans="1:15" x14ac:dyDescent="0.3">
      <c r="A6649" t="s">
        <v>19273</v>
      </c>
      <c r="B6649" t="s">
        <v>16</v>
      </c>
      <c r="C6649" t="s">
        <v>104</v>
      </c>
      <c r="D6649">
        <v>2015</v>
      </c>
      <c r="E6649" t="s">
        <v>19274</v>
      </c>
      <c r="F6649">
        <v>7.8</v>
      </c>
      <c r="G6649">
        <v>539000</v>
      </c>
      <c r="H6649" t="s">
        <v>6775</v>
      </c>
      <c r="I6649" t="s">
        <v>6775</v>
      </c>
      <c r="J6649" t="s">
        <v>9409</v>
      </c>
      <c r="K6649" t="s">
        <v>30</v>
      </c>
      <c r="L6649">
        <v>44000000</v>
      </c>
      <c r="M6649">
        <v>156480177</v>
      </c>
      <c r="N6649" t="s">
        <v>19275</v>
      </c>
      <c r="O6649">
        <v>168</v>
      </c>
    </row>
    <row r="6650" spans="1:15" x14ac:dyDescent="0.3">
      <c r="A6650" t="s">
        <v>19276</v>
      </c>
      <c r="B6650" t="s">
        <v>1999</v>
      </c>
      <c r="C6650" t="s">
        <v>34</v>
      </c>
      <c r="D6650">
        <v>2015</v>
      </c>
      <c r="E6650" t="s">
        <v>19277</v>
      </c>
      <c r="F6650">
        <v>7.3</v>
      </c>
      <c r="G6650">
        <v>595000</v>
      </c>
      <c r="H6650" t="s">
        <v>11283</v>
      </c>
      <c r="I6650" t="s">
        <v>13513</v>
      </c>
      <c r="J6650" t="s">
        <v>13299</v>
      </c>
      <c r="K6650" t="s">
        <v>30</v>
      </c>
      <c r="L6650">
        <v>130000000</v>
      </c>
      <c r="M6650">
        <v>519311965</v>
      </c>
      <c r="N6650" t="s">
        <v>18040</v>
      </c>
      <c r="O6650">
        <v>117</v>
      </c>
    </row>
    <row r="6651" spans="1:15" x14ac:dyDescent="0.3">
      <c r="A6651" t="s">
        <v>19278</v>
      </c>
      <c r="B6651" t="s">
        <v>16</v>
      </c>
      <c r="C6651" t="s">
        <v>17</v>
      </c>
      <c r="D6651">
        <v>2015</v>
      </c>
      <c r="E6651" t="s">
        <v>18731</v>
      </c>
      <c r="F6651">
        <v>4.0999999999999996</v>
      </c>
      <c r="G6651">
        <v>304000</v>
      </c>
      <c r="H6651" t="s">
        <v>16378</v>
      </c>
      <c r="I6651" t="s">
        <v>18469</v>
      </c>
      <c r="J6651" t="s">
        <v>19279</v>
      </c>
      <c r="K6651" t="s">
        <v>30</v>
      </c>
      <c r="L6651">
        <v>40000000</v>
      </c>
      <c r="M6651">
        <v>569651467</v>
      </c>
      <c r="N6651" t="s">
        <v>12695</v>
      </c>
      <c r="O6651">
        <v>125</v>
      </c>
    </row>
    <row r="6652" spans="1:15" x14ac:dyDescent="0.3">
      <c r="A6652" t="s">
        <v>19280</v>
      </c>
      <c r="B6652" t="s">
        <v>16</v>
      </c>
      <c r="C6652" t="s">
        <v>34</v>
      </c>
      <c r="D6652">
        <v>2015</v>
      </c>
      <c r="E6652" t="s">
        <v>19281</v>
      </c>
      <c r="F6652">
        <v>7.6</v>
      </c>
      <c r="G6652">
        <v>386000</v>
      </c>
      <c r="H6652" t="s">
        <v>11706</v>
      </c>
      <c r="I6652" t="s">
        <v>19282</v>
      </c>
      <c r="J6652" t="s">
        <v>16326</v>
      </c>
      <c r="K6652" t="s">
        <v>30</v>
      </c>
      <c r="L6652">
        <v>30000000</v>
      </c>
      <c r="M6652">
        <v>84872444</v>
      </c>
      <c r="N6652" t="s">
        <v>14702</v>
      </c>
      <c r="O6652">
        <v>121</v>
      </c>
    </row>
    <row r="6653" spans="1:15" x14ac:dyDescent="0.3">
      <c r="A6653" t="s">
        <v>19283</v>
      </c>
      <c r="B6653" t="s">
        <v>16</v>
      </c>
      <c r="C6653" t="s">
        <v>17</v>
      </c>
      <c r="D6653">
        <v>2015</v>
      </c>
      <c r="E6653" t="s">
        <v>19284</v>
      </c>
      <c r="F6653">
        <v>6.9</v>
      </c>
      <c r="G6653">
        <v>218000</v>
      </c>
      <c r="H6653" t="s">
        <v>19285</v>
      </c>
      <c r="I6653" t="s">
        <v>19285</v>
      </c>
      <c r="J6653" t="s">
        <v>19286</v>
      </c>
      <c r="K6653" t="s">
        <v>195</v>
      </c>
      <c r="L6653">
        <v>4000000</v>
      </c>
      <c r="M6653">
        <v>40423945</v>
      </c>
      <c r="N6653" t="s">
        <v>19287</v>
      </c>
      <c r="O6653">
        <v>92</v>
      </c>
    </row>
    <row r="6654" spans="1:15" x14ac:dyDescent="0.3">
      <c r="A6654" t="s">
        <v>19288</v>
      </c>
      <c r="B6654" t="s">
        <v>16</v>
      </c>
      <c r="C6654" t="s">
        <v>63</v>
      </c>
      <c r="D6654">
        <v>2015</v>
      </c>
      <c r="E6654" t="s">
        <v>19289</v>
      </c>
      <c r="F6654">
        <v>7.8</v>
      </c>
      <c r="G6654">
        <v>381000</v>
      </c>
      <c r="H6654" t="s">
        <v>13564</v>
      </c>
      <c r="I6654" t="s">
        <v>12916</v>
      </c>
      <c r="J6654" t="s">
        <v>3907</v>
      </c>
      <c r="K6654" t="s">
        <v>30</v>
      </c>
      <c r="L6654">
        <v>28000000</v>
      </c>
      <c r="M6654">
        <v>133440870</v>
      </c>
      <c r="N6654" t="s">
        <v>44</v>
      </c>
      <c r="O6654">
        <v>130</v>
      </c>
    </row>
    <row r="6655" spans="1:15" x14ac:dyDescent="0.3">
      <c r="A6655" t="s">
        <v>19290</v>
      </c>
      <c r="B6655" t="s">
        <v>1999</v>
      </c>
      <c r="C6655" t="s">
        <v>34</v>
      </c>
      <c r="D6655">
        <v>2015</v>
      </c>
      <c r="E6655" t="s">
        <v>19291</v>
      </c>
      <c r="F6655">
        <v>7</v>
      </c>
      <c r="G6655">
        <v>593000</v>
      </c>
      <c r="H6655" t="s">
        <v>17789</v>
      </c>
      <c r="I6655" t="s">
        <v>17235</v>
      </c>
      <c r="J6655" t="s">
        <v>18711</v>
      </c>
      <c r="K6655" t="s">
        <v>30</v>
      </c>
      <c r="L6655">
        <v>150000000</v>
      </c>
      <c r="M6655">
        <v>1670516444</v>
      </c>
      <c r="N6655" t="s">
        <v>61</v>
      </c>
      <c r="O6655">
        <v>124</v>
      </c>
    </row>
    <row r="6656" spans="1:15" x14ac:dyDescent="0.3">
      <c r="A6656" t="s">
        <v>19292</v>
      </c>
      <c r="B6656" t="s">
        <v>16</v>
      </c>
      <c r="C6656" t="s">
        <v>34</v>
      </c>
      <c r="D6656">
        <v>2015</v>
      </c>
      <c r="E6656" t="s">
        <v>19293</v>
      </c>
      <c r="F6656">
        <v>8</v>
      </c>
      <c r="G6656">
        <v>729000</v>
      </c>
      <c r="H6656" t="s">
        <v>11362</v>
      </c>
      <c r="I6656" t="s">
        <v>15222</v>
      </c>
      <c r="J6656" t="s">
        <v>8510</v>
      </c>
      <c r="K6656" t="s">
        <v>30</v>
      </c>
      <c r="L6656">
        <v>135000000</v>
      </c>
      <c r="M6656">
        <v>532950503</v>
      </c>
      <c r="N6656" t="s">
        <v>8625</v>
      </c>
      <c r="O6656">
        <v>156</v>
      </c>
    </row>
    <row r="6657" spans="1:15" x14ac:dyDescent="0.3">
      <c r="A6657" t="s">
        <v>19294</v>
      </c>
      <c r="B6657" t="s">
        <v>1999</v>
      </c>
      <c r="C6657" t="s">
        <v>25</v>
      </c>
      <c r="D6657">
        <v>2015</v>
      </c>
      <c r="E6657" t="s">
        <v>19281</v>
      </c>
      <c r="F6657">
        <v>8</v>
      </c>
      <c r="G6657">
        <v>783000</v>
      </c>
      <c r="H6657" t="s">
        <v>990</v>
      </c>
      <c r="I6657" t="s">
        <v>15614</v>
      </c>
      <c r="J6657" t="s">
        <v>9529</v>
      </c>
      <c r="K6657" t="s">
        <v>22</v>
      </c>
      <c r="L6657">
        <v>108000000</v>
      </c>
      <c r="M6657">
        <v>630162448</v>
      </c>
      <c r="N6657" t="s">
        <v>180</v>
      </c>
      <c r="O6657">
        <v>144</v>
      </c>
    </row>
    <row r="6658" spans="1:15" x14ac:dyDescent="0.3">
      <c r="A6658" t="s">
        <v>19295</v>
      </c>
      <c r="B6658" t="s">
        <v>16</v>
      </c>
      <c r="C6658" t="s">
        <v>17</v>
      </c>
      <c r="D6658">
        <v>2015</v>
      </c>
      <c r="E6658" t="s">
        <v>19296</v>
      </c>
      <c r="F6658">
        <v>8.1</v>
      </c>
      <c r="G6658">
        <v>386000</v>
      </c>
      <c r="H6658" t="s">
        <v>19208</v>
      </c>
      <c r="I6658" t="s">
        <v>19297</v>
      </c>
      <c r="J6658" t="s">
        <v>18467</v>
      </c>
      <c r="K6658" t="s">
        <v>195</v>
      </c>
      <c r="L6658">
        <v>13000000</v>
      </c>
      <c r="M6658">
        <v>35401758</v>
      </c>
      <c r="N6658" t="s">
        <v>19209</v>
      </c>
      <c r="O6658">
        <v>118</v>
      </c>
    </row>
    <row r="6659" spans="1:15" x14ac:dyDescent="0.3">
      <c r="A6659" t="s">
        <v>19298</v>
      </c>
      <c r="B6659" t="s">
        <v>33</v>
      </c>
      <c r="C6659" t="s">
        <v>390</v>
      </c>
      <c r="D6659">
        <v>2015</v>
      </c>
      <c r="E6659" t="s">
        <v>19056</v>
      </c>
      <c r="F6659">
        <v>8.1</v>
      </c>
      <c r="G6659">
        <v>641000</v>
      </c>
      <c r="H6659" t="s">
        <v>11829</v>
      </c>
      <c r="I6659" t="s">
        <v>11829</v>
      </c>
      <c r="J6659" t="s">
        <v>16866</v>
      </c>
      <c r="K6659" t="s">
        <v>30</v>
      </c>
      <c r="L6659">
        <v>175000000</v>
      </c>
      <c r="M6659">
        <v>858848019</v>
      </c>
      <c r="N6659" t="s">
        <v>10118</v>
      </c>
      <c r="O6659">
        <v>95</v>
      </c>
    </row>
    <row r="6660" spans="1:15" x14ac:dyDescent="0.3">
      <c r="A6660" t="s">
        <v>19299</v>
      </c>
      <c r="B6660" t="s">
        <v>16</v>
      </c>
      <c r="C6660" t="s">
        <v>63</v>
      </c>
      <c r="D6660">
        <v>2015</v>
      </c>
      <c r="E6660" t="s">
        <v>19169</v>
      </c>
      <c r="F6660">
        <v>8.1</v>
      </c>
      <c r="G6660">
        <v>435000</v>
      </c>
      <c r="H6660" t="s">
        <v>13152</v>
      </c>
      <c r="I6660" t="s">
        <v>19300</v>
      </c>
      <c r="J6660" t="s">
        <v>12897</v>
      </c>
      <c r="K6660" t="s">
        <v>30</v>
      </c>
      <c r="L6660">
        <v>20000000</v>
      </c>
      <c r="M6660">
        <v>98690254</v>
      </c>
      <c r="N6660" t="s">
        <v>19301</v>
      </c>
      <c r="O6660">
        <v>129</v>
      </c>
    </row>
    <row r="6661" spans="1:15" x14ac:dyDescent="0.3">
      <c r="A6661" t="s">
        <v>19302</v>
      </c>
      <c r="B6661" t="s">
        <v>16</v>
      </c>
      <c r="C6661" t="s">
        <v>34</v>
      </c>
      <c r="D6661">
        <v>2015</v>
      </c>
      <c r="E6661" t="s">
        <v>19037</v>
      </c>
      <c r="F6661">
        <v>6.1</v>
      </c>
      <c r="G6661">
        <v>87000</v>
      </c>
      <c r="H6661" t="s">
        <v>17754</v>
      </c>
      <c r="I6661" t="s">
        <v>17795</v>
      </c>
      <c r="J6661" t="s">
        <v>16090</v>
      </c>
      <c r="K6661" t="s">
        <v>30</v>
      </c>
      <c r="L6661">
        <v>28000000</v>
      </c>
      <c r="M6661">
        <v>27262374</v>
      </c>
      <c r="N6661" t="s">
        <v>19303</v>
      </c>
      <c r="O6661">
        <v>96</v>
      </c>
    </row>
    <row r="6662" spans="1:15" x14ac:dyDescent="0.3">
      <c r="A6662" t="s">
        <v>19304</v>
      </c>
      <c r="B6662" t="s">
        <v>1999</v>
      </c>
      <c r="C6662" t="s">
        <v>34</v>
      </c>
      <c r="D6662">
        <v>2015</v>
      </c>
      <c r="E6662" t="s">
        <v>19305</v>
      </c>
      <c r="F6662">
        <v>7.3</v>
      </c>
      <c r="G6662">
        <v>286000</v>
      </c>
      <c r="H6662" t="s">
        <v>10080</v>
      </c>
      <c r="I6662" t="s">
        <v>10080</v>
      </c>
      <c r="J6662" t="s">
        <v>17169</v>
      </c>
      <c r="K6662" t="s">
        <v>30</v>
      </c>
      <c r="L6662">
        <v>75000000</v>
      </c>
      <c r="M6662">
        <v>107045109</v>
      </c>
      <c r="N6662" t="s">
        <v>23</v>
      </c>
      <c r="O6662">
        <v>116</v>
      </c>
    </row>
    <row r="6663" spans="1:15" x14ac:dyDescent="0.3">
      <c r="A6663" t="s">
        <v>19306</v>
      </c>
      <c r="B6663" t="s">
        <v>1999</v>
      </c>
      <c r="C6663" t="s">
        <v>34</v>
      </c>
      <c r="D6663">
        <v>2015</v>
      </c>
      <c r="E6663" t="s">
        <v>19307</v>
      </c>
      <c r="F6663">
        <v>6.3</v>
      </c>
      <c r="G6663">
        <v>264000</v>
      </c>
      <c r="H6663" t="s">
        <v>18204</v>
      </c>
      <c r="I6663" t="s">
        <v>15320</v>
      </c>
      <c r="J6663" t="s">
        <v>998</v>
      </c>
      <c r="K6663" t="s">
        <v>30</v>
      </c>
      <c r="L6663">
        <v>155000000</v>
      </c>
      <c r="M6663">
        <v>440603537</v>
      </c>
      <c r="N6663" t="s">
        <v>44</v>
      </c>
      <c r="O6663">
        <v>126</v>
      </c>
    </row>
    <row r="6664" spans="1:15" x14ac:dyDescent="0.3">
      <c r="A6664" t="s">
        <v>19308</v>
      </c>
      <c r="B6664" t="s">
        <v>33</v>
      </c>
      <c r="C6664" t="s">
        <v>17</v>
      </c>
      <c r="D6664">
        <v>2015</v>
      </c>
      <c r="E6664" t="s">
        <v>18771</v>
      </c>
      <c r="F6664">
        <v>6.9</v>
      </c>
      <c r="G6664">
        <v>165000</v>
      </c>
      <c r="H6664" t="s">
        <v>5253</v>
      </c>
      <c r="I6664" t="s">
        <v>12307</v>
      </c>
      <c r="J6664" t="s">
        <v>19309</v>
      </c>
      <c r="K6664" t="s">
        <v>30</v>
      </c>
      <c r="L6664">
        <v>95000000</v>
      </c>
      <c r="M6664">
        <v>542358331</v>
      </c>
      <c r="N6664" t="s">
        <v>19310</v>
      </c>
      <c r="O6664">
        <v>105</v>
      </c>
    </row>
    <row r="6665" spans="1:15" x14ac:dyDescent="0.3">
      <c r="A6665" t="s">
        <v>19311</v>
      </c>
      <c r="B6665" t="s">
        <v>1999</v>
      </c>
      <c r="C6665" t="s">
        <v>34</v>
      </c>
      <c r="D6665">
        <v>2015</v>
      </c>
      <c r="E6665" t="s">
        <v>19312</v>
      </c>
      <c r="F6665">
        <v>7.8</v>
      </c>
      <c r="G6665">
        <v>876000</v>
      </c>
      <c r="H6665" t="s">
        <v>6350</v>
      </c>
      <c r="I6665" t="s">
        <v>496</v>
      </c>
      <c r="J6665" t="s">
        <v>19313</v>
      </c>
      <c r="K6665" t="s">
        <v>30</v>
      </c>
      <c r="L6665">
        <v>245000000</v>
      </c>
      <c r="M6665">
        <v>2069521700</v>
      </c>
      <c r="N6665" t="s">
        <v>39</v>
      </c>
      <c r="O6665">
        <v>138</v>
      </c>
    </row>
    <row r="6666" spans="1:15" x14ac:dyDescent="0.3">
      <c r="A6666" t="s">
        <v>19314</v>
      </c>
      <c r="B6666" t="s">
        <v>16</v>
      </c>
      <c r="C6666" t="s">
        <v>41</v>
      </c>
      <c r="D6666">
        <v>2015</v>
      </c>
      <c r="E6666" t="s">
        <v>19315</v>
      </c>
      <c r="F6666">
        <v>7.2</v>
      </c>
      <c r="G6666">
        <v>230000</v>
      </c>
      <c r="H6666" t="s">
        <v>16171</v>
      </c>
      <c r="I6666" t="s">
        <v>16171</v>
      </c>
      <c r="J6666" t="s">
        <v>11547</v>
      </c>
      <c r="K6666" t="s">
        <v>3156</v>
      </c>
      <c r="M6666">
        <v>15509546</v>
      </c>
      <c r="N6666" t="s">
        <v>15775</v>
      </c>
      <c r="O6666">
        <v>119</v>
      </c>
    </row>
    <row r="6667" spans="1:15" x14ac:dyDescent="0.3">
      <c r="A6667" t="s">
        <v>19316</v>
      </c>
      <c r="B6667" t="s">
        <v>1999</v>
      </c>
      <c r="C6667" t="s">
        <v>34</v>
      </c>
      <c r="D6667">
        <v>2015</v>
      </c>
      <c r="E6667" t="s">
        <v>19317</v>
      </c>
      <c r="F6667">
        <v>6.8</v>
      </c>
      <c r="G6667">
        <v>393000</v>
      </c>
      <c r="H6667" t="s">
        <v>10660</v>
      </c>
      <c r="I6667" t="s">
        <v>11069</v>
      </c>
      <c r="J6667" t="s">
        <v>13532</v>
      </c>
      <c r="K6667" t="s">
        <v>22</v>
      </c>
      <c r="L6667">
        <v>245000000</v>
      </c>
      <c r="M6667">
        <v>880681519</v>
      </c>
      <c r="N6667" t="s">
        <v>19318</v>
      </c>
      <c r="O6667">
        <v>148</v>
      </c>
    </row>
    <row r="6668" spans="1:15" x14ac:dyDescent="0.3">
      <c r="A6668" t="s">
        <v>19319</v>
      </c>
      <c r="B6668" t="s">
        <v>16</v>
      </c>
      <c r="C6668" t="s">
        <v>17</v>
      </c>
      <c r="D6668">
        <v>2015</v>
      </c>
      <c r="E6668" t="s">
        <v>19320</v>
      </c>
      <c r="F6668">
        <v>5.6</v>
      </c>
      <c r="G6668">
        <v>40000</v>
      </c>
      <c r="H6668" t="s">
        <v>17403</v>
      </c>
      <c r="I6668" t="s">
        <v>18637</v>
      </c>
      <c r="J6668" t="s">
        <v>19321</v>
      </c>
      <c r="K6668" t="s">
        <v>22</v>
      </c>
      <c r="M6668">
        <v>4289074</v>
      </c>
      <c r="N6668" t="s">
        <v>15311</v>
      </c>
      <c r="O6668">
        <v>119</v>
      </c>
    </row>
    <row r="6669" spans="1:15" x14ac:dyDescent="0.3">
      <c r="A6669" t="s">
        <v>2587</v>
      </c>
      <c r="B6669" t="s">
        <v>16</v>
      </c>
      <c r="C6669" t="s">
        <v>63</v>
      </c>
      <c r="D6669">
        <v>2015</v>
      </c>
      <c r="E6669" t="s">
        <v>19169</v>
      </c>
      <c r="F6669">
        <v>6.9</v>
      </c>
      <c r="G6669">
        <v>164000</v>
      </c>
      <c r="H6669" t="s">
        <v>9668</v>
      </c>
      <c r="I6669" t="s">
        <v>9668</v>
      </c>
      <c r="J6669" t="s">
        <v>15685</v>
      </c>
      <c r="K6669" t="s">
        <v>22</v>
      </c>
      <c r="L6669">
        <v>30000000</v>
      </c>
      <c r="M6669">
        <v>42972994</v>
      </c>
      <c r="N6669" t="s">
        <v>19022</v>
      </c>
      <c r="O6669">
        <v>132</v>
      </c>
    </row>
    <row r="6670" spans="1:15" x14ac:dyDescent="0.3">
      <c r="A6670" t="s">
        <v>19322</v>
      </c>
      <c r="B6670" t="s">
        <v>16</v>
      </c>
      <c r="C6670" t="s">
        <v>34</v>
      </c>
      <c r="D6670">
        <v>2015</v>
      </c>
      <c r="E6670" t="s">
        <v>19323</v>
      </c>
      <c r="F6670">
        <v>6.8</v>
      </c>
      <c r="G6670">
        <v>235000</v>
      </c>
      <c r="H6670" t="s">
        <v>16098</v>
      </c>
      <c r="I6670" t="s">
        <v>16098</v>
      </c>
      <c r="J6670" t="s">
        <v>16099</v>
      </c>
      <c r="K6670" t="s">
        <v>91</v>
      </c>
      <c r="L6670">
        <v>49000000</v>
      </c>
      <c r="M6670">
        <v>102811889</v>
      </c>
      <c r="N6670" t="s">
        <v>31</v>
      </c>
      <c r="O6670">
        <v>120</v>
      </c>
    </row>
    <row r="6671" spans="1:15" x14ac:dyDescent="0.3">
      <c r="A6671" t="s">
        <v>19324</v>
      </c>
      <c r="B6671" t="s">
        <v>16</v>
      </c>
      <c r="C6671" t="s">
        <v>17</v>
      </c>
      <c r="D6671">
        <v>2015</v>
      </c>
      <c r="E6671" t="s">
        <v>19250</v>
      </c>
      <c r="F6671">
        <v>4.9000000000000004</v>
      </c>
      <c r="G6671">
        <v>87000</v>
      </c>
      <c r="H6671" t="s">
        <v>12532</v>
      </c>
      <c r="I6671" t="s">
        <v>12532</v>
      </c>
      <c r="J6671" t="s">
        <v>5076</v>
      </c>
      <c r="K6671" t="s">
        <v>30</v>
      </c>
      <c r="L6671">
        <v>2500000</v>
      </c>
      <c r="M6671">
        <v>5567103</v>
      </c>
      <c r="N6671" t="s">
        <v>18759</v>
      </c>
      <c r="O6671">
        <v>99</v>
      </c>
    </row>
    <row r="6672" spans="1:15" x14ac:dyDescent="0.3">
      <c r="A6672" t="s">
        <v>19325</v>
      </c>
      <c r="B6672" t="s">
        <v>1999</v>
      </c>
      <c r="C6672" t="s">
        <v>34</v>
      </c>
      <c r="D6672">
        <v>2015</v>
      </c>
      <c r="E6672" t="s">
        <v>19326</v>
      </c>
      <c r="F6672">
        <v>6.9</v>
      </c>
      <c r="G6672">
        <v>128000</v>
      </c>
      <c r="H6672" t="s">
        <v>1134</v>
      </c>
      <c r="I6672" t="s">
        <v>9431</v>
      </c>
      <c r="J6672" t="s">
        <v>17118</v>
      </c>
      <c r="K6672" t="s">
        <v>30</v>
      </c>
      <c r="L6672">
        <v>100000000</v>
      </c>
      <c r="M6672">
        <v>93920758</v>
      </c>
      <c r="N6672" t="s">
        <v>23</v>
      </c>
      <c r="O6672">
        <v>122</v>
      </c>
    </row>
    <row r="6673" spans="1:15" x14ac:dyDescent="0.3">
      <c r="A6673" t="s">
        <v>19327</v>
      </c>
      <c r="B6673" t="s">
        <v>16</v>
      </c>
      <c r="C6673" t="s">
        <v>41</v>
      </c>
      <c r="D6673">
        <v>2015</v>
      </c>
      <c r="E6673" t="s">
        <v>19328</v>
      </c>
      <c r="F6673">
        <v>6.1</v>
      </c>
      <c r="G6673">
        <v>11000</v>
      </c>
      <c r="H6673" t="s">
        <v>19329</v>
      </c>
      <c r="I6673" t="s">
        <v>19330</v>
      </c>
      <c r="J6673" t="s">
        <v>19330</v>
      </c>
      <c r="K6673" t="s">
        <v>30</v>
      </c>
      <c r="L6673">
        <v>3500000</v>
      </c>
      <c r="M6673">
        <v>615816</v>
      </c>
      <c r="N6673" t="s">
        <v>19331</v>
      </c>
      <c r="O6673">
        <v>100</v>
      </c>
    </row>
    <row r="6674" spans="1:15" x14ac:dyDescent="0.3">
      <c r="A6674" t="s">
        <v>19332</v>
      </c>
      <c r="B6674" t="s">
        <v>1999</v>
      </c>
      <c r="C6674" t="s">
        <v>41</v>
      </c>
      <c r="D6674">
        <v>2015</v>
      </c>
      <c r="E6674" t="s">
        <v>18247</v>
      </c>
      <c r="F6674">
        <v>7.1</v>
      </c>
      <c r="G6674">
        <v>231000</v>
      </c>
      <c r="H6674" t="s">
        <v>214</v>
      </c>
      <c r="I6674" t="s">
        <v>214</v>
      </c>
      <c r="J6674" t="s">
        <v>67</v>
      </c>
      <c r="K6674" t="s">
        <v>30</v>
      </c>
      <c r="L6674">
        <v>35000000</v>
      </c>
      <c r="M6674">
        <v>194564672</v>
      </c>
      <c r="N6674" t="s">
        <v>19333</v>
      </c>
      <c r="O6674">
        <v>121</v>
      </c>
    </row>
    <row r="6675" spans="1:15" x14ac:dyDescent="0.3">
      <c r="A6675" t="s">
        <v>19334</v>
      </c>
      <c r="B6675" t="s">
        <v>1999</v>
      </c>
      <c r="C6675" t="s">
        <v>34</v>
      </c>
      <c r="D6675">
        <v>2015</v>
      </c>
      <c r="E6675" t="s">
        <v>19169</v>
      </c>
      <c r="F6675">
        <v>6.6</v>
      </c>
      <c r="G6675">
        <v>297000</v>
      </c>
      <c r="H6675" t="s">
        <v>14032</v>
      </c>
      <c r="I6675" t="s">
        <v>16604</v>
      </c>
      <c r="J6675" t="s">
        <v>16757</v>
      </c>
      <c r="K6675" t="s">
        <v>30</v>
      </c>
      <c r="L6675">
        <v>160000000</v>
      </c>
      <c r="M6675">
        <v>658344137</v>
      </c>
      <c r="N6675" t="s">
        <v>14702</v>
      </c>
      <c r="O6675">
        <v>137</v>
      </c>
    </row>
    <row r="6676" spans="1:15" x14ac:dyDescent="0.3">
      <c r="A6676" t="s">
        <v>19335</v>
      </c>
      <c r="B6676" t="s">
        <v>1999</v>
      </c>
      <c r="C6676" t="s">
        <v>34</v>
      </c>
      <c r="D6676">
        <v>2015</v>
      </c>
      <c r="E6676" t="s">
        <v>18247</v>
      </c>
      <c r="F6676">
        <v>7.1</v>
      </c>
      <c r="G6676">
        <v>205000</v>
      </c>
      <c r="H6676" t="s">
        <v>17955</v>
      </c>
      <c r="I6676" t="s">
        <v>7651</v>
      </c>
      <c r="J6676" t="s">
        <v>19336</v>
      </c>
      <c r="K6676" t="s">
        <v>22</v>
      </c>
      <c r="L6676">
        <v>55000000</v>
      </c>
      <c r="M6676">
        <v>203427584</v>
      </c>
      <c r="N6676" t="s">
        <v>2774</v>
      </c>
      <c r="O6676">
        <v>121</v>
      </c>
    </row>
    <row r="6677" spans="1:15" x14ac:dyDescent="0.3">
      <c r="A6677" t="s">
        <v>19337</v>
      </c>
      <c r="B6677" t="s">
        <v>16</v>
      </c>
      <c r="C6677" t="s">
        <v>34</v>
      </c>
      <c r="D6677">
        <v>2015</v>
      </c>
      <c r="E6677" t="s">
        <v>18793</v>
      </c>
      <c r="F6677">
        <v>5.4</v>
      </c>
      <c r="G6677">
        <v>56000</v>
      </c>
      <c r="H6677" t="s">
        <v>557</v>
      </c>
      <c r="I6677" t="s">
        <v>19338</v>
      </c>
      <c r="J6677" t="s">
        <v>17118</v>
      </c>
      <c r="K6677" t="s">
        <v>30</v>
      </c>
      <c r="L6677">
        <v>70000000</v>
      </c>
      <c r="M6677">
        <v>19652057</v>
      </c>
      <c r="N6677" t="s">
        <v>13495</v>
      </c>
      <c r="O6677">
        <v>133</v>
      </c>
    </row>
    <row r="6678" spans="1:15" x14ac:dyDescent="0.3">
      <c r="A6678" t="s">
        <v>19339</v>
      </c>
      <c r="B6678" t="s">
        <v>16</v>
      </c>
      <c r="C6678" t="s">
        <v>34</v>
      </c>
      <c r="D6678">
        <v>2015</v>
      </c>
      <c r="E6678" t="s">
        <v>19340</v>
      </c>
      <c r="F6678">
        <v>7</v>
      </c>
      <c r="G6678">
        <v>234000</v>
      </c>
      <c r="H6678" t="s">
        <v>17126</v>
      </c>
      <c r="I6678" t="s">
        <v>17126</v>
      </c>
      <c r="J6678" t="s">
        <v>19146</v>
      </c>
      <c r="K6678" t="s">
        <v>30</v>
      </c>
      <c r="L6678">
        <v>65000000</v>
      </c>
      <c r="M6678">
        <v>235666219</v>
      </c>
      <c r="N6678" t="s">
        <v>180</v>
      </c>
      <c r="O6678">
        <v>120</v>
      </c>
    </row>
    <row r="6679" spans="1:15" x14ac:dyDescent="0.3">
      <c r="A6679" t="s">
        <v>14042</v>
      </c>
      <c r="B6679" t="s">
        <v>1999</v>
      </c>
      <c r="C6679" t="s">
        <v>34</v>
      </c>
      <c r="D6679">
        <v>2015</v>
      </c>
      <c r="E6679" t="s">
        <v>19136</v>
      </c>
      <c r="F6679">
        <v>4.2</v>
      </c>
      <c r="G6679">
        <v>156000</v>
      </c>
      <c r="H6679" t="s">
        <v>17794</v>
      </c>
      <c r="I6679" t="s">
        <v>19341</v>
      </c>
      <c r="J6679" t="s">
        <v>18447</v>
      </c>
      <c r="K6679" t="s">
        <v>30</v>
      </c>
      <c r="L6679">
        <v>120000000</v>
      </c>
      <c r="M6679">
        <v>167882881</v>
      </c>
      <c r="N6679" t="s">
        <v>180</v>
      </c>
      <c r="O6679">
        <v>100</v>
      </c>
    </row>
    <row r="6680" spans="1:15" x14ac:dyDescent="0.3">
      <c r="A6680" t="s">
        <v>19342</v>
      </c>
      <c r="B6680" t="s">
        <v>1999</v>
      </c>
      <c r="C6680" t="s">
        <v>34</v>
      </c>
      <c r="D6680">
        <v>2015</v>
      </c>
      <c r="E6680" t="s">
        <v>19343</v>
      </c>
      <c r="F6680">
        <v>7.4</v>
      </c>
      <c r="G6680">
        <v>350000</v>
      </c>
      <c r="H6680" t="s">
        <v>8460</v>
      </c>
      <c r="I6680" t="s">
        <v>8998</v>
      </c>
      <c r="J6680" t="s">
        <v>1478</v>
      </c>
      <c r="K6680" t="s">
        <v>30</v>
      </c>
      <c r="L6680">
        <v>150000000</v>
      </c>
      <c r="M6680">
        <v>682716636</v>
      </c>
      <c r="N6680" t="s">
        <v>44</v>
      </c>
      <c r="O6680">
        <v>131</v>
      </c>
    </row>
    <row r="6681" spans="1:15" x14ac:dyDescent="0.3">
      <c r="A6681" t="s">
        <v>19344</v>
      </c>
      <c r="B6681" t="s">
        <v>1999</v>
      </c>
      <c r="C6681" t="s">
        <v>52</v>
      </c>
      <c r="D6681">
        <v>2015</v>
      </c>
      <c r="E6681" t="s">
        <v>18943</v>
      </c>
      <c r="F6681">
        <v>6.2</v>
      </c>
      <c r="G6681">
        <v>119000</v>
      </c>
      <c r="H6681" t="s">
        <v>10475</v>
      </c>
      <c r="I6681" t="s">
        <v>10475</v>
      </c>
      <c r="J6681" t="s">
        <v>19345</v>
      </c>
      <c r="K6681" t="s">
        <v>30</v>
      </c>
      <c r="L6681">
        <v>5000000</v>
      </c>
      <c r="M6681">
        <v>98450062</v>
      </c>
      <c r="N6681" t="s">
        <v>19346</v>
      </c>
      <c r="O6681">
        <v>94</v>
      </c>
    </row>
    <row r="6682" spans="1:15" x14ac:dyDescent="0.3">
      <c r="A6682" t="s">
        <v>19347</v>
      </c>
      <c r="B6682" t="s">
        <v>16</v>
      </c>
      <c r="C6682" t="s">
        <v>25</v>
      </c>
      <c r="D6682">
        <v>2015</v>
      </c>
      <c r="E6682" t="s">
        <v>19348</v>
      </c>
      <c r="F6682">
        <v>6.1</v>
      </c>
      <c r="G6682">
        <v>103000</v>
      </c>
      <c r="H6682" t="s">
        <v>19349</v>
      </c>
      <c r="I6682" t="s">
        <v>18555</v>
      </c>
      <c r="J6682" t="s">
        <v>19350</v>
      </c>
      <c r="K6682" t="s">
        <v>30</v>
      </c>
      <c r="L6682">
        <v>31000000</v>
      </c>
      <c r="M6682">
        <v>107228221</v>
      </c>
      <c r="N6682" t="s">
        <v>13526</v>
      </c>
      <c r="O6682">
        <v>99</v>
      </c>
    </row>
    <row r="6683" spans="1:15" x14ac:dyDescent="0.3">
      <c r="A6683" t="s">
        <v>19351</v>
      </c>
      <c r="B6683" t="s">
        <v>1999</v>
      </c>
      <c r="C6683" t="s">
        <v>17</v>
      </c>
      <c r="D6683">
        <v>2015</v>
      </c>
      <c r="E6683" t="s">
        <v>19352</v>
      </c>
      <c r="F6683">
        <v>7.6</v>
      </c>
      <c r="G6683">
        <v>254000</v>
      </c>
      <c r="H6683" t="s">
        <v>18572</v>
      </c>
      <c r="I6683" t="s">
        <v>18572</v>
      </c>
      <c r="J6683" t="s">
        <v>18573</v>
      </c>
      <c r="K6683" t="s">
        <v>30</v>
      </c>
      <c r="L6683">
        <v>35000000</v>
      </c>
      <c r="M6683">
        <v>173567581</v>
      </c>
      <c r="N6683" t="s">
        <v>118</v>
      </c>
      <c r="O6683">
        <v>133</v>
      </c>
    </row>
    <row r="6684" spans="1:15" x14ac:dyDescent="0.3">
      <c r="A6684" t="s">
        <v>19353</v>
      </c>
      <c r="B6684" t="s">
        <v>1999</v>
      </c>
      <c r="C6684" t="s">
        <v>17</v>
      </c>
      <c r="D6684">
        <v>2015</v>
      </c>
      <c r="E6684" t="s">
        <v>18733</v>
      </c>
      <c r="F6684">
        <v>7.2</v>
      </c>
      <c r="G6684">
        <v>160000</v>
      </c>
      <c r="H6684" t="s">
        <v>18104</v>
      </c>
      <c r="I6684" t="s">
        <v>19354</v>
      </c>
      <c r="J6684" t="s">
        <v>19355</v>
      </c>
      <c r="K6684" t="s">
        <v>30</v>
      </c>
      <c r="L6684">
        <v>25000000</v>
      </c>
      <c r="M6684">
        <v>65663276</v>
      </c>
      <c r="N6684" t="s">
        <v>9988</v>
      </c>
      <c r="O6684">
        <v>112</v>
      </c>
    </row>
    <row r="6685" spans="1:15" x14ac:dyDescent="0.3">
      <c r="A6685" t="s">
        <v>19356</v>
      </c>
      <c r="B6685" t="s">
        <v>16</v>
      </c>
      <c r="C6685" t="s">
        <v>63</v>
      </c>
      <c r="D6685">
        <v>2015</v>
      </c>
      <c r="E6685" t="s">
        <v>18936</v>
      </c>
      <c r="F6685">
        <v>6.9</v>
      </c>
      <c r="G6685">
        <v>171000</v>
      </c>
      <c r="H6685" t="s">
        <v>16304</v>
      </c>
      <c r="I6685" t="s">
        <v>19357</v>
      </c>
      <c r="J6685" t="s">
        <v>5683</v>
      </c>
      <c r="K6685" t="s">
        <v>30</v>
      </c>
      <c r="L6685">
        <v>53000000</v>
      </c>
      <c r="M6685">
        <v>99775678</v>
      </c>
      <c r="N6685" t="s">
        <v>19022</v>
      </c>
      <c r="O6685">
        <v>123</v>
      </c>
    </row>
    <row r="6686" spans="1:15" x14ac:dyDescent="0.3">
      <c r="A6686" t="s">
        <v>19358</v>
      </c>
      <c r="B6686" t="s">
        <v>16</v>
      </c>
      <c r="C6686" t="s">
        <v>41</v>
      </c>
      <c r="D6686">
        <v>2015</v>
      </c>
      <c r="E6686" t="s">
        <v>19031</v>
      </c>
      <c r="F6686">
        <v>6.6</v>
      </c>
      <c r="G6686">
        <v>226000</v>
      </c>
      <c r="H6686" t="s">
        <v>13181</v>
      </c>
      <c r="I6686" t="s">
        <v>13181</v>
      </c>
      <c r="J6686" t="s">
        <v>7637</v>
      </c>
      <c r="K6686" t="s">
        <v>30</v>
      </c>
      <c r="L6686">
        <v>50100000</v>
      </c>
      <c r="M6686">
        <v>158762963</v>
      </c>
      <c r="N6686" t="s">
        <v>18858</v>
      </c>
      <c r="O6686">
        <v>105</v>
      </c>
    </row>
    <row r="6687" spans="1:15" x14ac:dyDescent="0.3">
      <c r="A6687" t="s">
        <v>19359</v>
      </c>
      <c r="B6687" t="s">
        <v>33</v>
      </c>
      <c r="C6687" t="s">
        <v>390</v>
      </c>
      <c r="D6687">
        <v>2015</v>
      </c>
      <c r="E6687" t="s">
        <v>19360</v>
      </c>
      <c r="F6687">
        <v>6.6</v>
      </c>
      <c r="G6687">
        <v>95000</v>
      </c>
      <c r="H6687" t="s">
        <v>14642</v>
      </c>
      <c r="I6687" t="s">
        <v>14743</v>
      </c>
      <c r="J6687" t="s">
        <v>19361</v>
      </c>
      <c r="K6687" t="s">
        <v>30</v>
      </c>
      <c r="L6687">
        <v>135000000</v>
      </c>
      <c r="M6687">
        <v>386041607</v>
      </c>
      <c r="N6687" t="s">
        <v>10173</v>
      </c>
      <c r="O6687">
        <v>94</v>
      </c>
    </row>
    <row r="6688" spans="1:15" x14ac:dyDescent="0.3">
      <c r="A6688" t="s">
        <v>19362</v>
      </c>
      <c r="B6688" t="s">
        <v>1999</v>
      </c>
      <c r="C6688" t="s">
        <v>34</v>
      </c>
      <c r="D6688">
        <v>2015</v>
      </c>
      <c r="E6688" t="s">
        <v>18900</v>
      </c>
      <c r="F6688">
        <v>5.3</v>
      </c>
      <c r="G6688">
        <v>182000</v>
      </c>
      <c r="H6688" t="s">
        <v>9049</v>
      </c>
      <c r="I6688" t="s">
        <v>8661</v>
      </c>
      <c r="J6688" t="s">
        <v>14624</v>
      </c>
      <c r="K6688" t="s">
        <v>30</v>
      </c>
      <c r="L6688">
        <v>176000000</v>
      </c>
      <c r="M6688">
        <v>183887723</v>
      </c>
      <c r="N6688" t="s">
        <v>23</v>
      </c>
      <c r="O6688">
        <v>127</v>
      </c>
    </row>
    <row r="6689" spans="1:15" x14ac:dyDescent="0.3">
      <c r="A6689" t="s">
        <v>19363</v>
      </c>
      <c r="B6689" t="s">
        <v>16</v>
      </c>
      <c r="C6689" t="s">
        <v>63</v>
      </c>
      <c r="D6689">
        <v>2015</v>
      </c>
      <c r="E6689" t="s">
        <v>19364</v>
      </c>
      <c r="F6689">
        <v>5.8</v>
      </c>
      <c r="G6689">
        <v>6700</v>
      </c>
      <c r="H6689" t="s">
        <v>19365</v>
      </c>
      <c r="I6689" t="s">
        <v>19365</v>
      </c>
      <c r="J6689" t="s">
        <v>19321</v>
      </c>
      <c r="K6689" t="s">
        <v>30</v>
      </c>
      <c r="L6689">
        <v>13000000</v>
      </c>
      <c r="M6689">
        <v>1767963</v>
      </c>
      <c r="N6689" t="s">
        <v>19366</v>
      </c>
      <c r="O6689">
        <v>123</v>
      </c>
    </row>
    <row r="6690" spans="1:15" x14ac:dyDescent="0.3">
      <c r="A6690" t="s">
        <v>19367</v>
      </c>
      <c r="B6690" t="s">
        <v>33</v>
      </c>
      <c r="C6690" t="s">
        <v>390</v>
      </c>
      <c r="D6690">
        <v>2015</v>
      </c>
      <c r="E6690" t="s">
        <v>19368</v>
      </c>
      <c r="F6690">
        <v>6.4</v>
      </c>
      <c r="G6690">
        <v>218000</v>
      </c>
      <c r="H6690" t="s">
        <v>19369</v>
      </c>
      <c r="I6690" t="s">
        <v>19370</v>
      </c>
      <c r="J6690" t="s">
        <v>8590</v>
      </c>
      <c r="K6690" t="s">
        <v>30</v>
      </c>
      <c r="L6690">
        <v>74000000</v>
      </c>
      <c r="M6690">
        <v>1159444662</v>
      </c>
      <c r="N6690" t="s">
        <v>19371</v>
      </c>
      <c r="O6690">
        <v>91</v>
      </c>
    </row>
    <row r="6691" spans="1:15" x14ac:dyDescent="0.3">
      <c r="A6691" t="s">
        <v>19372</v>
      </c>
      <c r="B6691" t="s">
        <v>1999</v>
      </c>
      <c r="C6691" t="s">
        <v>41</v>
      </c>
      <c r="D6691">
        <v>2015</v>
      </c>
      <c r="E6691" t="s">
        <v>19265</v>
      </c>
      <c r="F6691">
        <v>6.4</v>
      </c>
      <c r="G6691">
        <v>146000</v>
      </c>
      <c r="H6691" t="s">
        <v>19086</v>
      </c>
      <c r="I6691" t="s">
        <v>17643</v>
      </c>
      <c r="J6691" t="s">
        <v>17644</v>
      </c>
      <c r="K6691" t="s">
        <v>30</v>
      </c>
      <c r="L6691">
        <v>29000000</v>
      </c>
      <c r="M6691">
        <v>287144079</v>
      </c>
      <c r="N6691" t="s">
        <v>17645</v>
      </c>
      <c r="O6691">
        <v>115</v>
      </c>
    </row>
    <row r="6692" spans="1:15" x14ac:dyDescent="0.3">
      <c r="A6692" t="s">
        <v>19373</v>
      </c>
      <c r="B6692" t="s">
        <v>1999</v>
      </c>
      <c r="C6692" t="s">
        <v>34</v>
      </c>
      <c r="D6692">
        <v>2015</v>
      </c>
      <c r="E6692" t="s">
        <v>19238</v>
      </c>
      <c r="F6692">
        <v>6.1</v>
      </c>
      <c r="G6692">
        <v>219000</v>
      </c>
      <c r="H6692" t="s">
        <v>17775</v>
      </c>
      <c r="I6692" t="s">
        <v>19374</v>
      </c>
      <c r="J6692" t="s">
        <v>12469</v>
      </c>
      <c r="K6692" t="s">
        <v>30</v>
      </c>
      <c r="L6692">
        <v>110000000</v>
      </c>
      <c r="M6692">
        <v>473990832</v>
      </c>
      <c r="N6692" t="s">
        <v>2026</v>
      </c>
      <c r="O6692">
        <v>114</v>
      </c>
    </row>
    <row r="6693" spans="1:15" x14ac:dyDescent="0.3">
      <c r="A6693" t="s">
        <v>19375</v>
      </c>
      <c r="B6693" t="s">
        <v>16</v>
      </c>
      <c r="C6693" t="s">
        <v>41</v>
      </c>
      <c r="D6693">
        <v>2015</v>
      </c>
      <c r="E6693" t="s">
        <v>19277</v>
      </c>
      <c r="F6693">
        <v>6.2</v>
      </c>
      <c r="G6693">
        <v>132000</v>
      </c>
      <c r="H6693" t="s">
        <v>8551</v>
      </c>
      <c r="I6693" t="s">
        <v>19376</v>
      </c>
      <c r="J6693" t="s">
        <v>19376</v>
      </c>
      <c r="K6693" t="s">
        <v>30</v>
      </c>
      <c r="L6693">
        <v>35000000</v>
      </c>
      <c r="M6693">
        <v>140795793</v>
      </c>
      <c r="N6693" t="s">
        <v>61</v>
      </c>
      <c r="O6693">
        <v>125</v>
      </c>
    </row>
    <row r="6694" spans="1:15" x14ac:dyDescent="0.3">
      <c r="A6694" t="s">
        <v>19377</v>
      </c>
      <c r="B6694" t="s">
        <v>33</v>
      </c>
      <c r="C6694" t="s">
        <v>34</v>
      </c>
      <c r="D6694">
        <v>2015</v>
      </c>
      <c r="E6694" t="s">
        <v>19378</v>
      </c>
      <c r="F6694">
        <v>6.4</v>
      </c>
      <c r="G6694">
        <v>175000</v>
      </c>
      <c r="H6694" t="s">
        <v>10734</v>
      </c>
      <c r="I6694" t="s">
        <v>19379</v>
      </c>
      <c r="J6694" t="s">
        <v>9713</v>
      </c>
      <c r="K6694" t="s">
        <v>30</v>
      </c>
      <c r="L6694">
        <v>190000000</v>
      </c>
      <c r="M6694">
        <v>209035668</v>
      </c>
      <c r="N6694" t="s">
        <v>1724</v>
      </c>
      <c r="O6694">
        <v>130</v>
      </c>
    </row>
    <row r="6695" spans="1:15" x14ac:dyDescent="0.3">
      <c r="A6695" t="s">
        <v>19380</v>
      </c>
      <c r="B6695" t="s">
        <v>1999</v>
      </c>
      <c r="C6695" t="s">
        <v>17</v>
      </c>
      <c r="D6695">
        <v>2015</v>
      </c>
      <c r="E6695" t="s">
        <v>19269</v>
      </c>
      <c r="F6695">
        <v>7.6</v>
      </c>
      <c r="G6695">
        <v>295000</v>
      </c>
      <c r="H6695" t="s">
        <v>495</v>
      </c>
      <c r="I6695" t="s">
        <v>19381</v>
      </c>
      <c r="J6695" t="s">
        <v>2091</v>
      </c>
      <c r="K6695" t="s">
        <v>30</v>
      </c>
      <c r="L6695">
        <v>40000000</v>
      </c>
      <c r="M6695">
        <v>165478348</v>
      </c>
      <c r="N6695" t="s">
        <v>9686</v>
      </c>
      <c r="O6695">
        <v>142</v>
      </c>
    </row>
    <row r="6696" spans="1:15" x14ac:dyDescent="0.3">
      <c r="A6696" t="s">
        <v>19382</v>
      </c>
      <c r="B6696" t="s">
        <v>16</v>
      </c>
      <c r="C6696" t="s">
        <v>63</v>
      </c>
      <c r="D6696">
        <v>2015</v>
      </c>
      <c r="E6696" t="s">
        <v>19296</v>
      </c>
      <c r="F6696">
        <v>7.1</v>
      </c>
      <c r="G6696">
        <v>170000</v>
      </c>
      <c r="H6696" t="s">
        <v>16559</v>
      </c>
      <c r="I6696" t="s">
        <v>16922</v>
      </c>
      <c r="J6696" t="s">
        <v>16885</v>
      </c>
      <c r="K6696" t="s">
        <v>22</v>
      </c>
      <c r="L6696">
        <v>15000000</v>
      </c>
      <c r="M6696">
        <v>64191523</v>
      </c>
      <c r="N6696" t="s">
        <v>2774</v>
      </c>
      <c r="O6696">
        <v>119</v>
      </c>
    </row>
    <row r="6697" spans="1:15" x14ac:dyDescent="0.3">
      <c r="A6697" t="s">
        <v>19383</v>
      </c>
      <c r="B6697" t="s">
        <v>1999</v>
      </c>
      <c r="C6697" t="s">
        <v>34</v>
      </c>
      <c r="D6697">
        <v>2015</v>
      </c>
      <c r="E6697" t="s">
        <v>19052</v>
      </c>
      <c r="F6697">
        <v>6.2</v>
      </c>
      <c r="G6697">
        <v>223000</v>
      </c>
      <c r="H6697" t="s">
        <v>14137</v>
      </c>
      <c r="I6697" t="s">
        <v>19384</v>
      </c>
      <c r="J6697" t="s">
        <v>18737</v>
      </c>
      <c r="K6697" t="s">
        <v>30</v>
      </c>
      <c r="L6697">
        <v>110000000</v>
      </c>
      <c r="M6697">
        <v>297002527</v>
      </c>
      <c r="N6697" t="s">
        <v>10082</v>
      </c>
      <c r="O6697">
        <v>119</v>
      </c>
    </row>
    <row r="6698" spans="1:15" x14ac:dyDescent="0.3">
      <c r="A6698" t="s">
        <v>19385</v>
      </c>
      <c r="B6698" t="s">
        <v>16</v>
      </c>
      <c r="C6698" t="s">
        <v>63</v>
      </c>
      <c r="D6698">
        <v>2015</v>
      </c>
      <c r="E6698" t="s">
        <v>19305</v>
      </c>
      <c r="F6698">
        <v>7.8</v>
      </c>
      <c r="G6698">
        <v>185000</v>
      </c>
      <c r="H6698" t="s">
        <v>8499</v>
      </c>
      <c r="I6698" t="s">
        <v>19386</v>
      </c>
      <c r="J6698" t="s">
        <v>19387</v>
      </c>
      <c r="K6698" t="s">
        <v>30</v>
      </c>
      <c r="L6698">
        <v>28000000</v>
      </c>
      <c r="M6698">
        <v>201634991</v>
      </c>
      <c r="N6698" t="s">
        <v>61</v>
      </c>
      <c r="O6698">
        <v>147</v>
      </c>
    </row>
    <row r="6699" spans="1:15" x14ac:dyDescent="0.3">
      <c r="A6699" t="s">
        <v>19388</v>
      </c>
      <c r="B6699" t="s">
        <v>16</v>
      </c>
      <c r="C6699" t="s">
        <v>17</v>
      </c>
      <c r="D6699">
        <v>2015</v>
      </c>
      <c r="E6699" t="s">
        <v>19389</v>
      </c>
      <c r="F6699">
        <v>7.2</v>
      </c>
      <c r="G6699">
        <v>120000</v>
      </c>
      <c r="H6699" t="s">
        <v>6553</v>
      </c>
      <c r="I6699" t="s">
        <v>19390</v>
      </c>
      <c r="J6699" t="s">
        <v>10224</v>
      </c>
      <c r="K6699" t="s">
        <v>22</v>
      </c>
      <c r="L6699">
        <v>11800000</v>
      </c>
      <c r="M6699">
        <v>40272135</v>
      </c>
      <c r="N6699" t="s">
        <v>13868</v>
      </c>
      <c r="O6699">
        <v>118</v>
      </c>
    </row>
    <row r="6700" spans="1:15" x14ac:dyDescent="0.3">
      <c r="A6700" t="s">
        <v>8233</v>
      </c>
      <c r="B6700" t="s">
        <v>16</v>
      </c>
      <c r="C6700" t="s">
        <v>34</v>
      </c>
      <c r="D6700">
        <v>2015</v>
      </c>
      <c r="E6700" t="s">
        <v>19391</v>
      </c>
      <c r="F6700">
        <v>6.8</v>
      </c>
      <c r="G6700">
        <v>81000</v>
      </c>
      <c r="H6700" t="s">
        <v>15862</v>
      </c>
      <c r="I6700" t="s">
        <v>15862</v>
      </c>
      <c r="J6700" t="s">
        <v>18681</v>
      </c>
      <c r="K6700" t="s">
        <v>30</v>
      </c>
      <c r="L6700">
        <v>16200000</v>
      </c>
      <c r="M6700">
        <v>54418872</v>
      </c>
      <c r="N6700" t="s">
        <v>14968</v>
      </c>
      <c r="O6700">
        <v>103</v>
      </c>
    </row>
    <row r="6701" spans="1:15" x14ac:dyDescent="0.3">
      <c r="A6701" t="s">
        <v>19392</v>
      </c>
      <c r="B6701" t="s">
        <v>16</v>
      </c>
      <c r="C6701" t="s">
        <v>1204</v>
      </c>
      <c r="D6701">
        <v>2015</v>
      </c>
      <c r="E6701" t="s">
        <v>18998</v>
      </c>
      <c r="F6701">
        <v>4.7</v>
      </c>
      <c r="G6701">
        <v>40000</v>
      </c>
      <c r="H6701" t="s">
        <v>2483</v>
      </c>
      <c r="I6701" t="s">
        <v>19393</v>
      </c>
      <c r="J6701" t="s">
        <v>9702</v>
      </c>
      <c r="K6701" t="s">
        <v>30</v>
      </c>
      <c r="L6701">
        <v>4000000</v>
      </c>
      <c r="M6701">
        <v>52425855</v>
      </c>
      <c r="N6701" t="s">
        <v>61</v>
      </c>
      <c r="O6701">
        <v>91</v>
      </c>
    </row>
    <row r="6702" spans="1:15" x14ac:dyDescent="0.3">
      <c r="A6702" t="s">
        <v>19394</v>
      </c>
      <c r="B6702" t="s">
        <v>16</v>
      </c>
      <c r="C6702" t="s">
        <v>34</v>
      </c>
      <c r="D6702">
        <v>2015</v>
      </c>
      <c r="E6702" t="s">
        <v>19395</v>
      </c>
      <c r="F6702">
        <v>7.4</v>
      </c>
      <c r="G6702">
        <v>223000</v>
      </c>
      <c r="H6702" t="s">
        <v>10320</v>
      </c>
      <c r="I6702" t="s">
        <v>19396</v>
      </c>
      <c r="J6702" t="s">
        <v>10805</v>
      </c>
      <c r="K6702" t="s">
        <v>491</v>
      </c>
      <c r="L6702">
        <v>30000000</v>
      </c>
      <c r="M6702">
        <v>91970827</v>
      </c>
      <c r="N6702" t="s">
        <v>19397</v>
      </c>
      <c r="O6702">
        <v>124</v>
      </c>
    </row>
    <row r="6703" spans="1:15" x14ac:dyDescent="0.3">
      <c r="A6703" t="s">
        <v>19398</v>
      </c>
      <c r="B6703" t="s">
        <v>16</v>
      </c>
      <c r="C6703" t="s">
        <v>41</v>
      </c>
      <c r="D6703">
        <v>2015</v>
      </c>
      <c r="E6703" t="s">
        <v>19399</v>
      </c>
      <c r="F6703">
        <v>7.1</v>
      </c>
      <c r="G6703">
        <v>56000</v>
      </c>
      <c r="H6703" t="s">
        <v>6642</v>
      </c>
      <c r="I6703" t="s">
        <v>19400</v>
      </c>
      <c r="J6703" t="s">
        <v>10489</v>
      </c>
      <c r="K6703" t="s">
        <v>248</v>
      </c>
      <c r="M6703">
        <v>25003426</v>
      </c>
      <c r="N6703" t="s">
        <v>17226</v>
      </c>
      <c r="O6703">
        <v>119</v>
      </c>
    </row>
    <row r="6704" spans="1:15" x14ac:dyDescent="0.3">
      <c r="A6704" t="s">
        <v>19401</v>
      </c>
      <c r="B6704" t="s">
        <v>1999</v>
      </c>
      <c r="C6704" t="s">
        <v>34</v>
      </c>
      <c r="D6704">
        <v>2015</v>
      </c>
      <c r="E6704" t="s">
        <v>18936</v>
      </c>
      <c r="F6704">
        <v>6.3</v>
      </c>
      <c r="G6704">
        <v>230000</v>
      </c>
      <c r="H6704" t="s">
        <v>18746</v>
      </c>
      <c r="I6704" t="s">
        <v>19402</v>
      </c>
      <c r="J6704" t="s">
        <v>17879</v>
      </c>
      <c r="K6704" t="s">
        <v>30</v>
      </c>
      <c r="L6704">
        <v>61000000</v>
      </c>
      <c r="M6704">
        <v>312296056</v>
      </c>
      <c r="N6704" t="s">
        <v>19403</v>
      </c>
      <c r="O6704">
        <v>131</v>
      </c>
    </row>
    <row r="6705" spans="1:15" x14ac:dyDescent="0.3">
      <c r="A6705" t="s">
        <v>19404</v>
      </c>
      <c r="C6705" t="s">
        <v>17</v>
      </c>
      <c r="D6705">
        <v>2015</v>
      </c>
      <c r="E6705" t="s">
        <v>19405</v>
      </c>
      <c r="F6705">
        <v>6.4</v>
      </c>
      <c r="G6705">
        <v>620</v>
      </c>
      <c r="H6705" t="s">
        <v>19406</v>
      </c>
      <c r="I6705" t="s">
        <v>19406</v>
      </c>
      <c r="J6705" t="s">
        <v>4718</v>
      </c>
      <c r="K6705" t="s">
        <v>5991</v>
      </c>
      <c r="M6705">
        <v>34930177</v>
      </c>
      <c r="N6705" t="s">
        <v>19407</v>
      </c>
      <c r="O6705">
        <v>108</v>
      </c>
    </row>
    <row r="6706" spans="1:15" x14ac:dyDescent="0.3">
      <c r="A6706" t="s">
        <v>19408</v>
      </c>
      <c r="B6706" t="s">
        <v>1999</v>
      </c>
      <c r="C6706" t="s">
        <v>34</v>
      </c>
      <c r="D6706">
        <v>2015</v>
      </c>
      <c r="E6706" t="s">
        <v>19409</v>
      </c>
      <c r="F6706">
        <v>6</v>
      </c>
      <c r="G6706">
        <v>98000</v>
      </c>
      <c r="H6706" t="s">
        <v>14168</v>
      </c>
      <c r="I6706" t="s">
        <v>17389</v>
      </c>
      <c r="J6706" t="s">
        <v>11818</v>
      </c>
      <c r="K6706" t="s">
        <v>30</v>
      </c>
      <c r="L6706">
        <v>90000000</v>
      </c>
      <c r="M6706">
        <v>146936910</v>
      </c>
      <c r="N6706" t="s">
        <v>10082</v>
      </c>
      <c r="O6706">
        <v>106</v>
      </c>
    </row>
    <row r="6707" spans="1:15" x14ac:dyDescent="0.3">
      <c r="A6707" t="s">
        <v>19410</v>
      </c>
      <c r="B6707" t="s">
        <v>16</v>
      </c>
      <c r="C6707" t="s">
        <v>52</v>
      </c>
      <c r="D6707">
        <v>2015</v>
      </c>
      <c r="E6707" t="s">
        <v>19411</v>
      </c>
      <c r="F6707">
        <v>7</v>
      </c>
      <c r="G6707">
        <v>112000</v>
      </c>
      <c r="H6707" t="s">
        <v>18509</v>
      </c>
      <c r="I6707" t="s">
        <v>18509</v>
      </c>
      <c r="J6707" t="s">
        <v>15420</v>
      </c>
      <c r="K6707" t="s">
        <v>30</v>
      </c>
      <c r="L6707">
        <v>5000000</v>
      </c>
      <c r="M6707">
        <v>3769214</v>
      </c>
      <c r="N6707" t="s">
        <v>19252</v>
      </c>
      <c r="O6707">
        <v>95</v>
      </c>
    </row>
    <row r="6708" spans="1:15" x14ac:dyDescent="0.3">
      <c r="A6708" t="s">
        <v>19412</v>
      </c>
      <c r="B6708" t="s">
        <v>16</v>
      </c>
      <c r="C6708" t="s">
        <v>41</v>
      </c>
      <c r="D6708">
        <v>2015</v>
      </c>
      <c r="E6708" t="s">
        <v>19413</v>
      </c>
      <c r="F6708">
        <v>6.6</v>
      </c>
      <c r="G6708">
        <v>110000</v>
      </c>
      <c r="H6708" t="s">
        <v>16982</v>
      </c>
      <c r="I6708" t="s">
        <v>12654</v>
      </c>
      <c r="J6708" t="s">
        <v>17191</v>
      </c>
      <c r="K6708" t="s">
        <v>30</v>
      </c>
      <c r="L6708">
        <v>20000000</v>
      </c>
      <c r="M6708">
        <v>36606743</v>
      </c>
      <c r="N6708" t="s">
        <v>9137</v>
      </c>
      <c r="O6708">
        <v>101</v>
      </c>
    </row>
    <row r="6709" spans="1:15" x14ac:dyDescent="0.3">
      <c r="A6709" t="s">
        <v>19414</v>
      </c>
      <c r="B6709" t="s">
        <v>33</v>
      </c>
      <c r="C6709" t="s">
        <v>390</v>
      </c>
      <c r="D6709">
        <v>2015</v>
      </c>
      <c r="E6709" t="s">
        <v>19352</v>
      </c>
      <c r="F6709">
        <v>6.7</v>
      </c>
      <c r="G6709">
        <v>106000</v>
      </c>
      <c r="H6709" t="s">
        <v>19415</v>
      </c>
      <c r="I6709" t="s">
        <v>19416</v>
      </c>
      <c r="J6709" t="s">
        <v>9263</v>
      </c>
      <c r="K6709" t="s">
        <v>30</v>
      </c>
      <c r="L6709">
        <v>200000000</v>
      </c>
      <c r="M6709">
        <v>332207671</v>
      </c>
      <c r="N6709" t="s">
        <v>10118</v>
      </c>
      <c r="O6709">
        <v>93</v>
      </c>
    </row>
    <row r="6710" spans="1:15" x14ac:dyDescent="0.3">
      <c r="A6710" t="s">
        <v>19417</v>
      </c>
      <c r="B6710" t="s">
        <v>1999</v>
      </c>
      <c r="C6710" t="s">
        <v>17</v>
      </c>
      <c r="D6710">
        <v>2015</v>
      </c>
      <c r="E6710" t="s">
        <v>19378</v>
      </c>
      <c r="F6710">
        <v>7.1</v>
      </c>
      <c r="G6710">
        <v>47000</v>
      </c>
      <c r="H6710" t="s">
        <v>10189</v>
      </c>
      <c r="I6710" t="s">
        <v>19418</v>
      </c>
      <c r="J6710" t="s">
        <v>16302</v>
      </c>
      <c r="K6710" t="s">
        <v>22</v>
      </c>
      <c r="M6710">
        <v>30229977</v>
      </c>
      <c r="N6710" t="s">
        <v>9439</v>
      </c>
      <c r="O6710">
        <v>119</v>
      </c>
    </row>
    <row r="6711" spans="1:15" x14ac:dyDescent="0.3">
      <c r="A6711" t="s">
        <v>19419</v>
      </c>
      <c r="B6711" t="s">
        <v>447</v>
      </c>
      <c r="C6711" t="s">
        <v>17</v>
      </c>
      <c r="D6711">
        <v>2015</v>
      </c>
      <c r="E6711" t="s">
        <v>19420</v>
      </c>
      <c r="F6711">
        <v>6.6</v>
      </c>
      <c r="G6711">
        <v>100000</v>
      </c>
      <c r="H6711" t="s">
        <v>11653</v>
      </c>
      <c r="I6711" t="s">
        <v>12207</v>
      </c>
      <c r="J6711" t="s">
        <v>19421</v>
      </c>
      <c r="K6711" t="s">
        <v>30</v>
      </c>
      <c r="M6711">
        <v>354835</v>
      </c>
      <c r="N6711" t="s">
        <v>19422</v>
      </c>
      <c r="O6711">
        <v>100</v>
      </c>
    </row>
    <row r="6712" spans="1:15" x14ac:dyDescent="0.3">
      <c r="A6712" t="s">
        <v>11386</v>
      </c>
      <c r="B6712" t="s">
        <v>16</v>
      </c>
      <c r="C6712" t="s">
        <v>17</v>
      </c>
      <c r="D6712">
        <v>2015</v>
      </c>
      <c r="E6712" t="s">
        <v>19136</v>
      </c>
      <c r="F6712">
        <v>7</v>
      </c>
      <c r="G6712">
        <v>145000</v>
      </c>
      <c r="H6712" t="s">
        <v>19423</v>
      </c>
      <c r="I6712" t="s">
        <v>19423</v>
      </c>
      <c r="J6712" t="s">
        <v>4023</v>
      </c>
      <c r="K6712" t="s">
        <v>30</v>
      </c>
      <c r="L6712">
        <v>5000000</v>
      </c>
      <c r="M6712">
        <v>58980521</v>
      </c>
      <c r="N6712" t="s">
        <v>19424</v>
      </c>
      <c r="O6712">
        <v>108</v>
      </c>
    </row>
    <row r="6713" spans="1:15" x14ac:dyDescent="0.3">
      <c r="A6713" t="s">
        <v>6207</v>
      </c>
      <c r="B6713" t="s">
        <v>1999</v>
      </c>
      <c r="C6713" t="s">
        <v>34</v>
      </c>
      <c r="D6713">
        <v>2015</v>
      </c>
      <c r="E6713" t="s">
        <v>19425</v>
      </c>
      <c r="F6713">
        <v>5.3</v>
      </c>
      <c r="G6713">
        <v>60000</v>
      </c>
      <c r="H6713" t="s">
        <v>14793</v>
      </c>
      <c r="I6713" t="s">
        <v>12466</v>
      </c>
      <c r="J6713" t="s">
        <v>19426</v>
      </c>
      <c r="K6713" t="s">
        <v>5991</v>
      </c>
      <c r="L6713">
        <v>105000000</v>
      </c>
      <c r="M6713">
        <v>133718711</v>
      </c>
      <c r="N6713" t="s">
        <v>11128</v>
      </c>
      <c r="O6713">
        <v>114</v>
      </c>
    </row>
    <row r="6714" spans="1:15" x14ac:dyDescent="0.3">
      <c r="A6714" t="s">
        <v>19427</v>
      </c>
      <c r="B6714" t="s">
        <v>16</v>
      </c>
      <c r="C6714" t="s">
        <v>41</v>
      </c>
      <c r="D6714">
        <v>2015</v>
      </c>
      <c r="E6714" t="s">
        <v>19360</v>
      </c>
      <c r="F6714">
        <v>6</v>
      </c>
      <c r="G6714">
        <v>127000</v>
      </c>
      <c r="H6714" t="s">
        <v>15734</v>
      </c>
      <c r="I6714" t="s">
        <v>19428</v>
      </c>
      <c r="J6714" t="s">
        <v>13044</v>
      </c>
      <c r="K6714" t="s">
        <v>30</v>
      </c>
      <c r="L6714">
        <v>40000000</v>
      </c>
      <c r="M6714">
        <v>111711453</v>
      </c>
      <c r="N6714" t="s">
        <v>18040</v>
      </c>
      <c r="O6714">
        <v>100</v>
      </c>
    </row>
    <row r="6715" spans="1:15" x14ac:dyDescent="0.3">
      <c r="A6715" t="s">
        <v>19429</v>
      </c>
      <c r="B6715" t="s">
        <v>16</v>
      </c>
      <c r="C6715" t="s">
        <v>34</v>
      </c>
      <c r="D6715">
        <v>2015</v>
      </c>
      <c r="E6715" t="s">
        <v>19037</v>
      </c>
      <c r="F6715">
        <v>5.7</v>
      </c>
      <c r="G6715">
        <v>87000</v>
      </c>
      <c r="H6715" t="s">
        <v>19430</v>
      </c>
      <c r="I6715" t="s">
        <v>10417</v>
      </c>
      <c r="J6715" t="s">
        <v>19431</v>
      </c>
      <c r="K6715" t="s">
        <v>30</v>
      </c>
      <c r="L6715">
        <v>35000000</v>
      </c>
      <c r="M6715">
        <v>82347656</v>
      </c>
      <c r="N6715" t="s">
        <v>180</v>
      </c>
      <c r="O6715">
        <v>96</v>
      </c>
    </row>
    <row r="6716" spans="1:15" x14ac:dyDescent="0.3">
      <c r="A6716" t="s">
        <v>19432</v>
      </c>
      <c r="B6716" t="s">
        <v>16</v>
      </c>
      <c r="C6716" t="s">
        <v>41</v>
      </c>
      <c r="D6716">
        <v>2015</v>
      </c>
      <c r="E6716" t="s">
        <v>19433</v>
      </c>
      <c r="F6716">
        <v>6.6</v>
      </c>
      <c r="G6716">
        <v>77000</v>
      </c>
      <c r="H6716" t="s">
        <v>9496</v>
      </c>
      <c r="I6716" t="s">
        <v>9496</v>
      </c>
      <c r="J6716" t="s">
        <v>19434</v>
      </c>
      <c r="K6716" t="s">
        <v>30</v>
      </c>
      <c r="L6716">
        <v>30000000</v>
      </c>
      <c r="M6716">
        <v>49263404</v>
      </c>
      <c r="N6716" t="s">
        <v>23</v>
      </c>
      <c r="O6716">
        <v>104</v>
      </c>
    </row>
    <row r="6717" spans="1:15" x14ac:dyDescent="0.3">
      <c r="A6717" t="s">
        <v>19435</v>
      </c>
      <c r="B6717" t="s">
        <v>16</v>
      </c>
      <c r="C6717" t="s">
        <v>63</v>
      </c>
      <c r="D6717">
        <v>2015</v>
      </c>
      <c r="E6717" t="s">
        <v>19409</v>
      </c>
      <c r="F6717">
        <v>7.2</v>
      </c>
      <c r="G6717">
        <v>160000</v>
      </c>
      <c r="H6717" t="s">
        <v>8086</v>
      </c>
      <c r="I6717" t="s">
        <v>6795</v>
      </c>
      <c r="J6717" t="s">
        <v>16719</v>
      </c>
      <c r="K6717" t="s">
        <v>22</v>
      </c>
      <c r="L6717">
        <v>30000000</v>
      </c>
      <c r="M6717">
        <v>34441873</v>
      </c>
      <c r="N6717" t="s">
        <v>61</v>
      </c>
      <c r="O6717">
        <v>122</v>
      </c>
    </row>
    <row r="6718" spans="1:15" x14ac:dyDescent="0.3">
      <c r="A6718" t="s">
        <v>19436</v>
      </c>
      <c r="B6718" t="s">
        <v>16</v>
      </c>
      <c r="C6718" t="s">
        <v>34</v>
      </c>
      <c r="D6718">
        <v>2015</v>
      </c>
      <c r="E6718" t="s">
        <v>19413</v>
      </c>
      <c r="F6718">
        <v>6.3</v>
      </c>
      <c r="G6718">
        <v>47000</v>
      </c>
      <c r="H6718" t="s">
        <v>15025</v>
      </c>
      <c r="I6718" t="s">
        <v>19437</v>
      </c>
      <c r="J6718" t="s">
        <v>19438</v>
      </c>
      <c r="K6718" t="s">
        <v>30</v>
      </c>
      <c r="L6718">
        <v>15000000</v>
      </c>
      <c r="M6718">
        <v>16137046</v>
      </c>
      <c r="N6718" t="s">
        <v>44</v>
      </c>
      <c r="O6718">
        <v>93</v>
      </c>
    </row>
    <row r="6719" spans="1:15" x14ac:dyDescent="0.3">
      <c r="A6719" t="s">
        <v>19439</v>
      </c>
      <c r="B6719" t="s">
        <v>16</v>
      </c>
      <c r="C6719" t="s">
        <v>34</v>
      </c>
      <c r="D6719">
        <v>2015</v>
      </c>
      <c r="E6719" t="s">
        <v>19420</v>
      </c>
      <c r="F6719">
        <v>6.7</v>
      </c>
      <c r="G6719">
        <v>90000</v>
      </c>
      <c r="H6719" t="s">
        <v>19440</v>
      </c>
      <c r="I6719" t="s">
        <v>19440</v>
      </c>
      <c r="J6719" t="s">
        <v>16099</v>
      </c>
      <c r="K6719" t="s">
        <v>8399</v>
      </c>
      <c r="L6719">
        <v>2000000</v>
      </c>
      <c r="M6719">
        <v>16810562</v>
      </c>
      <c r="N6719" t="s">
        <v>13859</v>
      </c>
      <c r="O6719">
        <v>96</v>
      </c>
    </row>
    <row r="6720" spans="1:15" x14ac:dyDescent="0.3">
      <c r="A6720" t="s">
        <v>19441</v>
      </c>
      <c r="B6720" t="s">
        <v>1999</v>
      </c>
      <c r="C6720" t="s">
        <v>63</v>
      </c>
      <c r="D6720">
        <v>2015</v>
      </c>
      <c r="E6720" t="s">
        <v>19425</v>
      </c>
      <c r="F6720">
        <v>6.6</v>
      </c>
      <c r="G6720">
        <v>131000</v>
      </c>
      <c r="H6720" t="s">
        <v>8187</v>
      </c>
      <c r="I6720" t="s">
        <v>8187</v>
      </c>
      <c r="J6720" t="s">
        <v>16757</v>
      </c>
      <c r="K6720" t="s">
        <v>30</v>
      </c>
      <c r="L6720">
        <v>60000000</v>
      </c>
      <c r="M6720">
        <v>101134059</v>
      </c>
      <c r="N6720" t="s">
        <v>9109</v>
      </c>
      <c r="O6720">
        <v>124</v>
      </c>
    </row>
    <row r="6721" spans="1:15" x14ac:dyDescent="0.3">
      <c r="A6721" t="s">
        <v>10014</v>
      </c>
      <c r="B6721" t="s">
        <v>1999</v>
      </c>
      <c r="C6721" t="s">
        <v>63</v>
      </c>
      <c r="D6721">
        <v>2015</v>
      </c>
      <c r="E6721" t="s">
        <v>19442</v>
      </c>
      <c r="F6721">
        <v>5.8</v>
      </c>
      <c r="G6721">
        <v>52000</v>
      </c>
      <c r="H6721" t="s">
        <v>13534</v>
      </c>
      <c r="I6721" t="s">
        <v>19443</v>
      </c>
      <c r="J6721" t="s">
        <v>16077</v>
      </c>
      <c r="K6721" t="s">
        <v>30</v>
      </c>
      <c r="L6721">
        <v>25000000</v>
      </c>
      <c r="M6721">
        <v>29674699</v>
      </c>
      <c r="N6721" t="s">
        <v>15855</v>
      </c>
      <c r="O6721">
        <v>95</v>
      </c>
    </row>
    <row r="6722" spans="1:15" x14ac:dyDescent="0.3">
      <c r="A6722" t="s">
        <v>19444</v>
      </c>
      <c r="B6722" t="s">
        <v>1999</v>
      </c>
      <c r="C6722" t="s">
        <v>17</v>
      </c>
      <c r="D6722">
        <v>2015</v>
      </c>
      <c r="E6722" t="s">
        <v>19352</v>
      </c>
      <c r="F6722">
        <v>7.5</v>
      </c>
      <c r="G6722">
        <v>135000</v>
      </c>
      <c r="H6722" t="s">
        <v>13349</v>
      </c>
      <c r="I6722" t="s">
        <v>9849</v>
      </c>
      <c r="J6722" t="s">
        <v>15859</v>
      </c>
      <c r="K6722" t="s">
        <v>22</v>
      </c>
      <c r="L6722">
        <v>11000000</v>
      </c>
      <c r="M6722">
        <v>62402155</v>
      </c>
      <c r="N6722" t="s">
        <v>19155</v>
      </c>
      <c r="O6722">
        <v>117</v>
      </c>
    </row>
    <row r="6723" spans="1:15" x14ac:dyDescent="0.3">
      <c r="A6723" t="s">
        <v>19445</v>
      </c>
      <c r="B6723" t="s">
        <v>16</v>
      </c>
      <c r="C6723" t="s">
        <v>41</v>
      </c>
      <c r="D6723">
        <v>2015</v>
      </c>
      <c r="E6723" t="s">
        <v>19446</v>
      </c>
      <c r="F6723">
        <v>7.3</v>
      </c>
      <c r="G6723">
        <v>74000</v>
      </c>
      <c r="H6723" t="s">
        <v>17455</v>
      </c>
      <c r="I6723" t="s">
        <v>17455</v>
      </c>
      <c r="J6723" t="s">
        <v>106</v>
      </c>
      <c r="K6723" t="s">
        <v>306</v>
      </c>
      <c r="M6723">
        <v>23459358</v>
      </c>
      <c r="N6723" t="s">
        <v>17456</v>
      </c>
      <c r="O6723">
        <v>124</v>
      </c>
    </row>
    <row r="6724" spans="1:15" x14ac:dyDescent="0.3">
      <c r="A6724" t="s">
        <v>19447</v>
      </c>
      <c r="B6724" t="s">
        <v>1999</v>
      </c>
      <c r="C6724" t="s">
        <v>34</v>
      </c>
      <c r="D6724">
        <v>2015</v>
      </c>
      <c r="E6724" t="s">
        <v>19368</v>
      </c>
      <c r="F6724">
        <v>6.5</v>
      </c>
      <c r="G6724">
        <v>93000</v>
      </c>
      <c r="H6724" t="s">
        <v>11301</v>
      </c>
      <c r="I6724" t="s">
        <v>16447</v>
      </c>
      <c r="J6724" t="s">
        <v>12491</v>
      </c>
      <c r="K6724" t="s">
        <v>30</v>
      </c>
      <c r="L6724">
        <v>26000000</v>
      </c>
      <c r="M6724">
        <v>31807156</v>
      </c>
      <c r="N6724" t="s">
        <v>12695</v>
      </c>
      <c r="O6724">
        <v>117</v>
      </c>
    </row>
    <row r="6725" spans="1:15" x14ac:dyDescent="0.3">
      <c r="A6725" t="s">
        <v>19448</v>
      </c>
      <c r="B6725" t="s">
        <v>16</v>
      </c>
      <c r="C6725" t="s">
        <v>41</v>
      </c>
      <c r="D6725">
        <v>2015</v>
      </c>
      <c r="E6725" t="s">
        <v>19013</v>
      </c>
      <c r="F6725">
        <v>6.3</v>
      </c>
      <c r="G6725">
        <v>191000</v>
      </c>
      <c r="H6725" t="s">
        <v>17698</v>
      </c>
      <c r="I6725" t="s">
        <v>17698</v>
      </c>
      <c r="J6725" t="s">
        <v>9038</v>
      </c>
      <c r="K6725" t="s">
        <v>30</v>
      </c>
      <c r="L6725">
        <v>68000000</v>
      </c>
      <c r="M6725">
        <v>215863606</v>
      </c>
      <c r="N6725" t="s">
        <v>61</v>
      </c>
      <c r="O6725">
        <v>115</v>
      </c>
    </row>
    <row r="6726" spans="1:15" x14ac:dyDescent="0.3">
      <c r="A6726" t="s">
        <v>19449</v>
      </c>
      <c r="B6726" t="s">
        <v>33</v>
      </c>
      <c r="C6726" t="s">
        <v>25</v>
      </c>
      <c r="D6726">
        <v>2015</v>
      </c>
      <c r="E6726" t="s">
        <v>19250</v>
      </c>
      <c r="F6726">
        <v>5.7</v>
      </c>
      <c r="G6726">
        <v>62000</v>
      </c>
      <c r="H6726" t="s">
        <v>14000</v>
      </c>
      <c r="I6726" t="s">
        <v>19450</v>
      </c>
      <c r="J6726" t="s">
        <v>19451</v>
      </c>
      <c r="K6726" t="s">
        <v>30</v>
      </c>
      <c r="L6726">
        <v>150000000</v>
      </c>
      <c r="M6726">
        <v>128388320</v>
      </c>
      <c r="N6726" t="s">
        <v>23</v>
      </c>
      <c r="O6726">
        <v>111</v>
      </c>
    </row>
    <row r="6727" spans="1:15" x14ac:dyDescent="0.3">
      <c r="A6727" t="s">
        <v>19452</v>
      </c>
      <c r="B6727" t="s">
        <v>1999</v>
      </c>
      <c r="C6727" t="s">
        <v>34</v>
      </c>
      <c r="D6727">
        <v>2015</v>
      </c>
      <c r="E6727" t="s">
        <v>19395</v>
      </c>
      <c r="F6727">
        <v>5.5</v>
      </c>
      <c r="G6727">
        <v>135000</v>
      </c>
      <c r="H6727" t="s">
        <v>2051</v>
      </c>
      <c r="I6727" t="s">
        <v>8513</v>
      </c>
      <c r="J6727" t="s">
        <v>8514</v>
      </c>
      <c r="K6727" t="s">
        <v>30</v>
      </c>
      <c r="L6727">
        <v>88000000</v>
      </c>
      <c r="M6727">
        <v>244874809</v>
      </c>
      <c r="N6727" t="s">
        <v>31</v>
      </c>
      <c r="O6727">
        <v>105</v>
      </c>
    </row>
    <row r="6728" spans="1:15" x14ac:dyDescent="0.3">
      <c r="A6728" t="s">
        <v>19453</v>
      </c>
      <c r="B6728" t="s">
        <v>16</v>
      </c>
      <c r="C6728" t="s">
        <v>41</v>
      </c>
      <c r="D6728">
        <v>2015</v>
      </c>
      <c r="E6728" t="s">
        <v>19420</v>
      </c>
      <c r="F6728">
        <v>7</v>
      </c>
      <c r="G6728">
        <v>93000</v>
      </c>
      <c r="H6728" t="s">
        <v>16325</v>
      </c>
      <c r="I6728" t="s">
        <v>19454</v>
      </c>
      <c r="J6728" t="s">
        <v>10805</v>
      </c>
      <c r="K6728" t="s">
        <v>30</v>
      </c>
      <c r="L6728">
        <v>10000000</v>
      </c>
      <c r="M6728">
        <v>4366460</v>
      </c>
      <c r="N6728" t="s">
        <v>19455</v>
      </c>
      <c r="O6728">
        <v>101</v>
      </c>
    </row>
    <row r="6729" spans="1:15" x14ac:dyDescent="0.3">
      <c r="A6729" t="s">
        <v>19456</v>
      </c>
      <c r="B6729" t="s">
        <v>16</v>
      </c>
      <c r="C6729" t="s">
        <v>17</v>
      </c>
      <c r="D6729">
        <v>2015</v>
      </c>
      <c r="E6729" t="s">
        <v>19326</v>
      </c>
      <c r="F6729">
        <v>6.6</v>
      </c>
      <c r="G6729">
        <v>54000</v>
      </c>
      <c r="H6729" t="s">
        <v>17379</v>
      </c>
      <c r="I6729" t="s">
        <v>19457</v>
      </c>
      <c r="J6729" t="s">
        <v>16719</v>
      </c>
      <c r="K6729" t="s">
        <v>22</v>
      </c>
      <c r="L6729">
        <v>15000000</v>
      </c>
      <c r="M6729">
        <v>16322067</v>
      </c>
      <c r="N6729" t="s">
        <v>18675</v>
      </c>
      <c r="O6729">
        <v>113</v>
      </c>
    </row>
    <row r="6730" spans="1:15" x14ac:dyDescent="0.3">
      <c r="A6730" t="s">
        <v>19458</v>
      </c>
      <c r="B6730" t="s">
        <v>1999</v>
      </c>
      <c r="C6730" t="s">
        <v>41</v>
      </c>
      <c r="D6730">
        <v>2015</v>
      </c>
      <c r="E6730" t="s">
        <v>19425</v>
      </c>
      <c r="F6730">
        <v>6.2</v>
      </c>
      <c r="G6730">
        <v>112000</v>
      </c>
      <c r="H6730" t="s">
        <v>15648</v>
      </c>
      <c r="I6730" t="s">
        <v>19459</v>
      </c>
      <c r="J6730" t="s">
        <v>13044</v>
      </c>
      <c r="K6730" t="s">
        <v>30</v>
      </c>
      <c r="L6730">
        <v>50000000</v>
      </c>
      <c r="M6730">
        <v>242786137</v>
      </c>
      <c r="N6730" t="s">
        <v>44</v>
      </c>
      <c r="O6730">
        <v>96</v>
      </c>
    </row>
    <row r="6731" spans="1:15" x14ac:dyDescent="0.3">
      <c r="A6731" t="s">
        <v>19460</v>
      </c>
      <c r="B6731" t="s">
        <v>16</v>
      </c>
      <c r="C6731" t="s">
        <v>34</v>
      </c>
      <c r="D6731">
        <v>2015</v>
      </c>
      <c r="E6731" t="s">
        <v>18771</v>
      </c>
      <c r="F6731">
        <v>6.6</v>
      </c>
      <c r="G6731">
        <v>105000</v>
      </c>
      <c r="H6731" t="s">
        <v>14087</v>
      </c>
      <c r="I6731" t="s">
        <v>18313</v>
      </c>
      <c r="J6731" t="s">
        <v>5710</v>
      </c>
      <c r="K6731" t="s">
        <v>30</v>
      </c>
      <c r="L6731">
        <v>50000000</v>
      </c>
      <c r="M6731">
        <v>71561644</v>
      </c>
      <c r="N6731" t="s">
        <v>23</v>
      </c>
      <c r="O6731">
        <v>114</v>
      </c>
    </row>
    <row r="6732" spans="1:15" x14ac:dyDescent="0.3">
      <c r="A6732" t="s">
        <v>19461</v>
      </c>
      <c r="B6732" t="s">
        <v>16</v>
      </c>
      <c r="C6732" t="s">
        <v>34</v>
      </c>
      <c r="D6732">
        <v>2015</v>
      </c>
      <c r="E6732" t="s">
        <v>19420</v>
      </c>
      <c r="F6732">
        <v>6.4</v>
      </c>
      <c r="G6732">
        <v>52000</v>
      </c>
      <c r="H6732" t="s">
        <v>19462</v>
      </c>
      <c r="I6732" t="s">
        <v>17795</v>
      </c>
      <c r="J6732" t="s">
        <v>17644</v>
      </c>
      <c r="K6732" t="s">
        <v>30</v>
      </c>
      <c r="L6732">
        <v>8000000</v>
      </c>
      <c r="M6732">
        <v>607595</v>
      </c>
      <c r="N6732" t="s">
        <v>19463</v>
      </c>
      <c r="O6732">
        <v>95</v>
      </c>
    </row>
    <row r="6733" spans="1:15" x14ac:dyDescent="0.3">
      <c r="A6733" t="s">
        <v>19464</v>
      </c>
      <c r="B6733" t="s">
        <v>16</v>
      </c>
      <c r="C6733" t="s">
        <v>41</v>
      </c>
      <c r="D6733">
        <v>2015</v>
      </c>
      <c r="E6733" t="s">
        <v>19307</v>
      </c>
      <c r="F6733">
        <v>5.6</v>
      </c>
      <c r="G6733">
        <v>53000</v>
      </c>
      <c r="H6733" t="s">
        <v>19465</v>
      </c>
      <c r="I6733" t="s">
        <v>17722</v>
      </c>
      <c r="J6733" t="s">
        <v>14624</v>
      </c>
      <c r="K6733" t="s">
        <v>30</v>
      </c>
      <c r="L6733">
        <v>14800000</v>
      </c>
      <c r="M6733">
        <v>117813057</v>
      </c>
      <c r="N6733" t="s">
        <v>23</v>
      </c>
      <c r="O6733">
        <v>115</v>
      </c>
    </row>
    <row r="6734" spans="1:15" x14ac:dyDescent="0.3">
      <c r="A6734" t="s">
        <v>19466</v>
      </c>
      <c r="B6734" t="s">
        <v>1999</v>
      </c>
      <c r="C6734" t="s">
        <v>41</v>
      </c>
      <c r="D6734">
        <v>2015</v>
      </c>
      <c r="E6734" t="s">
        <v>19047</v>
      </c>
      <c r="F6734">
        <v>6.5</v>
      </c>
      <c r="G6734">
        <v>87000</v>
      </c>
      <c r="H6734" t="s">
        <v>19467</v>
      </c>
      <c r="I6734" t="s">
        <v>19468</v>
      </c>
      <c r="J6734" t="s">
        <v>19469</v>
      </c>
      <c r="K6734" t="s">
        <v>30</v>
      </c>
      <c r="L6734">
        <v>8500000</v>
      </c>
      <c r="M6734">
        <v>43709744</v>
      </c>
      <c r="N6734" t="s">
        <v>16785</v>
      </c>
      <c r="O6734">
        <v>101</v>
      </c>
    </row>
    <row r="6735" spans="1:15" x14ac:dyDescent="0.3">
      <c r="A6735" t="s">
        <v>19470</v>
      </c>
      <c r="B6735" t="s">
        <v>16</v>
      </c>
      <c r="C6735" t="s">
        <v>63</v>
      </c>
      <c r="D6735">
        <v>2015</v>
      </c>
      <c r="E6735" t="s">
        <v>19471</v>
      </c>
      <c r="F6735">
        <v>7.5</v>
      </c>
      <c r="G6735">
        <v>78000</v>
      </c>
      <c r="H6735" t="s">
        <v>9522</v>
      </c>
      <c r="I6735" t="s">
        <v>19472</v>
      </c>
      <c r="J6735" t="s">
        <v>19473</v>
      </c>
      <c r="K6735" t="s">
        <v>30</v>
      </c>
      <c r="L6735">
        <v>15000000</v>
      </c>
      <c r="M6735">
        <v>11430025</v>
      </c>
      <c r="N6735" t="s">
        <v>19474</v>
      </c>
      <c r="O6735">
        <v>124</v>
      </c>
    </row>
    <row r="6736" spans="1:15" x14ac:dyDescent="0.3">
      <c r="A6736" t="s">
        <v>19475</v>
      </c>
      <c r="B6736" t="s">
        <v>33</v>
      </c>
      <c r="C6736" t="s">
        <v>390</v>
      </c>
      <c r="D6736">
        <v>2015</v>
      </c>
      <c r="E6736" t="s">
        <v>18247</v>
      </c>
      <c r="F6736">
        <v>6.7</v>
      </c>
      <c r="G6736">
        <v>113000</v>
      </c>
      <c r="H6736" t="s">
        <v>17725</v>
      </c>
      <c r="I6736" t="s">
        <v>19476</v>
      </c>
      <c r="J6736" t="s">
        <v>8514</v>
      </c>
      <c r="K6736" t="s">
        <v>30</v>
      </c>
      <c r="L6736">
        <v>80000000</v>
      </c>
      <c r="M6736">
        <v>474800000</v>
      </c>
      <c r="N6736" t="s">
        <v>31</v>
      </c>
      <c r="O6736">
        <v>89</v>
      </c>
    </row>
    <row r="6737" spans="1:15" x14ac:dyDescent="0.3">
      <c r="A6737" t="s">
        <v>19477</v>
      </c>
      <c r="B6737" t="s">
        <v>16</v>
      </c>
      <c r="C6737" t="s">
        <v>17</v>
      </c>
      <c r="D6737">
        <v>2015</v>
      </c>
      <c r="E6737" t="s">
        <v>19478</v>
      </c>
      <c r="F6737">
        <v>5.7</v>
      </c>
      <c r="G6737">
        <v>26000</v>
      </c>
      <c r="H6737" t="s">
        <v>10130</v>
      </c>
      <c r="I6737" t="s">
        <v>10130</v>
      </c>
      <c r="J6737" t="s">
        <v>3907</v>
      </c>
      <c r="K6737" t="s">
        <v>30</v>
      </c>
      <c r="M6737">
        <v>1026288</v>
      </c>
      <c r="N6737" t="s">
        <v>19479</v>
      </c>
      <c r="O6737">
        <v>118</v>
      </c>
    </row>
    <row r="6738" spans="1:15" x14ac:dyDescent="0.3">
      <c r="A6738" t="s">
        <v>19480</v>
      </c>
      <c r="B6738" t="s">
        <v>16</v>
      </c>
      <c r="C6738" t="s">
        <v>63</v>
      </c>
      <c r="D6738">
        <v>2015</v>
      </c>
      <c r="E6738" t="s">
        <v>19277</v>
      </c>
      <c r="F6738">
        <v>6.9</v>
      </c>
      <c r="G6738">
        <v>40000</v>
      </c>
      <c r="H6738" t="s">
        <v>19481</v>
      </c>
      <c r="I6738" t="s">
        <v>19482</v>
      </c>
      <c r="J6738" t="s">
        <v>19483</v>
      </c>
      <c r="K6738" t="s">
        <v>30</v>
      </c>
      <c r="M6738">
        <v>663114</v>
      </c>
      <c r="N6738" t="s">
        <v>19484</v>
      </c>
      <c r="O6738">
        <v>122</v>
      </c>
    </row>
    <row r="6739" spans="1:15" x14ac:dyDescent="0.3">
      <c r="A6739" t="s">
        <v>19485</v>
      </c>
      <c r="B6739" t="s">
        <v>1999</v>
      </c>
      <c r="C6739" t="s">
        <v>17</v>
      </c>
      <c r="D6739">
        <v>2015</v>
      </c>
      <c r="E6739" t="s">
        <v>18987</v>
      </c>
      <c r="F6739">
        <v>7.1</v>
      </c>
      <c r="G6739">
        <v>79000</v>
      </c>
      <c r="H6739" t="s">
        <v>9743</v>
      </c>
      <c r="I6739" t="s">
        <v>10890</v>
      </c>
      <c r="J6739" t="s">
        <v>19486</v>
      </c>
      <c r="K6739" t="s">
        <v>30</v>
      </c>
      <c r="L6739">
        <v>34000000</v>
      </c>
      <c r="M6739">
        <v>62944815</v>
      </c>
      <c r="N6739" t="s">
        <v>9109</v>
      </c>
      <c r="O6739">
        <v>123</v>
      </c>
    </row>
    <row r="6740" spans="1:15" x14ac:dyDescent="0.3">
      <c r="A6740" t="s">
        <v>19487</v>
      </c>
      <c r="B6740" t="s">
        <v>1999</v>
      </c>
      <c r="C6740" t="s">
        <v>17</v>
      </c>
      <c r="D6740">
        <v>2015</v>
      </c>
      <c r="E6740" t="s">
        <v>19352</v>
      </c>
      <c r="F6740">
        <v>6</v>
      </c>
      <c r="G6740">
        <v>54000</v>
      </c>
      <c r="H6740" t="s">
        <v>10591</v>
      </c>
      <c r="I6740" t="s">
        <v>17795</v>
      </c>
      <c r="J6740" t="s">
        <v>11814</v>
      </c>
      <c r="K6740" t="s">
        <v>22</v>
      </c>
      <c r="L6740">
        <v>65000000</v>
      </c>
      <c r="M6740">
        <v>34227298</v>
      </c>
      <c r="N6740" t="s">
        <v>5183</v>
      </c>
      <c r="O6740">
        <v>110</v>
      </c>
    </row>
    <row r="6741" spans="1:15" x14ac:dyDescent="0.3">
      <c r="A6741" t="s">
        <v>19488</v>
      </c>
      <c r="B6741" t="s">
        <v>1999</v>
      </c>
      <c r="C6741" t="s">
        <v>52</v>
      </c>
      <c r="D6741">
        <v>2015</v>
      </c>
      <c r="E6741" t="s">
        <v>19340</v>
      </c>
      <c r="F6741">
        <v>6.1</v>
      </c>
      <c r="G6741">
        <v>97000</v>
      </c>
      <c r="H6741" t="s">
        <v>13490</v>
      </c>
      <c r="I6741" t="s">
        <v>13490</v>
      </c>
      <c r="J6741" t="s">
        <v>7178</v>
      </c>
      <c r="K6741" t="s">
        <v>195</v>
      </c>
      <c r="L6741">
        <v>10000000</v>
      </c>
      <c r="M6741">
        <v>112983889</v>
      </c>
      <c r="N6741" t="s">
        <v>7361</v>
      </c>
      <c r="O6741">
        <v>97</v>
      </c>
    </row>
    <row r="6742" spans="1:15" x14ac:dyDescent="0.3">
      <c r="A6742" t="s">
        <v>19489</v>
      </c>
      <c r="B6742" t="s">
        <v>33</v>
      </c>
      <c r="C6742" t="s">
        <v>25</v>
      </c>
      <c r="D6742">
        <v>2015</v>
      </c>
      <c r="E6742" t="s">
        <v>19269</v>
      </c>
      <c r="F6742">
        <v>6.3</v>
      </c>
      <c r="G6742">
        <v>83000</v>
      </c>
      <c r="H6742" t="s">
        <v>16192</v>
      </c>
      <c r="I6742" t="s">
        <v>18407</v>
      </c>
      <c r="J6742" t="s">
        <v>11917</v>
      </c>
      <c r="K6742" t="s">
        <v>30</v>
      </c>
      <c r="L6742">
        <v>58000000</v>
      </c>
      <c r="M6742">
        <v>158261424</v>
      </c>
      <c r="N6742" t="s">
        <v>19490</v>
      </c>
      <c r="O6742">
        <v>103</v>
      </c>
    </row>
    <row r="6743" spans="1:15" x14ac:dyDescent="0.3">
      <c r="A6743" t="s">
        <v>19491</v>
      </c>
      <c r="B6743" t="s">
        <v>1999</v>
      </c>
      <c r="C6743" t="s">
        <v>41</v>
      </c>
      <c r="D6743">
        <v>2015</v>
      </c>
      <c r="E6743" t="s">
        <v>19238</v>
      </c>
      <c r="F6743">
        <v>5.4</v>
      </c>
      <c r="G6743">
        <v>64000</v>
      </c>
      <c r="H6743" t="s">
        <v>986</v>
      </c>
      <c r="I6743" t="s">
        <v>986</v>
      </c>
      <c r="J6743" t="s">
        <v>17191</v>
      </c>
      <c r="K6743" t="s">
        <v>30</v>
      </c>
      <c r="L6743">
        <v>37000000</v>
      </c>
      <c r="M6743">
        <v>26250020</v>
      </c>
      <c r="N6743" t="s">
        <v>31</v>
      </c>
      <c r="O6743">
        <v>105</v>
      </c>
    </row>
    <row r="6744" spans="1:15" x14ac:dyDescent="0.3">
      <c r="A6744" t="s">
        <v>19492</v>
      </c>
      <c r="B6744" t="s">
        <v>447</v>
      </c>
      <c r="C6744" t="s">
        <v>34</v>
      </c>
      <c r="D6744">
        <v>2015</v>
      </c>
      <c r="E6744" t="s">
        <v>19493</v>
      </c>
      <c r="F6744">
        <v>8</v>
      </c>
      <c r="G6744">
        <v>107000</v>
      </c>
      <c r="H6744" t="s">
        <v>19494</v>
      </c>
      <c r="I6744" t="s">
        <v>19495</v>
      </c>
      <c r="J6744" t="s">
        <v>19496</v>
      </c>
      <c r="K6744" t="s">
        <v>10293</v>
      </c>
      <c r="L6744">
        <v>18026148</v>
      </c>
      <c r="M6744">
        <v>24548038</v>
      </c>
      <c r="N6744" t="s">
        <v>19497</v>
      </c>
      <c r="O6744">
        <v>159</v>
      </c>
    </row>
    <row r="6745" spans="1:15" x14ac:dyDescent="0.3">
      <c r="A6745" t="s">
        <v>19498</v>
      </c>
      <c r="B6745" t="s">
        <v>16</v>
      </c>
      <c r="C6745" t="s">
        <v>17</v>
      </c>
      <c r="D6745">
        <v>2015</v>
      </c>
      <c r="E6745" t="s">
        <v>19411</v>
      </c>
      <c r="F6745">
        <v>6.4</v>
      </c>
      <c r="G6745">
        <v>28000</v>
      </c>
      <c r="H6745" t="s">
        <v>16432</v>
      </c>
      <c r="I6745" t="s">
        <v>15370</v>
      </c>
      <c r="J6745" t="s">
        <v>6131</v>
      </c>
      <c r="K6745" t="s">
        <v>306</v>
      </c>
      <c r="M6745">
        <v>7545758</v>
      </c>
      <c r="N6745" t="s">
        <v>19499</v>
      </c>
      <c r="O6745">
        <v>125</v>
      </c>
    </row>
    <row r="6746" spans="1:15" x14ac:dyDescent="0.3">
      <c r="A6746" t="s">
        <v>19500</v>
      </c>
      <c r="B6746" t="s">
        <v>16</v>
      </c>
      <c r="C6746" t="s">
        <v>41</v>
      </c>
      <c r="D6746">
        <v>2015</v>
      </c>
      <c r="E6746" t="s">
        <v>18793</v>
      </c>
      <c r="F6746">
        <v>6.6</v>
      </c>
      <c r="G6746">
        <v>72000</v>
      </c>
      <c r="H6746" t="s">
        <v>14725</v>
      </c>
      <c r="I6746" t="s">
        <v>14725</v>
      </c>
      <c r="J6746" t="s">
        <v>19235</v>
      </c>
      <c r="K6746" t="s">
        <v>30</v>
      </c>
      <c r="L6746">
        <v>23000000</v>
      </c>
      <c r="M6746">
        <v>79799880</v>
      </c>
      <c r="N6746" t="s">
        <v>19236</v>
      </c>
      <c r="O6746">
        <v>101</v>
      </c>
    </row>
    <row r="6747" spans="1:15" x14ac:dyDescent="0.3">
      <c r="A6747" t="s">
        <v>19501</v>
      </c>
      <c r="B6747" t="s">
        <v>16</v>
      </c>
      <c r="C6747" t="s">
        <v>41</v>
      </c>
      <c r="D6747">
        <v>2015</v>
      </c>
      <c r="E6747" t="s">
        <v>19312</v>
      </c>
      <c r="F6747">
        <v>6</v>
      </c>
      <c r="G6747">
        <v>64000</v>
      </c>
      <c r="H6747" t="s">
        <v>17642</v>
      </c>
      <c r="I6747" t="s">
        <v>19502</v>
      </c>
      <c r="J6747" t="s">
        <v>16866</v>
      </c>
      <c r="K6747" t="s">
        <v>30</v>
      </c>
      <c r="L6747">
        <v>30000000</v>
      </c>
      <c r="M6747">
        <v>105011053</v>
      </c>
      <c r="N6747" t="s">
        <v>19503</v>
      </c>
      <c r="O6747">
        <v>118</v>
      </c>
    </row>
    <row r="6748" spans="1:15" x14ac:dyDescent="0.3">
      <c r="A6748" t="s">
        <v>19504</v>
      </c>
      <c r="B6748" t="s">
        <v>1999</v>
      </c>
      <c r="C6748" t="s">
        <v>104</v>
      </c>
      <c r="D6748">
        <v>2015</v>
      </c>
      <c r="E6748" t="s">
        <v>19169</v>
      </c>
      <c r="F6748">
        <v>6.3</v>
      </c>
      <c r="G6748">
        <v>46000</v>
      </c>
      <c r="H6748" t="s">
        <v>8035</v>
      </c>
      <c r="I6748" t="s">
        <v>8035</v>
      </c>
      <c r="J6748" t="s">
        <v>12655</v>
      </c>
      <c r="K6748" t="s">
        <v>30</v>
      </c>
      <c r="L6748">
        <v>19500000</v>
      </c>
      <c r="M6748">
        <v>34854990</v>
      </c>
      <c r="N6748" t="s">
        <v>17870</v>
      </c>
      <c r="O6748">
        <v>111</v>
      </c>
    </row>
    <row r="6749" spans="1:15" x14ac:dyDescent="0.3">
      <c r="A6749" t="s">
        <v>19505</v>
      </c>
      <c r="B6749" t="s">
        <v>16</v>
      </c>
      <c r="C6749" t="s">
        <v>41</v>
      </c>
      <c r="D6749">
        <v>2015</v>
      </c>
      <c r="E6749" t="s">
        <v>19136</v>
      </c>
      <c r="F6749">
        <v>6.6</v>
      </c>
      <c r="G6749">
        <v>60000</v>
      </c>
      <c r="H6749" t="s">
        <v>289</v>
      </c>
      <c r="I6749" t="s">
        <v>289</v>
      </c>
      <c r="J6749" t="s">
        <v>10567</v>
      </c>
      <c r="K6749" t="s">
        <v>30</v>
      </c>
      <c r="L6749">
        <v>11000000</v>
      </c>
      <c r="M6749">
        <v>27391084</v>
      </c>
      <c r="N6749" t="s">
        <v>18361</v>
      </c>
      <c r="O6749">
        <v>95</v>
      </c>
    </row>
    <row r="6750" spans="1:15" x14ac:dyDescent="0.3">
      <c r="A6750" t="s">
        <v>19506</v>
      </c>
      <c r="B6750" t="s">
        <v>16</v>
      </c>
      <c r="C6750" t="s">
        <v>34</v>
      </c>
      <c r="D6750">
        <v>2015</v>
      </c>
      <c r="E6750" t="s">
        <v>19507</v>
      </c>
      <c r="F6750">
        <v>5.6</v>
      </c>
      <c r="G6750">
        <v>53000</v>
      </c>
      <c r="H6750" t="s">
        <v>9537</v>
      </c>
      <c r="I6750" t="s">
        <v>3667</v>
      </c>
      <c r="J6750" t="s">
        <v>11240</v>
      </c>
      <c r="K6750" t="s">
        <v>30</v>
      </c>
      <c r="L6750">
        <v>30000000</v>
      </c>
      <c r="M6750">
        <v>6738764</v>
      </c>
      <c r="N6750" t="s">
        <v>14702</v>
      </c>
      <c r="O6750">
        <v>92</v>
      </c>
    </row>
    <row r="6751" spans="1:15" x14ac:dyDescent="0.3">
      <c r="A6751" t="s">
        <v>19508</v>
      </c>
      <c r="B6751" t="s">
        <v>1999</v>
      </c>
      <c r="C6751" t="s">
        <v>25</v>
      </c>
      <c r="D6751">
        <v>2015</v>
      </c>
      <c r="E6751" t="s">
        <v>19395</v>
      </c>
      <c r="F6751">
        <v>6.2</v>
      </c>
      <c r="G6751">
        <v>98000</v>
      </c>
      <c r="H6751" t="s">
        <v>18189</v>
      </c>
      <c r="I6751" t="s">
        <v>16093</v>
      </c>
      <c r="J6751" t="s">
        <v>19509</v>
      </c>
      <c r="K6751" t="s">
        <v>30</v>
      </c>
      <c r="L6751">
        <v>12000000</v>
      </c>
      <c r="M6751">
        <v>85512300</v>
      </c>
      <c r="N6751" t="s">
        <v>9109</v>
      </c>
      <c r="O6751">
        <v>109</v>
      </c>
    </row>
    <row r="6752" spans="1:15" x14ac:dyDescent="0.3">
      <c r="A6752" t="s">
        <v>19510</v>
      </c>
      <c r="B6752" t="s">
        <v>1999</v>
      </c>
      <c r="C6752" t="s">
        <v>63</v>
      </c>
      <c r="D6752">
        <v>2015</v>
      </c>
      <c r="E6752" t="s">
        <v>6413</v>
      </c>
      <c r="F6752">
        <v>6.7</v>
      </c>
      <c r="G6752">
        <v>27000</v>
      </c>
      <c r="H6752" t="s">
        <v>8145</v>
      </c>
      <c r="I6752" t="s">
        <v>2481</v>
      </c>
      <c r="J6752" t="s">
        <v>2636</v>
      </c>
      <c r="K6752" t="s">
        <v>22</v>
      </c>
      <c r="L6752">
        <v>6000000</v>
      </c>
      <c r="M6752">
        <v>41387687</v>
      </c>
      <c r="N6752" t="s">
        <v>6564</v>
      </c>
      <c r="O6752">
        <v>104</v>
      </c>
    </row>
    <row r="6753" spans="1:15" x14ac:dyDescent="0.3">
      <c r="A6753" t="s">
        <v>19511</v>
      </c>
      <c r="B6753" t="s">
        <v>33</v>
      </c>
      <c r="C6753" t="s">
        <v>390</v>
      </c>
      <c r="D6753">
        <v>2015</v>
      </c>
      <c r="E6753" t="s">
        <v>18900</v>
      </c>
      <c r="F6753">
        <v>6</v>
      </c>
      <c r="G6753">
        <v>51000</v>
      </c>
      <c r="H6753" t="s">
        <v>19512</v>
      </c>
      <c r="I6753" t="s">
        <v>15538</v>
      </c>
      <c r="J6753" t="s">
        <v>13629</v>
      </c>
      <c r="K6753" t="s">
        <v>30</v>
      </c>
      <c r="L6753">
        <v>74000000</v>
      </c>
      <c r="M6753">
        <v>325186032</v>
      </c>
      <c r="N6753" t="s">
        <v>19513</v>
      </c>
      <c r="O6753">
        <v>92</v>
      </c>
    </row>
    <row r="6754" spans="1:15" x14ac:dyDescent="0.3">
      <c r="A6754" t="s">
        <v>19514</v>
      </c>
      <c r="B6754" t="s">
        <v>16</v>
      </c>
      <c r="C6754" t="s">
        <v>104</v>
      </c>
      <c r="D6754">
        <v>2015</v>
      </c>
      <c r="E6754" t="s">
        <v>19515</v>
      </c>
      <c r="F6754">
        <v>6.5</v>
      </c>
      <c r="G6754">
        <v>68000</v>
      </c>
      <c r="H6754" t="s">
        <v>17038</v>
      </c>
      <c r="I6754" t="s">
        <v>5244</v>
      </c>
      <c r="J6754" t="s">
        <v>15685</v>
      </c>
      <c r="K6754" t="s">
        <v>9402</v>
      </c>
      <c r="L6754">
        <v>50000000</v>
      </c>
      <c r="M6754">
        <v>12951093</v>
      </c>
      <c r="N6754" t="s">
        <v>10082</v>
      </c>
      <c r="O6754">
        <v>137</v>
      </c>
    </row>
    <row r="6755" spans="1:15" x14ac:dyDescent="0.3">
      <c r="A6755" t="s">
        <v>19516</v>
      </c>
      <c r="B6755" t="s">
        <v>16</v>
      </c>
      <c r="C6755" t="s">
        <v>34</v>
      </c>
      <c r="D6755">
        <v>2015</v>
      </c>
      <c r="E6755" t="s">
        <v>19517</v>
      </c>
      <c r="F6755">
        <v>6.7</v>
      </c>
      <c r="G6755">
        <v>35000</v>
      </c>
      <c r="H6755" t="s">
        <v>19518</v>
      </c>
      <c r="I6755" t="s">
        <v>19519</v>
      </c>
      <c r="J6755" t="s">
        <v>19520</v>
      </c>
      <c r="K6755" t="s">
        <v>9882</v>
      </c>
      <c r="M6755">
        <v>12975143</v>
      </c>
      <c r="N6755" t="s">
        <v>19521</v>
      </c>
      <c r="O6755">
        <v>105</v>
      </c>
    </row>
    <row r="6756" spans="1:15" x14ac:dyDescent="0.3">
      <c r="A6756" t="s">
        <v>19522</v>
      </c>
      <c r="B6756" t="s">
        <v>1999</v>
      </c>
      <c r="C6756" t="s">
        <v>41</v>
      </c>
      <c r="D6756">
        <v>2015</v>
      </c>
      <c r="E6756" t="s">
        <v>19442</v>
      </c>
      <c r="F6756">
        <v>7.7</v>
      </c>
      <c r="G6756">
        <v>50000</v>
      </c>
      <c r="H6756" t="s">
        <v>19523</v>
      </c>
      <c r="I6756" t="s">
        <v>19523</v>
      </c>
      <c r="J6756" t="s">
        <v>19524</v>
      </c>
      <c r="K6756" t="s">
        <v>1093</v>
      </c>
      <c r="M6756">
        <v>30692889</v>
      </c>
      <c r="N6756" t="s">
        <v>17040</v>
      </c>
      <c r="O6756">
        <v>116</v>
      </c>
    </row>
    <row r="6757" spans="1:15" x14ac:dyDescent="0.3">
      <c r="A6757" t="s">
        <v>19525</v>
      </c>
      <c r="B6757" t="s">
        <v>8582</v>
      </c>
      <c r="C6757" t="s">
        <v>17</v>
      </c>
      <c r="D6757">
        <v>2015</v>
      </c>
      <c r="E6757" t="s">
        <v>19269</v>
      </c>
      <c r="F6757">
        <v>7.7</v>
      </c>
      <c r="G6757">
        <v>76000</v>
      </c>
      <c r="H6757" t="s">
        <v>16486</v>
      </c>
      <c r="I6757" t="s">
        <v>16486</v>
      </c>
      <c r="J6757" t="s">
        <v>19526</v>
      </c>
      <c r="K6757" t="s">
        <v>30</v>
      </c>
      <c r="L6757">
        <v>6000000</v>
      </c>
      <c r="M6757">
        <v>90777</v>
      </c>
      <c r="N6757" t="s">
        <v>18170</v>
      </c>
      <c r="O6757">
        <v>137</v>
      </c>
    </row>
    <row r="6758" spans="1:15" x14ac:dyDescent="0.3">
      <c r="A6758" t="s">
        <v>19527</v>
      </c>
      <c r="B6758" t="s">
        <v>1999</v>
      </c>
      <c r="C6758" t="s">
        <v>41</v>
      </c>
      <c r="D6758">
        <v>2015</v>
      </c>
      <c r="E6758" t="s">
        <v>19307</v>
      </c>
      <c r="F6758">
        <v>7.7</v>
      </c>
      <c r="G6758">
        <v>126000</v>
      </c>
      <c r="H6758" t="s">
        <v>19528</v>
      </c>
      <c r="I6758" t="s">
        <v>19529</v>
      </c>
      <c r="J6758" t="s">
        <v>17756</v>
      </c>
      <c r="K6758" t="s">
        <v>30</v>
      </c>
      <c r="L6758">
        <v>8000000</v>
      </c>
      <c r="M6758">
        <v>9074749</v>
      </c>
      <c r="N6758" t="s">
        <v>9439</v>
      </c>
      <c r="O6758">
        <v>105</v>
      </c>
    </row>
    <row r="6759" spans="1:15" x14ac:dyDescent="0.3">
      <c r="A6759" t="s">
        <v>19530</v>
      </c>
      <c r="B6759" t="s">
        <v>16</v>
      </c>
      <c r="C6759" t="s">
        <v>41</v>
      </c>
      <c r="D6759">
        <v>2015</v>
      </c>
      <c r="E6759" t="s">
        <v>19531</v>
      </c>
      <c r="F6759">
        <v>6.5</v>
      </c>
      <c r="G6759">
        <v>42000</v>
      </c>
      <c r="H6759" t="s">
        <v>18039</v>
      </c>
      <c r="I6759" t="s">
        <v>18039</v>
      </c>
      <c r="J6759" t="s">
        <v>17566</v>
      </c>
      <c r="K6759" t="s">
        <v>30</v>
      </c>
      <c r="M6759">
        <v>3224947</v>
      </c>
      <c r="N6759" t="s">
        <v>19532</v>
      </c>
      <c r="O6759">
        <v>101</v>
      </c>
    </row>
    <row r="6760" spans="1:15" x14ac:dyDescent="0.3">
      <c r="A6760" t="s">
        <v>19533</v>
      </c>
      <c r="B6760" t="s">
        <v>1999</v>
      </c>
      <c r="C6760" t="s">
        <v>63</v>
      </c>
      <c r="D6760">
        <v>2015</v>
      </c>
      <c r="E6760" t="s">
        <v>19425</v>
      </c>
      <c r="F6760">
        <v>7.1</v>
      </c>
      <c r="G6760">
        <v>89000</v>
      </c>
      <c r="H6760" t="s">
        <v>18634</v>
      </c>
      <c r="I6760" t="s">
        <v>18634</v>
      </c>
      <c r="J6760" t="s">
        <v>7637</v>
      </c>
      <c r="K6760" t="s">
        <v>22</v>
      </c>
      <c r="L6760">
        <v>35000000</v>
      </c>
      <c r="M6760">
        <v>48623572</v>
      </c>
      <c r="N6760" t="s">
        <v>19236</v>
      </c>
      <c r="O6760">
        <v>123</v>
      </c>
    </row>
    <row r="6761" spans="1:15" x14ac:dyDescent="0.3">
      <c r="A6761" t="s">
        <v>19534</v>
      </c>
      <c r="B6761" t="s">
        <v>16</v>
      </c>
      <c r="C6761" t="s">
        <v>41</v>
      </c>
      <c r="D6761">
        <v>2015</v>
      </c>
      <c r="E6761" t="s">
        <v>19535</v>
      </c>
      <c r="F6761">
        <v>6.9</v>
      </c>
      <c r="G6761">
        <v>30000</v>
      </c>
      <c r="H6761" t="s">
        <v>19536</v>
      </c>
      <c r="I6761" t="s">
        <v>19537</v>
      </c>
      <c r="J6761" t="s">
        <v>19538</v>
      </c>
      <c r="K6761" t="s">
        <v>30</v>
      </c>
      <c r="L6761">
        <v>2000000</v>
      </c>
      <c r="M6761">
        <v>1775133</v>
      </c>
      <c r="N6761" t="s">
        <v>19539</v>
      </c>
      <c r="O6761">
        <v>102</v>
      </c>
    </row>
    <row r="6762" spans="1:15" x14ac:dyDescent="0.3">
      <c r="A6762" t="s">
        <v>19540</v>
      </c>
      <c r="B6762" t="s">
        <v>1999</v>
      </c>
      <c r="C6762" t="s">
        <v>17</v>
      </c>
      <c r="D6762">
        <v>2015</v>
      </c>
      <c r="E6762" t="s">
        <v>19541</v>
      </c>
      <c r="F6762">
        <v>7.6</v>
      </c>
      <c r="G6762">
        <v>37000</v>
      </c>
      <c r="H6762" t="s">
        <v>19542</v>
      </c>
      <c r="I6762" t="s">
        <v>19542</v>
      </c>
      <c r="J6762" t="s">
        <v>19543</v>
      </c>
      <c r="K6762" t="s">
        <v>17626</v>
      </c>
      <c r="M6762">
        <v>5274664</v>
      </c>
      <c r="N6762" t="s">
        <v>19257</v>
      </c>
      <c r="O6762">
        <v>97</v>
      </c>
    </row>
    <row r="6763" spans="1:15" x14ac:dyDescent="0.3">
      <c r="A6763" t="s">
        <v>19544</v>
      </c>
      <c r="B6763" t="s">
        <v>33</v>
      </c>
      <c r="C6763" t="s">
        <v>34</v>
      </c>
      <c r="D6763">
        <v>2015</v>
      </c>
      <c r="E6763" t="s">
        <v>19250</v>
      </c>
      <c r="F6763">
        <v>7.3</v>
      </c>
      <c r="G6763">
        <v>123000</v>
      </c>
      <c r="H6763" t="s">
        <v>2055</v>
      </c>
      <c r="I6763" t="s">
        <v>2055</v>
      </c>
      <c r="J6763" t="s">
        <v>12127</v>
      </c>
      <c r="K6763" t="s">
        <v>30</v>
      </c>
      <c r="L6763">
        <v>35000000</v>
      </c>
      <c r="M6763">
        <v>61181942</v>
      </c>
      <c r="N6763" t="s">
        <v>19545</v>
      </c>
      <c r="O6763">
        <v>123</v>
      </c>
    </row>
    <row r="6764" spans="1:15" x14ac:dyDescent="0.3">
      <c r="A6764" t="s">
        <v>19546</v>
      </c>
      <c r="B6764" t="s">
        <v>16</v>
      </c>
      <c r="C6764" t="s">
        <v>41</v>
      </c>
      <c r="D6764">
        <v>2015</v>
      </c>
      <c r="E6764" t="s">
        <v>19368</v>
      </c>
      <c r="F6764">
        <v>7.1</v>
      </c>
      <c r="G6764">
        <v>28000</v>
      </c>
      <c r="H6764" t="s">
        <v>18000</v>
      </c>
      <c r="I6764" t="s">
        <v>18000</v>
      </c>
      <c r="J6764" t="s">
        <v>19547</v>
      </c>
      <c r="K6764" t="s">
        <v>30</v>
      </c>
      <c r="L6764">
        <v>100000</v>
      </c>
      <c r="M6764">
        <v>828874</v>
      </c>
      <c r="N6764" t="s">
        <v>19331</v>
      </c>
      <c r="O6764">
        <v>88</v>
      </c>
    </row>
    <row r="6765" spans="1:15" x14ac:dyDescent="0.3">
      <c r="A6765" t="s">
        <v>19548</v>
      </c>
      <c r="B6765" t="s">
        <v>16</v>
      </c>
      <c r="C6765" t="s">
        <v>25</v>
      </c>
      <c r="D6765">
        <v>2015</v>
      </c>
      <c r="E6765" t="s">
        <v>19549</v>
      </c>
      <c r="F6765">
        <v>6.4</v>
      </c>
      <c r="G6765">
        <v>26000</v>
      </c>
      <c r="H6765" t="s">
        <v>4875</v>
      </c>
      <c r="I6765" t="s">
        <v>14540</v>
      </c>
      <c r="J6765" t="s">
        <v>100</v>
      </c>
      <c r="K6765" t="s">
        <v>30</v>
      </c>
      <c r="L6765">
        <v>8000000</v>
      </c>
      <c r="M6765">
        <v>37461274</v>
      </c>
      <c r="N6765" t="s">
        <v>19550</v>
      </c>
      <c r="O6765">
        <v>104</v>
      </c>
    </row>
    <row r="6766" spans="1:15" x14ac:dyDescent="0.3">
      <c r="A6766" t="s">
        <v>19551</v>
      </c>
      <c r="B6766" t="s">
        <v>16</v>
      </c>
      <c r="C6766" t="s">
        <v>52</v>
      </c>
      <c r="D6766">
        <v>2015</v>
      </c>
      <c r="E6766" t="s">
        <v>19037</v>
      </c>
      <c r="F6766">
        <v>5.3</v>
      </c>
      <c r="G6766">
        <v>50000</v>
      </c>
      <c r="H6766" t="s">
        <v>19552</v>
      </c>
      <c r="I6766" t="s">
        <v>14187</v>
      </c>
      <c r="J6766" t="s">
        <v>19553</v>
      </c>
      <c r="K6766" t="s">
        <v>30</v>
      </c>
      <c r="L6766">
        <v>10000000</v>
      </c>
      <c r="M6766">
        <v>53329150</v>
      </c>
      <c r="N6766" t="s">
        <v>18006</v>
      </c>
      <c r="O6766">
        <v>97</v>
      </c>
    </row>
    <row r="6767" spans="1:15" x14ac:dyDescent="0.3">
      <c r="A6767" t="s">
        <v>19554</v>
      </c>
      <c r="B6767" t="s">
        <v>447</v>
      </c>
      <c r="C6767" t="s">
        <v>17</v>
      </c>
      <c r="D6767">
        <v>2015</v>
      </c>
      <c r="E6767" t="s">
        <v>19555</v>
      </c>
      <c r="F6767">
        <v>6.7</v>
      </c>
      <c r="G6767">
        <v>4500</v>
      </c>
      <c r="H6767" t="s">
        <v>19556</v>
      </c>
      <c r="I6767" t="s">
        <v>19556</v>
      </c>
      <c r="J6767" t="s">
        <v>13096</v>
      </c>
      <c r="K6767" t="s">
        <v>452</v>
      </c>
      <c r="M6767">
        <v>3778938</v>
      </c>
      <c r="N6767" t="s">
        <v>19557</v>
      </c>
      <c r="O6767">
        <v>105</v>
      </c>
    </row>
    <row r="6768" spans="1:15" x14ac:dyDescent="0.3">
      <c r="A6768" t="s">
        <v>19558</v>
      </c>
      <c r="B6768" t="s">
        <v>16</v>
      </c>
      <c r="C6768" t="s">
        <v>390</v>
      </c>
      <c r="D6768">
        <v>2015</v>
      </c>
      <c r="E6768" t="s">
        <v>19559</v>
      </c>
      <c r="F6768">
        <v>7.3</v>
      </c>
      <c r="G6768">
        <v>68000</v>
      </c>
      <c r="H6768" t="s">
        <v>19560</v>
      </c>
      <c r="I6768" t="s">
        <v>10731</v>
      </c>
      <c r="J6768" t="s">
        <v>7367</v>
      </c>
      <c r="K6768" t="s">
        <v>22</v>
      </c>
      <c r="L6768">
        <v>8000000</v>
      </c>
      <c r="M6768">
        <v>5659286</v>
      </c>
      <c r="N6768" t="s">
        <v>19513</v>
      </c>
      <c r="O6768">
        <v>90</v>
      </c>
    </row>
    <row r="6769" spans="1:15" x14ac:dyDescent="0.3">
      <c r="A6769" t="s">
        <v>19561</v>
      </c>
      <c r="B6769" t="s">
        <v>16</v>
      </c>
      <c r="C6769" t="s">
        <v>52</v>
      </c>
      <c r="D6769">
        <v>2015</v>
      </c>
      <c r="E6769" t="s">
        <v>19562</v>
      </c>
      <c r="F6769">
        <v>5.9</v>
      </c>
      <c r="G6769">
        <v>20000</v>
      </c>
      <c r="H6769" t="s">
        <v>19563</v>
      </c>
      <c r="I6769" t="s">
        <v>19563</v>
      </c>
      <c r="J6769" t="s">
        <v>14653</v>
      </c>
      <c r="K6769" t="s">
        <v>195</v>
      </c>
      <c r="M6769">
        <v>38348</v>
      </c>
      <c r="N6769" t="s">
        <v>19564</v>
      </c>
      <c r="O6769">
        <v>93</v>
      </c>
    </row>
    <row r="6770" spans="1:15" x14ac:dyDescent="0.3">
      <c r="A6770" t="s">
        <v>19565</v>
      </c>
      <c r="B6770" t="s">
        <v>16</v>
      </c>
      <c r="C6770" t="s">
        <v>41</v>
      </c>
      <c r="D6770">
        <v>2015</v>
      </c>
      <c r="E6770" t="s">
        <v>19566</v>
      </c>
      <c r="F6770">
        <v>6.4</v>
      </c>
      <c r="G6770">
        <v>22000</v>
      </c>
      <c r="H6770" t="s">
        <v>16789</v>
      </c>
      <c r="I6770" t="s">
        <v>16789</v>
      </c>
      <c r="J6770" t="s">
        <v>19567</v>
      </c>
      <c r="K6770" t="s">
        <v>30</v>
      </c>
      <c r="L6770">
        <v>6000000</v>
      </c>
      <c r="M6770">
        <v>422746</v>
      </c>
      <c r="N6770" t="s">
        <v>18288</v>
      </c>
      <c r="O6770">
        <v>108</v>
      </c>
    </row>
    <row r="6771" spans="1:15" x14ac:dyDescent="0.3">
      <c r="A6771" t="s">
        <v>19568</v>
      </c>
      <c r="B6771" t="s">
        <v>447</v>
      </c>
      <c r="C6771" t="s">
        <v>104</v>
      </c>
      <c r="D6771">
        <v>2015</v>
      </c>
      <c r="E6771" t="s">
        <v>19343</v>
      </c>
      <c r="F6771">
        <v>8.1999999999999993</v>
      </c>
      <c r="G6771">
        <v>75000</v>
      </c>
      <c r="H6771" t="s">
        <v>19569</v>
      </c>
      <c r="I6771" t="s">
        <v>19570</v>
      </c>
      <c r="J6771" t="s">
        <v>19571</v>
      </c>
      <c r="K6771" t="s">
        <v>10293</v>
      </c>
      <c r="L6771">
        <v>9400000</v>
      </c>
      <c r="N6771" t="s">
        <v>19572</v>
      </c>
      <c r="O6771">
        <v>163</v>
      </c>
    </row>
    <row r="6772" spans="1:15" x14ac:dyDescent="0.3">
      <c r="A6772" t="s">
        <v>19573</v>
      </c>
      <c r="B6772" t="s">
        <v>447</v>
      </c>
      <c r="C6772" t="s">
        <v>34</v>
      </c>
      <c r="D6772">
        <v>2015</v>
      </c>
      <c r="E6772" t="s">
        <v>19574</v>
      </c>
      <c r="F6772">
        <v>5</v>
      </c>
      <c r="G6772">
        <v>13000</v>
      </c>
      <c r="H6772" t="s">
        <v>19575</v>
      </c>
      <c r="I6772" t="s">
        <v>19576</v>
      </c>
      <c r="J6772" t="s">
        <v>19577</v>
      </c>
      <c r="K6772" t="s">
        <v>2108</v>
      </c>
      <c r="M6772">
        <v>30810658</v>
      </c>
      <c r="N6772" t="s">
        <v>8587</v>
      </c>
      <c r="O6772">
        <v>98</v>
      </c>
    </row>
    <row r="6773" spans="1:15" x14ac:dyDescent="0.3">
      <c r="A6773" t="s">
        <v>19578</v>
      </c>
      <c r="B6773" t="s">
        <v>1999</v>
      </c>
      <c r="C6773" t="s">
        <v>63</v>
      </c>
      <c r="D6773">
        <v>2015</v>
      </c>
      <c r="E6773" t="s">
        <v>18987</v>
      </c>
      <c r="F6773">
        <v>7.3</v>
      </c>
      <c r="G6773">
        <v>56000</v>
      </c>
      <c r="H6773" t="s">
        <v>17451</v>
      </c>
      <c r="I6773" t="s">
        <v>19579</v>
      </c>
      <c r="J6773" t="s">
        <v>10862</v>
      </c>
      <c r="K6773" t="s">
        <v>22</v>
      </c>
      <c r="L6773">
        <v>11000000</v>
      </c>
      <c r="M6773">
        <v>61619773</v>
      </c>
      <c r="N6773" t="s">
        <v>19580</v>
      </c>
      <c r="O6773">
        <v>109</v>
      </c>
    </row>
    <row r="6774" spans="1:15" x14ac:dyDescent="0.3">
      <c r="A6774" t="s">
        <v>19581</v>
      </c>
      <c r="B6774" t="s">
        <v>1999</v>
      </c>
      <c r="C6774" t="s">
        <v>63</v>
      </c>
      <c r="D6774">
        <v>2015</v>
      </c>
      <c r="E6774" t="s">
        <v>6413</v>
      </c>
      <c r="F6774">
        <v>7.4</v>
      </c>
      <c r="G6774">
        <v>88000</v>
      </c>
      <c r="H6774" t="s">
        <v>5487</v>
      </c>
      <c r="I6774" t="s">
        <v>19582</v>
      </c>
      <c r="J6774" t="s">
        <v>19583</v>
      </c>
      <c r="K6774" t="s">
        <v>22</v>
      </c>
      <c r="L6774">
        <v>23000000</v>
      </c>
      <c r="M6774">
        <v>46152800</v>
      </c>
      <c r="N6774" t="s">
        <v>17460</v>
      </c>
      <c r="O6774">
        <v>106</v>
      </c>
    </row>
    <row r="6775" spans="1:15" x14ac:dyDescent="0.3">
      <c r="A6775" t="s">
        <v>19584</v>
      </c>
      <c r="B6775" t="s">
        <v>16</v>
      </c>
      <c r="C6775" t="s">
        <v>34</v>
      </c>
      <c r="D6775">
        <v>2015</v>
      </c>
      <c r="E6775" t="s">
        <v>19364</v>
      </c>
      <c r="F6775">
        <v>7.3</v>
      </c>
      <c r="G6775">
        <v>81000</v>
      </c>
      <c r="H6775" t="s">
        <v>15476</v>
      </c>
      <c r="I6775" t="s">
        <v>19585</v>
      </c>
      <c r="J6775" t="s">
        <v>10862</v>
      </c>
      <c r="K6775" t="s">
        <v>22</v>
      </c>
      <c r="L6775">
        <v>13000000</v>
      </c>
      <c r="M6775">
        <v>35259653</v>
      </c>
      <c r="N6775" t="s">
        <v>19586</v>
      </c>
      <c r="O6775">
        <v>102</v>
      </c>
    </row>
    <row r="6776" spans="1:15" x14ac:dyDescent="0.3">
      <c r="A6776" t="s">
        <v>19587</v>
      </c>
      <c r="B6776" t="s">
        <v>33</v>
      </c>
      <c r="C6776" t="s">
        <v>41</v>
      </c>
      <c r="D6776">
        <v>2015</v>
      </c>
      <c r="E6776" t="s">
        <v>19323</v>
      </c>
      <c r="F6776">
        <v>6.6</v>
      </c>
      <c r="G6776">
        <v>32000</v>
      </c>
      <c r="H6776" t="s">
        <v>7890</v>
      </c>
      <c r="I6776" t="s">
        <v>14220</v>
      </c>
      <c r="J6776" t="s">
        <v>9870</v>
      </c>
      <c r="K6776" t="s">
        <v>22</v>
      </c>
      <c r="L6776">
        <v>10000000</v>
      </c>
      <c r="M6776">
        <v>85978292</v>
      </c>
      <c r="N6776" t="s">
        <v>17331</v>
      </c>
      <c r="O6776">
        <v>122</v>
      </c>
    </row>
    <row r="6777" spans="1:15" x14ac:dyDescent="0.3">
      <c r="A6777" t="s">
        <v>19588</v>
      </c>
      <c r="B6777" t="s">
        <v>16</v>
      </c>
      <c r="C6777" t="s">
        <v>41</v>
      </c>
      <c r="D6777">
        <v>2015</v>
      </c>
      <c r="E6777" t="s">
        <v>19589</v>
      </c>
      <c r="F6777">
        <v>6.2</v>
      </c>
      <c r="G6777">
        <v>6800</v>
      </c>
      <c r="H6777" t="s">
        <v>19590</v>
      </c>
      <c r="I6777" t="s">
        <v>19590</v>
      </c>
      <c r="J6777" t="s">
        <v>15580</v>
      </c>
      <c r="K6777" t="s">
        <v>30</v>
      </c>
      <c r="M6777">
        <v>282083</v>
      </c>
      <c r="N6777" t="s">
        <v>19366</v>
      </c>
      <c r="O6777">
        <v>105</v>
      </c>
    </row>
    <row r="6778" spans="1:15" x14ac:dyDescent="0.3">
      <c r="A6778" t="s">
        <v>1019</v>
      </c>
      <c r="B6778" t="s">
        <v>1999</v>
      </c>
      <c r="C6778" t="s">
        <v>52</v>
      </c>
      <c r="D6778">
        <v>2015</v>
      </c>
      <c r="E6778" t="s">
        <v>19378</v>
      </c>
      <c r="F6778">
        <v>4.9000000000000004</v>
      </c>
      <c r="G6778">
        <v>56000</v>
      </c>
      <c r="H6778" t="s">
        <v>14691</v>
      </c>
      <c r="I6778" t="s">
        <v>15802</v>
      </c>
      <c r="J6778" t="s">
        <v>9959</v>
      </c>
      <c r="K6778" t="s">
        <v>30</v>
      </c>
      <c r="L6778">
        <v>35000000</v>
      </c>
      <c r="M6778">
        <v>95437994</v>
      </c>
      <c r="N6778" t="s">
        <v>9109</v>
      </c>
      <c r="O6778">
        <v>93</v>
      </c>
    </row>
    <row r="6779" spans="1:15" x14ac:dyDescent="0.3">
      <c r="A6779" t="s">
        <v>19591</v>
      </c>
      <c r="B6779" t="s">
        <v>1999</v>
      </c>
      <c r="C6779" t="s">
        <v>41</v>
      </c>
      <c r="D6779">
        <v>2015</v>
      </c>
      <c r="E6779" t="s">
        <v>19592</v>
      </c>
      <c r="F6779">
        <v>6.3</v>
      </c>
      <c r="G6779">
        <v>12000</v>
      </c>
      <c r="H6779" t="s">
        <v>15722</v>
      </c>
      <c r="I6779" t="s">
        <v>15722</v>
      </c>
      <c r="J6779" t="s">
        <v>3089</v>
      </c>
      <c r="K6779" t="s">
        <v>30</v>
      </c>
      <c r="L6779">
        <v>3200000</v>
      </c>
      <c r="M6779">
        <v>5425148</v>
      </c>
      <c r="N6779" t="s">
        <v>15478</v>
      </c>
      <c r="O6779">
        <v>103</v>
      </c>
    </row>
    <row r="6780" spans="1:15" x14ac:dyDescent="0.3">
      <c r="A6780" t="s">
        <v>19593</v>
      </c>
      <c r="B6780" t="s">
        <v>16</v>
      </c>
      <c r="C6780" t="s">
        <v>17</v>
      </c>
      <c r="D6780">
        <v>2015</v>
      </c>
      <c r="E6780" t="s">
        <v>19535</v>
      </c>
      <c r="F6780">
        <v>6.2</v>
      </c>
      <c r="G6780">
        <v>37000</v>
      </c>
      <c r="H6780" t="s">
        <v>19594</v>
      </c>
      <c r="I6780" t="s">
        <v>19594</v>
      </c>
      <c r="J6780" t="s">
        <v>15834</v>
      </c>
      <c r="K6780" t="s">
        <v>22</v>
      </c>
      <c r="L6780">
        <v>2000000</v>
      </c>
      <c r="M6780">
        <v>11122090</v>
      </c>
      <c r="N6780" t="s">
        <v>6855</v>
      </c>
      <c r="O6780">
        <v>96</v>
      </c>
    </row>
    <row r="6781" spans="1:15" x14ac:dyDescent="0.3">
      <c r="A6781" t="s">
        <v>19595</v>
      </c>
      <c r="B6781" t="s">
        <v>16</v>
      </c>
      <c r="C6781" t="s">
        <v>17</v>
      </c>
      <c r="D6781">
        <v>2015</v>
      </c>
      <c r="E6781" t="s">
        <v>19596</v>
      </c>
      <c r="F6781">
        <v>5.8</v>
      </c>
      <c r="G6781">
        <v>20000</v>
      </c>
      <c r="H6781" t="s">
        <v>8727</v>
      </c>
      <c r="I6781" t="s">
        <v>8727</v>
      </c>
      <c r="J6781" t="s">
        <v>15058</v>
      </c>
      <c r="K6781" t="s">
        <v>195</v>
      </c>
      <c r="M6781">
        <v>92166</v>
      </c>
      <c r="N6781" t="s">
        <v>10360</v>
      </c>
      <c r="O6781">
        <v>101</v>
      </c>
    </row>
    <row r="6782" spans="1:15" x14ac:dyDescent="0.3">
      <c r="A6782" t="s">
        <v>19597</v>
      </c>
      <c r="B6782" t="s">
        <v>16</v>
      </c>
      <c r="C6782" t="s">
        <v>41</v>
      </c>
      <c r="D6782">
        <v>2015</v>
      </c>
      <c r="E6782" t="s">
        <v>18936</v>
      </c>
      <c r="F6782">
        <v>6.7</v>
      </c>
      <c r="G6782">
        <v>15000</v>
      </c>
      <c r="H6782" t="s">
        <v>10653</v>
      </c>
      <c r="I6782" t="s">
        <v>10653</v>
      </c>
      <c r="J6782" t="s">
        <v>829</v>
      </c>
      <c r="K6782" t="s">
        <v>30</v>
      </c>
      <c r="L6782">
        <v>600000</v>
      </c>
      <c r="M6782">
        <v>7205073</v>
      </c>
      <c r="N6782" t="s">
        <v>19598</v>
      </c>
      <c r="O6782">
        <v>79</v>
      </c>
    </row>
    <row r="6783" spans="1:15" x14ac:dyDescent="0.3">
      <c r="A6783" t="s">
        <v>19599</v>
      </c>
      <c r="B6783" t="s">
        <v>447</v>
      </c>
      <c r="C6783" t="s">
        <v>34</v>
      </c>
      <c r="D6783">
        <v>2015</v>
      </c>
      <c r="E6783" t="s">
        <v>19312</v>
      </c>
      <c r="F6783">
        <v>7.3</v>
      </c>
      <c r="G6783">
        <v>32000</v>
      </c>
      <c r="H6783" t="s">
        <v>12549</v>
      </c>
      <c r="I6783" t="s">
        <v>19600</v>
      </c>
      <c r="J6783" t="s">
        <v>19601</v>
      </c>
      <c r="K6783" t="s">
        <v>10293</v>
      </c>
      <c r="M6783">
        <v>11350917</v>
      </c>
      <c r="N6783" t="s">
        <v>19602</v>
      </c>
      <c r="O6783">
        <v>158</v>
      </c>
    </row>
    <row r="6784" spans="1:15" x14ac:dyDescent="0.3">
      <c r="A6784" t="s">
        <v>19603</v>
      </c>
      <c r="B6784" t="s">
        <v>16</v>
      </c>
      <c r="C6784" t="s">
        <v>17</v>
      </c>
      <c r="D6784">
        <v>2015</v>
      </c>
      <c r="E6784" t="s">
        <v>19604</v>
      </c>
      <c r="F6784">
        <v>5.3</v>
      </c>
      <c r="G6784">
        <v>19000</v>
      </c>
      <c r="H6784" t="s">
        <v>11973</v>
      </c>
      <c r="I6784" t="s">
        <v>11973</v>
      </c>
      <c r="J6784" t="s">
        <v>6535</v>
      </c>
      <c r="K6784" t="s">
        <v>452</v>
      </c>
      <c r="L6784">
        <v>10000000</v>
      </c>
      <c r="M6784">
        <v>3334927</v>
      </c>
      <c r="N6784" t="s">
        <v>61</v>
      </c>
      <c r="O6784">
        <v>122</v>
      </c>
    </row>
    <row r="6785" spans="1:15" x14ac:dyDescent="0.3">
      <c r="A6785" t="s">
        <v>19605</v>
      </c>
      <c r="B6785" t="s">
        <v>16</v>
      </c>
      <c r="C6785" t="s">
        <v>34</v>
      </c>
      <c r="D6785">
        <v>2015</v>
      </c>
      <c r="E6785" t="s">
        <v>18998</v>
      </c>
      <c r="F6785">
        <v>5.5</v>
      </c>
      <c r="G6785">
        <v>69000</v>
      </c>
      <c r="H6785" t="s">
        <v>5903</v>
      </c>
      <c r="I6785" t="s">
        <v>19606</v>
      </c>
      <c r="J6785" t="s">
        <v>5683</v>
      </c>
      <c r="K6785" t="s">
        <v>22</v>
      </c>
      <c r="L6785">
        <v>60000000</v>
      </c>
      <c r="M6785">
        <v>47275717</v>
      </c>
      <c r="N6785" t="s">
        <v>19607</v>
      </c>
      <c r="O6785">
        <v>107</v>
      </c>
    </row>
    <row r="6786" spans="1:15" x14ac:dyDescent="0.3">
      <c r="A6786" t="s">
        <v>19608</v>
      </c>
      <c r="B6786" t="s">
        <v>1999</v>
      </c>
      <c r="C6786" t="s">
        <v>41</v>
      </c>
      <c r="D6786">
        <v>2015</v>
      </c>
      <c r="E6786" t="s">
        <v>19265</v>
      </c>
      <c r="F6786">
        <v>6.7</v>
      </c>
      <c r="G6786">
        <v>7100</v>
      </c>
      <c r="H6786" t="s">
        <v>19609</v>
      </c>
      <c r="I6786" t="s">
        <v>19609</v>
      </c>
      <c r="J6786" t="s">
        <v>3715</v>
      </c>
      <c r="K6786" t="s">
        <v>30</v>
      </c>
      <c r="M6786">
        <v>7452512</v>
      </c>
      <c r="N6786" t="s">
        <v>19610</v>
      </c>
      <c r="O6786">
        <v>92</v>
      </c>
    </row>
    <row r="6787" spans="1:15" x14ac:dyDescent="0.3">
      <c r="A6787" t="s">
        <v>19611</v>
      </c>
      <c r="B6787" t="s">
        <v>1999</v>
      </c>
      <c r="C6787" t="s">
        <v>17</v>
      </c>
      <c r="D6787">
        <v>2015</v>
      </c>
      <c r="E6787" t="s">
        <v>19612</v>
      </c>
      <c r="F6787">
        <v>5.6</v>
      </c>
      <c r="G6787">
        <v>43000</v>
      </c>
      <c r="H6787" t="s">
        <v>19613</v>
      </c>
      <c r="I6787" t="s">
        <v>19614</v>
      </c>
      <c r="J6787" t="s">
        <v>998</v>
      </c>
      <c r="K6787" t="s">
        <v>30</v>
      </c>
      <c r="M6787">
        <v>1663165</v>
      </c>
      <c r="N6787" t="s">
        <v>14702</v>
      </c>
      <c r="O6787">
        <v>95</v>
      </c>
    </row>
    <row r="6788" spans="1:15" x14ac:dyDescent="0.3">
      <c r="A6788" t="s">
        <v>19615</v>
      </c>
      <c r="B6788" t="s">
        <v>1999</v>
      </c>
      <c r="C6788" t="s">
        <v>17</v>
      </c>
      <c r="D6788">
        <v>2015</v>
      </c>
      <c r="E6788" t="s">
        <v>19008</v>
      </c>
      <c r="F6788">
        <v>6.4</v>
      </c>
      <c r="G6788">
        <v>77000</v>
      </c>
      <c r="H6788" t="s">
        <v>19616</v>
      </c>
      <c r="I6788" t="s">
        <v>19617</v>
      </c>
      <c r="J6788" t="s">
        <v>19618</v>
      </c>
      <c r="K6788" t="s">
        <v>30</v>
      </c>
      <c r="L6788">
        <v>12000000</v>
      </c>
      <c r="M6788">
        <v>33213241</v>
      </c>
      <c r="N6788" t="s">
        <v>18173</v>
      </c>
      <c r="O6788">
        <v>106</v>
      </c>
    </row>
    <row r="6789" spans="1:15" x14ac:dyDescent="0.3">
      <c r="A6789" t="s">
        <v>19619</v>
      </c>
      <c r="B6789" t="s">
        <v>16</v>
      </c>
      <c r="C6789" t="s">
        <v>104</v>
      </c>
      <c r="D6789">
        <v>2015</v>
      </c>
      <c r="E6789" t="s">
        <v>19620</v>
      </c>
      <c r="F6789">
        <v>5.7</v>
      </c>
      <c r="G6789">
        <v>38000</v>
      </c>
      <c r="H6789" t="s">
        <v>9729</v>
      </c>
      <c r="I6789" t="s">
        <v>9729</v>
      </c>
      <c r="J6789" t="s">
        <v>2643</v>
      </c>
      <c r="K6789" t="s">
        <v>1111</v>
      </c>
      <c r="M6789">
        <v>17671101</v>
      </c>
      <c r="N6789" t="s">
        <v>16291</v>
      </c>
      <c r="O6789">
        <v>106</v>
      </c>
    </row>
    <row r="6790" spans="1:15" x14ac:dyDescent="0.3">
      <c r="A6790" t="s">
        <v>19621</v>
      </c>
      <c r="B6790" t="s">
        <v>16</v>
      </c>
      <c r="C6790" t="s">
        <v>63</v>
      </c>
      <c r="D6790">
        <v>2015</v>
      </c>
      <c r="E6790" t="s">
        <v>18955</v>
      </c>
      <c r="F6790">
        <v>6.3</v>
      </c>
      <c r="G6790">
        <v>65000</v>
      </c>
      <c r="H6790" t="s">
        <v>19622</v>
      </c>
      <c r="I6790" t="s">
        <v>19622</v>
      </c>
      <c r="J6790" t="s">
        <v>12902</v>
      </c>
      <c r="K6790" t="s">
        <v>30</v>
      </c>
      <c r="M6790">
        <v>5261595</v>
      </c>
      <c r="N6790" t="s">
        <v>8625</v>
      </c>
      <c r="O6790">
        <v>99</v>
      </c>
    </row>
    <row r="6791" spans="1:15" x14ac:dyDescent="0.3">
      <c r="A6791" t="s">
        <v>19623</v>
      </c>
      <c r="B6791" t="s">
        <v>1999</v>
      </c>
      <c r="C6791" t="s">
        <v>63</v>
      </c>
      <c r="D6791">
        <v>2015</v>
      </c>
      <c r="E6791" t="s">
        <v>19624</v>
      </c>
      <c r="F6791">
        <v>7.2</v>
      </c>
      <c r="G6791">
        <v>53000</v>
      </c>
      <c r="H6791" t="s">
        <v>19625</v>
      </c>
      <c r="I6791" t="s">
        <v>19625</v>
      </c>
      <c r="J6791" t="s">
        <v>15586</v>
      </c>
      <c r="K6791" t="s">
        <v>22</v>
      </c>
      <c r="L6791">
        <v>10000000</v>
      </c>
      <c r="M6791">
        <v>12252684</v>
      </c>
      <c r="N6791" t="s">
        <v>6437</v>
      </c>
      <c r="O6791">
        <v>108</v>
      </c>
    </row>
    <row r="6792" spans="1:15" x14ac:dyDescent="0.3">
      <c r="A6792" t="s">
        <v>19626</v>
      </c>
      <c r="B6792" t="s">
        <v>1999</v>
      </c>
      <c r="C6792" t="s">
        <v>34</v>
      </c>
      <c r="D6792">
        <v>2015</v>
      </c>
      <c r="E6792" t="s">
        <v>19627</v>
      </c>
      <c r="F6792">
        <v>5.2</v>
      </c>
      <c r="G6792">
        <v>40000</v>
      </c>
      <c r="H6792" t="s">
        <v>18876</v>
      </c>
      <c r="I6792" t="s">
        <v>14561</v>
      </c>
      <c r="J6792" t="s">
        <v>19628</v>
      </c>
      <c r="K6792" t="s">
        <v>452</v>
      </c>
      <c r="M6792">
        <v>72629670</v>
      </c>
      <c r="N6792" t="s">
        <v>12251</v>
      </c>
      <c r="O6792">
        <v>96</v>
      </c>
    </row>
    <row r="6793" spans="1:15" x14ac:dyDescent="0.3">
      <c r="A6793" t="s">
        <v>19629</v>
      </c>
      <c r="B6793" t="s">
        <v>1999</v>
      </c>
      <c r="C6793" t="s">
        <v>17</v>
      </c>
      <c r="D6793">
        <v>2015</v>
      </c>
      <c r="E6793" t="s">
        <v>19630</v>
      </c>
      <c r="F6793">
        <v>6</v>
      </c>
      <c r="G6793">
        <v>29000</v>
      </c>
      <c r="H6793" t="s">
        <v>17849</v>
      </c>
      <c r="I6793" t="s">
        <v>19631</v>
      </c>
      <c r="J6793" t="s">
        <v>12655</v>
      </c>
      <c r="K6793" t="s">
        <v>19632</v>
      </c>
      <c r="L6793">
        <v>7500000</v>
      </c>
      <c r="M6793">
        <v>381839</v>
      </c>
      <c r="N6793" t="s">
        <v>19633</v>
      </c>
      <c r="O6793">
        <v>98</v>
      </c>
    </row>
    <row r="6794" spans="1:15" x14ac:dyDescent="0.3">
      <c r="A6794" t="s">
        <v>19634</v>
      </c>
      <c r="B6794" t="s">
        <v>1999</v>
      </c>
      <c r="C6794" t="s">
        <v>17</v>
      </c>
      <c r="D6794">
        <v>2015</v>
      </c>
      <c r="E6794" t="s">
        <v>19635</v>
      </c>
      <c r="F6794">
        <v>6.1</v>
      </c>
      <c r="G6794">
        <v>29000</v>
      </c>
      <c r="H6794" t="s">
        <v>17432</v>
      </c>
      <c r="I6794" t="s">
        <v>19636</v>
      </c>
      <c r="J6794" t="s">
        <v>18357</v>
      </c>
      <c r="K6794" t="s">
        <v>30</v>
      </c>
      <c r="L6794">
        <v>16000000</v>
      </c>
      <c r="M6794">
        <v>2084628</v>
      </c>
      <c r="N6794" t="s">
        <v>19637</v>
      </c>
      <c r="O6794">
        <v>101</v>
      </c>
    </row>
    <row r="6795" spans="1:15" x14ac:dyDescent="0.3">
      <c r="A6795" t="s">
        <v>19638</v>
      </c>
      <c r="B6795" t="s">
        <v>16</v>
      </c>
      <c r="C6795" t="s">
        <v>25</v>
      </c>
      <c r="D6795">
        <v>2015</v>
      </c>
      <c r="E6795" t="s">
        <v>19056</v>
      </c>
      <c r="F6795">
        <v>7.2</v>
      </c>
      <c r="G6795">
        <v>82000</v>
      </c>
      <c r="H6795" t="s">
        <v>11013</v>
      </c>
      <c r="I6795" t="s">
        <v>11013</v>
      </c>
      <c r="J6795" t="s">
        <v>19639</v>
      </c>
      <c r="K6795" t="s">
        <v>30</v>
      </c>
      <c r="L6795">
        <v>7000000</v>
      </c>
      <c r="M6795">
        <v>17986781</v>
      </c>
      <c r="N6795" t="s">
        <v>19640</v>
      </c>
      <c r="O6795">
        <v>103</v>
      </c>
    </row>
    <row r="6796" spans="1:15" x14ac:dyDescent="0.3">
      <c r="A6796" t="s">
        <v>19641</v>
      </c>
      <c r="B6796" t="s">
        <v>16</v>
      </c>
      <c r="C6796" t="s">
        <v>17</v>
      </c>
      <c r="D6796">
        <v>2015</v>
      </c>
      <c r="E6796" t="s">
        <v>19642</v>
      </c>
      <c r="F6796">
        <v>7.8</v>
      </c>
      <c r="G6796">
        <v>38000</v>
      </c>
      <c r="H6796" t="s">
        <v>19643</v>
      </c>
      <c r="I6796" t="s">
        <v>19643</v>
      </c>
      <c r="J6796" t="s">
        <v>19644</v>
      </c>
      <c r="K6796" t="s">
        <v>3811</v>
      </c>
      <c r="M6796">
        <v>3169553</v>
      </c>
      <c r="N6796" t="s">
        <v>19645</v>
      </c>
      <c r="O6796">
        <v>100</v>
      </c>
    </row>
    <row r="6797" spans="1:15" x14ac:dyDescent="0.3">
      <c r="A6797" t="s">
        <v>4302</v>
      </c>
      <c r="B6797" t="s">
        <v>1999</v>
      </c>
      <c r="C6797" t="s">
        <v>34</v>
      </c>
      <c r="D6797">
        <v>2015</v>
      </c>
      <c r="E6797" t="s">
        <v>19612</v>
      </c>
      <c r="F6797">
        <v>5.2</v>
      </c>
      <c r="G6797">
        <v>49000</v>
      </c>
      <c r="H6797" t="s">
        <v>14623</v>
      </c>
      <c r="I6797" t="s">
        <v>19646</v>
      </c>
      <c r="J6797" t="s">
        <v>7780</v>
      </c>
      <c r="K6797" t="s">
        <v>30</v>
      </c>
      <c r="L6797">
        <v>35000000</v>
      </c>
      <c r="M6797">
        <v>51380201</v>
      </c>
      <c r="N6797" t="s">
        <v>118</v>
      </c>
      <c r="O6797">
        <v>87</v>
      </c>
    </row>
    <row r="6798" spans="1:15" x14ac:dyDescent="0.3">
      <c r="A6798" t="s">
        <v>19647</v>
      </c>
      <c r="B6798" t="s">
        <v>1999</v>
      </c>
      <c r="C6798" t="s">
        <v>41</v>
      </c>
      <c r="D6798">
        <v>2015</v>
      </c>
      <c r="E6798" t="s">
        <v>19446</v>
      </c>
      <c r="F6798">
        <v>6.2</v>
      </c>
      <c r="G6798">
        <v>66000</v>
      </c>
      <c r="H6798" t="s">
        <v>14565</v>
      </c>
      <c r="I6798" t="s">
        <v>19648</v>
      </c>
      <c r="J6798" t="s">
        <v>19649</v>
      </c>
      <c r="K6798" t="s">
        <v>30</v>
      </c>
      <c r="L6798">
        <v>15000000</v>
      </c>
      <c r="M6798">
        <v>61548707</v>
      </c>
      <c r="N6798" t="s">
        <v>18822</v>
      </c>
      <c r="O6798">
        <v>98</v>
      </c>
    </row>
    <row r="6799" spans="1:15" x14ac:dyDescent="0.3">
      <c r="A6799" t="s">
        <v>19650</v>
      </c>
      <c r="B6799" t="s">
        <v>447</v>
      </c>
      <c r="C6799" t="s">
        <v>34</v>
      </c>
      <c r="D6799">
        <v>2015</v>
      </c>
      <c r="E6799" t="s">
        <v>19277</v>
      </c>
      <c r="F6799">
        <v>8</v>
      </c>
      <c r="G6799">
        <v>79000</v>
      </c>
      <c r="H6799" t="s">
        <v>19651</v>
      </c>
      <c r="I6799" t="s">
        <v>19495</v>
      </c>
      <c r="J6799" t="s">
        <v>19652</v>
      </c>
      <c r="K6799" t="s">
        <v>10293</v>
      </c>
      <c r="M6799">
        <v>121126188</v>
      </c>
      <c r="N6799" t="s">
        <v>17314</v>
      </c>
      <c r="O6799">
        <v>163</v>
      </c>
    </row>
    <row r="6800" spans="1:15" x14ac:dyDescent="0.3">
      <c r="A6800" t="s">
        <v>19653</v>
      </c>
      <c r="B6800" t="s">
        <v>447</v>
      </c>
      <c r="C6800" t="s">
        <v>17</v>
      </c>
      <c r="D6800">
        <v>2015</v>
      </c>
      <c r="E6800" t="s">
        <v>19654</v>
      </c>
      <c r="F6800">
        <v>6.3</v>
      </c>
      <c r="G6800">
        <v>7200</v>
      </c>
      <c r="H6800" t="s">
        <v>19655</v>
      </c>
      <c r="I6800" t="s">
        <v>19656</v>
      </c>
      <c r="J6800" t="s">
        <v>19657</v>
      </c>
      <c r="K6800" t="s">
        <v>18668</v>
      </c>
      <c r="M6800">
        <v>108846</v>
      </c>
      <c r="N6800" t="s">
        <v>19658</v>
      </c>
      <c r="O6800">
        <v>92</v>
      </c>
    </row>
    <row r="6801" spans="1:15" x14ac:dyDescent="0.3">
      <c r="A6801" t="s">
        <v>19659</v>
      </c>
      <c r="B6801" t="s">
        <v>16</v>
      </c>
      <c r="C6801" t="s">
        <v>34</v>
      </c>
      <c r="D6801">
        <v>2015</v>
      </c>
      <c r="E6801" t="s">
        <v>19052</v>
      </c>
      <c r="F6801">
        <v>5.8</v>
      </c>
      <c r="G6801">
        <v>40000</v>
      </c>
      <c r="H6801" t="s">
        <v>13731</v>
      </c>
      <c r="I6801" t="s">
        <v>19660</v>
      </c>
      <c r="J6801" t="s">
        <v>987</v>
      </c>
      <c r="K6801" t="s">
        <v>30</v>
      </c>
      <c r="L6801">
        <v>40000000</v>
      </c>
      <c r="M6801">
        <v>24177137</v>
      </c>
      <c r="N6801" t="s">
        <v>17334</v>
      </c>
      <c r="O6801">
        <v>115</v>
      </c>
    </row>
    <row r="6802" spans="1:15" x14ac:dyDescent="0.3">
      <c r="A6802" t="s">
        <v>19661</v>
      </c>
      <c r="B6802" t="s">
        <v>16</v>
      </c>
      <c r="C6802" t="s">
        <v>41</v>
      </c>
      <c r="D6802">
        <v>2015</v>
      </c>
      <c r="E6802" t="s">
        <v>19169</v>
      </c>
      <c r="F6802">
        <v>6.4</v>
      </c>
      <c r="G6802">
        <v>68000</v>
      </c>
      <c r="H6802" t="s">
        <v>16033</v>
      </c>
      <c r="I6802" t="s">
        <v>16033</v>
      </c>
      <c r="J6802" t="s">
        <v>12127</v>
      </c>
      <c r="K6802" t="s">
        <v>30</v>
      </c>
      <c r="L6802">
        <v>25000000</v>
      </c>
      <c r="M6802">
        <v>52395996</v>
      </c>
      <c r="N6802" t="s">
        <v>31</v>
      </c>
      <c r="O6802">
        <v>101</v>
      </c>
    </row>
    <row r="6803" spans="1:15" x14ac:dyDescent="0.3">
      <c r="A6803" t="s">
        <v>19662</v>
      </c>
      <c r="B6803" t="s">
        <v>1999</v>
      </c>
      <c r="C6803" t="s">
        <v>17</v>
      </c>
      <c r="D6803">
        <v>2015</v>
      </c>
      <c r="E6803" t="s">
        <v>18943</v>
      </c>
      <c r="F6803">
        <v>4.8</v>
      </c>
      <c r="G6803">
        <v>3500</v>
      </c>
      <c r="H6803" t="s">
        <v>14960</v>
      </c>
      <c r="I6803" t="s">
        <v>14960</v>
      </c>
      <c r="J6803" t="s">
        <v>12483</v>
      </c>
      <c r="K6803" t="s">
        <v>30</v>
      </c>
      <c r="L6803">
        <v>5000000</v>
      </c>
      <c r="M6803">
        <v>4842699</v>
      </c>
      <c r="N6803" t="s">
        <v>19663</v>
      </c>
      <c r="O6803">
        <v>121</v>
      </c>
    </row>
    <row r="6804" spans="1:15" x14ac:dyDescent="0.3">
      <c r="A6804" t="s">
        <v>19664</v>
      </c>
      <c r="B6804" t="s">
        <v>16</v>
      </c>
      <c r="C6804" t="s">
        <v>17</v>
      </c>
      <c r="D6804">
        <v>2015</v>
      </c>
      <c r="E6804" t="s">
        <v>19665</v>
      </c>
      <c r="F6804">
        <v>6.4</v>
      </c>
      <c r="G6804">
        <v>27000</v>
      </c>
      <c r="H6804" t="s">
        <v>15892</v>
      </c>
      <c r="I6804" t="s">
        <v>19666</v>
      </c>
      <c r="J6804" t="s">
        <v>12501</v>
      </c>
      <c r="K6804" t="s">
        <v>306</v>
      </c>
      <c r="M6804">
        <v>5497104</v>
      </c>
      <c r="N6804" t="s">
        <v>19667</v>
      </c>
      <c r="O6804">
        <v>134</v>
      </c>
    </row>
    <row r="6805" spans="1:15" x14ac:dyDescent="0.3">
      <c r="A6805" t="s">
        <v>19668</v>
      </c>
      <c r="B6805" t="s">
        <v>1999</v>
      </c>
      <c r="C6805" t="s">
        <v>34</v>
      </c>
      <c r="D6805">
        <v>2015</v>
      </c>
      <c r="E6805" t="s">
        <v>19669</v>
      </c>
      <c r="F6805">
        <v>7.1</v>
      </c>
      <c r="G6805">
        <v>51000</v>
      </c>
      <c r="H6805" t="s">
        <v>16933</v>
      </c>
      <c r="I6805" t="s">
        <v>16934</v>
      </c>
      <c r="J6805" t="s">
        <v>16935</v>
      </c>
      <c r="K6805" t="s">
        <v>5991</v>
      </c>
      <c r="L6805">
        <v>36000000</v>
      </c>
      <c r="M6805">
        <v>157029618</v>
      </c>
      <c r="N6805" t="s">
        <v>554</v>
      </c>
      <c r="O6805">
        <v>105</v>
      </c>
    </row>
    <row r="6806" spans="1:15" x14ac:dyDescent="0.3">
      <c r="A6806" t="s">
        <v>19670</v>
      </c>
      <c r="B6806" t="s">
        <v>33</v>
      </c>
      <c r="C6806" t="s">
        <v>63</v>
      </c>
      <c r="D6806">
        <v>2015</v>
      </c>
      <c r="E6806" t="s">
        <v>19047</v>
      </c>
      <c r="F6806">
        <v>7.4</v>
      </c>
      <c r="G6806">
        <v>36000</v>
      </c>
      <c r="H6806" t="s">
        <v>12721</v>
      </c>
      <c r="I6806" t="s">
        <v>14881</v>
      </c>
      <c r="J6806" t="s">
        <v>2829</v>
      </c>
      <c r="K6806" t="s">
        <v>30</v>
      </c>
      <c r="L6806">
        <v>17000000</v>
      </c>
      <c r="M6806">
        <v>45710059</v>
      </c>
      <c r="N6806" t="s">
        <v>19671</v>
      </c>
      <c r="O6806">
        <v>129</v>
      </c>
    </row>
    <row r="6807" spans="1:15" x14ac:dyDescent="0.3">
      <c r="A6807" t="s">
        <v>19672</v>
      </c>
      <c r="B6807" t="s">
        <v>33</v>
      </c>
      <c r="C6807" t="s">
        <v>390</v>
      </c>
      <c r="D6807">
        <v>2015</v>
      </c>
      <c r="E6807" t="s">
        <v>18998</v>
      </c>
      <c r="F6807">
        <v>5.8</v>
      </c>
      <c r="G6807">
        <v>10000</v>
      </c>
      <c r="H6807" t="s">
        <v>19673</v>
      </c>
      <c r="I6807" t="s">
        <v>13043</v>
      </c>
      <c r="J6807" t="s">
        <v>12952</v>
      </c>
      <c r="K6807" t="s">
        <v>30</v>
      </c>
      <c r="M6807">
        <v>13603453</v>
      </c>
      <c r="N6807" t="s">
        <v>19674</v>
      </c>
      <c r="O6807">
        <v>99</v>
      </c>
    </row>
    <row r="6808" spans="1:15" x14ac:dyDescent="0.3">
      <c r="A6808" t="s">
        <v>19675</v>
      </c>
      <c r="B6808" t="s">
        <v>337</v>
      </c>
      <c r="C6808" t="s">
        <v>390</v>
      </c>
      <c r="D6808">
        <v>2015</v>
      </c>
      <c r="E6808" t="s">
        <v>19317</v>
      </c>
      <c r="F6808">
        <v>7.1</v>
      </c>
      <c r="G6808">
        <v>43000</v>
      </c>
      <c r="H6808" t="s">
        <v>17882</v>
      </c>
      <c r="I6808" t="s">
        <v>19676</v>
      </c>
      <c r="J6808" t="s">
        <v>19677</v>
      </c>
      <c r="K6808" t="s">
        <v>30</v>
      </c>
      <c r="L6808">
        <v>99000000</v>
      </c>
      <c r="M6808">
        <v>246233113</v>
      </c>
      <c r="N6808" t="s">
        <v>14124</v>
      </c>
      <c r="O6808">
        <v>88</v>
      </c>
    </row>
    <row r="6809" spans="1:15" x14ac:dyDescent="0.3">
      <c r="A6809" t="s">
        <v>19678</v>
      </c>
      <c r="B6809" t="s">
        <v>16</v>
      </c>
      <c r="C6809" t="s">
        <v>41</v>
      </c>
      <c r="D6809">
        <v>2015</v>
      </c>
      <c r="E6809" t="s">
        <v>19409</v>
      </c>
      <c r="F6809">
        <v>5.5</v>
      </c>
      <c r="G6809">
        <v>11000</v>
      </c>
      <c r="H6809" t="s">
        <v>1127</v>
      </c>
      <c r="I6809" t="s">
        <v>4624</v>
      </c>
      <c r="J6809" t="s">
        <v>546</v>
      </c>
      <c r="K6809" t="s">
        <v>30</v>
      </c>
      <c r="L6809">
        <v>15000000</v>
      </c>
      <c r="M6809">
        <v>3394174</v>
      </c>
      <c r="N6809" t="s">
        <v>19679</v>
      </c>
      <c r="O6809">
        <v>106</v>
      </c>
    </row>
    <row r="6810" spans="1:15" x14ac:dyDescent="0.3">
      <c r="A6810" t="s">
        <v>19680</v>
      </c>
      <c r="B6810" t="s">
        <v>1999</v>
      </c>
      <c r="C6810" t="s">
        <v>17</v>
      </c>
      <c r="D6810">
        <v>2015</v>
      </c>
      <c r="E6810" t="s">
        <v>19681</v>
      </c>
      <c r="F6810">
        <v>6.1</v>
      </c>
      <c r="G6810">
        <v>15000</v>
      </c>
      <c r="H6810" t="s">
        <v>5225</v>
      </c>
      <c r="I6810" t="s">
        <v>16740</v>
      </c>
      <c r="J6810" t="s">
        <v>9021</v>
      </c>
      <c r="K6810" t="s">
        <v>30</v>
      </c>
      <c r="L6810">
        <v>25000000</v>
      </c>
      <c r="M6810">
        <v>906995</v>
      </c>
      <c r="N6810" t="s">
        <v>19682</v>
      </c>
      <c r="O6810">
        <v>110</v>
      </c>
    </row>
    <row r="6811" spans="1:15" x14ac:dyDescent="0.3">
      <c r="A6811" t="s">
        <v>19683</v>
      </c>
      <c r="B6811" t="s">
        <v>33</v>
      </c>
      <c r="C6811" t="s">
        <v>390</v>
      </c>
      <c r="D6811">
        <v>2015</v>
      </c>
      <c r="E6811" t="s">
        <v>19312</v>
      </c>
      <c r="F6811">
        <v>5</v>
      </c>
      <c r="G6811">
        <v>18000</v>
      </c>
      <c r="H6811" t="s">
        <v>12489</v>
      </c>
      <c r="I6811" t="s">
        <v>19684</v>
      </c>
      <c r="J6811" t="s">
        <v>13346</v>
      </c>
      <c r="K6811" t="s">
        <v>30</v>
      </c>
      <c r="L6811">
        <v>90000000</v>
      </c>
      <c r="M6811">
        <v>234798636</v>
      </c>
      <c r="N6811" t="s">
        <v>9109</v>
      </c>
      <c r="O6811">
        <v>92</v>
      </c>
    </row>
    <row r="6812" spans="1:15" x14ac:dyDescent="0.3">
      <c r="A6812" t="s">
        <v>19685</v>
      </c>
      <c r="B6812" t="s">
        <v>1999</v>
      </c>
      <c r="C6812" t="s">
        <v>52</v>
      </c>
      <c r="D6812">
        <v>2015</v>
      </c>
      <c r="E6812" t="s">
        <v>19031</v>
      </c>
      <c r="F6812">
        <v>5.2</v>
      </c>
      <c r="G6812">
        <v>42000</v>
      </c>
      <c r="H6812" t="s">
        <v>19686</v>
      </c>
      <c r="I6812" t="s">
        <v>15917</v>
      </c>
      <c r="J6812" t="s">
        <v>19687</v>
      </c>
      <c r="K6812" t="s">
        <v>30</v>
      </c>
      <c r="L6812">
        <v>3300000</v>
      </c>
      <c r="M6812">
        <v>38356892</v>
      </c>
      <c r="N6812" t="s">
        <v>19424</v>
      </c>
      <c r="O6812">
        <v>83</v>
      </c>
    </row>
    <row r="6813" spans="1:15" x14ac:dyDescent="0.3">
      <c r="A6813" t="s">
        <v>19688</v>
      </c>
      <c r="B6813" t="s">
        <v>1999</v>
      </c>
      <c r="C6813" t="s">
        <v>41</v>
      </c>
      <c r="D6813">
        <v>2015</v>
      </c>
      <c r="E6813" t="s">
        <v>19689</v>
      </c>
      <c r="F6813">
        <v>5.8</v>
      </c>
      <c r="G6813">
        <v>22000</v>
      </c>
      <c r="H6813" t="s">
        <v>8291</v>
      </c>
      <c r="I6813" t="s">
        <v>10231</v>
      </c>
      <c r="J6813" t="s">
        <v>851</v>
      </c>
      <c r="K6813" t="s">
        <v>30</v>
      </c>
      <c r="L6813">
        <v>17000000</v>
      </c>
      <c r="M6813">
        <v>42426912</v>
      </c>
      <c r="N6813" t="s">
        <v>16785</v>
      </c>
      <c r="O6813">
        <v>107</v>
      </c>
    </row>
    <row r="6814" spans="1:15" x14ac:dyDescent="0.3">
      <c r="A6814" t="s">
        <v>19690</v>
      </c>
      <c r="B6814" t="s">
        <v>1999</v>
      </c>
      <c r="C6814" t="s">
        <v>63</v>
      </c>
      <c r="D6814">
        <v>2015</v>
      </c>
      <c r="E6814" t="s">
        <v>19689</v>
      </c>
      <c r="F6814">
        <v>6.9</v>
      </c>
      <c r="G6814">
        <v>37000</v>
      </c>
      <c r="H6814" t="s">
        <v>19691</v>
      </c>
      <c r="I6814" t="s">
        <v>19692</v>
      </c>
      <c r="J6814" t="s">
        <v>8150</v>
      </c>
      <c r="K6814" t="s">
        <v>19693</v>
      </c>
      <c r="L6814">
        <v>26000000</v>
      </c>
      <c r="M6814">
        <v>27972023</v>
      </c>
      <c r="N6814" t="s">
        <v>11128</v>
      </c>
      <c r="O6814">
        <v>127</v>
      </c>
    </row>
    <row r="6815" spans="1:15" x14ac:dyDescent="0.3">
      <c r="A6815" t="s">
        <v>19694</v>
      </c>
      <c r="B6815" t="s">
        <v>33</v>
      </c>
      <c r="C6815" t="s">
        <v>390</v>
      </c>
      <c r="D6815">
        <v>2015</v>
      </c>
      <c r="E6815" t="s">
        <v>19695</v>
      </c>
      <c r="F6815">
        <v>7.7</v>
      </c>
      <c r="G6815">
        <v>58000</v>
      </c>
      <c r="H6815" t="s">
        <v>15537</v>
      </c>
      <c r="I6815" t="s">
        <v>19696</v>
      </c>
      <c r="J6815" t="s">
        <v>662</v>
      </c>
      <c r="K6815" t="s">
        <v>452</v>
      </c>
      <c r="L6815">
        <v>81200000</v>
      </c>
      <c r="M6815">
        <v>97571250</v>
      </c>
      <c r="N6815" t="s">
        <v>19697</v>
      </c>
      <c r="O6815">
        <v>108</v>
      </c>
    </row>
    <row r="6816" spans="1:15" x14ac:dyDescent="0.3">
      <c r="A6816" t="s">
        <v>19698</v>
      </c>
      <c r="B6816" t="s">
        <v>16</v>
      </c>
      <c r="C6816" t="s">
        <v>17</v>
      </c>
      <c r="D6816">
        <v>2015</v>
      </c>
      <c r="E6816" t="s">
        <v>19699</v>
      </c>
      <c r="F6816">
        <v>6.6</v>
      </c>
      <c r="G6816">
        <v>12000</v>
      </c>
      <c r="H6816" t="s">
        <v>14852</v>
      </c>
      <c r="I6816" t="s">
        <v>14852</v>
      </c>
      <c r="J6816" t="s">
        <v>16090</v>
      </c>
      <c r="K6816" t="s">
        <v>9882</v>
      </c>
      <c r="L6816">
        <v>11000000</v>
      </c>
      <c r="M6816">
        <v>1160724</v>
      </c>
      <c r="N6816" t="s">
        <v>17376</v>
      </c>
      <c r="O6816">
        <v>109</v>
      </c>
    </row>
    <row r="6817" spans="1:15" x14ac:dyDescent="0.3">
      <c r="A6817" t="s">
        <v>19700</v>
      </c>
      <c r="B6817" t="s">
        <v>16</v>
      </c>
      <c r="C6817" t="s">
        <v>52</v>
      </c>
      <c r="D6817">
        <v>2015</v>
      </c>
      <c r="E6817" t="s">
        <v>19368</v>
      </c>
      <c r="F6817">
        <v>4.3</v>
      </c>
      <c r="G6817">
        <v>20000</v>
      </c>
      <c r="H6817" t="s">
        <v>19701</v>
      </c>
      <c r="I6817" t="s">
        <v>19702</v>
      </c>
      <c r="J6817" t="s">
        <v>19703</v>
      </c>
      <c r="K6817" t="s">
        <v>30</v>
      </c>
      <c r="L6817">
        <v>100000</v>
      </c>
      <c r="M6817">
        <v>42964410</v>
      </c>
      <c r="N6817" t="s">
        <v>2026</v>
      </c>
      <c r="O6817">
        <v>81</v>
      </c>
    </row>
    <row r="6818" spans="1:15" x14ac:dyDescent="0.3">
      <c r="A6818" t="s">
        <v>19704</v>
      </c>
      <c r="B6818" t="s">
        <v>16</v>
      </c>
      <c r="C6818" t="s">
        <v>17</v>
      </c>
      <c r="D6818">
        <v>2015</v>
      </c>
      <c r="E6818" t="s">
        <v>19705</v>
      </c>
      <c r="F6818">
        <v>6.1</v>
      </c>
      <c r="G6818">
        <v>9700</v>
      </c>
      <c r="H6818" t="s">
        <v>19706</v>
      </c>
      <c r="I6818" t="s">
        <v>19706</v>
      </c>
      <c r="J6818" t="s">
        <v>19707</v>
      </c>
      <c r="K6818" t="s">
        <v>22</v>
      </c>
      <c r="M6818">
        <v>121827</v>
      </c>
      <c r="N6818" t="s">
        <v>19708</v>
      </c>
      <c r="O6818">
        <v>87</v>
      </c>
    </row>
    <row r="6819" spans="1:15" x14ac:dyDescent="0.3">
      <c r="A6819" t="s">
        <v>19709</v>
      </c>
      <c r="B6819" t="s">
        <v>16</v>
      </c>
      <c r="C6819" t="s">
        <v>52</v>
      </c>
      <c r="D6819">
        <v>2015</v>
      </c>
      <c r="E6819" t="s">
        <v>19710</v>
      </c>
      <c r="F6819">
        <v>5.9</v>
      </c>
      <c r="G6819">
        <v>17000</v>
      </c>
      <c r="H6819" t="s">
        <v>608</v>
      </c>
      <c r="I6819" t="s">
        <v>19711</v>
      </c>
      <c r="J6819" t="s">
        <v>19712</v>
      </c>
      <c r="K6819" t="s">
        <v>30</v>
      </c>
      <c r="M6819">
        <v>35275</v>
      </c>
      <c r="N6819" t="s">
        <v>19713</v>
      </c>
      <c r="O6819">
        <v>89</v>
      </c>
    </row>
    <row r="6820" spans="1:15" x14ac:dyDescent="0.3">
      <c r="A6820" t="s">
        <v>19714</v>
      </c>
      <c r="B6820" t="s">
        <v>447</v>
      </c>
      <c r="C6820" t="s">
        <v>41</v>
      </c>
      <c r="D6820">
        <v>2015</v>
      </c>
      <c r="E6820" t="s">
        <v>19715</v>
      </c>
      <c r="F6820">
        <v>6.7</v>
      </c>
      <c r="G6820">
        <v>11000</v>
      </c>
      <c r="H6820" t="s">
        <v>13286</v>
      </c>
      <c r="I6820" t="s">
        <v>13286</v>
      </c>
      <c r="J6820" t="s">
        <v>19716</v>
      </c>
      <c r="K6820" t="s">
        <v>3811</v>
      </c>
      <c r="M6820">
        <v>4765472</v>
      </c>
      <c r="N6820" t="s">
        <v>13288</v>
      </c>
      <c r="O6820">
        <v>104</v>
      </c>
    </row>
    <row r="6821" spans="1:15" x14ac:dyDescent="0.3">
      <c r="A6821" t="s">
        <v>19717</v>
      </c>
      <c r="B6821" t="s">
        <v>16</v>
      </c>
      <c r="C6821" t="s">
        <v>34</v>
      </c>
      <c r="D6821">
        <v>2015</v>
      </c>
      <c r="E6821" t="s">
        <v>19718</v>
      </c>
      <c r="F6821">
        <v>6.5</v>
      </c>
      <c r="G6821">
        <v>7300</v>
      </c>
      <c r="H6821" t="s">
        <v>7790</v>
      </c>
      <c r="I6821" t="s">
        <v>7790</v>
      </c>
      <c r="J6821" t="s">
        <v>19719</v>
      </c>
      <c r="K6821" t="s">
        <v>195</v>
      </c>
      <c r="M6821">
        <v>87768</v>
      </c>
      <c r="N6821" t="s">
        <v>10360</v>
      </c>
      <c r="O6821">
        <v>120</v>
      </c>
    </row>
    <row r="6822" spans="1:15" x14ac:dyDescent="0.3">
      <c r="A6822" t="s">
        <v>19720</v>
      </c>
      <c r="B6822" t="s">
        <v>16</v>
      </c>
      <c r="C6822" t="s">
        <v>34</v>
      </c>
      <c r="D6822">
        <v>2015</v>
      </c>
      <c r="E6822" t="s">
        <v>19721</v>
      </c>
      <c r="F6822">
        <v>6.9</v>
      </c>
      <c r="G6822">
        <v>44000</v>
      </c>
      <c r="H6822" t="s">
        <v>19722</v>
      </c>
      <c r="I6822" t="s">
        <v>19722</v>
      </c>
      <c r="J6822" t="s">
        <v>16799</v>
      </c>
      <c r="K6822" t="s">
        <v>22</v>
      </c>
      <c r="L6822">
        <v>2000000</v>
      </c>
      <c r="M6822">
        <v>1295574</v>
      </c>
      <c r="N6822" t="s">
        <v>15775</v>
      </c>
      <c r="O6822">
        <v>84</v>
      </c>
    </row>
    <row r="6823" spans="1:15" x14ac:dyDescent="0.3">
      <c r="A6823" t="s">
        <v>19723</v>
      </c>
      <c r="B6823" t="s">
        <v>16</v>
      </c>
      <c r="C6823" t="s">
        <v>63</v>
      </c>
      <c r="D6823">
        <v>2015</v>
      </c>
      <c r="E6823" t="s">
        <v>19724</v>
      </c>
      <c r="F6823">
        <v>7.3</v>
      </c>
      <c r="G6823">
        <v>29000</v>
      </c>
      <c r="H6823" t="s">
        <v>18446</v>
      </c>
      <c r="I6823" t="s">
        <v>19725</v>
      </c>
      <c r="J6823" t="s">
        <v>15574</v>
      </c>
      <c r="K6823" t="s">
        <v>30</v>
      </c>
      <c r="M6823">
        <v>3072991</v>
      </c>
      <c r="N6823" t="s">
        <v>19726</v>
      </c>
      <c r="O6823">
        <v>106</v>
      </c>
    </row>
    <row r="6824" spans="1:15" x14ac:dyDescent="0.3">
      <c r="A6824" t="s">
        <v>19727</v>
      </c>
      <c r="B6824" t="s">
        <v>16</v>
      </c>
      <c r="C6824" t="s">
        <v>104</v>
      </c>
      <c r="D6824">
        <v>2015</v>
      </c>
      <c r="E6824" t="s">
        <v>19136</v>
      </c>
      <c r="F6824">
        <v>6.3</v>
      </c>
      <c r="G6824">
        <v>31000</v>
      </c>
      <c r="H6824" t="s">
        <v>19020</v>
      </c>
      <c r="I6824" t="s">
        <v>19020</v>
      </c>
      <c r="J6824" t="s">
        <v>2046</v>
      </c>
      <c r="K6824" t="s">
        <v>30</v>
      </c>
      <c r="L6824">
        <v>800000</v>
      </c>
      <c r="M6824">
        <v>143658</v>
      </c>
      <c r="N6824" t="s">
        <v>19728</v>
      </c>
      <c r="O6824">
        <v>88</v>
      </c>
    </row>
    <row r="6825" spans="1:15" x14ac:dyDescent="0.3">
      <c r="A6825" t="s">
        <v>19729</v>
      </c>
      <c r="C6825" t="s">
        <v>17</v>
      </c>
      <c r="D6825">
        <v>2015</v>
      </c>
      <c r="E6825" t="s">
        <v>19730</v>
      </c>
      <c r="F6825">
        <v>6.6</v>
      </c>
      <c r="G6825">
        <v>4900</v>
      </c>
      <c r="H6825" t="s">
        <v>19731</v>
      </c>
      <c r="I6825" t="s">
        <v>19731</v>
      </c>
      <c r="J6825" t="s">
        <v>9211</v>
      </c>
      <c r="K6825" t="s">
        <v>248</v>
      </c>
      <c r="M6825">
        <v>1505434</v>
      </c>
      <c r="N6825" t="s">
        <v>19732</v>
      </c>
      <c r="O6825">
        <v>96</v>
      </c>
    </row>
    <row r="6826" spans="1:15" x14ac:dyDescent="0.3">
      <c r="A6826" t="s">
        <v>19733</v>
      </c>
      <c r="B6826" t="s">
        <v>33</v>
      </c>
      <c r="C6826" t="s">
        <v>25</v>
      </c>
      <c r="D6826">
        <v>2015</v>
      </c>
      <c r="E6826" t="s">
        <v>19409</v>
      </c>
      <c r="F6826">
        <v>4.2</v>
      </c>
      <c r="G6826">
        <v>7500</v>
      </c>
      <c r="H6826" t="s">
        <v>15750</v>
      </c>
      <c r="I6826" t="s">
        <v>19734</v>
      </c>
      <c r="J6826" t="s">
        <v>19735</v>
      </c>
      <c r="K6826" t="s">
        <v>30</v>
      </c>
      <c r="L6826">
        <v>5000000</v>
      </c>
      <c r="M6826">
        <v>2333684</v>
      </c>
      <c r="N6826" t="s">
        <v>19736</v>
      </c>
      <c r="O6826">
        <v>118</v>
      </c>
    </row>
    <row r="6827" spans="1:15" x14ac:dyDescent="0.3">
      <c r="A6827" t="s">
        <v>19737</v>
      </c>
      <c r="B6827" t="s">
        <v>2707</v>
      </c>
      <c r="C6827" t="s">
        <v>17</v>
      </c>
      <c r="D6827">
        <v>2015</v>
      </c>
      <c r="E6827" t="s">
        <v>19738</v>
      </c>
      <c r="F6827">
        <v>6.8</v>
      </c>
      <c r="G6827">
        <v>4400</v>
      </c>
      <c r="H6827" t="s">
        <v>16834</v>
      </c>
      <c r="I6827" t="s">
        <v>16834</v>
      </c>
      <c r="J6827" t="s">
        <v>19739</v>
      </c>
      <c r="K6827" t="s">
        <v>13179</v>
      </c>
      <c r="M6827">
        <v>98932</v>
      </c>
      <c r="N6827" t="s">
        <v>16837</v>
      </c>
      <c r="O6827">
        <v>122</v>
      </c>
    </row>
    <row r="6828" spans="1:15" x14ac:dyDescent="0.3">
      <c r="A6828" t="s">
        <v>19740</v>
      </c>
      <c r="B6828" t="s">
        <v>1999</v>
      </c>
      <c r="C6828" t="s">
        <v>34</v>
      </c>
      <c r="D6828">
        <v>2015</v>
      </c>
      <c r="E6828" t="s">
        <v>18936</v>
      </c>
      <c r="F6828">
        <v>5.4</v>
      </c>
      <c r="G6828">
        <v>6500</v>
      </c>
      <c r="H6828" t="s">
        <v>173</v>
      </c>
      <c r="I6828" t="s">
        <v>19741</v>
      </c>
      <c r="J6828" t="s">
        <v>19742</v>
      </c>
      <c r="K6828" t="s">
        <v>30</v>
      </c>
      <c r="L6828">
        <v>2000000</v>
      </c>
      <c r="M6828">
        <v>2801508</v>
      </c>
      <c r="N6828" t="s">
        <v>19743</v>
      </c>
      <c r="O6828">
        <v>97</v>
      </c>
    </row>
    <row r="6829" spans="1:15" x14ac:dyDescent="0.3">
      <c r="A6829" t="s">
        <v>19744</v>
      </c>
      <c r="B6829" t="s">
        <v>16</v>
      </c>
      <c r="C6829" t="s">
        <v>41</v>
      </c>
      <c r="D6829">
        <v>2015</v>
      </c>
      <c r="E6829" t="s">
        <v>19413</v>
      </c>
      <c r="F6829">
        <v>6.1</v>
      </c>
      <c r="G6829">
        <v>21000</v>
      </c>
      <c r="H6829" t="s">
        <v>13353</v>
      </c>
      <c r="I6829" t="s">
        <v>19745</v>
      </c>
      <c r="J6829" t="s">
        <v>8590</v>
      </c>
      <c r="K6829" t="s">
        <v>30</v>
      </c>
      <c r="L6829">
        <v>28000000</v>
      </c>
      <c r="M6829">
        <v>8527658</v>
      </c>
      <c r="N6829" t="s">
        <v>19746</v>
      </c>
      <c r="O6829">
        <v>107</v>
      </c>
    </row>
    <row r="6830" spans="1:15" x14ac:dyDescent="0.3">
      <c r="A6830" t="s">
        <v>19747</v>
      </c>
      <c r="B6830" t="s">
        <v>16</v>
      </c>
      <c r="C6830" t="s">
        <v>41</v>
      </c>
      <c r="D6830">
        <v>2015</v>
      </c>
      <c r="E6830" t="s">
        <v>19323</v>
      </c>
      <c r="F6830">
        <v>5.4</v>
      </c>
      <c r="G6830">
        <v>33000</v>
      </c>
      <c r="H6830" t="s">
        <v>18460</v>
      </c>
      <c r="I6830" t="s">
        <v>14407</v>
      </c>
      <c r="J6830" t="s">
        <v>9082</v>
      </c>
      <c r="K6830" t="s">
        <v>30</v>
      </c>
      <c r="L6830">
        <v>35000000</v>
      </c>
      <c r="M6830">
        <v>14431253</v>
      </c>
      <c r="N6830" t="s">
        <v>8625</v>
      </c>
      <c r="O6830">
        <v>91</v>
      </c>
    </row>
    <row r="6831" spans="1:15" x14ac:dyDescent="0.3">
      <c r="A6831" t="s">
        <v>19748</v>
      </c>
      <c r="B6831" t="s">
        <v>16</v>
      </c>
      <c r="C6831" t="s">
        <v>41</v>
      </c>
      <c r="D6831">
        <v>2015</v>
      </c>
      <c r="E6831" t="s">
        <v>19047</v>
      </c>
      <c r="F6831">
        <v>5.0999999999999996</v>
      </c>
      <c r="G6831">
        <v>38000</v>
      </c>
      <c r="H6831" t="s">
        <v>14560</v>
      </c>
      <c r="I6831" t="s">
        <v>16727</v>
      </c>
      <c r="J6831" t="s">
        <v>19749</v>
      </c>
      <c r="K6831" t="s">
        <v>30</v>
      </c>
      <c r="L6831">
        <v>14000000</v>
      </c>
      <c r="M6831">
        <v>13081651</v>
      </c>
      <c r="N6831" t="s">
        <v>44</v>
      </c>
      <c r="O6831">
        <v>93</v>
      </c>
    </row>
    <row r="6832" spans="1:15" x14ac:dyDescent="0.3">
      <c r="A6832" t="s">
        <v>19750</v>
      </c>
      <c r="B6832" t="s">
        <v>447</v>
      </c>
      <c r="C6832" t="s">
        <v>34</v>
      </c>
      <c r="D6832">
        <v>2015</v>
      </c>
      <c r="E6832" t="s">
        <v>19535</v>
      </c>
      <c r="F6832">
        <v>6.7</v>
      </c>
      <c r="G6832">
        <v>27000</v>
      </c>
      <c r="H6832" t="s">
        <v>19751</v>
      </c>
      <c r="I6832" t="s">
        <v>19752</v>
      </c>
      <c r="J6832" t="s">
        <v>19753</v>
      </c>
      <c r="K6832" t="s">
        <v>195</v>
      </c>
      <c r="M6832">
        <v>67069</v>
      </c>
      <c r="N6832" t="s">
        <v>19754</v>
      </c>
      <c r="O6832">
        <v>93</v>
      </c>
    </row>
    <row r="6833" spans="1:15" x14ac:dyDescent="0.3">
      <c r="A6833" t="s">
        <v>19755</v>
      </c>
      <c r="B6833" t="s">
        <v>16</v>
      </c>
      <c r="C6833" t="s">
        <v>41</v>
      </c>
      <c r="D6833">
        <v>2015</v>
      </c>
      <c r="E6833" t="s">
        <v>19056</v>
      </c>
      <c r="F6833">
        <v>6.1</v>
      </c>
      <c r="G6833">
        <v>16000</v>
      </c>
      <c r="H6833" t="s">
        <v>19756</v>
      </c>
      <c r="I6833" t="s">
        <v>19756</v>
      </c>
      <c r="J6833" t="s">
        <v>19649</v>
      </c>
      <c r="K6833" t="s">
        <v>30</v>
      </c>
      <c r="M6833">
        <v>1110522</v>
      </c>
      <c r="N6833" t="s">
        <v>19331</v>
      </c>
      <c r="O6833">
        <v>79</v>
      </c>
    </row>
    <row r="6834" spans="1:15" x14ac:dyDescent="0.3">
      <c r="A6834" t="s">
        <v>19757</v>
      </c>
      <c r="B6834" t="s">
        <v>16</v>
      </c>
      <c r="C6834" t="s">
        <v>41</v>
      </c>
      <c r="D6834">
        <v>2015</v>
      </c>
      <c r="E6834" t="s">
        <v>19364</v>
      </c>
      <c r="F6834">
        <v>6.6</v>
      </c>
      <c r="G6834">
        <v>19000</v>
      </c>
      <c r="H6834" t="s">
        <v>11912</v>
      </c>
      <c r="I6834" t="s">
        <v>19758</v>
      </c>
      <c r="J6834" t="s">
        <v>903</v>
      </c>
      <c r="K6834" t="s">
        <v>30</v>
      </c>
      <c r="L6834">
        <v>1000000</v>
      </c>
      <c r="M6834">
        <v>14659448</v>
      </c>
      <c r="N6834" t="s">
        <v>18170</v>
      </c>
      <c r="O6834">
        <v>90</v>
      </c>
    </row>
    <row r="6835" spans="1:15" x14ac:dyDescent="0.3">
      <c r="A6835" t="s">
        <v>19759</v>
      </c>
      <c r="B6835" t="s">
        <v>1999</v>
      </c>
      <c r="C6835" t="s">
        <v>41</v>
      </c>
      <c r="D6835">
        <v>2015</v>
      </c>
      <c r="E6835" t="s">
        <v>19136</v>
      </c>
      <c r="F6835">
        <v>5.9</v>
      </c>
      <c r="G6835">
        <v>23000</v>
      </c>
      <c r="H6835" t="s">
        <v>292</v>
      </c>
      <c r="I6835" t="s">
        <v>15057</v>
      </c>
      <c r="J6835" t="s">
        <v>747</v>
      </c>
      <c r="K6835" t="s">
        <v>30</v>
      </c>
      <c r="L6835">
        <v>18000000</v>
      </c>
      <c r="M6835">
        <v>41325328</v>
      </c>
      <c r="N6835" t="s">
        <v>9937</v>
      </c>
      <c r="O6835">
        <v>101</v>
      </c>
    </row>
    <row r="6836" spans="1:15" x14ac:dyDescent="0.3">
      <c r="A6836" t="s">
        <v>19760</v>
      </c>
      <c r="B6836" t="s">
        <v>16</v>
      </c>
      <c r="C6836" t="s">
        <v>63</v>
      </c>
      <c r="D6836">
        <v>2015</v>
      </c>
      <c r="E6836" t="s">
        <v>18987</v>
      </c>
      <c r="F6836">
        <v>7</v>
      </c>
      <c r="G6836">
        <v>30000</v>
      </c>
      <c r="H6836" t="s">
        <v>15409</v>
      </c>
      <c r="I6836" t="s">
        <v>15409</v>
      </c>
      <c r="J6836" t="s">
        <v>136</v>
      </c>
      <c r="K6836" t="s">
        <v>30</v>
      </c>
      <c r="L6836">
        <v>10000000</v>
      </c>
      <c r="M6836">
        <v>10835752</v>
      </c>
      <c r="N6836" t="s">
        <v>19761</v>
      </c>
      <c r="O6836">
        <v>106</v>
      </c>
    </row>
    <row r="6837" spans="1:15" x14ac:dyDescent="0.3">
      <c r="A6837" t="s">
        <v>19762</v>
      </c>
      <c r="B6837" t="s">
        <v>16</v>
      </c>
      <c r="C6837" t="s">
        <v>17</v>
      </c>
      <c r="D6837">
        <v>2015</v>
      </c>
      <c r="E6837" t="s">
        <v>19763</v>
      </c>
      <c r="F6837">
        <v>7.5</v>
      </c>
      <c r="G6837">
        <v>46000</v>
      </c>
      <c r="H6837" t="s">
        <v>19764</v>
      </c>
      <c r="I6837" t="s">
        <v>19764</v>
      </c>
      <c r="J6837" t="s">
        <v>19765</v>
      </c>
      <c r="K6837" t="s">
        <v>2536</v>
      </c>
      <c r="M6837">
        <v>6659121</v>
      </c>
      <c r="N6837" t="s">
        <v>19766</v>
      </c>
      <c r="O6837">
        <v>107</v>
      </c>
    </row>
    <row r="6838" spans="1:15" x14ac:dyDescent="0.3">
      <c r="A6838" t="s">
        <v>19767</v>
      </c>
      <c r="B6838" t="s">
        <v>33</v>
      </c>
      <c r="C6838" t="s">
        <v>17</v>
      </c>
      <c r="D6838">
        <v>2015</v>
      </c>
      <c r="E6838" t="s">
        <v>19395</v>
      </c>
      <c r="F6838">
        <v>6.9</v>
      </c>
      <c r="G6838">
        <v>62000</v>
      </c>
      <c r="H6838" t="s">
        <v>1881</v>
      </c>
      <c r="I6838" t="s">
        <v>19768</v>
      </c>
      <c r="J6838" t="s">
        <v>8782</v>
      </c>
      <c r="K6838" t="s">
        <v>22</v>
      </c>
      <c r="L6838">
        <v>11000000</v>
      </c>
      <c r="M6838">
        <v>29355203</v>
      </c>
      <c r="N6838" t="s">
        <v>3744</v>
      </c>
      <c r="O6838">
        <v>104</v>
      </c>
    </row>
    <row r="6839" spans="1:15" x14ac:dyDescent="0.3">
      <c r="A6839" t="s">
        <v>19769</v>
      </c>
      <c r="C6839" t="s">
        <v>34</v>
      </c>
      <c r="D6839">
        <v>2015</v>
      </c>
      <c r="E6839" t="s">
        <v>19770</v>
      </c>
      <c r="F6839">
        <v>6</v>
      </c>
      <c r="G6839">
        <v>465</v>
      </c>
      <c r="H6839" t="s">
        <v>19771</v>
      </c>
      <c r="I6839" t="s">
        <v>19772</v>
      </c>
      <c r="J6839" t="s">
        <v>19773</v>
      </c>
      <c r="K6839" t="s">
        <v>920</v>
      </c>
      <c r="M6839">
        <v>3191168</v>
      </c>
      <c r="N6839" t="s">
        <v>19774</v>
      </c>
      <c r="O6839">
        <v>113</v>
      </c>
    </row>
    <row r="6840" spans="1:15" x14ac:dyDescent="0.3">
      <c r="A6840" t="s">
        <v>19775</v>
      </c>
      <c r="B6840" t="s">
        <v>33</v>
      </c>
      <c r="C6840" t="s">
        <v>34</v>
      </c>
      <c r="D6840">
        <v>2015</v>
      </c>
      <c r="E6840" t="s">
        <v>18955</v>
      </c>
      <c r="F6840">
        <v>4.4000000000000004</v>
      </c>
      <c r="G6840">
        <v>35000</v>
      </c>
      <c r="H6840" t="s">
        <v>14526</v>
      </c>
      <c r="I6840" t="s">
        <v>14840</v>
      </c>
      <c r="J6840" t="s">
        <v>14840</v>
      </c>
      <c r="K6840" t="s">
        <v>30</v>
      </c>
      <c r="L6840">
        <v>30000000</v>
      </c>
      <c r="M6840">
        <v>107588225</v>
      </c>
      <c r="N6840" t="s">
        <v>31</v>
      </c>
      <c r="O6840">
        <v>94</v>
      </c>
    </row>
    <row r="6841" spans="1:15" x14ac:dyDescent="0.3">
      <c r="A6841" t="s">
        <v>19776</v>
      </c>
      <c r="B6841" t="s">
        <v>16</v>
      </c>
      <c r="C6841" t="s">
        <v>17</v>
      </c>
      <c r="D6841">
        <v>2015</v>
      </c>
      <c r="E6841" t="s">
        <v>19777</v>
      </c>
      <c r="F6841">
        <v>7.5</v>
      </c>
      <c r="G6841">
        <v>24000</v>
      </c>
      <c r="H6841" t="s">
        <v>6609</v>
      </c>
      <c r="I6841" t="s">
        <v>19778</v>
      </c>
      <c r="J6841" t="s">
        <v>2535</v>
      </c>
      <c r="K6841" t="s">
        <v>195</v>
      </c>
      <c r="M6841">
        <v>4235959</v>
      </c>
      <c r="N6841" t="s">
        <v>14362</v>
      </c>
      <c r="O6841">
        <v>94</v>
      </c>
    </row>
    <row r="6842" spans="1:15" x14ac:dyDescent="0.3">
      <c r="A6842" t="s">
        <v>19779</v>
      </c>
      <c r="B6842" t="s">
        <v>33</v>
      </c>
      <c r="C6842" t="s">
        <v>17</v>
      </c>
      <c r="D6842">
        <v>2015</v>
      </c>
      <c r="E6842" t="s">
        <v>19535</v>
      </c>
      <c r="F6842">
        <v>6.5</v>
      </c>
      <c r="G6842">
        <v>14000</v>
      </c>
      <c r="H6842" t="s">
        <v>15960</v>
      </c>
      <c r="I6842" t="s">
        <v>15960</v>
      </c>
      <c r="J6842" t="s">
        <v>19780</v>
      </c>
      <c r="K6842" t="s">
        <v>30</v>
      </c>
      <c r="L6842">
        <v>3000000</v>
      </c>
      <c r="M6842">
        <v>73256266</v>
      </c>
      <c r="N6842" t="s">
        <v>19781</v>
      </c>
      <c r="O6842">
        <v>120</v>
      </c>
    </row>
    <row r="6843" spans="1:15" x14ac:dyDescent="0.3">
      <c r="A6843" t="s">
        <v>19782</v>
      </c>
      <c r="B6843" t="s">
        <v>16</v>
      </c>
      <c r="C6843" t="s">
        <v>34</v>
      </c>
      <c r="D6843">
        <v>2015</v>
      </c>
      <c r="E6843" t="s">
        <v>19627</v>
      </c>
      <c r="F6843">
        <v>6</v>
      </c>
      <c r="G6843">
        <v>19000</v>
      </c>
      <c r="H6843" t="s">
        <v>19783</v>
      </c>
      <c r="I6843" t="s">
        <v>19783</v>
      </c>
      <c r="J6843" t="s">
        <v>2752</v>
      </c>
      <c r="K6843" t="s">
        <v>5991</v>
      </c>
      <c r="L6843">
        <v>65000000</v>
      </c>
      <c r="M6843">
        <v>122606884</v>
      </c>
      <c r="N6843" t="s">
        <v>19784</v>
      </c>
      <c r="O6843">
        <v>127</v>
      </c>
    </row>
    <row r="6844" spans="1:15" x14ac:dyDescent="0.3">
      <c r="A6844" t="s">
        <v>19785</v>
      </c>
      <c r="B6844" t="s">
        <v>16</v>
      </c>
      <c r="C6844" t="s">
        <v>17</v>
      </c>
      <c r="D6844">
        <v>2015</v>
      </c>
      <c r="E6844" t="s">
        <v>19786</v>
      </c>
      <c r="F6844">
        <v>7.1</v>
      </c>
      <c r="G6844">
        <v>32000</v>
      </c>
      <c r="H6844" t="s">
        <v>17519</v>
      </c>
      <c r="I6844" t="s">
        <v>17519</v>
      </c>
      <c r="J6844" t="s">
        <v>11668</v>
      </c>
      <c r="K6844" t="s">
        <v>22</v>
      </c>
      <c r="M6844">
        <v>14430249</v>
      </c>
      <c r="N6844" t="s">
        <v>19787</v>
      </c>
      <c r="O6844">
        <v>91</v>
      </c>
    </row>
    <row r="6845" spans="1:15" x14ac:dyDescent="0.3">
      <c r="A6845" t="s">
        <v>19788</v>
      </c>
      <c r="B6845" t="s">
        <v>1999</v>
      </c>
      <c r="C6845" t="s">
        <v>41</v>
      </c>
      <c r="D6845">
        <v>2016</v>
      </c>
      <c r="E6845" t="s">
        <v>19624</v>
      </c>
      <c r="F6845">
        <v>5.7</v>
      </c>
      <c r="G6845">
        <v>35000</v>
      </c>
      <c r="H6845" t="s">
        <v>1231</v>
      </c>
      <c r="I6845" t="s">
        <v>14240</v>
      </c>
      <c r="J6845" t="s">
        <v>9778</v>
      </c>
      <c r="K6845" t="s">
        <v>30</v>
      </c>
      <c r="L6845">
        <v>25000000</v>
      </c>
      <c r="M6845">
        <v>48782670</v>
      </c>
      <c r="N6845" t="s">
        <v>17334</v>
      </c>
      <c r="O6845">
        <v>118</v>
      </c>
    </row>
    <row r="6846" spans="1:15" x14ac:dyDescent="0.3">
      <c r="A6846" t="s">
        <v>19789</v>
      </c>
      <c r="B6846" t="s">
        <v>1999</v>
      </c>
      <c r="C6846" t="s">
        <v>34</v>
      </c>
      <c r="D6846">
        <v>2016</v>
      </c>
      <c r="E6846" t="s">
        <v>19695</v>
      </c>
      <c r="F6846">
        <v>5.9</v>
      </c>
      <c r="G6846">
        <v>625000</v>
      </c>
      <c r="H6846" t="s">
        <v>11868</v>
      </c>
      <c r="I6846" t="s">
        <v>11868</v>
      </c>
      <c r="J6846" t="s">
        <v>7637</v>
      </c>
      <c r="K6846" t="s">
        <v>30</v>
      </c>
      <c r="L6846">
        <v>175000000</v>
      </c>
      <c r="M6846">
        <v>746846894</v>
      </c>
      <c r="N6846" t="s">
        <v>8878</v>
      </c>
      <c r="O6846">
        <v>123</v>
      </c>
    </row>
    <row r="6847" spans="1:15" x14ac:dyDescent="0.3">
      <c r="A6847" t="s">
        <v>19790</v>
      </c>
      <c r="B6847" t="s">
        <v>1999</v>
      </c>
      <c r="C6847" t="s">
        <v>34</v>
      </c>
      <c r="D6847">
        <v>2016</v>
      </c>
      <c r="E6847" t="s">
        <v>19791</v>
      </c>
      <c r="F6847">
        <v>6.9</v>
      </c>
      <c r="G6847">
        <v>191000</v>
      </c>
      <c r="H6847" t="s">
        <v>10320</v>
      </c>
      <c r="I6847" t="s">
        <v>2628</v>
      </c>
      <c r="J6847" t="s">
        <v>4125</v>
      </c>
      <c r="K6847" t="s">
        <v>30</v>
      </c>
      <c r="L6847">
        <v>90000000</v>
      </c>
      <c r="M6847">
        <v>162360636</v>
      </c>
      <c r="N6847" t="s">
        <v>118</v>
      </c>
      <c r="O6847">
        <v>132</v>
      </c>
    </row>
    <row r="6848" spans="1:15" x14ac:dyDescent="0.3">
      <c r="A6848" t="s">
        <v>19792</v>
      </c>
      <c r="B6848" t="s">
        <v>1999</v>
      </c>
      <c r="C6848" t="s">
        <v>34</v>
      </c>
      <c r="D6848">
        <v>2016</v>
      </c>
      <c r="E6848" t="s">
        <v>19793</v>
      </c>
      <c r="F6848">
        <v>7.8</v>
      </c>
      <c r="G6848">
        <v>694000</v>
      </c>
      <c r="H6848" t="s">
        <v>14865</v>
      </c>
      <c r="I6848" t="s">
        <v>16796</v>
      </c>
      <c r="J6848" t="s">
        <v>17115</v>
      </c>
      <c r="K6848" t="s">
        <v>30</v>
      </c>
      <c r="L6848">
        <v>250000000</v>
      </c>
      <c r="M6848">
        <v>1153337496</v>
      </c>
      <c r="N6848" t="s">
        <v>17632</v>
      </c>
      <c r="O6848">
        <v>147</v>
      </c>
    </row>
    <row r="6849" spans="1:15" x14ac:dyDescent="0.3">
      <c r="A6849" t="s">
        <v>19794</v>
      </c>
      <c r="B6849" t="s">
        <v>1999</v>
      </c>
      <c r="C6849" t="s">
        <v>34</v>
      </c>
      <c r="D6849">
        <v>2016</v>
      </c>
      <c r="E6849" t="s">
        <v>19795</v>
      </c>
      <c r="F6849">
        <v>6.8</v>
      </c>
      <c r="G6849">
        <v>249000</v>
      </c>
      <c r="H6849" t="s">
        <v>16141</v>
      </c>
      <c r="I6849" t="s">
        <v>9431</v>
      </c>
      <c r="J6849" t="s">
        <v>19796</v>
      </c>
      <c r="K6849" t="s">
        <v>5991</v>
      </c>
      <c r="L6849">
        <v>160000000</v>
      </c>
      <c r="M6849">
        <v>439048914</v>
      </c>
      <c r="N6849" t="s">
        <v>18822</v>
      </c>
      <c r="O6849">
        <v>123</v>
      </c>
    </row>
    <row r="6850" spans="1:15" x14ac:dyDescent="0.3">
      <c r="A6850" t="s">
        <v>19797</v>
      </c>
      <c r="B6850" t="s">
        <v>16</v>
      </c>
      <c r="C6850" t="s">
        <v>34</v>
      </c>
      <c r="D6850">
        <v>2016</v>
      </c>
      <c r="E6850" t="s">
        <v>19798</v>
      </c>
      <c r="F6850">
        <v>8</v>
      </c>
      <c r="G6850">
        <v>932000</v>
      </c>
      <c r="H6850" t="s">
        <v>19799</v>
      </c>
      <c r="I6850" t="s">
        <v>13981</v>
      </c>
      <c r="J6850" t="s">
        <v>12491</v>
      </c>
      <c r="K6850" t="s">
        <v>30</v>
      </c>
      <c r="L6850">
        <v>58000000</v>
      </c>
      <c r="M6850">
        <v>782836791</v>
      </c>
      <c r="N6850" t="s">
        <v>180</v>
      </c>
      <c r="O6850">
        <v>108</v>
      </c>
    </row>
    <row r="6851" spans="1:15" x14ac:dyDescent="0.3">
      <c r="A6851" t="s">
        <v>19800</v>
      </c>
      <c r="B6851" t="s">
        <v>1999</v>
      </c>
      <c r="C6851" t="s">
        <v>34</v>
      </c>
      <c r="D6851">
        <v>2016</v>
      </c>
      <c r="E6851" t="s">
        <v>19801</v>
      </c>
      <c r="F6851">
        <v>7.5</v>
      </c>
      <c r="G6851">
        <v>628000</v>
      </c>
      <c r="H6851" t="s">
        <v>14187</v>
      </c>
      <c r="I6851" t="s">
        <v>17297</v>
      </c>
      <c r="J6851" t="s">
        <v>18664</v>
      </c>
      <c r="K6851" t="s">
        <v>30</v>
      </c>
      <c r="L6851">
        <v>165000000</v>
      </c>
      <c r="M6851">
        <v>677796076</v>
      </c>
      <c r="N6851" t="s">
        <v>17632</v>
      </c>
      <c r="O6851">
        <v>115</v>
      </c>
    </row>
    <row r="6852" spans="1:15" x14ac:dyDescent="0.3">
      <c r="A6852" t="s">
        <v>19802</v>
      </c>
      <c r="B6852" t="s">
        <v>1999</v>
      </c>
      <c r="C6852" t="s">
        <v>52</v>
      </c>
      <c r="D6852">
        <v>2016</v>
      </c>
      <c r="E6852" t="s">
        <v>19803</v>
      </c>
      <c r="F6852">
        <v>7.3</v>
      </c>
      <c r="G6852">
        <v>446000</v>
      </c>
      <c r="H6852" t="s">
        <v>10475</v>
      </c>
      <c r="I6852" t="s">
        <v>10475</v>
      </c>
      <c r="J6852" t="s">
        <v>14544</v>
      </c>
      <c r="K6852" t="s">
        <v>30</v>
      </c>
      <c r="L6852">
        <v>9000000</v>
      </c>
      <c r="M6852">
        <v>278454417</v>
      </c>
      <c r="N6852" t="s">
        <v>61</v>
      </c>
      <c r="O6852">
        <v>117</v>
      </c>
    </row>
    <row r="6853" spans="1:15" x14ac:dyDescent="0.3">
      <c r="A6853" t="s">
        <v>19804</v>
      </c>
      <c r="B6853" t="s">
        <v>1999</v>
      </c>
      <c r="C6853" t="s">
        <v>17</v>
      </c>
      <c r="D6853">
        <v>2016</v>
      </c>
      <c r="E6853" t="s">
        <v>19805</v>
      </c>
      <c r="F6853">
        <v>7.4</v>
      </c>
      <c r="G6853">
        <v>220000</v>
      </c>
      <c r="H6853" t="s">
        <v>19806</v>
      </c>
      <c r="I6853" t="s">
        <v>19807</v>
      </c>
      <c r="J6853" t="s">
        <v>19808</v>
      </c>
      <c r="K6853" t="s">
        <v>22</v>
      </c>
      <c r="L6853">
        <v>20000000</v>
      </c>
      <c r="M6853">
        <v>208314186</v>
      </c>
      <c r="N6853" t="s">
        <v>118</v>
      </c>
      <c r="O6853">
        <v>106</v>
      </c>
    </row>
    <row r="6854" spans="1:15" x14ac:dyDescent="0.3">
      <c r="A6854" t="s">
        <v>19809</v>
      </c>
      <c r="B6854" t="s">
        <v>16</v>
      </c>
      <c r="C6854" t="s">
        <v>104</v>
      </c>
      <c r="D6854">
        <v>2016</v>
      </c>
      <c r="E6854" t="s">
        <v>19681</v>
      </c>
      <c r="F6854">
        <v>7.1</v>
      </c>
      <c r="G6854">
        <v>235000</v>
      </c>
      <c r="H6854" t="s">
        <v>18297</v>
      </c>
      <c r="I6854" t="s">
        <v>18297</v>
      </c>
      <c r="J6854" t="s">
        <v>3566</v>
      </c>
      <c r="K6854" t="s">
        <v>30</v>
      </c>
      <c r="L6854">
        <v>9900000</v>
      </c>
      <c r="M6854">
        <v>157830487</v>
      </c>
      <c r="N6854" t="s">
        <v>10875</v>
      </c>
      <c r="O6854">
        <v>88</v>
      </c>
    </row>
    <row r="6855" spans="1:15" x14ac:dyDescent="0.3">
      <c r="A6855" t="s">
        <v>19810</v>
      </c>
      <c r="B6855" t="s">
        <v>16</v>
      </c>
      <c r="C6855" t="s">
        <v>17</v>
      </c>
      <c r="D6855">
        <v>2016</v>
      </c>
      <c r="E6855" t="s">
        <v>19811</v>
      </c>
      <c r="F6855">
        <v>6.8</v>
      </c>
      <c r="G6855">
        <v>21000</v>
      </c>
      <c r="H6855" t="s">
        <v>19812</v>
      </c>
      <c r="I6855" t="s">
        <v>19813</v>
      </c>
      <c r="J6855" t="s">
        <v>19814</v>
      </c>
      <c r="K6855" t="s">
        <v>22</v>
      </c>
      <c r="M6855">
        <v>5401447</v>
      </c>
      <c r="N6855" t="s">
        <v>19815</v>
      </c>
      <c r="O6855">
        <v>89</v>
      </c>
    </row>
    <row r="6856" spans="1:15" x14ac:dyDescent="0.3">
      <c r="A6856" t="s">
        <v>19816</v>
      </c>
      <c r="B6856" t="s">
        <v>33</v>
      </c>
      <c r="C6856" t="s">
        <v>390</v>
      </c>
      <c r="D6856">
        <v>2016</v>
      </c>
      <c r="E6856" t="s">
        <v>19817</v>
      </c>
      <c r="F6856">
        <v>7.6</v>
      </c>
      <c r="G6856">
        <v>289000</v>
      </c>
      <c r="H6856" t="s">
        <v>608</v>
      </c>
      <c r="I6856" t="s">
        <v>19818</v>
      </c>
      <c r="J6856" t="s">
        <v>19819</v>
      </c>
      <c r="K6856" t="s">
        <v>30</v>
      </c>
      <c r="L6856">
        <v>150000000</v>
      </c>
      <c r="M6856">
        <v>644411850</v>
      </c>
      <c r="N6856" t="s">
        <v>17460</v>
      </c>
      <c r="O6856">
        <v>107</v>
      </c>
    </row>
    <row r="6857" spans="1:15" x14ac:dyDescent="0.3">
      <c r="A6857" t="s">
        <v>19820</v>
      </c>
      <c r="B6857" t="s">
        <v>1999</v>
      </c>
      <c r="C6857" t="s">
        <v>17</v>
      </c>
      <c r="D6857">
        <v>2016</v>
      </c>
      <c r="E6857" t="s">
        <v>19821</v>
      </c>
      <c r="F6857">
        <v>7.9</v>
      </c>
      <c r="G6857">
        <v>621000</v>
      </c>
      <c r="H6857" t="s">
        <v>11706</v>
      </c>
      <c r="I6857" t="s">
        <v>17301</v>
      </c>
      <c r="J6857" t="s">
        <v>15065</v>
      </c>
      <c r="K6857" t="s">
        <v>30</v>
      </c>
      <c r="L6857">
        <v>47000000</v>
      </c>
      <c r="M6857">
        <v>203388186</v>
      </c>
      <c r="N6857" t="s">
        <v>19822</v>
      </c>
      <c r="O6857">
        <v>116</v>
      </c>
    </row>
    <row r="6858" spans="1:15" x14ac:dyDescent="0.3">
      <c r="A6858" t="s">
        <v>19823</v>
      </c>
      <c r="B6858" t="s">
        <v>1999</v>
      </c>
      <c r="C6858" t="s">
        <v>34</v>
      </c>
      <c r="D6858">
        <v>2016</v>
      </c>
      <c r="E6858" t="s">
        <v>19705</v>
      </c>
      <c r="F6858">
        <v>6.9</v>
      </c>
      <c r="G6858">
        <v>404000</v>
      </c>
      <c r="H6858" t="s">
        <v>8459</v>
      </c>
      <c r="I6858" t="s">
        <v>14053</v>
      </c>
      <c r="J6858" t="s">
        <v>14544</v>
      </c>
      <c r="K6858" t="s">
        <v>30</v>
      </c>
      <c r="L6858">
        <v>178000000</v>
      </c>
      <c r="M6858">
        <v>543934105</v>
      </c>
      <c r="N6858" t="s">
        <v>180</v>
      </c>
      <c r="O6858">
        <v>144</v>
      </c>
    </row>
    <row r="6859" spans="1:15" x14ac:dyDescent="0.3">
      <c r="A6859" t="s">
        <v>19824</v>
      </c>
      <c r="B6859" t="s">
        <v>16</v>
      </c>
      <c r="C6859" t="s">
        <v>41</v>
      </c>
      <c r="D6859">
        <v>2016</v>
      </c>
      <c r="E6859" t="s">
        <v>19596</v>
      </c>
      <c r="F6859">
        <v>7.9</v>
      </c>
      <c r="G6859">
        <v>201000</v>
      </c>
      <c r="H6859" t="s">
        <v>18071</v>
      </c>
      <c r="I6859" t="s">
        <v>18071</v>
      </c>
      <c r="J6859" t="s">
        <v>13760</v>
      </c>
      <c r="K6859" t="s">
        <v>30</v>
      </c>
      <c r="L6859">
        <v>5000000</v>
      </c>
      <c r="M6859">
        <v>23123592</v>
      </c>
      <c r="N6859" t="s">
        <v>19825</v>
      </c>
      <c r="O6859">
        <v>118</v>
      </c>
    </row>
    <row r="6860" spans="1:15" x14ac:dyDescent="0.3">
      <c r="A6860" t="s">
        <v>19826</v>
      </c>
      <c r="B6860" t="s">
        <v>1999</v>
      </c>
      <c r="C6860" t="s">
        <v>34</v>
      </c>
      <c r="D6860">
        <v>2016</v>
      </c>
      <c r="E6860" t="s">
        <v>19827</v>
      </c>
      <c r="F6860">
        <v>7</v>
      </c>
      <c r="G6860">
        <v>234000</v>
      </c>
      <c r="H6860" t="s">
        <v>12601</v>
      </c>
      <c r="I6860" t="s">
        <v>13514</v>
      </c>
      <c r="J6860" t="s">
        <v>15743</v>
      </c>
      <c r="K6860" t="s">
        <v>30</v>
      </c>
      <c r="L6860">
        <v>185000000</v>
      </c>
      <c r="M6860">
        <v>343471816</v>
      </c>
      <c r="N6860" t="s">
        <v>44</v>
      </c>
      <c r="O6860">
        <v>122</v>
      </c>
    </row>
    <row r="6861" spans="1:15" x14ac:dyDescent="0.3">
      <c r="A6861" t="s">
        <v>5469</v>
      </c>
      <c r="B6861" t="s">
        <v>33</v>
      </c>
      <c r="C6861" t="s">
        <v>390</v>
      </c>
      <c r="D6861">
        <v>2016</v>
      </c>
      <c r="E6861" t="s">
        <v>19828</v>
      </c>
      <c r="F6861">
        <v>7.1</v>
      </c>
      <c r="G6861">
        <v>140000</v>
      </c>
      <c r="H6861" t="s">
        <v>14039</v>
      </c>
      <c r="I6861" t="s">
        <v>14039</v>
      </c>
      <c r="J6861" t="s">
        <v>9021</v>
      </c>
      <c r="K6861" t="s">
        <v>30</v>
      </c>
      <c r="L6861">
        <v>75000000</v>
      </c>
      <c r="M6861">
        <v>634208384</v>
      </c>
      <c r="N6861" t="s">
        <v>19140</v>
      </c>
      <c r="O6861">
        <v>108</v>
      </c>
    </row>
    <row r="6862" spans="1:15" x14ac:dyDescent="0.3">
      <c r="A6862" t="s">
        <v>19829</v>
      </c>
      <c r="B6862" t="s">
        <v>1999</v>
      </c>
      <c r="C6862" t="s">
        <v>41</v>
      </c>
      <c r="D6862">
        <v>2016</v>
      </c>
      <c r="E6862" t="s">
        <v>19830</v>
      </c>
      <c r="F6862">
        <v>8</v>
      </c>
      <c r="G6862">
        <v>527000</v>
      </c>
      <c r="H6862" t="s">
        <v>18729</v>
      </c>
      <c r="I6862" t="s">
        <v>18729</v>
      </c>
      <c r="J6862" t="s">
        <v>12165</v>
      </c>
      <c r="K6862" t="s">
        <v>30</v>
      </c>
      <c r="L6862">
        <v>30000000</v>
      </c>
      <c r="M6862">
        <v>448906865</v>
      </c>
      <c r="N6862" t="s">
        <v>10082</v>
      </c>
      <c r="O6862">
        <v>128</v>
      </c>
    </row>
    <row r="6863" spans="1:15" x14ac:dyDescent="0.3">
      <c r="A6863" t="s">
        <v>19831</v>
      </c>
      <c r="B6863" t="s">
        <v>16</v>
      </c>
      <c r="C6863" t="s">
        <v>52</v>
      </c>
      <c r="D6863">
        <v>2016</v>
      </c>
      <c r="E6863" t="s">
        <v>19795</v>
      </c>
      <c r="F6863">
        <v>7.3</v>
      </c>
      <c r="G6863">
        <v>242000</v>
      </c>
      <c r="H6863" t="s">
        <v>13489</v>
      </c>
      <c r="I6863" t="s">
        <v>18200</v>
      </c>
      <c r="J6863" t="s">
        <v>16113</v>
      </c>
      <c r="K6863" t="s">
        <v>195</v>
      </c>
      <c r="L6863">
        <v>40000000</v>
      </c>
      <c r="M6863">
        <v>321788219</v>
      </c>
      <c r="N6863" t="s">
        <v>2026</v>
      </c>
      <c r="O6863">
        <v>134</v>
      </c>
    </row>
    <row r="6864" spans="1:15" x14ac:dyDescent="0.3">
      <c r="A6864" t="s">
        <v>15911</v>
      </c>
      <c r="B6864" t="s">
        <v>1999</v>
      </c>
      <c r="C6864" t="s">
        <v>17</v>
      </c>
      <c r="D6864">
        <v>2016</v>
      </c>
      <c r="E6864" t="s">
        <v>19828</v>
      </c>
      <c r="F6864">
        <v>7</v>
      </c>
      <c r="G6864">
        <v>364000</v>
      </c>
      <c r="H6864" t="s">
        <v>17530</v>
      </c>
      <c r="I6864" t="s">
        <v>17297</v>
      </c>
      <c r="J6864" t="s">
        <v>16757</v>
      </c>
      <c r="K6864" t="s">
        <v>30</v>
      </c>
      <c r="L6864">
        <v>110000000</v>
      </c>
      <c r="M6864">
        <v>303144152</v>
      </c>
      <c r="N6864" t="s">
        <v>31</v>
      </c>
      <c r="O6864">
        <v>116</v>
      </c>
    </row>
    <row r="6865" spans="1:15" x14ac:dyDescent="0.3">
      <c r="A6865" t="s">
        <v>19832</v>
      </c>
      <c r="B6865" t="s">
        <v>33</v>
      </c>
      <c r="C6865" t="s">
        <v>390</v>
      </c>
      <c r="D6865">
        <v>2016</v>
      </c>
      <c r="E6865" t="s">
        <v>19478</v>
      </c>
      <c r="F6865">
        <v>8</v>
      </c>
      <c r="G6865">
        <v>450000</v>
      </c>
      <c r="H6865" t="s">
        <v>15645</v>
      </c>
      <c r="I6865" t="s">
        <v>15645</v>
      </c>
      <c r="J6865" t="s">
        <v>16082</v>
      </c>
      <c r="K6865" t="s">
        <v>30</v>
      </c>
      <c r="L6865">
        <v>150000000</v>
      </c>
      <c r="M6865">
        <v>1024121104</v>
      </c>
      <c r="N6865" t="s">
        <v>1724</v>
      </c>
      <c r="O6865">
        <v>108</v>
      </c>
    </row>
    <row r="6866" spans="1:15" x14ac:dyDescent="0.3">
      <c r="A6866" t="s">
        <v>19833</v>
      </c>
      <c r="B6866" t="s">
        <v>1999</v>
      </c>
      <c r="C6866" t="s">
        <v>34</v>
      </c>
      <c r="D6866">
        <v>2016</v>
      </c>
      <c r="E6866" t="s">
        <v>19665</v>
      </c>
      <c r="F6866">
        <v>6.1</v>
      </c>
      <c r="G6866">
        <v>101000</v>
      </c>
      <c r="H6866" t="s">
        <v>19834</v>
      </c>
      <c r="I6866" t="s">
        <v>19835</v>
      </c>
      <c r="J6866" t="s">
        <v>17118</v>
      </c>
      <c r="K6866" t="s">
        <v>30</v>
      </c>
      <c r="L6866">
        <v>115000000</v>
      </c>
      <c r="M6866">
        <v>164989338</v>
      </c>
      <c r="N6866" t="s">
        <v>61</v>
      </c>
      <c r="O6866">
        <v>114</v>
      </c>
    </row>
    <row r="6867" spans="1:15" x14ac:dyDescent="0.3">
      <c r="A6867" t="s">
        <v>19836</v>
      </c>
      <c r="B6867" t="s">
        <v>16</v>
      </c>
      <c r="C6867" t="s">
        <v>63</v>
      </c>
      <c r="D6867">
        <v>2016</v>
      </c>
      <c r="E6867" t="s">
        <v>19801</v>
      </c>
      <c r="F6867">
        <v>8.1</v>
      </c>
      <c r="G6867">
        <v>457000</v>
      </c>
      <c r="H6867" t="s">
        <v>535</v>
      </c>
      <c r="I6867" t="s">
        <v>19837</v>
      </c>
      <c r="J6867" t="s">
        <v>17679</v>
      </c>
      <c r="K6867" t="s">
        <v>248</v>
      </c>
      <c r="L6867">
        <v>40000000</v>
      </c>
      <c r="M6867">
        <v>180563636</v>
      </c>
      <c r="N6867" t="s">
        <v>10082</v>
      </c>
      <c r="O6867">
        <v>139</v>
      </c>
    </row>
    <row r="6868" spans="1:15" x14ac:dyDescent="0.3">
      <c r="A6868" t="s">
        <v>19838</v>
      </c>
      <c r="B6868" t="s">
        <v>447</v>
      </c>
      <c r="C6868" t="s">
        <v>17</v>
      </c>
      <c r="D6868">
        <v>2016</v>
      </c>
      <c r="E6868" t="s">
        <v>19839</v>
      </c>
      <c r="F6868">
        <v>8.1</v>
      </c>
      <c r="G6868">
        <v>123000</v>
      </c>
      <c r="H6868" t="s">
        <v>12587</v>
      </c>
      <c r="I6868" t="s">
        <v>19840</v>
      </c>
      <c r="J6868" t="s">
        <v>19841</v>
      </c>
      <c r="K6868" t="s">
        <v>920</v>
      </c>
      <c r="M6868">
        <v>37767206</v>
      </c>
      <c r="N6868" t="s">
        <v>12590</v>
      </c>
      <c r="O6868">
        <v>145</v>
      </c>
    </row>
    <row r="6869" spans="1:15" x14ac:dyDescent="0.3">
      <c r="A6869" t="s">
        <v>19842</v>
      </c>
      <c r="B6869" t="s">
        <v>16</v>
      </c>
      <c r="C6869" t="s">
        <v>34</v>
      </c>
      <c r="D6869">
        <v>2016</v>
      </c>
      <c r="E6869" t="s">
        <v>19389</v>
      </c>
      <c r="F6869">
        <v>7.3</v>
      </c>
      <c r="G6869">
        <v>126000</v>
      </c>
      <c r="H6869" t="s">
        <v>8511</v>
      </c>
      <c r="I6869" t="s">
        <v>19843</v>
      </c>
      <c r="J6869" t="s">
        <v>16456</v>
      </c>
      <c r="K6869" t="s">
        <v>30</v>
      </c>
      <c r="L6869">
        <v>50000000</v>
      </c>
      <c r="M6869">
        <v>69411370</v>
      </c>
      <c r="N6869" t="s">
        <v>44</v>
      </c>
      <c r="O6869">
        <v>144</v>
      </c>
    </row>
    <row r="6870" spans="1:15" x14ac:dyDescent="0.3">
      <c r="A6870" t="s">
        <v>19844</v>
      </c>
      <c r="B6870" t="s">
        <v>16</v>
      </c>
      <c r="C6870" t="s">
        <v>17</v>
      </c>
      <c r="D6870">
        <v>2016</v>
      </c>
      <c r="E6870" t="s">
        <v>19845</v>
      </c>
      <c r="F6870">
        <v>7.5</v>
      </c>
      <c r="G6870">
        <v>248000</v>
      </c>
      <c r="H6870" t="s">
        <v>16264</v>
      </c>
      <c r="I6870" t="s">
        <v>16264</v>
      </c>
      <c r="J6870" t="s">
        <v>15065</v>
      </c>
      <c r="K6870" t="s">
        <v>30</v>
      </c>
      <c r="L6870">
        <v>22500000</v>
      </c>
      <c r="M6870">
        <v>30311857</v>
      </c>
      <c r="N6870" t="s">
        <v>12695</v>
      </c>
      <c r="O6870">
        <v>116</v>
      </c>
    </row>
    <row r="6871" spans="1:15" x14ac:dyDescent="0.3">
      <c r="A6871" t="s">
        <v>19846</v>
      </c>
      <c r="B6871" t="s">
        <v>1999</v>
      </c>
      <c r="C6871" t="s">
        <v>34</v>
      </c>
      <c r="D6871">
        <v>2016</v>
      </c>
      <c r="E6871" t="s">
        <v>19847</v>
      </c>
      <c r="F6871">
        <v>7.8</v>
      </c>
      <c r="G6871">
        <v>572000</v>
      </c>
      <c r="H6871" t="s">
        <v>16614</v>
      </c>
      <c r="I6871" t="s">
        <v>12307</v>
      </c>
      <c r="J6871" t="s">
        <v>17433</v>
      </c>
      <c r="K6871" t="s">
        <v>30</v>
      </c>
      <c r="L6871">
        <v>200000000</v>
      </c>
      <c r="M6871">
        <v>1056057720</v>
      </c>
      <c r="N6871" t="s">
        <v>39</v>
      </c>
      <c r="O6871">
        <v>133</v>
      </c>
    </row>
    <row r="6872" spans="1:15" x14ac:dyDescent="0.3">
      <c r="A6872" t="s">
        <v>19848</v>
      </c>
      <c r="B6872" t="s">
        <v>1999</v>
      </c>
      <c r="C6872" t="s">
        <v>34</v>
      </c>
      <c r="D6872">
        <v>2016</v>
      </c>
      <c r="E6872" t="s">
        <v>19849</v>
      </c>
      <c r="F6872">
        <v>6.4</v>
      </c>
      <c r="G6872">
        <v>655000</v>
      </c>
      <c r="H6872" t="s">
        <v>13552</v>
      </c>
      <c r="I6872" t="s">
        <v>17662</v>
      </c>
      <c r="J6872" t="s">
        <v>9660</v>
      </c>
      <c r="K6872" t="s">
        <v>30</v>
      </c>
      <c r="L6872">
        <v>250000000</v>
      </c>
      <c r="M6872">
        <v>873637528</v>
      </c>
      <c r="N6872" t="s">
        <v>23</v>
      </c>
      <c r="O6872">
        <v>152</v>
      </c>
    </row>
    <row r="6873" spans="1:15" x14ac:dyDescent="0.3">
      <c r="A6873" t="s">
        <v>19850</v>
      </c>
      <c r="B6873" t="s">
        <v>962</v>
      </c>
      <c r="C6873" t="s">
        <v>390</v>
      </c>
      <c r="D6873">
        <v>2016</v>
      </c>
      <c r="E6873" t="s">
        <v>19851</v>
      </c>
      <c r="F6873">
        <v>8.4</v>
      </c>
      <c r="G6873">
        <v>215000</v>
      </c>
      <c r="H6873" t="s">
        <v>19852</v>
      </c>
      <c r="I6873" t="s">
        <v>19852</v>
      </c>
      <c r="J6873" t="s">
        <v>16503</v>
      </c>
      <c r="K6873" t="s">
        <v>2108</v>
      </c>
      <c r="M6873">
        <v>358180115</v>
      </c>
      <c r="N6873" t="s">
        <v>19853</v>
      </c>
      <c r="O6873">
        <v>106</v>
      </c>
    </row>
    <row r="6874" spans="1:15" x14ac:dyDescent="0.3">
      <c r="A6874" t="s">
        <v>19854</v>
      </c>
      <c r="B6874" t="s">
        <v>33</v>
      </c>
      <c r="C6874" t="s">
        <v>390</v>
      </c>
      <c r="D6874">
        <v>2016</v>
      </c>
      <c r="E6874" t="s">
        <v>19855</v>
      </c>
      <c r="F6874">
        <v>7.1</v>
      </c>
      <c r="G6874">
        <v>141000</v>
      </c>
      <c r="H6874" t="s">
        <v>19856</v>
      </c>
      <c r="I6874" t="s">
        <v>15538</v>
      </c>
      <c r="J6874" t="s">
        <v>11917</v>
      </c>
      <c r="K6874" t="s">
        <v>30</v>
      </c>
      <c r="L6874">
        <v>145000000</v>
      </c>
      <c r="M6874">
        <v>521170825</v>
      </c>
      <c r="N6874" t="s">
        <v>18690</v>
      </c>
      <c r="O6874">
        <v>95</v>
      </c>
    </row>
    <row r="6875" spans="1:15" x14ac:dyDescent="0.3">
      <c r="A6875" t="s">
        <v>19857</v>
      </c>
      <c r="B6875" t="s">
        <v>16</v>
      </c>
      <c r="C6875" t="s">
        <v>34</v>
      </c>
      <c r="D6875">
        <v>2016</v>
      </c>
      <c r="E6875" t="s">
        <v>19858</v>
      </c>
      <c r="F6875">
        <v>7.4</v>
      </c>
      <c r="G6875">
        <v>294000</v>
      </c>
      <c r="H6875" t="s">
        <v>3883</v>
      </c>
      <c r="I6875" t="s">
        <v>3883</v>
      </c>
      <c r="J6875" t="s">
        <v>7002</v>
      </c>
      <c r="K6875" t="s">
        <v>30</v>
      </c>
      <c r="L6875">
        <v>50000000</v>
      </c>
      <c r="M6875">
        <v>62788218</v>
      </c>
      <c r="N6875" t="s">
        <v>23</v>
      </c>
      <c r="O6875">
        <v>116</v>
      </c>
    </row>
    <row r="6876" spans="1:15" x14ac:dyDescent="0.3">
      <c r="A6876" t="s">
        <v>19859</v>
      </c>
      <c r="B6876" t="s">
        <v>1999</v>
      </c>
      <c r="C6876" t="s">
        <v>34</v>
      </c>
      <c r="D6876">
        <v>2016</v>
      </c>
      <c r="E6876" t="s">
        <v>19860</v>
      </c>
      <c r="F6876">
        <v>5.2</v>
      </c>
      <c r="G6876">
        <v>171000</v>
      </c>
      <c r="H6876" t="s">
        <v>6853</v>
      </c>
      <c r="I6876" t="s">
        <v>19861</v>
      </c>
      <c r="J6876" t="s">
        <v>18644</v>
      </c>
      <c r="K6876" t="s">
        <v>30</v>
      </c>
      <c r="L6876">
        <v>165000000</v>
      </c>
      <c r="M6876">
        <v>389681935</v>
      </c>
      <c r="N6876" t="s">
        <v>180</v>
      </c>
      <c r="O6876">
        <v>120</v>
      </c>
    </row>
    <row r="6877" spans="1:15" x14ac:dyDescent="0.3">
      <c r="A6877" t="s">
        <v>19862</v>
      </c>
      <c r="B6877" t="s">
        <v>16</v>
      </c>
      <c r="C6877" t="s">
        <v>17</v>
      </c>
      <c r="D6877">
        <v>2016</v>
      </c>
      <c r="E6877" t="s">
        <v>19863</v>
      </c>
      <c r="F6877">
        <v>7</v>
      </c>
      <c r="G6877">
        <v>64000</v>
      </c>
      <c r="H6877" t="s">
        <v>19864</v>
      </c>
      <c r="I6877" t="s">
        <v>19864</v>
      </c>
      <c r="J6877" t="s">
        <v>19865</v>
      </c>
      <c r="K6877" t="s">
        <v>452</v>
      </c>
      <c r="M6877">
        <v>3096815</v>
      </c>
      <c r="N6877" t="s">
        <v>19866</v>
      </c>
      <c r="O6877">
        <v>99</v>
      </c>
    </row>
    <row r="6878" spans="1:15" x14ac:dyDescent="0.3">
      <c r="A6878" t="s">
        <v>19867</v>
      </c>
      <c r="B6878" t="s">
        <v>1999</v>
      </c>
      <c r="C6878" t="s">
        <v>25</v>
      </c>
      <c r="D6878">
        <v>2016</v>
      </c>
      <c r="E6878" t="s">
        <v>19442</v>
      </c>
      <c r="F6878">
        <v>6.7</v>
      </c>
      <c r="G6878">
        <v>160000</v>
      </c>
      <c r="H6878" t="s">
        <v>2669</v>
      </c>
      <c r="I6878" t="s">
        <v>19868</v>
      </c>
      <c r="J6878" t="s">
        <v>16577</v>
      </c>
      <c r="K6878" t="s">
        <v>30</v>
      </c>
      <c r="L6878">
        <v>110000000</v>
      </c>
      <c r="M6878">
        <v>296482446</v>
      </c>
      <c r="N6878" t="s">
        <v>180</v>
      </c>
      <c r="O6878">
        <v>127</v>
      </c>
    </row>
    <row r="6879" spans="1:15" x14ac:dyDescent="0.3">
      <c r="A6879" t="s">
        <v>19869</v>
      </c>
      <c r="B6879" t="s">
        <v>1999</v>
      </c>
      <c r="C6879" t="s">
        <v>25</v>
      </c>
      <c r="D6879">
        <v>2016</v>
      </c>
      <c r="E6879" t="s">
        <v>19870</v>
      </c>
      <c r="F6879">
        <v>7.3</v>
      </c>
      <c r="G6879">
        <v>422000</v>
      </c>
      <c r="H6879" t="s">
        <v>15035</v>
      </c>
      <c r="I6879" t="s">
        <v>11813</v>
      </c>
      <c r="J6879" t="s">
        <v>16885</v>
      </c>
      <c r="K6879" t="s">
        <v>22</v>
      </c>
      <c r="L6879">
        <v>180000000</v>
      </c>
      <c r="M6879">
        <v>814044001</v>
      </c>
      <c r="N6879" t="s">
        <v>19871</v>
      </c>
      <c r="O6879">
        <v>132</v>
      </c>
    </row>
    <row r="6880" spans="1:15" x14ac:dyDescent="0.3">
      <c r="A6880" t="s">
        <v>19872</v>
      </c>
      <c r="B6880" t="s">
        <v>447</v>
      </c>
      <c r="C6880" t="s">
        <v>34</v>
      </c>
      <c r="D6880">
        <v>2016</v>
      </c>
      <c r="E6880" t="s">
        <v>19873</v>
      </c>
      <c r="F6880">
        <v>7.6</v>
      </c>
      <c r="G6880">
        <v>181000</v>
      </c>
      <c r="H6880" t="s">
        <v>19874</v>
      </c>
      <c r="I6880" t="s">
        <v>19875</v>
      </c>
      <c r="J6880" t="s">
        <v>19876</v>
      </c>
      <c r="K6880" t="s">
        <v>920</v>
      </c>
      <c r="M6880">
        <v>92764199</v>
      </c>
      <c r="N6880" t="s">
        <v>19877</v>
      </c>
      <c r="O6880">
        <v>118</v>
      </c>
    </row>
    <row r="6881" spans="1:15" x14ac:dyDescent="0.3">
      <c r="A6881" t="s">
        <v>19878</v>
      </c>
      <c r="B6881" t="s">
        <v>16</v>
      </c>
      <c r="C6881" t="s">
        <v>34</v>
      </c>
      <c r="D6881">
        <v>2016</v>
      </c>
      <c r="E6881" t="s">
        <v>19730</v>
      </c>
      <c r="F6881">
        <v>5.5</v>
      </c>
      <c r="G6881">
        <v>87000</v>
      </c>
      <c r="H6881" t="s">
        <v>8482</v>
      </c>
      <c r="I6881" t="s">
        <v>8482</v>
      </c>
      <c r="J6881" t="s">
        <v>10837</v>
      </c>
      <c r="K6881" t="s">
        <v>30</v>
      </c>
      <c r="L6881">
        <v>40000000</v>
      </c>
      <c r="M6881">
        <v>312242626</v>
      </c>
      <c r="N6881" t="s">
        <v>10875</v>
      </c>
      <c r="O6881">
        <v>107</v>
      </c>
    </row>
    <row r="6882" spans="1:15" x14ac:dyDescent="0.3">
      <c r="A6882" t="s">
        <v>19879</v>
      </c>
      <c r="B6882" t="s">
        <v>16</v>
      </c>
      <c r="C6882" t="s">
        <v>34</v>
      </c>
      <c r="D6882">
        <v>2016</v>
      </c>
      <c r="E6882" t="s">
        <v>19880</v>
      </c>
      <c r="F6882">
        <v>6.3</v>
      </c>
      <c r="G6882">
        <v>62000</v>
      </c>
      <c r="H6882" t="s">
        <v>17817</v>
      </c>
      <c r="I6882" t="s">
        <v>19881</v>
      </c>
      <c r="J6882" t="s">
        <v>2829</v>
      </c>
      <c r="K6882" t="s">
        <v>30</v>
      </c>
      <c r="L6882">
        <v>31500000</v>
      </c>
      <c r="M6882">
        <v>38803993</v>
      </c>
      <c r="N6882" t="s">
        <v>10082</v>
      </c>
      <c r="O6882">
        <v>113</v>
      </c>
    </row>
    <row r="6883" spans="1:15" x14ac:dyDescent="0.3">
      <c r="A6883" t="s">
        <v>19882</v>
      </c>
      <c r="B6883" t="s">
        <v>16</v>
      </c>
      <c r="C6883" t="s">
        <v>34</v>
      </c>
      <c r="D6883">
        <v>2016</v>
      </c>
      <c r="E6883" t="s">
        <v>19883</v>
      </c>
      <c r="F6883">
        <v>5.8</v>
      </c>
      <c r="G6883">
        <v>72000</v>
      </c>
      <c r="H6883" t="s">
        <v>19884</v>
      </c>
      <c r="I6883" t="s">
        <v>17389</v>
      </c>
      <c r="J6883" t="s">
        <v>12923</v>
      </c>
      <c r="K6883" t="s">
        <v>30</v>
      </c>
      <c r="L6883">
        <v>35000000</v>
      </c>
      <c r="M6883">
        <v>81093313</v>
      </c>
      <c r="N6883" t="s">
        <v>10875</v>
      </c>
      <c r="O6883">
        <v>91</v>
      </c>
    </row>
    <row r="6884" spans="1:15" x14ac:dyDescent="0.3">
      <c r="A6884" t="s">
        <v>19885</v>
      </c>
      <c r="B6884" t="s">
        <v>1999</v>
      </c>
      <c r="C6884" t="s">
        <v>34</v>
      </c>
      <c r="D6884">
        <v>2016</v>
      </c>
      <c r="E6884" t="s">
        <v>19860</v>
      </c>
      <c r="F6884">
        <v>6.3</v>
      </c>
      <c r="G6884">
        <v>124000</v>
      </c>
      <c r="H6884" t="s">
        <v>14087</v>
      </c>
      <c r="I6884" t="s">
        <v>17049</v>
      </c>
      <c r="J6884" t="s">
        <v>19355</v>
      </c>
      <c r="K6884" t="s">
        <v>30</v>
      </c>
      <c r="L6884">
        <v>17000000</v>
      </c>
      <c r="M6884">
        <v>119100758</v>
      </c>
      <c r="N6884" t="s">
        <v>31</v>
      </c>
      <c r="O6884">
        <v>86</v>
      </c>
    </row>
    <row r="6885" spans="1:15" x14ac:dyDescent="0.3">
      <c r="A6885" t="s">
        <v>19886</v>
      </c>
      <c r="B6885" t="s">
        <v>33</v>
      </c>
      <c r="C6885" t="s">
        <v>63</v>
      </c>
      <c r="D6885">
        <v>2016</v>
      </c>
      <c r="E6885" t="s">
        <v>19883</v>
      </c>
      <c r="F6885">
        <v>7.8</v>
      </c>
      <c r="G6885">
        <v>209000</v>
      </c>
      <c r="H6885" t="s">
        <v>19117</v>
      </c>
      <c r="I6885" t="s">
        <v>19887</v>
      </c>
      <c r="J6885" t="s">
        <v>19189</v>
      </c>
      <c r="K6885" t="s">
        <v>30</v>
      </c>
      <c r="L6885">
        <v>25000000</v>
      </c>
      <c r="M6885">
        <v>236225193</v>
      </c>
      <c r="N6885" t="s">
        <v>9109</v>
      </c>
      <c r="O6885">
        <v>127</v>
      </c>
    </row>
    <row r="6886" spans="1:15" x14ac:dyDescent="0.3">
      <c r="A6886" t="s">
        <v>19888</v>
      </c>
      <c r="B6886" t="s">
        <v>16</v>
      </c>
      <c r="C6886" t="s">
        <v>390</v>
      </c>
      <c r="D6886">
        <v>2016</v>
      </c>
      <c r="E6886" t="s">
        <v>19889</v>
      </c>
      <c r="F6886">
        <v>6.1</v>
      </c>
      <c r="G6886">
        <v>181000</v>
      </c>
      <c r="H6886" t="s">
        <v>19890</v>
      </c>
      <c r="I6886" t="s">
        <v>19891</v>
      </c>
      <c r="J6886" t="s">
        <v>15029</v>
      </c>
      <c r="K6886" t="s">
        <v>30</v>
      </c>
      <c r="L6886">
        <v>19000000</v>
      </c>
      <c r="M6886">
        <v>140705322</v>
      </c>
      <c r="N6886" t="s">
        <v>18231</v>
      </c>
      <c r="O6886">
        <v>89</v>
      </c>
    </row>
    <row r="6887" spans="1:15" x14ac:dyDescent="0.3">
      <c r="A6887" t="s">
        <v>19892</v>
      </c>
      <c r="B6887" t="s">
        <v>16</v>
      </c>
      <c r="C6887" t="s">
        <v>104</v>
      </c>
      <c r="D6887">
        <v>2016</v>
      </c>
      <c r="E6887" t="s">
        <v>19893</v>
      </c>
      <c r="F6887">
        <v>6.5</v>
      </c>
      <c r="G6887">
        <v>176000</v>
      </c>
      <c r="H6887" t="s">
        <v>17149</v>
      </c>
      <c r="I6887" t="s">
        <v>12411</v>
      </c>
      <c r="J6887" t="s">
        <v>16326</v>
      </c>
      <c r="K6887" t="s">
        <v>30</v>
      </c>
      <c r="L6887">
        <v>45000000</v>
      </c>
      <c r="M6887">
        <v>173185859</v>
      </c>
      <c r="N6887" t="s">
        <v>9686</v>
      </c>
      <c r="O6887">
        <v>112</v>
      </c>
    </row>
    <row r="6888" spans="1:15" x14ac:dyDescent="0.3">
      <c r="A6888" t="s">
        <v>19894</v>
      </c>
      <c r="B6888" t="s">
        <v>16</v>
      </c>
      <c r="C6888" t="s">
        <v>34</v>
      </c>
      <c r="D6888">
        <v>2016</v>
      </c>
      <c r="E6888" t="s">
        <v>19681</v>
      </c>
      <c r="F6888">
        <v>7.6</v>
      </c>
      <c r="G6888">
        <v>211000</v>
      </c>
      <c r="H6888" t="s">
        <v>13228</v>
      </c>
      <c r="I6888" t="s">
        <v>19282</v>
      </c>
      <c r="J6888" t="s">
        <v>15743</v>
      </c>
      <c r="K6888" t="s">
        <v>30</v>
      </c>
      <c r="L6888">
        <v>12000000</v>
      </c>
      <c r="M6888">
        <v>37879877</v>
      </c>
      <c r="N6888" t="s">
        <v>16785</v>
      </c>
      <c r="O6888">
        <v>102</v>
      </c>
    </row>
    <row r="6889" spans="1:15" x14ac:dyDescent="0.3">
      <c r="A6889" t="s">
        <v>19895</v>
      </c>
      <c r="B6889" t="s">
        <v>16</v>
      </c>
      <c r="C6889" t="s">
        <v>34</v>
      </c>
      <c r="D6889">
        <v>2016</v>
      </c>
      <c r="E6889" t="s">
        <v>19896</v>
      </c>
      <c r="F6889">
        <v>6</v>
      </c>
      <c r="G6889">
        <v>93000</v>
      </c>
      <c r="H6889" t="s">
        <v>9126</v>
      </c>
      <c r="I6889" t="s">
        <v>9126</v>
      </c>
      <c r="J6889" t="s">
        <v>18767</v>
      </c>
      <c r="K6889" t="s">
        <v>30</v>
      </c>
      <c r="L6889">
        <v>10000000</v>
      </c>
      <c r="M6889">
        <v>118587880</v>
      </c>
      <c r="N6889" t="s">
        <v>61</v>
      </c>
      <c r="O6889">
        <v>108</v>
      </c>
    </row>
    <row r="6890" spans="1:15" x14ac:dyDescent="0.3">
      <c r="A6890" t="s">
        <v>2004</v>
      </c>
      <c r="B6890" t="s">
        <v>1999</v>
      </c>
      <c r="C6890" t="s">
        <v>34</v>
      </c>
      <c r="D6890">
        <v>2016</v>
      </c>
      <c r="E6890" t="s">
        <v>19897</v>
      </c>
      <c r="F6890">
        <v>6.7</v>
      </c>
      <c r="G6890">
        <v>209000</v>
      </c>
      <c r="H6890" t="s">
        <v>17126</v>
      </c>
      <c r="I6890" t="s">
        <v>18417</v>
      </c>
      <c r="J6890" t="s">
        <v>19146</v>
      </c>
      <c r="K6890" t="s">
        <v>30</v>
      </c>
      <c r="L6890">
        <v>144000000</v>
      </c>
      <c r="M6890">
        <v>229147509</v>
      </c>
      <c r="N6890" t="s">
        <v>31</v>
      </c>
      <c r="O6890">
        <v>117</v>
      </c>
    </row>
    <row r="6891" spans="1:15" x14ac:dyDescent="0.3">
      <c r="A6891" t="s">
        <v>19898</v>
      </c>
      <c r="B6891" t="s">
        <v>16</v>
      </c>
      <c r="C6891" t="s">
        <v>34</v>
      </c>
      <c r="D6891">
        <v>2016</v>
      </c>
      <c r="E6891" t="s">
        <v>19899</v>
      </c>
      <c r="F6891">
        <v>7.3</v>
      </c>
      <c r="G6891">
        <v>271000</v>
      </c>
      <c r="H6891" t="s">
        <v>13688</v>
      </c>
      <c r="I6891" t="s">
        <v>19900</v>
      </c>
      <c r="J6891" t="s">
        <v>9660</v>
      </c>
      <c r="K6891" t="s">
        <v>30</v>
      </c>
      <c r="L6891">
        <v>44000000</v>
      </c>
      <c r="M6891">
        <v>155160045</v>
      </c>
      <c r="N6891" t="s">
        <v>23</v>
      </c>
      <c r="O6891">
        <v>128</v>
      </c>
    </row>
    <row r="6892" spans="1:15" x14ac:dyDescent="0.3">
      <c r="A6892" t="s">
        <v>19901</v>
      </c>
      <c r="B6892" t="s">
        <v>16</v>
      </c>
      <c r="C6892" t="s">
        <v>52</v>
      </c>
      <c r="D6892">
        <v>2016</v>
      </c>
      <c r="E6892" t="s">
        <v>19860</v>
      </c>
      <c r="F6892">
        <v>6.2</v>
      </c>
      <c r="G6892">
        <v>87000</v>
      </c>
      <c r="H6892" t="s">
        <v>9145</v>
      </c>
      <c r="I6892" t="s">
        <v>9145</v>
      </c>
      <c r="J6892" t="s">
        <v>17187</v>
      </c>
      <c r="K6892" t="s">
        <v>30</v>
      </c>
      <c r="L6892">
        <v>7000000</v>
      </c>
      <c r="M6892">
        <v>3377430</v>
      </c>
      <c r="N6892" t="s">
        <v>18437</v>
      </c>
      <c r="O6892">
        <v>117</v>
      </c>
    </row>
    <row r="6893" spans="1:15" x14ac:dyDescent="0.3">
      <c r="A6893" t="s">
        <v>19902</v>
      </c>
      <c r="B6893" t="s">
        <v>16</v>
      </c>
      <c r="C6893" t="s">
        <v>17</v>
      </c>
      <c r="D6893">
        <v>2016</v>
      </c>
      <c r="E6893" t="s">
        <v>19870</v>
      </c>
      <c r="F6893">
        <v>7.4</v>
      </c>
      <c r="G6893">
        <v>284000</v>
      </c>
      <c r="H6893" t="s">
        <v>19903</v>
      </c>
      <c r="I6893" t="s">
        <v>19903</v>
      </c>
      <c r="J6893" t="s">
        <v>19904</v>
      </c>
      <c r="K6893" t="s">
        <v>30</v>
      </c>
      <c r="L6893">
        <v>4000000</v>
      </c>
      <c r="M6893">
        <v>65336603</v>
      </c>
      <c r="N6893" t="s">
        <v>18734</v>
      </c>
      <c r="O6893">
        <v>111</v>
      </c>
    </row>
    <row r="6894" spans="1:15" x14ac:dyDescent="0.3">
      <c r="A6894" t="s">
        <v>19905</v>
      </c>
      <c r="B6894" t="s">
        <v>1999</v>
      </c>
      <c r="C6894" t="s">
        <v>34</v>
      </c>
      <c r="D6894">
        <v>2016</v>
      </c>
      <c r="E6894" t="s">
        <v>19596</v>
      </c>
      <c r="F6894">
        <v>6.6</v>
      </c>
      <c r="G6894">
        <v>213000</v>
      </c>
      <c r="H6894" t="s">
        <v>12840</v>
      </c>
      <c r="I6894" t="s">
        <v>12840</v>
      </c>
      <c r="J6894" t="s">
        <v>9529</v>
      </c>
      <c r="K6894" t="s">
        <v>30</v>
      </c>
      <c r="L6894">
        <v>120000000</v>
      </c>
      <c r="M6894">
        <v>415484914</v>
      </c>
      <c r="N6894" t="s">
        <v>61</v>
      </c>
      <c r="O6894">
        <v>123</v>
      </c>
    </row>
    <row r="6895" spans="1:15" x14ac:dyDescent="0.3">
      <c r="A6895" t="s">
        <v>19906</v>
      </c>
      <c r="B6895" t="s">
        <v>16</v>
      </c>
      <c r="C6895" t="s">
        <v>17</v>
      </c>
      <c r="D6895">
        <v>2016</v>
      </c>
      <c r="E6895" t="s">
        <v>19847</v>
      </c>
      <c r="F6895">
        <v>7.8</v>
      </c>
      <c r="G6895">
        <v>257000</v>
      </c>
      <c r="H6895" t="s">
        <v>10899</v>
      </c>
      <c r="I6895" t="s">
        <v>10899</v>
      </c>
      <c r="J6895" t="s">
        <v>12789</v>
      </c>
      <c r="K6895" t="s">
        <v>30</v>
      </c>
      <c r="L6895">
        <v>9000000</v>
      </c>
      <c r="M6895">
        <v>78988148</v>
      </c>
      <c r="N6895" t="s">
        <v>19907</v>
      </c>
      <c r="O6895">
        <v>137</v>
      </c>
    </row>
    <row r="6896" spans="1:15" x14ac:dyDescent="0.3">
      <c r="A6896" t="s">
        <v>19908</v>
      </c>
      <c r="B6896" t="s">
        <v>1999</v>
      </c>
      <c r="C6896" t="s">
        <v>34</v>
      </c>
      <c r="D6896">
        <v>2016</v>
      </c>
      <c r="E6896" t="s">
        <v>19019</v>
      </c>
      <c r="F6896">
        <v>6.3</v>
      </c>
      <c r="G6896">
        <v>166000</v>
      </c>
      <c r="H6896" t="s">
        <v>13466</v>
      </c>
      <c r="I6896" t="s">
        <v>19909</v>
      </c>
      <c r="J6896" t="s">
        <v>12469</v>
      </c>
      <c r="K6896" t="s">
        <v>30</v>
      </c>
      <c r="L6896">
        <v>50000000</v>
      </c>
      <c r="M6896">
        <v>216972543</v>
      </c>
      <c r="N6896" t="s">
        <v>2026</v>
      </c>
      <c r="O6896">
        <v>107</v>
      </c>
    </row>
    <row r="6897" spans="1:15" x14ac:dyDescent="0.3">
      <c r="A6897" t="s">
        <v>19910</v>
      </c>
      <c r="B6897" t="s">
        <v>16</v>
      </c>
      <c r="C6897" t="s">
        <v>63</v>
      </c>
      <c r="D6897">
        <v>2016</v>
      </c>
      <c r="E6897" t="s">
        <v>19911</v>
      </c>
      <c r="F6897">
        <v>7.1</v>
      </c>
      <c r="G6897">
        <v>188000</v>
      </c>
      <c r="H6897" t="s">
        <v>11277</v>
      </c>
      <c r="I6897" t="s">
        <v>19912</v>
      </c>
      <c r="J6897" t="s">
        <v>16859</v>
      </c>
      <c r="K6897" t="s">
        <v>30</v>
      </c>
      <c r="L6897">
        <v>40000000</v>
      </c>
      <c r="M6897">
        <v>86234523</v>
      </c>
      <c r="N6897" t="s">
        <v>19913</v>
      </c>
      <c r="O6897">
        <v>114</v>
      </c>
    </row>
    <row r="6898" spans="1:15" x14ac:dyDescent="0.3">
      <c r="A6898" t="s">
        <v>19914</v>
      </c>
      <c r="B6898" t="s">
        <v>1999</v>
      </c>
      <c r="C6898" t="s">
        <v>34</v>
      </c>
      <c r="D6898">
        <v>2016</v>
      </c>
      <c r="E6898" t="s">
        <v>19896</v>
      </c>
      <c r="F6898">
        <v>6.2</v>
      </c>
      <c r="G6898">
        <v>168000</v>
      </c>
      <c r="H6898" t="s">
        <v>15035</v>
      </c>
      <c r="I6898" t="s">
        <v>18925</v>
      </c>
      <c r="J6898" t="s">
        <v>17720</v>
      </c>
      <c r="K6898" t="s">
        <v>22</v>
      </c>
      <c r="L6898">
        <v>180000000</v>
      </c>
      <c r="M6898">
        <v>356700357</v>
      </c>
      <c r="N6898" t="s">
        <v>10900</v>
      </c>
      <c r="O6898">
        <v>110</v>
      </c>
    </row>
    <row r="6899" spans="1:15" x14ac:dyDescent="0.3">
      <c r="A6899" t="s">
        <v>19915</v>
      </c>
      <c r="B6899" t="s">
        <v>16</v>
      </c>
      <c r="C6899" t="s">
        <v>17</v>
      </c>
      <c r="D6899">
        <v>2016</v>
      </c>
      <c r="E6899" t="s">
        <v>19916</v>
      </c>
      <c r="F6899">
        <v>7.2</v>
      </c>
      <c r="G6899">
        <v>104000</v>
      </c>
      <c r="H6899" t="s">
        <v>65</v>
      </c>
      <c r="I6899" t="s">
        <v>12423</v>
      </c>
      <c r="J6899" t="s">
        <v>17679</v>
      </c>
      <c r="K6899" t="s">
        <v>30</v>
      </c>
      <c r="L6899">
        <v>46000000</v>
      </c>
      <c r="M6899">
        <v>23834809</v>
      </c>
      <c r="N6899" t="s">
        <v>19917</v>
      </c>
      <c r="O6899">
        <v>161</v>
      </c>
    </row>
    <row r="6900" spans="1:15" x14ac:dyDescent="0.3">
      <c r="A6900" t="s">
        <v>19918</v>
      </c>
      <c r="B6900" t="s">
        <v>16</v>
      </c>
      <c r="C6900" t="s">
        <v>25</v>
      </c>
      <c r="D6900">
        <v>2016</v>
      </c>
      <c r="E6900" t="s">
        <v>19919</v>
      </c>
      <c r="F6900">
        <v>7</v>
      </c>
      <c r="G6900">
        <v>40000</v>
      </c>
      <c r="H6900" t="s">
        <v>16349</v>
      </c>
      <c r="I6900" t="s">
        <v>16349</v>
      </c>
      <c r="J6900" t="s">
        <v>19920</v>
      </c>
      <c r="K6900" t="s">
        <v>22</v>
      </c>
      <c r="M6900">
        <v>2290649</v>
      </c>
      <c r="N6900" t="s">
        <v>19921</v>
      </c>
      <c r="O6900">
        <v>163</v>
      </c>
    </row>
    <row r="6901" spans="1:15" x14ac:dyDescent="0.3">
      <c r="A6901" t="s">
        <v>19922</v>
      </c>
      <c r="B6901" t="s">
        <v>1999</v>
      </c>
      <c r="C6901" t="s">
        <v>34</v>
      </c>
      <c r="D6901">
        <v>2016</v>
      </c>
      <c r="E6901" t="s">
        <v>6413</v>
      </c>
      <c r="F6901">
        <v>5.4</v>
      </c>
      <c r="G6901">
        <v>110000</v>
      </c>
      <c r="H6901" t="s">
        <v>7936</v>
      </c>
      <c r="I6901" t="s">
        <v>18953</v>
      </c>
      <c r="J6901" t="s">
        <v>18786</v>
      </c>
      <c r="K6901" t="s">
        <v>30</v>
      </c>
      <c r="L6901">
        <v>140000000</v>
      </c>
      <c r="M6901">
        <v>150680864</v>
      </c>
      <c r="N6901" t="s">
        <v>19923</v>
      </c>
      <c r="O6901">
        <v>127</v>
      </c>
    </row>
    <row r="6902" spans="1:15" x14ac:dyDescent="0.3">
      <c r="A6902" t="s">
        <v>19924</v>
      </c>
      <c r="B6902" t="s">
        <v>1999</v>
      </c>
      <c r="C6902" t="s">
        <v>25</v>
      </c>
      <c r="D6902">
        <v>2016</v>
      </c>
      <c r="E6902" t="s">
        <v>19896</v>
      </c>
      <c r="F6902">
        <v>7.9</v>
      </c>
      <c r="G6902">
        <v>118000</v>
      </c>
      <c r="H6902" t="s">
        <v>15443</v>
      </c>
      <c r="I6902" t="s">
        <v>15443</v>
      </c>
      <c r="J6902" t="s">
        <v>673</v>
      </c>
      <c r="K6902" t="s">
        <v>1877</v>
      </c>
      <c r="M6902">
        <v>23915910</v>
      </c>
      <c r="N6902" t="s">
        <v>19925</v>
      </c>
      <c r="O6902">
        <v>101</v>
      </c>
    </row>
    <row r="6903" spans="1:15" x14ac:dyDescent="0.3">
      <c r="A6903" t="s">
        <v>19926</v>
      </c>
      <c r="B6903" t="s">
        <v>1999</v>
      </c>
      <c r="C6903" t="s">
        <v>63</v>
      </c>
      <c r="D6903">
        <v>2016</v>
      </c>
      <c r="E6903" t="s">
        <v>19803</v>
      </c>
      <c r="F6903">
        <v>7.2</v>
      </c>
      <c r="G6903">
        <v>134000</v>
      </c>
      <c r="H6903" t="s">
        <v>7514</v>
      </c>
      <c r="I6903" t="s">
        <v>15611</v>
      </c>
      <c r="J6903" t="s">
        <v>1565</v>
      </c>
      <c r="K6903" t="s">
        <v>30</v>
      </c>
      <c r="L6903">
        <v>25000000</v>
      </c>
      <c r="M6903">
        <v>24121245</v>
      </c>
      <c r="N6903" t="s">
        <v>13868</v>
      </c>
      <c r="O6903">
        <v>115</v>
      </c>
    </row>
    <row r="6904" spans="1:15" x14ac:dyDescent="0.3">
      <c r="A6904" t="s">
        <v>19927</v>
      </c>
      <c r="B6904" t="s">
        <v>1999</v>
      </c>
      <c r="C6904" t="s">
        <v>34</v>
      </c>
      <c r="D6904">
        <v>2016</v>
      </c>
      <c r="E6904" t="s">
        <v>19928</v>
      </c>
      <c r="F6904">
        <v>6.2</v>
      </c>
      <c r="G6904">
        <v>165000</v>
      </c>
      <c r="H6904" t="s">
        <v>1134</v>
      </c>
      <c r="I6904" t="s">
        <v>19929</v>
      </c>
      <c r="J6904" t="s">
        <v>2091</v>
      </c>
      <c r="K6904" t="s">
        <v>30</v>
      </c>
      <c r="L6904">
        <v>75000000</v>
      </c>
      <c r="M6904">
        <v>220021259</v>
      </c>
      <c r="N6904" t="s">
        <v>31</v>
      </c>
      <c r="O6904">
        <v>121</v>
      </c>
    </row>
    <row r="6905" spans="1:15" x14ac:dyDescent="0.3">
      <c r="A6905" t="s">
        <v>19930</v>
      </c>
      <c r="B6905" t="s">
        <v>1999</v>
      </c>
      <c r="C6905" t="s">
        <v>34</v>
      </c>
      <c r="D6905">
        <v>2016</v>
      </c>
      <c r="E6905" t="s">
        <v>19795</v>
      </c>
      <c r="F6905">
        <v>6.5</v>
      </c>
      <c r="G6905">
        <v>260000</v>
      </c>
      <c r="H6905" t="s">
        <v>15750</v>
      </c>
      <c r="I6905" t="s">
        <v>7331</v>
      </c>
      <c r="J6905" t="s">
        <v>16090</v>
      </c>
      <c r="K6905" t="s">
        <v>30</v>
      </c>
      <c r="L6905">
        <v>90000000</v>
      </c>
      <c r="M6905">
        <v>334897606</v>
      </c>
      <c r="N6905" t="s">
        <v>10082</v>
      </c>
      <c r="O6905">
        <v>129</v>
      </c>
    </row>
    <row r="6906" spans="1:15" x14ac:dyDescent="0.3">
      <c r="A6906" t="s">
        <v>19931</v>
      </c>
      <c r="B6906" t="s">
        <v>16</v>
      </c>
      <c r="C6906" t="s">
        <v>17</v>
      </c>
      <c r="D6906">
        <v>2016</v>
      </c>
      <c r="E6906" t="s">
        <v>19845</v>
      </c>
      <c r="F6906">
        <v>7.5</v>
      </c>
      <c r="G6906">
        <v>68000</v>
      </c>
      <c r="H6906" t="s">
        <v>7890</v>
      </c>
      <c r="I6906" t="s">
        <v>19932</v>
      </c>
      <c r="J6906" t="s">
        <v>17669</v>
      </c>
      <c r="K6906" t="s">
        <v>452</v>
      </c>
      <c r="L6906">
        <v>13000000</v>
      </c>
      <c r="M6906">
        <v>9101546</v>
      </c>
      <c r="N6906" t="s">
        <v>12251</v>
      </c>
      <c r="O6906">
        <v>132</v>
      </c>
    </row>
    <row r="6907" spans="1:15" x14ac:dyDescent="0.3">
      <c r="A6907" t="s">
        <v>8068</v>
      </c>
      <c r="B6907" t="s">
        <v>33</v>
      </c>
      <c r="C6907" t="s">
        <v>25</v>
      </c>
      <c r="D6907">
        <v>2016</v>
      </c>
      <c r="E6907" t="s">
        <v>19880</v>
      </c>
      <c r="F6907">
        <v>7.4</v>
      </c>
      <c r="G6907">
        <v>264000</v>
      </c>
      <c r="H6907" t="s">
        <v>9081</v>
      </c>
      <c r="I6907" t="s">
        <v>16546</v>
      </c>
      <c r="J6907" t="s">
        <v>19933</v>
      </c>
      <c r="K6907" t="s">
        <v>22</v>
      </c>
      <c r="L6907">
        <v>175000000</v>
      </c>
      <c r="M6907">
        <v>966554929</v>
      </c>
      <c r="N6907" t="s">
        <v>19934</v>
      </c>
      <c r="O6907">
        <v>106</v>
      </c>
    </row>
    <row r="6908" spans="1:15" x14ac:dyDescent="0.3">
      <c r="A6908" t="s">
        <v>19935</v>
      </c>
      <c r="B6908" t="s">
        <v>1999</v>
      </c>
      <c r="C6908" t="s">
        <v>34</v>
      </c>
      <c r="D6908">
        <v>2016</v>
      </c>
      <c r="E6908" t="s">
        <v>19936</v>
      </c>
      <c r="F6908">
        <v>7.2</v>
      </c>
      <c r="G6908">
        <v>300000</v>
      </c>
      <c r="H6908" t="s">
        <v>19937</v>
      </c>
      <c r="I6908" t="s">
        <v>19938</v>
      </c>
      <c r="J6908" t="s">
        <v>6559</v>
      </c>
      <c r="K6908" t="s">
        <v>30</v>
      </c>
      <c r="L6908">
        <v>15000000</v>
      </c>
      <c r="M6908">
        <v>110216998</v>
      </c>
      <c r="N6908" t="s">
        <v>44</v>
      </c>
      <c r="O6908">
        <v>103</v>
      </c>
    </row>
    <row r="6909" spans="1:15" x14ac:dyDescent="0.3">
      <c r="A6909" t="s">
        <v>19939</v>
      </c>
      <c r="B6909" t="s">
        <v>1999</v>
      </c>
      <c r="C6909" t="s">
        <v>63</v>
      </c>
      <c r="D6909">
        <v>2016</v>
      </c>
      <c r="E6909" t="s">
        <v>19940</v>
      </c>
      <c r="F6909">
        <v>6.6</v>
      </c>
      <c r="G6909">
        <v>83000</v>
      </c>
      <c r="H6909" t="s">
        <v>8316</v>
      </c>
      <c r="I6909" t="s">
        <v>8316</v>
      </c>
      <c r="J6909" t="s">
        <v>12754</v>
      </c>
      <c r="K6909" t="s">
        <v>30</v>
      </c>
      <c r="L6909">
        <v>30000000</v>
      </c>
      <c r="M6909">
        <v>19263938</v>
      </c>
      <c r="N6909" t="s">
        <v>19941</v>
      </c>
      <c r="O6909">
        <v>141</v>
      </c>
    </row>
    <row r="6910" spans="1:15" x14ac:dyDescent="0.3">
      <c r="A6910" t="s">
        <v>19942</v>
      </c>
      <c r="B6910" t="s">
        <v>33</v>
      </c>
      <c r="C6910" t="s">
        <v>390</v>
      </c>
      <c r="D6910">
        <v>2016</v>
      </c>
      <c r="E6910" t="s">
        <v>19019</v>
      </c>
      <c r="F6910">
        <v>7.3</v>
      </c>
      <c r="G6910">
        <v>250000</v>
      </c>
      <c r="H6910" t="s">
        <v>12947</v>
      </c>
      <c r="I6910" t="s">
        <v>12947</v>
      </c>
      <c r="J6910" t="s">
        <v>9483</v>
      </c>
      <c r="K6910" t="s">
        <v>30</v>
      </c>
      <c r="L6910">
        <v>200000000</v>
      </c>
      <c r="M6910">
        <v>1028570942</v>
      </c>
      <c r="N6910" t="s">
        <v>10118</v>
      </c>
      <c r="O6910">
        <v>97</v>
      </c>
    </row>
    <row r="6911" spans="1:15" x14ac:dyDescent="0.3">
      <c r="A6911" t="s">
        <v>19943</v>
      </c>
      <c r="B6911" t="s">
        <v>1999</v>
      </c>
      <c r="C6911" t="s">
        <v>63</v>
      </c>
      <c r="D6911">
        <v>2016</v>
      </c>
      <c r="E6911" t="s">
        <v>19883</v>
      </c>
      <c r="F6911">
        <v>8</v>
      </c>
      <c r="G6911">
        <v>221000</v>
      </c>
      <c r="H6911" t="s">
        <v>19944</v>
      </c>
      <c r="I6911" t="s">
        <v>19945</v>
      </c>
      <c r="J6911" t="s">
        <v>15586</v>
      </c>
      <c r="K6911" t="s">
        <v>22</v>
      </c>
      <c r="L6911">
        <v>12000000</v>
      </c>
      <c r="M6911">
        <v>140853810</v>
      </c>
      <c r="N6911" t="s">
        <v>13868</v>
      </c>
      <c r="O6911">
        <v>118</v>
      </c>
    </row>
    <row r="6912" spans="1:15" x14ac:dyDescent="0.3">
      <c r="A6912" t="s">
        <v>19946</v>
      </c>
      <c r="B6912" t="s">
        <v>1999</v>
      </c>
      <c r="C6912" t="s">
        <v>17</v>
      </c>
      <c r="D6912">
        <v>2016</v>
      </c>
      <c r="E6912" t="s">
        <v>19827</v>
      </c>
      <c r="F6912">
        <v>6.3</v>
      </c>
      <c r="G6912">
        <v>119000</v>
      </c>
      <c r="H6912" t="s">
        <v>19947</v>
      </c>
      <c r="I6912" t="s">
        <v>17301</v>
      </c>
      <c r="J6912" t="s">
        <v>19948</v>
      </c>
      <c r="K6912" t="s">
        <v>30</v>
      </c>
      <c r="L6912">
        <v>4900000</v>
      </c>
      <c r="M6912">
        <v>148868835</v>
      </c>
      <c r="N6912" t="s">
        <v>2026</v>
      </c>
      <c r="O6912">
        <v>81</v>
      </c>
    </row>
    <row r="6913" spans="1:15" x14ac:dyDescent="0.3">
      <c r="A6913" t="s">
        <v>19949</v>
      </c>
      <c r="B6913" t="s">
        <v>16</v>
      </c>
      <c r="C6913" t="s">
        <v>41</v>
      </c>
      <c r="D6913">
        <v>2016</v>
      </c>
      <c r="E6913" t="s">
        <v>19364</v>
      </c>
      <c r="F6913">
        <v>4.8</v>
      </c>
      <c r="G6913">
        <v>36000</v>
      </c>
      <c r="H6913" t="s">
        <v>19950</v>
      </c>
      <c r="I6913" t="s">
        <v>19950</v>
      </c>
      <c r="J6913" t="s">
        <v>19951</v>
      </c>
      <c r="K6913" t="s">
        <v>30</v>
      </c>
      <c r="L6913">
        <v>900000</v>
      </c>
      <c r="M6913">
        <v>9097072</v>
      </c>
      <c r="N6913" t="s">
        <v>19952</v>
      </c>
      <c r="O6913">
        <v>94</v>
      </c>
    </row>
    <row r="6914" spans="1:15" x14ac:dyDescent="0.3">
      <c r="A6914" t="s">
        <v>19953</v>
      </c>
      <c r="B6914" t="s">
        <v>16</v>
      </c>
      <c r="C6914" t="s">
        <v>34</v>
      </c>
      <c r="D6914">
        <v>2016</v>
      </c>
      <c r="E6914" t="s">
        <v>19817</v>
      </c>
      <c r="F6914">
        <v>7.1</v>
      </c>
      <c r="G6914">
        <v>146000</v>
      </c>
      <c r="H6914" t="s">
        <v>2055</v>
      </c>
      <c r="I6914" t="s">
        <v>12654</v>
      </c>
      <c r="J6914" t="s">
        <v>6535</v>
      </c>
      <c r="K6914" t="s">
        <v>22</v>
      </c>
      <c r="L6914">
        <v>85000000</v>
      </c>
      <c r="M6914">
        <v>119520023</v>
      </c>
      <c r="N6914" t="s">
        <v>44</v>
      </c>
      <c r="O6914">
        <v>124</v>
      </c>
    </row>
    <row r="6915" spans="1:15" x14ac:dyDescent="0.3">
      <c r="A6915" t="s">
        <v>19954</v>
      </c>
      <c r="B6915" t="s">
        <v>1999</v>
      </c>
      <c r="C6915" t="s">
        <v>34</v>
      </c>
      <c r="D6915">
        <v>2016</v>
      </c>
      <c r="E6915" t="s">
        <v>19955</v>
      </c>
      <c r="F6915">
        <v>6.1</v>
      </c>
      <c r="G6915">
        <v>144000</v>
      </c>
      <c r="H6915" t="s">
        <v>3349</v>
      </c>
      <c r="I6915" t="s">
        <v>3569</v>
      </c>
      <c r="J6915" t="s">
        <v>1478</v>
      </c>
      <c r="K6915" t="s">
        <v>5991</v>
      </c>
      <c r="L6915">
        <v>60000000</v>
      </c>
      <c r="M6915">
        <v>162146076</v>
      </c>
      <c r="N6915" t="s">
        <v>44</v>
      </c>
      <c r="O6915">
        <v>118</v>
      </c>
    </row>
    <row r="6916" spans="1:15" x14ac:dyDescent="0.3">
      <c r="A6916" t="s">
        <v>19956</v>
      </c>
      <c r="B6916" t="s">
        <v>16</v>
      </c>
      <c r="C6916" t="s">
        <v>41</v>
      </c>
      <c r="D6916">
        <v>2016</v>
      </c>
      <c r="E6916" t="s">
        <v>19957</v>
      </c>
      <c r="F6916">
        <v>6.5</v>
      </c>
      <c r="G6916">
        <v>71000</v>
      </c>
      <c r="H6916" t="s">
        <v>11960</v>
      </c>
      <c r="I6916" t="s">
        <v>11961</v>
      </c>
      <c r="J6916" t="s">
        <v>8028</v>
      </c>
      <c r="K6916" t="s">
        <v>30</v>
      </c>
      <c r="L6916">
        <v>35000000</v>
      </c>
      <c r="M6916">
        <v>211952420</v>
      </c>
      <c r="N6916" t="s">
        <v>61</v>
      </c>
      <c r="O6916">
        <v>123</v>
      </c>
    </row>
    <row r="6917" spans="1:15" x14ac:dyDescent="0.3">
      <c r="A6917" t="s">
        <v>19958</v>
      </c>
      <c r="B6917" t="s">
        <v>16</v>
      </c>
      <c r="C6917" t="s">
        <v>41</v>
      </c>
      <c r="D6917">
        <v>2016</v>
      </c>
      <c r="E6917" t="s">
        <v>19798</v>
      </c>
      <c r="F6917">
        <v>6.1</v>
      </c>
      <c r="G6917">
        <v>83000</v>
      </c>
      <c r="H6917" t="s">
        <v>18796</v>
      </c>
      <c r="I6917" t="s">
        <v>10788</v>
      </c>
      <c r="J6917" t="s">
        <v>19279</v>
      </c>
      <c r="K6917" t="s">
        <v>30</v>
      </c>
      <c r="L6917">
        <v>38000000</v>
      </c>
      <c r="M6917">
        <v>112343513</v>
      </c>
      <c r="N6917" t="s">
        <v>2026</v>
      </c>
      <c r="O6917">
        <v>110</v>
      </c>
    </row>
    <row r="6918" spans="1:15" x14ac:dyDescent="0.3">
      <c r="A6918" t="s">
        <v>19959</v>
      </c>
      <c r="B6918" t="s">
        <v>16</v>
      </c>
      <c r="C6918" t="s">
        <v>63</v>
      </c>
      <c r="D6918">
        <v>2016</v>
      </c>
      <c r="E6918" t="s">
        <v>19957</v>
      </c>
      <c r="F6918">
        <v>7.3</v>
      </c>
      <c r="G6918">
        <v>143000</v>
      </c>
      <c r="H6918" t="s">
        <v>791</v>
      </c>
      <c r="I6918" t="s">
        <v>19960</v>
      </c>
      <c r="J6918" t="s">
        <v>12127</v>
      </c>
      <c r="K6918" t="s">
        <v>22</v>
      </c>
      <c r="L6918">
        <v>40000000</v>
      </c>
      <c r="M6918">
        <v>37357216</v>
      </c>
      <c r="N6918" t="s">
        <v>13593</v>
      </c>
      <c r="O6918">
        <v>134</v>
      </c>
    </row>
    <row r="6919" spans="1:15" x14ac:dyDescent="0.3">
      <c r="A6919" t="s">
        <v>19961</v>
      </c>
      <c r="B6919" t="s">
        <v>447</v>
      </c>
      <c r="C6919" t="s">
        <v>34</v>
      </c>
      <c r="D6919">
        <v>2016</v>
      </c>
      <c r="E6919" t="s">
        <v>19828</v>
      </c>
      <c r="F6919">
        <v>8.4</v>
      </c>
      <c r="G6919">
        <v>167000</v>
      </c>
      <c r="H6919" t="s">
        <v>19962</v>
      </c>
      <c r="I6919" t="s">
        <v>19963</v>
      </c>
      <c r="J6919" t="s">
        <v>12131</v>
      </c>
      <c r="K6919" t="s">
        <v>10293</v>
      </c>
      <c r="M6919">
        <v>303723636</v>
      </c>
      <c r="N6919" t="s">
        <v>12132</v>
      </c>
      <c r="O6919">
        <v>161</v>
      </c>
    </row>
    <row r="6920" spans="1:15" x14ac:dyDescent="0.3">
      <c r="A6920" t="s">
        <v>19964</v>
      </c>
      <c r="B6920" t="s">
        <v>16</v>
      </c>
      <c r="C6920" t="s">
        <v>34</v>
      </c>
      <c r="D6920">
        <v>2016</v>
      </c>
      <c r="E6920" t="s">
        <v>19965</v>
      </c>
      <c r="F6920">
        <v>5.3</v>
      </c>
      <c r="G6920">
        <v>28000</v>
      </c>
      <c r="H6920" t="s">
        <v>19966</v>
      </c>
      <c r="I6920" t="s">
        <v>19966</v>
      </c>
      <c r="J6920" t="s">
        <v>19967</v>
      </c>
      <c r="K6920" t="s">
        <v>30</v>
      </c>
      <c r="L6920">
        <v>6000000</v>
      </c>
      <c r="M6920">
        <v>201890</v>
      </c>
      <c r="N6920" t="s">
        <v>19968</v>
      </c>
      <c r="O6920">
        <v>118</v>
      </c>
    </row>
    <row r="6921" spans="1:15" x14ac:dyDescent="0.3">
      <c r="A6921" t="s">
        <v>19969</v>
      </c>
      <c r="B6921" t="s">
        <v>16</v>
      </c>
      <c r="C6921" t="s">
        <v>34</v>
      </c>
      <c r="D6921">
        <v>2016</v>
      </c>
      <c r="E6921" t="s">
        <v>6413</v>
      </c>
      <c r="F6921">
        <v>6.3</v>
      </c>
      <c r="G6921">
        <v>69000</v>
      </c>
      <c r="H6921" t="s">
        <v>14340</v>
      </c>
      <c r="I6921" t="s">
        <v>19970</v>
      </c>
      <c r="J6921" t="s">
        <v>12789</v>
      </c>
      <c r="K6921" t="s">
        <v>30</v>
      </c>
      <c r="L6921">
        <v>20000000</v>
      </c>
      <c r="M6921">
        <v>23177948</v>
      </c>
      <c r="N6921" t="s">
        <v>18249</v>
      </c>
      <c r="O6921">
        <v>115</v>
      </c>
    </row>
    <row r="6922" spans="1:15" x14ac:dyDescent="0.3">
      <c r="A6922" t="s">
        <v>19971</v>
      </c>
      <c r="B6922" t="s">
        <v>1999</v>
      </c>
      <c r="C6922" t="s">
        <v>34</v>
      </c>
      <c r="D6922">
        <v>2016</v>
      </c>
      <c r="E6922" t="s">
        <v>19442</v>
      </c>
      <c r="F6922">
        <v>7.1</v>
      </c>
      <c r="G6922">
        <v>157000</v>
      </c>
      <c r="H6922" t="s">
        <v>6746</v>
      </c>
      <c r="I6922" t="s">
        <v>15139</v>
      </c>
      <c r="J6922" t="s">
        <v>9038</v>
      </c>
      <c r="K6922" t="s">
        <v>30</v>
      </c>
      <c r="L6922">
        <v>110000000</v>
      </c>
      <c r="M6922">
        <v>121790373</v>
      </c>
      <c r="N6922" t="s">
        <v>10082</v>
      </c>
      <c r="O6922">
        <v>107</v>
      </c>
    </row>
    <row r="6923" spans="1:15" x14ac:dyDescent="0.3">
      <c r="A6923" t="s">
        <v>19972</v>
      </c>
      <c r="B6923" t="s">
        <v>1999</v>
      </c>
      <c r="C6923" t="s">
        <v>17</v>
      </c>
      <c r="D6923">
        <v>2016</v>
      </c>
      <c r="E6923" t="s">
        <v>19589</v>
      </c>
      <c r="F6923">
        <v>6.6</v>
      </c>
      <c r="G6923">
        <v>37000</v>
      </c>
      <c r="H6923" t="s">
        <v>19973</v>
      </c>
      <c r="I6923" t="s">
        <v>19454</v>
      </c>
      <c r="J6923" t="s">
        <v>17748</v>
      </c>
      <c r="K6923" t="s">
        <v>30</v>
      </c>
      <c r="M6923">
        <v>23079932</v>
      </c>
      <c r="N6923" t="s">
        <v>19974</v>
      </c>
      <c r="O6923">
        <v>111</v>
      </c>
    </row>
    <row r="6924" spans="1:15" x14ac:dyDescent="0.3">
      <c r="A6924" t="s">
        <v>19975</v>
      </c>
      <c r="B6924" t="s">
        <v>1999</v>
      </c>
      <c r="C6924" t="s">
        <v>63</v>
      </c>
      <c r="D6924">
        <v>2016</v>
      </c>
      <c r="E6924" t="s">
        <v>19976</v>
      </c>
      <c r="F6924">
        <v>7.4</v>
      </c>
      <c r="G6924">
        <v>248000</v>
      </c>
      <c r="H6924" t="s">
        <v>85</v>
      </c>
      <c r="I6924" t="s">
        <v>15230</v>
      </c>
      <c r="J6924" t="s">
        <v>2091</v>
      </c>
      <c r="K6924" t="s">
        <v>30</v>
      </c>
      <c r="L6924">
        <v>60000000</v>
      </c>
      <c r="M6924">
        <v>240797623</v>
      </c>
      <c r="N6924" t="s">
        <v>19977</v>
      </c>
      <c r="O6924">
        <v>96</v>
      </c>
    </row>
    <row r="6925" spans="1:15" x14ac:dyDescent="0.3">
      <c r="A6925" t="s">
        <v>19978</v>
      </c>
      <c r="B6925" t="s">
        <v>16</v>
      </c>
      <c r="C6925" t="s">
        <v>34</v>
      </c>
      <c r="D6925">
        <v>2016</v>
      </c>
      <c r="E6925" t="s">
        <v>19979</v>
      </c>
      <c r="F6925">
        <v>5.8</v>
      </c>
      <c r="G6925">
        <v>41000</v>
      </c>
      <c r="H6925" t="s">
        <v>19980</v>
      </c>
      <c r="I6925" t="s">
        <v>19981</v>
      </c>
      <c r="J6925" t="s">
        <v>19742</v>
      </c>
      <c r="K6925" t="s">
        <v>30</v>
      </c>
      <c r="L6925">
        <v>8000000</v>
      </c>
      <c r="M6925">
        <v>8809407</v>
      </c>
      <c r="N6925" t="s">
        <v>19982</v>
      </c>
      <c r="O6925">
        <v>92</v>
      </c>
    </row>
    <row r="6926" spans="1:15" x14ac:dyDescent="0.3">
      <c r="A6926" t="s">
        <v>19983</v>
      </c>
      <c r="B6926" t="s">
        <v>1999</v>
      </c>
      <c r="C6926" t="s">
        <v>34</v>
      </c>
      <c r="D6926">
        <v>2016</v>
      </c>
      <c r="E6926" t="s">
        <v>19589</v>
      </c>
      <c r="F6926">
        <v>5.8</v>
      </c>
      <c r="G6926">
        <v>53000</v>
      </c>
      <c r="H6926" t="s">
        <v>12679</v>
      </c>
      <c r="I6926" t="s">
        <v>12679</v>
      </c>
      <c r="J6926" t="s">
        <v>19309</v>
      </c>
      <c r="K6926" t="s">
        <v>30</v>
      </c>
      <c r="L6926">
        <v>28000000</v>
      </c>
      <c r="M6926">
        <v>16457494</v>
      </c>
      <c r="N6926" t="s">
        <v>19022</v>
      </c>
      <c r="O6926">
        <v>108</v>
      </c>
    </row>
    <row r="6927" spans="1:15" x14ac:dyDescent="0.3">
      <c r="A6927" t="s">
        <v>19984</v>
      </c>
      <c r="B6927" t="s">
        <v>16</v>
      </c>
      <c r="C6927" t="s">
        <v>63</v>
      </c>
      <c r="D6927">
        <v>2016</v>
      </c>
      <c r="E6927" t="s">
        <v>19985</v>
      </c>
      <c r="F6927">
        <v>7</v>
      </c>
      <c r="G6927">
        <v>71000</v>
      </c>
      <c r="H6927" t="s">
        <v>17239</v>
      </c>
      <c r="I6927" t="s">
        <v>19986</v>
      </c>
      <c r="J6927" t="s">
        <v>19473</v>
      </c>
      <c r="K6927" t="s">
        <v>22</v>
      </c>
      <c r="L6927">
        <v>28000000</v>
      </c>
      <c r="M6927">
        <v>21011110</v>
      </c>
      <c r="N6927" t="s">
        <v>19987</v>
      </c>
      <c r="O6927">
        <v>127</v>
      </c>
    </row>
    <row r="6928" spans="1:15" x14ac:dyDescent="0.3">
      <c r="A6928" t="s">
        <v>19988</v>
      </c>
      <c r="B6928" t="s">
        <v>16</v>
      </c>
      <c r="C6928" t="s">
        <v>41</v>
      </c>
      <c r="D6928">
        <v>2016</v>
      </c>
      <c r="E6928" t="s">
        <v>19870</v>
      </c>
      <c r="F6928">
        <v>7.3</v>
      </c>
      <c r="G6928">
        <v>110000</v>
      </c>
      <c r="H6928" t="s">
        <v>19989</v>
      </c>
      <c r="I6928" t="s">
        <v>19989</v>
      </c>
      <c r="J6928" t="s">
        <v>18609</v>
      </c>
      <c r="K6928" t="s">
        <v>30</v>
      </c>
      <c r="L6928">
        <v>9000000</v>
      </c>
      <c r="M6928">
        <v>19370020</v>
      </c>
      <c r="N6928" t="s">
        <v>5140</v>
      </c>
      <c r="O6928">
        <v>104</v>
      </c>
    </row>
    <row r="6929" spans="1:15" x14ac:dyDescent="0.3">
      <c r="A6929" t="s">
        <v>19990</v>
      </c>
      <c r="B6929" t="s">
        <v>16</v>
      </c>
      <c r="C6929" t="s">
        <v>17</v>
      </c>
      <c r="D6929">
        <v>2016</v>
      </c>
      <c r="E6929" t="s">
        <v>19991</v>
      </c>
      <c r="F6929">
        <v>6.4</v>
      </c>
      <c r="G6929">
        <v>90000</v>
      </c>
      <c r="H6929" t="s">
        <v>9722</v>
      </c>
      <c r="I6929" t="s">
        <v>15565</v>
      </c>
      <c r="J6929" t="s">
        <v>17796</v>
      </c>
      <c r="K6929" t="s">
        <v>30</v>
      </c>
      <c r="L6929">
        <v>40000000</v>
      </c>
      <c r="M6929">
        <v>26620002</v>
      </c>
      <c r="N6929" t="s">
        <v>8625</v>
      </c>
      <c r="O6929">
        <v>146</v>
      </c>
    </row>
    <row r="6930" spans="1:15" x14ac:dyDescent="0.3">
      <c r="A6930" t="s">
        <v>19992</v>
      </c>
      <c r="B6930" t="s">
        <v>16</v>
      </c>
      <c r="C6930" t="s">
        <v>34</v>
      </c>
      <c r="D6930">
        <v>2016</v>
      </c>
      <c r="E6930" t="s">
        <v>19478</v>
      </c>
      <c r="F6930">
        <v>5.9</v>
      </c>
      <c r="G6930">
        <v>149000</v>
      </c>
      <c r="H6930" t="s">
        <v>19993</v>
      </c>
      <c r="I6930" t="s">
        <v>18304</v>
      </c>
      <c r="J6930" t="s">
        <v>11441</v>
      </c>
      <c r="K6930" t="s">
        <v>30</v>
      </c>
      <c r="L6930">
        <v>60000000</v>
      </c>
      <c r="M6930">
        <v>205754447</v>
      </c>
      <c r="N6930" t="s">
        <v>14971</v>
      </c>
      <c r="O6930">
        <v>99</v>
      </c>
    </row>
    <row r="6931" spans="1:15" x14ac:dyDescent="0.3">
      <c r="A6931" t="s">
        <v>19994</v>
      </c>
      <c r="B6931" t="s">
        <v>16</v>
      </c>
      <c r="C6931" t="s">
        <v>41</v>
      </c>
      <c r="D6931">
        <v>2016</v>
      </c>
      <c r="E6931" t="s">
        <v>19296</v>
      </c>
      <c r="F6931">
        <v>5.9</v>
      </c>
      <c r="G6931">
        <v>117000</v>
      </c>
      <c r="H6931" t="s">
        <v>18595</v>
      </c>
      <c r="I6931" t="s">
        <v>19995</v>
      </c>
      <c r="J6931" t="s">
        <v>67</v>
      </c>
      <c r="K6931" t="s">
        <v>30</v>
      </c>
      <c r="L6931">
        <v>25000000</v>
      </c>
      <c r="M6931">
        <v>94073028</v>
      </c>
      <c r="N6931" t="s">
        <v>14702</v>
      </c>
      <c r="O6931">
        <v>102</v>
      </c>
    </row>
    <row r="6932" spans="1:15" x14ac:dyDescent="0.3">
      <c r="A6932" t="s">
        <v>19996</v>
      </c>
      <c r="B6932" t="s">
        <v>1999</v>
      </c>
      <c r="C6932" t="s">
        <v>41</v>
      </c>
      <c r="D6932">
        <v>2016</v>
      </c>
      <c r="E6932" t="s">
        <v>19589</v>
      </c>
      <c r="F6932">
        <v>6.3</v>
      </c>
      <c r="G6932">
        <v>127000</v>
      </c>
      <c r="H6932" t="s">
        <v>2923</v>
      </c>
      <c r="I6932" t="s">
        <v>2094</v>
      </c>
      <c r="J6932" t="s">
        <v>15809</v>
      </c>
      <c r="K6932" t="s">
        <v>30</v>
      </c>
      <c r="L6932">
        <v>22000000</v>
      </c>
      <c r="M6932">
        <v>63945241</v>
      </c>
      <c r="N6932" t="s">
        <v>61</v>
      </c>
      <c r="O6932">
        <v>106</v>
      </c>
    </row>
    <row r="6933" spans="1:15" x14ac:dyDescent="0.3">
      <c r="A6933" t="s">
        <v>19997</v>
      </c>
      <c r="B6933" t="s">
        <v>1999</v>
      </c>
      <c r="C6933" t="s">
        <v>34</v>
      </c>
      <c r="D6933">
        <v>2016</v>
      </c>
      <c r="E6933" t="s">
        <v>19296</v>
      </c>
      <c r="F6933">
        <v>5.2</v>
      </c>
      <c r="G6933">
        <v>103000</v>
      </c>
      <c r="H6933" t="s">
        <v>16532</v>
      </c>
      <c r="I6933" t="s">
        <v>10153</v>
      </c>
      <c r="J6933" t="s">
        <v>18400</v>
      </c>
      <c r="K6933" t="s">
        <v>30</v>
      </c>
      <c r="L6933">
        <v>38000000</v>
      </c>
      <c r="M6933">
        <v>109906372</v>
      </c>
      <c r="N6933" t="s">
        <v>31</v>
      </c>
      <c r="O6933">
        <v>112</v>
      </c>
    </row>
    <row r="6934" spans="1:15" x14ac:dyDescent="0.3">
      <c r="A6934" t="s">
        <v>19998</v>
      </c>
      <c r="B6934" t="s">
        <v>33</v>
      </c>
      <c r="C6934" t="s">
        <v>390</v>
      </c>
      <c r="D6934">
        <v>2016</v>
      </c>
      <c r="E6934" t="s">
        <v>19801</v>
      </c>
      <c r="F6934">
        <v>6.5</v>
      </c>
      <c r="G6934">
        <v>75000</v>
      </c>
      <c r="H6934" t="s">
        <v>10758</v>
      </c>
      <c r="I6934" t="s">
        <v>15538</v>
      </c>
      <c r="J6934" t="s">
        <v>17644</v>
      </c>
      <c r="K6934" t="s">
        <v>30</v>
      </c>
      <c r="L6934">
        <v>125000000</v>
      </c>
      <c r="M6934">
        <v>346864886</v>
      </c>
      <c r="N6934" t="s">
        <v>10173</v>
      </c>
      <c r="O6934">
        <v>92</v>
      </c>
    </row>
    <row r="6935" spans="1:15" x14ac:dyDescent="0.3">
      <c r="A6935" t="s">
        <v>19999</v>
      </c>
      <c r="B6935" t="s">
        <v>1999</v>
      </c>
      <c r="C6935" t="s">
        <v>34</v>
      </c>
      <c r="D6935">
        <v>2016</v>
      </c>
      <c r="E6935" t="s">
        <v>19328</v>
      </c>
      <c r="F6935">
        <v>5.7</v>
      </c>
      <c r="G6935">
        <v>113000</v>
      </c>
      <c r="H6935" t="s">
        <v>14137</v>
      </c>
      <c r="I6935" t="s">
        <v>18747</v>
      </c>
      <c r="J6935" t="s">
        <v>18737</v>
      </c>
      <c r="K6935" t="s">
        <v>30</v>
      </c>
      <c r="L6935">
        <v>110000000</v>
      </c>
      <c r="M6935">
        <v>179246868</v>
      </c>
      <c r="N6935" t="s">
        <v>9484</v>
      </c>
      <c r="O6935">
        <v>120</v>
      </c>
    </row>
    <row r="6936" spans="1:15" x14ac:dyDescent="0.3">
      <c r="A6936" t="s">
        <v>20000</v>
      </c>
      <c r="B6936" t="s">
        <v>16</v>
      </c>
      <c r="C6936" t="s">
        <v>41</v>
      </c>
      <c r="D6936">
        <v>2016</v>
      </c>
      <c r="E6936" t="s">
        <v>20001</v>
      </c>
      <c r="F6936">
        <v>7.4</v>
      </c>
      <c r="G6936">
        <v>74000</v>
      </c>
      <c r="H6936" t="s">
        <v>2188</v>
      </c>
      <c r="I6936" t="s">
        <v>2188</v>
      </c>
      <c r="J6936" t="s">
        <v>20002</v>
      </c>
      <c r="K6936" t="s">
        <v>452</v>
      </c>
      <c r="L6936">
        <v>5000000</v>
      </c>
      <c r="M6936">
        <v>9588282</v>
      </c>
      <c r="N6936" t="s">
        <v>20003</v>
      </c>
      <c r="O6936">
        <v>118</v>
      </c>
    </row>
    <row r="6937" spans="1:15" x14ac:dyDescent="0.3">
      <c r="A6937" t="s">
        <v>20004</v>
      </c>
      <c r="B6937" t="s">
        <v>16</v>
      </c>
      <c r="C6937" t="s">
        <v>41</v>
      </c>
      <c r="D6937">
        <v>2016</v>
      </c>
      <c r="E6937" t="s">
        <v>19896</v>
      </c>
      <c r="F6937">
        <v>7</v>
      </c>
      <c r="G6937">
        <v>109000</v>
      </c>
      <c r="H6937" t="s">
        <v>20005</v>
      </c>
      <c r="I6937" t="s">
        <v>20006</v>
      </c>
      <c r="J6937" t="s">
        <v>17911</v>
      </c>
      <c r="K6937" t="s">
        <v>30</v>
      </c>
      <c r="L6937">
        <v>3000000</v>
      </c>
      <c r="M6937">
        <v>4935501</v>
      </c>
      <c r="N6937" t="s">
        <v>20007</v>
      </c>
      <c r="O6937">
        <v>97</v>
      </c>
    </row>
    <row r="6938" spans="1:15" x14ac:dyDescent="0.3">
      <c r="A6938" t="s">
        <v>20008</v>
      </c>
      <c r="B6938" t="s">
        <v>1999</v>
      </c>
      <c r="C6938" t="s">
        <v>34</v>
      </c>
      <c r="D6938">
        <v>2016</v>
      </c>
      <c r="E6938" t="s">
        <v>19991</v>
      </c>
      <c r="F6938">
        <v>5.9</v>
      </c>
      <c r="G6938">
        <v>128000</v>
      </c>
      <c r="H6938" t="s">
        <v>5988</v>
      </c>
      <c r="I6938" t="s">
        <v>20009</v>
      </c>
      <c r="J6938" t="s">
        <v>9529</v>
      </c>
      <c r="K6938" t="s">
        <v>30</v>
      </c>
      <c r="L6938">
        <v>150000000</v>
      </c>
      <c r="M6938">
        <v>334933831</v>
      </c>
      <c r="N6938" t="s">
        <v>20010</v>
      </c>
      <c r="O6938">
        <v>103</v>
      </c>
    </row>
    <row r="6939" spans="1:15" x14ac:dyDescent="0.3">
      <c r="A6939" t="s">
        <v>20011</v>
      </c>
      <c r="B6939" t="s">
        <v>16</v>
      </c>
      <c r="C6939" t="s">
        <v>41</v>
      </c>
      <c r="D6939">
        <v>2016</v>
      </c>
      <c r="E6939" t="s">
        <v>20012</v>
      </c>
      <c r="F6939">
        <v>6</v>
      </c>
      <c r="G6939">
        <v>85000</v>
      </c>
      <c r="H6939" t="s">
        <v>20013</v>
      </c>
      <c r="I6939" t="s">
        <v>18845</v>
      </c>
      <c r="J6939" t="s">
        <v>15834</v>
      </c>
      <c r="K6939" t="s">
        <v>30</v>
      </c>
      <c r="L6939">
        <v>33000000</v>
      </c>
      <c r="M6939">
        <v>77068246</v>
      </c>
      <c r="N6939" t="s">
        <v>180</v>
      </c>
      <c r="O6939">
        <v>98</v>
      </c>
    </row>
    <row r="6940" spans="1:15" x14ac:dyDescent="0.3">
      <c r="A6940" t="s">
        <v>20014</v>
      </c>
      <c r="B6940" t="s">
        <v>16</v>
      </c>
      <c r="C6940" t="s">
        <v>41</v>
      </c>
      <c r="D6940">
        <v>2016</v>
      </c>
      <c r="E6940" t="s">
        <v>19596</v>
      </c>
      <c r="F6940">
        <v>6.2</v>
      </c>
      <c r="G6940">
        <v>117000</v>
      </c>
      <c r="H6940" t="s">
        <v>16076</v>
      </c>
      <c r="I6940" t="s">
        <v>16076</v>
      </c>
      <c r="J6940" t="s">
        <v>17165</v>
      </c>
      <c r="K6940" t="s">
        <v>30</v>
      </c>
      <c r="L6940">
        <v>20000000</v>
      </c>
      <c r="M6940">
        <v>183936074</v>
      </c>
      <c r="N6940" t="s">
        <v>20015</v>
      </c>
      <c r="O6940">
        <v>100</v>
      </c>
    </row>
    <row r="6941" spans="1:15" x14ac:dyDescent="0.3">
      <c r="A6941" t="s">
        <v>20016</v>
      </c>
      <c r="B6941" t="s">
        <v>1999</v>
      </c>
      <c r="C6941" t="s">
        <v>17</v>
      </c>
      <c r="D6941">
        <v>2016</v>
      </c>
      <c r="E6941" t="s">
        <v>19847</v>
      </c>
      <c r="F6941">
        <v>6.8</v>
      </c>
      <c r="G6941">
        <v>95000</v>
      </c>
      <c r="H6941" t="s">
        <v>8955</v>
      </c>
      <c r="I6941" t="s">
        <v>15526</v>
      </c>
      <c r="J6941" t="s">
        <v>7637</v>
      </c>
      <c r="K6941" t="s">
        <v>30</v>
      </c>
      <c r="L6941">
        <v>36000000</v>
      </c>
      <c r="M6941">
        <v>88528280</v>
      </c>
      <c r="N6941" t="s">
        <v>2026</v>
      </c>
      <c r="O6941">
        <v>97</v>
      </c>
    </row>
    <row r="6942" spans="1:15" x14ac:dyDescent="0.3">
      <c r="A6942" t="s">
        <v>20017</v>
      </c>
      <c r="B6942" t="s">
        <v>1999</v>
      </c>
      <c r="C6942" t="s">
        <v>52</v>
      </c>
      <c r="D6942">
        <v>2016</v>
      </c>
      <c r="E6942" t="s">
        <v>19296</v>
      </c>
      <c r="F6942">
        <v>6</v>
      </c>
      <c r="G6942">
        <v>84000</v>
      </c>
      <c r="H6942" t="s">
        <v>14774</v>
      </c>
      <c r="I6942" t="s">
        <v>20018</v>
      </c>
      <c r="J6942" t="s">
        <v>20019</v>
      </c>
      <c r="K6942" t="s">
        <v>30</v>
      </c>
      <c r="L6942">
        <v>10000000</v>
      </c>
      <c r="M6942">
        <v>73929392</v>
      </c>
      <c r="N6942" t="s">
        <v>9988</v>
      </c>
      <c r="O6942">
        <v>97</v>
      </c>
    </row>
    <row r="6943" spans="1:15" x14ac:dyDescent="0.3">
      <c r="A6943" t="s">
        <v>20020</v>
      </c>
      <c r="B6943" t="s">
        <v>1999</v>
      </c>
      <c r="C6943" t="s">
        <v>17</v>
      </c>
      <c r="D6943">
        <v>2016</v>
      </c>
      <c r="E6943" t="s">
        <v>19830</v>
      </c>
      <c r="F6943">
        <v>7.2</v>
      </c>
      <c r="G6943">
        <v>101000</v>
      </c>
      <c r="H6943" t="s">
        <v>4125</v>
      </c>
      <c r="I6943" t="s">
        <v>20021</v>
      </c>
      <c r="J6943" t="s">
        <v>4125</v>
      </c>
      <c r="K6943" t="s">
        <v>30</v>
      </c>
      <c r="L6943">
        <v>24000000</v>
      </c>
      <c r="M6943">
        <v>64414761</v>
      </c>
      <c r="N6943" t="s">
        <v>19366</v>
      </c>
      <c r="O6943">
        <v>139</v>
      </c>
    </row>
    <row r="6944" spans="1:15" x14ac:dyDescent="0.3">
      <c r="A6944" t="s">
        <v>20022</v>
      </c>
      <c r="B6944" t="s">
        <v>33</v>
      </c>
      <c r="C6944" t="s">
        <v>25</v>
      </c>
      <c r="D6944">
        <v>2016</v>
      </c>
      <c r="E6944" t="s">
        <v>19705</v>
      </c>
      <c r="F6944">
        <v>6.2</v>
      </c>
      <c r="G6944">
        <v>98000</v>
      </c>
      <c r="H6944" t="s">
        <v>17364</v>
      </c>
      <c r="I6944" t="s">
        <v>6247</v>
      </c>
      <c r="J6944" t="s">
        <v>16645</v>
      </c>
      <c r="K6944" t="s">
        <v>30</v>
      </c>
      <c r="L6944">
        <v>170000000</v>
      </c>
      <c r="M6944">
        <v>299820798</v>
      </c>
      <c r="N6944" t="s">
        <v>1724</v>
      </c>
      <c r="O6944">
        <v>113</v>
      </c>
    </row>
    <row r="6945" spans="1:15" x14ac:dyDescent="0.3">
      <c r="A6945" t="s">
        <v>20023</v>
      </c>
      <c r="B6945" t="s">
        <v>16</v>
      </c>
      <c r="C6945" t="s">
        <v>34</v>
      </c>
      <c r="D6945">
        <v>2016</v>
      </c>
      <c r="E6945" t="s">
        <v>19936</v>
      </c>
      <c r="F6945">
        <v>6.2</v>
      </c>
      <c r="G6945">
        <v>96000</v>
      </c>
      <c r="H6945" t="s">
        <v>12480</v>
      </c>
      <c r="I6945" t="s">
        <v>14629</v>
      </c>
      <c r="J6945" t="s">
        <v>14629</v>
      </c>
      <c r="K6945" t="s">
        <v>22</v>
      </c>
      <c r="L6945">
        <v>35000000</v>
      </c>
      <c r="M6945">
        <v>27979040</v>
      </c>
      <c r="N6945" t="s">
        <v>20024</v>
      </c>
      <c r="O6945">
        <v>83</v>
      </c>
    </row>
    <row r="6946" spans="1:15" x14ac:dyDescent="0.3">
      <c r="A6946" t="s">
        <v>20025</v>
      </c>
      <c r="B6946" t="s">
        <v>33</v>
      </c>
      <c r="C6946" t="s">
        <v>390</v>
      </c>
      <c r="D6946">
        <v>2016</v>
      </c>
      <c r="E6946" t="s">
        <v>19827</v>
      </c>
      <c r="F6946">
        <v>5.7</v>
      </c>
      <c r="G6946">
        <v>60000</v>
      </c>
      <c r="H6946" t="s">
        <v>20026</v>
      </c>
      <c r="I6946" t="s">
        <v>12439</v>
      </c>
      <c r="J6946" t="s">
        <v>13888</v>
      </c>
      <c r="K6946" t="s">
        <v>30</v>
      </c>
      <c r="L6946">
        <v>105000000</v>
      </c>
      <c r="M6946">
        <v>408754975</v>
      </c>
      <c r="N6946" t="s">
        <v>15778</v>
      </c>
      <c r="O6946">
        <v>94</v>
      </c>
    </row>
    <row r="6947" spans="1:15" x14ac:dyDescent="0.3">
      <c r="A6947" t="s">
        <v>20027</v>
      </c>
      <c r="B6947" t="s">
        <v>16</v>
      </c>
      <c r="C6947" t="s">
        <v>34</v>
      </c>
      <c r="D6947">
        <v>2016</v>
      </c>
      <c r="E6947" t="s">
        <v>19916</v>
      </c>
      <c r="F6947">
        <v>7.4</v>
      </c>
      <c r="G6947">
        <v>96000</v>
      </c>
      <c r="H6947" t="s">
        <v>6746</v>
      </c>
      <c r="I6947" t="s">
        <v>6746</v>
      </c>
      <c r="J6947" t="s">
        <v>9038</v>
      </c>
      <c r="K6947" t="s">
        <v>491</v>
      </c>
      <c r="L6947">
        <v>45000000</v>
      </c>
      <c r="M6947">
        <v>52185751</v>
      </c>
      <c r="N6947" t="s">
        <v>16785</v>
      </c>
      <c r="O6947">
        <v>133</v>
      </c>
    </row>
    <row r="6948" spans="1:15" x14ac:dyDescent="0.3">
      <c r="A6948" t="s">
        <v>20028</v>
      </c>
      <c r="B6948" t="s">
        <v>1999</v>
      </c>
      <c r="C6948" t="s">
        <v>34</v>
      </c>
      <c r="D6948">
        <v>2016</v>
      </c>
      <c r="E6948" t="s">
        <v>19955</v>
      </c>
      <c r="F6948">
        <v>5.9</v>
      </c>
      <c r="G6948">
        <v>60000</v>
      </c>
      <c r="H6948" t="s">
        <v>9350</v>
      </c>
      <c r="I6948" t="s">
        <v>14866</v>
      </c>
      <c r="J6948" t="s">
        <v>16077</v>
      </c>
      <c r="K6948" t="s">
        <v>30</v>
      </c>
      <c r="L6948">
        <v>40000000</v>
      </c>
      <c r="M6948">
        <v>29918745</v>
      </c>
      <c r="N6948" t="s">
        <v>9109</v>
      </c>
      <c r="O6948">
        <v>105</v>
      </c>
    </row>
    <row r="6949" spans="1:15" x14ac:dyDescent="0.3">
      <c r="A6949" t="s">
        <v>20029</v>
      </c>
      <c r="B6949" t="s">
        <v>1999</v>
      </c>
      <c r="C6949" t="s">
        <v>63</v>
      </c>
      <c r="D6949">
        <v>2016</v>
      </c>
      <c r="E6949" t="s">
        <v>19795</v>
      </c>
      <c r="F6949">
        <v>6.6</v>
      </c>
      <c r="G6949">
        <v>19000</v>
      </c>
      <c r="H6949" t="s">
        <v>20030</v>
      </c>
      <c r="I6949" t="s">
        <v>11069</v>
      </c>
      <c r="J6949" t="s">
        <v>4201</v>
      </c>
      <c r="K6949" t="s">
        <v>22</v>
      </c>
      <c r="M6949">
        <v>7435006</v>
      </c>
      <c r="N6949" t="s">
        <v>20031</v>
      </c>
      <c r="O6949">
        <v>104</v>
      </c>
    </row>
    <row r="6950" spans="1:15" x14ac:dyDescent="0.3">
      <c r="A6950" t="s">
        <v>20032</v>
      </c>
      <c r="B6950" t="s">
        <v>33</v>
      </c>
      <c r="C6950" t="s">
        <v>390</v>
      </c>
      <c r="D6950">
        <v>2016</v>
      </c>
      <c r="E6950" t="s">
        <v>20012</v>
      </c>
      <c r="F6950">
        <v>6.5</v>
      </c>
      <c r="G6950">
        <v>188000</v>
      </c>
      <c r="H6950" t="s">
        <v>17806</v>
      </c>
      <c r="I6950" t="s">
        <v>12097</v>
      </c>
      <c r="J6950" t="s">
        <v>12092</v>
      </c>
      <c r="K6950" t="s">
        <v>30</v>
      </c>
      <c r="L6950">
        <v>75000000</v>
      </c>
      <c r="M6950">
        <v>875458631</v>
      </c>
      <c r="N6950" t="s">
        <v>61</v>
      </c>
      <c r="O6950">
        <v>87</v>
      </c>
    </row>
    <row r="6951" spans="1:15" x14ac:dyDescent="0.3">
      <c r="A6951" t="s">
        <v>20033</v>
      </c>
      <c r="B6951" t="s">
        <v>16</v>
      </c>
      <c r="C6951" t="s">
        <v>41</v>
      </c>
      <c r="D6951">
        <v>2016</v>
      </c>
      <c r="E6951" t="s">
        <v>19805</v>
      </c>
      <c r="F6951">
        <v>6.7</v>
      </c>
      <c r="G6951">
        <v>57000</v>
      </c>
      <c r="H6951" t="s">
        <v>15077</v>
      </c>
      <c r="I6951" t="s">
        <v>15079</v>
      </c>
      <c r="J6951" t="s">
        <v>15079</v>
      </c>
      <c r="K6951" t="s">
        <v>30</v>
      </c>
      <c r="L6951">
        <v>20000000</v>
      </c>
      <c r="M6951">
        <v>9680029</v>
      </c>
      <c r="N6951" t="s">
        <v>61</v>
      </c>
      <c r="O6951">
        <v>87</v>
      </c>
    </row>
    <row r="6952" spans="1:15" x14ac:dyDescent="0.3">
      <c r="A6952" t="s">
        <v>20034</v>
      </c>
      <c r="B6952" t="s">
        <v>16</v>
      </c>
      <c r="C6952" t="s">
        <v>104</v>
      </c>
      <c r="D6952">
        <v>2016</v>
      </c>
      <c r="E6952" t="s">
        <v>20035</v>
      </c>
      <c r="F6952">
        <v>6.5</v>
      </c>
      <c r="G6952">
        <v>5100</v>
      </c>
      <c r="H6952" t="s">
        <v>20036</v>
      </c>
      <c r="I6952" t="s">
        <v>20036</v>
      </c>
      <c r="J6952" t="s">
        <v>20037</v>
      </c>
      <c r="K6952" t="s">
        <v>248</v>
      </c>
      <c r="M6952">
        <v>650352</v>
      </c>
      <c r="N6952" t="s">
        <v>20038</v>
      </c>
      <c r="O6952">
        <v>110</v>
      </c>
    </row>
    <row r="6953" spans="1:15" x14ac:dyDescent="0.3">
      <c r="A6953" t="s">
        <v>20039</v>
      </c>
      <c r="B6953" t="s">
        <v>16</v>
      </c>
      <c r="C6953" t="s">
        <v>41</v>
      </c>
      <c r="D6953">
        <v>2016</v>
      </c>
      <c r="E6953" t="s">
        <v>19803</v>
      </c>
      <c r="F6953">
        <v>7.3</v>
      </c>
      <c r="G6953">
        <v>42000</v>
      </c>
      <c r="H6953" t="s">
        <v>14494</v>
      </c>
      <c r="I6953" t="s">
        <v>14494</v>
      </c>
      <c r="J6953" t="s">
        <v>11030</v>
      </c>
      <c r="K6953" t="s">
        <v>30</v>
      </c>
      <c r="L6953">
        <v>7000000</v>
      </c>
      <c r="M6953">
        <v>7214806</v>
      </c>
      <c r="N6953" t="s">
        <v>18734</v>
      </c>
      <c r="O6953">
        <v>119</v>
      </c>
    </row>
    <row r="6954" spans="1:15" x14ac:dyDescent="0.3">
      <c r="A6954" t="s">
        <v>20040</v>
      </c>
      <c r="B6954" t="s">
        <v>1999</v>
      </c>
      <c r="C6954" t="s">
        <v>34</v>
      </c>
      <c r="D6954">
        <v>2016</v>
      </c>
      <c r="E6954" t="s">
        <v>19828</v>
      </c>
      <c r="F6954">
        <v>5.7</v>
      </c>
      <c r="G6954">
        <v>190000</v>
      </c>
      <c r="H6954" t="s">
        <v>17379</v>
      </c>
      <c r="I6954" t="s">
        <v>20041</v>
      </c>
      <c r="J6954" t="s">
        <v>16719</v>
      </c>
      <c r="K6954" t="s">
        <v>30</v>
      </c>
      <c r="L6954">
        <v>125000000</v>
      </c>
      <c r="M6954">
        <v>240697856</v>
      </c>
      <c r="N6954" t="s">
        <v>8625</v>
      </c>
      <c r="O6954">
        <v>115</v>
      </c>
    </row>
    <row r="6955" spans="1:15" x14ac:dyDescent="0.3">
      <c r="A6955" t="s">
        <v>20042</v>
      </c>
      <c r="B6955" t="s">
        <v>1999</v>
      </c>
      <c r="C6955" t="s">
        <v>34</v>
      </c>
      <c r="D6955">
        <v>2016</v>
      </c>
      <c r="E6955" t="s">
        <v>19805</v>
      </c>
      <c r="F6955">
        <v>6</v>
      </c>
      <c r="G6955">
        <v>87000</v>
      </c>
      <c r="H6955" t="s">
        <v>20043</v>
      </c>
      <c r="I6955" t="s">
        <v>18866</v>
      </c>
      <c r="J6955" t="s">
        <v>16065</v>
      </c>
      <c r="K6955" t="s">
        <v>30</v>
      </c>
      <c r="L6955">
        <v>135000000</v>
      </c>
      <c r="M6955">
        <v>245623848</v>
      </c>
      <c r="N6955" t="s">
        <v>44</v>
      </c>
      <c r="O6955">
        <v>112</v>
      </c>
    </row>
    <row r="6956" spans="1:15" x14ac:dyDescent="0.3">
      <c r="A6956" t="s">
        <v>20044</v>
      </c>
      <c r="B6956" t="s">
        <v>447</v>
      </c>
      <c r="C6956" t="s">
        <v>104</v>
      </c>
      <c r="D6956">
        <v>2016</v>
      </c>
      <c r="E6956" t="s">
        <v>20045</v>
      </c>
      <c r="F6956">
        <v>5.7</v>
      </c>
      <c r="G6956">
        <v>10000</v>
      </c>
      <c r="H6956" t="s">
        <v>20046</v>
      </c>
      <c r="I6956" t="s">
        <v>20046</v>
      </c>
      <c r="J6956" t="s">
        <v>20047</v>
      </c>
      <c r="K6956" t="s">
        <v>30</v>
      </c>
      <c r="M6956">
        <v>200242</v>
      </c>
      <c r="N6956" t="s">
        <v>20048</v>
      </c>
      <c r="O6956">
        <v>88</v>
      </c>
    </row>
    <row r="6957" spans="1:15" x14ac:dyDescent="0.3">
      <c r="A6957" t="s">
        <v>20049</v>
      </c>
      <c r="B6957" t="s">
        <v>16</v>
      </c>
      <c r="C6957" t="s">
        <v>41</v>
      </c>
      <c r="D6957">
        <v>2016</v>
      </c>
      <c r="E6957" t="s">
        <v>20050</v>
      </c>
      <c r="F6957">
        <v>6.9</v>
      </c>
      <c r="G6957">
        <v>53000</v>
      </c>
      <c r="H6957" t="s">
        <v>5751</v>
      </c>
      <c r="I6957" t="s">
        <v>5751</v>
      </c>
      <c r="J6957" t="s">
        <v>20051</v>
      </c>
      <c r="K6957" t="s">
        <v>30</v>
      </c>
      <c r="L6957">
        <v>10000000</v>
      </c>
      <c r="M6957">
        <v>4644472</v>
      </c>
      <c r="N6957" t="s">
        <v>18231</v>
      </c>
      <c r="O6957">
        <v>117</v>
      </c>
    </row>
    <row r="6958" spans="1:15" x14ac:dyDescent="0.3">
      <c r="A6958" t="s">
        <v>20052</v>
      </c>
      <c r="B6958" t="s">
        <v>16</v>
      </c>
      <c r="C6958" t="s">
        <v>34</v>
      </c>
      <c r="D6958">
        <v>2016</v>
      </c>
      <c r="E6958" t="s">
        <v>19870</v>
      </c>
      <c r="F6958">
        <v>6.3</v>
      </c>
      <c r="G6958">
        <v>40000</v>
      </c>
      <c r="H6958" t="s">
        <v>15606</v>
      </c>
      <c r="I6958" t="s">
        <v>20053</v>
      </c>
      <c r="J6958" t="s">
        <v>16712</v>
      </c>
      <c r="K6958" t="s">
        <v>22</v>
      </c>
      <c r="L6958">
        <v>20000000</v>
      </c>
      <c r="M6958">
        <v>14857808</v>
      </c>
      <c r="N6958" t="s">
        <v>6855</v>
      </c>
      <c r="O6958">
        <v>92</v>
      </c>
    </row>
    <row r="6959" spans="1:15" x14ac:dyDescent="0.3">
      <c r="A6959" t="s">
        <v>20054</v>
      </c>
      <c r="B6959" t="s">
        <v>1999</v>
      </c>
      <c r="C6959" t="s">
        <v>34</v>
      </c>
      <c r="D6959">
        <v>2016</v>
      </c>
      <c r="E6959" t="s">
        <v>19855</v>
      </c>
      <c r="F6959">
        <v>6.8</v>
      </c>
      <c r="G6959">
        <v>63000</v>
      </c>
      <c r="H6959" t="s">
        <v>15192</v>
      </c>
      <c r="I6959" t="s">
        <v>11136</v>
      </c>
      <c r="J6959" t="s">
        <v>15743</v>
      </c>
      <c r="K6959" t="s">
        <v>30</v>
      </c>
      <c r="L6959">
        <v>80000000</v>
      </c>
      <c r="M6959">
        <v>52099090</v>
      </c>
      <c r="N6959" t="s">
        <v>1724</v>
      </c>
      <c r="O6959">
        <v>117</v>
      </c>
    </row>
    <row r="6960" spans="1:15" x14ac:dyDescent="0.3">
      <c r="A6960" t="s">
        <v>20055</v>
      </c>
      <c r="B6960" t="s">
        <v>33</v>
      </c>
      <c r="C6960" t="s">
        <v>63</v>
      </c>
      <c r="D6960">
        <v>2016</v>
      </c>
      <c r="E6960" t="s">
        <v>19681</v>
      </c>
      <c r="F6960">
        <v>7.3</v>
      </c>
      <c r="G6960">
        <v>5300</v>
      </c>
      <c r="H6960" t="s">
        <v>20056</v>
      </c>
      <c r="I6960" t="s">
        <v>20057</v>
      </c>
      <c r="J6960" t="s">
        <v>20058</v>
      </c>
      <c r="K6960" t="s">
        <v>30</v>
      </c>
      <c r="L6960">
        <v>9000000</v>
      </c>
      <c r="M6960">
        <v>2000620</v>
      </c>
      <c r="N6960" t="s">
        <v>20059</v>
      </c>
      <c r="O6960">
        <v>130</v>
      </c>
    </row>
    <row r="6961" spans="1:15" x14ac:dyDescent="0.3">
      <c r="A6961" t="s">
        <v>20060</v>
      </c>
      <c r="B6961" t="s">
        <v>2707</v>
      </c>
      <c r="C6961" t="s">
        <v>41</v>
      </c>
      <c r="D6961">
        <v>2016</v>
      </c>
      <c r="E6961" t="s">
        <v>20061</v>
      </c>
      <c r="F6961">
        <v>6.2</v>
      </c>
      <c r="G6961">
        <v>14000</v>
      </c>
      <c r="H6961" t="s">
        <v>20062</v>
      </c>
      <c r="I6961" t="s">
        <v>20062</v>
      </c>
      <c r="J6961" t="s">
        <v>20063</v>
      </c>
      <c r="K6961" t="s">
        <v>30</v>
      </c>
      <c r="M6961">
        <v>246218</v>
      </c>
      <c r="N6961" t="s">
        <v>20064</v>
      </c>
      <c r="O6961">
        <v>120</v>
      </c>
    </row>
    <row r="6962" spans="1:15" x14ac:dyDescent="0.3">
      <c r="A6962" t="s">
        <v>20065</v>
      </c>
      <c r="B6962" t="s">
        <v>16</v>
      </c>
      <c r="C6962" t="s">
        <v>52</v>
      </c>
      <c r="D6962">
        <v>2016</v>
      </c>
      <c r="E6962" t="s">
        <v>20066</v>
      </c>
      <c r="F6962">
        <v>6.1</v>
      </c>
      <c r="G6962">
        <v>46000</v>
      </c>
      <c r="H6962" t="s">
        <v>14182</v>
      </c>
      <c r="I6962" t="s">
        <v>11766</v>
      </c>
      <c r="J6962" t="s">
        <v>20067</v>
      </c>
      <c r="K6962" t="s">
        <v>30</v>
      </c>
      <c r="L6962">
        <v>5000000</v>
      </c>
      <c r="M6962">
        <v>11084630</v>
      </c>
      <c r="N6962" t="s">
        <v>50</v>
      </c>
      <c r="O6962">
        <v>89</v>
      </c>
    </row>
    <row r="6963" spans="1:15" x14ac:dyDescent="0.3">
      <c r="A6963" t="s">
        <v>20068</v>
      </c>
      <c r="B6963" t="s">
        <v>33</v>
      </c>
      <c r="C6963" t="s">
        <v>25</v>
      </c>
      <c r="D6963">
        <v>2016</v>
      </c>
      <c r="E6963" t="s">
        <v>19896</v>
      </c>
      <c r="F6963">
        <v>6.4</v>
      </c>
      <c r="G6963">
        <v>80000</v>
      </c>
      <c r="H6963" t="s">
        <v>495</v>
      </c>
      <c r="I6963" t="s">
        <v>1001</v>
      </c>
      <c r="J6963" t="s">
        <v>8818</v>
      </c>
      <c r="K6963" t="s">
        <v>30</v>
      </c>
      <c r="L6963">
        <v>140000000</v>
      </c>
      <c r="M6963">
        <v>195243411</v>
      </c>
      <c r="N6963" t="s">
        <v>1724</v>
      </c>
      <c r="O6963">
        <v>117</v>
      </c>
    </row>
    <row r="6964" spans="1:15" x14ac:dyDescent="0.3">
      <c r="A6964" t="s">
        <v>20069</v>
      </c>
      <c r="B6964" t="s">
        <v>1999</v>
      </c>
      <c r="C6964" t="s">
        <v>34</v>
      </c>
      <c r="D6964">
        <v>2016</v>
      </c>
      <c r="E6964" t="s">
        <v>19798</v>
      </c>
      <c r="F6964">
        <v>4.7</v>
      </c>
      <c r="G6964">
        <v>66000</v>
      </c>
      <c r="H6964" t="s">
        <v>8008</v>
      </c>
      <c r="I6964" t="s">
        <v>15541</v>
      </c>
      <c r="J6964" t="s">
        <v>8008</v>
      </c>
      <c r="K6964" t="s">
        <v>30</v>
      </c>
      <c r="L6964">
        <v>50000000</v>
      </c>
      <c r="M6964">
        <v>56722693</v>
      </c>
      <c r="N6964" t="s">
        <v>20070</v>
      </c>
      <c r="O6964">
        <v>101</v>
      </c>
    </row>
    <row r="6965" spans="1:15" x14ac:dyDescent="0.3">
      <c r="A6965" t="s">
        <v>20071</v>
      </c>
      <c r="B6965" t="s">
        <v>1999</v>
      </c>
      <c r="C6965" t="s">
        <v>17</v>
      </c>
      <c r="D6965">
        <v>2016</v>
      </c>
      <c r="E6965" t="s">
        <v>20072</v>
      </c>
      <c r="F6965">
        <v>6.6</v>
      </c>
      <c r="G6965">
        <v>77000</v>
      </c>
      <c r="H6965" t="s">
        <v>15461</v>
      </c>
      <c r="I6965" t="s">
        <v>15461</v>
      </c>
      <c r="J6965" t="s">
        <v>15462</v>
      </c>
      <c r="K6965" t="s">
        <v>30</v>
      </c>
      <c r="L6965">
        <v>18000000</v>
      </c>
      <c r="M6965">
        <v>6740647</v>
      </c>
      <c r="N6965" t="s">
        <v>23</v>
      </c>
      <c r="O6965">
        <v>112</v>
      </c>
    </row>
    <row r="6966" spans="1:15" x14ac:dyDescent="0.3">
      <c r="A6966" t="s">
        <v>20073</v>
      </c>
      <c r="B6966" t="s">
        <v>33</v>
      </c>
      <c r="C6966" t="s">
        <v>390</v>
      </c>
      <c r="D6966">
        <v>2016</v>
      </c>
      <c r="E6966" t="s">
        <v>19858</v>
      </c>
      <c r="F6966">
        <v>6.3</v>
      </c>
      <c r="G6966">
        <v>84000</v>
      </c>
      <c r="H6966" t="s">
        <v>20074</v>
      </c>
      <c r="I6966" t="s">
        <v>15184</v>
      </c>
      <c r="J6966" t="s">
        <v>17566</v>
      </c>
      <c r="K6966" t="s">
        <v>19150</v>
      </c>
      <c r="L6966">
        <v>73000000</v>
      </c>
      <c r="M6966">
        <v>352333929</v>
      </c>
      <c r="N6966" t="s">
        <v>31</v>
      </c>
      <c r="O6966">
        <v>97</v>
      </c>
    </row>
    <row r="6967" spans="1:15" x14ac:dyDescent="0.3">
      <c r="A6967" t="s">
        <v>20075</v>
      </c>
      <c r="B6967" t="s">
        <v>16</v>
      </c>
      <c r="C6967" t="s">
        <v>34</v>
      </c>
      <c r="D6967">
        <v>2016</v>
      </c>
      <c r="E6967" t="s">
        <v>19916</v>
      </c>
      <c r="F6967">
        <v>6.4</v>
      </c>
      <c r="G6967">
        <v>54000</v>
      </c>
      <c r="H6967" t="s">
        <v>9660</v>
      </c>
      <c r="I6967" t="s">
        <v>9660</v>
      </c>
      <c r="J6967" t="s">
        <v>9660</v>
      </c>
      <c r="K6967" t="s">
        <v>30</v>
      </c>
      <c r="L6967">
        <v>108000000</v>
      </c>
      <c r="M6967">
        <v>22678555</v>
      </c>
      <c r="N6967" t="s">
        <v>18314</v>
      </c>
      <c r="O6967">
        <v>129</v>
      </c>
    </row>
    <row r="6968" spans="1:15" x14ac:dyDescent="0.3">
      <c r="A6968" t="s">
        <v>20076</v>
      </c>
      <c r="B6968" t="s">
        <v>1999</v>
      </c>
      <c r="C6968" t="s">
        <v>34</v>
      </c>
      <c r="D6968">
        <v>2016</v>
      </c>
      <c r="E6968" t="s">
        <v>20077</v>
      </c>
      <c r="F6968">
        <v>6.5</v>
      </c>
      <c r="G6968">
        <v>120000</v>
      </c>
      <c r="H6968" t="s">
        <v>18066</v>
      </c>
      <c r="I6968" t="s">
        <v>20078</v>
      </c>
      <c r="J6968" t="s">
        <v>14653</v>
      </c>
      <c r="K6968" t="s">
        <v>30</v>
      </c>
      <c r="L6968">
        <v>19000000</v>
      </c>
      <c r="M6968">
        <v>85251425</v>
      </c>
      <c r="N6968" t="s">
        <v>14702</v>
      </c>
      <c r="O6968">
        <v>96</v>
      </c>
    </row>
    <row r="6969" spans="1:15" x14ac:dyDescent="0.3">
      <c r="A6969" t="s">
        <v>20079</v>
      </c>
      <c r="B6969" t="s">
        <v>16</v>
      </c>
      <c r="C6969" t="s">
        <v>34</v>
      </c>
      <c r="D6969">
        <v>2016</v>
      </c>
      <c r="E6969" t="s">
        <v>19681</v>
      </c>
      <c r="F6969">
        <v>5.7</v>
      </c>
      <c r="G6969">
        <v>79000</v>
      </c>
      <c r="H6969" t="s">
        <v>13892</v>
      </c>
      <c r="I6969" t="s">
        <v>358</v>
      </c>
      <c r="J6969" t="s">
        <v>11240</v>
      </c>
      <c r="K6969" t="s">
        <v>30</v>
      </c>
      <c r="L6969">
        <v>40000000</v>
      </c>
      <c r="M6969">
        <v>125729635</v>
      </c>
      <c r="N6969" t="s">
        <v>10082</v>
      </c>
      <c r="O6969">
        <v>98</v>
      </c>
    </row>
    <row r="6970" spans="1:15" x14ac:dyDescent="0.3">
      <c r="A6970" t="s">
        <v>20080</v>
      </c>
      <c r="B6970" t="s">
        <v>1999</v>
      </c>
      <c r="C6970" t="s">
        <v>41</v>
      </c>
      <c r="D6970">
        <v>2016</v>
      </c>
      <c r="E6970" t="s">
        <v>20081</v>
      </c>
      <c r="F6970">
        <v>7.9</v>
      </c>
      <c r="G6970">
        <v>88000</v>
      </c>
      <c r="H6970" t="s">
        <v>15268</v>
      </c>
      <c r="I6970" t="s">
        <v>20082</v>
      </c>
      <c r="J6970" t="s">
        <v>20083</v>
      </c>
      <c r="K6970" t="s">
        <v>3156</v>
      </c>
      <c r="M6970">
        <v>13624522</v>
      </c>
      <c r="N6970" t="s">
        <v>20084</v>
      </c>
      <c r="O6970">
        <v>106</v>
      </c>
    </row>
    <row r="6971" spans="1:15" x14ac:dyDescent="0.3">
      <c r="A6971" t="s">
        <v>20085</v>
      </c>
      <c r="B6971" t="s">
        <v>1999</v>
      </c>
      <c r="C6971" t="s">
        <v>17</v>
      </c>
      <c r="D6971">
        <v>2016</v>
      </c>
      <c r="E6971" t="s">
        <v>19979</v>
      </c>
      <c r="F6971">
        <v>7.2</v>
      </c>
      <c r="G6971">
        <v>54000</v>
      </c>
      <c r="H6971" t="s">
        <v>16665</v>
      </c>
      <c r="I6971" t="s">
        <v>16665</v>
      </c>
      <c r="J6971" t="s">
        <v>16719</v>
      </c>
      <c r="K6971" t="s">
        <v>22</v>
      </c>
      <c r="L6971">
        <v>20000000</v>
      </c>
      <c r="M6971">
        <v>25975621</v>
      </c>
      <c r="N6971" t="s">
        <v>19871</v>
      </c>
      <c r="O6971">
        <v>133</v>
      </c>
    </row>
    <row r="6972" spans="1:15" x14ac:dyDescent="0.3">
      <c r="A6972" t="s">
        <v>20086</v>
      </c>
      <c r="B6972" t="s">
        <v>447</v>
      </c>
      <c r="C6972" t="s">
        <v>34</v>
      </c>
      <c r="D6972">
        <v>2016</v>
      </c>
      <c r="E6972" t="s">
        <v>20087</v>
      </c>
      <c r="F6972">
        <v>6.8</v>
      </c>
      <c r="G6972">
        <v>25000</v>
      </c>
      <c r="H6972" t="s">
        <v>15433</v>
      </c>
      <c r="I6972" t="s">
        <v>15433</v>
      </c>
      <c r="J6972" t="s">
        <v>20088</v>
      </c>
      <c r="K6972" t="s">
        <v>2108</v>
      </c>
      <c r="M6972">
        <v>78053145</v>
      </c>
      <c r="N6972" t="s">
        <v>20089</v>
      </c>
      <c r="O6972">
        <v>120</v>
      </c>
    </row>
    <row r="6973" spans="1:15" x14ac:dyDescent="0.3">
      <c r="A6973" t="s">
        <v>20090</v>
      </c>
      <c r="B6973" t="s">
        <v>16</v>
      </c>
      <c r="C6973" t="s">
        <v>41</v>
      </c>
      <c r="D6973">
        <v>2016</v>
      </c>
      <c r="E6973" t="s">
        <v>20091</v>
      </c>
      <c r="F6973">
        <v>6.2</v>
      </c>
      <c r="G6973">
        <v>104000</v>
      </c>
      <c r="H6973" t="s">
        <v>13620</v>
      </c>
      <c r="I6973" t="s">
        <v>13620</v>
      </c>
      <c r="J6973" t="s">
        <v>18879</v>
      </c>
      <c r="K6973" t="s">
        <v>30</v>
      </c>
      <c r="L6973">
        <v>38000000</v>
      </c>
      <c r="M6973">
        <v>118102725</v>
      </c>
      <c r="N6973" t="s">
        <v>180</v>
      </c>
      <c r="O6973">
        <v>111</v>
      </c>
    </row>
    <row r="6974" spans="1:15" x14ac:dyDescent="0.3">
      <c r="A6974" t="s">
        <v>20092</v>
      </c>
      <c r="B6974" t="s">
        <v>33</v>
      </c>
      <c r="C6974" t="s">
        <v>63</v>
      </c>
      <c r="D6974">
        <v>2016</v>
      </c>
      <c r="E6974" t="s">
        <v>20093</v>
      </c>
      <c r="F6974">
        <v>7.1</v>
      </c>
      <c r="G6974">
        <v>23000</v>
      </c>
      <c r="H6974" t="s">
        <v>19691</v>
      </c>
      <c r="I6974" t="s">
        <v>20094</v>
      </c>
      <c r="J6974" t="s">
        <v>13543</v>
      </c>
      <c r="K6974" t="s">
        <v>30</v>
      </c>
      <c r="L6974">
        <v>13000000</v>
      </c>
      <c r="M6974">
        <v>73983003</v>
      </c>
      <c r="N6974" t="s">
        <v>31</v>
      </c>
      <c r="O6974">
        <v>109</v>
      </c>
    </row>
    <row r="6975" spans="1:15" x14ac:dyDescent="0.3">
      <c r="A6975" t="s">
        <v>20095</v>
      </c>
      <c r="B6975" t="s">
        <v>16</v>
      </c>
      <c r="C6975" t="s">
        <v>41</v>
      </c>
      <c r="D6975">
        <v>2016</v>
      </c>
      <c r="E6975" t="s">
        <v>20096</v>
      </c>
      <c r="F6975">
        <v>6.2</v>
      </c>
      <c r="G6975">
        <v>61000</v>
      </c>
      <c r="H6975" t="s">
        <v>15158</v>
      </c>
      <c r="I6975" t="s">
        <v>15158</v>
      </c>
      <c r="J6975" t="s">
        <v>13612</v>
      </c>
      <c r="K6975" t="s">
        <v>195</v>
      </c>
      <c r="L6975">
        <v>15000000</v>
      </c>
      <c r="M6975">
        <v>4531320</v>
      </c>
      <c r="N6975" t="s">
        <v>20097</v>
      </c>
      <c r="O6975">
        <v>109</v>
      </c>
    </row>
    <row r="6976" spans="1:15" x14ac:dyDescent="0.3">
      <c r="A6976" t="s">
        <v>20098</v>
      </c>
      <c r="B6976" t="s">
        <v>16</v>
      </c>
      <c r="C6976" t="s">
        <v>34</v>
      </c>
      <c r="D6976">
        <v>2016</v>
      </c>
      <c r="E6976" t="s">
        <v>19940</v>
      </c>
      <c r="F6976">
        <v>6.4</v>
      </c>
      <c r="G6976">
        <v>44000</v>
      </c>
      <c r="H6976" t="s">
        <v>17403</v>
      </c>
      <c r="I6976" t="s">
        <v>18637</v>
      </c>
      <c r="J6976" t="s">
        <v>16099</v>
      </c>
      <c r="K6976" t="s">
        <v>22</v>
      </c>
      <c r="M6976">
        <v>3719383</v>
      </c>
      <c r="N6976" t="s">
        <v>15775</v>
      </c>
      <c r="O6976">
        <v>91</v>
      </c>
    </row>
    <row r="6977" spans="1:15" x14ac:dyDescent="0.3">
      <c r="A6977" t="s">
        <v>20099</v>
      </c>
      <c r="B6977" t="s">
        <v>447</v>
      </c>
      <c r="C6977" t="s">
        <v>52</v>
      </c>
      <c r="D6977">
        <v>2016</v>
      </c>
      <c r="E6977" t="s">
        <v>19851</v>
      </c>
      <c r="F6977">
        <v>5.9</v>
      </c>
      <c r="G6977">
        <v>33000</v>
      </c>
      <c r="H6977" t="s">
        <v>20100</v>
      </c>
      <c r="I6977" t="s">
        <v>20100</v>
      </c>
      <c r="J6977" t="s">
        <v>20101</v>
      </c>
      <c r="K6977" t="s">
        <v>195</v>
      </c>
      <c r="M6977">
        <v>368372</v>
      </c>
      <c r="N6977" t="s">
        <v>16477</v>
      </c>
      <c r="O6977">
        <v>90</v>
      </c>
    </row>
    <row r="6978" spans="1:15" x14ac:dyDescent="0.3">
      <c r="A6978" t="s">
        <v>20102</v>
      </c>
      <c r="B6978" t="s">
        <v>16</v>
      </c>
      <c r="C6978" t="s">
        <v>17</v>
      </c>
      <c r="D6978">
        <v>2016</v>
      </c>
      <c r="E6978" t="s">
        <v>20103</v>
      </c>
      <c r="F6978">
        <v>6.8</v>
      </c>
      <c r="G6978">
        <v>12000</v>
      </c>
      <c r="H6978" t="s">
        <v>20104</v>
      </c>
      <c r="I6978" t="s">
        <v>20105</v>
      </c>
      <c r="J6978" t="s">
        <v>19309</v>
      </c>
      <c r="K6978" t="s">
        <v>22</v>
      </c>
      <c r="M6978">
        <v>872805</v>
      </c>
      <c r="N6978" t="s">
        <v>20106</v>
      </c>
      <c r="O6978">
        <v>107</v>
      </c>
    </row>
    <row r="6979" spans="1:15" x14ac:dyDescent="0.3">
      <c r="A6979" t="s">
        <v>20107</v>
      </c>
      <c r="B6979" t="s">
        <v>16</v>
      </c>
      <c r="C6979" t="s">
        <v>41</v>
      </c>
      <c r="D6979">
        <v>2016</v>
      </c>
      <c r="E6979" t="s">
        <v>19858</v>
      </c>
      <c r="F6979">
        <v>5.7</v>
      </c>
      <c r="G6979">
        <v>116000</v>
      </c>
      <c r="H6979" t="s">
        <v>15573</v>
      </c>
      <c r="I6979" t="s">
        <v>18845</v>
      </c>
      <c r="J6979" t="s">
        <v>15029</v>
      </c>
      <c r="K6979" t="s">
        <v>30</v>
      </c>
      <c r="L6979">
        <v>35000000</v>
      </c>
      <c r="M6979">
        <v>108007109</v>
      </c>
      <c r="N6979" t="s">
        <v>61</v>
      </c>
      <c r="O6979">
        <v>92</v>
      </c>
    </row>
    <row r="6980" spans="1:15" x14ac:dyDescent="0.3">
      <c r="A6980" t="s">
        <v>20108</v>
      </c>
      <c r="B6980" t="s">
        <v>1999</v>
      </c>
      <c r="C6980" t="s">
        <v>34</v>
      </c>
      <c r="D6980">
        <v>2016</v>
      </c>
      <c r="E6980" t="s">
        <v>19911</v>
      </c>
      <c r="F6980">
        <v>5.7</v>
      </c>
      <c r="G6980">
        <v>43000</v>
      </c>
      <c r="H6980" t="s">
        <v>13857</v>
      </c>
      <c r="I6980" t="s">
        <v>20109</v>
      </c>
      <c r="J6980" t="s">
        <v>20110</v>
      </c>
      <c r="K6980" t="s">
        <v>30</v>
      </c>
      <c r="L6980">
        <v>100000000</v>
      </c>
      <c r="M6980">
        <v>94061311</v>
      </c>
      <c r="N6980" t="s">
        <v>6605</v>
      </c>
      <c r="O6980">
        <v>123</v>
      </c>
    </row>
    <row r="6981" spans="1:15" x14ac:dyDescent="0.3">
      <c r="A6981" t="s">
        <v>20111</v>
      </c>
      <c r="B6981" t="s">
        <v>16</v>
      </c>
      <c r="C6981" t="s">
        <v>34</v>
      </c>
      <c r="D6981">
        <v>2016</v>
      </c>
      <c r="E6981" t="s">
        <v>19860</v>
      </c>
      <c r="F6981">
        <v>6.9</v>
      </c>
      <c r="G6981">
        <v>55000</v>
      </c>
      <c r="H6981" t="s">
        <v>4467</v>
      </c>
      <c r="I6981" t="s">
        <v>4467</v>
      </c>
      <c r="J6981" t="s">
        <v>9021</v>
      </c>
      <c r="K6981" t="s">
        <v>30</v>
      </c>
      <c r="L6981">
        <v>50000000</v>
      </c>
      <c r="M6981">
        <v>25035950</v>
      </c>
      <c r="N6981" t="s">
        <v>19550</v>
      </c>
      <c r="O6981">
        <v>139</v>
      </c>
    </row>
    <row r="6982" spans="1:15" x14ac:dyDescent="0.3">
      <c r="A6982" t="s">
        <v>20112</v>
      </c>
      <c r="B6982" t="s">
        <v>16</v>
      </c>
      <c r="C6982" t="s">
        <v>63</v>
      </c>
      <c r="D6982">
        <v>2016</v>
      </c>
      <c r="E6982" t="s">
        <v>20113</v>
      </c>
      <c r="F6982">
        <v>6.7</v>
      </c>
      <c r="G6982">
        <v>75000</v>
      </c>
      <c r="H6982" t="s">
        <v>20114</v>
      </c>
      <c r="I6982" t="s">
        <v>18747</v>
      </c>
      <c r="J6982" t="s">
        <v>11405</v>
      </c>
      <c r="K6982" t="s">
        <v>30</v>
      </c>
      <c r="L6982">
        <v>9000000</v>
      </c>
      <c r="M6982">
        <v>29777777</v>
      </c>
      <c r="N6982" t="s">
        <v>9439</v>
      </c>
      <c r="O6982">
        <v>100</v>
      </c>
    </row>
    <row r="6983" spans="1:15" x14ac:dyDescent="0.3">
      <c r="A6983" t="s">
        <v>20115</v>
      </c>
      <c r="B6983" t="s">
        <v>16</v>
      </c>
      <c r="C6983" t="s">
        <v>104</v>
      </c>
      <c r="D6983">
        <v>2016</v>
      </c>
      <c r="E6983" t="s">
        <v>19730</v>
      </c>
      <c r="F6983">
        <v>6.7</v>
      </c>
      <c r="G6983">
        <v>60000</v>
      </c>
      <c r="H6983" t="s">
        <v>12785</v>
      </c>
      <c r="I6983" t="s">
        <v>20116</v>
      </c>
      <c r="J6983" t="s">
        <v>9021</v>
      </c>
      <c r="K6983" t="s">
        <v>30</v>
      </c>
      <c r="L6983">
        <v>20000000</v>
      </c>
      <c r="M6983">
        <v>14880939</v>
      </c>
      <c r="N6983" t="s">
        <v>18759</v>
      </c>
      <c r="O6983">
        <v>120</v>
      </c>
    </row>
    <row r="6984" spans="1:15" x14ac:dyDescent="0.3">
      <c r="A6984" t="s">
        <v>20117</v>
      </c>
      <c r="B6984" t="s">
        <v>33</v>
      </c>
      <c r="C6984" t="s">
        <v>34</v>
      </c>
      <c r="D6984">
        <v>2016</v>
      </c>
      <c r="E6984" t="s">
        <v>19889</v>
      </c>
      <c r="F6984">
        <v>6.7</v>
      </c>
      <c r="G6984">
        <v>55000</v>
      </c>
      <c r="H6984" t="s">
        <v>18684</v>
      </c>
      <c r="I6984" t="s">
        <v>18684</v>
      </c>
      <c r="J6984" t="s">
        <v>14449</v>
      </c>
      <c r="K6984" t="s">
        <v>30</v>
      </c>
      <c r="L6984">
        <v>65000000</v>
      </c>
      <c r="M6984">
        <v>143695338</v>
      </c>
      <c r="N6984" t="s">
        <v>1724</v>
      </c>
      <c r="O6984">
        <v>102</v>
      </c>
    </row>
    <row r="6985" spans="1:15" x14ac:dyDescent="0.3">
      <c r="A6985">
        <v>31</v>
      </c>
      <c r="C6985" t="s">
        <v>52</v>
      </c>
      <c r="D6985">
        <v>2016</v>
      </c>
      <c r="E6985" t="s">
        <v>19957</v>
      </c>
      <c r="F6985">
        <v>5.0999999999999996</v>
      </c>
      <c r="G6985">
        <v>19000</v>
      </c>
      <c r="H6985" t="s">
        <v>13002</v>
      </c>
      <c r="I6985" t="s">
        <v>13002</v>
      </c>
      <c r="J6985" t="s">
        <v>1871</v>
      </c>
      <c r="K6985" t="s">
        <v>22</v>
      </c>
      <c r="L6985">
        <v>1500000</v>
      </c>
      <c r="M6985">
        <v>850419</v>
      </c>
      <c r="N6985" t="s">
        <v>20118</v>
      </c>
      <c r="O6985">
        <v>102</v>
      </c>
    </row>
    <row r="6986" spans="1:15" x14ac:dyDescent="0.3">
      <c r="A6986" t="s">
        <v>20119</v>
      </c>
      <c r="B6986" t="s">
        <v>16</v>
      </c>
      <c r="C6986" t="s">
        <v>34</v>
      </c>
      <c r="D6986">
        <v>2016</v>
      </c>
      <c r="E6986" t="s">
        <v>19624</v>
      </c>
      <c r="F6986">
        <v>6.3</v>
      </c>
      <c r="G6986">
        <v>47000</v>
      </c>
      <c r="H6986" t="s">
        <v>20120</v>
      </c>
      <c r="I6986" t="s">
        <v>20121</v>
      </c>
      <c r="J6986" t="s">
        <v>20122</v>
      </c>
      <c r="K6986" t="s">
        <v>30</v>
      </c>
      <c r="L6986">
        <v>15000000</v>
      </c>
      <c r="M6986">
        <v>20651333</v>
      </c>
      <c r="N6986" t="s">
        <v>20123</v>
      </c>
      <c r="O6986">
        <v>100</v>
      </c>
    </row>
    <row r="6987" spans="1:15" x14ac:dyDescent="0.3">
      <c r="A6987" t="s">
        <v>20124</v>
      </c>
      <c r="B6987" t="s">
        <v>16</v>
      </c>
      <c r="C6987" t="s">
        <v>17</v>
      </c>
      <c r="D6987">
        <v>2016</v>
      </c>
      <c r="E6987" t="s">
        <v>19791</v>
      </c>
      <c r="F6987">
        <v>5.7</v>
      </c>
      <c r="G6987">
        <v>7500</v>
      </c>
      <c r="H6987" t="s">
        <v>20125</v>
      </c>
      <c r="I6987" t="s">
        <v>13353</v>
      </c>
      <c r="J6987" t="s">
        <v>20126</v>
      </c>
      <c r="K6987" t="s">
        <v>30</v>
      </c>
      <c r="M6987">
        <v>23020</v>
      </c>
      <c r="N6987" t="s">
        <v>12052</v>
      </c>
      <c r="O6987">
        <v>96</v>
      </c>
    </row>
    <row r="6988" spans="1:15" x14ac:dyDescent="0.3">
      <c r="A6988" t="s">
        <v>20127</v>
      </c>
      <c r="B6988" t="s">
        <v>33</v>
      </c>
      <c r="C6988" t="s">
        <v>390</v>
      </c>
      <c r="D6988">
        <v>2016</v>
      </c>
      <c r="E6988" t="s">
        <v>19791</v>
      </c>
      <c r="F6988">
        <v>6.8</v>
      </c>
      <c r="G6988">
        <v>58000</v>
      </c>
      <c r="H6988" t="s">
        <v>15573</v>
      </c>
      <c r="I6988" t="s">
        <v>15573</v>
      </c>
      <c r="J6988" t="s">
        <v>15079</v>
      </c>
      <c r="K6988" t="s">
        <v>30</v>
      </c>
      <c r="L6988">
        <v>70000000</v>
      </c>
      <c r="M6988">
        <v>183388953</v>
      </c>
      <c r="N6988" t="s">
        <v>19147</v>
      </c>
      <c r="O6988">
        <v>87</v>
      </c>
    </row>
    <row r="6989" spans="1:15" x14ac:dyDescent="0.3">
      <c r="A6989" t="s">
        <v>20128</v>
      </c>
      <c r="B6989" t="s">
        <v>1999</v>
      </c>
      <c r="C6989" t="s">
        <v>25</v>
      </c>
      <c r="D6989">
        <v>2016</v>
      </c>
      <c r="E6989" t="s">
        <v>19883</v>
      </c>
      <c r="F6989">
        <v>7.5</v>
      </c>
      <c r="G6989">
        <v>83000</v>
      </c>
      <c r="H6989" t="s">
        <v>15195</v>
      </c>
      <c r="I6989" t="s">
        <v>20129</v>
      </c>
      <c r="J6989" t="s">
        <v>20130</v>
      </c>
      <c r="K6989" t="s">
        <v>22</v>
      </c>
      <c r="L6989">
        <v>43000000</v>
      </c>
      <c r="M6989">
        <v>47309313</v>
      </c>
      <c r="N6989" t="s">
        <v>19301</v>
      </c>
      <c r="O6989">
        <v>108</v>
      </c>
    </row>
    <row r="6990" spans="1:15" x14ac:dyDescent="0.3">
      <c r="A6990" t="s">
        <v>20131</v>
      </c>
      <c r="B6990" t="s">
        <v>16</v>
      </c>
      <c r="C6990" t="s">
        <v>34</v>
      </c>
      <c r="D6990">
        <v>2016</v>
      </c>
      <c r="E6990" t="s">
        <v>20132</v>
      </c>
      <c r="F6990">
        <v>7.2</v>
      </c>
      <c r="G6990">
        <v>45000</v>
      </c>
      <c r="H6990" t="s">
        <v>14601</v>
      </c>
      <c r="I6990" t="s">
        <v>14601</v>
      </c>
      <c r="J6990" t="s">
        <v>20133</v>
      </c>
      <c r="K6990" t="s">
        <v>9402</v>
      </c>
      <c r="M6990">
        <v>5079219</v>
      </c>
      <c r="N6990" t="s">
        <v>16253</v>
      </c>
      <c r="O6990">
        <v>120</v>
      </c>
    </row>
    <row r="6991" spans="1:15" x14ac:dyDescent="0.3">
      <c r="A6991" t="s">
        <v>20134</v>
      </c>
      <c r="B6991" t="s">
        <v>33</v>
      </c>
      <c r="C6991" t="s">
        <v>390</v>
      </c>
      <c r="D6991">
        <v>2016</v>
      </c>
      <c r="E6991" t="s">
        <v>19911</v>
      </c>
      <c r="F6991">
        <v>7.8</v>
      </c>
      <c r="G6991">
        <v>121000</v>
      </c>
      <c r="H6991" t="s">
        <v>20135</v>
      </c>
      <c r="I6991" t="s">
        <v>20136</v>
      </c>
      <c r="J6991" t="s">
        <v>10997</v>
      </c>
      <c r="K6991" t="s">
        <v>30</v>
      </c>
      <c r="L6991">
        <v>60000000</v>
      </c>
      <c r="M6991">
        <v>76249438</v>
      </c>
      <c r="N6991" t="s">
        <v>12695</v>
      </c>
      <c r="O6991">
        <v>101</v>
      </c>
    </row>
    <row r="6992" spans="1:15" x14ac:dyDescent="0.3">
      <c r="A6992" t="s">
        <v>20137</v>
      </c>
      <c r="B6992" t="s">
        <v>1999</v>
      </c>
      <c r="C6992" t="s">
        <v>41</v>
      </c>
      <c r="D6992">
        <v>2016</v>
      </c>
      <c r="E6992" t="s">
        <v>19695</v>
      </c>
      <c r="F6992">
        <v>6.6</v>
      </c>
      <c r="G6992">
        <v>73000</v>
      </c>
      <c r="H6992" t="s">
        <v>289</v>
      </c>
      <c r="I6992" t="s">
        <v>289</v>
      </c>
      <c r="J6992" t="s">
        <v>16090</v>
      </c>
      <c r="K6992" t="s">
        <v>30</v>
      </c>
      <c r="L6992">
        <v>30000000</v>
      </c>
      <c r="M6992">
        <v>43763247</v>
      </c>
      <c r="N6992" t="s">
        <v>18361</v>
      </c>
      <c r="O6992">
        <v>96</v>
      </c>
    </row>
    <row r="6993" spans="1:15" x14ac:dyDescent="0.3">
      <c r="A6993" t="s">
        <v>20138</v>
      </c>
      <c r="B6993" t="s">
        <v>16</v>
      </c>
      <c r="C6993" t="s">
        <v>52</v>
      </c>
      <c r="D6993">
        <v>2016</v>
      </c>
      <c r="E6993" t="s">
        <v>19957</v>
      </c>
      <c r="F6993">
        <v>5</v>
      </c>
      <c r="G6993">
        <v>43000</v>
      </c>
      <c r="H6993" t="s">
        <v>17308</v>
      </c>
      <c r="I6993" t="s">
        <v>17309</v>
      </c>
      <c r="J6993" t="s">
        <v>20139</v>
      </c>
      <c r="K6993" t="s">
        <v>195</v>
      </c>
      <c r="L6993">
        <v>5000000</v>
      </c>
      <c r="M6993">
        <v>45173154</v>
      </c>
      <c r="N6993" t="s">
        <v>14702</v>
      </c>
      <c r="O6993">
        <v>89</v>
      </c>
    </row>
    <row r="6994" spans="1:15" x14ac:dyDescent="0.3">
      <c r="A6994" t="s">
        <v>20140</v>
      </c>
      <c r="B6994" t="s">
        <v>1999</v>
      </c>
      <c r="C6994" t="s">
        <v>17</v>
      </c>
      <c r="D6994">
        <v>2016</v>
      </c>
      <c r="E6994" t="s">
        <v>20141</v>
      </c>
      <c r="F6994">
        <v>7.8</v>
      </c>
      <c r="G6994">
        <v>54000</v>
      </c>
      <c r="H6994" t="s">
        <v>16419</v>
      </c>
      <c r="I6994" t="s">
        <v>16419</v>
      </c>
      <c r="J6994" t="s">
        <v>20142</v>
      </c>
      <c r="K6994" t="s">
        <v>5867</v>
      </c>
      <c r="M6994">
        <v>6953604</v>
      </c>
      <c r="N6994" t="s">
        <v>9176</v>
      </c>
      <c r="O6994">
        <v>124</v>
      </c>
    </row>
    <row r="6995" spans="1:15" x14ac:dyDescent="0.3">
      <c r="A6995" t="s">
        <v>20143</v>
      </c>
      <c r="B6995" t="s">
        <v>16</v>
      </c>
      <c r="C6995" t="s">
        <v>34</v>
      </c>
      <c r="D6995">
        <v>2016</v>
      </c>
      <c r="E6995" t="s">
        <v>19955</v>
      </c>
      <c r="F6995">
        <v>6</v>
      </c>
      <c r="G6995">
        <v>17000</v>
      </c>
      <c r="H6995" t="s">
        <v>16437</v>
      </c>
      <c r="I6995" t="s">
        <v>16437</v>
      </c>
      <c r="J6995" t="s">
        <v>2643</v>
      </c>
      <c r="K6995" t="s">
        <v>30</v>
      </c>
      <c r="M6995">
        <v>61797</v>
      </c>
      <c r="N6995" t="s">
        <v>19424</v>
      </c>
      <c r="O6995">
        <v>104</v>
      </c>
    </row>
    <row r="6996" spans="1:15" x14ac:dyDescent="0.3">
      <c r="A6996" t="s">
        <v>20144</v>
      </c>
      <c r="B6996" t="s">
        <v>33</v>
      </c>
      <c r="C6996" t="s">
        <v>390</v>
      </c>
      <c r="D6996">
        <v>2016</v>
      </c>
      <c r="E6996" t="s">
        <v>19624</v>
      </c>
      <c r="F6996">
        <v>5.6</v>
      </c>
      <c r="G6996">
        <v>10000</v>
      </c>
      <c r="H6996" t="s">
        <v>15288</v>
      </c>
      <c r="I6996" t="s">
        <v>20145</v>
      </c>
      <c r="J6996" t="s">
        <v>20146</v>
      </c>
      <c r="K6996" t="s">
        <v>491</v>
      </c>
      <c r="L6996">
        <v>20000000</v>
      </c>
      <c r="M6996">
        <v>13385737</v>
      </c>
      <c r="N6996" t="s">
        <v>7361</v>
      </c>
      <c r="O6996">
        <v>94</v>
      </c>
    </row>
    <row r="6997" spans="1:15" x14ac:dyDescent="0.3">
      <c r="A6997" t="s">
        <v>20147</v>
      </c>
      <c r="B6997" t="s">
        <v>1999</v>
      </c>
      <c r="C6997" t="s">
        <v>34</v>
      </c>
      <c r="D6997">
        <v>2016</v>
      </c>
      <c r="E6997" t="s">
        <v>19284</v>
      </c>
      <c r="F6997">
        <v>6.3</v>
      </c>
      <c r="G6997">
        <v>26000</v>
      </c>
      <c r="H6997" t="s">
        <v>2038</v>
      </c>
      <c r="I6997" t="s">
        <v>2038</v>
      </c>
      <c r="J6997" t="s">
        <v>13406</v>
      </c>
      <c r="K6997" t="s">
        <v>30</v>
      </c>
      <c r="L6997">
        <v>20000000</v>
      </c>
      <c r="M6997">
        <v>46771565</v>
      </c>
      <c r="N6997" t="s">
        <v>16253</v>
      </c>
      <c r="O6997">
        <v>107</v>
      </c>
    </row>
    <row r="6998" spans="1:15" x14ac:dyDescent="0.3">
      <c r="A6998" t="s">
        <v>20148</v>
      </c>
      <c r="B6998" t="s">
        <v>1999</v>
      </c>
      <c r="C6998" t="s">
        <v>41</v>
      </c>
      <c r="D6998">
        <v>2016</v>
      </c>
      <c r="E6998" t="s">
        <v>19817</v>
      </c>
      <c r="F6998">
        <v>5.7</v>
      </c>
      <c r="G6998">
        <v>10000</v>
      </c>
      <c r="H6998" t="s">
        <v>600</v>
      </c>
      <c r="I6998" t="s">
        <v>600</v>
      </c>
      <c r="J6998" t="s">
        <v>17893</v>
      </c>
      <c r="K6998" t="s">
        <v>30</v>
      </c>
      <c r="L6998">
        <v>25000000</v>
      </c>
      <c r="M6998">
        <v>3885342</v>
      </c>
      <c r="N6998" t="s">
        <v>8625</v>
      </c>
      <c r="O6998">
        <v>127</v>
      </c>
    </row>
    <row r="6999" spans="1:15" x14ac:dyDescent="0.3">
      <c r="A6999" t="s">
        <v>20149</v>
      </c>
      <c r="B6999" t="s">
        <v>16</v>
      </c>
      <c r="C6999" t="s">
        <v>41</v>
      </c>
      <c r="D6999">
        <v>2016</v>
      </c>
      <c r="E6999" t="s">
        <v>19845</v>
      </c>
      <c r="F6999">
        <v>5.9</v>
      </c>
      <c r="G6999">
        <v>72000</v>
      </c>
      <c r="H6999" t="s">
        <v>15113</v>
      </c>
      <c r="I6999" t="s">
        <v>16076</v>
      </c>
      <c r="J6999" t="s">
        <v>4023</v>
      </c>
      <c r="K6999" t="s">
        <v>30</v>
      </c>
      <c r="L6999">
        <v>45000000</v>
      </c>
      <c r="M6999">
        <v>114501299</v>
      </c>
      <c r="N6999" t="s">
        <v>14590</v>
      </c>
      <c r="O6999">
        <v>105</v>
      </c>
    </row>
    <row r="7000" spans="1:15" x14ac:dyDescent="0.3">
      <c r="A7000" t="s">
        <v>20150</v>
      </c>
      <c r="B7000" t="s">
        <v>16</v>
      </c>
      <c r="C7000" t="s">
        <v>41</v>
      </c>
      <c r="D7000">
        <v>2016</v>
      </c>
      <c r="E7000" t="s">
        <v>20151</v>
      </c>
      <c r="F7000">
        <v>6.5</v>
      </c>
      <c r="G7000">
        <v>33000</v>
      </c>
      <c r="H7000" t="s">
        <v>20152</v>
      </c>
      <c r="I7000" t="s">
        <v>20153</v>
      </c>
      <c r="J7000" t="s">
        <v>19345</v>
      </c>
      <c r="K7000" t="s">
        <v>248</v>
      </c>
      <c r="M7000">
        <v>176288</v>
      </c>
      <c r="N7000" t="s">
        <v>20154</v>
      </c>
      <c r="O7000">
        <v>89</v>
      </c>
    </row>
    <row r="7001" spans="1:15" x14ac:dyDescent="0.3">
      <c r="A7001" t="s">
        <v>20155</v>
      </c>
      <c r="B7001" t="s">
        <v>1999</v>
      </c>
      <c r="C7001" t="s">
        <v>63</v>
      </c>
      <c r="D7001">
        <v>2016</v>
      </c>
      <c r="E7001" t="s">
        <v>19889</v>
      </c>
      <c r="F7001">
        <v>6.8</v>
      </c>
      <c r="G7001">
        <v>52000</v>
      </c>
      <c r="H7001" t="s">
        <v>2205</v>
      </c>
      <c r="I7001" t="s">
        <v>20156</v>
      </c>
      <c r="J7001" t="s">
        <v>747</v>
      </c>
      <c r="K7001" t="s">
        <v>22</v>
      </c>
      <c r="L7001">
        <v>29000000</v>
      </c>
      <c r="M7001">
        <v>49052787</v>
      </c>
      <c r="N7001" t="s">
        <v>15340</v>
      </c>
      <c r="O7001">
        <v>111</v>
      </c>
    </row>
    <row r="7002" spans="1:15" x14ac:dyDescent="0.3">
      <c r="A7002" t="s">
        <v>20157</v>
      </c>
      <c r="B7002" t="s">
        <v>16</v>
      </c>
      <c r="C7002" t="s">
        <v>390</v>
      </c>
      <c r="D7002">
        <v>2016</v>
      </c>
      <c r="E7002" t="s">
        <v>20158</v>
      </c>
      <c r="F7002">
        <v>6.4</v>
      </c>
      <c r="G7002">
        <v>52000</v>
      </c>
      <c r="H7002" t="s">
        <v>20159</v>
      </c>
      <c r="I7002" t="s">
        <v>20160</v>
      </c>
      <c r="J7002" t="s">
        <v>7615</v>
      </c>
      <c r="K7002" t="s">
        <v>30</v>
      </c>
      <c r="L7002">
        <v>3500000</v>
      </c>
      <c r="M7002">
        <v>4462034</v>
      </c>
      <c r="N7002" t="s">
        <v>1407</v>
      </c>
      <c r="O7002">
        <v>76</v>
      </c>
    </row>
    <row r="7003" spans="1:15" x14ac:dyDescent="0.3">
      <c r="A7003" t="s">
        <v>20161</v>
      </c>
      <c r="B7003" t="s">
        <v>33</v>
      </c>
      <c r="C7003" t="s">
        <v>390</v>
      </c>
      <c r="D7003">
        <v>2016</v>
      </c>
      <c r="E7003" t="s">
        <v>20162</v>
      </c>
      <c r="F7003">
        <v>6.8</v>
      </c>
      <c r="G7003">
        <v>21000</v>
      </c>
      <c r="H7003" t="s">
        <v>608</v>
      </c>
      <c r="I7003" t="s">
        <v>20163</v>
      </c>
      <c r="J7003" t="s">
        <v>17187</v>
      </c>
      <c r="K7003" t="s">
        <v>452</v>
      </c>
      <c r="L7003">
        <v>30000000</v>
      </c>
      <c r="M7003">
        <v>106127278</v>
      </c>
      <c r="N7003" t="s">
        <v>17139</v>
      </c>
      <c r="O7003">
        <v>89</v>
      </c>
    </row>
    <row r="7004" spans="1:15" x14ac:dyDescent="0.3">
      <c r="A7004" t="s">
        <v>20164</v>
      </c>
      <c r="B7004" t="s">
        <v>447</v>
      </c>
      <c r="C7004" t="s">
        <v>17</v>
      </c>
      <c r="D7004">
        <v>2016</v>
      </c>
      <c r="E7004" t="s">
        <v>20165</v>
      </c>
      <c r="F7004">
        <v>6.1</v>
      </c>
      <c r="G7004">
        <v>5000</v>
      </c>
      <c r="H7004" t="s">
        <v>20166</v>
      </c>
      <c r="I7004" t="s">
        <v>20166</v>
      </c>
      <c r="J7004" t="s">
        <v>20167</v>
      </c>
      <c r="K7004" t="s">
        <v>1194</v>
      </c>
      <c r="M7004">
        <v>61249</v>
      </c>
      <c r="N7004" t="s">
        <v>20168</v>
      </c>
      <c r="O7004">
        <v>98</v>
      </c>
    </row>
    <row r="7005" spans="1:15" x14ac:dyDescent="0.3">
      <c r="A7005" t="s">
        <v>20169</v>
      </c>
      <c r="B7005" t="s">
        <v>16</v>
      </c>
      <c r="C7005" t="s">
        <v>41</v>
      </c>
      <c r="D7005">
        <v>2016</v>
      </c>
      <c r="E7005" t="s">
        <v>20170</v>
      </c>
      <c r="F7005">
        <v>6.1</v>
      </c>
      <c r="G7005">
        <v>42000</v>
      </c>
      <c r="H7005" t="s">
        <v>10250</v>
      </c>
      <c r="I7005" t="s">
        <v>16455</v>
      </c>
      <c r="J7005" t="s">
        <v>2091</v>
      </c>
      <c r="K7005" t="s">
        <v>22</v>
      </c>
      <c r="L7005">
        <v>30000000</v>
      </c>
      <c r="M7005">
        <v>9169507</v>
      </c>
      <c r="N7005" t="s">
        <v>10252</v>
      </c>
      <c r="O7005">
        <v>98</v>
      </c>
    </row>
    <row r="7006" spans="1:15" x14ac:dyDescent="0.3">
      <c r="A7006" t="s">
        <v>20171</v>
      </c>
      <c r="B7006" t="s">
        <v>1999</v>
      </c>
      <c r="C7006" t="s">
        <v>17</v>
      </c>
      <c r="D7006">
        <v>2016</v>
      </c>
      <c r="E7006" t="s">
        <v>19955</v>
      </c>
      <c r="F7006">
        <v>6.1</v>
      </c>
      <c r="G7006">
        <v>56000</v>
      </c>
      <c r="H7006" t="s">
        <v>18378</v>
      </c>
      <c r="I7006" t="s">
        <v>18378</v>
      </c>
      <c r="J7006" t="s">
        <v>20172</v>
      </c>
      <c r="K7006" t="s">
        <v>30</v>
      </c>
      <c r="L7006">
        <v>9000000</v>
      </c>
      <c r="M7006">
        <v>81705746</v>
      </c>
      <c r="N7006" t="s">
        <v>61</v>
      </c>
      <c r="O7006">
        <v>99</v>
      </c>
    </row>
    <row r="7007" spans="1:15" x14ac:dyDescent="0.3">
      <c r="A7007" t="s">
        <v>20173</v>
      </c>
      <c r="B7007" t="s">
        <v>16</v>
      </c>
      <c r="C7007" t="s">
        <v>17</v>
      </c>
      <c r="D7007">
        <v>2016</v>
      </c>
      <c r="E7007" t="s">
        <v>20174</v>
      </c>
      <c r="F7007">
        <v>5.4</v>
      </c>
      <c r="G7007">
        <v>11000</v>
      </c>
      <c r="H7007" t="s">
        <v>11944</v>
      </c>
      <c r="I7007" t="s">
        <v>20175</v>
      </c>
      <c r="J7007" t="s">
        <v>19355</v>
      </c>
      <c r="K7007" t="s">
        <v>30</v>
      </c>
      <c r="L7007">
        <v>30000000</v>
      </c>
      <c r="M7007">
        <v>678150</v>
      </c>
      <c r="N7007" t="s">
        <v>20176</v>
      </c>
      <c r="O7007">
        <v>109</v>
      </c>
    </row>
    <row r="7008" spans="1:15" x14ac:dyDescent="0.3">
      <c r="A7008" t="s">
        <v>20177</v>
      </c>
      <c r="B7008" t="s">
        <v>1999</v>
      </c>
      <c r="C7008" t="s">
        <v>52</v>
      </c>
      <c r="D7008">
        <v>2016</v>
      </c>
      <c r="E7008" t="s">
        <v>19293</v>
      </c>
      <c r="F7008">
        <v>4.8</v>
      </c>
      <c r="G7008">
        <v>41000</v>
      </c>
      <c r="H7008" t="s">
        <v>20178</v>
      </c>
      <c r="I7008" t="s">
        <v>20179</v>
      </c>
      <c r="J7008" t="s">
        <v>20180</v>
      </c>
      <c r="K7008" t="s">
        <v>30</v>
      </c>
      <c r="L7008">
        <v>10000000</v>
      </c>
      <c r="M7008">
        <v>39712000</v>
      </c>
      <c r="N7008" t="s">
        <v>20181</v>
      </c>
      <c r="O7008">
        <v>93</v>
      </c>
    </row>
    <row r="7009" spans="1:15" x14ac:dyDescent="0.3">
      <c r="A7009" t="s">
        <v>20182</v>
      </c>
      <c r="B7009" t="s">
        <v>16</v>
      </c>
      <c r="C7009" t="s">
        <v>104</v>
      </c>
      <c r="D7009">
        <v>2016</v>
      </c>
      <c r="E7009" t="s">
        <v>19411</v>
      </c>
      <c r="F7009">
        <v>6.5</v>
      </c>
      <c r="G7009">
        <v>96000</v>
      </c>
      <c r="H7009" t="s">
        <v>4361</v>
      </c>
      <c r="I7009" t="s">
        <v>14806</v>
      </c>
      <c r="J7009" t="s">
        <v>9713</v>
      </c>
      <c r="K7009" t="s">
        <v>30</v>
      </c>
      <c r="L7009">
        <v>27000000</v>
      </c>
      <c r="M7009">
        <v>93282604</v>
      </c>
      <c r="N7009" t="s">
        <v>2100</v>
      </c>
      <c r="O7009">
        <v>98</v>
      </c>
    </row>
    <row r="7010" spans="1:15" x14ac:dyDescent="0.3">
      <c r="A7010" t="s">
        <v>20183</v>
      </c>
      <c r="B7010" t="s">
        <v>33</v>
      </c>
      <c r="C7010" t="s">
        <v>390</v>
      </c>
      <c r="D7010">
        <v>2016</v>
      </c>
      <c r="E7010" t="s">
        <v>19916</v>
      </c>
      <c r="F7010">
        <v>5.7</v>
      </c>
      <c r="G7010">
        <v>16000</v>
      </c>
      <c r="H7010" t="s">
        <v>12438</v>
      </c>
      <c r="I7010" t="s">
        <v>17790</v>
      </c>
      <c r="J7010" t="s">
        <v>20184</v>
      </c>
      <c r="K7010" t="s">
        <v>195</v>
      </c>
      <c r="L7010">
        <v>125000000</v>
      </c>
      <c r="M7010">
        <v>64493915</v>
      </c>
      <c r="N7010" t="s">
        <v>44</v>
      </c>
      <c r="O7010">
        <v>104</v>
      </c>
    </row>
    <row r="7011" spans="1:15" x14ac:dyDescent="0.3">
      <c r="A7011" t="s">
        <v>20185</v>
      </c>
      <c r="B7011" t="s">
        <v>1999</v>
      </c>
      <c r="C7011" t="s">
        <v>41</v>
      </c>
      <c r="D7011">
        <v>2016</v>
      </c>
      <c r="E7011" t="s">
        <v>19681</v>
      </c>
      <c r="F7011">
        <v>6.6</v>
      </c>
      <c r="G7011">
        <v>12000</v>
      </c>
      <c r="H7011" t="s">
        <v>16456</v>
      </c>
      <c r="I7011" t="s">
        <v>20186</v>
      </c>
      <c r="J7011" t="s">
        <v>16099</v>
      </c>
      <c r="K7011" t="s">
        <v>30</v>
      </c>
      <c r="L7011">
        <v>3800000</v>
      </c>
      <c r="M7011">
        <v>1138609</v>
      </c>
      <c r="N7011" t="s">
        <v>18288</v>
      </c>
      <c r="O7011">
        <v>88</v>
      </c>
    </row>
    <row r="7012" spans="1:15" x14ac:dyDescent="0.3">
      <c r="A7012" t="s">
        <v>20187</v>
      </c>
      <c r="B7012" t="s">
        <v>16</v>
      </c>
      <c r="C7012" t="s">
        <v>41</v>
      </c>
      <c r="D7012">
        <v>2016</v>
      </c>
      <c r="E7012" t="s">
        <v>19855</v>
      </c>
      <c r="F7012">
        <v>3.5</v>
      </c>
      <c r="G7012">
        <v>20000</v>
      </c>
      <c r="H7012" t="s">
        <v>18613</v>
      </c>
      <c r="I7012" t="s">
        <v>10010</v>
      </c>
      <c r="J7012" t="s">
        <v>10010</v>
      </c>
      <c r="K7012" t="s">
        <v>30</v>
      </c>
      <c r="L7012">
        <v>5000000</v>
      </c>
      <c r="M7012">
        <v>22227514</v>
      </c>
      <c r="N7012" t="s">
        <v>20188</v>
      </c>
      <c r="O7012">
        <v>92</v>
      </c>
    </row>
    <row r="7013" spans="1:15" x14ac:dyDescent="0.3">
      <c r="A7013" t="s">
        <v>20189</v>
      </c>
      <c r="B7013" t="s">
        <v>16</v>
      </c>
      <c r="C7013" t="s">
        <v>41</v>
      </c>
      <c r="D7013">
        <v>2016</v>
      </c>
      <c r="E7013" t="s">
        <v>19830</v>
      </c>
      <c r="F7013">
        <v>7.4</v>
      </c>
      <c r="G7013">
        <v>46000</v>
      </c>
      <c r="H7013" t="s">
        <v>20190</v>
      </c>
      <c r="I7013" t="s">
        <v>20190</v>
      </c>
      <c r="J7013" t="s">
        <v>20191</v>
      </c>
      <c r="K7013" t="s">
        <v>5817</v>
      </c>
      <c r="M7013">
        <v>11784207</v>
      </c>
      <c r="N7013" t="s">
        <v>20192</v>
      </c>
      <c r="O7013">
        <v>162</v>
      </c>
    </row>
    <row r="7014" spans="1:15" x14ac:dyDescent="0.3">
      <c r="A7014" t="s">
        <v>20193</v>
      </c>
      <c r="B7014" t="s">
        <v>16</v>
      </c>
      <c r="C7014" t="s">
        <v>41</v>
      </c>
      <c r="D7014">
        <v>2016</v>
      </c>
      <c r="E7014" t="s">
        <v>19851</v>
      </c>
      <c r="F7014">
        <v>6.8</v>
      </c>
      <c r="G7014">
        <v>19000</v>
      </c>
      <c r="H7014" t="s">
        <v>16300</v>
      </c>
      <c r="I7014" t="s">
        <v>20194</v>
      </c>
      <c r="J7014" t="s">
        <v>16533</v>
      </c>
      <c r="K7014" t="s">
        <v>22</v>
      </c>
      <c r="M7014">
        <v>12597262</v>
      </c>
      <c r="N7014" t="s">
        <v>6564</v>
      </c>
      <c r="O7014">
        <v>117</v>
      </c>
    </row>
    <row r="7015" spans="1:15" x14ac:dyDescent="0.3">
      <c r="A7015" t="s">
        <v>20195</v>
      </c>
      <c r="B7015" t="s">
        <v>1999</v>
      </c>
      <c r="C7015" t="s">
        <v>41</v>
      </c>
      <c r="D7015">
        <v>2016</v>
      </c>
      <c r="E7015" t="s">
        <v>19849</v>
      </c>
      <c r="F7015">
        <v>6</v>
      </c>
      <c r="G7015">
        <v>29000</v>
      </c>
      <c r="H7015" t="s">
        <v>10381</v>
      </c>
      <c r="I7015" t="s">
        <v>12456</v>
      </c>
      <c r="J7015" t="s">
        <v>12456</v>
      </c>
      <c r="K7015" t="s">
        <v>30</v>
      </c>
      <c r="L7015">
        <v>18000000</v>
      </c>
      <c r="M7015">
        <v>90632641</v>
      </c>
      <c r="N7015" t="s">
        <v>12457</v>
      </c>
      <c r="O7015">
        <v>94</v>
      </c>
    </row>
    <row r="7016" spans="1:15" x14ac:dyDescent="0.3">
      <c r="A7016" t="s">
        <v>20196</v>
      </c>
      <c r="B7016" t="s">
        <v>16</v>
      </c>
      <c r="C7016" t="s">
        <v>34</v>
      </c>
      <c r="D7016">
        <v>2016</v>
      </c>
      <c r="E7016" t="s">
        <v>19870</v>
      </c>
      <c r="F7016">
        <v>6.2</v>
      </c>
      <c r="G7016">
        <v>22000</v>
      </c>
      <c r="H7016" t="s">
        <v>7784</v>
      </c>
      <c r="I7016" t="s">
        <v>20197</v>
      </c>
      <c r="J7016" t="s">
        <v>20198</v>
      </c>
      <c r="K7016" t="s">
        <v>22</v>
      </c>
      <c r="L7016">
        <v>40000000</v>
      </c>
      <c r="M7016">
        <v>30930984</v>
      </c>
      <c r="N7016" t="s">
        <v>20199</v>
      </c>
      <c r="O7016">
        <v>113</v>
      </c>
    </row>
    <row r="7017" spans="1:15" x14ac:dyDescent="0.3">
      <c r="A7017" t="s">
        <v>20200</v>
      </c>
      <c r="B7017" t="s">
        <v>16</v>
      </c>
      <c r="C7017" t="s">
        <v>17</v>
      </c>
      <c r="D7017">
        <v>2016</v>
      </c>
      <c r="E7017" t="s">
        <v>20201</v>
      </c>
      <c r="F7017">
        <v>6.1</v>
      </c>
      <c r="G7017">
        <v>37000</v>
      </c>
      <c r="H7017" t="s">
        <v>9298</v>
      </c>
      <c r="I7017" t="s">
        <v>9298</v>
      </c>
      <c r="J7017" t="s">
        <v>13933</v>
      </c>
      <c r="K7017" t="s">
        <v>452</v>
      </c>
      <c r="L7017">
        <v>6000000</v>
      </c>
      <c r="M7017">
        <v>2840408</v>
      </c>
      <c r="N7017" t="s">
        <v>19257</v>
      </c>
      <c r="O7017">
        <v>105</v>
      </c>
    </row>
    <row r="7018" spans="1:15" x14ac:dyDescent="0.3">
      <c r="A7018" t="s">
        <v>20202</v>
      </c>
      <c r="B7018" t="s">
        <v>16</v>
      </c>
      <c r="C7018" t="s">
        <v>104</v>
      </c>
      <c r="D7018">
        <v>2016</v>
      </c>
      <c r="E7018" t="s">
        <v>20203</v>
      </c>
      <c r="F7018">
        <v>6.2</v>
      </c>
      <c r="G7018">
        <v>21000</v>
      </c>
      <c r="H7018" t="s">
        <v>16915</v>
      </c>
      <c r="I7018" t="s">
        <v>5945</v>
      </c>
      <c r="J7018" t="s">
        <v>20204</v>
      </c>
      <c r="K7018" t="s">
        <v>22</v>
      </c>
      <c r="M7018">
        <v>10711027</v>
      </c>
      <c r="N7018" t="s">
        <v>6855</v>
      </c>
      <c r="O7018">
        <v>108</v>
      </c>
    </row>
    <row r="7019" spans="1:15" x14ac:dyDescent="0.3">
      <c r="A7019" t="s">
        <v>20205</v>
      </c>
      <c r="B7019" t="s">
        <v>33</v>
      </c>
      <c r="C7019" t="s">
        <v>41</v>
      </c>
      <c r="D7019">
        <v>2016</v>
      </c>
      <c r="E7019" t="s">
        <v>19805</v>
      </c>
      <c r="F7019">
        <v>6.4</v>
      </c>
      <c r="G7019">
        <v>24000</v>
      </c>
      <c r="H7019" t="s">
        <v>5916</v>
      </c>
      <c r="I7019" t="s">
        <v>5916</v>
      </c>
      <c r="J7019" t="s">
        <v>12923</v>
      </c>
      <c r="K7019" t="s">
        <v>3156</v>
      </c>
      <c r="L7019">
        <v>3000000</v>
      </c>
      <c r="M7019">
        <v>21401949</v>
      </c>
      <c r="N7019" t="s">
        <v>5918</v>
      </c>
      <c r="O7019">
        <v>90</v>
      </c>
    </row>
    <row r="7020" spans="1:15" x14ac:dyDescent="0.3">
      <c r="A7020" t="s">
        <v>20206</v>
      </c>
      <c r="B7020" t="s">
        <v>16</v>
      </c>
      <c r="C7020" t="s">
        <v>63</v>
      </c>
      <c r="D7020">
        <v>2016</v>
      </c>
      <c r="E7020" t="s">
        <v>19870</v>
      </c>
      <c r="F7020">
        <v>6.8</v>
      </c>
      <c r="G7020">
        <v>26000</v>
      </c>
      <c r="H7020" t="s">
        <v>11403</v>
      </c>
      <c r="I7020" t="s">
        <v>11403</v>
      </c>
      <c r="J7020" t="s">
        <v>18447</v>
      </c>
      <c r="K7020" t="s">
        <v>30</v>
      </c>
      <c r="L7020">
        <v>6000000</v>
      </c>
      <c r="M7020">
        <v>6698679</v>
      </c>
      <c r="N7020" t="s">
        <v>20207</v>
      </c>
      <c r="O7020">
        <v>117</v>
      </c>
    </row>
    <row r="7021" spans="1:15" x14ac:dyDescent="0.3">
      <c r="A7021" t="s">
        <v>20208</v>
      </c>
      <c r="B7021" t="s">
        <v>16</v>
      </c>
      <c r="C7021" t="s">
        <v>63</v>
      </c>
      <c r="D7021">
        <v>2016</v>
      </c>
      <c r="E7021" t="s">
        <v>19478</v>
      </c>
      <c r="F7021">
        <v>6.6</v>
      </c>
      <c r="G7021">
        <v>51000</v>
      </c>
      <c r="H7021" t="s">
        <v>13181</v>
      </c>
      <c r="I7021" t="s">
        <v>20209</v>
      </c>
      <c r="J7021" t="s">
        <v>15854</v>
      </c>
      <c r="K7021" t="s">
        <v>30</v>
      </c>
      <c r="L7021">
        <v>35000000</v>
      </c>
      <c r="M7021">
        <v>24972139</v>
      </c>
      <c r="N7021" t="s">
        <v>15855</v>
      </c>
      <c r="O7021">
        <v>112</v>
      </c>
    </row>
    <row r="7022" spans="1:15" x14ac:dyDescent="0.3">
      <c r="A7022" t="s">
        <v>20210</v>
      </c>
      <c r="B7022" t="s">
        <v>1999</v>
      </c>
      <c r="C7022" t="s">
        <v>63</v>
      </c>
      <c r="D7022">
        <v>2016</v>
      </c>
      <c r="E7022" t="s">
        <v>19801</v>
      </c>
      <c r="F7022">
        <v>7</v>
      </c>
      <c r="G7022">
        <v>33000</v>
      </c>
      <c r="H7022" t="s">
        <v>15461</v>
      </c>
      <c r="I7022" t="s">
        <v>15461</v>
      </c>
      <c r="J7022" t="s">
        <v>20211</v>
      </c>
      <c r="K7022" t="s">
        <v>22</v>
      </c>
      <c r="L7022">
        <v>9000000</v>
      </c>
      <c r="M7022">
        <v>12957265</v>
      </c>
      <c r="N7022" t="s">
        <v>19586</v>
      </c>
      <c r="O7022">
        <v>123</v>
      </c>
    </row>
    <row r="7023" spans="1:15" x14ac:dyDescent="0.3">
      <c r="A7023" t="s">
        <v>20212</v>
      </c>
      <c r="B7023" t="s">
        <v>16</v>
      </c>
      <c r="C7023" t="s">
        <v>17</v>
      </c>
      <c r="D7023">
        <v>2016</v>
      </c>
      <c r="E7023" t="s">
        <v>20213</v>
      </c>
      <c r="F7023">
        <v>7.9</v>
      </c>
      <c r="G7023">
        <v>56000</v>
      </c>
      <c r="H7023" t="s">
        <v>6066</v>
      </c>
      <c r="I7023" t="s">
        <v>12879</v>
      </c>
      <c r="J7023" t="s">
        <v>20214</v>
      </c>
      <c r="K7023" t="s">
        <v>22</v>
      </c>
      <c r="M7023">
        <v>15793051</v>
      </c>
      <c r="N7023" t="s">
        <v>14765</v>
      </c>
      <c r="O7023">
        <v>100</v>
      </c>
    </row>
    <row r="7024" spans="1:15" x14ac:dyDescent="0.3">
      <c r="A7024" t="s">
        <v>20215</v>
      </c>
      <c r="B7024" t="s">
        <v>447</v>
      </c>
      <c r="C7024" t="s">
        <v>17</v>
      </c>
      <c r="D7024">
        <v>2016</v>
      </c>
      <c r="E7024" t="s">
        <v>20216</v>
      </c>
      <c r="F7024">
        <v>7.5</v>
      </c>
      <c r="G7024">
        <v>11000</v>
      </c>
      <c r="H7024" t="s">
        <v>20217</v>
      </c>
      <c r="I7024" t="s">
        <v>20217</v>
      </c>
      <c r="J7024" t="s">
        <v>20218</v>
      </c>
      <c r="K7024" t="s">
        <v>10293</v>
      </c>
      <c r="M7024">
        <v>1386707</v>
      </c>
      <c r="N7024" t="s">
        <v>20219</v>
      </c>
      <c r="O7024">
        <v>154</v>
      </c>
    </row>
    <row r="7025" spans="1:15" x14ac:dyDescent="0.3">
      <c r="A7025" t="s">
        <v>20220</v>
      </c>
      <c r="B7025" t="s">
        <v>16</v>
      </c>
      <c r="C7025" t="s">
        <v>52</v>
      </c>
      <c r="D7025">
        <v>2016</v>
      </c>
      <c r="E7025" t="s">
        <v>20113</v>
      </c>
      <c r="F7025">
        <v>5.7</v>
      </c>
      <c r="G7025">
        <v>16000</v>
      </c>
      <c r="H7025" t="s">
        <v>20221</v>
      </c>
      <c r="I7025" t="s">
        <v>19341</v>
      </c>
      <c r="J7025" t="s">
        <v>20222</v>
      </c>
      <c r="K7025" t="s">
        <v>1111</v>
      </c>
      <c r="M7025">
        <v>22003</v>
      </c>
      <c r="N7025" t="s">
        <v>20223</v>
      </c>
      <c r="O7025">
        <v>94</v>
      </c>
    </row>
    <row r="7026" spans="1:15" x14ac:dyDescent="0.3">
      <c r="A7026" t="s">
        <v>20224</v>
      </c>
      <c r="B7026" t="s">
        <v>1999</v>
      </c>
      <c r="C7026" t="s">
        <v>390</v>
      </c>
      <c r="D7026">
        <v>2016</v>
      </c>
      <c r="E7026" t="s">
        <v>20225</v>
      </c>
      <c r="F7026">
        <v>6.8</v>
      </c>
      <c r="G7026">
        <v>21000</v>
      </c>
      <c r="H7026" t="s">
        <v>20226</v>
      </c>
      <c r="I7026" t="s">
        <v>20227</v>
      </c>
      <c r="J7026" t="s">
        <v>18897</v>
      </c>
      <c r="K7026" t="s">
        <v>2108</v>
      </c>
      <c r="M7026">
        <v>5725482</v>
      </c>
      <c r="N7026" t="s">
        <v>20228</v>
      </c>
      <c r="O7026">
        <v>110</v>
      </c>
    </row>
    <row r="7027" spans="1:15" x14ac:dyDescent="0.3">
      <c r="A7027" t="s">
        <v>20229</v>
      </c>
      <c r="B7027" t="s">
        <v>1999</v>
      </c>
      <c r="C7027" t="s">
        <v>41</v>
      </c>
      <c r="D7027">
        <v>2016</v>
      </c>
      <c r="E7027" t="s">
        <v>20230</v>
      </c>
      <c r="F7027">
        <v>7.7</v>
      </c>
      <c r="G7027">
        <v>27000</v>
      </c>
      <c r="H7027" t="s">
        <v>245</v>
      </c>
      <c r="I7027" t="s">
        <v>20231</v>
      </c>
      <c r="J7027" t="s">
        <v>1485</v>
      </c>
      <c r="K7027" t="s">
        <v>30</v>
      </c>
      <c r="L7027">
        <v>8000000</v>
      </c>
      <c r="M7027">
        <v>685780</v>
      </c>
      <c r="N7027" t="s">
        <v>19097</v>
      </c>
      <c r="O7027">
        <v>104</v>
      </c>
    </row>
    <row r="7028" spans="1:15" x14ac:dyDescent="0.3">
      <c r="A7028" t="s">
        <v>20232</v>
      </c>
      <c r="B7028" t="s">
        <v>16</v>
      </c>
      <c r="C7028" t="s">
        <v>63</v>
      </c>
      <c r="D7028">
        <v>2016</v>
      </c>
      <c r="E7028" t="s">
        <v>19681</v>
      </c>
      <c r="F7028">
        <v>6.6</v>
      </c>
      <c r="G7028">
        <v>16000</v>
      </c>
      <c r="H7028" t="s">
        <v>20233</v>
      </c>
      <c r="I7028" t="s">
        <v>20233</v>
      </c>
      <c r="J7028" t="s">
        <v>19426</v>
      </c>
      <c r="K7028" t="s">
        <v>20234</v>
      </c>
      <c r="L7028">
        <v>20000000</v>
      </c>
      <c r="M7028">
        <v>4978353</v>
      </c>
      <c r="N7028" t="s">
        <v>20235</v>
      </c>
      <c r="O7028">
        <v>111</v>
      </c>
    </row>
    <row r="7029" spans="1:15" x14ac:dyDescent="0.3">
      <c r="A7029" t="s">
        <v>20236</v>
      </c>
      <c r="B7029" t="s">
        <v>447</v>
      </c>
      <c r="C7029" t="s">
        <v>17</v>
      </c>
      <c r="D7029">
        <v>2016</v>
      </c>
      <c r="E7029" t="s">
        <v>19928</v>
      </c>
      <c r="F7029">
        <v>5.8</v>
      </c>
      <c r="G7029">
        <v>22000</v>
      </c>
      <c r="H7029" t="s">
        <v>10291</v>
      </c>
      <c r="I7029" t="s">
        <v>10291</v>
      </c>
      <c r="J7029" t="s">
        <v>17616</v>
      </c>
      <c r="K7029" t="s">
        <v>10293</v>
      </c>
      <c r="M7029">
        <v>31668920</v>
      </c>
      <c r="N7029" t="s">
        <v>20237</v>
      </c>
      <c r="O7029">
        <v>158</v>
      </c>
    </row>
    <row r="7030" spans="1:15" x14ac:dyDescent="0.3">
      <c r="A7030" t="s">
        <v>20238</v>
      </c>
      <c r="B7030" t="s">
        <v>1999</v>
      </c>
      <c r="C7030" t="s">
        <v>63</v>
      </c>
      <c r="D7030">
        <v>2016</v>
      </c>
      <c r="E7030" t="s">
        <v>19955</v>
      </c>
      <c r="F7030">
        <v>6.7</v>
      </c>
      <c r="G7030">
        <v>20000</v>
      </c>
      <c r="H7030" t="s">
        <v>5378</v>
      </c>
      <c r="I7030" t="s">
        <v>20239</v>
      </c>
      <c r="J7030" t="s">
        <v>10028</v>
      </c>
      <c r="K7030" t="s">
        <v>22</v>
      </c>
      <c r="L7030">
        <v>10000000</v>
      </c>
      <c r="M7030">
        <v>7994527</v>
      </c>
      <c r="N7030" t="s">
        <v>6564</v>
      </c>
      <c r="O7030">
        <v>109</v>
      </c>
    </row>
    <row r="7031" spans="1:15" x14ac:dyDescent="0.3">
      <c r="A7031" t="s">
        <v>20240</v>
      </c>
      <c r="B7031" t="s">
        <v>447</v>
      </c>
      <c r="C7031" t="s">
        <v>41</v>
      </c>
      <c r="D7031">
        <v>2016</v>
      </c>
      <c r="E7031" t="s">
        <v>20241</v>
      </c>
      <c r="F7031">
        <v>6.7</v>
      </c>
      <c r="G7031">
        <v>9800</v>
      </c>
      <c r="H7031" t="s">
        <v>20242</v>
      </c>
      <c r="I7031" t="s">
        <v>20243</v>
      </c>
      <c r="J7031" t="s">
        <v>19538</v>
      </c>
      <c r="K7031" t="s">
        <v>30</v>
      </c>
      <c r="M7031">
        <v>28430</v>
      </c>
      <c r="N7031" t="s">
        <v>20244</v>
      </c>
      <c r="O7031">
        <v>98</v>
      </c>
    </row>
    <row r="7032" spans="1:15" x14ac:dyDescent="0.3">
      <c r="A7032" t="s">
        <v>20245</v>
      </c>
      <c r="B7032" t="s">
        <v>1999</v>
      </c>
      <c r="C7032" t="s">
        <v>34</v>
      </c>
      <c r="D7032">
        <v>2016</v>
      </c>
      <c r="E7032" t="s">
        <v>19389</v>
      </c>
      <c r="F7032">
        <v>5.9</v>
      </c>
      <c r="G7032">
        <v>55000</v>
      </c>
      <c r="H7032" t="s">
        <v>12718</v>
      </c>
      <c r="I7032" t="s">
        <v>12207</v>
      </c>
      <c r="J7032" t="s">
        <v>8500</v>
      </c>
      <c r="K7032" t="s">
        <v>30</v>
      </c>
      <c r="L7032">
        <v>40000000</v>
      </c>
      <c r="M7032">
        <v>124608438</v>
      </c>
      <c r="N7032" t="s">
        <v>61</v>
      </c>
      <c r="O7032">
        <v>102</v>
      </c>
    </row>
    <row r="7033" spans="1:15" x14ac:dyDescent="0.3">
      <c r="A7033" t="s">
        <v>20246</v>
      </c>
      <c r="B7033" t="s">
        <v>447</v>
      </c>
      <c r="C7033" t="s">
        <v>104</v>
      </c>
      <c r="D7033">
        <v>2016</v>
      </c>
      <c r="E7033" t="s">
        <v>19957</v>
      </c>
      <c r="F7033">
        <v>8.1</v>
      </c>
      <c r="G7033">
        <v>41000</v>
      </c>
      <c r="H7033" t="s">
        <v>20247</v>
      </c>
      <c r="I7033" t="s">
        <v>20248</v>
      </c>
      <c r="J7033" t="s">
        <v>20249</v>
      </c>
      <c r="K7033" t="s">
        <v>10293</v>
      </c>
      <c r="M7033">
        <v>180180</v>
      </c>
      <c r="N7033" t="s">
        <v>20250</v>
      </c>
      <c r="O7033">
        <v>136</v>
      </c>
    </row>
    <row r="7034" spans="1:15" x14ac:dyDescent="0.3">
      <c r="A7034" t="s">
        <v>20251</v>
      </c>
      <c r="B7034" t="s">
        <v>1999</v>
      </c>
      <c r="C7034" t="s">
        <v>17</v>
      </c>
      <c r="D7034">
        <v>2016</v>
      </c>
      <c r="E7034" t="s">
        <v>19893</v>
      </c>
      <c r="F7034">
        <v>6.9</v>
      </c>
      <c r="G7034">
        <v>25000</v>
      </c>
      <c r="H7034" t="s">
        <v>20252</v>
      </c>
      <c r="I7034" t="s">
        <v>20252</v>
      </c>
      <c r="J7034" t="s">
        <v>20253</v>
      </c>
      <c r="K7034" t="s">
        <v>22</v>
      </c>
      <c r="M7034">
        <v>133324</v>
      </c>
      <c r="N7034" t="s">
        <v>20254</v>
      </c>
      <c r="O7034">
        <v>84</v>
      </c>
    </row>
    <row r="7035" spans="1:15" x14ac:dyDescent="0.3">
      <c r="A7035" t="s">
        <v>20255</v>
      </c>
      <c r="B7035" t="s">
        <v>33</v>
      </c>
      <c r="C7035" t="s">
        <v>390</v>
      </c>
      <c r="D7035">
        <v>2016</v>
      </c>
      <c r="E7035" t="s">
        <v>20256</v>
      </c>
      <c r="F7035">
        <v>6</v>
      </c>
      <c r="G7035">
        <v>4900</v>
      </c>
      <c r="H7035" t="s">
        <v>15116</v>
      </c>
      <c r="I7035" t="s">
        <v>15116</v>
      </c>
      <c r="J7035" t="s">
        <v>9043</v>
      </c>
      <c r="K7035" t="s">
        <v>5991</v>
      </c>
      <c r="L7035">
        <v>60000000</v>
      </c>
      <c r="M7035">
        <v>23157646</v>
      </c>
      <c r="N7035" t="s">
        <v>20257</v>
      </c>
      <c r="O7035">
        <v>90</v>
      </c>
    </row>
    <row r="7036" spans="1:15" x14ac:dyDescent="0.3">
      <c r="A7036" t="s">
        <v>20258</v>
      </c>
      <c r="B7036" t="s">
        <v>1999</v>
      </c>
      <c r="C7036" t="s">
        <v>63</v>
      </c>
      <c r="D7036">
        <v>2016</v>
      </c>
      <c r="E7036" t="s">
        <v>19284</v>
      </c>
      <c r="F7036">
        <v>7.1</v>
      </c>
      <c r="G7036">
        <v>36000</v>
      </c>
      <c r="H7036" t="s">
        <v>5229</v>
      </c>
      <c r="I7036" t="s">
        <v>20259</v>
      </c>
      <c r="J7036" t="s">
        <v>20260</v>
      </c>
      <c r="K7036" t="s">
        <v>195</v>
      </c>
      <c r="L7036">
        <v>35000000</v>
      </c>
      <c r="M7036">
        <v>25070261</v>
      </c>
      <c r="N7036" t="s">
        <v>20261</v>
      </c>
      <c r="O7036">
        <v>134</v>
      </c>
    </row>
    <row r="7037" spans="1:15" x14ac:dyDescent="0.3">
      <c r="A7037" t="s">
        <v>20262</v>
      </c>
      <c r="B7037" t="s">
        <v>1999</v>
      </c>
      <c r="C7037" t="s">
        <v>63</v>
      </c>
      <c r="D7037">
        <v>2016</v>
      </c>
      <c r="E7037" t="s">
        <v>20263</v>
      </c>
      <c r="F7037">
        <v>6.9</v>
      </c>
      <c r="G7037">
        <v>15000</v>
      </c>
      <c r="H7037" t="s">
        <v>18424</v>
      </c>
      <c r="I7037" t="s">
        <v>19585</v>
      </c>
      <c r="J7037" t="s">
        <v>19070</v>
      </c>
      <c r="K7037" t="s">
        <v>9402</v>
      </c>
      <c r="L7037">
        <v>14000000</v>
      </c>
      <c r="M7037">
        <v>14459330</v>
      </c>
      <c r="N7037" t="s">
        <v>9439</v>
      </c>
      <c r="O7037">
        <v>111</v>
      </c>
    </row>
    <row r="7038" spans="1:15" x14ac:dyDescent="0.3">
      <c r="A7038" t="s">
        <v>20264</v>
      </c>
      <c r="B7038" t="s">
        <v>16</v>
      </c>
      <c r="C7038" t="s">
        <v>17</v>
      </c>
      <c r="D7038">
        <v>2016</v>
      </c>
      <c r="E7038" t="s">
        <v>19828</v>
      </c>
      <c r="F7038">
        <v>7.1</v>
      </c>
      <c r="G7038">
        <v>30000</v>
      </c>
      <c r="H7038" t="s">
        <v>3473</v>
      </c>
      <c r="I7038" t="s">
        <v>3473</v>
      </c>
      <c r="J7038" t="s">
        <v>20265</v>
      </c>
      <c r="K7038" t="s">
        <v>1111</v>
      </c>
      <c r="M7038">
        <v>22546233</v>
      </c>
      <c r="N7038" t="s">
        <v>16296</v>
      </c>
      <c r="O7038">
        <v>99</v>
      </c>
    </row>
    <row r="7039" spans="1:15" x14ac:dyDescent="0.3">
      <c r="A7039" t="s">
        <v>20266</v>
      </c>
      <c r="B7039" t="s">
        <v>16</v>
      </c>
      <c r="C7039" t="s">
        <v>104</v>
      </c>
      <c r="D7039">
        <v>2016</v>
      </c>
      <c r="E7039" t="s">
        <v>19955</v>
      </c>
      <c r="F7039">
        <v>6.1</v>
      </c>
      <c r="G7039">
        <v>16000</v>
      </c>
      <c r="H7039" t="s">
        <v>9004</v>
      </c>
      <c r="I7039" t="s">
        <v>13164</v>
      </c>
      <c r="J7039" t="s">
        <v>9004</v>
      </c>
      <c r="K7039" t="s">
        <v>491</v>
      </c>
      <c r="M7039">
        <v>2063436</v>
      </c>
      <c r="N7039" t="s">
        <v>14702</v>
      </c>
      <c r="O7039">
        <v>108</v>
      </c>
    </row>
    <row r="7040" spans="1:15" x14ac:dyDescent="0.3">
      <c r="A7040" t="s">
        <v>20267</v>
      </c>
      <c r="B7040" t="s">
        <v>2707</v>
      </c>
      <c r="C7040" t="s">
        <v>104</v>
      </c>
      <c r="D7040">
        <v>2016</v>
      </c>
      <c r="E7040" t="s">
        <v>20268</v>
      </c>
      <c r="F7040">
        <v>6.2</v>
      </c>
      <c r="G7040">
        <v>9400</v>
      </c>
      <c r="H7040" t="s">
        <v>20269</v>
      </c>
      <c r="I7040" t="s">
        <v>20269</v>
      </c>
      <c r="J7040" t="s">
        <v>20270</v>
      </c>
      <c r="K7040" t="s">
        <v>30</v>
      </c>
      <c r="M7040">
        <v>73121</v>
      </c>
      <c r="N7040" t="s">
        <v>20271</v>
      </c>
      <c r="O7040">
        <v>96</v>
      </c>
    </row>
    <row r="7041" spans="1:15" x14ac:dyDescent="0.3">
      <c r="A7041" t="s">
        <v>20272</v>
      </c>
      <c r="B7041" t="s">
        <v>16</v>
      </c>
      <c r="C7041" t="s">
        <v>17</v>
      </c>
      <c r="D7041">
        <v>2016</v>
      </c>
      <c r="E7041" t="s">
        <v>19681</v>
      </c>
      <c r="F7041">
        <v>5.4</v>
      </c>
      <c r="G7041">
        <v>5800</v>
      </c>
      <c r="H7041" t="s">
        <v>13917</v>
      </c>
      <c r="I7041" t="s">
        <v>13917</v>
      </c>
      <c r="J7041" t="s">
        <v>20273</v>
      </c>
      <c r="K7041" t="s">
        <v>30</v>
      </c>
      <c r="M7041">
        <v>217473</v>
      </c>
      <c r="N7041" t="s">
        <v>19287</v>
      </c>
      <c r="O7041">
        <v>91</v>
      </c>
    </row>
    <row r="7042" spans="1:15" x14ac:dyDescent="0.3">
      <c r="A7042" t="s">
        <v>20274</v>
      </c>
      <c r="B7042" t="s">
        <v>33</v>
      </c>
      <c r="C7042" t="s">
        <v>41</v>
      </c>
      <c r="D7042">
        <v>2016</v>
      </c>
      <c r="E7042" t="s">
        <v>20275</v>
      </c>
      <c r="F7042">
        <v>6.9</v>
      </c>
      <c r="G7042">
        <v>10000</v>
      </c>
      <c r="H7042" t="s">
        <v>20276</v>
      </c>
      <c r="I7042" t="s">
        <v>20276</v>
      </c>
      <c r="J7042" t="s">
        <v>20277</v>
      </c>
      <c r="K7042" t="s">
        <v>22</v>
      </c>
      <c r="M7042">
        <v>353808</v>
      </c>
      <c r="N7042" t="s">
        <v>20278</v>
      </c>
      <c r="O7042">
        <v>92</v>
      </c>
    </row>
    <row r="7043" spans="1:15" x14ac:dyDescent="0.3">
      <c r="A7043" t="s">
        <v>20279</v>
      </c>
      <c r="B7043" t="s">
        <v>1999</v>
      </c>
      <c r="C7043" t="s">
        <v>52</v>
      </c>
      <c r="D7043">
        <v>2016</v>
      </c>
      <c r="E7043" t="s">
        <v>20113</v>
      </c>
      <c r="F7043">
        <v>5.3</v>
      </c>
      <c r="G7043">
        <v>12000</v>
      </c>
      <c r="H7043" t="s">
        <v>17775</v>
      </c>
      <c r="I7043" t="s">
        <v>15914</v>
      </c>
      <c r="J7043" t="s">
        <v>10035</v>
      </c>
      <c r="K7043" t="s">
        <v>30</v>
      </c>
      <c r="L7043">
        <v>5000000</v>
      </c>
      <c r="M7043">
        <v>9037058</v>
      </c>
      <c r="N7043" t="s">
        <v>17870</v>
      </c>
      <c r="O7043">
        <v>87</v>
      </c>
    </row>
    <row r="7044" spans="1:15" x14ac:dyDescent="0.3">
      <c r="A7044" t="s">
        <v>20280</v>
      </c>
      <c r="B7044" t="s">
        <v>1999</v>
      </c>
      <c r="C7044" t="s">
        <v>17</v>
      </c>
      <c r="D7044">
        <v>2016</v>
      </c>
      <c r="E7044" t="s">
        <v>20281</v>
      </c>
      <c r="F7044">
        <v>7.3</v>
      </c>
      <c r="G7044">
        <v>10000</v>
      </c>
      <c r="H7044" t="s">
        <v>13378</v>
      </c>
      <c r="I7044" t="s">
        <v>20282</v>
      </c>
      <c r="J7044" t="s">
        <v>20283</v>
      </c>
      <c r="K7044" t="s">
        <v>452</v>
      </c>
      <c r="M7044">
        <v>7400324</v>
      </c>
      <c r="N7044" t="s">
        <v>18022</v>
      </c>
      <c r="O7044">
        <v>115</v>
      </c>
    </row>
    <row r="7045" spans="1:15" x14ac:dyDescent="0.3">
      <c r="A7045" t="s">
        <v>20284</v>
      </c>
      <c r="B7045" t="s">
        <v>1999</v>
      </c>
      <c r="C7045" t="s">
        <v>34</v>
      </c>
      <c r="D7045">
        <v>2017</v>
      </c>
      <c r="E7045" t="s">
        <v>20285</v>
      </c>
      <c r="F7045">
        <v>7.9</v>
      </c>
      <c r="G7045">
        <v>628000</v>
      </c>
      <c r="H7045" t="s">
        <v>15443</v>
      </c>
      <c r="I7045" t="s">
        <v>20286</v>
      </c>
      <c r="J7045" t="s">
        <v>17118</v>
      </c>
      <c r="K7045" t="s">
        <v>30</v>
      </c>
      <c r="L7045">
        <v>180000000</v>
      </c>
      <c r="M7045">
        <v>853983911</v>
      </c>
      <c r="N7045" t="s">
        <v>1724</v>
      </c>
      <c r="O7045">
        <v>130</v>
      </c>
    </row>
    <row r="7046" spans="1:15" x14ac:dyDescent="0.3">
      <c r="A7046" t="s">
        <v>20287</v>
      </c>
      <c r="B7046" t="s">
        <v>1999</v>
      </c>
      <c r="C7046" t="s">
        <v>63</v>
      </c>
      <c r="D7046">
        <v>2017</v>
      </c>
      <c r="E7046" t="s">
        <v>20288</v>
      </c>
      <c r="F7046">
        <v>7.4</v>
      </c>
      <c r="G7046">
        <v>179000</v>
      </c>
      <c r="H7046" t="s">
        <v>14000</v>
      </c>
      <c r="I7046" t="s">
        <v>18831</v>
      </c>
      <c r="J7046" t="s">
        <v>3363</v>
      </c>
      <c r="K7046" t="s">
        <v>22</v>
      </c>
      <c r="L7046">
        <v>30000000</v>
      </c>
      <c r="M7046">
        <v>150847274</v>
      </c>
      <c r="N7046" t="s">
        <v>12695</v>
      </c>
      <c r="O7046">
        <v>125</v>
      </c>
    </row>
    <row r="7047" spans="1:15" x14ac:dyDescent="0.3">
      <c r="A7047" t="s">
        <v>20289</v>
      </c>
      <c r="B7047" t="s">
        <v>16</v>
      </c>
      <c r="C7047" t="s">
        <v>34</v>
      </c>
      <c r="D7047">
        <v>2017</v>
      </c>
      <c r="E7047" t="s">
        <v>20290</v>
      </c>
      <c r="F7047">
        <v>6.9</v>
      </c>
      <c r="G7047">
        <v>203000</v>
      </c>
      <c r="H7047" t="s">
        <v>18833</v>
      </c>
      <c r="I7047" t="s">
        <v>20291</v>
      </c>
      <c r="J7047" t="s">
        <v>12491</v>
      </c>
      <c r="K7047" t="s">
        <v>30</v>
      </c>
      <c r="L7047">
        <v>30000000</v>
      </c>
      <c r="M7047">
        <v>176600207</v>
      </c>
      <c r="N7047" t="s">
        <v>10082</v>
      </c>
      <c r="O7047">
        <v>118</v>
      </c>
    </row>
    <row r="7048" spans="1:15" x14ac:dyDescent="0.3">
      <c r="A7048" t="s">
        <v>20292</v>
      </c>
      <c r="B7048" t="s">
        <v>16</v>
      </c>
      <c r="C7048" t="s">
        <v>52</v>
      </c>
      <c r="D7048">
        <v>2017</v>
      </c>
      <c r="E7048" t="s">
        <v>20293</v>
      </c>
      <c r="F7048">
        <v>7.3</v>
      </c>
      <c r="G7048">
        <v>478000</v>
      </c>
      <c r="H7048" t="s">
        <v>18333</v>
      </c>
      <c r="I7048" t="s">
        <v>20294</v>
      </c>
      <c r="J7048" t="s">
        <v>20295</v>
      </c>
      <c r="K7048" t="s">
        <v>30</v>
      </c>
      <c r="L7048">
        <v>35000000</v>
      </c>
      <c r="M7048">
        <v>701796444</v>
      </c>
      <c r="N7048" t="s">
        <v>2026</v>
      </c>
      <c r="O7048">
        <v>135</v>
      </c>
    </row>
    <row r="7049" spans="1:15" x14ac:dyDescent="0.3">
      <c r="A7049" t="s">
        <v>20296</v>
      </c>
      <c r="B7049" t="s">
        <v>1999</v>
      </c>
      <c r="C7049" t="s">
        <v>34</v>
      </c>
      <c r="D7049">
        <v>2017</v>
      </c>
      <c r="E7049" t="s">
        <v>20297</v>
      </c>
      <c r="F7049">
        <v>7.4</v>
      </c>
      <c r="G7049">
        <v>540000</v>
      </c>
      <c r="H7049" t="s">
        <v>19020</v>
      </c>
      <c r="I7049" t="s">
        <v>18555</v>
      </c>
      <c r="J7049" t="s">
        <v>1255</v>
      </c>
      <c r="K7049" t="s">
        <v>30</v>
      </c>
      <c r="L7049">
        <v>175000000</v>
      </c>
      <c r="M7049">
        <v>880166924</v>
      </c>
      <c r="N7049" t="s">
        <v>31</v>
      </c>
      <c r="O7049">
        <v>133</v>
      </c>
    </row>
    <row r="7050" spans="1:15" x14ac:dyDescent="0.3">
      <c r="A7050" t="s">
        <v>20298</v>
      </c>
      <c r="B7050" t="s">
        <v>16</v>
      </c>
      <c r="C7050" t="s">
        <v>34</v>
      </c>
      <c r="D7050">
        <v>2017</v>
      </c>
      <c r="E7050" t="s">
        <v>20299</v>
      </c>
      <c r="F7050">
        <v>8</v>
      </c>
      <c r="G7050">
        <v>486000</v>
      </c>
      <c r="H7050" t="s">
        <v>11706</v>
      </c>
      <c r="I7050" t="s">
        <v>991</v>
      </c>
      <c r="J7050" t="s">
        <v>497</v>
      </c>
      <c r="K7050" t="s">
        <v>30</v>
      </c>
      <c r="L7050">
        <v>150000000</v>
      </c>
      <c r="M7050">
        <v>259334548</v>
      </c>
      <c r="N7050" t="s">
        <v>11128</v>
      </c>
      <c r="O7050">
        <v>164</v>
      </c>
    </row>
    <row r="7051" spans="1:15" x14ac:dyDescent="0.3">
      <c r="A7051" t="s">
        <v>20300</v>
      </c>
      <c r="B7051" t="s">
        <v>1999</v>
      </c>
      <c r="C7051" t="s">
        <v>34</v>
      </c>
      <c r="D7051">
        <v>2017</v>
      </c>
      <c r="E7051" t="s">
        <v>20301</v>
      </c>
      <c r="F7051">
        <v>7.6</v>
      </c>
      <c r="G7051">
        <v>596000</v>
      </c>
      <c r="H7051" t="s">
        <v>11766</v>
      </c>
      <c r="I7051" t="s">
        <v>11766</v>
      </c>
      <c r="J7051" t="s">
        <v>18711</v>
      </c>
      <c r="K7051" t="s">
        <v>30</v>
      </c>
      <c r="L7051">
        <v>200000000</v>
      </c>
      <c r="M7051">
        <v>863756051</v>
      </c>
      <c r="N7051" t="s">
        <v>17632</v>
      </c>
      <c r="O7051">
        <v>136</v>
      </c>
    </row>
    <row r="7052" spans="1:15" x14ac:dyDescent="0.3">
      <c r="A7052" t="s">
        <v>20302</v>
      </c>
      <c r="B7052" t="s">
        <v>33</v>
      </c>
      <c r="C7052" t="s">
        <v>63</v>
      </c>
      <c r="D7052">
        <v>2017</v>
      </c>
      <c r="E7052" t="s">
        <v>20303</v>
      </c>
      <c r="F7052">
        <v>7.6</v>
      </c>
      <c r="G7052">
        <v>251000</v>
      </c>
      <c r="H7052" t="s">
        <v>20304</v>
      </c>
      <c r="I7052" t="s">
        <v>20305</v>
      </c>
      <c r="J7052" t="s">
        <v>13483</v>
      </c>
      <c r="K7052" t="s">
        <v>30</v>
      </c>
      <c r="L7052">
        <v>84000000</v>
      </c>
      <c r="M7052">
        <v>438006904</v>
      </c>
      <c r="N7052" t="s">
        <v>20199</v>
      </c>
      <c r="O7052">
        <v>105</v>
      </c>
    </row>
    <row r="7053" spans="1:15" x14ac:dyDescent="0.3">
      <c r="A7053" t="s">
        <v>20306</v>
      </c>
      <c r="B7053" t="s">
        <v>1999</v>
      </c>
      <c r="C7053" t="s">
        <v>34</v>
      </c>
      <c r="D7053">
        <v>2017</v>
      </c>
      <c r="E7053" t="s">
        <v>20303</v>
      </c>
      <c r="F7053">
        <v>6.9</v>
      </c>
      <c r="G7053">
        <v>336000</v>
      </c>
      <c r="H7053" t="s">
        <v>10621</v>
      </c>
      <c r="I7053" t="s">
        <v>16031</v>
      </c>
      <c r="J7053" t="s">
        <v>12469</v>
      </c>
      <c r="K7053" t="s">
        <v>30</v>
      </c>
      <c r="L7053">
        <v>90000000</v>
      </c>
      <c r="M7053">
        <v>962542945</v>
      </c>
      <c r="N7053" t="s">
        <v>31</v>
      </c>
      <c r="O7053">
        <v>119</v>
      </c>
    </row>
    <row r="7054" spans="1:15" x14ac:dyDescent="0.3">
      <c r="A7054" t="s">
        <v>20307</v>
      </c>
      <c r="B7054" t="s">
        <v>16</v>
      </c>
      <c r="C7054" t="s">
        <v>34</v>
      </c>
      <c r="D7054">
        <v>2017</v>
      </c>
      <c r="E7054" t="s">
        <v>20308</v>
      </c>
      <c r="F7054">
        <v>5.5</v>
      </c>
      <c r="G7054">
        <v>170000</v>
      </c>
      <c r="H7054" t="s">
        <v>15869</v>
      </c>
      <c r="I7054" t="s">
        <v>20309</v>
      </c>
      <c r="J7054" t="s">
        <v>12469</v>
      </c>
      <c r="K7054" t="s">
        <v>22</v>
      </c>
      <c r="L7054">
        <v>69000000</v>
      </c>
      <c r="M7054">
        <v>177856751</v>
      </c>
      <c r="N7054" t="s">
        <v>44</v>
      </c>
      <c r="O7054">
        <v>116</v>
      </c>
    </row>
    <row r="7055" spans="1:15" x14ac:dyDescent="0.3">
      <c r="A7055" t="s">
        <v>20310</v>
      </c>
      <c r="B7055" t="s">
        <v>16</v>
      </c>
      <c r="C7055" t="s">
        <v>17</v>
      </c>
      <c r="D7055">
        <v>2017</v>
      </c>
      <c r="E7055" t="s">
        <v>20311</v>
      </c>
      <c r="F7055">
        <v>7.9</v>
      </c>
      <c r="G7055">
        <v>228000</v>
      </c>
      <c r="H7055" t="s">
        <v>16432</v>
      </c>
      <c r="I7055" t="s">
        <v>837</v>
      </c>
      <c r="J7055" t="s">
        <v>20312</v>
      </c>
      <c r="K7055" t="s">
        <v>306</v>
      </c>
      <c r="M7055">
        <v>41888660</v>
      </c>
      <c r="N7055" t="s">
        <v>19499</v>
      </c>
      <c r="O7055">
        <v>132</v>
      </c>
    </row>
    <row r="7056" spans="1:15" x14ac:dyDescent="0.3">
      <c r="A7056" t="s">
        <v>20313</v>
      </c>
      <c r="B7056" t="s">
        <v>1999</v>
      </c>
      <c r="C7056" t="s">
        <v>41</v>
      </c>
      <c r="D7056">
        <v>2017</v>
      </c>
      <c r="E7056" t="s">
        <v>20293</v>
      </c>
      <c r="F7056">
        <v>5.8</v>
      </c>
      <c r="G7056">
        <v>30000</v>
      </c>
      <c r="H7056" t="s">
        <v>20314</v>
      </c>
      <c r="I7056" t="s">
        <v>20314</v>
      </c>
      <c r="J7056" t="s">
        <v>7780</v>
      </c>
      <c r="K7056" t="s">
        <v>30</v>
      </c>
      <c r="L7056">
        <v>12000000</v>
      </c>
      <c r="M7056">
        <v>37270721</v>
      </c>
      <c r="N7056" t="s">
        <v>20315</v>
      </c>
      <c r="O7056">
        <v>97</v>
      </c>
    </row>
    <row r="7057" spans="1:15" x14ac:dyDescent="0.3">
      <c r="A7057" t="s">
        <v>20316</v>
      </c>
      <c r="B7057" t="s">
        <v>1999</v>
      </c>
      <c r="C7057" t="s">
        <v>34</v>
      </c>
      <c r="D7057">
        <v>2017</v>
      </c>
      <c r="E7057" t="s">
        <v>20317</v>
      </c>
      <c r="F7057">
        <v>6.6</v>
      </c>
      <c r="G7057">
        <v>214000</v>
      </c>
      <c r="H7057" t="s">
        <v>8499</v>
      </c>
      <c r="I7057" t="s">
        <v>6990</v>
      </c>
      <c r="J7057" t="s">
        <v>11818</v>
      </c>
      <c r="K7057" t="s">
        <v>5991</v>
      </c>
      <c r="L7057">
        <v>250000000</v>
      </c>
      <c r="M7057">
        <v>1236005118</v>
      </c>
      <c r="N7057" t="s">
        <v>61</v>
      </c>
      <c r="O7057">
        <v>136</v>
      </c>
    </row>
    <row r="7058" spans="1:15" x14ac:dyDescent="0.3">
      <c r="A7058" t="s">
        <v>20318</v>
      </c>
      <c r="B7058" t="s">
        <v>16</v>
      </c>
      <c r="C7058" t="s">
        <v>52</v>
      </c>
      <c r="D7058">
        <v>2017</v>
      </c>
      <c r="E7058" t="s">
        <v>20256</v>
      </c>
      <c r="F7058">
        <v>7.7</v>
      </c>
      <c r="G7058">
        <v>517000</v>
      </c>
      <c r="H7058" t="s">
        <v>20121</v>
      </c>
      <c r="I7058" t="s">
        <v>20121</v>
      </c>
      <c r="J7058" t="s">
        <v>20319</v>
      </c>
      <c r="K7058" t="s">
        <v>30</v>
      </c>
      <c r="L7058">
        <v>4500000</v>
      </c>
      <c r="M7058">
        <v>255589157</v>
      </c>
      <c r="N7058" t="s">
        <v>61</v>
      </c>
      <c r="O7058">
        <v>104</v>
      </c>
    </row>
    <row r="7059" spans="1:15" x14ac:dyDescent="0.3">
      <c r="A7059" t="s">
        <v>20320</v>
      </c>
      <c r="B7059" t="s">
        <v>1999</v>
      </c>
      <c r="C7059" t="s">
        <v>34</v>
      </c>
      <c r="D7059">
        <v>2017</v>
      </c>
      <c r="E7059" t="s">
        <v>20165</v>
      </c>
      <c r="F7059">
        <v>7.8</v>
      </c>
      <c r="G7059">
        <v>582000</v>
      </c>
      <c r="H7059" t="s">
        <v>10271</v>
      </c>
      <c r="I7059" t="s">
        <v>10271</v>
      </c>
      <c r="J7059" t="s">
        <v>20321</v>
      </c>
      <c r="K7059" t="s">
        <v>22</v>
      </c>
      <c r="L7059">
        <v>100000000</v>
      </c>
      <c r="M7059">
        <v>527016307</v>
      </c>
      <c r="N7059" t="s">
        <v>20322</v>
      </c>
      <c r="O7059">
        <v>106</v>
      </c>
    </row>
    <row r="7060" spans="1:15" x14ac:dyDescent="0.3">
      <c r="A7060" t="s">
        <v>20323</v>
      </c>
      <c r="B7060" t="s">
        <v>33</v>
      </c>
      <c r="C7060" t="s">
        <v>390</v>
      </c>
      <c r="D7060">
        <v>2017</v>
      </c>
      <c r="E7060" t="s">
        <v>20324</v>
      </c>
      <c r="F7060">
        <v>8.4</v>
      </c>
      <c r="G7060">
        <v>417000</v>
      </c>
      <c r="H7060" t="s">
        <v>16690</v>
      </c>
      <c r="I7060" t="s">
        <v>16690</v>
      </c>
      <c r="J7060" t="s">
        <v>20325</v>
      </c>
      <c r="K7060" t="s">
        <v>30</v>
      </c>
      <c r="L7060">
        <v>175000000</v>
      </c>
      <c r="M7060">
        <v>807817888</v>
      </c>
      <c r="N7060" t="s">
        <v>1724</v>
      </c>
      <c r="O7060">
        <v>105</v>
      </c>
    </row>
    <row r="7061" spans="1:15" x14ac:dyDescent="0.3">
      <c r="A7061" t="s">
        <v>20326</v>
      </c>
      <c r="B7061" t="s">
        <v>16</v>
      </c>
      <c r="C7061" t="s">
        <v>34</v>
      </c>
      <c r="D7061">
        <v>2017</v>
      </c>
      <c r="E7061" t="s">
        <v>20327</v>
      </c>
      <c r="F7061">
        <v>7.6</v>
      </c>
      <c r="G7061">
        <v>466000</v>
      </c>
      <c r="H7061" t="s">
        <v>13513</v>
      </c>
      <c r="I7061" t="s">
        <v>13513</v>
      </c>
      <c r="J7061" t="s">
        <v>20328</v>
      </c>
      <c r="K7061" t="s">
        <v>22</v>
      </c>
      <c r="L7061">
        <v>34000000</v>
      </c>
      <c r="M7061">
        <v>226945087</v>
      </c>
      <c r="N7061" t="s">
        <v>2100</v>
      </c>
      <c r="O7061">
        <v>113</v>
      </c>
    </row>
    <row r="7062" spans="1:15" x14ac:dyDescent="0.3">
      <c r="A7062" t="s">
        <v>20329</v>
      </c>
      <c r="B7062" t="s">
        <v>33</v>
      </c>
      <c r="C7062" t="s">
        <v>390</v>
      </c>
      <c r="D7062">
        <v>2017</v>
      </c>
      <c r="E7062" t="s">
        <v>20330</v>
      </c>
      <c r="F7062">
        <v>6.3</v>
      </c>
      <c r="G7062">
        <v>114000</v>
      </c>
      <c r="H7062" t="s">
        <v>16709</v>
      </c>
      <c r="I7062" t="s">
        <v>15853</v>
      </c>
      <c r="J7062" t="s">
        <v>4464</v>
      </c>
      <c r="K7062" t="s">
        <v>30</v>
      </c>
      <c r="L7062">
        <v>125000000</v>
      </c>
      <c r="M7062">
        <v>527965936</v>
      </c>
      <c r="N7062" t="s">
        <v>10173</v>
      </c>
      <c r="O7062">
        <v>97</v>
      </c>
    </row>
    <row r="7063" spans="1:15" x14ac:dyDescent="0.3">
      <c r="A7063" t="s">
        <v>20331</v>
      </c>
      <c r="B7063" t="s">
        <v>16</v>
      </c>
      <c r="C7063" t="s">
        <v>34</v>
      </c>
      <c r="D7063">
        <v>2017</v>
      </c>
      <c r="E7063" t="s">
        <v>20332</v>
      </c>
      <c r="F7063">
        <v>8.1</v>
      </c>
      <c r="G7063">
        <v>674000</v>
      </c>
      <c r="H7063" t="s">
        <v>8810</v>
      </c>
      <c r="I7063" t="s">
        <v>8810</v>
      </c>
      <c r="J7063" t="s">
        <v>13483</v>
      </c>
      <c r="K7063" t="s">
        <v>30</v>
      </c>
      <c r="L7063">
        <v>97000000</v>
      </c>
      <c r="M7063">
        <v>619179950</v>
      </c>
      <c r="N7063" t="s">
        <v>180</v>
      </c>
      <c r="O7063">
        <v>137</v>
      </c>
    </row>
    <row r="7064" spans="1:15" x14ac:dyDescent="0.3">
      <c r="A7064" t="s">
        <v>20333</v>
      </c>
      <c r="B7064" t="s">
        <v>1999</v>
      </c>
      <c r="C7064" t="s">
        <v>34</v>
      </c>
      <c r="D7064">
        <v>2017</v>
      </c>
      <c r="E7064" t="s">
        <v>20103</v>
      </c>
      <c r="F7064">
        <v>7.4</v>
      </c>
      <c r="G7064">
        <v>600000</v>
      </c>
      <c r="H7064" t="s">
        <v>12966</v>
      </c>
      <c r="I7064" t="s">
        <v>20334</v>
      </c>
      <c r="J7064" t="s">
        <v>20335</v>
      </c>
      <c r="K7064" t="s">
        <v>30</v>
      </c>
      <c r="L7064">
        <v>149000000</v>
      </c>
      <c r="M7064">
        <v>822824522</v>
      </c>
      <c r="N7064" t="s">
        <v>23</v>
      </c>
      <c r="O7064">
        <v>141</v>
      </c>
    </row>
    <row r="7065" spans="1:15" x14ac:dyDescent="0.3">
      <c r="A7065" t="s">
        <v>20336</v>
      </c>
      <c r="B7065" t="s">
        <v>16</v>
      </c>
      <c r="C7065" t="s">
        <v>52</v>
      </c>
      <c r="D7065">
        <v>2017</v>
      </c>
      <c r="E7065" t="s">
        <v>20337</v>
      </c>
      <c r="F7065">
        <v>6.4</v>
      </c>
      <c r="G7065">
        <v>261000</v>
      </c>
      <c r="H7065" t="s">
        <v>990</v>
      </c>
      <c r="I7065" t="s">
        <v>1569</v>
      </c>
      <c r="J7065" t="s">
        <v>16719</v>
      </c>
      <c r="K7065" t="s">
        <v>30</v>
      </c>
      <c r="L7065">
        <v>97000000</v>
      </c>
      <c r="M7065">
        <v>240891763</v>
      </c>
      <c r="N7065" t="s">
        <v>180</v>
      </c>
      <c r="O7065">
        <v>122</v>
      </c>
    </row>
    <row r="7066" spans="1:15" x14ac:dyDescent="0.3">
      <c r="A7066" t="s">
        <v>20338</v>
      </c>
      <c r="B7066" t="s">
        <v>16</v>
      </c>
      <c r="C7066" t="s">
        <v>34</v>
      </c>
      <c r="D7066">
        <v>2017</v>
      </c>
      <c r="E7066" t="s">
        <v>20263</v>
      </c>
      <c r="F7066">
        <v>7.5</v>
      </c>
      <c r="G7066">
        <v>385000</v>
      </c>
      <c r="H7066" t="s">
        <v>18716</v>
      </c>
      <c r="I7066" t="s">
        <v>18717</v>
      </c>
      <c r="J7066" t="s">
        <v>5076</v>
      </c>
      <c r="K7066" t="s">
        <v>30</v>
      </c>
      <c r="L7066">
        <v>40000000</v>
      </c>
      <c r="M7066">
        <v>171547802</v>
      </c>
      <c r="N7066" t="s">
        <v>10082</v>
      </c>
      <c r="O7066">
        <v>122</v>
      </c>
    </row>
    <row r="7067" spans="1:15" x14ac:dyDescent="0.3">
      <c r="A7067" t="s">
        <v>20339</v>
      </c>
      <c r="B7067" t="s">
        <v>33</v>
      </c>
      <c r="C7067" t="s">
        <v>17</v>
      </c>
      <c r="D7067">
        <v>2017</v>
      </c>
      <c r="E7067" t="s">
        <v>20340</v>
      </c>
      <c r="F7067">
        <v>8</v>
      </c>
      <c r="G7067">
        <v>150000</v>
      </c>
      <c r="H7067" t="s">
        <v>14120</v>
      </c>
      <c r="I7067" t="s">
        <v>14120</v>
      </c>
      <c r="J7067" t="s">
        <v>20341</v>
      </c>
      <c r="K7067" t="s">
        <v>30</v>
      </c>
      <c r="L7067">
        <v>20000000</v>
      </c>
      <c r="M7067">
        <v>306209289</v>
      </c>
      <c r="N7067" t="s">
        <v>14702</v>
      </c>
      <c r="O7067">
        <v>113</v>
      </c>
    </row>
    <row r="7068" spans="1:15" x14ac:dyDescent="0.3">
      <c r="A7068" t="s">
        <v>20342</v>
      </c>
      <c r="B7068" t="s">
        <v>1999</v>
      </c>
      <c r="C7068" t="s">
        <v>34</v>
      </c>
      <c r="D7068">
        <v>2017</v>
      </c>
      <c r="E7068" t="s">
        <v>20340</v>
      </c>
      <c r="F7068">
        <v>6.1</v>
      </c>
      <c r="G7068">
        <v>418000</v>
      </c>
      <c r="H7068" t="s">
        <v>13552</v>
      </c>
      <c r="I7068" t="s">
        <v>72</v>
      </c>
      <c r="J7068" t="s">
        <v>9660</v>
      </c>
      <c r="K7068" t="s">
        <v>30</v>
      </c>
      <c r="L7068">
        <v>300000000</v>
      </c>
      <c r="M7068">
        <v>657926987</v>
      </c>
      <c r="N7068" t="s">
        <v>23</v>
      </c>
      <c r="O7068">
        <v>120</v>
      </c>
    </row>
    <row r="7069" spans="1:15" x14ac:dyDescent="0.3">
      <c r="A7069" t="s">
        <v>20343</v>
      </c>
      <c r="B7069" t="s">
        <v>16</v>
      </c>
      <c r="C7069" t="s">
        <v>17</v>
      </c>
      <c r="D7069">
        <v>2017</v>
      </c>
      <c r="E7069" t="s">
        <v>20344</v>
      </c>
      <c r="F7069">
        <v>6.6</v>
      </c>
      <c r="G7069">
        <v>200000</v>
      </c>
      <c r="H7069" t="s">
        <v>10205</v>
      </c>
      <c r="I7069" t="s">
        <v>10205</v>
      </c>
      <c r="J7069" t="s">
        <v>16757</v>
      </c>
      <c r="K7069" t="s">
        <v>30</v>
      </c>
      <c r="L7069">
        <v>30000000</v>
      </c>
      <c r="M7069">
        <v>44516999</v>
      </c>
      <c r="N7069" t="s">
        <v>44</v>
      </c>
      <c r="O7069">
        <v>121</v>
      </c>
    </row>
    <row r="7070" spans="1:15" x14ac:dyDescent="0.3">
      <c r="A7070" t="s">
        <v>20345</v>
      </c>
      <c r="B7070" t="s">
        <v>1999</v>
      </c>
      <c r="C7070" t="s">
        <v>34</v>
      </c>
      <c r="D7070">
        <v>2017</v>
      </c>
      <c r="E7070" t="s">
        <v>20346</v>
      </c>
      <c r="F7070">
        <v>6.5</v>
      </c>
      <c r="G7070">
        <v>275000</v>
      </c>
      <c r="H7070" t="s">
        <v>18062</v>
      </c>
      <c r="I7070" t="s">
        <v>12388</v>
      </c>
      <c r="J7070" t="s">
        <v>5683</v>
      </c>
      <c r="K7070" t="s">
        <v>30</v>
      </c>
      <c r="L7070">
        <v>230000000</v>
      </c>
      <c r="M7070">
        <v>794881442</v>
      </c>
      <c r="N7070" t="s">
        <v>1724</v>
      </c>
      <c r="O7070">
        <v>129</v>
      </c>
    </row>
    <row r="7071" spans="1:15" x14ac:dyDescent="0.3">
      <c r="A7071" t="s">
        <v>20347</v>
      </c>
      <c r="B7071" t="s">
        <v>16</v>
      </c>
      <c r="C7071" t="s">
        <v>25</v>
      </c>
      <c r="D7071">
        <v>2017</v>
      </c>
      <c r="E7071" t="s">
        <v>20288</v>
      </c>
      <c r="F7071">
        <v>7.3</v>
      </c>
      <c r="G7071">
        <v>386000</v>
      </c>
      <c r="H7071" t="s">
        <v>7557</v>
      </c>
      <c r="I7071" t="s">
        <v>7557</v>
      </c>
      <c r="J7071" t="s">
        <v>15982</v>
      </c>
      <c r="K7071" t="s">
        <v>30</v>
      </c>
      <c r="L7071">
        <v>19400000</v>
      </c>
      <c r="M7071">
        <v>195333312</v>
      </c>
      <c r="N7071" t="s">
        <v>19270</v>
      </c>
      <c r="O7071">
        <v>123</v>
      </c>
    </row>
    <row r="7072" spans="1:15" x14ac:dyDescent="0.3">
      <c r="A7072" t="s">
        <v>20348</v>
      </c>
      <c r="B7072" t="s">
        <v>16</v>
      </c>
      <c r="C7072" t="s">
        <v>17</v>
      </c>
      <c r="D7072">
        <v>2017</v>
      </c>
      <c r="E7072" t="s">
        <v>20349</v>
      </c>
      <c r="F7072">
        <v>6.6</v>
      </c>
      <c r="G7072">
        <v>27000</v>
      </c>
      <c r="H7072" t="s">
        <v>20350</v>
      </c>
      <c r="I7072" t="s">
        <v>20350</v>
      </c>
      <c r="J7072" t="s">
        <v>10028</v>
      </c>
      <c r="K7072" t="s">
        <v>3156</v>
      </c>
      <c r="L7072">
        <v>6000000</v>
      </c>
      <c r="M7072">
        <v>8003180</v>
      </c>
      <c r="N7072" t="s">
        <v>20351</v>
      </c>
      <c r="O7072">
        <v>114</v>
      </c>
    </row>
    <row r="7073" spans="1:15" x14ac:dyDescent="0.3">
      <c r="A7073" t="s">
        <v>20352</v>
      </c>
      <c r="B7073" t="s">
        <v>1999</v>
      </c>
      <c r="C7073" t="s">
        <v>34</v>
      </c>
      <c r="D7073">
        <v>2017</v>
      </c>
      <c r="E7073" t="s">
        <v>20201</v>
      </c>
      <c r="F7073">
        <v>6.6</v>
      </c>
      <c r="G7073">
        <v>293000</v>
      </c>
      <c r="H7073" t="s">
        <v>18521</v>
      </c>
      <c r="I7073" t="s">
        <v>14174</v>
      </c>
      <c r="J7073" t="s">
        <v>19321</v>
      </c>
      <c r="K7073" t="s">
        <v>30</v>
      </c>
      <c r="L7073">
        <v>185000000</v>
      </c>
      <c r="M7073">
        <v>566652812</v>
      </c>
      <c r="N7073" t="s">
        <v>23</v>
      </c>
      <c r="O7073">
        <v>118</v>
      </c>
    </row>
    <row r="7074" spans="1:15" x14ac:dyDescent="0.3">
      <c r="A7074" t="s">
        <v>6245</v>
      </c>
      <c r="B7074" t="s">
        <v>33</v>
      </c>
      <c r="C7074" t="s">
        <v>237</v>
      </c>
      <c r="D7074">
        <v>2017</v>
      </c>
      <c r="E7074" t="s">
        <v>20066</v>
      </c>
      <c r="F7074">
        <v>7.1</v>
      </c>
      <c r="G7074">
        <v>283000</v>
      </c>
      <c r="H7074" t="s">
        <v>1881</v>
      </c>
      <c r="I7074" t="s">
        <v>14120</v>
      </c>
      <c r="J7074" t="s">
        <v>20353</v>
      </c>
      <c r="K7074" t="s">
        <v>30</v>
      </c>
      <c r="L7074">
        <v>160000000</v>
      </c>
      <c r="M7074">
        <v>1264434525</v>
      </c>
      <c r="N7074" t="s">
        <v>9484</v>
      </c>
      <c r="O7074">
        <v>129</v>
      </c>
    </row>
    <row r="7075" spans="1:15" x14ac:dyDescent="0.3">
      <c r="A7075" t="s">
        <v>20354</v>
      </c>
      <c r="B7075" t="s">
        <v>16</v>
      </c>
      <c r="C7075" t="s">
        <v>34</v>
      </c>
      <c r="D7075">
        <v>2017</v>
      </c>
      <c r="E7075" t="s">
        <v>20355</v>
      </c>
      <c r="F7075">
        <v>6.7</v>
      </c>
      <c r="G7075">
        <v>286000</v>
      </c>
      <c r="H7075" t="s">
        <v>13530</v>
      </c>
      <c r="I7075" t="s">
        <v>15019</v>
      </c>
      <c r="J7075" t="s">
        <v>19583</v>
      </c>
      <c r="K7075" t="s">
        <v>22</v>
      </c>
      <c r="L7075">
        <v>104000000</v>
      </c>
      <c r="M7075">
        <v>410902662</v>
      </c>
      <c r="N7075" t="s">
        <v>180</v>
      </c>
      <c r="O7075">
        <v>141</v>
      </c>
    </row>
    <row r="7076" spans="1:15" x14ac:dyDescent="0.3">
      <c r="A7076" t="s">
        <v>20356</v>
      </c>
      <c r="B7076" t="s">
        <v>16</v>
      </c>
      <c r="C7076" t="s">
        <v>41</v>
      </c>
      <c r="D7076">
        <v>2017</v>
      </c>
      <c r="E7076" t="s">
        <v>20357</v>
      </c>
      <c r="F7076">
        <v>8.1</v>
      </c>
      <c r="G7076">
        <v>456000</v>
      </c>
      <c r="H7076" t="s">
        <v>15582</v>
      </c>
      <c r="I7076" t="s">
        <v>15582</v>
      </c>
      <c r="J7076" t="s">
        <v>6068</v>
      </c>
      <c r="K7076" t="s">
        <v>22</v>
      </c>
      <c r="L7076">
        <v>15000000</v>
      </c>
      <c r="M7076">
        <v>160192267</v>
      </c>
      <c r="N7076" t="s">
        <v>17331</v>
      </c>
      <c r="O7076">
        <v>115</v>
      </c>
    </row>
    <row r="7077" spans="1:15" x14ac:dyDescent="0.3">
      <c r="A7077" t="s">
        <v>20358</v>
      </c>
      <c r="B7077" t="s">
        <v>1999</v>
      </c>
      <c r="C7077" t="s">
        <v>34</v>
      </c>
      <c r="D7077">
        <v>2017</v>
      </c>
      <c r="E7077" t="s">
        <v>20359</v>
      </c>
      <c r="F7077">
        <v>7</v>
      </c>
      <c r="G7077">
        <v>581000</v>
      </c>
      <c r="H7077" t="s">
        <v>14178</v>
      </c>
      <c r="I7077" t="s">
        <v>14178</v>
      </c>
      <c r="J7077" t="s">
        <v>19313</v>
      </c>
      <c r="K7077" t="s">
        <v>30</v>
      </c>
      <c r="L7077">
        <v>317000000</v>
      </c>
      <c r="M7077">
        <v>1332698830</v>
      </c>
      <c r="N7077" t="s">
        <v>1724</v>
      </c>
      <c r="O7077">
        <v>152</v>
      </c>
    </row>
    <row r="7078" spans="1:15" x14ac:dyDescent="0.3">
      <c r="A7078" t="s">
        <v>20360</v>
      </c>
      <c r="B7078" t="s">
        <v>16</v>
      </c>
      <c r="C7078" t="s">
        <v>104</v>
      </c>
      <c r="D7078">
        <v>2017</v>
      </c>
      <c r="E7078" t="s">
        <v>20361</v>
      </c>
      <c r="F7078">
        <v>6.8</v>
      </c>
      <c r="G7078">
        <v>11000</v>
      </c>
      <c r="H7078" t="s">
        <v>3154</v>
      </c>
      <c r="I7078" t="s">
        <v>3154</v>
      </c>
      <c r="J7078" t="s">
        <v>20362</v>
      </c>
      <c r="K7078" t="s">
        <v>22</v>
      </c>
      <c r="M7078">
        <v>1744071</v>
      </c>
      <c r="N7078" t="s">
        <v>20363</v>
      </c>
      <c r="O7078">
        <v>107</v>
      </c>
    </row>
    <row r="7079" spans="1:15" x14ac:dyDescent="0.3">
      <c r="A7079" t="s">
        <v>20364</v>
      </c>
      <c r="B7079" t="s">
        <v>16</v>
      </c>
      <c r="C7079" t="s">
        <v>63</v>
      </c>
      <c r="D7079">
        <v>2017</v>
      </c>
      <c r="E7079" t="s">
        <v>20311</v>
      </c>
      <c r="F7079">
        <v>7.5</v>
      </c>
      <c r="G7079">
        <v>193000</v>
      </c>
      <c r="H7079" t="s">
        <v>15192</v>
      </c>
      <c r="I7079" t="s">
        <v>10231</v>
      </c>
      <c r="J7079" t="s">
        <v>20365</v>
      </c>
      <c r="K7079" t="s">
        <v>30</v>
      </c>
      <c r="L7079">
        <v>11000000</v>
      </c>
      <c r="M7079">
        <v>53939297</v>
      </c>
      <c r="N7079" t="s">
        <v>20181</v>
      </c>
      <c r="O7079">
        <v>119</v>
      </c>
    </row>
    <row r="7080" spans="1:15" x14ac:dyDescent="0.3">
      <c r="A7080" t="s">
        <v>20366</v>
      </c>
      <c r="B7080" t="s">
        <v>16</v>
      </c>
      <c r="C7080" t="s">
        <v>34</v>
      </c>
      <c r="D7080">
        <v>2017</v>
      </c>
      <c r="E7080" t="s">
        <v>20367</v>
      </c>
      <c r="F7080">
        <v>6.7</v>
      </c>
      <c r="G7080">
        <v>182000</v>
      </c>
      <c r="H7080" t="s">
        <v>20368</v>
      </c>
      <c r="I7080" t="s">
        <v>17861</v>
      </c>
      <c r="J7080" t="s">
        <v>10997</v>
      </c>
      <c r="K7080" t="s">
        <v>30</v>
      </c>
      <c r="L7080">
        <v>30000000</v>
      </c>
      <c r="M7080">
        <v>100014025</v>
      </c>
      <c r="N7080" t="s">
        <v>12695</v>
      </c>
      <c r="O7080">
        <v>115</v>
      </c>
    </row>
    <row r="7081" spans="1:15" x14ac:dyDescent="0.3">
      <c r="A7081" t="s">
        <v>20369</v>
      </c>
      <c r="B7081" t="s">
        <v>16</v>
      </c>
      <c r="C7081" t="s">
        <v>104</v>
      </c>
      <c r="D7081">
        <v>2017</v>
      </c>
      <c r="E7081" t="s">
        <v>20290</v>
      </c>
      <c r="F7081">
        <v>7.7</v>
      </c>
      <c r="G7081">
        <v>217000</v>
      </c>
      <c r="H7081" t="s">
        <v>19282</v>
      </c>
      <c r="I7081" t="s">
        <v>19282</v>
      </c>
      <c r="J7081" t="s">
        <v>17285</v>
      </c>
      <c r="K7081" t="s">
        <v>22</v>
      </c>
      <c r="L7081">
        <v>11000000</v>
      </c>
      <c r="M7081">
        <v>43980821</v>
      </c>
      <c r="N7081" t="s">
        <v>20370</v>
      </c>
      <c r="O7081">
        <v>107</v>
      </c>
    </row>
    <row r="7082" spans="1:15" x14ac:dyDescent="0.3">
      <c r="A7082" t="s">
        <v>20371</v>
      </c>
      <c r="B7082" t="s">
        <v>1999</v>
      </c>
      <c r="C7082" t="s">
        <v>104</v>
      </c>
      <c r="D7082">
        <v>2017</v>
      </c>
      <c r="E7082" t="s">
        <v>20372</v>
      </c>
      <c r="F7082">
        <v>6.5</v>
      </c>
      <c r="G7082">
        <v>221000</v>
      </c>
      <c r="H7082" t="s">
        <v>5253</v>
      </c>
      <c r="I7082" t="s">
        <v>20373</v>
      </c>
      <c r="J7082" t="s">
        <v>5253</v>
      </c>
      <c r="K7082" t="s">
        <v>20374</v>
      </c>
      <c r="L7082">
        <v>55000000</v>
      </c>
      <c r="M7082">
        <v>352794081</v>
      </c>
      <c r="N7082" t="s">
        <v>180</v>
      </c>
      <c r="O7082">
        <v>114</v>
      </c>
    </row>
    <row r="7083" spans="1:15" x14ac:dyDescent="0.3">
      <c r="A7083" t="s">
        <v>20375</v>
      </c>
      <c r="B7083" t="s">
        <v>1999</v>
      </c>
      <c r="C7083" t="s">
        <v>34</v>
      </c>
      <c r="D7083">
        <v>2017</v>
      </c>
      <c r="E7083" t="s">
        <v>20376</v>
      </c>
      <c r="F7083">
        <v>6.7</v>
      </c>
      <c r="G7083">
        <v>200000</v>
      </c>
      <c r="H7083" t="s">
        <v>10080</v>
      </c>
      <c r="I7083" t="s">
        <v>15121</v>
      </c>
      <c r="J7083" t="s">
        <v>12754</v>
      </c>
      <c r="K7083" t="s">
        <v>22</v>
      </c>
      <c r="L7083">
        <v>175000000</v>
      </c>
      <c r="M7083">
        <v>148675066</v>
      </c>
      <c r="N7083" t="s">
        <v>23</v>
      </c>
      <c r="O7083">
        <v>126</v>
      </c>
    </row>
    <row r="7084" spans="1:15" x14ac:dyDescent="0.3">
      <c r="A7084" t="s">
        <v>20377</v>
      </c>
      <c r="B7084" t="s">
        <v>16</v>
      </c>
      <c r="C7084" t="s">
        <v>41</v>
      </c>
      <c r="D7084">
        <v>2017</v>
      </c>
      <c r="E7084" t="s">
        <v>20357</v>
      </c>
      <c r="F7084">
        <v>7.4</v>
      </c>
      <c r="G7084">
        <v>254000</v>
      </c>
      <c r="H7084" t="s">
        <v>17829</v>
      </c>
      <c r="I7084" t="s">
        <v>17829</v>
      </c>
      <c r="J7084" t="s">
        <v>15859</v>
      </c>
      <c r="K7084" t="s">
        <v>30</v>
      </c>
      <c r="L7084">
        <v>10000000</v>
      </c>
      <c r="M7084">
        <v>78966486</v>
      </c>
      <c r="N7084" t="s">
        <v>19220</v>
      </c>
      <c r="O7084">
        <v>94</v>
      </c>
    </row>
    <row r="7085" spans="1:15" x14ac:dyDescent="0.3">
      <c r="A7085" t="s">
        <v>20378</v>
      </c>
      <c r="B7085" t="s">
        <v>16</v>
      </c>
      <c r="C7085" t="s">
        <v>17</v>
      </c>
      <c r="D7085">
        <v>2017</v>
      </c>
      <c r="E7085" t="s">
        <v>20285</v>
      </c>
      <c r="F7085">
        <v>7</v>
      </c>
      <c r="G7085">
        <v>132000</v>
      </c>
      <c r="H7085" t="s">
        <v>16171</v>
      </c>
      <c r="I7085" t="s">
        <v>16171</v>
      </c>
      <c r="J7085" t="s">
        <v>20379</v>
      </c>
      <c r="K7085" t="s">
        <v>3156</v>
      </c>
      <c r="M7085">
        <v>7027336</v>
      </c>
      <c r="N7085" t="s">
        <v>19209</v>
      </c>
      <c r="O7085">
        <v>121</v>
      </c>
    </row>
    <row r="7086" spans="1:15" x14ac:dyDescent="0.3">
      <c r="A7086" t="s">
        <v>20380</v>
      </c>
      <c r="B7086" t="s">
        <v>1999</v>
      </c>
      <c r="C7086" t="s">
        <v>41</v>
      </c>
      <c r="D7086">
        <v>2017</v>
      </c>
      <c r="E7086" t="s">
        <v>20290</v>
      </c>
      <c r="F7086">
        <v>7</v>
      </c>
      <c r="G7086">
        <v>137000</v>
      </c>
      <c r="H7086" t="s">
        <v>5106</v>
      </c>
      <c r="I7086" t="s">
        <v>20381</v>
      </c>
      <c r="J7086" t="s">
        <v>14624</v>
      </c>
      <c r="K7086" t="s">
        <v>30</v>
      </c>
      <c r="L7086">
        <v>29000000</v>
      </c>
      <c r="M7086">
        <v>48453605</v>
      </c>
      <c r="N7086" t="s">
        <v>20382</v>
      </c>
      <c r="O7086">
        <v>118</v>
      </c>
    </row>
    <row r="7087" spans="1:15" x14ac:dyDescent="0.3">
      <c r="A7087" t="s">
        <v>20383</v>
      </c>
      <c r="B7087" t="s">
        <v>16</v>
      </c>
      <c r="C7087" t="s">
        <v>17</v>
      </c>
      <c r="D7087">
        <v>2017</v>
      </c>
      <c r="E7087" t="s">
        <v>20263</v>
      </c>
      <c r="F7087">
        <v>4.5999999999999996</v>
      </c>
      <c r="G7087">
        <v>95000</v>
      </c>
      <c r="H7087" t="s">
        <v>2277</v>
      </c>
      <c r="I7087" t="s">
        <v>20384</v>
      </c>
      <c r="J7087" t="s">
        <v>19279</v>
      </c>
      <c r="K7087" t="s">
        <v>30</v>
      </c>
      <c r="L7087">
        <v>55000000</v>
      </c>
      <c r="M7087">
        <v>381545846</v>
      </c>
      <c r="N7087" t="s">
        <v>61</v>
      </c>
      <c r="O7087">
        <v>118</v>
      </c>
    </row>
    <row r="7088" spans="1:15" x14ac:dyDescent="0.3">
      <c r="A7088" t="s">
        <v>20385</v>
      </c>
      <c r="B7088" t="s">
        <v>1999</v>
      </c>
      <c r="C7088" t="s">
        <v>41</v>
      </c>
      <c r="D7088">
        <v>2017</v>
      </c>
      <c r="E7088" t="s">
        <v>20386</v>
      </c>
      <c r="F7088">
        <v>6.6</v>
      </c>
      <c r="G7088">
        <v>124000</v>
      </c>
      <c r="H7088" t="s">
        <v>15025</v>
      </c>
      <c r="I7088" t="s">
        <v>20387</v>
      </c>
      <c r="J7088" t="s">
        <v>20388</v>
      </c>
      <c r="K7088" t="s">
        <v>30</v>
      </c>
      <c r="L7088">
        <v>4800000</v>
      </c>
      <c r="M7088">
        <v>125479266</v>
      </c>
      <c r="N7088" t="s">
        <v>61</v>
      </c>
      <c r="O7088">
        <v>96</v>
      </c>
    </row>
    <row r="7089" spans="1:15" x14ac:dyDescent="0.3">
      <c r="A7089" t="s">
        <v>20389</v>
      </c>
      <c r="B7089" t="s">
        <v>1999</v>
      </c>
      <c r="C7089" t="s">
        <v>34</v>
      </c>
      <c r="D7089">
        <v>2017</v>
      </c>
      <c r="E7089" t="s">
        <v>20390</v>
      </c>
      <c r="F7089">
        <v>5.2</v>
      </c>
      <c r="G7089">
        <v>140000</v>
      </c>
      <c r="H7089" t="s">
        <v>8511</v>
      </c>
      <c r="I7089" t="s">
        <v>20391</v>
      </c>
      <c r="J7089" t="s">
        <v>9038</v>
      </c>
      <c r="K7089" t="s">
        <v>30</v>
      </c>
      <c r="L7089">
        <v>217000000</v>
      </c>
      <c r="M7089">
        <v>605425157</v>
      </c>
      <c r="N7089" t="s">
        <v>44</v>
      </c>
      <c r="O7089">
        <v>154</v>
      </c>
    </row>
    <row r="7090" spans="1:15" x14ac:dyDescent="0.3">
      <c r="A7090" t="s">
        <v>20392</v>
      </c>
      <c r="B7090" t="s">
        <v>16</v>
      </c>
      <c r="C7090" t="s">
        <v>104</v>
      </c>
      <c r="D7090">
        <v>2017</v>
      </c>
      <c r="E7090" t="s">
        <v>20162</v>
      </c>
      <c r="F7090">
        <v>7.4</v>
      </c>
      <c r="G7090">
        <v>100000</v>
      </c>
      <c r="H7090" t="s">
        <v>19239</v>
      </c>
      <c r="I7090" t="s">
        <v>20393</v>
      </c>
      <c r="J7090" t="s">
        <v>16749</v>
      </c>
      <c r="K7090" t="s">
        <v>30</v>
      </c>
      <c r="L7090">
        <v>4500000</v>
      </c>
      <c r="M7090">
        <v>3283369</v>
      </c>
      <c r="N7090" t="s">
        <v>20394</v>
      </c>
      <c r="O7090">
        <v>102</v>
      </c>
    </row>
    <row r="7091" spans="1:15" x14ac:dyDescent="0.3">
      <c r="A7091" t="s">
        <v>8581</v>
      </c>
      <c r="B7091" t="s">
        <v>1999</v>
      </c>
      <c r="C7091" t="s">
        <v>34</v>
      </c>
      <c r="D7091">
        <v>2017</v>
      </c>
      <c r="E7091" t="s">
        <v>20330</v>
      </c>
      <c r="F7091">
        <v>6.3</v>
      </c>
      <c r="G7091">
        <v>202000</v>
      </c>
      <c r="H7091" t="s">
        <v>17683</v>
      </c>
      <c r="I7091" t="s">
        <v>8585</v>
      </c>
      <c r="J7091" t="s">
        <v>9275</v>
      </c>
      <c r="K7091" t="s">
        <v>30</v>
      </c>
      <c r="L7091">
        <v>110000000</v>
      </c>
      <c r="M7091">
        <v>169846945</v>
      </c>
      <c r="N7091" t="s">
        <v>44</v>
      </c>
      <c r="O7091">
        <v>107</v>
      </c>
    </row>
    <row r="7092" spans="1:15" x14ac:dyDescent="0.3">
      <c r="A7092" t="s">
        <v>20395</v>
      </c>
      <c r="B7092" t="s">
        <v>1999</v>
      </c>
      <c r="C7092" t="s">
        <v>41</v>
      </c>
      <c r="D7092">
        <v>2017</v>
      </c>
      <c r="E7092" t="s">
        <v>20396</v>
      </c>
      <c r="F7092">
        <v>6</v>
      </c>
      <c r="G7092">
        <v>5400</v>
      </c>
      <c r="H7092" t="s">
        <v>16049</v>
      </c>
      <c r="I7092" t="s">
        <v>20397</v>
      </c>
      <c r="J7092" t="s">
        <v>20398</v>
      </c>
      <c r="K7092" t="s">
        <v>22</v>
      </c>
      <c r="M7092">
        <v>6335171</v>
      </c>
      <c r="N7092" t="s">
        <v>12365</v>
      </c>
      <c r="O7092">
        <v>102</v>
      </c>
    </row>
    <row r="7093" spans="1:15" x14ac:dyDescent="0.3">
      <c r="A7093" t="s">
        <v>20399</v>
      </c>
      <c r="B7093" t="s">
        <v>16</v>
      </c>
      <c r="C7093" t="s">
        <v>63</v>
      </c>
      <c r="D7093">
        <v>2017</v>
      </c>
      <c r="E7093" t="s">
        <v>20400</v>
      </c>
      <c r="F7093">
        <v>7.4</v>
      </c>
      <c r="G7093">
        <v>153000</v>
      </c>
      <c r="H7093" t="s">
        <v>6795</v>
      </c>
      <c r="I7093" t="s">
        <v>6795</v>
      </c>
      <c r="J7093" t="s">
        <v>17669</v>
      </c>
      <c r="K7093" t="s">
        <v>5991</v>
      </c>
      <c r="L7093">
        <v>30000000</v>
      </c>
      <c r="M7093">
        <v>59284015</v>
      </c>
      <c r="N7093" t="s">
        <v>20015</v>
      </c>
      <c r="O7093">
        <v>140</v>
      </c>
    </row>
    <row r="7094" spans="1:15" x14ac:dyDescent="0.3">
      <c r="A7094" t="s">
        <v>20401</v>
      </c>
      <c r="B7094" t="s">
        <v>16</v>
      </c>
      <c r="C7094" t="s">
        <v>17</v>
      </c>
      <c r="D7094">
        <v>2017</v>
      </c>
      <c r="E7094" t="s">
        <v>20402</v>
      </c>
      <c r="F7094">
        <v>7.2</v>
      </c>
      <c r="G7094">
        <v>76000</v>
      </c>
      <c r="H7094" t="s">
        <v>16304</v>
      </c>
      <c r="I7094" t="s">
        <v>16304</v>
      </c>
      <c r="J7094" t="s">
        <v>20403</v>
      </c>
      <c r="K7094" t="s">
        <v>30</v>
      </c>
      <c r="L7094">
        <v>39000000</v>
      </c>
      <c r="M7094">
        <v>35669017</v>
      </c>
      <c r="N7094" t="s">
        <v>20404</v>
      </c>
      <c r="O7094">
        <v>134</v>
      </c>
    </row>
    <row r="7095" spans="1:15" x14ac:dyDescent="0.3">
      <c r="A7095" t="s">
        <v>20405</v>
      </c>
      <c r="B7095" t="s">
        <v>1999</v>
      </c>
      <c r="C7095" t="s">
        <v>34</v>
      </c>
      <c r="D7095">
        <v>2017</v>
      </c>
      <c r="E7095" t="s">
        <v>20165</v>
      </c>
      <c r="F7095">
        <v>6.5</v>
      </c>
      <c r="G7095">
        <v>168000</v>
      </c>
      <c r="H7095" t="s">
        <v>2907</v>
      </c>
      <c r="I7095" t="s">
        <v>20406</v>
      </c>
      <c r="J7095" t="s">
        <v>17796</v>
      </c>
      <c r="K7095" t="s">
        <v>452</v>
      </c>
      <c r="L7095">
        <v>177200000</v>
      </c>
      <c r="M7095">
        <v>225973340</v>
      </c>
      <c r="N7095" t="s">
        <v>12251</v>
      </c>
      <c r="O7095">
        <v>136</v>
      </c>
    </row>
    <row r="7096" spans="1:15" x14ac:dyDescent="0.3">
      <c r="A7096" t="s">
        <v>20407</v>
      </c>
      <c r="B7096" t="s">
        <v>1999</v>
      </c>
      <c r="C7096" t="s">
        <v>34</v>
      </c>
      <c r="D7096">
        <v>2017</v>
      </c>
      <c r="E7096" t="s">
        <v>20408</v>
      </c>
      <c r="F7096">
        <v>5.6</v>
      </c>
      <c r="G7096">
        <v>131000</v>
      </c>
      <c r="H7096" t="s">
        <v>13932</v>
      </c>
      <c r="I7096" t="s">
        <v>8342</v>
      </c>
      <c r="J7096" t="s">
        <v>16712</v>
      </c>
      <c r="K7096" t="s">
        <v>30</v>
      </c>
      <c r="L7096">
        <v>60000000</v>
      </c>
      <c r="M7096">
        <v>113231078</v>
      </c>
      <c r="N7096" t="s">
        <v>31</v>
      </c>
      <c r="O7096">
        <v>95</v>
      </c>
    </row>
    <row r="7097" spans="1:15" x14ac:dyDescent="0.3">
      <c r="A7097" t="s">
        <v>20409</v>
      </c>
      <c r="B7097" t="s">
        <v>1999</v>
      </c>
      <c r="C7097" t="s">
        <v>41</v>
      </c>
      <c r="D7097">
        <v>2017</v>
      </c>
      <c r="E7097" t="s">
        <v>20288</v>
      </c>
      <c r="F7097">
        <v>5.8</v>
      </c>
      <c r="G7097">
        <v>58000</v>
      </c>
      <c r="H7097" t="s">
        <v>19125</v>
      </c>
      <c r="I7097" t="s">
        <v>17643</v>
      </c>
      <c r="J7097" t="s">
        <v>17644</v>
      </c>
      <c r="K7097" t="s">
        <v>30</v>
      </c>
      <c r="L7097">
        <v>45000000</v>
      </c>
      <c r="M7097">
        <v>185400345</v>
      </c>
      <c r="N7097" t="s">
        <v>20410</v>
      </c>
      <c r="O7097">
        <v>93</v>
      </c>
    </row>
    <row r="7098" spans="1:15" x14ac:dyDescent="0.3">
      <c r="A7098" t="s">
        <v>20411</v>
      </c>
      <c r="B7098" t="s">
        <v>16</v>
      </c>
      <c r="C7098" t="s">
        <v>34</v>
      </c>
      <c r="D7098">
        <v>2017</v>
      </c>
      <c r="E7098" t="s">
        <v>20344</v>
      </c>
      <c r="F7098">
        <v>6.2</v>
      </c>
      <c r="G7098">
        <v>75000</v>
      </c>
      <c r="H7098" t="s">
        <v>12283</v>
      </c>
      <c r="I7098" t="s">
        <v>20412</v>
      </c>
      <c r="J7098" t="s">
        <v>17879</v>
      </c>
      <c r="K7098" t="s">
        <v>30</v>
      </c>
      <c r="L7098">
        <v>33000000</v>
      </c>
      <c r="M7098">
        <v>67234188</v>
      </c>
      <c r="N7098" t="s">
        <v>16785</v>
      </c>
      <c r="O7098">
        <v>111</v>
      </c>
    </row>
    <row r="7099" spans="1:15" x14ac:dyDescent="0.3">
      <c r="A7099" t="s">
        <v>20413</v>
      </c>
      <c r="B7099" t="s">
        <v>16</v>
      </c>
      <c r="C7099" t="s">
        <v>104</v>
      </c>
      <c r="D7099">
        <v>2017</v>
      </c>
      <c r="E7099" t="s">
        <v>20414</v>
      </c>
      <c r="F7099">
        <v>6.8</v>
      </c>
      <c r="G7099">
        <v>109000</v>
      </c>
      <c r="H7099" t="s">
        <v>10841</v>
      </c>
      <c r="I7099" t="s">
        <v>10841</v>
      </c>
      <c r="J7099" t="s">
        <v>10567</v>
      </c>
      <c r="K7099" t="s">
        <v>22</v>
      </c>
      <c r="M7099">
        <v>9360514</v>
      </c>
      <c r="N7099" t="s">
        <v>7197</v>
      </c>
      <c r="O7099">
        <v>89</v>
      </c>
    </row>
    <row r="7100" spans="1:15" x14ac:dyDescent="0.3">
      <c r="A7100" t="s">
        <v>20415</v>
      </c>
      <c r="B7100" t="s">
        <v>16</v>
      </c>
      <c r="C7100" t="s">
        <v>17</v>
      </c>
      <c r="D7100">
        <v>2017</v>
      </c>
      <c r="E7100" t="s">
        <v>20416</v>
      </c>
      <c r="F7100">
        <v>7.6</v>
      </c>
      <c r="G7100">
        <v>101000</v>
      </c>
      <c r="H7100" t="s">
        <v>18000</v>
      </c>
      <c r="I7100" t="s">
        <v>18000</v>
      </c>
      <c r="J7100" t="s">
        <v>20417</v>
      </c>
      <c r="K7100" t="s">
        <v>30</v>
      </c>
      <c r="L7100">
        <v>2000000</v>
      </c>
      <c r="M7100">
        <v>10971298</v>
      </c>
      <c r="N7100" t="s">
        <v>20418</v>
      </c>
      <c r="O7100">
        <v>111</v>
      </c>
    </row>
    <row r="7101" spans="1:15" x14ac:dyDescent="0.3">
      <c r="A7101" t="s">
        <v>10764</v>
      </c>
      <c r="B7101" t="s">
        <v>16</v>
      </c>
      <c r="C7101" t="s">
        <v>52</v>
      </c>
      <c r="D7101">
        <v>2017</v>
      </c>
      <c r="E7101" t="s">
        <v>20419</v>
      </c>
      <c r="F7101">
        <v>6.6</v>
      </c>
      <c r="G7101">
        <v>213000</v>
      </c>
      <c r="H7101" t="s">
        <v>17038</v>
      </c>
      <c r="I7101" t="s">
        <v>13981</v>
      </c>
      <c r="J7101" t="s">
        <v>10805</v>
      </c>
      <c r="K7101" t="s">
        <v>22</v>
      </c>
      <c r="L7101">
        <v>58000000</v>
      </c>
      <c r="M7101">
        <v>100541806</v>
      </c>
      <c r="N7101" t="s">
        <v>31</v>
      </c>
      <c r="O7101">
        <v>104</v>
      </c>
    </row>
    <row r="7102" spans="1:15" x14ac:dyDescent="0.3">
      <c r="A7102" t="s">
        <v>20420</v>
      </c>
      <c r="B7102" t="s">
        <v>16</v>
      </c>
      <c r="C7102" t="s">
        <v>41</v>
      </c>
      <c r="D7102">
        <v>2017</v>
      </c>
      <c r="E7102" t="s">
        <v>20421</v>
      </c>
      <c r="F7102">
        <v>7.2</v>
      </c>
      <c r="G7102">
        <v>92000</v>
      </c>
      <c r="H7102" t="s">
        <v>16404</v>
      </c>
      <c r="I7102" t="s">
        <v>16404</v>
      </c>
      <c r="J7102" t="s">
        <v>7174</v>
      </c>
      <c r="K7102" t="s">
        <v>22</v>
      </c>
      <c r="L7102">
        <v>13000000</v>
      </c>
      <c r="M7102">
        <v>24646055</v>
      </c>
      <c r="N7102" t="s">
        <v>17139</v>
      </c>
      <c r="O7102">
        <v>107</v>
      </c>
    </row>
    <row r="7103" spans="1:15" x14ac:dyDescent="0.3">
      <c r="A7103" t="s">
        <v>20422</v>
      </c>
      <c r="B7103" t="s">
        <v>1999</v>
      </c>
      <c r="C7103" t="s">
        <v>17</v>
      </c>
      <c r="D7103">
        <v>2017</v>
      </c>
      <c r="E7103" t="s">
        <v>20423</v>
      </c>
      <c r="F7103">
        <v>7.6</v>
      </c>
      <c r="G7103">
        <v>105000</v>
      </c>
      <c r="H7103" t="s">
        <v>16092</v>
      </c>
      <c r="I7103" t="s">
        <v>20424</v>
      </c>
      <c r="J7103" t="s">
        <v>17115</v>
      </c>
      <c r="K7103" t="s">
        <v>30</v>
      </c>
      <c r="L7103">
        <v>7000000</v>
      </c>
      <c r="M7103">
        <v>43069254</v>
      </c>
      <c r="N7103" t="s">
        <v>20425</v>
      </c>
      <c r="O7103">
        <v>101</v>
      </c>
    </row>
    <row r="7104" spans="1:15" x14ac:dyDescent="0.3">
      <c r="A7104" t="s">
        <v>20426</v>
      </c>
      <c r="B7104" t="s">
        <v>16</v>
      </c>
      <c r="C7104" t="s">
        <v>17</v>
      </c>
      <c r="D7104">
        <v>2017</v>
      </c>
      <c r="E7104" t="s">
        <v>20311</v>
      </c>
      <c r="F7104">
        <v>7.5</v>
      </c>
      <c r="G7104">
        <v>118000</v>
      </c>
      <c r="H7104" t="s">
        <v>9096</v>
      </c>
      <c r="I7104" t="s">
        <v>9096</v>
      </c>
      <c r="J7104" t="s">
        <v>20427</v>
      </c>
      <c r="K7104" t="s">
        <v>30</v>
      </c>
      <c r="L7104">
        <v>35000000</v>
      </c>
      <c r="M7104">
        <v>47756590</v>
      </c>
      <c r="N7104" t="s">
        <v>12695</v>
      </c>
      <c r="O7104">
        <v>130</v>
      </c>
    </row>
    <row r="7105" spans="1:15" x14ac:dyDescent="0.3">
      <c r="A7105" t="s">
        <v>20428</v>
      </c>
      <c r="B7105" t="s">
        <v>1999</v>
      </c>
      <c r="C7105" t="s">
        <v>41</v>
      </c>
      <c r="D7105">
        <v>2017</v>
      </c>
      <c r="E7105" t="s">
        <v>20429</v>
      </c>
      <c r="F7105">
        <v>7</v>
      </c>
      <c r="G7105">
        <v>49000</v>
      </c>
      <c r="H7105" t="s">
        <v>14639</v>
      </c>
      <c r="I7105" t="s">
        <v>20430</v>
      </c>
      <c r="J7105" t="s">
        <v>19235</v>
      </c>
      <c r="K7105" t="s">
        <v>30</v>
      </c>
      <c r="L7105">
        <v>37500000</v>
      </c>
      <c r="M7105">
        <v>125856180</v>
      </c>
      <c r="N7105" t="s">
        <v>19397</v>
      </c>
      <c r="O7105">
        <v>126</v>
      </c>
    </row>
    <row r="7106" spans="1:15" x14ac:dyDescent="0.3">
      <c r="A7106" t="s">
        <v>20431</v>
      </c>
      <c r="B7106" t="s">
        <v>16</v>
      </c>
      <c r="C7106" t="s">
        <v>17</v>
      </c>
      <c r="D7106">
        <v>2017</v>
      </c>
      <c r="E7106" t="s">
        <v>20346</v>
      </c>
      <c r="F7106">
        <v>6.3</v>
      </c>
      <c r="G7106">
        <v>23000</v>
      </c>
      <c r="H7106" t="s">
        <v>13623</v>
      </c>
      <c r="I7106" t="s">
        <v>17380</v>
      </c>
      <c r="J7106" t="s">
        <v>19948</v>
      </c>
      <c r="K7106" t="s">
        <v>248</v>
      </c>
      <c r="M7106">
        <v>397783</v>
      </c>
      <c r="N7106" t="s">
        <v>20432</v>
      </c>
      <c r="O7106">
        <v>116</v>
      </c>
    </row>
    <row r="7107" spans="1:15" x14ac:dyDescent="0.3">
      <c r="A7107" t="s">
        <v>20433</v>
      </c>
      <c r="B7107" t="s">
        <v>16</v>
      </c>
      <c r="C7107" t="s">
        <v>52</v>
      </c>
      <c r="D7107">
        <v>2017</v>
      </c>
      <c r="E7107" t="s">
        <v>20434</v>
      </c>
      <c r="F7107">
        <v>6.5</v>
      </c>
      <c r="G7107">
        <v>120000</v>
      </c>
      <c r="H7107" t="s">
        <v>19947</v>
      </c>
      <c r="I7107" t="s">
        <v>18824</v>
      </c>
      <c r="J7107" t="s">
        <v>6692</v>
      </c>
      <c r="K7107" t="s">
        <v>30</v>
      </c>
      <c r="L7107">
        <v>15000000</v>
      </c>
      <c r="M7107">
        <v>306515884</v>
      </c>
      <c r="N7107" t="s">
        <v>2026</v>
      </c>
      <c r="O7107">
        <v>109</v>
      </c>
    </row>
    <row r="7108" spans="1:15" x14ac:dyDescent="0.3">
      <c r="A7108" t="s">
        <v>20435</v>
      </c>
      <c r="B7108" t="s">
        <v>16</v>
      </c>
      <c r="C7108" t="s">
        <v>34</v>
      </c>
      <c r="D7108">
        <v>2017</v>
      </c>
      <c r="E7108" t="s">
        <v>20436</v>
      </c>
      <c r="F7108">
        <v>7.2</v>
      </c>
      <c r="G7108">
        <v>165000</v>
      </c>
      <c r="H7108" t="s">
        <v>9080</v>
      </c>
      <c r="I7108" t="s">
        <v>20437</v>
      </c>
      <c r="J7108" t="s">
        <v>1478</v>
      </c>
      <c r="K7108" t="s">
        <v>30</v>
      </c>
      <c r="L7108">
        <v>50000000</v>
      </c>
      <c r="M7108">
        <v>134866593</v>
      </c>
      <c r="N7108" t="s">
        <v>19022</v>
      </c>
      <c r="O7108">
        <v>115</v>
      </c>
    </row>
    <row r="7109" spans="1:15" x14ac:dyDescent="0.3">
      <c r="A7109" t="s">
        <v>20438</v>
      </c>
      <c r="B7109" t="s">
        <v>1999</v>
      </c>
      <c r="C7109" t="s">
        <v>34</v>
      </c>
      <c r="D7109">
        <v>2017</v>
      </c>
      <c r="E7109" t="s">
        <v>19811</v>
      </c>
      <c r="F7109">
        <v>7.4</v>
      </c>
      <c r="G7109">
        <v>235000</v>
      </c>
      <c r="H7109" t="s">
        <v>9384</v>
      </c>
      <c r="I7109" t="s">
        <v>15920</v>
      </c>
      <c r="J7109" t="s">
        <v>20439</v>
      </c>
      <c r="K7109" t="s">
        <v>30</v>
      </c>
      <c r="L7109">
        <v>150000000</v>
      </c>
      <c r="M7109">
        <v>490719763</v>
      </c>
      <c r="N7109" t="s">
        <v>180</v>
      </c>
      <c r="O7109">
        <v>140</v>
      </c>
    </row>
    <row r="7110" spans="1:15" x14ac:dyDescent="0.3">
      <c r="A7110" t="s">
        <v>20440</v>
      </c>
      <c r="B7110" t="s">
        <v>1999</v>
      </c>
      <c r="C7110" t="s">
        <v>34</v>
      </c>
      <c r="D7110">
        <v>2017</v>
      </c>
      <c r="E7110" t="s">
        <v>20441</v>
      </c>
      <c r="F7110">
        <v>5.3</v>
      </c>
      <c r="G7110">
        <v>99000</v>
      </c>
      <c r="H7110" t="s">
        <v>7921</v>
      </c>
      <c r="I7110" t="s">
        <v>7921</v>
      </c>
      <c r="J7110" t="s">
        <v>11441</v>
      </c>
      <c r="K7110" t="s">
        <v>30</v>
      </c>
      <c r="L7110">
        <v>120000000</v>
      </c>
      <c r="M7110">
        <v>221600160</v>
      </c>
      <c r="N7110" t="s">
        <v>23</v>
      </c>
      <c r="O7110">
        <v>109</v>
      </c>
    </row>
    <row r="7111" spans="1:15" x14ac:dyDescent="0.3">
      <c r="A7111" t="s">
        <v>20442</v>
      </c>
      <c r="B7111" t="s">
        <v>1999</v>
      </c>
      <c r="C7111" t="s">
        <v>17</v>
      </c>
      <c r="D7111">
        <v>2017</v>
      </c>
      <c r="E7111" t="s">
        <v>20443</v>
      </c>
      <c r="F7111">
        <v>5.3</v>
      </c>
      <c r="G7111">
        <v>87000</v>
      </c>
      <c r="H7111" t="s">
        <v>18446</v>
      </c>
      <c r="I7111" t="s">
        <v>18446</v>
      </c>
      <c r="J7111" t="s">
        <v>20353</v>
      </c>
      <c r="K7111" t="s">
        <v>17173</v>
      </c>
      <c r="L7111">
        <v>18000000</v>
      </c>
      <c r="M7111">
        <v>40656399</v>
      </c>
      <c r="N7111" t="s">
        <v>20444</v>
      </c>
      <c r="O7111">
        <v>110</v>
      </c>
    </row>
    <row r="7112" spans="1:15" x14ac:dyDescent="0.3">
      <c r="A7112" t="s">
        <v>20445</v>
      </c>
      <c r="B7112" t="s">
        <v>337</v>
      </c>
      <c r="C7112" t="s">
        <v>390</v>
      </c>
      <c r="D7112">
        <v>2017</v>
      </c>
      <c r="E7112" t="s">
        <v>20446</v>
      </c>
      <c r="F7112">
        <v>6.7</v>
      </c>
      <c r="G7112">
        <v>82000</v>
      </c>
      <c r="H7112" t="s">
        <v>20447</v>
      </c>
      <c r="I7112" t="s">
        <v>20447</v>
      </c>
      <c r="J7112" t="s">
        <v>9042</v>
      </c>
      <c r="K7112" t="s">
        <v>30</v>
      </c>
      <c r="L7112">
        <v>175000000</v>
      </c>
      <c r="M7112">
        <v>383930656</v>
      </c>
      <c r="N7112" t="s">
        <v>10118</v>
      </c>
      <c r="O7112">
        <v>102</v>
      </c>
    </row>
    <row r="7113" spans="1:15" x14ac:dyDescent="0.3">
      <c r="A7113" t="s">
        <v>20448</v>
      </c>
      <c r="B7113" t="s">
        <v>16</v>
      </c>
      <c r="C7113" t="s">
        <v>41</v>
      </c>
      <c r="D7113">
        <v>2017</v>
      </c>
      <c r="E7113" t="s">
        <v>20446</v>
      </c>
      <c r="F7113">
        <v>5.2</v>
      </c>
      <c r="G7113">
        <v>49000</v>
      </c>
      <c r="H7113" t="s">
        <v>20449</v>
      </c>
      <c r="I7113" t="s">
        <v>20449</v>
      </c>
      <c r="J7113" t="s">
        <v>9275</v>
      </c>
      <c r="K7113" t="s">
        <v>30</v>
      </c>
      <c r="L7113">
        <v>20000000</v>
      </c>
      <c r="M7113">
        <v>47347283</v>
      </c>
      <c r="N7113" t="s">
        <v>20450</v>
      </c>
      <c r="O7113">
        <v>101</v>
      </c>
    </row>
    <row r="7114" spans="1:15" x14ac:dyDescent="0.3">
      <c r="A7114" t="s">
        <v>20451</v>
      </c>
      <c r="B7114" t="s">
        <v>1999</v>
      </c>
      <c r="C7114" t="s">
        <v>34</v>
      </c>
      <c r="D7114">
        <v>2017</v>
      </c>
      <c r="E7114" t="s">
        <v>19803</v>
      </c>
      <c r="F7114">
        <v>5.2</v>
      </c>
      <c r="G7114">
        <v>88000</v>
      </c>
      <c r="H7114" t="s">
        <v>12711</v>
      </c>
      <c r="I7114" t="s">
        <v>8025</v>
      </c>
      <c r="J7114" t="s">
        <v>11818</v>
      </c>
      <c r="K7114" t="s">
        <v>5991</v>
      </c>
      <c r="L7114">
        <v>85000000</v>
      </c>
      <c r="M7114">
        <v>346118277</v>
      </c>
      <c r="N7114" t="s">
        <v>44</v>
      </c>
      <c r="O7114">
        <v>107</v>
      </c>
    </row>
    <row r="7115" spans="1:15" x14ac:dyDescent="0.3">
      <c r="A7115" t="s">
        <v>10650</v>
      </c>
      <c r="B7115" t="s">
        <v>1999</v>
      </c>
      <c r="C7115" t="s">
        <v>34</v>
      </c>
      <c r="D7115">
        <v>2017</v>
      </c>
      <c r="E7115" t="s">
        <v>20213</v>
      </c>
      <c r="F7115">
        <v>5.4</v>
      </c>
      <c r="G7115">
        <v>177000</v>
      </c>
      <c r="H7115" t="s">
        <v>14555</v>
      </c>
      <c r="I7115" t="s">
        <v>5903</v>
      </c>
      <c r="J7115" t="s">
        <v>1478</v>
      </c>
      <c r="K7115" t="s">
        <v>30</v>
      </c>
      <c r="L7115">
        <v>125000000</v>
      </c>
      <c r="M7115">
        <v>409231607</v>
      </c>
      <c r="N7115" t="s">
        <v>61</v>
      </c>
      <c r="O7115">
        <v>110</v>
      </c>
    </row>
    <row r="7116" spans="1:15" x14ac:dyDescent="0.3">
      <c r="A7116" t="s">
        <v>20452</v>
      </c>
      <c r="B7116" t="s">
        <v>16</v>
      </c>
      <c r="C7116" t="s">
        <v>34</v>
      </c>
      <c r="D7116">
        <v>2017</v>
      </c>
      <c r="E7116" t="s">
        <v>20419</v>
      </c>
      <c r="F7116">
        <v>6</v>
      </c>
      <c r="G7116">
        <v>44000</v>
      </c>
      <c r="H7116" t="s">
        <v>14819</v>
      </c>
      <c r="I7116" t="s">
        <v>20453</v>
      </c>
      <c r="J7116" t="s">
        <v>20454</v>
      </c>
      <c r="K7116" t="s">
        <v>30</v>
      </c>
      <c r="L7116">
        <v>25000000</v>
      </c>
      <c r="M7116">
        <v>26800152</v>
      </c>
      <c r="N7116" t="s">
        <v>20455</v>
      </c>
      <c r="O7116">
        <v>100</v>
      </c>
    </row>
    <row r="7117" spans="1:15" x14ac:dyDescent="0.3">
      <c r="A7117" t="s">
        <v>20456</v>
      </c>
      <c r="B7117" t="s">
        <v>33</v>
      </c>
      <c r="C7117" t="s">
        <v>390</v>
      </c>
      <c r="D7117">
        <v>2017</v>
      </c>
      <c r="E7117" t="s">
        <v>20359</v>
      </c>
      <c r="F7117">
        <v>6.7</v>
      </c>
      <c r="G7117">
        <v>51000</v>
      </c>
      <c r="H7117" t="s">
        <v>14771</v>
      </c>
      <c r="I7117" t="s">
        <v>20457</v>
      </c>
      <c r="J7117" t="s">
        <v>14813</v>
      </c>
      <c r="K7117" t="s">
        <v>30</v>
      </c>
      <c r="L7117">
        <v>111000000</v>
      </c>
      <c r="M7117">
        <v>296069199</v>
      </c>
      <c r="N7117" t="s">
        <v>15778</v>
      </c>
      <c r="O7117">
        <v>108</v>
      </c>
    </row>
    <row r="7118" spans="1:15" x14ac:dyDescent="0.3">
      <c r="A7118" t="s">
        <v>20458</v>
      </c>
      <c r="B7118" t="s">
        <v>1999</v>
      </c>
      <c r="C7118" t="s">
        <v>34</v>
      </c>
      <c r="D7118">
        <v>2017</v>
      </c>
      <c r="E7118" t="s">
        <v>20441</v>
      </c>
      <c r="F7118">
        <v>7.6</v>
      </c>
      <c r="G7118">
        <v>62000</v>
      </c>
      <c r="H7118" t="s">
        <v>16677</v>
      </c>
      <c r="I7118" t="s">
        <v>20459</v>
      </c>
      <c r="J7118" t="s">
        <v>15809</v>
      </c>
      <c r="K7118" t="s">
        <v>30</v>
      </c>
      <c r="L7118">
        <v>38000000</v>
      </c>
      <c r="M7118">
        <v>26351322</v>
      </c>
      <c r="N7118" t="s">
        <v>31</v>
      </c>
      <c r="O7118">
        <v>134</v>
      </c>
    </row>
    <row r="7119" spans="1:15" x14ac:dyDescent="0.3">
      <c r="A7119" t="s">
        <v>20460</v>
      </c>
      <c r="B7119" t="s">
        <v>16</v>
      </c>
      <c r="C7119" t="s">
        <v>17</v>
      </c>
      <c r="D7119">
        <v>2017</v>
      </c>
      <c r="E7119" t="s">
        <v>20461</v>
      </c>
      <c r="F7119">
        <v>6.3</v>
      </c>
      <c r="G7119">
        <v>54000</v>
      </c>
      <c r="H7119" t="s">
        <v>10687</v>
      </c>
      <c r="I7119" t="s">
        <v>10687</v>
      </c>
      <c r="J7119" t="s">
        <v>5211</v>
      </c>
      <c r="K7119" t="s">
        <v>30</v>
      </c>
      <c r="L7119">
        <v>10500000</v>
      </c>
      <c r="M7119">
        <v>27869129</v>
      </c>
      <c r="N7119" t="s">
        <v>6790</v>
      </c>
      <c r="O7119">
        <v>93</v>
      </c>
    </row>
    <row r="7120" spans="1:15" x14ac:dyDescent="0.3">
      <c r="A7120" t="s">
        <v>20462</v>
      </c>
      <c r="B7120" t="s">
        <v>1999</v>
      </c>
      <c r="C7120" t="s">
        <v>63</v>
      </c>
      <c r="D7120">
        <v>2017</v>
      </c>
      <c r="E7120" t="s">
        <v>20434</v>
      </c>
      <c r="F7120">
        <v>7.1</v>
      </c>
      <c r="G7120">
        <v>31000</v>
      </c>
      <c r="H7120" t="s">
        <v>18466</v>
      </c>
      <c r="I7120" t="s">
        <v>18466</v>
      </c>
      <c r="J7120" t="s">
        <v>18467</v>
      </c>
      <c r="K7120" t="s">
        <v>30</v>
      </c>
      <c r="L7120">
        <v>9000000</v>
      </c>
      <c r="M7120">
        <v>22088533</v>
      </c>
      <c r="N7120" t="s">
        <v>14702</v>
      </c>
      <c r="O7120">
        <v>127</v>
      </c>
    </row>
    <row r="7121" spans="1:15" x14ac:dyDescent="0.3">
      <c r="A7121" t="s">
        <v>20463</v>
      </c>
      <c r="B7121" t="s">
        <v>33</v>
      </c>
      <c r="C7121" t="s">
        <v>390</v>
      </c>
      <c r="D7121">
        <v>2017</v>
      </c>
      <c r="E7121" t="s">
        <v>20263</v>
      </c>
      <c r="F7121">
        <v>7.3</v>
      </c>
      <c r="G7121">
        <v>135000</v>
      </c>
      <c r="H7121" t="s">
        <v>20464</v>
      </c>
      <c r="I7121" t="s">
        <v>17715</v>
      </c>
      <c r="J7121" t="s">
        <v>15236</v>
      </c>
      <c r="K7121" t="s">
        <v>30</v>
      </c>
      <c r="L7121">
        <v>80000000</v>
      </c>
      <c r="M7121">
        <v>311950384</v>
      </c>
      <c r="N7121" t="s">
        <v>20465</v>
      </c>
      <c r="O7121">
        <v>104</v>
      </c>
    </row>
    <row r="7122" spans="1:15" x14ac:dyDescent="0.3">
      <c r="A7122" t="s">
        <v>20466</v>
      </c>
      <c r="B7122" t="s">
        <v>16</v>
      </c>
      <c r="C7122" t="s">
        <v>25</v>
      </c>
      <c r="D7122">
        <v>2017</v>
      </c>
      <c r="E7122" t="s">
        <v>20467</v>
      </c>
      <c r="F7122">
        <v>7.2</v>
      </c>
      <c r="G7122">
        <v>63000</v>
      </c>
      <c r="H7122" t="s">
        <v>20468</v>
      </c>
      <c r="I7122" t="s">
        <v>17956</v>
      </c>
      <c r="J7122" t="s">
        <v>12754</v>
      </c>
      <c r="K7122" t="s">
        <v>30</v>
      </c>
      <c r="M7122">
        <v>10060903</v>
      </c>
      <c r="N7122" t="s">
        <v>20469</v>
      </c>
      <c r="O7122">
        <v>133</v>
      </c>
    </row>
    <row r="7123" spans="1:15" x14ac:dyDescent="0.3">
      <c r="A7123" t="s">
        <v>20470</v>
      </c>
      <c r="B7123" t="s">
        <v>16</v>
      </c>
      <c r="C7123" t="s">
        <v>41</v>
      </c>
      <c r="D7123">
        <v>2017</v>
      </c>
      <c r="E7123" t="s">
        <v>19811</v>
      </c>
      <c r="F7123">
        <v>7.5</v>
      </c>
      <c r="G7123">
        <v>126000</v>
      </c>
      <c r="H7123" t="s">
        <v>11912</v>
      </c>
      <c r="I7123" t="s">
        <v>20471</v>
      </c>
      <c r="J7123" t="s">
        <v>20472</v>
      </c>
      <c r="K7123" t="s">
        <v>30</v>
      </c>
      <c r="L7123">
        <v>5000000</v>
      </c>
      <c r="M7123">
        <v>56411585</v>
      </c>
      <c r="N7123" t="s">
        <v>15188</v>
      </c>
      <c r="O7123">
        <v>120</v>
      </c>
    </row>
    <row r="7124" spans="1:15" x14ac:dyDescent="0.3">
      <c r="A7124" t="s">
        <v>20473</v>
      </c>
      <c r="B7124" t="s">
        <v>447</v>
      </c>
      <c r="C7124" t="s">
        <v>17</v>
      </c>
      <c r="D7124">
        <v>2017</v>
      </c>
      <c r="E7124" t="s">
        <v>20414</v>
      </c>
      <c r="F7124">
        <v>6.5</v>
      </c>
      <c r="G7124">
        <v>37000</v>
      </c>
      <c r="H7124" t="s">
        <v>19053</v>
      </c>
      <c r="I7124" t="s">
        <v>19053</v>
      </c>
      <c r="J7124" t="s">
        <v>20474</v>
      </c>
      <c r="K7124" t="s">
        <v>30</v>
      </c>
      <c r="M7124">
        <v>956425</v>
      </c>
      <c r="N7124" t="s">
        <v>20475</v>
      </c>
      <c r="O7124">
        <v>111</v>
      </c>
    </row>
    <row r="7125" spans="1:15" x14ac:dyDescent="0.3">
      <c r="A7125" t="s">
        <v>20476</v>
      </c>
      <c r="B7125" t="s">
        <v>16</v>
      </c>
      <c r="C7125" t="s">
        <v>41</v>
      </c>
      <c r="D7125">
        <v>2017</v>
      </c>
      <c r="E7125" t="s">
        <v>20421</v>
      </c>
      <c r="F7125">
        <v>6.7</v>
      </c>
      <c r="G7125">
        <v>38000</v>
      </c>
      <c r="H7125" t="s">
        <v>20477</v>
      </c>
      <c r="I7125" t="s">
        <v>20477</v>
      </c>
      <c r="J7125" t="s">
        <v>19216</v>
      </c>
      <c r="K7125" t="s">
        <v>30</v>
      </c>
      <c r="L7125">
        <v>6000000</v>
      </c>
      <c r="M7125">
        <v>3187255</v>
      </c>
      <c r="N7125" t="s">
        <v>20478</v>
      </c>
      <c r="O7125">
        <v>92</v>
      </c>
    </row>
    <row r="7126" spans="1:15" x14ac:dyDescent="0.3">
      <c r="A7126" t="s">
        <v>20479</v>
      </c>
      <c r="B7126" t="s">
        <v>16</v>
      </c>
      <c r="C7126" t="s">
        <v>34</v>
      </c>
      <c r="D7126">
        <v>2017</v>
      </c>
      <c r="E7126" t="s">
        <v>20386</v>
      </c>
      <c r="F7126">
        <v>7</v>
      </c>
      <c r="G7126">
        <v>106000</v>
      </c>
      <c r="H7126" t="s">
        <v>5016</v>
      </c>
      <c r="I7126" t="s">
        <v>10186</v>
      </c>
      <c r="J7126" t="s">
        <v>20480</v>
      </c>
      <c r="K7126" t="s">
        <v>22</v>
      </c>
      <c r="L7126">
        <v>35000000</v>
      </c>
      <c r="M7126">
        <v>145418070</v>
      </c>
      <c r="N7126" t="s">
        <v>20015</v>
      </c>
      <c r="O7126">
        <v>113</v>
      </c>
    </row>
    <row r="7127" spans="1:15" x14ac:dyDescent="0.3">
      <c r="A7127" t="s">
        <v>5733</v>
      </c>
      <c r="B7127" t="s">
        <v>16</v>
      </c>
      <c r="C7127" t="s">
        <v>34</v>
      </c>
      <c r="D7127">
        <v>2017</v>
      </c>
      <c r="E7127" t="s">
        <v>20361</v>
      </c>
      <c r="F7127">
        <v>6.4</v>
      </c>
      <c r="G7127">
        <v>39000</v>
      </c>
      <c r="H7127" t="s">
        <v>20481</v>
      </c>
      <c r="I7127" t="s">
        <v>20481</v>
      </c>
      <c r="J7127" t="s">
        <v>20482</v>
      </c>
      <c r="K7127" t="s">
        <v>452</v>
      </c>
      <c r="M7127">
        <v>913331</v>
      </c>
      <c r="N7127" t="s">
        <v>20483</v>
      </c>
      <c r="O7127">
        <v>108</v>
      </c>
    </row>
    <row r="7128" spans="1:15" x14ac:dyDescent="0.3">
      <c r="A7128" t="s">
        <v>20484</v>
      </c>
      <c r="B7128" t="s">
        <v>16</v>
      </c>
      <c r="C7128" t="s">
        <v>104</v>
      </c>
      <c r="D7128">
        <v>2017</v>
      </c>
      <c r="E7128" t="s">
        <v>20174</v>
      </c>
      <c r="F7128">
        <v>5.8</v>
      </c>
      <c r="G7128">
        <v>73000</v>
      </c>
      <c r="H7128" t="s">
        <v>16298</v>
      </c>
      <c r="I7128" t="s">
        <v>15143</v>
      </c>
      <c r="J7128" t="s">
        <v>20485</v>
      </c>
      <c r="K7128" t="s">
        <v>195</v>
      </c>
      <c r="L7128">
        <v>10000000</v>
      </c>
      <c r="M7128">
        <v>102952888</v>
      </c>
      <c r="N7128" t="s">
        <v>14132</v>
      </c>
      <c r="O7128">
        <v>92</v>
      </c>
    </row>
    <row r="7129" spans="1:15" x14ac:dyDescent="0.3">
      <c r="A7129" t="s">
        <v>20486</v>
      </c>
      <c r="B7129" t="s">
        <v>16</v>
      </c>
      <c r="C7129" t="s">
        <v>104</v>
      </c>
      <c r="D7129">
        <v>2017</v>
      </c>
      <c r="E7129" t="s">
        <v>20441</v>
      </c>
      <c r="F7129">
        <v>5.0999999999999996</v>
      </c>
      <c r="G7129">
        <v>60000</v>
      </c>
      <c r="H7129" t="s">
        <v>15665</v>
      </c>
      <c r="I7129" t="s">
        <v>20487</v>
      </c>
      <c r="J7129" t="s">
        <v>16719</v>
      </c>
      <c r="K7129" t="s">
        <v>22</v>
      </c>
      <c r="L7129">
        <v>35000000</v>
      </c>
      <c r="M7129">
        <v>43155261</v>
      </c>
      <c r="N7129" t="s">
        <v>61</v>
      </c>
      <c r="O7129">
        <v>119</v>
      </c>
    </row>
    <row r="7130" spans="1:15" x14ac:dyDescent="0.3">
      <c r="A7130" t="s">
        <v>20488</v>
      </c>
      <c r="B7130" t="s">
        <v>16</v>
      </c>
      <c r="C7130" t="s">
        <v>63</v>
      </c>
      <c r="D7130">
        <v>2017</v>
      </c>
      <c r="E7130" t="s">
        <v>20489</v>
      </c>
      <c r="F7130">
        <v>7.4</v>
      </c>
      <c r="G7130">
        <v>143000</v>
      </c>
      <c r="H7130" t="s">
        <v>12902</v>
      </c>
      <c r="I7130" t="s">
        <v>16093</v>
      </c>
      <c r="J7130" t="s">
        <v>12902</v>
      </c>
      <c r="K7130" t="s">
        <v>30</v>
      </c>
      <c r="L7130">
        <v>10000000</v>
      </c>
      <c r="M7130">
        <v>29820616</v>
      </c>
      <c r="N7130" t="s">
        <v>18310</v>
      </c>
      <c r="O7130">
        <v>104</v>
      </c>
    </row>
    <row r="7131" spans="1:15" x14ac:dyDescent="0.3">
      <c r="A7131" t="s">
        <v>20490</v>
      </c>
      <c r="B7131" t="s">
        <v>1999</v>
      </c>
      <c r="C7131" t="s">
        <v>25</v>
      </c>
      <c r="D7131">
        <v>2017</v>
      </c>
      <c r="E7131" t="s">
        <v>20446</v>
      </c>
      <c r="F7131">
        <v>5.7</v>
      </c>
      <c r="G7131">
        <v>51000</v>
      </c>
      <c r="H7131" t="s">
        <v>20491</v>
      </c>
      <c r="I7131" t="s">
        <v>20491</v>
      </c>
      <c r="J7131" t="s">
        <v>12452</v>
      </c>
      <c r="K7131" t="s">
        <v>22</v>
      </c>
      <c r="L7131">
        <v>5300000</v>
      </c>
      <c r="M7131">
        <v>62198461</v>
      </c>
      <c r="N7131" t="s">
        <v>20492</v>
      </c>
      <c r="O7131">
        <v>89</v>
      </c>
    </row>
    <row r="7132" spans="1:15" x14ac:dyDescent="0.3">
      <c r="A7132" t="s">
        <v>20493</v>
      </c>
      <c r="B7132" t="s">
        <v>1999</v>
      </c>
      <c r="C7132" t="s">
        <v>17</v>
      </c>
      <c r="D7132">
        <v>2017</v>
      </c>
      <c r="E7132" t="s">
        <v>20494</v>
      </c>
      <c r="F7132">
        <v>7.2</v>
      </c>
      <c r="G7132">
        <v>141000</v>
      </c>
      <c r="H7132" t="s">
        <v>495</v>
      </c>
      <c r="I7132" t="s">
        <v>20495</v>
      </c>
      <c r="J7132" t="s">
        <v>747</v>
      </c>
      <c r="K7132" t="s">
        <v>30</v>
      </c>
      <c r="L7132">
        <v>50000000</v>
      </c>
      <c r="M7132">
        <v>180419231</v>
      </c>
      <c r="N7132" t="s">
        <v>180</v>
      </c>
      <c r="O7132">
        <v>116</v>
      </c>
    </row>
    <row r="7133" spans="1:15" x14ac:dyDescent="0.3">
      <c r="A7133" t="s">
        <v>20496</v>
      </c>
      <c r="B7133" t="s">
        <v>1999</v>
      </c>
      <c r="C7133" t="s">
        <v>17</v>
      </c>
      <c r="D7133">
        <v>2017</v>
      </c>
      <c r="E7133" t="s">
        <v>20337</v>
      </c>
      <c r="F7133">
        <v>6.4</v>
      </c>
      <c r="G7133">
        <v>35000</v>
      </c>
      <c r="H7133" t="s">
        <v>20497</v>
      </c>
      <c r="I7133" t="s">
        <v>19354</v>
      </c>
      <c r="J7133" t="s">
        <v>20498</v>
      </c>
      <c r="K7133" t="s">
        <v>30</v>
      </c>
      <c r="L7133">
        <v>10000000</v>
      </c>
      <c r="M7133">
        <v>61621140</v>
      </c>
      <c r="N7133" t="s">
        <v>20499</v>
      </c>
      <c r="O7133">
        <v>96</v>
      </c>
    </row>
    <row r="7134" spans="1:15" x14ac:dyDescent="0.3">
      <c r="A7134" t="s">
        <v>20500</v>
      </c>
      <c r="B7134" t="s">
        <v>16</v>
      </c>
      <c r="C7134" t="s">
        <v>17</v>
      </c>
      <c r="D7134">
        <v>2017</v>
      </c>
      <c r="E7134" t="s">
        <v>20501</v>
      </c>
      <c r="F7134">
        <v>6.9</v>
      </c>
      <c r="G7134">
        <v>64000</v>
      </c>
      <c r="H7134" t="s">
        <v>18684</v>
      </c>
      <c r="I7134" t="s">
        <v>18684</v>
      </c>
      <c r="J7134" t="s">
        <v>12789</v>
      </c>
      <c r="K7134" t="s">
        <v>30</v>
      </c>
      <c r="L7134">
        <v>100000</v>
      </c>
      <c r="M7134">
        <v>1951683</v>
      </c>
      <c r="N7134" t="s">
        <v>18685</v>
      </c>
      <c r="O7134">
        <v>92</v>
      </c>
    </row>
    <row r="7135" spans="1:15" x14ac:dyDescent="0.3">
      <c r="A7135" t="s">
        <v>20502</v>
      </c>
      <c r="B7135" t="s">
        <v>16</v>
      </c>
      <c r="C7135" t="s">
        <v>34</v>
      </c>
      <c r="D7135">
        <v>2017</v>
      </c>
      <c r="E7135" t="s">
        <v>20503</v>
      </c>
      <c r="F7135">
        <v>6.2</v>
      </c>
      <c r="G7135">
        <v>9200</v>
      </c>
      <c r="H7135" t="s">
        <v>20504</v>
      </c>
      <c r="I7135" t="s">
        <v>20505</v>
      </c>
      <c r="J7135" t="s">
        <v>20506</v>
      </c>
      <c r="K7135" t="s">
        <v>195</v>
      </c>
      <c r="M7135">
        <v>14725</v>
      </c>
      <c r="N7135" t="s">
        <v>17984</v>
      </c>
      <c r="O7135">
        <v>93</v>
      </c>
    </row>
    <row r="7136" spans="1:15" x14ac:dyDescent="0.3">
      <c r="A7136" t="s">
        <v>20507</v>
      </c>
      <c r="B7136" t="s">
        <v>1999</v>
      </c>
      <c r="C7136" t="s">
        <v>34</v>
      </c>
      <c r="D7136">
        <v>2017</v>
      </c>
      <c r="E7136" t="s">
        <v>20419</v>
      </c>
      <c r="F7136">
        <v>5.9</v>
      </c>
      <c r="G7136">
        <v>104000</v>
      </c>
      <c r="H7136" t="s">
        <v>19616</v>
      </c>
      <c r="I7136" t="s">
        <v>14467</v>
      </c>
      <c r="J7136" t="s">
        <v>20508</v>
      </c>
      <c r="K7136" t="s">
        <v>30</v>
      </c>
      <c r="L7136">
        <v>100000000</v>
      </c>
      <c r="M7136">
        <v>142337240</v>
      </c>
      <c r="N7136" t="s">
        <v>14702</v>
      </c>
      <c r="O7136">
        <v>124</v>
      </c>
    </row>
    <row r="7137" spans="1:15" x14ac:dyDescent="0.3">
      <c r="A7137" t="s">
        <v>20509</v>
      </c>
      <c r="B7137" t="s">
        <v>447</v>
      </c>
      <c r="C7137" t="s">
        <v>41</v>
      </c>
      <c r="D7137">
        <v>2017</v>
      </c>
      <c r="E7137" t="s">
        <v>20436</v>
      </c>
      <c r="F7137">
        <v>7.4</v>
      </c>
      <c r="G7137">
        <v>21000</v>
      </c>
      <c r="H7137" t="s">
        <v>20510</v>
      </c>
      <c r="I7137" t="s">
        <v>20511</v>
      </c>
      <c r="J7137" t="s">
        <v>2065</v>
      </c>
      <c r="K7137" t="s">
        <v>30</v>
      </c>
      <c r="M7137">
        <v>2728446</v>
      </c>
      <c r="N7137" t="s">
        <v>20512</v>
      </c>
      <c r="O7137">
        <v>88</v>
      </c>
    </row>
    <row r="7138" spans="1:15" x14ac:dyDescent="0.3">
      <c r="A7138" t="s">
        <v>20513</v>
      </c>
      <c r="B7138" t="s">
        <v>16</v>
      </c>
      <c r="C7138" t="s">
        <v>63</v>
      </c>
      <c r="D7138">
        <v>2017</v>
      </c>
      <c r="E7138" t="s">
        <v>20514</v>
      </c>
      <c r="F7138">
        <v>6.8</v>
      </c>
      <c r="G7138">
        <v>79000</v>
      </c>
      <c r="H7138" t="s">
        <v>990</v>
      </c>
      <c r="I7138" t="s">
        <v>11966</v>
      </c>
      <c r="J7138" t="s">
        <v>15946</v>
      </c>
      <c r="K7138" t="s">
        <v>30</v>
      </c>
      <c r="L7138">
        <v>50000000</v>
      </c>
      <c r="M7138">
        <v>56996304</v>
      </c>
      <c r="N7138" t="s">
        <v>20515</v>
      </c>
      <c r="O7138">
        <v>132</v>
      </c>
    </row>
    <row r="7139" spans="1:15" x14ac:dyDescent="0.3">
      <c r="A7139" t="s">
        <v>20516</v>
      </c>
      <c r="B7139" t="s">
        <v>16</v>
      </c>
      <c r="C7139" t="s">
        <v>41</v>
      </c>
      <c r="D7139">
        <v>2017</v>
      </c>
      <c r="E7139" t="s">
        <v>20174</v>
      </c>
      <c r="F7139">
        <v>5.7</v>
      </c>
      <c r="G7139">
        <v>42000</v>
      </c>
      <c r="H7139" t="s">
        <v>9713</v>
      </c>
      <c r="I7139" t="s">
        <v>2094</v>
      </c>
      <c r="J7139" t="s">
        <v>9529</v>
      </c>
      <c r="K7139" t="s">
        <v>22</v>
      </c>
      <c r="L7139">
        <v>25000000</v>
      </c>
      <c r="M7139">
        <v>12751667</v>
      </c>
      <c r="N7139" t="s">
        <v>18759</v>
      </c>
      <c r="O7139">
        <v>105</v>
      </c>
    </row>
    <row r="7140" spans="1:15" x14ac:dyDescent="0.3">
      <c r="A7140" t="s">
        <v>20517</v>
      </c>
      <c r="B7140" t="s">
        <v>16</v>
      </c>
      <c r="C7140" t="s">
        <v>17</v>
      </c>
      <c r="D7140">
        <v>2017</v>
      </c>
      <c r="E7140" t="s">
        <v>20518</v>
      </c>
      <c r="F7140">
        <v>7.2</v>
      </c>
      <c r="G7140">
        <v>37000</v>
      </c>
      <c r="H7140" t="s">
        <v>20519</v>
      </c>
      <c r="I7140" t="s">
        <v>8050</v>
      </c>
      <c r="J7140" t="s">
        <v>3022</v>
      </c>
      <c r="K7140" t="s">
        <v>22</v>
      </c>
      <c r="M7140">
        <v>19978189</v>
      </c>
      <c r="N7140" t="s">
        <v>19633</v>
      </c>
      <c r="O7140">
        <v>99</v>
      </c>
    </row>
    <row r="7141" spans="1:15" x14ac:dyDescent="0.3">
      <c r="A7141" t="s">
        <v>20520</v>
      </c>
      <c r="B7141" t="s">
        <v>16</v>
      </c>
      <c r="C7141" t="s">
        <v>52</v>
      </c>
      <c r="D7141">
        <v>2017</v>
      </c>
      <c r="E7141" t="s">
        <v>20213</v>
      </c>
      <c r="F7141">
        <v>6.2</v>
      </c>
      <c r="G7141">
        <v>87000</v>
      </c>
      <c r="H7141" t="s">
        <v>20521</v>
      </c>
      <c r="I7141" t="s">
        <v>20521</v>
      </c>
      <c r="J7141" t="s">
        <v>19423</v>
      </c>
      <c r="K7141" t="s">
        <v>30</v>
      </c>
      <c r="L7141">
        <v>5000000</v>
      </c>
      <c r="M7141">
        <v>19735344</v>
      </c>
      <c r="N7141" t="s">
        <v>16721</v>
      </c>
      <c r="O7141">
        <v>91</v>
      </c>
    </row>
    <row r="7142" spans="1:15" x14ac:dyDescent="0.3">
      <c r="A7142" t="s">
        <v>20522</v>
      </c>
      <c r="B7142" t="s">
        <v>33</v>
      </c>
      <c r="C7142" t="s">
        <v>390</v>
      </c>
      <c r="D7142">
        <v>2017</v>
      </c>
      <c r="E7142" t="s">
        <v>20461</v>
      </c>
      <c r="F7142">
        <v>6.3</v>
      </c>
      <c r="G7142">
        <v>119000</v>
      </c>
      <c r="H7142" t="s">
        <v>19369</v>
      </c>
      <c r="I7142" t="s">
        <v>12097</v>
      </c>
      <c r="J7142" t="s">
        <v>13994</v>
      </c>
      <c r="K7142" t="s">
        <v>30</v>
      </c>
      <c r="L7142">
        <v>80000000</v>
      </c>
      <c r="M7142">
        <v>1034800131</v>
      </c>
      <c r="N7142" t="s">
        <v>19371</v>
      </c>
      <c r="O7142">
        <v>89</v>
      </c>
    </row>
    <row r="7143" spans="1:15" x14ac:dyDescent="0.3">
      <c r="A7143" t="s">
        <v>20523</v>
      </c>
      <c r="B7143" t="s">
        <v>1999</v>
      </c>
      <c r="C7143" t="s">
        <v>41</v>
      </c>
      <c r="D7143">
        <v>2017</v>
      </c>
      <c r="E7143" t="s">
        <v>19851</v>
      </c>
      <c r="F7143">
        <v>6.6</v>
      </c>
      <c r="G7143">
        <v>79000</v>
      </c>
      <c r="H7143" t="s">
        <v>13643</v>
      </c>
      <c r="I7143" t="s">
        <v>19117</v>
      </c>
      <c r="J7143" t="s">
        <v>106</v>
      </c>
      <c r="K7143" t="s">
        <v>30</v>
      </c>
      <c r="L7143">
        <v>25000000</v>
      </c>
      <c r="M7143">
        <v>84918541</v>
      </c>
      <c r="N7143" t="s">
        <v>16463</v>
      </c>
      <c r="O7143">
        <v>96</v>
      </c>
    </row>
    <row r="7144" spans="1:15" x14ac:dyDescent="0.3">
      <c r="A7144" t="s">
        <v>20524</v>
      </c>
      <c r="B7144" t="s">
        <v>16</v>
      </c>
      <c r="C7144" t="s">
        <v>17</v>
      </c>
      <c r="D7144">
        <v>2017</v>
      </c>
      <c r="E7144" t="s">
        <v>20288</v>
      </c>
      <c r="F7144">
        <v>5.7</v>
      </c>
      <c r="G7144">
        <v>102000</v>
      </c>
      <c r="H7144" t="s">
        <v>9355</v>
      </c>
      <c r="I7144" t="s">
        <v>9355</v>
      </c>
      <c r="J7144" t="s">
        <v>9529</v>
      </c>
      <c r="K7144" t="s">
        <v>30</v>
      </c>
      <c r="L7144">
        <v>68000000</v>
      </c>
      <c r="M7144">
        <v>55003890</v>
      </c>
      <c r="N7144" t="s">
        <v>44</v>
      </c>
      <c r="O7144">
        <v>135</v>
      </c>
    </row>
    <row r="7145" spans="1:15" x14ac:dyDescent="0.3">
      <c r="A7145" t="s">
        <v>20525</v>
      </c>
      <c r="B7145" t="s">
        <v>1999</v>
      </c>
      <c r="C7145" t="s">
        <v>17</v>
      </c>
      <c r="D7145">
        <v>2017</v>
      </c>
      <c r="E7145" t="s">
        <v>20332</v>
      </c>
      <c r="F7145">
        <v>6.5</v>
      </c>
      <c r="G7145">
        <v>48000</v>
      </c>
      <c r="H7145" t="s">
        <v>20526</v>
      </c>
      <c r="I7145" t="s">
        <v>8919</v>
      </c>
      <c r="J7145" t="s">
        <v>18879</v>
      </c>
      <c r="K7145" t="s">
        <v>30</v>
      </c>
      <c r="L7145">
        <v>5000000</v>
      </c>
      <c r="M7145">
        <v>16373843</v>
      </c>
      <c r="N7145" t="s">
        <v>20527</v>
      </c>
      <c r="O7145">
        <v>98</v>
      </c>
    </row>
    <row r="7146" spans="1:15" x14ac:dyDescent="0.3">
      <c r="A7146" t="s">
        <v>20528</v>
      </c>
      <c r="B7146" t="s">
        <v>1999</v>
      </c>
      <c r="C7146" t="s">
        <v>17</v>
      </c>
      <c r="D7146">
        <v>2017</v>
      </c>
      <c r="E7146" t="s">
        <v>20359</v>
      </c>
      <c r="F7146">
        <v>6.2</v>
      </c>
      <c r="G7146">
        <v>27000</v>
      </c>
      <c r="H7146" t="s">
        <v>289</v>
      </c>
      <c r="I7146" t="s">
        <v>289</v>
      </c>
      <c r="J7146" t="s">
        <v>17179</v>
      </c>
      <c r="K7146" t="s">
        <v>30</v>
      </c>
      <c r="L7146">
        <v>25000000</v>
      </c>
      <c r="M7146">
        <v>15889124</v>
      </c>
      <c r="N7146" t="s">
        <v>19907</v>
      </c>
      <c r="O7146">
        <v>101</v>
      </c>
    </row>
    <row r="7147" spans="1:15" x14ac:dyDescent="0.3">
      <c r="A7147" t="s">
        <v>20529</v>
      </c>
      <c r="B7147" t="s">
        <v>33</v>
      </c>
      <c r="C7147" t="s">
        <v>390</v>
      </c>
      <c r="D7147">
        <v>2017</v>
      </c>
      <c r="E7147" t="s">
        <v>20367</v>
      </c>
      <c r="F7147">
        <v>3.3</v>
      </c>
      <c r="G7147">
        <v>58000</v>
      </c>
      <c r="H7147" t="s">
        <v>16030</v>
      </c>
      <c r="I7147" t="s">
        <v>16030</v>
      </c>
      <c r="J7147" t="s">
        <v>20530</v>
      </c>
      <c r="K7147" t="s">
        <v>30</v>
      </c>
      <c r="L7147">
        <v>50000000</v>
      </c>
      <c r="M7147">
        <v>217776646</v>
      </c>
      <c r="N7147" t="s">
        <v>31</v>
      </c>
      <c r="O7147">
        <v>86</v>
      </c>
    </row>
    <row r="7148" spans="1:15" x14ac:dyDescent="0.3">
      <c r="A7148" t="s">
        <v>20531</v>
      </c>
      <c r="B7148" t="s">
        <v>16</v>
      </c>
      <c r="C7148" t="s">
        <v>41</v>
      </c>
      <c r="D7148">
        <v>2017</v>
      </c>
      <c r="E7148" t="s">
        <v>20162</v>
      </c>
      <c r="F7148">
        <v>6.6</v>
      </c>
      <c r="G7148">
        <v>38000</v>
      </c>
      <c r="H7148" t="s">
        <v>20532</v>
      </c>
      <c r="I7148" t="s">
        <v>20533</v>
      </c>
      <c r="J7148" t="s">
        <v>17791</v>
      </c>
      <c r="K7148" t="s">
        <v>30</v>
      </c>
      <c r="M7148">
        <v>3146831</v>
      </c>
      <c r="N7148" t="s">
        <v>20534</v>
      </c>
      <c r="O7148">
        <v>98</v>
      </c>
    </row>
    <row r="7149" spans="1:15" x14ac:dyDescent="0.3">
      <c r="A7149" t="s">
        <v>9488</v>
      </c>
      <c r="B7149" t="s">
        <v>16</v>
      </c>
      <c r="C7149" t="s">
        <v>17</v>
      </c>
      <c r="D7149">
        <v>2017</v>
      </c>
      <c r="E7149" t="s">
        <v>19940</v>
      </c>
      <c r="F7149">
        <v>5.0999999999999996</v>
      </c>
      <c r="G7149">
        <v>15000</v>
      </c>
      <c r="H7149" t="s">
        <v>20535</v>
      </c>
      <c r="I7149" t="s">
        <v>20536</v>
      </c>
      <c r="J7149" t="s">
        <v>20537</v>
      </c>
      <c r="K7149" t="s">
        <v>30</v>
      </c>
      <c r="L7149">
        <v>12000000</v>
      </c>
      <c r="M7149">
        <v>17768012</v>
      </c>
      <c r="N7149" t="s">
        <v>10127</v>
      </c>
      <c r="O7149">
        <v>100</v>
      </c>
    </row>
    <row r="7150" spans="1:15" x14ac:dyDescent="0.3">
      <c r="A7150" t="s">
        <v>20538</v>
      </c>
      <c r="B7150" t="s">
        <v>33</v>
      </c>
      <c r="C7150" t="s">
        <v>390</v>
      </c>
      <c r="D7150">
        <v>2017</v>
      </c>
      <c r="E7150" t="s">
        <v>20494</v>
      </c>
      <c r="F7150">
        <v>7.8</v>
      </c>
      <c r="G7150">
        <v>66000</v>
      </c>
      <c r="H7150" t="s">
        <v>18907</v>
      </c>
      <c r="I7150" t="s">
        <v>18907</v>
      </c>
      <c r="J7150" t="s">
        <v>14589</v>
      </c>
      <c r="K7150" t="s">
        <v>22</v>
      </c>
      <c r="L7150">
        <v>40000000</v>
      </c>
      <c r="M7150">
        <v>227978645</v>
      </c>
      <c r="N7150" t="s">
        <v>6855</v>
      </c>
      <c r="O7150">
        <v>103</v>
      </c>
    </row>
    <row r="7151" spans="1:15" x14ac:dyDescent="0.3">
      <c r="A7151" t="s">
        <v>20539</v>
      </c>
      <c r="B7151" t="s">
        <v>16</v>
      </c>
      <c r="C7151" t="s">
        <v>25</v>
      </c>
      <c r="D7151">
        <v>2017</v>
      </c>
      <c r="E7151" t="s">
        <v>20165</v>
      </c>
      <c r="F7151">
        <v>6.2</v>
      </c>
      <c r="G7151">
        <v>35000</v>
      </c>
      <c r="H7151" t="s">
        <v>10921</v>
      </c>
      <c r="I7151" t="s">
        <v>18504</v>
      </c>
      <c r="J7151" t="s">
        <v>20540</v>
      </c>
      <c r="K7151" t="s">
        <v>30</v>
      </c>
      <c r="L7151">
        <v>19000000</v>
      </c>
      <c r="M7151">
        <v>140552359</v>
      </c>
      <c r="N7151" t="s">
        <v>20541</v>
      </c>
      <c r="O7151">
        <v>122</v>
      </c>
    </row>
    <row r="7152" spans="1:15" x14ac:dyDescent="0.3">
      <c r="A7152" t="s">
        <v>20542</v>
      </c>
      <c r="B7152" t="s">
        <v>1999</v>
      </c>
      <c r="C7152" t="s">
        <v>390</v>
      </c>
      <c r="D7152">
        <v>2017</v>
      </c>
      <c r="E7152" t="s">
        <v>20355</v>
      </c>
      <c r="F7152">
        <v>7.8</v>
      </c>
      <c r="G7152">
        <v>53000</v>
      </c>
      <c r="H7152" t="s">
        <v>20543</v>
      </c>
      <c r="I7152" t="s">
        <v>20543</v>
      </c>
      <c r="J7152" t="s">
        <v>20544</v>
      </c>
      <c r="K7152" t="s">
        <v>18668</v>
      </c>
      <c r="M7152">
        <v>42187665</v>
      </c>
      <c r="N7152" t="s">
        <v>20545</v>
      </c>
      <c r="O7152">
        <v>94</v>
      </c>
    </row>
    <row r="7153" spans="1:15" x14ac:dyDescent="0.3">
      <c r="A7153" t="s">
        <v>20546</v>
      </c>
      <c r="B7153" t="s">
        <v>1999</v>
      </c>
      <c r="C7153" t="s">
        <v>17</v>
      </c>
      <c r="D7153">
        <v>2017</v>
      </c>
      <c r="E7153" t="s">
        <v>20547</v>
      </c>
      <c r="F7153">
        <v>6.4</v>
      </c>
      <c r="G7153">
        <v>50000</v>
      </c>
      <c r="H7153" t="s">
        <v>6502</v>
      </c>
      <c r="I7153" t="s">
        <v>15526</v>
      </c>
      <c r="J7153" t="s">
        <v>3363</v>
      </c>
      <c r="K7153" t="s">
        <v>30</v>
      </c>
      <c r="L7153">
        <v>30000000</v>
      </c>
      <c r="M7153">
        <v>16080475</v>
      </c>
      <c r="N7153" t="s">
        <v>20548</v>
      </c>
      <c r="O7153">
        <v>120</v>
      </c>
    </row>
    <row r="7154" spans="1:15" x14ac:dyDescent="0.3">
      <c r="A7154" t="s">
        <v>20549</v>
      </c>
      <c r="B7154" t="s">
        <v>447</v>
      </c>
      <c r="C7154" t="s">
        <v>17</v>
      </c>
      <c r="D7154">
        <v>2017</v>
      </c>
      <c r="E7154" t="s">
        <v>20550</v>
      </c>
      <c r="F7154">
        <v>6.2</v>
      </c>
      <c r="G7154">
        <v>11000</v>
      </c>
      <c r="H7154" t="s">
        <v>11603</v>
      </c>
      <c r="I7154" t="s">
        <v>11603</v>
      </c>
      <c r="J7154" t="s">
        <v>18374</v>
      </c>
      <c r="K7154" t="s">
        <v>452</v>
      </c>
      <c r="M7154">
        <v>5012423</v>
      </c>
      <c r="N7154" t="s">
        <v>18022</v>
      </c>
      <c r="O7154">
        <v>107</v>
      </c>
    </row>
    <row r="7155" spans="1:15" x14ac:dyDescent="0.3">
      <c r="A7155" t="s">
        <v>20551</v>
      </c>
      <c r="B7155" t="s">
        <v>1999</v>
      </c>
      <c r="C7155" t="s">
        <v>34</v>
      </c>
      <c r="D7155">
        <v>2017</v>
      </c>
      <c r="E7155" t="s">
        <v>20299</v>
      </c>
      <c r="F7155">
        <v>6.4</v>
      </c>
      <c r="G7155">
        <v>70000</v>
      </c>
      <c r="H7155" t="s">
        <v>20552</v>
      </c>
      <c r="I7155" t="s">
        <v>12307</v>
      </c>
      <c r="J7155" t="s">
        <v>10489</v>
      </c>
      <c r="K7155" t="s">
        <v>30</v>
      </c>
      <c r="L7155">
        <v>35000000</v>
      </c>
      <c r="M7155">
        <v>62832209</v>
      </c>
      <c r="N7155" t="s">
        <v>18872</v>
      </c>
      <c r="O7155">
        <v>112</v>
      </c>
    </row>
    <row r="7156" spans="1:15" x14ac:dyDescent="0.3">
      <c r="A7156" t="s">
        <v>20553</v>
      </c>
      <c r="B7156" t="s">
        <v>16</v>
      </c>
      <c r="C7156" t="s">
        <v>17</v>
      </c>
      <c r="D7156">
        <v>2017</v>
      </c>
      <c r="E7156" t="s">
        <v>20330</v>
      </c>
      <c r="F7156">
        <v>7.2</v>
      </c>
      <c r="G7156">
        <v>117000</v>
      </c>
      <c r="H7156" t="s">
        <v>8086</v>
      </c>
      <c r="I7156" t="s">
        <v>8087</v>
      </c>
      <c r="J7156" t="s">
        <v>9004</v>
      </c>
      <c r="K7156" t="s">
        <v>22</v>
      </c>
      <c r="L7156">
        <v>18000000</v>
      </c>
      <c r="M7156">
        <v>41681746</v>
      </c>
      <c r="N7156" t="s">
        <v>20554</v>
      </c>
      <c r="O7156">
        <v>117</v>
      </c>
    </row>
    <row r="7157" spans="1:15" x14ac:dyDescent="0.3">
      <c r="A7157" t="s">
        <v>20555</v>
      </c>
      <c r="B7157" t="s">
        <v>16</v>
      </c>
      <c r="C7157" t="s">
        <v>41</v>
      </c>
      <c r="D7157">
        <v>2017</v>
      </c>
      <c r="E7157" t="s">
        <v>20556</v>
      </c>
      <c r="F7157">
        <v>7.2</v>
      </c>
      <c r="G7157">
        <v>58000</v>
      </c>
      <c r="H7157" t="s">
        <v>19159</v>
      </c>
      <c r="I7157" t="s">
        <v>19159</v>
      </c>
      <c r="J7157" t="s">
        <v>20557</v>
      </c>
      <c r="K7157" t="s">
        <v>1093</v>
      </c>
      <c r="M7157">
        <v>9493791</v>
      </c>
      <c r="N7157" t="s">
        <v>19161</v>
      </c>
      <c r="O7157">
        <v>151</v>
      </c>
    </row>
    <row r="7158" spans="1:15" x14ac:dyDescent="0.3">
      <c r="A7158" t="s">
        <v>20558</v>
      </c>
      <c r="B7158" t="s">
        <v>16</v>
      </c>
      <c r="C7158" t="s">
        <v>17</v>
      </c>
      <c r="D7158">
        <v>2017</v>
      </c>
      <c r="E7158" t="s">
        <v>20213</v>
      </c>
      <c r="F7158">
        <v>6.5</v>
      </c>
      <c r="G7158">
        <v>8600</v>
      </c>
      <c r="H7158" t="s">
        <v>19609</v>
      </c>
      <c r="I7158" t="s">
        <v>19609</v>
      </c>
      <c r="J7158" t="s">
        <v>5585</v>
      </c>
      <c r="K7158" t="s">
        <v>30</v>
      </c>
      <c r="L7158">
        <v>1200000</v>
      </c>
      <c r="M7158">
        <v>4101699</v>
      </c>
      <c r="N7158" t="s">
        <v>20559</v>
      </c>
      <c r="O7158">
        <v>96</v>
      </c>
    </row>
    <row r="7159" spans="1:15" x14ac:dyDescent="0.3">
      <c r="A7159" t="s">
        <v>20560</v>
      </c>
      <c r="B7159" t="s">
        <v>1999</v>
      </c>
      <c r="C7159" t="s">
        <v>63</v>
      </c>
      <c r="D7159">
        <v>2017</v>
      </c>
      <c r="E7159" t="s">
        <v>20436</v>
      </c>
      <c r="F7159">
        <v>6.7</v>
      </c>
      <c r="G7159">
        <v>52000</v>
      </c>
      <c r="H7159" t="s">
        <v>14539</v>
      </c>
      <c r="I7159" t="s">
        <v>9635</v>
      </c>
      <c r="J7159" t="s">
        <v>16694</v>
      </c>
      <c r="K7159" t="s">
        <v>22</v>
      </c>
      <c r="L7159">
        <v>25000000</v>
      </c>
      <c r="M7159">
        <v>18598607</v>
      </c>
      <c r="N7159" t="s">
        <v>20561</v>
      </c>
      <c r="O7159">
        <v>121</v>
      </c>
    </row>
    <row r="7160" spans="1:15" x14ac:dyDescent="0.3">
      <c r="A7160" t="s">
        <v>20562</v>
      </c>
      <c r="B7160" t="s">
        <v>447</v>
      </c>
      <c r="C7160" t="s">
        <v>17</v>
      </c>
      <c r="D7160">
        <v>2017</v>
      </c>
      <c r="E7160" t="s">
        <v>20563</v>
      </c>
      <c r="F7160">
        <v>7.7</v>
      </c>
      <c r="G7160">
        <v>27000</v>
      </c>
      <c r="H7160" t="s">
        <v>20564</v>
      </c>
      <c r="I7160" t="s">
        <v>20564</v>
      </c>
      <c r="J7160" t="s">
        <v>20565</v>
      </c>
      <c r="K7160" t="s">
        <v>22</v>
      </c>
      <c r="M7160">
        <v>2559939</v>
      </c>
      <c r="N7160" t="s">
        <v>3464</v>
      </c>
      <c r="O7160">
        <v>104</v>
      </c>
    </row>
    <row r="7161" spans="1:15" x14ac:dyDescent="0.3">
      <c r="A7161" t="s">
        <v>20566</v>
      </c>
      <c r="B7161" t="s">
        <v>1999</v>
      </c>
      <c r="C7161" t="s">
        <v>104</v>
      </c>
      <c r="D7161">
        <v>2017</v>
      </c>
      <c r="E7161" t="s">
        <v>19965</v>
      </c>
      <c r="F7161">
        <v>6.6</v>
      </c>
      <c r="G7161">
        <v>25000</v>
      </c>
      <c r="H7161" t="s">
        <v>17789</v>
      </c>
      <c r="I7161" t="s">
        <v>20567</v>
      </c>
      <c r="J7161" t="s">
        <v>11827</v>
      </c>
      <c r="K7161" t="s">
        <v>30</v>
      </c>
      <c r="L7161">
        <v>10000000</v>
      </c>
      <c r="M7161">
        <v>4596705</v>
      </c>
      <c r="N7161" t="s">
        <v>20568</v>
      </c>
      <c r="O7161">
        <v>105</v>
      </c>
    </row>
    <row r="7162" spans="1:15" x14ac:dyDescent="0.3">
      <c r="A7162" t="s">
        <v>20569</v>
      </c>
      <c r="B7162" t="s">
        <v>16</v>
      </c>
      <c r="C7162" t="s">
        <v>63</v>
      </c>
      <c r="D7162">
        <v>2017</v>
      </c>
      <c r="E7162" t="s">
        <v>20570</v>
      </c>
      <c r="F7162">
        <v>6.9</v>
      </c>
      <c r="G7162">
        <v>29000</v>
      </c>
      <c r="H7162" t="s">
        <v>20571</v>
      </c>
      <c r="I7162" t="s">
        <v>20572</v>
      </c>
      <c r="J7162" t="s">
        <v>20573</v>
      </c>
      <c r="K7162" t="s">
        <v>1093</v>
      </c>
      <c r="M7162">
        <v>3430165</v>
      </c>
      <c r="N7162" t="s">
        <v>20574</v>
      </c>
      <c r="O7162">
        <v>107</v>
      </c>
    </row>
    <row r="7163" spans="1:15" x14ac:dyDescent="0.3">
      <c r="A7163" t="s">
        <v>20575</v>
      </c>
      <c r="B7163" t="s">
        <v>1999</v>
      </c>
      <c r="C7163" t="s">
        <v>41</v>
      </c>
      <c r="D7163">
        <v>2017</v>
      </c>
      <c r="E7163" t="s">
        <v>20372</v>
      </c>
      <c r="F7163">
        <v>6</v>
      </c>
      <c r="G7163">
        <v>65000</v>
      </c>
      <c r="H7163" t="s">
        <v>15648</v>
      </c>
      <c r="I7163" t="s">
        <v>15648</v>
      </c>
      <c r="J7163" t="s">
        <v>13044</v>
      </c>
      <c r="K7163" t="s">
        <v>30</v>
      </c>
      <c r="L7163">
        <v>69000000</v>
      </c>
      <c r="M7163">
        <v>180613824</v>
      </c>
      <c r="N7163" t="s">
        <v>44</v>
      </c>
      <c r="O7163">
        <v>100</v>
      </c>
    </row>
    <row r="7164" spans="1:15" x14ac:dyDescent="0.3">
      <c r="A7164" t="s">
        <v>20576</v>
      </c>
      <c r="B7164" t="s">
        <v>1999</v>
      </c>
      <c r="C7164" t="s">
        <v>63</v>
      </c>
      <c r="D7164">
        <v>2017</v>
      </c>
      <c r="E7164" t="s">
        <v>20436</v>
      </c>
      <c r="F7164">
        <v>6.4</v>
      </c>
      <c r="G7164">
        <v>12000</v>
      </c>
      <c r="H7164" t="s">
        <v>18634</v>
      </c>
      <c r="I7164" t="s">
        <v>20577</v>
      </c>
      <c r="J7164" t="s">
        <v>5710</v>
      </c>
      <c r="K7164" t="s">
        <v>30</v>
      </c>
      <c r="M7164">
        <v>4372130</v>
      </c>
      <c r="N7164" t="s">
        <v>20578</v>
      </c>
      <c r="O7164">
        <v>103</v>
      </c>
    </row>
    <row r="7165" spans="1:15" x14ac:dyDescent="0.3">
      <c r="A7165" t="s">
        <v>20579</v>
      </c>
      <c r="B7165" t="s">
        <v>33</v>
      </c>
      <c r="C7165" t="s">
        <v>25</v>
      </c>
      <c r="D7165">
        <v>2017</v>
      </c>
      <c r="E7165" t="s">
        <v>19730</v>
      </c>
      <c r="F7165">
        <v>7.2</v>
      </c>
      <c r="G7165">
        <v>68000</v>
      </c>
      <c r="H7165" t="s">
        <v>2878</v>
      </c>
      <c r="I7165" t="s">
        <v>20580</v>
      </c>
      <c r="J7165" t="s">
        <v>20581</v>
      </c>
      <c r="K7165" t="s">
        <v>30</v>
      </c>
      <c r="L7165">
        <v>22000000</v>
      </c>
      <c r="M7165">
        <v>205035819</v>
      </c>
      <c r="N7165" t="s">
        <v>9686</v>
      </c>
      <c r="O7165">
        <v>100</v>
      </c>
    </row>
    <row r="7166" spans="1:15" x14ac:dyDescent="0.3">
      <c r="A7166" t="s">
        <v>20582</v>
      </c>
      <c r="B7166" t="s">
        <v>447</v>
      </c>
      <c r="C7166" t="s">
        <v>17</v>
      </c>
      <c r="D7166">
        <v>2017</v>
      </c>
      <c r="E7166" t="s">
        <v>20408</v>
      </c>
      <c r="F7166">
        <v>7.2</v>
      </c>
      <c r="G7166">
        <v>15000</v>
      </c>
      <c r="H7166" t="s">
        <v>20583</v>
      </c>
      <c r="I7166" t="s">
        <v>20583</v>
      </c>
      <c r="J7166" t="s">
        <v>13592</v>
      </c>
      <c r="K7166" t="s">
        <v>30</v>
      </c>
      <c r="M7166">
        <v>1093077</v>
      </c>
      <c r="N7166" t="s">
        <v>19598</v>
      </c>
      <c r="O7166">
        <v>100</v>
      </c>
    </row>
    <row r="7167" spans="1:15" x14ac:dyDescent="0.3">
      <c r="A7167" t="s">
        <v>20584</v>
      </c>
      <c r="B7167" t="s">
        <v>16</v>
      </c>
      <c r="C7167" t="s">
        <v>41</v>
      </c>
      <c r="D7167">
        <v>2017</v>
      </c>
      <c r="E7167" t="s">
        <v>20461</v>
      </c>
      <c r="F7167">
        <v>5.8</v>
      </c>
      <c r="G7167">
        <v>21000</v>
      </c>
      <c r="H7167" t="s">
        <v>20585</v>
      </c>
      <c r="I7167" t="s">
        <v>20586</v>
      </c>
      <c r="J7167" t="s">
        <v>20587</v>
      </c>
      <c r="K7167" t="s">
        <v>30</v>
      </c>
      <c r="M7167">
        <v>1647175</v>
      </c>
      <c r="N7167" t="s">
        <v>20588</v>
      </c>
      <c r="O7167">
        <v>90</v>
      </c>
    </row>
    <row r="7168" spans="1:15" x14ac:dyDescent="0.3">
      <c r="A7168" t="s">
        <v>20589</v>
      </c>
      <c r="B7168" t="s">
        <v>1999</v>
      </c>
      <c r="C7168" t="s">
        <v>17</v>
      </c>
      <c r="D7168">
        <v>2017</v>
      </c>
      <c r="E7168" t="s">
        <v>20332</v>
      </c>
      <c r="F7168">
        <v>6.3</v>
      </c>
      <c r="G7168">
        <v>32000</v>
      </c>
      <c r="H7168" t="s">
        <v>20590</v>
      </c>
      <c r="I7168" t="s">
        <v>3423</v>
      </c>
      <c r="J7168" t="s">
        <v>16062</v>
      </c>
      <c r="K7168" t="s">
        <v>30</v>
      </c>
      <c r="L7168">
        <v>20000000</v>
      </c>
      <c r="M7168">
        <v>96942115</v>
      </c>
      <c r="N7168" t="s">
        <v>10082</v>
      </c>
      <c r="O7168">
        <v>132</v>
      </c>
    </row>
    <row r="7169" spans="1:15" x14ac:dyDescent="0.3">
      <c r="A7169" t="s">
        <v>20591</v>
      </c>
      <c r="B7169" t="s">
        <v>447</v>
      </c>
      <c r="C7169" t="s">
        <v>17</v>
      </c>
      <c r="D7169">
        <v>2017</v>
      </c>
      <c r="E7169" t="s">
        <v>20592</v>
      </c>
      <c r="F7169">
        <v>7</v>
      </c>
      <c r="G7169">
        <v>28000</v>
      </c>
      <c r="H7169" t="s">
        <v>14852</v>
      </c>
      <c r="I7169" t="s">
        <v>20593</v>
      </c>
      <c r="J7169" t="s">
        <v>20594</v>
      </c>
      <c r="K7169" t="s">
        <v>9882</v>
      </c>
      <c r="M7169">
        <v>1463727</v>
      </c>
      <c r="N7169" t="s">
        <v>17376</v>
      </c>
      <c r="O7169">
        <v>116</v>
      </c>
    </row>
    <row r="7170" spans="1:15" x14ac:dyDescent="0.3">
      <c r="A7170" t="s">
        <v>5753</v>
      </c>
      <c r="B7170" t="s">
        <v>1999</v>
      </c>
      <c r="C7170" t="s">
        <v>17</v>
      </c>
      <c r="D7170">
        <v>2017</v>
      </c>
      <c r="E7170" t="s">
        <v>20436</v>
      </c>
      <c r="F7170">
        <v>5.2</v>
      </c>
      <c r="G7170">
        <v>44000</v>
      </c>
      <c r="H7170" t="s">
        <v>16208</v>
      </c>
      <c r="I7170" t="s">
        <v>5755</v>
      </c>
      <c r="J7170" t="s">
        <v>15058</v>
      </c>
      <c r="K7170" t="s">
        <v>30</v>
      </c>
      <c r="L7170">
        <v>19000000</v>
      </c>
      <c r="M7170">
        <v>45158254</v>
      </c>
      <c r="N7170" t="s">
        <v>31</v>
      </c>
      <c r="O7170">
        <v>109</v>
      </c>
    </row>
    <row r="7171" spans="1:15" x14ac:dyDescent="0.3">
      <c r="A7171" t="s">
        <v>20595</v>
      </c>
      <c r="B7171" t="s">
        <v>1999</v>
      </c>
      <c r="C7171" t="s">
        <v>17</v>
      </c>
      <c r="D7171">
        <v>2017</v>
      </c>
      <c r="E7171" t="s">
        <v>20547</v>
      </c>
      <c r="F7171">
        <v>4.5</v>
      </c>
      <c r="G7171">
        <v>39000</v>
      </c>
      <c r="H7171" t="s">
        <v>20596</v>
      </c>
      <c r="I7171" t="s">
        <v>17356</v>
      </c>
      <c r="J7171" t="s">
        <v>20482</v>
      </c>
      <c r="K7171" t="s">
        <v>30</v>
      </c>
      <c r="L7171">
        <v>25000000</v>
      </c>
      <c r="M7171">
        <v>83080890</v>
      </c>
      <c r="N7171" t="s">
        <v>20597</v>
      </c>
      <c r="O7171">
        <v>102</v>
      </c>
    </row>
    <row r="7172" spans="1:15" x14ac:dyDescent="0.3">
      <c r="A7172" t="s">
        <v>20598</v>
      </c>
      <c r="B7172" t="s">
        <v>16</v>
      </c>
      <c r="C7172" t="s">
        <v>41</v>
      </c>
      <c r="D7172">
        <v>2017</v>
      </c>
      <c r="E7172" t="s">
        <v>20599</v>
      </c>
      <c r="F7172">
        <v>4.0999999999999996</v>
      </c>
      <c r="G7172">
        <v>2000</v>
      </c>
      <c r="H7172" t="s">
        <v>18681</v>
      </c>
      <c r="I7172" t="s">
        <v>18681</v>
      </c>
      <c r="J7172" t="s">
        <v>18681</v>
      </c>
      <c r="K7172" t="s">
        <v>30</v>
      </c>
      <c r="M7172">
        <v>280668</v>
      </c>
      <c r="N7172" t="s">
        <v>20600</v>
      </c>
      <c r="O7172">
        <v>106</v>
      </c>
    </row>
    <row r="7173" spans="1:15" x14ac:dyDescent="0.3">
      <c r="A7173" t="s">
        <v>20601</v>
      </c>
      <c r="B7173" t="s">
        <v>16</v>
      </c>
      <c r="C7173" t="s">
        <v>63</v>
      </c>
      <c r="D7173">
        <v>2017</v>
      </c>
      <c r="E7173" t="s">
        <v>20386</v>
      </c>
      <c r="F7173">
        <v>7.1</v>
      </c>
      <c r="G7173">
        <v>24000</v>
      </c>
      <c r="H7173" t="s">
        <v>13772</v>
      </c>
      <c r="I7173" t="s">
        <v>13772</v>
      </c>
      <c r="J7173" t="s">
        <v>17890</v>
      </c>
      <c r="K7173" t="s">
        <v>30</v>
      </c>
      <c r="M7173">
        <v>1899615</v>
      </c>
      <c r="N7173" t="s">
        <v>20602</v>
      </c>
      <c r="O7173">
        <v>108</v>
      </c>
    </row>
    <row r="7174" spans="1:15" x14ac:dyDescent="0.3">
      <c r="A7174" t="s">
        <v>20603</v>
      </c>
      <c r="B7174" t="s">
        <v>16</v>
      </c>
      <c r="C7174" t="s">
        <v>17</v>
      </c>
      <c r="D7174">
        <v>2017</v>
      </c>
      <c r="E7174" t="s">
        <v>20570</v>
      </c>
      <c r="F7174">
        <v>7.5</v>
      </c>
      <c r="G7174">
        <v>17000</v>
      </c>
      <c r="H7174" t="s">
        <v>20604</v>
      </c>
      <c r="I7174" t="s">
        <v>20604</v>
      </c>
      <c r="J7174" t="s">
        <v>20605</v>
      </c>
      <c r="K7174" t="s">
        <v>30</v>
      </c>
      <c r="M7174">
        <v>3436124</v>
      </c>
      <c r="N7174" t="s">
        <v>19539</v>
      </c>
      <c r="O7174">
        <v>104</v>
      </c>
    </row>
    <row r="7175" spans="1:15" x14ac:dyDescent="0.3">
      <c r="A7175" t="s">
        <v>20606</v>
      </c>
      <c r="B7175" t="s">
        <v>16</v>
      </c>
      <c r="C7175" t="s">
        <v>17</v>
      </c>
      <c r="D7175">
        <v>2017</v>
      </c>
      <c r="E7175" t="s">
        <v>20607</v>
      </c>
      <c r="F7175">
        <v>7.1</v>
      </c>
      <c r="G7175">
        <v>51000</v>
      </c>
      <c r="H7175" t="s">
        <v>183</v>
      </c>
      <c r="I7175" t="s">
        <v>183</v>
      </c>
      <c r="J7175" t="s">
        <v>2643</v>
      </c>
      <c r="K7175" t="s">
        <v>30</v>
      </c>
      <c r="M7175">
        <v>3862498</v>
      </c>
      <c r="N7175" t="s">
        <v>12052</v>
      </c>
      <c r="O7175">
        <v>113</v>
      </c>
    </row>
    <row r="7176" spans="1:15" x14ac:dyDescent="0.3">
      <c r="A7176" t="s">
        <v>20608</v>
      </c>
      <c r="B7176" t="s">
        <v>33</v>
      </c>
      <c r="C7176" t="s">
        <v>390</v>
      </c>
      <c r="D7176">
        <v>2017</v>
      </c>
      <c r="E7176" t="s">
        <v>20355</v>
      </c>
      <c r="F7176">
        <v>6</v>
      </c>
      <c r="G7176">
        <v>24000</v>
      </c>
      <c r="H7176" t="s">
        <v>20609</v>
      </c>
      <c r="I7176" t="s">
        <v>5965</v>
      </c>
      <c r="J7176" t="s">
        <v>2752</v>
      </c>
      <c r="K7176" t="s">
        <v>30</v>
      </c>
      <c r="L7176">
        <v>70000000</v>
      </c>
      <c r="M7176">
        <v>123081555</v>
      </c>
      <c r="N7176" t="s">
        <v>20465</v>
      </c>
      <c r="O7176">
        <v>101</v>
      </c>
    </row>
    <row r="7177" spans="1:15" x14ac:dyDescent="0.3">
      <c r="A7177" t="s">
        <v>20610</v>
      </c>
      <c r="B7177" t="s">
        <v>16</v>
      </c>
      <c r="C7177" t="s">
        <v>63</v>
      </c>
      <c r="D7177">
        <v>2017</v>
      </c>
      <c r="E7177" t="s">
        <v>20611</v>
      </c>
      <c r="F7177">
        <v>6.2</v>
      </c>
      <c r="G7177">
        <v>17000</v>
      </c>
      <c r="H7177" t="s">
        <v>20612</v>
      </c>
      <c r="I7177" t="s">
        <v>20612</v>
      </c>
      <c r="J7177" t="s">
        <v>20613</v>
      </c>
      <c r="K7177" t="s">
        <v>30</v>
      </c>
      <c r="M7177">
        <v>1436751</v>
      </c>
      <c r="N7177" t="s">
        <v>20614</v>
      </c>
      <c r="O7177">
        <v>107</v>
      </c>
    </row>
    <row r="7178" spans="1:15" x14ac:dyDescent="0.3">
      <c r="A7178" t="s">
        <v>20615</v>
      </c>
      <c r="B7178" t="s">
        <v>16</v>
      </c>
      <c r="C7178" t="s">
        <v>41</v>
      </c>
      <c r="D7178">
        <v>2017</v>
      </c>
      <c r="E7178" t="s">
        <v>20461</v>
      </c>
      <c r="F7178">
        <v>5.6</v>
      </c>
      <c r="G7178">
        <v>42000</v>
      </c>
      <c r="H7178" t="s">
        <v>18845</v>
      </c>
      <c r="I7178" t="s">
        <v>20616</v>
      </c>
      <c r="J7178" t="s">
        <v>13044</v>
      </c>
      <c r="K7178" t="s">
        <v>30</v>
      </c>
      <c r="L7178">
        <v>40000000</v>
      </c>
      <c r="M7178">
        <v>34184504</v>
      </c>
      <c r="N7178" t="s">
        <v>18040</v>
      </c>
      <c r="O7178">
        <v>88</v>
      </c>
    </row>
    <row r="7179" spans="1:15" x14ac:dyDescent="0.3">
      <c r="A7179" t="s">
        <v>20617</v>
      </c>
      <c r="B7179" t="s">
        <v>16</v>
      </c>
      <c r="C7179" t="s">
        <v>17</v>
      </c>
      <c r="D7179">
        <v>2017</v>
      </c>
      <c r="E7179" t="s">
        <v>20570</v>
      </c>
      <c r="F7179">
        <v>6.7</v>
      </c>
      <c r="G7179">
        <v>28000</v>
      </c>
      <c r="H7179" t="s">
        <v>15196</v>
      </c>
      <c r="I7179" t="s">
        <v>15196</v>
      </c>
      <c r="J7179" t="s">
        <v>20618</v>
      </c>
      <c r="K7179" t="s">
        <v>1111</v>
      </c>
      <c r="M7179">
        <v>12294931</v>
      </c>
      <c r="N7179" t="s">
        <v>14702</v>
      </c>
      <c r="O7179">
        <v>110</v>
      </c>
    </row>
    <row r="7180" spans="1:15" x14ac:dyDescent="0.3">
      <c r="A7180" t="s">
        <v>20619</v>
      </c>
      <c r="B7180" t="s">
        <v>1999</v>
      </c>
      <c r="C7180" t="s">
        <v>63</v>
      </c>
      <c r="D7180">
        <v>2017</v>
      </c>
      <c r="E7180" t="s">
        <v>19851</v>
      </c>
      <c r="F7180">
        <v>7</v>
      </c>
      <c r="G7180">
        <v>41000</v>
      </c>
      <c r="H7180" t="s">
        <v>12721</v>
      </c>
      <c r="I7180" t="s">
        <v>20620</v>
      </c>
      <c r="J7180" t="s">
        <v>17669</v>
      </c>
      <c r="K7180" t="s">
        <v>9402</v>
      </c>
      <c r="L7180">
        <v>20000000</v>
      </c>
      <c r="M7180">
        <v>26152835</v>
      </c>
      <c r="N7180" t="s">
        <v>16488</v>
      </c>
      <c r="O7180">
        <v>127</v>
      </c>
    </row>
    <row r="7181" spans="1:15" x14ac:dyDescent="0.3">
      <c r="A7181" t="s">
        <v>20621</v>
      </c>
      <c r="B7181" t="s">
        <v>16</v>
      </c>
      <c r="C7181" t="s">
        <v>41</v>
      </c>
      <c r="D7181">
        <v>2017</v>
      </c>
      <c r="E7181" t="s">
        <v>20622</v>
      </c>
      <c r="F7181">
        <v>6</v>
      </c>
      <c r="G7181">
        <v>7800</v>
      </c>
      <c r="H7181" t="s">
        <v>20623</v>
      </c>
      <c r="I7181" t="s">
        <v>20624</v>
      </c>
      <c r="J7181" t="s">
        <v>18879</v>
      </c>
      <c r="K7181" t="s">
        <v>30</v>
      </c>
      <c r="M7181">
        <v>380553</v>
      </c>
      <c r="N7181" t="s">
        <v>20625</v>
      </c>
      <c r="O7181">
        <v>90</v>
      </c>
    </row>
    <row r="7182" spans="1:15" x14ac:dyDescent="0.3">
      <c r="A7182" t="s">
        <v>20626</v>
      </c>
      <c r="B7182" t="s">
        <v>16</v>
      </c>
      <c r="C7182" t="s">
        <v>17</v>
      </c>
      <c r="D7182">
        <v>2017</v>
      </c>
      <c r="E7182" t="s">
        <v>20066</v>
      </c>
      <c r="F7182">
        <v>5.7</v>
      </c>
      <c r="G7182">
        <v>20000</v>
      </c>
      <c r="H7182" t="s">
        <v>10130</v>
      </c>
      <c r="I7182" t="s">
        <v>10130</v>
      </c>
      <c r="J7182" t="s">
        <v>12165</v>
      </c>
      <c r="K7182" t="s">
        <v>30</v>
      </c>
      <c r="M7182">
        <v>1813453</v>
      </c>
      <c r="N7182" t="s">
        <v>20627</v>
      </c>
      <c r="O7182">
        <v>129</v>
      </c>
    </row>
    <row r="7183" spans="1:15" x14ac:dyDescent="0.3">
      <c r="A7183" t="s">
        <v>20628</v>
      </c>
      <c r="B7183" t="s">
        <v>16</v>
      </c>
      <c r="C7183" t="s">
        <v>104</v>
      </c>
      <c r="D7183">
        <v>2017</v>
      </c>
      <c r="E7183" t="s">
        <v>20408</v>
      </c>
      <c r="F7183">
        <v>7.3</v>
      </c>
      <c r="G7183">
        <v>50000</v>
      </c>
      <c r="H7183" t="s">
        <v>3886</v>
      </c>
      <c r="I7183" t="s">
        <v>15600</v>
      </c>
      <c r="J7183" t="s">
        <v>17412</v>
      </c>
      <c r="K7183" t="s">
        <v>30</v>
      </c>
      <c r="L7183">
        <v>34000000</v>
      </c>
      <c r="M7183">
        <v>23355100</v>
      </c>
      <c r="N7183" t="s">
        <v>18231</v>
      </c>
      <c r="O7183">
        <v>143</v>
      </c>
    </row>
    <row r="7184" spans="1:15" x14ac:dyDescent="0.3">
      <c r="A7184" t="s">
        <v>20629</v>
      </c>
      <c r="B7184" t="s">
        <v>16</v>
      </c>
      <c r="C7184" t="s">
        <v>41</v>
      </c>
      <c r="D7184">
        <v>2017</v>
      </c>
      <c r="E7184" t="s">
        <v>20285</v>
      </c>
      <c r="F7184">
        <v>6.9</v>
      </c>
      <c r="G7184">
        <v>24000</v>
      </c>
      <c r="H7184" t="s">
        <v>5751</v>
      </c>
      <c r="I7184" t="s">
        <v>5751</v>
      </c>
      <c r="J7184" t="s">
        <v>19473</v>
      </c>
      <c r="K7184" t="s">
        <v>30</v>
      </c>
      <c r="M7184">
        <v>1872950</v>
      </c>
      <c r="N7184" t="s">
        <v>19907</v>
      </c>
      <c r="O7184">
        <v>125</v>
      </c>
    </row>
    <row r="7185" spans="1:15" x14ac:dyDescent="0.3">
      <c r="A7185" t="s">
        <v>20630</v>
      </c>
      <c r="B7185" t="s">
        <v>1999</v>
      </c>
      <c r="C7185" t="s">
        <v>63</v>
      </c>
      <c r="D7185">
        <v>2017</v>
      </c>
      <c r="E7185" t="s">
        <v>20213</v>
      </c>
      <c r="F7185">
        <v>7.1</v>
      </c>
      <c r="G7185">
        <v>22000</v>
      </c>
      <c r="H7185" t="s">
        <v>20631</v>
      </c>
      <c r="I7185" t="s">
        <v>10799</v>
      </c>
      <c r="J7185" t="s">
        <v>19742</v>
      </c>
      <c r="K7185" t="s">
        <v>30</v>
      </c>
      <c r="M7185">
        <v>14510490</v>
      </c>
      <c r="N7185" t="s">
        <v>16253</v>
      </c>
      <c r="O7185">
        <v>116</v>
      </c>
    </row>
    <row r="7186" spans="1:15" x14ac:dyDescent="0.3">
      <c r="A7186" t="s">
        <v>20632</v>
      </c>
      <c r="B7186" t="s">
        <v>16</v>
      </c>
      <c r="C7186" t="s">
        <v>63</v>
      </c>
      <c r="D7186">
        <v>2017</v>
      </c>
      <c r="E7186" t="s">
        <v>20446</v>
      </c>
      <c r="F7186">
        <v>5.9</v>
      </c>
      <c r="G7186">
        <v>22000</v>
      </c>
      <c r="H7186" t="s">
        <v>20633</v>
      </c>
      <c r="I7186" t="s">
        <v>20634</v>
      </c>
      <c r="J7186" t="s">
        <v>20635</v>
      </c>
      <c r="K7186" t="s">
        <v>30</v>
      </c>
      <c r="L7186">
        <v>40000000</v>
      </c>
      <c r="M7186">
        <v>55668698</v>
      </c>
      <c r="N7186" t="s">
        <v>10082</v>
      </c>
      <c r="O7186">
        <v>139</v>
      </c>
    </row>
    <row r="7187" spans="1:15" x14ac:dyDescent="0.3">
      <c r="A7187" t="s">
        <v>20636</v>
      </c>
      <c r="B7187" t="s">
        <v>16</v>
      </c>
      <c r="C7187" t="s">
        <v>34</v>
      </c>
      <c r="D7187">
        <v>2017</v>
      </c>
      <c r="E7187" t="s">
        <v>19916</v>
      </c>
      <c r="F7187">
        <v>5.6</v>
      </c>
      <c r="G7187">
        <v>31000</v>
      </c>
      <c r="H7187" t="s">
        <v>17011</v>
      </c>
      <c r="I7187" t="s">
        <v>14697</v>
      </c>
      <c r="J7187" t="s">
        <v>9886</v>
      </c>
      <c r="K7187" t="s">
        <v>30</v>
      </c>
      <c r="L7187">
        <v>30000000</v>
      </c>
      <c r="M7187">
        <v>32917353</v>
      </c>
      <c r="N7187" t="s">
        <v>17334</v>
      </c>
      <c r="O7187">
        <v>95</v>
      </c>
    </row>
    <row r="7188" spans="1:15" x14ac:dyDescent="0.3">
      <c r="A7188" t="s">
        <v>20637</v>
      </c>
      <c r="C7188" t="s">
        <v>17</v>
      </c>
      <c r="D7188">
        <v>2017</v>
      </c>
      <c r="E7188" t="s">
        <v>20638</v>
      </c>
      <c r="F7188">
        <v>7.4</v>
      </c>
      <c r="G7188">
        <v>15000</v>
      </c>
      <c r="H7188" t="s">
        <v>14137</v>
      </c>
      <c r="I7188" t="s">
        <v>14137</v>
      </c>
      <c r="J7188" t="s">
        <v>20639</v>
      </c>
      <c r="K7188" t="s">
        <v>5817</v>
      </c>
      <c r="M7188">
        <v>1196669</v>
      </c>
      <c r="N7188" t="s">
        <v>20640</v>
      </c>
      <c r="O7188">
        <v>118</v>
      </c>
    </row>
    <row r="7189" spans="1:15" x14ac:dyDescent="0.3">
      <c r="A7189" t="s">
        <v>20641</v>
      </c>
      <c r="B7189" t="s">
        <v>16</v>
      </c>
      <c r="C7189" t="s">
        <v>17</v>
      </c>
      <c r="D7189">
        <v>2017</v>
      </c>
      <c r="E7189" t="s">
        <v>20599</v>
      </c>
      <c r="F7189">
        <v>6.2</v>
      </c>
      <c r="G7189">
        <v>19000</v>
      </c>
      <c r="H7189" t="s">
        <v>15625</v>
      </c>
      <c r="I7189" t="s">
        <v>14001</v>
      </c>
      <c r="J7189" t="s">
        <v>17973</v>
      </c>
      <c r="K7189" t="s">
        <v>22</v>
      </c>
      <c r="L7189">
        <v>25000000</v>
      </c>
      <c r="M7189">
        <v>9204549</v>
      </c>
      <c r="N7189" t="s">
        <v>18249</v>
      </c>
      <c r="O7189">
        <v>105</v>
      </c>
    </row>
    <row r="7190" spans="1:15" x14ac:dyDescent="0.3">
      <c r="A7190" t="s">
        <v>20642</v>
      </c>
      <c r="B7190" t="s">
        <v>16</v>
      </c>
      <c r="C7190" t="s">
        <v>63</v>
      </c>
      <c r="D7190">
        <v>2017</v>
      </c>
      <c r="E7190" t="s">
        <v>20436</v>
      </c>
      <c r="F7190">
        <v>6.9</v>
      </c>
      <c r="G7190">
        <v>42000</v>
      </c>
      <c r="H7190" t="s">
        <v>13353</v>
      </c>
      <c r="I7190" t="s">
        <v>20643</v>
      </c>
      <c r="J7190" t="s">
        <v>10805</v>
      </c>
      <c r="K7190" t="s">
        <v>30</v>
      </c>
      <c r="L7190">
        <v>30000000</v>
      </c>
      <c r="M7190">
        <v>8503658</v>
      </c>
      <c r="N7190" t="s">
        <v>14702</v>
      </c>
      <c r="O7190">
        <v>119</v>
      </c>
    </row>
    <row r="7191" spans="1:15" x14ac:dyDescent="0.3">
      <c r="A7191" t="s">
        <v>20644</v>
      </c>
      <c r="B7191" t="s">
        <v>447</v>
      </c>
      <c r="C7191" t="s">
        <v>52</v>
      </c>
      <c r="D7191">
        <v>2017</v>
      </c>
      <c r="E7191" t="s">
        <v>20645</v>
      </c>
      <c r="F7191">
        <v>3.9</v>
      </c>
      <c r="G7191">
        <v>18000</v>
      </c>
      <c r="H7191" t="s">
        <v>8629</v>
      </c>
      <c r="I7191" t="s">
        <v>8629</v>
      </c>
      <c r="J7191" t="s">
        <v>20646</v>
      </c>
      <c r="K7191" t="s">
        <v>30</v>
      </c>
      <c r="M7191">
        <v>4017852</v>
      </c>
      <c r="N7191" t="s">
        <v>20647</v>
      </c>
      <c r="O7191">
        <v>100</v>
      </c>
    </row>
    <row r="7192" spans="1:15" x14ac:dyDescent="0.3">
      <c r="A7192" t="s">
        <v>20648</v>
      </c>
      <c r="B7192" t="s">
        <v>1999</v>
      </c>
      <c r="C7192" t="s">
        <v>17</v>
      </c>
      <c r="D7192">
        <v>2017</v>
      </c>
      <c r="E7192" t="s">
        <v>20213</v>
      </c>
      <c r="F7192">
        <v>6</v>
      </c>
      <c r="G7192">
        <v>18000</v>
      </c>
      <c r="H7192" t="s">
        <v>10676</v>
      </c>
      <c r="I7192" t="s">
        <v>10676</v>
      </c>
      <c r="J7192" t="s">
        <v>10028</v>
      </c>
      <c r="K7192" t="s">
        <v>22</v>
      </c>
      <c r="M7192">
        <v>9200168</v>
      </c>
      <c r="N7192" t="s">
        <v>9439</v>
      </c>
      <c r="O7192">
        <v>106</v>
      </c>
    </row>
    <row r="7193" spans="1:15" x14ac:dyDescent="0.3">
      <c r="A7193" t="s">
        <v>20649</v>
      </c>
      <c r="B7193" t="s">
        <v>447</v>
      </c>
      <c r="C7193" t="s">
        <v>34</v>
      </c>
      <c r="D7193">
        <v>2017</v>
      </c>
      <c r="E7193" t="s">
        <v>20443</v>
      </c>
      <c r="F7193">
        <v>8.1999999999999993</v>
      </c>
      <c r="G7193">
        <v>79000</v>
      </c>
      <c r="H7193" t="s">
        <v>19494</v>
      </c>
      <c r="I7193" t="s">
        <v>19495</v>
      </c>
      <c r="J7193" t="s">
        <v>19496</v>
      </c>
      <c r="K7193" t="s">
        <v>10293</v>
      </c>
      <c r="M7193">
        <v>254158390</v>
      </c>
      <c r="N7193" t="s">
        <v>19497</v>
      </c>
      <c r="O7193">
        <v>167</v>
      </c>
    </row>
    <row r="7194" spans="1:15" x14ac:dyDescent="0.3">
      <c r="A7194" t="s">
        <v>20650</v>
      </c>
      <c r="B7194" t="s">
        <v>1999</v>
      </c>
      <c r="C7194" t="s">
        <v>63</v>
      </c>
      <c r="D7194">
        <v>2017</v>
      </c>
      <c r="E7194" t="s">
        <v>20651</v>
      </c>
      <c r="F7194">
        <v>7.2</v>
      </c>
      <c r="G7194">
        <v>20000</v>
      </c>
      <c r="H7194" t="s">
        <v>20439</v>
      </c>
      <c r="I7194" t="s">
        <v>7651</v>
      </c>
      <c r="J7194" t="s">
        <v>17679</v>
      </c>
      <c r="K7194" t="s">
        <v>22</v>
      </c>
      <c r="M7194">
        <v>5026154</v>
      </c>
      <c r="N7194" t="s">
        <v>6564</v>
      </c>
      <c r="O7194">
        <v>118</v>
      </c>
    </row>
    <row r="7195" spans="1:15" x14ac:dyDescent="0.3">
      <c r="A7195" t="s">
        <v>20652</v>
      </c>
      <c r="B7195" t="s">
        <v>16</v>
      </c>
      <c r="C7195" t="s">
        <v>17</v>
      </c>
      <c r="D7195">
        <v>2017</v>
      </c>
      <c r="E7195" t="s">
        <v>20653</v>
      </c>
      <c r="F7195">
        <v>6.3</v>
      </c>
      <c r="G7195">
        <v>13000</v>
      </c>
      <c r="H7195" t="s">
        <v>16092</v>
      </c>
      <c r="I7195" t="s">
        <v>15526</v>
      </c>
      <c r="J7195" t="s">
        <v>20654</v>
      </c>
      <c r="K7195" t="s">
        <v>30</v>
      </c>
      <c r="M7195">
        <v>2550321</v>
      </c>
      <c r="N7195" t="s">
        <v>19907</v>
      </c>
      <c r="O7195">
        <v>89</v>
      </c>
    </row>
    <row r="7196" spans="1:15" x14ac:dyDescent="0.3">
      <c r="A7196" t="s">
        <v>20655</v>
      </c>
      <c r="B7196" t="s">
        <v>447</v>
      </c>
      <c r="C7196" t="s">
        <v>34</v>
      </c>
      <c r="D7196">
        <v>2017</v>
      </c>
      <c r="E7196" t="s">
        <v>20434</v>
      </c>
      <c r="F7196">
        <v>7.9</v>
      </c>
      <c r="G7196">
        <v>19000</v>
      </c>
      <c r="H7196" t="s">
        <v>20656</v>
      </c>
      <c r="I7196" t="s">
        <v>20657</v>
      </c>
      <c r="J7196" t="s">
        <v>12589</v>
      </c>
      <c r="K7196" t="s">
        <v>920</v>
      </c>
      <c r="M7196">
        <v>86252940</v>
      </c>
      <c r="N7196" t="s">
        <v>20658</v>
      </c>
      <c r="O7196">
        <v>137</v>
      </c>
    </row>
    <row r="7197" spans="1:15" x14ac:dyDescent="0.3">
      <c r="A7197" t="s">
        <v>20659</v>
      </c>
      <c r="B7197" t="s">
        <v>16</v>
      </c>
      <c r="C7197" t="s">
        <v>41</v>
      </c>
      <c r="D7197">
        <v>2017</v>
      </c>
      <c r="E7197" t="s">
        <v>20344</v>
      </c>
      <c r="F7197">
        <v>6.5</v>
      </c>
      <c r="G7197">
        <v>17000</v>
      </c>
      <c r="H7197" t="s">
        <v>11559</v>
      </c>
      <c r="I7197" t="s">
        <v>11559</v>
      </c>
      <c r="J7197" t="s">
        <v>8008</v>
      </c>
      <c r="K7197" t="s">
        <v>30</v>
      </c>
      <c r="M7197">
        <v>3816527</v>
      </c>
      <c r="N7197" t="s">
        <v>19907</v>
      </c>
      <c r="O7197">
        <v>102</v>
      </c>
    </row>
    <row r="7198" spans="1:15" x14ac:dyDescent="0.3">
      <c r="A7198" t="s">
        <v>20660</v>
      </c>
      <c r="B7198" t="s">
        <v>16</v>
      </c>
      <c r="C7198" t="s">
        <v>17</v>
      </c>
      <c r="D7198">
        <v>2017</v>
      </c>
      <c r="E7198" t="s">
        <v>20386</v>
      </c>
      <c r="F7198">
        <v>5.7</v>
      </c>
      <c r="G7198">
        <v>3500</v>
      </c>
      <c r="H7198" t="s">
        <v>20661</v>
      </c>
      <c r="I7198" t="s">
        <v>20661</v>
      </c>
      <c r="J7198" t="s">
        <v>20662</v>
      </c>
      <c r="K7198" t="s">
        <v>30</v>
      </c>
      <c r="M7198">
        <v>237708</v>
      </c>
      <c r="N7198" t="s">
        <v>20663</v>
      </c>
      <c r="O7198">
        <v>111</v>
      </c>
    </row>
    <row r="7199" spans="1:15" x14ac:dyDescent="0.3">
      <c r="A7199" t="s">
        <v>20664</v>
      </c>
      <c r="B7199" t="s">
        <v>33</v>
      </c>
      <c r="C7199" t="s">
        <v>390</v>
      </c>
      <c r="D7199">
        <v>2017</v>
      </c>
      <c r="E7199" t="s">
        <v>19851</v>
      </c>
      <c r="F7199">
        <v>6</v>
      </c>
      <c r="G7199">
        <v>19000</v>
      </c>
      <c r="H7199" t="s">
        <v>12495</v>
      </c>
      <c r="I7199" t="s">
        <v>20665</v>
      </c>
      <c r="J7199" t="s">
        <v>20666</v>
      </c>
      <c r="K7199" t="s">
        <v>30</v>
      </c>
      <c r="L7199">
        <v>60000000</v>
      </c>
      <c r="M7199">
        <v>197183546</v>
      </c>
      <c r="N7199" t="s">
        <v>611</v>
      </c>
      <c r="O7199">
        <v>90</v>
      </c>
    </row>
    <row r="7200" spans="1:15" x14ac:dyDescent="0.3">
      <c r="A7200" t="s">
        <v>20667</v>
      </c>
      <c r="B7200" t="s">
        <v>2707</v>
      </c>
      <c r="C7200" t="s">
        <v>17</v>
      </c>
      <c r="D7200">
        <v>2017</v>
      </c>
      <c r="E7200" t="s">
        <v>20668</v>
      </c>
      <c r="F7200">
        <v>7</v>
      </c>
      <c r="G7200">
        <v>2300</v>
      </c>
      <c r="H7200" t="s">
        <v>20669</v>
      </c>
      <c r="I7200" t="s">
        <v>20669</v>
      </c>
      <c r="J7200" t="s">
        <v>20670</v>
      </c>
      <c r="K7200" t="s">
        <v>30</v>
      </c>
      <c r="M7200">
        <v>251541</v>
      </c>
      <c r="N7200" t="s">
        <v>20671</v>
      </c>
      <c r="O7200">
        <v>94</v>
      </c>
    </row>
    <row r="7201" spans="1:15" x14ac:dyDescent="0.3">
      <c r="A7201" t="s">
        <v>20672</v>
      </c>
      <c r="B7201" t="s">
        <v>33</v>
      </c>
      <c r="C7201" t="s">
        <v>25</v>
      </c>
      <c r="D7201">
        <v>2017</v>
      </c>
      <c r="E7201" t="s">
        <v>20441</v>
      </c>
      <c r="F7201">
        <v>6.2</v>
      </c>
      <c r="G7201">
        <v>9800</v>
      </c>
      <c r="H7201" t="s">
        <v>6553</v>
      </c>
      <c r="I7201" t="s">
        <v>20673</v>
      </c>
      <c r="J7201" t="s">
        <v>20674</v>
      </c>
      <c r="K7201" t="s">
        <v>30</v>
      </c>
      <c r="M7201">
        <v>3285916</v>
      </c>
      <c r="N7201" t="s">
        <v>19907</v>
      </c>
      <c r="O7201">
        <v>116</v>
      </c>
    </row>
    <row r="7202" spans="1:15" x14ac:dyDescent="0.3">
      <c r="A7202" t="s">
        <v>20675</v>
      </c>
      <c r="B7202" t="s">
        <v>16</v>
      </c>
      <c r="C7202" t="s">
        <v>104</v>
      </c>
      <c r="D7202">
        <v>2017</v>
      </c>
      <c r="E7202" t="s">
        <v>20676</v>
      </c>
      <c r="F7202">
        <v>7.1</v>
      </c>
      <c r="G7202">
        <v>30000</v>
      </c>
      <c r="H7202" t="s">
        <v>20677</v>
      </c>
      <c r="I7202" t="s">
        <v>20677</v>
      </c>
      <c r="J7202" t="s">
        <v>20678</v>
      </c>
      <c r="K7202" t="s">
        <v>5817</v>
      </c>
      <c r="M7202">
        <v>5104991</v>
      </c>
      <c r="N7202" t="s">
        <v>23</v>
      </c>
      <c r="O7202">
        <v>106</v>
      </c>
    </row>
    <row r="7203" spans="1:15" x14ac:dyDescent="0.3">
      <c r="A7203" t="s">
        <v>20679</v>
      </c>
      <c r="B7203" t="s">
        <v>16</v>
      </c>
      <c r="C7203" t="s">
        <v>34</v>
      </c>
      <c r="D7203">
        <v>2017</v>
      </c>
      <c r="E7203" t="s">
        <v>20376</v>
      </c>
      <c r="F7203">
        <v>4.5</v>
      </c>
      <c r="G7203">
        <v>34000</v>
      </c>
      <c r="H7203" t="s">
        <v>16033</v>
      </c>
      <c r="I7203" t="s">
        <v>18417</v>
      </c>
      <c r="J7203" t="s">
        <v>19376</v>
      </c>
      <c r="K7203" t="s">
        <v>30</v>
      </c>
      <c r="L7203">
        <v>42000000</v>
      </c>
      <c r="M7203">
        <v>60845711</v>
      </c>
      <c r="N7203" t="s">
        <v>18872</v>
      </c>
      <c r="O7203">
        <v>90</v>
      </c>
    </row>
    <row r="7204" spans="1:15" x14ac:dyDescent="0.3">
      <c r="A7204" t="s">
        <v>20680</v>
      </c>
      <c r="B7204" t="s">
        <v>1999</v>
      </c>
      <c r="C7204" t="s">
        <v>104</v>
      </c>
      <c r="D7204">
        <v>2017</v>
      </c>
      <c r="E7204" t="s">
        <v>20324</v>
      </c>
      <c r="F7204">
        <v>6.5</v>
      </c>
      <c r="G7204">
        <v>35000</v>
      </c>
      <c r="H7204" t="s">
        <v>14174</v>
      </c>
      <c r="I7204" t="s">
        <v>14174</v>
      </c>
      <c r="J7204" t="s">
        <v>4125</v>
      </c>
      <c r="K7204" t="s">
        <v>195</v>
      </c>
      <c r="L7204">
        <v>22000000</v>
      </c>
      <c r="M7204">
        <v>13025860</v>
      </c>
      <c r="N7204" t="s">
        <v>19366</v>
      </c>
      <c r="O7204">
        <v>122</v>
      </c>
    </row>
    <row r="7205" spans="1:15" x14ac:dyDescent="0.3">
      <c r="A7205" t="s">
        <v>20681</v>
      </c>
      <c r="B7205" t="s">
        <v>1999</v>
      </c>
      <c r="C7205" t="s">
        <v>63</v>
      </c>
      <c r="D7205">
        <v>2017</v>
      </c>
      <c r="E7205" t="s">
        <v>20299</v>
      </c>
      <c r="F7205">
        <v>6.8</v>
      </c>
      <c r="G7205">
        <v>33000</v>
      </c>
      <c r="H7205" t="s">
        <v>2205</v>
      </c>
      <c r="I7205" t="s">
        <v>11358</v>
      </c>
      <c r="J7205" t="s">
        <v>9870</v>
      </c>
      <c r="K7205" t="s">
        <v>22</v>
      </c>
      <c r="L7205">
        <v>21000000</v>
      </c>
      <c r="M7205">
        <v>66558465</v>
      </c>
      <c r="N7205" t="s">
        <v>6564</v>
      </c>
      <c r="O7205">
        <v>111</v>
      </c>
    </row>
    <row r="7206" spans="1:15" x14ac:dyDescent="0.3">
      <c r="A7206" t="s">
        <v>20682</v>
      </c>
      <c r="B7206" t="s">
        <v>16</v>
      </c>
      <c r="C7206" t="s">
        <v>41</v>
      </c>
      <c r="D7206">
        <v>2017</v>
      </c>
      <c r="E7206" t="s">
        <v>19991</v>
      </c>
      <c r="F7206">
        <v>5.6</v>
      </c>
      <c r="G7206">
        <v>41000</v>
      </c>
      <c r="H7206" t="s">
        <v>20683</v>
      </c>
      <c r="I7206" t="s">
        <v>20684</v>
      </c>
      <c r="J7206" t="s">
        <v>8500</v>
      </c>
      <c r="K7206" t="s">
        <v>30</v>
      </c>
      <c r="L7206">
        <v>22000000</v>
      </c>
      <c r="M7206">
        <v>41087017</v>
      </c>
      <c r="N7206" t="s">
        <v>2026</v>
      </c>
      <c r="O7206">
        <v>91</v>
      </c>
    </row>
    <row r="7207" spans="1:15" x14ac:dyDescent="0.3">
      <c r="A7207" t="s">
        <v>20685</v>
      </c>
      <c r="B7207" t="s">
        <v>16</v>
      </c>
      <c r="C7207" t="s">
        <v>34</v>
      </c>
      <c r="D7207">
        <v>2017</v>
      </c>
      <c r="E7207" t="s">
        <v>20686</v>
      </c>
      <c r="F7207">
        <v>6.2</v>
      </c>
      <c r="G7207">
        <v>25000</v>
      </c>
      <c r="H7207" t="s">
        <v>9080</v>
      </c>
      <c r="I7207" t="s">
        <v>20687</v>
      </c>
      <c r="J7207" t="s">
        <v>16380</v>
      </c>
      <c r="K7207" t="s">
        <v>30</v>
      </c>
      <c r="M7207">
        <v>4477141</v>
      </c>
      <c r="N7207" t="s">
        <v>19907</v>
      </c>
      <c r="O7207">
        <v>88</v>
      </c>
    </row>
    <row r="7208" spans="1:15" x14ac:dyDescent="0.3">
      <c r="A7208" t="s">
        <v>20688</v>
      </c>
      <c r="B7208" t="s">
        <v>1999</v>
      </c>
      <c r="C7208" t="s">
        <v>41</v>
      </c>
      <c r="D7208">
        <v>2017</v>
      </c>
      <c r="E7208" t="s">
        <v>20443</v>
      </c>
      <c r="F7208">
        <v>6</v>
      </c>
      <c r="G7208">
        <v>15000</v>
      </c>
      <c r="H7208" t="s">
        <v>20689</v>
      </c>
      <c r="I7208" t="s">
        <v>12048</v>
      </c>
      <c r="J7208" t="s">
        <v>20690</v>
      </c>
      <c r="K7208" t="s">
        <v>1194</v>
      </c>
      <c r="L7208">
        <v>10000000</v>
      </c>
      <c r="M7208">
        <v>62547032</v>
      </c>
      <c r="N7208" t="s">
        <v>20691</v>
      </c>
      <c r="O7208">
        <v>115</v>
      </c>
    </row>
    <row r="7209" spans="1:15" x14ac:dyDescent="0.3">
      <c r="A7209" t="s">
        <v>20692</v>
      </c>
      <c r="B7209" t="s">
        <v>16</v>
      </c>
      <c r="C7209" t="s">
        <v>25</v>
      </c>
      <c r="D7209">
        <v>2017</v>
      </c>
      <c r="E7209" t="s">
        <v>20693</v>
      </c>
      <c r="F7209">
        <v>6.7</v>
      </c>
      <c r="G7209">
        <v>7800</v>
      </c>
      <c r="H7209" t="s">
        <v>20694</v>
      </c>
      <c r="I7209" t="s">
        <v>20695</v>
      </c>
      <c r="J7209" t="s">
        <v>10862</v>
      </c>
      <c r="K7209" t="s">
        <v>306</v>
      </c>
      <c r="M7209">
        <v>10472180</v>
      </c>
      <c r="N7209" t="s">
        <v>20696</v>
      </c>
      <c r="O7209">
        <v>112</v>
      </c>
    </row>
    <row r="7210" spans="1:15" x14ac:dyDescent="0.3">
      <c r="A7210" t="s">
        <v>20697</v>
      </c>
      <c r="B7210" t="s">
        <v>1999</v>
      </c>
      <c r="C7210" t="s">
        <v>63</v>
      </c>
      <c r="D7210">
        <v>2017</v>
      </c>
      <c r="E7210" t="s">
        <v>20441</v>
      </c>
      <c r="F7210">
        <v>6.6</v>
      </c>
      <c r="G7210">
        <v>6900</v>
      </c>
      <c r="H7210" t="s">
        <v>20698</v>
      </c>
      <c r="I7210" t="s">
        <v>20699</v>
      </c>
      <c r="J7210" t="s">
        <v>9379</v>
      </c>
      <c r="K7210" t="s">
        <v>30</v>
      </c>
      <c r="L7210">
        <v>15000000</v>
      </c>
      <c r="M7210">
        <v>6423605</v>
      </c>
      <c r="N7210" t="s">
        <v>20700</v>
      </c>
      <c r="O7210">
        <v>119</v>
      </c>
    </row>
    <row r="7211" spans="1:15" x14ac:dyDescent="0.3">
      <c r="A7211" t="s">
        <v>3739</v>
      </c>
      <c r="B7211" t="s">
        <v>33</v>
      </c>
      <c r="C7211" t="s">
        <v>390</v>
      </c>
      <c r="D7211">
        <v>2017</v>
      </c>
      <c r="E7211" t="s">
        <v>20299</v>
      </c>
      <c r="F7211">
        <v>6.1</v>
      </c>
      <c r="G7211">
        <v>6200</v>
      </c>
      <c r="H7211" t="s">
        <v>20701</v>
      </c>
      <c r="I7211" t="s">
        <v>20702</v>
      </c>
      <c r="J7211" t="s">
        <v>16326</v>
      </c>
      <c r="K7211" t="s">
        <v>30</v>
      </c>
      <c r="L7211">
        <v>6500000</v>
      </c>
      <c r="M7211">
        <v>60330833</v>
      </c>
      <c r="N7211" t="s">
        <v>14702</v>
      </c>
      <c r="O7211">
        <v>99</v>
      </c>
    </row>
    <row r="7212" spans="1:15" x14ac:dyDescent="0.3">
      <c r="A7212" t="s">
        <v>20703</v>
      </c>
      <c r="B7212" t="s">
        <v>33</v>
      </c>
      <c r="C7212" t="s">
        <v>63</v>
      </c>
      <c r="D7212">
        <v>2017</v>
      </c>
      <c r="E7212" t="s">
        <v>20704</v>
      </c>
      <c r="F7212">
        <v>7.1</v>
      </c>
      <c r="G7212">
        <v>26000</v>
      </c>
      <c r="H7212" t="s">
        <v>17451</v>
      </c>
      <c r="I7212" t="s">
        <v>12681</v>
      </c>
      <c r="J7212" t="s">
        <v>18214</v>
      </c>
      <c r="K7212" t="s">
        <v>22</v>
      </c>
      <c r="M7212">
        <v>7401949</v>
      </c>
      <c r="N7212" t="s">
        <v>17552</v>
      </c>
      <c r="O7212">
        <v>107</v>
      </c>
    </row>
    <row r="7213" spans="1:15" x14ac:dyDescent="0.3">
      <c r="A7213" t="s">
        <v>20705</v>
      </c>
      <c r="B7213" t="s">
        <v>1999</v>
      </c>
      <c r="C7213" t="s">
        <v>41</v>
      </c>
      <c r="D7213">
        <v>2017</v>
      </c>
      <c r="E7213" t="s">
        <v>20332</v>
      </c>
      <c r="F7213">
        <v>5.8</v>
      </c>
      <c r="G7213">
        <v>27000</v>
      </c>
      <c r="H7213" t="s">
        <v>20706</v>
      </c>
      <c r="I7213" t="s">
        <v>16985</v>
      </c>
      <c r="J7213" t="s">
        <v>17644</v>
      </c>
      <c r="K7213" t="s">
        <v>30</v>
      </c>
      <c r="L7213">
        <v>5000000</v>
      </c>
      <c r="M7213">
        <v>5042014</v>
      </c>
      <c r="N7213" t="s">
        <v>18682</v>
      </c>
      <c r="O7213">
        <v>87</v>
      </c>
    </row>
    <row r="7214" spans="1:15" x14ac:dyDescent="0.3">
      <c r="A7214" t="s">
        <v>20707</v>
      </c>
      <c r="B7214" t="s">
        <v>16</v>
      </c>
      <c r="C7214" t="s">
        <v>41</v>
      </c>
      <c r="D7214">
        <v>2017</v>
      </c>
      <c r="E7214" t="s">
        <v>20288</v>
      </c>
      <c r="F7214">
        <v>5.5</v>
      </c>
      <c r="G7214">
        <v>19000</v>
      </c>
      <c r="H7214" t="s">
        <v>20708</v>
      </c>
      <c r="I7214" t="s">
        <v>20709</v>
      </c>
      <c r="J7214" t="s">
        <v>9042</v>
      </c>
      <c r="K7214" t="s">
        <v>30</v>
      </c>
      <c r="L7214">
        <v>25000000</v>
      </c>
      <c r="M7214">
        <v>25601244</v>
      </c>
      <c r="N7214" t="s">
        <v>11128</v>
      </c>
      <c r="O7214">
        <v>113</v>
      </c>
    </row>
    <row r="7215" spans="1:15" x14ac:dyDescent="0.3">
      <c r="A7215" t="s">
        <v>20710</v>
      </c>
      <c r="B7215" t="s">
        <v>16</v>
      </c>
      <c r="C7215" t="s">
        <v>34</v>
      </c>
      <c r="D7215">
        <v>2017</v>
      </c>
      <c r="E7215" t="s">
        <v>20408</v>
      </c>
      <c r="F7215">
        <v>5.9</v>
      </c>
      <c r="G7215">
        <v>35000</v>
      </c>
      <c r="H7215" t="s">
        <v>20711</v>
      </c>
      <c r="I7215" t="s">
        <v>20712</v>
      </c>
      <c r="J7215" t="s">
        <v>9772</v>
      </c>
      <c r="K7215" t="s">
        <v>30</v>
      </c>
      <c r="L7215">
        <v>21000000</v>
      </c>
      <c r="M7215">
        <v>34814102</v>
      </c>
      <c r="N7215" t="s">
        <v>14286</v>
      </c>
      <c r="O7215">
        <v>95</v>
      </c>
    </row>
    <row r="7216" spans="1:15" x14ac:dyDescent="0.3">
      <c r="A7216" t="s">
        <v>20713</v>
      </c>
      <c r="B7216" t="s">
        <v>33</v>
      </c>
      <c r="C7216" t="s">
        <v>390</v>
      </c>
      <c r="D7216">
        <v>2017</v>
      </c>
      <c r="E7216" t="s">
        <v>20337</v>
      </c>
      <c r="F7216">
        <v>4.3</v>
      </c>
      <c r="G7216">
        <v>7700</v>
      </c>
      <c r="H7216" t="s">
        <v>14708</v>
      </c>
      <c r="I7216" t="s">
        <v>20714</v>
      </c>
      <c r="J7216" t="s">
        <v>20715</v>
      </c>
      <c r="K7216" t="s">
        <v>30</v>
      </c>
      <c r="L7216">
        <v>22000000</v>
      </c>
      <c r="M7216">
        <v>40140972</v>
      </c>
      <c r="N7216" t="s">
        <v>180</v>
      </c>
      <c r="O7216">
        <v>91</v>
      </c>
    </row>
    <row r="7217" spans="1:15" x14ac:dyDescent="0.3">
      <c r="A7217" t="s">
        <v>20716</v>
      </c>
      <c r="B7217" t="s">
        <v>447</v>
      </c>
      <c r="C7217" t="s">
        <v>17</v>
      </c>
      <c r="D7217">
        <v>2017</v>
      </c>
      <c r="E7217" t="s">
        <v>20717</v>
      </c>
      <c r="F7217">
        <v>6.4</v>
      </c>
      <c r="G7217">
        <v>32000</v>
      </c>
      <c r="H7217" t="s">
        <v>20718</v>
      </c>
      <c r="I7217" t="s">
        <v>20718</v>
      </c>
      <c r="J7217" t="s">
        <v>20719</v>
      </c>
      <c r="K7217" t="s">
        <v>22</v>
      </c>
      <c r="M7217">
        <v>4131358</v>
      </c>
      <c r="N7217" t="s">
        <v>13735</v>
      </c>
      <c r="O7217">
        <v>98</v>
      </c>
    </row>
    <row r="7218" spans="1:15" x14ac:dyDescent="0.3">
      <c r="A7218" t="s">
        <v>20720</v>
      </c>
      <c r="B7218" t="s">
        <v>33</v>
      </c>
      <c r="C7218" t="s">
        <v>63</v>
      </c>
      <c r="D7218">
        <v>2017</v>
      </c>
      <c r="E7218" t="s">
        <v>20103</v>
      </c>
      <c r="F7218">
        <v>6.1</v>
      </c>
      <c r="G7218">
        <v>12000</v>
      </c>
      <c r="H7218" t="s">
        <v>20721</v>
      </c>
      <c r="I7218" t="s">
        <v>20722</v>
      </c>
      <c r="J7218" t="s">
        <v>12285</v>
      </c>
      <c r="K7218" t="s">
        <v>22</v>
      </c>
      <c r="L7218">
        <v>6400000</v>
      </c>
      <c r="M7218">
        <v>6724365</v>
      </c>
      <c r="N7218" t="s">
        <v>20723</v>
      </c>
      <c r="O7218">
        <v>105</v>
      </c>
    </row>
    <row r="7219" spans="1:15" x14ac:dyDescent="0.3">
      <c r="A7219" t="s">
        <v>20724</v>
      </c>
      <c r="B7219" t="s">
        <v>16</v>
      </c>
      <c r="C7219" t="s">
        <v>17</v>
      </c>
      <c r="D7219">
        <v>2017</v>
      </c>
      <c r="E7219" t="s">
        <v>20725</v>
      </c>
      <c r="F7219">
        <v>6.4</v>
      </c>
      <c r="G7219">
        <v>13000</v>
      </c>
      <c r="H7219" t="s">
        <v>20726</v>
      </c>
      <c r="I7219" t="s">
        <v>20726</v>
      </c>
      <c r="J7219" t="s">
        <v>20727</v>
      </c>
      <c r="K7219" t="s">
        <v>30</v>
      </c>
      <c r="M7219">
        <v>486623</v>
      </c>
      <c r="N7219" t="s">
        <v>18016</v>
      </c>
      <c r="O7219">
        <v>98</v>
      </c>
    </row>
    <row r="7220" spans="1:15" x14ac:dyDescent="0.3">
      <c r="A7220" t="s">
        <v>20728</v>
      </c>
      <c r="B7220" t="s">
        <v>33</v>
      </c>
      <c r="C7220" t="s">
        <v>17</v>
      </c>
      <c r="D7220">
        <v>2017</v>
      </c>
      <c r="E7220" t="s">
        <v>20467</v>
      </c>
      <c r="F7220">
        <v>6.5</v>
      </c>
      <c r="G7220">
        <v>14000</v>
      </c>
      <c r="H7220" t="s">
        <v>13426</v>
      </c>
      <c r="I7220" t="s">
        <v>13426</v>
      </c>
      <c r="J7220" t="s">
        <v>20729</v>
      </c>
      <c r="K7220" t="s">
        <v>22</v>
      </c>
      <c r="L7220">
        <v>5400000</v>
      </c>
      <c r="M7220">
        <v>12062146</v>
      </c>
      <c r="N7220" t="s">
        <v>20730</v>
      </c>
      <c r="O7220">
        <v>113</v>
      </c>
    </row>
    <row r="7221" spans="1:15" x14ac:dyDescent="0.3">
      <c r="A7221" t="s">
        <v>8064</v>
      </c>
      <c r="B7221" t="s">
        <v>1999</v>
      </c>
      <c r="C7221" t="s">
        <v>63</v>
      </c>
      <c r="D7221">
        <v>2017</v>
      </c>
      <c r="E7221" t="s">
        <v>20731</v>
      </c>
      <c r="F7221">
        <v>6.5</v>
      </c>
      <c r="G7221">
        <v>14000</v>
      </c>
      <c r="H7221" t="s">
        <v>20732</v>
      </c>
      <c r="I7221" t="s">
        <v>20733</v>
      </c>
      <c r="J7221" t="s">
        <v>17187</v>
      </c>
      <c r="K7221" t="s">
        <v>22</v>
      </c>
      <c r="M7221">
        <v>2096600</v>
      </c>
      <c r="N7221" t="s">
        <v>19787</v>
      </c>
      <c r="O7221">
        <v>120</v>
      </c>
    </row>
    <row r="7222" spans="1:15" x14ac:dyDescent="0.3">
      <c r="A7222" t="s">
        <v>20734</v>
      </c>
      <c r="B7222" t="s">
        <v>16</v>
      </c>
      <c r="C7222" t="s">
        <v>41</v>
      </c>
      <c r="D7222">
        <v>2017</v>
      </c>
      <c r="E7222" t="s">
        <v>20735</v>
      </c>
      <c r="F7222">
        <v>5.6</v>
      </c>
      <c r="G7222">
        <v>46000</v>
      </c>
      <c r="H7222" t="s">
        <v>16076</v>
      </c>
      <c r="I7222" t="s">
        <v>16076</v>
      </c>
      <c r="J7222" t="s">
        <v>17165</v>
      </c>
      <c r="K7222" t="s">
        <v>30</v>
      </c>
      <c r="L7222">
        <v>28000000</v>
      </c>
      <c r="M7222">
        <v>130560428</v>
      </c>
      <c r="N7222" t="s">
        <v>20736</v>
      </c>
      <c r="O7222">
        <v>104</v>
      </c>
    </row>
    <row r="7223" spans="1:15" x14ac:dyDescent="0.3">
      <c r="A7223" t="s">
        <v>20737</v>
      </c>
      <c r="B7223" t="s">
        <v>16</v>
      </c>
      <c r="C7223" t="s">
        <v>17</v>
      </c>
      <c r="D7223">
        <v>2017</v>
      </c>
      <c r="E7223" t="s">
        <v>20738</v>
      </c>
      <c r="F7223">
        <v>7.6</v>
      </c>
      <c r="G7223">
        <v>31000</v>
      </c>
      <c r="H7223" t="s">
        <v>13216</v>
      </c>
      <c r="I7223" t="s">
        <v>19191</v>
      </c>
      <c r="J7223" t="s">
        <v>20739</v>
      </c>
      <c r="K7223" t="s">
        <v>8399</v>
      </c>
      <c r="M7223">
        <v>3925992</v>
      </c>
      <c r="N7223" t="s">
        <v>19193</v>
      </c>
      <c r="O7223">
        <v>127</v>
      </c>
    </row>
    <row r="7224" spans="1:15" x14ac:dyDescent="0.3">
      <c r="A7224" t="s">
        <v>20740</v>
      </c>
      <c r="B7224" t="s">
        <v>33</v>
      </c>
      <c r="C7224" t="s">
        <v>390</v>
      </c>
      <c r="D7224">
        <v>2017</v>
      </c>
      <c r="E7224" t="s">
        <v>20103</v>
      </c>
      <c r="F7224">
        <v>6.2</v>
      </c>
      <c r="G7224">
        <v>26000</v>
      </c>
      <c r="H7224" t="s">
        <v>18406</v>
      </c>
      <c r="I7224" t="s">
        <v>15573</v>
      </c>
      <c r="J7224" t="s">
        <v>19235</v>
      </c>
      <c r="K7224" t="s">
        <v>30</v>
      </c>
      <c r="L7224">
        <v>38000000</v>
      </c>
      <c r="M7224">
        <v>125427681</v>
      </c>
      <c r="N7224" t="s">
        <v>10173</v>
      </c>
      <c r="O7224">
        <v>89</v>
      </c>
    </row>
    <row r="7225" spans="1:15" x14ac:dyDescent="0.3">
      <c r="A7225" t="s">
        <v>20741</v>
      </c>
      <c r="B7225" t="s">
        <v>16</v>
      </c>
      <c r="C7225" t="s">
        <v>41</v>
      </c>
      <c r="D7225">
        <v>2017</v>
      </c>
      <c r="E7225" t="s">
        <v>20213</v>
      </c>
      <c r="F7225">
        <v>6</v>
      </c>
      <c r="G7225">
        <v>9300</v>
      </c>
      <c r="H7225" t="s">
        <v>11558</v>
      </c>
      <c r="I7225" t="s">
        <v>11559</v>
      </c>
      <c r="J7225" t="s">
        <v>12501</v>
      </c>
      <c r="K7225" t="s">
        <v>30</v>
      </c>
      <c r="M7225">
        <v>7425391</v>
      </c>
      <c r="N7225" t="s">
        <v>19366</v>
      </c>
      <c r="O7225">
        <v>82</v>
      </c>
    </row>
    <row r="7226" spans="1:15" x14ac:dyDescent="0.3">
      <c r="A7226" t="s">
        <v>20742</v>
      </c>
      <c r="B7226" t="s">
        <v>1999</v>
      </c>
      <c r="C7226" t="s">
        <v>17</v>
      </c>
      <c r="D7226">
        <v>2017</v>
      </c>
      <c r="E7226" t="s">
        <v>19811</v>
      </c>
      <c r="F7226">
        <v>5</v>
      </c>
      <c r="G7226">
        <v>19000</v>
      </c>
      <c r="H7226" t="s">
        <v>9694</v>
      </c>
      <c r="I7226" t="s">
        <v>20743</v>
      </c>
      <c r="J7226" t="s">
        <v>16846</v>
      </c>
      <c r="K7226" t="s">
        <v>30</v>
      </c>
      <c r="L7226">
        <v>12000000</v>
      </c>
      <c r="M7226">
        <v>23468586</v>
      </c>
      <c r="N7226" t="s">
        <v>19252</v>
      </c>
      <c r="O7226">
        <v>90</v>
      </c>
    </row>
    <row r="7227" spans="1:15" x14ac:dyDescent="0.3">
      <c r="A7227" t="s">
        <v>20744</v>
      </c>
      <c r="B7227" t="s">
        <v>447</v>
      </c>
      <c r="C7227" t="s">
        <v>104</v>
      </c>
      <c r="D7227">
        <v>2017</v>
      </c>
      <c r="E7227" t="s">
        <v>20436</v>
      </c>
      <c r="F7227">
        <v>6.6</v>
      </c>
      <c r="G7227">
        <v>21000</v>
      </c>
      <c r="H7227" t="s">
        <v>20745</v>
      </c>
      <c r="I7227" t="s">
        <v>20746</v>
      </c>
      <c r="J7227" t="s">
        <v>20747</v>
      </c>
      <c r="K7227" t="s">
        <v>30</v>
      </c>
      <c r="M7227">
        <v>33109</v>
      </c>
      <c r="N7227" t="s">
        <v>20748</v>
      </c>
      <c r="O7227">
        <v>103</v>
      </c>
    </row>
    <row r="7228" spans="1:15" x14ac:dyDescent="0.3">
      <c r="A7228" t="s">
        <v>20749</v>
      </c>
      <c r="B7228" t="s">
        <v>16</v>
      </c>
      <c r="C7228" t="s">
        <v>34</v>
      </c>
      <c r="D7228">
        <v>2017</v>
      </c>
      <c r="E7228" t="s">
        <v>20285</v>
      </c>
      <c r="F7228">
        <v>6.8</v>
      </c>
      <c r="G7228">
        <v>16000</v>
      </c>
      <c r="H7228" t="s">
        <v>12077</v>
      </c>
      <c r="I7228" t="s">
        <v>20750</v>
      </c>
      <c r="J7228" t="s">
        <v>20751</v>
      </c>
      <c r="K7228" t="s">
        <v>2108</v>
      </c>
      <c r="M7228">
        <v>7162617</v>
      </c>
      <c r="N7228" t="s">
        <v>23</v>
      </c>
      <c r="O7228">
        <v>140</v>
      </c>
    </row>
    <row r="7229" spans="1:15" x14ac:dyDescent="0.3">
      <c r="A7229" t="s">
        <v>20752</v>
      </c>
      <c r="B7229" t="s">
        <v>16</v>
      </c>
      <c r="C7229" t="s">
        <v>17</v>
      </c>
      <c r="D7229">
        <v>2017</v>
      </c>
      <c r="E7229" t="s">
        <v>20753</v>
      </c>
      <c r="F7229">
        <v>6.7</v>
      </c>
      <c r="G7229">
        <v>8500</v>
      </c>
      <c r="H7229" t="s">
        <v>15596</v>
      </c>
      <c r="I7229" t="s">
        <v>20754</v>
      </c>
      <c r="J7229" t="s">
        <v>16746</v>
      </c>
      <c r="K7229" t="s">
        <v>22</v>
      </c>
      <c r="M7229">
        <v>970809</v>
      </c>
      <c r="N7229" t="s">
        <v>20755</v>
      </c>
      <c r="O7229">
        <v>107</v>
      </c>
    </row>
    <row r="7230" spans="1:15" x14ac:dyDescent="0.3">
      <c r="A7230" t="s">
        <v>20756</v>
      </c>
      <c r="B7230" t="s">
        <v>16</v>
      </c>
      <c r="C7230" t="s">
        <v>63</v>
      </c>
      <c r="D7230">
        <v>2017</v>
      </c>
      <c r="E7230" t="s">
        <v>20757</v>
      </c>
      <c r="F7230">
        <v>6.6</v>
      </c>
      <c r="G7230">
        <v>4900</v>
      </c>
      <c r="H7230" t="s">
        <v>14902</v>
      </c>
      <c r="I7230" t="s">
        <v>14902</v>
      </c>
      <c r="J7230" t="s">
        <v>20758</v>
      </c>
      <c r="K7230" t="s">
        <v>452</v>
      </c>
      <c r="M7230">
        <v>1332204</v>
      </c>
      <c r="N7230" t="s">
        <v>20759</v>
      </c>
      <c r="O7230">
        <v>107</v>
      </c>
    </row>
    <row r="7231" spans="1:15" x14ac:dyDescent="0.3">
      <c r="A7231" t="s">
        <v>20760</v>
      </c>
      <c r="B7231" t="s">
        <v>1999</v>
      </c>
      <c r="C7231" t="s">
        <v>63</v>
      </c>
      <c r="D7231">
        <v>2017</v>
      </c>
      <c r="E7231" t="s">
        <v>20386</v>
      </c>
      <c r="F7231">
        <v>7.3</v>
      </c>
      <c r="G7231">
        <v>22000</v>
      </c>
      <c r="H7231" t="s">
        <v>5786</v>
      </c>
      <c r="I7231" t="s">
        <v>20761</v>
      </c>
      <c r="J7231" t="s">
        <v>18449</v>
      </c>
      <c r="K7231" t="s">
        <v>30</v>
      </c>
      <c r="L7231">
        <v>12000000</v>
      </c>
      <c r="M7231">
        <v>10116816</v>
      </c>
      <c r="N7231" t="s">
        <v>20762</v>
      </c>
      <c r="O7231">
        <v>118</v>
      </c>
    </row>
    <row r="7232" spans="1:15" x14ac:dyDescent="0.3">
      <c r="A7232" t="s">
        <v>20763</v>
      </c>
      <c r="B7232" t="s">
        <v>447</v>
      </c>
      <c r="C7232" t="s">
        <v>17</v>
      </c>
      <c r="D7232">
        <v>2017</v>
      </c>
      <c r="E7232" t="s">
        <v>20441</v>
      </c>
      <c r="F7232">
        <v>7.4</v>
      </c>
      <c r="G7232">
        <v>14000</v>
      </c>
      <c r="H7232" t="s">
        <v>20764</v>
      </c>
      <c r="I7232" t="s">
        <v>20764</v>
      </c>
      <c r="J7232" t="s">
        <v>20765</v>
      </c>
      <c r="K7232" t="s">
        <v>452</v>
      </c>
      <c r="M7232">
        <v>7704369</v>
      </c>
      <c r="N7232" t="s">
        <v>20766</v>
      </c>
      <c r="O7232">
        <v>143</v>
      </c>
    </row>
    <row r="7233" spans="1:15" x14ac:dyDescent="0.3">
      <c r="A7233" t="s">
        <v>20767</v>
      </c>
      <c r="B7233" t="s">
        <v>16</v>
      </c>
      <c r="C7233" t="s">
        <v>25</v>
      </c>
      <c r="D7233">
        <v>2017</v>
      </c>
      <c r="E7233" t="s">
        <v>20414</v>
      </c>
      <c r="F7233">
        <v>7.2</v>
      </c>
      <c r="G7233">
        <v>12000</v>
      </c>
      <c r="H7233" t="s">
        <v>17519</v>
      </c>
      <c r="I7233" t="s">
        <v>17519</v>
      </c>
      <c r="J7233" t="s">
        <v>20768</v>
      </c>
      <c r="K7233" t="s">
        <v>22</v>
      </c>
      <c r="M7233">
        <v>2443584</v>
      </c>
      <c r="N7233" t="s">
        <v>15775</v>
      </c>
      <c r="O7233">
        <v>121</v>
      </c>
    </row>
    <row r="7234" spans="1:15" x14ac:dyDescent="0.3">
      <c r="A7234" t="s">
        <v>20769</v>
      </c>
      <c r="B7234" t="s">
        <v>447</v>
      </c>
      <c r="C7234" t="s">
        <v>34</v>
      </c>
      <c r="D7234">
        <v>2017</v>
      </c>
      <c r="E7234" t="s">
        <v>20293</v>
      </c>
      <c r="F7234">
        <v>7.2</v>
      </c>
      <c r="G7234">
        <v>7300</v>
      </c>
      <c r="H7234" t="s">
        <v>20770</v>
      </c>
      <c r="I7234" t="s">
        <v>20771</v>
      </c>
      <c r="J7234" t="s">
        <v>20772</v>
      </c>
      <c r="K7234" t="s">
        <v>920</v>
      </c>
      <c r="M7234">
        <v>19015346</v>
      </c>
      <c r="N7234" t="s">
        <v>20773</v>
      </c>
      <c r="O7234">
        <v>118</v>
      </c>
    </row>
    <row r="7235" spans="1:15" x14ac:dyDescent="0.3">
      <c r="A7235" t="s">
        <v>20774</v>
      </c>
      <c r="B7235" t="s">
        <v>8582</v>
      </c>
      <c r="C7235" t="s">
        <v>41</v>
      </c>
      <c r="D7235">
        <v>2017</v>
      </c>
      <c r="E7235" t="s">
        <v>20301</v>
      </c>
      <c r="F7235">
        <v>6.1</v>
      </c>
      <c r="G7235">
        <v>4900</v>
      </c>
      <c r="H7235" t="s">
        <v>20775</v>
      </c>
      <c r="I7235" t="s">
        <v>20776</v>
      </c>
      <c r="J7235" t="s">
        <v>20775</v>
      </c>
      <c r="K7235" t="s">
        <v>30</v>
      </c>
      <c r="M7235">
        <v>2583</v>
      </c>
      <c r="N7235" t="s">
        <v>19331</v>
      </c>
      <c r="O7235">
        <v>83</v>
      </c>
    </row>
    <row r="7236" spans="1:15" x14ac:dyDescent="0.3">
      <c r="A7236" t="s">
        <v>20777</v>
      </c>
      <c r="B7236" t="s">
        <v>16</v>
      </c>
      <c r="C7236" t="s">
        <v>17</v>
      </c>
      <c r="D7236">
        <v>2017</v>
      </c>
      <c r="E7236" t="s">
        <v>20778</v>
      </c>
      <c r="F7236">
        <v>7</v>
      </c>
      <c r="G7236">
        <v>3700</v>
      </c>
      <c r="H7236" t="s">
        <v>8211</v>
      </c>
      <c r="I7236" t="s">
        <v>8211</v>
      </c>
      <c r="J7236" t="s">
        <v>200</v>
      </c>
      <c r="K7236" t="s">
        <v>30</v>
      </c>
      <c r="M7236">
        <v>14410</v>
      </c>
      <c r="N7236" t="s">
        <v>20779</v>
      </c>
      <c r="O7236">
        <v>94</v>
      </c>
    </row>
    <row r="7237" spans="1:15" x14ac:dyDescent="0.3">
      <c r="A7237" t="s">
        <v>20780</v>
      </c>
      <c r="B7237" t="s">
        <v>16</v>
      </c>
      <c r="C7237" t="s">
        <v>17</v>
      </c>
      <c r="D7237">
        <v>2017</v>
      </c>
      <c r="E7237" t="s">
        <v>20607</v>
      </c>
      <c r="F7237">
        <v>6.3</v>
      </c>
      <c r="G7237">
        <v>10000</v>
      </c>
      <c r="H7237" t="s">
        <v>20781</v>
      </c>
      <c r="I7237" t="s">
        <v>5896</v>
      </c>
      <c r="J7237" t="s">
        <v>20782</v>
      </c>
      <c r="K7237" t="s">
        <v>22</v>
      </c>
      <c r="M7237">
        <v>3338249</v>
      </c>
      <c r="N7237" t="s">
        <v>6564</v>
      </c>
      <c r="O7237">
        <v>110</v>
      </c>
    </row>
    <row r="7238" spans="1:15" x14ac:dyDescent="0.3">
      <c r="A7238" t="s">
        <v>20783</v>
      </c>
      <c r="B7238" t="s">
        <v>8582</v>
      </c>
      <c r="C7238" t="s">
        <v>25</v>
      </c>
      <c r="D7238">
        <v>2017</v>
      </c>
      <c r="E7238" t="s">
        <v>20784</v>
      </c>
      <c r="F7238">
        <v>6.7</v>
      </c>
      <c r="G7238">
        <v>3000</v>
      </c>
      <c r="H7238" t="s">
        <v>20785</v>
      </c>
      <c r="I7238" t="s">
        <v>5475</v>
      </c>
      <c r="J7238" t="s">
        <v>20786</v>
      </c>
      <c r="K7238" t="s">
        <v>248</v>
      </c>
      <c r="M7238">
        <v>3322479</v>
      </c>
      <c r="N7238" t="s">
        <v>20787</v>
      </c>
      <c r="O7238">
        <v>115</v>
      </c>
    </row>
    <row r="7239" spans="1:15" x14ac:dyDescent="0.3">
      <c r="A7239" t="s">
        <v>20788</v>
      </c>
      <c r="B7239" t="s">
        <v>447</v>
      </c>
      <c r="C7239" t="s">
        <v>34</v>
      </c>
      <c r="D7239">
        <v>2017</v>
      </c>
      <c r="E7239" t="s">
        <v>20789</v>
      </c>
      <c r="F7239">
        <v>6.7</v>
      </c>
      <c r="G7239">
        <v>13000</v>
      </c>
      <c r="H7239" t="s">
        <v>20790</v>
      </c>
      <c r="I7239" t="s">
        <v>20791</v>
      </c>
      <c r="J7239" t="s">
        <v>20792</v>
      </c>
      <c r="K7239" t="s">
        <v>920</v>
      </c>
      <c r="M7239">
        <v>8737458</v>
      </c>
      <c r="N7239" t="s">
        <v>20793</v>
      </c>
      <c r="O7239">
        <v>124</v>
      </c>
    </row>
    <row r="7240" spans="1:15" x14ac:dyDescent="0.3">
      <c r="A7240" t="s">
        <v>20794</v>
      </c>
      <c r="B7240" t="s">
        <v>16</v>
      </c>
      <c r="C7240" t="s">
        <v>41</v>
      </c>
      <c r="D7240">
        <v>2017</v>
      </c>
      <c r="E7240" t="s">
        <v>20795</v>
      </c>
      <c r="F7240">
        <v>5.7</v>
      </c>
      <c r="G7240">
        <v>10000</v>
      </c>
      <c r="H7240" t="s">
        <v>12051</v>
      </c>
      <c r="I7240" t="s">
        <v>20796</v>
      </c>
      <c r="J7240" t="s">
        <v>17187</v>
      </c>
      <c r="K7240" t="s">
        <v>22</v>
      </c>
      <c r="M7240">
        <v>385733</v>
      </c>
      <c r="N7240" t="s">
        <v>20797</v>
      </c>
      <c r="O7240">
        <v>102</v>
      </c>
    </row>
    <row r="7241" spans="1:15" x14ac:dyDescent="0.3">
      <c r="A7241" t="s">
        <v>20798</v>
      </c>
      <c r="B7241" t="s">
        <v>1999</v>
      </c>
      <c r="C7241" t="s">
        <v>52</v>
      </c>
      <c r="D7241">
        <v>2017</v>
      </c>
      <c r="E7241" t="s">
        <v>20799</v>
      </c>
      <c r="F7241">
        <v>4.8</v>
      </c>
      <c r="G7241">
        <v>13000</v>
      </c>
      <c r="H7241" t="s">
        <v>15363</v>
      </c>
      <c r="I7241" t="s">
        <v>15363</v>
      </c>
      <c r="J7241" t="s">
        <v>4953</v>
      </c>
      <c r="K7241" t="s">
        <v>30</v>
      </c>
      <c r="M7241">
        <v>8481997</v>
      </c>
      <c r="N7241" t="s">
        <v>8987</v>
      </c>
      <c r="O7241">
        <v>87</v>
      </c>
    </row>
    <row r="7242" spans="1:15" x14ac:dyDescent="0.3">
      <c r="A7242" t="s">
        <v>20800</v>
      </c>
      <c r="B7242" t="s">
        <v>33</v>
      </c>
      <c r="C7242" t="s">
        <v>41</v>
      </c>
      <c r="D7242">
        <v>2017</v>
      </c>
      <c r="E7242" t="s">
        <v>19803</v>
      </c>
      <c r="F7242">
        <v>6.3</v>
      </c>
      <c r="G7242">
        <v>2000</v>
      </c>
      <c r="H7242" t="s">
        <v>17018</v>
      </c>
      <c r="I7242" t="s">
        <v>20801</v>
      </c>
      <c r="J7242" t="s">
        <v>20802</v>
      </c>
      <c r="K7242" t="s">
        <v>30</v>
      </c>
      <c r="L7242">
        <v>2000000</v>
      </c>
      <c r="M7242">
        <v>2308355</v>
      </c>
      <c r="N7242" t="s">
        <v>19424</v>
      </c>
      <c r="O7242">
        <v>91</v>
      </c>
    </row>
    <row r="7243" spans="1:15" x14ac:dyDescent="0.3">
      <c r="A7243" t="s">
        <v>20803</v>
      </c>
      <c r="B7243" t="s">
        <v>1999</v>
      </c>
      <c r="C7243" t="s">
        <v>17</v>
      </c>
      <c r="D7243">
        <v>2017</v>
      </c>
      <c r="E7243" t="s">
        <v>19916</v>
      </c>
      <c r="F7243">
        <v>4.2</v>
      </c>
      <c r="G7243">
        <v>23000</v>
      </c>
      <c r="H7243" t="s">
        <v>8848</v>
      </c>
      <c r="I7243" t="s">
        <v>20804</v>
      </c>
      <c r="J7243" t="s">
        <v>20805</v>
      </c>
      <c r="K7243" t="s">
        <v>30</v>
      </c>
      <c r="L7243">
        <v>7400000</v>
      </c>
      <c r="M7243">
        <v>29874280</v>
      </c>
      <c r="N7243" t="s">
        <v>20736</v>
      </c>
      <c r="O7243">
        <v>96</v>
      </c>
    </row>
    <row r="7244" spans="1:15" x14ac:dyDescent="0.3">
      <c r="A7244" t="s">
        <v>20806</v>
      </c>
      <c r="B7244" t="s">
        <v>447</v>
      </c>
      <c r="C7244" t="s">
        <v>34</v>
      </c>
      <c r="D7244">
        <v>2017</v>
      </c>
      <c r="E7244" t="s">
        <v>20807</v>
      </c>
      <c r="F7244">
        <v>7.3</v>
      </c>
      <c r="G7244">
        <v>13000</v>
      </c>
      <c r="H7244" t="s">
        <v>20808</v>
      </c>
      <c r="I7244" t="s">
        <v>20809</v>
      </c>
      <c r="J7244" t="s">
        <v>20810</v>
      </c>
      <c r="K7244" t="s">
        <v>920</v>
      </c>
      <c r="M7244">
        <v>109383972</v>
      </c>
      <c r="N7244" t="s">
        <v>20811</v>
      </c>
      <c r="O7244">
        <v>139</v>
      </c>
    </row>
    <row r="7245" spans="1:15" x14ac:dyDescent="0.3">
      <c r="A7245" t="s">
        <v>20812</v>
      </c>
      <c r="B7245" t="s">
        <v>1999</v>
      </c>
      <c r="C7245" t="s">
        <v>17</v>
      </c>
      <c r="D7245">
        <v>2018</v>
      </c>
      <c r="E7245" t="s">
        <v>20414</v>
      </c>
      <c r="F7245">
        <v>7.5</v>
      </c>
      <c r="G7245">
        <v>456000</v>
      </c>
      <c r="H7245" t="s">
        <v>16456</v>
      </c>
      <c r="I7245" t="s">
        <v>20813</v>
      </c>
      <c r="J7245" t="s">
        <v>16326</v>
      </c>
      <c r="K7245" t="s">
        <v>30</v>
      </c>
      <c r="L7245">
        <v>17000000</v>
      </c>
      <c r="M7245">
        <v>350320413</v>
      </c>
      <c r="N7245" t="s">
        <v>44</v>
      </c>
      <c r="O7245">
        <v>90</v>
      </c>
    </row>
    <row r="7246" spans="1:15" x14ac:dyDescent="0.3">
      <c r="A7246" t="s">
        <v>20814</v>
      </c>
      <c r="B7246" t="s">
        <v>1999</v>
      </c>
      <c r="C7246" t="s">
        <v>34</v>
      </c>
      <c r="D7246">
        <v>2018</v>
      </c>
      <c r="E7246" t="s">
        <v>20349</v>
      </c>
      <c r="F7246">
        <v>8.4</v>
      </c>
      <c r="G7246">
        <v>897000</v>
      </c>
      <c r="H7246" t="s">
        <v>14865</v>
      </c>
      <c r="I7246" t="s">
        <v>16796</v>
      </c>
      <c r="J7246" t="s">
        <v>4912</v>
      </c>
      <c r="K7246" t="s">
        <v>30</v>
      </c>
      <c r="L7246">
        <v>321000000</v>
      </c>
      <c r="M7246">
        <v>2048359754</v>
      </c>
      <c r="N7246" t="s">
        <v>17632</v>
      </c>
      <c r="O7246">
        <v>149</v>
      </c>
    </row>
    <row r="7247" spans="1:15" x14ac:dyDescent="0.3">
      <c r="A7247" t="s">
        <v>20815</v>
      </c>
      <c r="B7247" t="s">
        <v>16</v>
      </c>
      <c r="C7247" t="s">
        <v>34</v>
      </c>
      <c r="D7247">
        <v>2018</v>
      </c>
      <c r="E7247" t="s">
        <v>20607</v>
      </c>
      <c r="F7247">
        <v>7.7</v>
      </c>
      <c r="G7247">
        <v>505000</v>
      </c>
      <c r="H7247" t="s">
        <v>20368</v>
      </c>
      <c r="I7247" t="s">
        <v>13981</v>
      </c>
      <c r="J7247" t="s">
        <v>12491</v>
      </c>
      <c r="K7247" t="s">
        <v>195</v>
      </c>
      <c r="L7247">
        <v>110000000</v>
      </c>
      <c r="M7247">
        <v>786470484</v>
      </c>
      <c r="N7247" t="s">
        <v>180</v>
      </c>
      <c r="O7247">
        <v>119</v>
      </c>
    </row>
    <row r="7248" spans="1:15" x14ac:dyDescent="0.3">
      <c r="A7248" t="s">
        <v>20816</v>
      </c>
      <c r="B7248" t="s">
        <v>1999</v>
      </c>
      <c r="C7248" t="s">
        <v>63</v>
      </c>
      <c r="D7248">
        <v>2018</v>
      </c>
      <c r="E7248" t="s">
        <v>20817</v>
      </c>
      <c r="F7248">
        <v>7.9</v>
      </c>
      <c r="G7248">
        <v>476000</v>
      </c>
      <c r="H7248" t="s">
        <v>8459</v>
      </c>
      <c r="I7248" t="s">
        <v>18831</v>
      </c>
      <c r="J7248" t="s">
        <v>20270</v>
      </c>
      <c r="K7248" t="s">
        <v>22</v>
      </c>
      <c r="L7248">
        <v>52000000</v>
      </c>
      <c r="M7248">
        <v>911902649</v>
      </c>
      <c r="N7248" t="s">
        <v>180</v>
      </c>
      <c r="O7248">
        <v>134</v>
      </c>
    </row>
    <row r="7249" spans="1:15" x14ac:dyDescent="0.3">
      <c r="A7249" t="s">
        <v>20818</v>
      </c>
      <c r="B7249" t="s">
        <v>1999</v>
      </c>
      <c r="C7249" t="s">
        <v>34</v>
      </c>
      <c r="D7249">
        <v>2018</v>
      </c>
      <c r="E7249" t="s">
        <v>20819</v>
      </c>
      <c r="F7249">
        <v>7.3</v>
      </c>
      <c r="G7249">
        <v>661000</v>
      </c>
      <c r="H7249" t="s">
        <v>18572</v>
      </c>
      <c r="I7249" t="s">
        <v>18572</v>
      </c>
      <c r="J7249" t="s">
        <v>18449</v>
      </c>
      <c r="K7249" t="s">
        <v>30</v>
      </c>
      <c r="L7249">
        <v>200000000</v>
      </c>
      <c r="M7249">
        <v>1347597973</v>
      </c>
      <c r="N7249" t="s">
        <v>17632</v>
      </c>
      <c r="O7249">
        <v>134</v>
      </c>
    </row>
    <row r="7250" spans="1:15" x14ac:dyDescent="0.3">
      <c r="A7250" t="s">
        <v>20820</v>
      </c>
      <c r="B7250" t="s">
        <v>16</v>
      </c>
      <c r="C7250" t="s">
        <v>17</v>
      </c>
      <c r="D7250">
        <v>2018</v>
      </c>
      <c r="E7250" t="s">
        <v>20821</v>
      </c>
      <c r="F7250">
        <v>7.3</v>
      </c>
      <c r="G7250">
        <v>259000</v>
      </c>
      <c r="H7250" t="s">
        <v>20822</v>
      </c>
      <c r="I7250" t="s">
        <v>20822</v>
      </c>
      <c r="J7250" t="s">
        <v>8043</v>
      </c>
      <c r="K7250" t="s">
        <v>30</v>
      </c>
      <c r="L7250">
        <v>10000000</v>
      </c>
      <c r="M7250">
        <v>80239658</v>
      </c>
      <c r="N7250" t="s">
        <v>19303</v>
      </c>
      <c r="O7250">
        <v>127</v>
      </c>
    </row>
    <row r="7251" spans="1:15" x14ac:dyDescent="0.3">
      <c r="A7251" t="s">
        <v>20823</v>
      </c>
      <c r="B7251" t="s">
        <v>16</v>
      </c>
      <c r="C7251" t="s">
        <v>41</v>
      </c>
      <c r="D7251">
        <v>2018</v>
      </c>
      <c r="E7251" t="s">
        <v>20824</v>
      </c>
      <c r="F7251">
        <v>6.8</v>
      </c>
      <c r="G7251">
        <v>136000</v>
      </c>
      <c r="H7251" t="s">
        <v>17126</v>
      </c>
      <c r="I7251" t="s">
        <v>20825</v>
      </c>
      <c r="J7251" t="s">
        <v>17644</v>
      </c>
      <c r="K7251" t="s">
        <v>195</v>
      </c>
      <c r="L7251">
        <v>20000000</v>
      </c>
      <c r="M7251">
        <v>97644617</v>
      </c>
      <c r="N7251" t="s">
        <v>19366</v>
      </c>
      <c r="O7251">
        <v>117</v>
      </c>
    </row>
    <row r="7252" spans="1:15" x14ac:dyDescent="0.3">
      <c r="A7252" t="s">
        <v>20826</v>
      </c>
      <c r="B7252" t="s">
        <v>1999</v>
      </c>
      <c r="C7252" t="s">
        <v>34</v>
      </c>
      <c r="D7252">
        <v>2018</v>
      </c>
      <c r="E7252" t="s">
        <v>20827</v>
      </c>
      <c r="F7252">
        <v>6.9</v>
      </c>
      <c r="G7252">
        <v>404000</v>
      </c>
      <c r="H7252" t="s">
        <v>13489</v>
      </c>
      <c r="I7252" t="s">
        <v>16112</v>
      </c>
      <c r="J7252" t="s">
        <v>17202</v>
      </c>
      <c r="K7252" t="s">
        <v>30</v>
      </c>
      <c r="L7252">
        <v>160000000</v>
      </c>
      <c r="M7252">
        <v>1148485886</v>
      </c>
      <c r="N7252" t="s">
        <v>23</v>
      </c>
      <c r="O7252">
        <v>143</v>
      </c>
    </row>
    <row r="7253" spans="1:15" x14ac:dyDescent="0.3">
      <c r="A7253" t="s">
        <v>20828</v>
      </c>
      <c r="B7253" t="s">
        <v>1999</v>
      </c>
      <c r="C7253" t="s">
        <v>34</v>
      </c>
      <c r="D7253">
        <v>2018</v>
      </c>
      <c r="E7253" t="s">
        <v>20829</v>
      </c>
      <c r="F7253">
        <v>7.4</v>
      </c>
      <c r="G7253">
        <v>388000</v>
      </c>
      <c r="H7253" t="s">
        <v>495</v>
      </c>
      <c r="I7253" t="s">
        <v>7405</v>
      </c>
      <c r="J7253" t="s">
        <v>19438</v>
      </c>
      <c r="K7253" t="s">
        <v>30</v>
      </c>
      <c r="L7253">
        <v>175000000</v>
      </c>
      <c r="M7253">
        <v>582893671</v>
      </c>
      <c r="N7253" t="s">
        <v>23</v>
      </c>
      <c r="O7253">
        <v>140</v>
      </c>
    </row>
    <row r="7254" spans="1:15" x14ac:dyDescent="0.3">
      <c r="A7254" t="s">
        <v>20830</v>
      </c>
      <c r="B7254" t="s">
        <v>33</v>
      </c>
      <c r="C7254" t="s">
        <v>390</v>
      </c>
      <c r="D7254">
        <v>2018</v>
      </c>
      <c r="E7254" t="s">
        <v>20831</v>
      </c>
      <c r="F7254">
        <v>8.4</v>
      </c>
      <c r="G7254">
        <v>411000</v>
      </c>
      <c r="H7254" t="s">
        <v>20832</v>
      </c>
      <c r="I7254" t="s">
        <v>16233</v>
      </c>
      <c r="J7254" t="s">
        <v>19639</v>
      </c>
      <c r="K7254" t="s">
        <v>30</v>
      </c>
      <c r="L7254">
        <v>90000000</v>
      </c>
      <c r="M7254">
        <v>375540831</v>
      </c>
      <c r="N7254" t="s">
        <v>19545</v>
      </c>
      <c r="O7254">
        <v>117</v>
      </c>
    </row>
    <row r="7255" spans="1:15" x14ac:dyDescent="0.3">
      <c r="A7255" t="s">
        <v>20833</v>
      </c>
      <c r="B7255" t="s">
        <v>1999</v>
      </c>
      <c r="C7255" t="s">
        <v>34</v>
      </c>
      <c r="D7255">
        <v>2018</v>
      </c>
      <c r="E7255" t="s">
        <v>20638</v>
      </c>
      <c r="F7255">
        <v>7.7</v>
      </c>
      <c r="G7255">
        <v>303000</v>
      </c>
      <c r="H7255" t="s">
        <v>8460</v>
      </c>
      <c r="I7255" t="s">
        <v>8998</v>
      </c>
      <c r="J7255" t="s">
        <v>1478</v>
      </c>
      <c r="K7255" t="s">
        <v>30</v>
      </c>
      <c r="L7255">
        <v>178000000</v>
      </c>
      <c r="M7255">
        <v>791657398</v>
      </c>
      <c r="N7255" t="s">
        <v>44</v>
      </c>
      <c r="O7255">
        <v>147</v>
      </c>
    </row>
    <row r="7256" spans="1:15" x14ac:dyDescent="0.3">
      <c r="A7256" t="s">
        <v>802</v>
      </c>
      <c r="B7256" t="s">
        <v>1999</v>
      </c>
      <c r="C7256" t="s">
        <v>34</v>
      </c>
      <c r="D7256">
        <v>2018</v>
      </c>
      <c r="E7256" t="s">
        <v>20834</v>
      </c>
      <c r="F7256">
        <v>6.7</v>
      </c>
      <c r="G7256">
        <v>387000</v>
      </c>
      <c r="H7256" t="s">
        <v>16089</v>
      </c>
      <c r="I7256" t="s">
        <v>20835</v>
      </c>
      <c r="J7256" t="s">
        <v>15685</v>
      </c>
      <c r="K7256" t="s">
        <v>5991</v>
      </c>
      <c r="L7256">
        <v>100000000</v>
      </c>
      <c r="M7256">
        <v>856085151</v>
      </c>
      <c r="N7256" t="s">
        <v>20836</v>
      </c>
      <c r="O7256">
        <v>112</v>
      </c>
    </row>
    <row r="7257" spans="1:15" x14ac:dyDescent="0.3">
      <c r="A7257" t="s">
        <v>20837</v>
      </c>
      <c r="B7257" t="s">
        <v>1999</v>
      </c>
      <c r="C7257" t="s">
        <v>63</v>
      </c>
      <c r="D7257">
        <v>2018</v>
      </c>
      <c r="E7257" t="s">
        <v>20838</v>
      </c>
      <c r="F7257">
        <v>8.1999999999999993</v>
      </c>
      <c r="G7257">
        <v>414000</v>
      </c>
      <c r="H7257" t="s">
        <v>7927</v>
      </c>
      <c r="I7257" t="s">
        <v>20839</v>
      </c>
      <c r="J7257" t="s">
        <v>13760</v>
      </c>
      <c r="K7257" t="s">
        <v>30</v>
      </c>
      <c r="L7257">
        <v>23000000</v>
      </c>
      <c r="M7257">
        <v>321752656</v>
      </c>
      <c r="N7257" t="s">
        <v>19301</v>
      </c>
      <c r="O7257">
        <v>130</v>
      </c>
    </row>
    <row r="7258" spans="1:15" x14ac:dyDescent="0.3">
      <c r="A7258" t="s">
        <v>20840</v>
      </c>
      <c r="B7258" t="s">
        <v>1999</v>
      </c>
      <c r="C7258" t="s">
        <v>41</v>
      </c>
      <c r="D7258">
        <v>2018</v>
      </c>
      <c r="E7258" t="s">
        <v>20841</v>
      </c>
      <c r="F7258">
        <v>6.9</v>
      </c>
      <c r="G7258">
        <v>152000</v>
      </c>
      <c r="H7258" t="s">
        <v>15750</v>
      </c>
      <c r="I7258" t="s">
        <v>16154</v>
      </c>
      <c r="J7258" t="s">
        <v>20842</v>
      </c>
      <c r="K7258" t="s">
        <v>30</v>
      </c>
      <c r="L7258">
        <v>30000000</v>
      </c>
      <c r="M7258">
        <v>238539198</v>
      </c>
      <c r="N7258" t="s">
        <v>23</v>
      </c>
      <c r="O7258">
        <v>120</v>
      </c>
    </row>
    <row r="7259" spans="1:15" x14ac:dyDescent="0.3">
      <c r="A7259" t="s">
        <v>20843</v>
      </c>
      <c r="B7259" t="s">
        <v>1999</v>
      </c>
      <c r="C7259" t="s">
        <v>34</v>
      </c>
      <c r="D7259">
        <v>2018</v>
      </c>
      <c r="E7259" t="s">
        <v>20844</v>
      </c>
      <c r="F7259">
        <v>7</v>
      </c>
      <c r="G7259">
        <v>333000</v>
      </c>
      <c r="H7259" t="s">
        <v>11283</v>
      </c>
      <c r="I7259" t="s">
        <v>16031</v>
      </c>
      <c r="J7259" t="s">
        <v>13299</v>
      </c>
      <c r="K7259" t="s">
        <v>30</v>
      </c>
      <c r="L7259">
        <v>162000000</v>
      </c>
      <c r="M7259">
        <v>622674139</v>
      </c>
      <c r="N7259" t="s">
        <v>17632</v>
      </c>
      <c r="O7259">
        <v>118</v>
      </c>
    </row>
    <row r="7260" spans="1:15" x14ac:dyDescent="0.3">
      <c r="A7260" t="s">
        <v>20845</v>
      </c>
      <c r="B7260" t="s">
        <v>16</v>
      </c>
      <c r="C7260" t="s">
        <v>63</v>
      </c>
      <c r="D7260">
        <v>2018</v>
      </c>
      <c r="E7260" t="s">
        <v>20846</v>
      </c>
      <c r="F7260">
        <v>7.5</v>
      </c>
      <c r="G7260">
        <v>236000</v>
      </c>
      <c r="H7260" t="s">
        <v>3428</v>
      </c>
      <c r="I7260" t="s">
        <v>20847</v>
      </c>
      <c r="J7260" t="s">
        <v>20848</v>
      </c>
      <c r="K7260" t="s">
        <v>30</v>
      </c>
      <c r="L7260">
        <v>15000000</v>
      </c>
      <c r="M7260">
        <v>93413709</v>
      </c>
      <c r="N7260" t="s">
        <v>12695</v>
      </c>
      <c r="O7260">
        <v>135</v>
      </c>
    </row>
    <row r="7261" spans="1:15" x14ac:dyDescent="0.3">
      <c r="A7261" t="s">
        <v>20849</v>
      </c>
      <c r="B7261" t="s">
        <v>16</v>
      </c>
      <c r="C7261" t="s">
        <v>34</v>
      </c>
      <c r="D7261">
        <v>2018</v>
      </c>
      <c r="E7261" t="s">
        <v>20824</v>
      </c>
      <c r="F7261">
        <v>5.3</v>
      </c>
      <c r="G7261">
        <v>120000</v>
      </c>
      <c r="H7261" t="s">
        <v>3883</v>
      </c>
      <c r="I7261" t="s">
        <v>2690</v>
      </c>
      <c r="J7261" t="s">
        <v>20850</v>
      </c>
      <c r="K7261" t="s">
        <v>30</v>
      </c>
      <c r="L7261">
        <v>88000000</v>
      </c>
      <c r="M7261">
        <v>160542134</v>
      </c>
      <c r="N7261" t="s">
        <v>180</v>
      </c>
      <c r="O7261">
        <v>107</v>
      </c>
    </row>
    <row r="7262" spans="1:15" x14ac:dyDescent="0.3">
      <c r="A7262" t="s">
        <v>20851</v>
      </c>
      <c r="B7262" t="s">
        <v>16</v>
      </c>
      <c r="C7262" t="s">
        <v>104</v>
      </c>
      <c r="D7262">
        <v>2018</v>
      </c>
      <c r="E7262" t="s">
        <v>20824</v>
      </c>
      <c r="F7262">
        <v>6.5</v>
      </c>
      <c r="G7262">
        <v>33000</v>
      </c>
      <c r="H7262" t="s">
        <v>19043</v>
      </c>
      <c r="I7262" t="s">
        <v>20852</v>
      </c>
      <c r="J7262" t="s">
        <v>9021</v>
      </c>
      <c r="K7262" t="s">
        <v>30</v>
      </c>
      <c r="L7262">
        <v>29000000</v>
      </c>
      <c r="M7262">
        <v>25957482</v>
      </c>
      <c r="N7262" t="s">
        <v>20853</v>
      </c>
      <c r="O7262">
        <v>111</v>
      </c>
    </row>
    <row r="7263" spans="1:15" x14ac:dyDescent="0.3">
      <c r="A7263" t="s">
        <v>20854</v>
      </c>
      <c r="B7263" t="s">
        <v>1999</v>
      </c>
      <c r="C7263" t="s">
        <v>34</v>
      </c>
      <c r="D7263">
        <v>2018</v>
      </c>
      <c r="E7263" t="s">
        <v>20795</v>
      </c>
      <c r="F7263">
        <v>6.9</v>
      </c>
      <c r="G7263">
        <v>306000</v>
      </c>
      <c r="H7263" t="s">
        <v>1134</v>
      </c>
      <c r="I7263" t="s">
        <v>15466</v>
      </c>
      <c r="J7263" t="s">
        <v>20855</v>
      </c>
      <c r="K7263" t="s">
        <v>30</v>
      </c>
      <c r="L7263">
        <v>275000000</v>
      </c>
      <c r="M7263">
        <v>392924807</v>
      </c>
      <c r="N7263" t="s">
        <v>39</v>
      </c>
      <c r="O7263">
        <v>135</v>
      </c>
    </row>
    <row r="7264" spans="1:15" x14ac:dyDescent="0.3">
      <c r="A7264" t="s">
        <v>20856</v>
      </c>
      <c r="B7264" t="s">
        <v>1999</v>
      </c>
      <c r="C7264" t="s">
        <v>17</v>
      </c>
      <c r="D7264">
        <v>2018</v>
      </c>
      <c r="E7264" t="s">
        <v>20857</v>
      </c>
      <c r="F7264">
        <v>6.6</v>
      </c>
      <c r="G7264">
        <v>26000</v>
      </c>
      <c r="H7264" t="s">
        <v>17905</v>
      </c>
      <c r="I7264" t="s">
        <v>20858</v>
      </c>
      <c r="J7264" t="s">
        <v>20859</v>
      </c>
      <c r="K7264" t="s">
        <v>30</v>
      </c>
      <c r="L7264">
        <v>2800000</v>
      </c>
      <c r="M7264">
        <v>27365467</v>
      </c>
      <c r="N7264" t="s">
        <v>20860</v>
      </c>
      <c r="O7264">
        <v>91</v>
      </c>
    </row>
    <row r="7265" spans="1:15" x14ac:dyDescent="0.3">
      <c r="A7265" t="s">
        <v>20861</v>
      </c>
      <c r="B7265" t="s">
        <v>16</v>
      </c>
      <c r="C7265" t="s">
        <v>104</v>
      </c>
      <c r="D7265">
        <v>2018</v>
      </c>
      <c r="E7265" t="s">
        <v>20862</v>
      </c>
      <c r="F7265">
        <v>6.5</v>
      </c>
      <c r="G7265">
        <v>36000</v>
      </c>
      <c r="H7265" t="s">
        <v>18772</v>
      </c>
      <c r="I7265" t="s">
        <v>18772</v>
      </c>
      <c r="J7265" t="s">
        <v>17679</v>
      </c>
      <c r="K7265" t="s">
        <v>30</v>
      </c>
      <c r="L7265">
        <v>8500000</v>
      </c>
      <c r="M7265">
        <v>2053469</v>
      </c>
      <c r="N7265" t="s">
        <v>20863</v>
      </c>
      <c r="O7265">
        <v>139</v>
      </c>
    </row>
    <row r="7266" spans="1:15" x14ac:dyDescent="0.3">
      <c r="A7266" t="s">
        <v>20864</v>
      </c>
      <c r="B7266" t="s">
        <v>16</v>
      </c>
      <c r="C7266" t="s">
        <v>34</v>
      </c>
      <c r="D7266">
        <v>2018</v>
      </c>
      <c r="E7266" t="s">
        <v>20311</v>
      </c>
      <c r="F7266">
        <v>7</v>
      </c>
      <c r="G7266">
        <v>99000</v>
      </c>
      <c r="H7266" t="s">
        <v>13149</v>
      </c>
      <c r="I7266" t="s">
        <v>13149</v>
      </c>
      <c r="J7266" t="s">
        <v>11441</v>
      </c>
      <c r="K7266" t="s">
        <v>30</v>
      </c>
      <c r="L7266">
        <v>30000000</v>
      </c>
      <c r="M7266">
        <v>80509622</v>
      </c>
      <c r="N7266" t="s">
        <v>20865</v>
      </c>
      <c r="O7266">
        <v>140</v>
      </c>
    </row>
    <row r="7267" spans="1:15" x14ac:dyDescent="0.3">
      <c r="A7267" t="s">
        <v>20866</v>
      </c>
      <c r="B7267" t="s">
        <v>16</v>
      </c>
      <c r="C7267" t="s">
        <v>25</v>
      </c>
      <c r="D7267">
        <v>2018</v>
      </c>
      <c r="E7267" t="s">
        <v>20867</v>
      </c>
      <c r="F7267">
        <v>6.8</v>
      </c>
      <c r="G7267">
        <v>292000</v>
      </c>
      <c r="H7267" t="s">
        <v>12391</v>
      </c>
      <c r="I7267" t="s">
        <v>12391</v>
      </c>
      <c r="J7267" t="s">
        <v>11405</v>
      </c>
      <c r="K7267" t="s">
        <v>22</v>
      </c>
      <c r="L7267">
        <v>40000000</v>
      </c>
      <c r="M7267">
        <v>43070915</v>
      </c>
      <c r="N7267" t="s">
        <v>44</v>
      </c>
      <c r="O7267">
        <v>115</v>
      </c>
    </row>
    <row r="7268" spans="1:15" x14ac:dyDescent="0.3">
      <c r="A7268" t="s">
        <v>20868</v>
      </c>
      <c r="B7268" t="s">
        <v>16</v>
      </c>
      <c r="C7268" t="s">
        <v>34</v>
      </c>
      <c r="D7268">
        <v>2018</v>
      </c>
      <c r="E7268" t="s">
        <v>20869</v>
      </c>
      <c r="F7268">
        <v>6.6</v>
      </c>
      <c r="G7268">
        <v>173000</v>
      </c>
      <c r="H7268" t="s">
        <v>14032</v>
      </c>
      <c r="I7268" t="s">
        <v>15565</v>
      </c>
      <c r="J7268" t="s">
        <v>16757</v>
      </c>
      <c r="K7268" t="s">
        <v>30</v>
      </c>
      <c r="L7268">
        <v>69000000</v>
      </c>
      <c r="M7268">
        <v>151572634</v>
      </c>
      <c r="N7268" t="s">
        <v>18872</v>
      </c>
      <c r="O7268">
        <v>140</v>
      </c>
    </row>
    <row r="7269" spans="1:15" x14ac:dyDescent="0.3">
      <c r="A7269" t="s">
        <v>20870</v>
      </c>
      <c r="B7269" t="s">
        <v>16</v>
      </c>
      <c r="C7269" t="s">
        <v>17</v>
      </c>
      <c r="D7269">
        <v>2018</v>
      </c>
      <c r="E7269" t="s">
        <v>20834</v>
      </c>
      <c r="F7269">
        <v>7.6</v>
      </c>
      <c r="G7269">
        <v>350000</v>
      </c>
      <c r="H7269" t="s">
        <v>17191</v>
      </c>
      <c r="I7269" t="s">
        <v>4161</v>
      </c>
      <c r="J7269" t="s">
        <v>20871</v>
      </c>
      <c r="K7269" t="s">
        <v>30</v>
      </c>
      <c r="L7269">
        <v>36000000</v>
      </c>
      <c r="M7269">
        <v>436188866</v>
      </c>
      <c r="N7269" t="s">
        <v>20872</v>
      </c>
      <c r="O7269">
        <v>136</v>
      </c>
    </row>
    <row r="7270" spans="1:15" x14ac:dyDescent="0.3">
      <c r="A7270" t="s">
        <v>20873</v>
      </c>
      <c r="B7270" t="s">
        <v>1999</v>
      </c>
      <c r="C7270" t="s">
        <v>41</v>
      </c>
      <c r="D7270">
        <v>2018</v>
      </c>
      <c r="E7270" t="s">
        <v>20874</v>
      </c>
      <c r="F7270">
        <v>6.6</v>
      </c>
      <c r="G7270">
        <v>85000</v>
      </c>
      <c r="H7270" t="s">
        <v>14220</v>
      </c>
      <c r="I7270" t="s">
        <v>14220</v>
      </c>
      <c r="J7270" t="s">
        <v>19309</v>
      </c>
      <c r="K7270" t="s">
        <v>22</v>
      </c>
      <c r="L7270">
        <v>75000000</v>
      </c>
      <c r="M7270">
        <v>395618157</v>
      </c>
      <c r="N7270" t="s">
        <v>61</v>
      </c>
      <c r="O7270">
        <v>114</v>
      </c>
    </row>
    <row r="7271" spans="1:15" x14ac:dyDescent="0.3">
      <c r="A7271" t="s">
        <v>20875</v>
      </c>
      <c r="B7271" t="s">
        <v>16</v>
      </c>
      <c r="C7271" t="s">
        <v>34</v>
      </c>
      <c r="D7271">
        <v>2018</v>
      </c>
      <c r="E7271" t="s">
        <v>20869</v>
      </c>
      <c r="F7271">
        <v>6.3</v>
      </c>
      <c r="G7271">
        <v>67000</v>
      </c>
      <c r="H7271" t="s">
        <v>12532</v>
      </c>
      <c r="I7271" t="s">
        <v>12732</v>
      </c>
      <c r="J7271" t="s">
        <v>4459</v>
      </c>
      <c r="K7271" t="s">
        <v>30</v>
      </c>
      <c r="L7271">
        <v>30000000</v>
      </c>
      <c r="M7271">
        <v>49562710</v>
      </c>
      <c r="N7271" t="s">
        <v>20876</v>
      </c>
      <c r="O7271">
        <v>107</v>
      </c>
    </row>
    <row r="7272" spans="1:15" x14ac:dyDescent="0.3">
      <c r="A7272" t="s">
        <v>20877</v>
      </c>
      <c r="B7272" t="s">
        <v>1999</v>
      </c>
      <c r="C7272" t="s">
        <v>41</v>
      </c>
      <c r="D7272">
        <v>2018</v>
      </c>
      <c r="E7272" t="s">
        <v>20838</v>
      </c>
      <c r="F7272">
        <v>7.3</v>
      </c>
      <c r="G7272">
        <v>97000</v>
      </c>
      <c r="H7272" t="s">
        <v>15648</v>
      </c>
      <c r="I7272" t="s">
        <v>15648</v>
      </c>
      <c r="J7272" t="s">
        <v>9038</v>
      </c>
      <c r="K7272" t="s">
        <v>30</v>
      </c>
      <c r="L7272">
        <v>48000000</v>
      </c>
      <c r="M7272">
        <v>120556201</v>
      </c>
      <c r="N7272" t="s">
        <v>16699</v>
      </c>
      <c r="O7272">
        <v>118</v>
      </c>
    </row>
    <row r="7273" spans="1:15" x14ac:dyDescent="0.3">
      <c r="A7273" t="s">
        <v>20878</v>
      </c>
      <c r="B7273" t="s">
        <v>1999</v>
      </c>
      <c r="C7273" t="s">
        <v>34</v>
      </c>
      <c r="D7273">
        <v>2018</v>
      </c>
      <c r="E7273" t="s">
        <v>20879</v>
      </c>
      <c r="F7273">
        <v>6.2</v>
      </c>
      <c r="G7273">
        <v>277000</v>
      </c>
      <c r="H7273" t="s">
        <v>15195</v>
      </c>
      <c r="I7273" t="s">
        <v>17790</v>
      </c>
      <c r="J7273" t="s">
        <v>18711</v>
      </c>
      <c r="K7273" t="s">
        <v>30</v>
      </c>
      <c r="L7273">
        <v>170000000</v>
      </c>
      <c r="M7273">
        <v>1310466296</v>
      </c>
      <c r="N7273" t="s">
        <v>61</v>
      </c>
      <c r="O7273">
        <v>128</v>
      </c>
    </row>
    <row r="7274" spans="1:15" x14ac:dyDescent="0.3">
      <c r="A7274" t="s">
        <v>20880</v>
      </c>
      <c r="B7274" t="s">
        <v>16</v>
      </c>
      <c r="C7274" t="s">
        <v>41</v>
      </c>
      <c r="D7274">
        <v>2018</v>
      </c>
      <c r="E7274" t="s">
        <v>20881</v>
      </c>
      <c r="F7274">
        <v>7.4</v>
      </c>
      <c r="G7274">
        <v>68000</v>
      </c>
      <c r="H7274" t="s">
        <v>20882</v>
      </c>
      <c r="I7274" t="s">
        <v>20882</v>
      </c>
      <c r="J7274" t="s">
        <v>20883</v>
      </c>
      <c r="K7274" t="s">
        <v>30</v>
      </c>
      <c r="L7274">
        <v>2000000</v>
      </c>
      <c r="M7274">
        <v>14347433</v>
      </c>
      <c r="N7274" t="s">
        <v>18734</v>
      </c>
      <c r="O7274">
        <v>93</v>
      </c>
    </row>
    <row r="7275" spans="1:15" x14ac:dyDescent="0.3">
      <c r="A7275" t="s">
        <v>20884</v>
      </c>
      <c r="B7275" t="s">
        <v>1999</v>
      </c>
      <c r="C7275" t="s">
        <v>34</v>
      </c>
      <c r="D7275">
        <v>2018</v>
      </c>
      <c r="E7275" t="s">
        <v>20821</v>
      </c>
      <c r="F7275">
        <v>6.3</v>
      </c>
      <c r="G7275">
        <v>197000</v>
      </c>
      <c r="H7275" t="s">
        <v>4467</v>
      </c>
      <c r="I7275" t="s">
        <v>4467</v>
      </c>
      <c r="J7275" t="s">
        <v>8590</v>
      </c>
      <c r="K7275" t="s">
        <v>30</v>
      </c>
      <c r="L7275">
        <v>70000000</v>
      </c>
      <c r="M7275">
        <v>297718711</v>
      </c>
      <c r="N7275" t="s">
        <v>23</v>
      </c>
      <c r="O7275">
        <v>110</v>
      </c>
    </row>
    <row r="7276" spans="1:15" x14ac:dyDescent="0.3">
      <c r="A7276" t="s">
        <v>20885</v>
      </c>
      <c r="B7276" t="s">
        <v>16</v>
      </c>
      <c r="C7276" t="s">
        <v>151</v>
      </c>
      <c r="D7276">
        <v>2018</v>
      </c>
      <c r="E7276" t="s">
        <v>20817</v>
      </c>
      <c r="F7276">
        <v>6.7</v>
      </c>
      <c r="G7276">
        <v>66000</v>
      </c>
      <c r="H7276" t="s">
        <v>16432</v>
      </c>
      <c r="I7276" t="s">
        <v>6019</v>
      </c>
      <c r="J7276" t="s">
        <v>18400</v>
      </c>
      <c r="K7276" t="s">
        <v>306</v>
      </c>
      <c r="L7276">
        <v>20000000</v>
      </c>
      <c r="M7276">
        <v>7942093</v>
      </c>
      <c r="N7276" t="s">
        <v>19499</v>
      </c>
      <c r="O7276">
        <v>152</v>
      </c>
    </row>
    <row r="7277" spans="1:15" x14ac:dyDescent="0.3">
      <c r="A7277" t="s">
        <v>20886</v>
      </c>
      <c r="B7277" t="s">
        <v>16</v>
      </c>
      <c r="C7277" t="s">
        <v>63</v>
      </c>
      <c r="D7277">
        <v>2018</v>
      </c>
      <c r="E7277" t="s">
        <v>20827</v>
      </c>
      <c r="F7277">
        <v>7.5</v>
      </c>
      <c r="G7277">
        <v>181000</v>
      </c>
      <c r="H7277" t="s">
        <v>16171</v>
      </c>
      <c r="I7277" t="s">
        <v>20887</v>
      </c>
      <c r="J7277" t="s">
        <v>20888</v>
      </c>
      <c r="K7277" t="s">
        <v>3156</v>
      </c>
      <c r="L7277">
        <v>15000000</v>
      </c>
      <c r="M7277">
        <v>95918706</v>
      </c>
      <c r="N7277" t="s">
        <v>9439</v>
      </c>
      <c r="O7277">
        <v>119</v>
      </c>
    </row>
    <row r="7278" spans="1:15" x14ac:dyDescent="0.3">
      <c r="A7278" t="s">
        <v>20889</v>
      </c>
      <c r="B7278" t="s">
        <v>1999</v>
      </c>
      <c r="C7278" t="s">
        <v>34</v>
      </c>
      <c r="D7278">
        <v>2018</v>
      </c>
      <c r="E7278" t="s">
        <v>20846</v>
      </c>
      <c r="F7278">
        <v>5.6</v>
      </c>
      <c r="G7278">
        <v>157000</v>
      </c>
      <c r="H7278" t="s">
        <v>6945</v>
      </c>
      <c r="I7278" t="s">
        <v>13098</v>
      </c>
      <c r="J7278" t="s">
        <v>11240</v>
      </c>
      <c r="K7278" t="s">
        <v>30</v>
      </c>
      <c r="L7278">
        <v>130000000</v>
      </c>
      <c r="M7278">
        <v>530259473</v>
      </c>
      <c r="N7278" t="s">
        <v>14286</v>
      </c>
      <c r="O7278">
        <v>113</v>
      </c>
    </row>
    <row r="7279" spans="1:15" x14ac:dyDescent="0.3">
      <c r="A7279" t="s">
        <v>20890</v>
      </c>
      <c r="B7279" t="s">
        <v>447</v>
      </c>
      <c r="C7279" t="s">
        <v>52</v>
      </c>
      <c r="D7279">
        <v>2018</v>
      </c>
      <c r="E7279" t="s">
        <v>20824</v>
      </c>
      <c r="F7279">
        <v>6.5</v>
      </c>
      <c r="G7279">
        <v>68000</v>
      </c>
      <c r="H7279" t="s">
        <v>16825</v>
      </c>
      <c r="I7279" t="s">
        <v>16825</v>
      </c>
      <c r="J7279" t="s">
        <v>1535</v>
      </c>
      <c r="K7279" t="s">
        <v>22</v>
      </c>
      <c r="L7279">
        <v>6000000</v>
      </c>
      <c r="M7279">
        <v>1555203</v>
      </c>
      <c r="N7279" t="s">
        <v>18938</v>
      </c>
      <c r="O7279">
        <v>121</v>
      </c>
    </row>
    <row r="7280" spans="1:15" x14ac:dyDescent="0.3">
      <c r="A7280" t="s">
        <v>20891</v>
      </c>
      <c r="B7280" t="s">
        <v>16</v>
      </c>
      <c r="C7280" t="s">
        <v>34</v>
      </c>
      <c r="D7280">
        <v>2018</v>
      </c>
      <c r="E7280" t="s">
        <v>20892</v>
      </c>
      <c r="F7280">
        <v>7.1</v>
      </c>
      <c r="G7280">
        <v>132000</v>
      </c>
      <c r="H7280" t="s">
        <v>20893</v>
      </c>
      <c r="I7280" t="s">
        <v>19282</v>
      </c>
      <c r="J7280" t="s">
        <v>16801</v>
      </c>
      <c r="K7280" t="s">
        <v>30</v>
      </c>
      <c r="L7280">
        <v>35000000</v>
      </c>
      <c r="M7280">
        <v>75837743</v>
      </c>
      <c r="N7280" t="s">
        <v>31</v>
      </c>
      <c r="O7280">
        <v>122</v>
      </c>
    </row>
    <row r="7281" spans="1:15" x14ac:dyDescent="0.3">
      <c r="A7281" t="s">
        <v>20894</v>
      </c>
      <c r="B7281" t="s">
        <v>16</v>
      </c>
      <c r="C7281" t="s">
        <v>17</v>
      </c>
      <c r="D7281">
        <v>2018</v>
      </c>
      <c r="E7281" t="s">
        <v>20895</v>
      </c>
      <c r="F7281">
        <v>4.5</v>
      </c>
      <c r="G7281">
        <v>59000</v>
      </c>
      <c r="H7281" t="s">
        <v>2277</v>
      </c>
      <c r="I7281" t="s">
        <v>20384</v>
      </c>
      <c r="J7281" t="s">
        <v>19279</v>
      </c>
      <c r="K7281" t="s">
        <v>30</v>
      </c>
      <c r="L7281">
        <v>55000000</v>
      </c>
      <c r="M7281">
        <v>371987838</v>
      </c>
      <c r="N7281" t="s">
        <v>20541</v>
      </c>
      <c r="O7281">
        <v>105</v>
      </c>
    </row>
    <row r="7282" spans="1:15" x14ac:dyDescent="0.3">
      <c r="A7282" t="s">
        <v>15092</v>
      </c>
      <c r="B7282" t="s">
        <v>16</v>
      </c>
      <c r="C7282" t="s">
        <v>104</v>
      </c>
      <c r="D7282">
        <v>2018</v>
      </c>
      <c r="E7282" t="s">
        <v>20896</v>
      </c>
      <c r="F7282">
        <v>6.5</v>
      </c>
      <c r="G7282">
        <v>126000</v>
      </c>
      <c r="H7282" t="s">
        <v>13353</v>
      </c>
      <c r="I7282" t="s">
        <v>126</v>
      </c>
      <c r="J7282" t="s">
        <v>592</v>
      </c>
      <c r="K7282" t="s">
        <v>30</v>
      </c>
      <c r="L7282">
        <v>10000000</v>
      </c>
      <c r="M7282">
        <v>255614941</v>
      </c>
      <c r="N7282" t="s">
        <v>19424</v>
      </c>
      <c r="O7282">
        <v>106</v>
      </c>
    </row>
    <row r="7283" spans="1:15" x14ac:dyDescent="0.3">
      <c r="A7283" t="s">
        <v>20897</v>
      </c>
      <c r="B7283" t="s">
        <v>33</v>
      </c>
      <c r="C7283" t="s">
        <v>390</v>
      </c>
      <c r="D7283">
        <v>2018</v>
      </c>
      <c r="E7283" t="s">
        <v>20898</v>
      </c>
      <c r="F7283">
        <v>7.6</v>
      </c>
      <c r="G7283">
        <v>263000</v>
      </c>
      <c r="H7283" t="s">
        <v>10734</v>
      </c>
      <c r="I7283" t="s">
        <v>10734</v>
      </c>
      <c r="J7283" t="s">
        <v>13486</v>
      </c>
      <c r="K7283" t="s">
        <v>30</v>
      </c>
      <c r="L7283">
        <v>200000000</v>
      </c>
      <c r="M7283">
        <v>1244639527</v>
      </c>
      <c r="N7283" t="s">
        <v>1724</v>
      </c>
      <c r="O7283">
        <v>118</v>
      </c>
    </row>
    <row r="7284" spans="1:15" x14ac:dyDescent="0.3">
      <c r="A7284" t="s">
        <v>20899</v>
      </c>
      <c r="B7284" t="s">
        <v>16</v>
      </c>
      <c r="C7284" t="s">
        <v>34</v>
      </c>
      <c r="D7284">
        <v>2018</v>
      </c>
      <c r="E7284" t="s">
        <v>20900</v>
      </c>
      <c r="F7284">
        <v>5.2</v>
      </c>
      <c r="G7284">
        <v>58000</v>
      </c>
      <c r="H7284" t="s">
        <v>20901</v>
      </c>
      <c r="I7284" t="s">
        <v>9126</v>
      </c>
      <c r="J7284" t="s">
        <v>20902</v>
      </c>
      <c r="K7284" t="s">
        <v>30</v>
      </c>
      <c r="L7284">
        <v>13000000</v>
      </c>
      <c r="M7284">
        <v>137056262</v>
      </c>
      <c r="N7284" t="s">
        <v>19424</v>
      </c>
      <c r="O7284">
        <v>97</v>
      </c>
    </row>
    <row r="7285" spans="1:15" x14ac:dyDescent="0.3">
      <c r="A7285" t="s">
        <v>20903</v>
      </c>
      <c r="B7285" t="s">
        <v>16</v>
      </c>
      <c r="C7285" t="s">
        <v>104</v>
      </c>
      <c r="D7285">
        <v>2018</v>
      </c>
      <c r="E7285" t="s">
        <v>20904</v>
      </c>
      <c r="F7285">
        <v>6.8</v>
      </c>
      <c r="G7285">
        <v>64000</v>
      </c>
      <c r="H7285" t="s">
        <v>6524</v>
      </c>
      <c r="I7285" t="s">
        <v>6524</v>
      </c>
      <c r="J7285" t="s">
        <v>1217</v>
      </c>
      <c r="K7285" t="s">
        <v>3811</v>
      </c>
      <c r="M7285">
        <v>3081913</v>
      </c>
      <c r="N7285" t="s">
        <v>10414</v>
      </c>
      <c r="O7285">
        <v>152</v>
      </c>
    </row>
    <row r="7286" spans="1:15" x14ac:dyDescent="0.3">
      <c r="A7286" t="s">
        <v>20905</v>
      </c>
      <c r="B7286" t="s">
        <v>1999</v>
      </c>
      <c r="C7286" t="s">
        <v>17</v>
      </c>
      <c r="D7286">
        <v>2018</v>
      </c>
      <c r="E7286" t="s">
        <v>20906</v>
      </c>
      <c r="F7286">
        <v>6.6</v>
      </c>
      <c r="G7286">
        <v>8500</v>
      </c>
      <c r="H7286" t="s">
        <v>20907</v>
      </c>
      <c r="I7286" t="s">
        <v>20908</v>
      </c>
      <c r="J7286" t="s">
        <v>19313</v>
      </c>
      <c r="K7286" t="s">
        <v>22</v>
      </c>
      <c r="L7286">
        <v>12000000</v>
      </c>
      <c r="M7286">
        <v>242115</v>
      </c>
      <c r="N7286" t="s">
        <v>19679</v>
      </c>
      <c r="O7286">
        <v>106</v>
      </c>
    </row>
    <row r="7287" spans="1:15" x14ac:dyDescent="0.3">
      <c r="A7287" t="s">
        <v>20909</v>
      </c>
      <c r="B7287" t="s">
        <v>16</v>
      </c>
      <c r="C7287" t="s">
        <v>52</v>
      </c>
      <c r="D7287">
        <v>2018</v>
      </c>
      <c r="E7287" t="s">
        <v>20910</v>
      </c>
      <c r="F7287">
        <v>5.3</v>
      </c>
      <c r="G7287">
        <v>127000</v>
      </c>
      <c r="H7287" t="s">
        <v>20911</v>
      </c>
      <c r="I7287" t="s">
        <v>18824</v>
      </c>
      <c r="J7287" t="s">
        <v>20912</v>
      </c>
      <c r="K7287" t="s">
        <v>30</v>
      </c>
      <c r="L7287">
        <v>22000000</v>
      </c>
      <c r="M7287">
        <v>365551694</v>
      </c>
      <c r="N7287" t="s">
        <v>20913</v>
      </c>
      <c r="O7287">
        <v>96</v>
      </c>
    </row>
    <row r="7288" spans="1:15" x14ac:dyDescent="0.3">
      <c r="A7288" t="s">
        <v>20914</v>
      </c>
      <c r="B7288" t="s">
        <v>16</v>
      </c>
      <c r="C7288" t="s">
        <v>63</v>
      </c>
      <c r="D7288">
        <v>2018</v>
      </c>
      <c r="E7288" t="s">
        <v>20915</v>
      </c>
      <c r="F7288">
        <v>5.9</v>
      </c>
      <c r="G7288">
        <v>3500</v>
      </c>
      <c r="H7288" t="s">
        <v>9428</v>
      </c>
      <c r="I7288" t="s">
        <v>14311</v>
      </c>
      <c r="J7288" t="s">
        <v>20916</v>
      </c>
      <c r="K7288" t="s">
        <v>30</v>
      </c>
      <c r="M7288">
        <v>98240</v>
      </c>
      <c r="N7288" t="s">
        <v>20917</v>
      </c>
      <c r="O7288">
        <v>110</v>
      </c>
    </row>
    <row r="7289" spans="1:15" x14ac:dyDescent="0.3">
      <c r="A7289" t="s">
        <v>20918</v>
      </c>
      <c r="B7289" t="s">
        <v>16</v>
      </c>
      <c r="C7289" t="s">
        <v>34</v>
      </c>
      <c r="D7289">
        <v>2018</v>
      </c>
      <c r="E7289" t="s">
        <v>20874</v>
      </c>
      <c r="F7289">
        <v>6.7</v>
      </c>
      <c r="G7289">
        <v>141000</v>
      </c>
      <c r="H7289" t="s">
        <v>10320</v>
      </c>
      <c r="I7289" t="s">
        <v>3569</v>
      </c>
      <c r="J7289" t="s">
        <v>4125</v>
      </c>
      <c r="K7289" t="s">
        <v>30</v>
      </c>
      <c r="L7289">
        <v>62000000</v>
      </c>
      <c r="M7289">
        <v>190400157</v>
      </c>
      <c r="N7289" t="s">
        <v>31</v>
      </c>
      <c r="O7289">
        <v>121</v>
      </c>
    </row>
    <row r="7290" spans="1:15" x14ac:dyDescent="0.3">
      <c r="A7290" t="s">
        <v>20919</v>
      </c>
      <c r="B7290" t="s">
        <v>16</v>
      </c>
      <c r="C7290" t="s">
        <v>17</v>
      </c>
      <c r="D7290">
        <v>2018</v>
      </c>
      <c r="E7290" t="s">
        <v>20920</v>
      </c>
      <c r="F7290">
        <v>7</v>
      </c>
      <c r="G7290">
        <v>57000</v>
      </c>
      <c r="H7290" t="s">
        <v>10276</v>
      </c>
      <c r="I7290" t="s">
        <v>10276</v>
      </c>
      <c r="J7290" t="s">
        <v>20921</v>
      </c>
      <c r="K7290" t="s">
        <v>452</v>
      </c>
      <c r="M7290">
        <v>2027391</v>
      </c>
      <c r="N7290" t="s">
        <v>20922</v>
      </c>
      <c r="O7290">
        <v>97</v>
      </c>
    </row>
    <row r="7291" spans="1:15" x14ac:dyDescent="0.3">
      <c r="A7291" t="s">
        <v>20923</v>
      </c>
      <c r="B7291" t="s">
        <v>1999</v>
      </c>
      <c r="C7291" t="s">
        <v>34</v>
      </c>
      <c r="D7291">
        <v>2018</v>
      </c>
      <c r="E7291" t="s">
        <v>20494</v>
      </c>
      <c r="F7291">
        <v>6.3</v>
      </c>
      <c r="G7291">
        <v>107000</v>
      </c>
      <c r="H7291" t="s">
        <v>14087</v>
      </c>
      <c r="I7291" t="s">
        <v>20924</v>
      </c>
      <c r="J7291" t="s">
        <v>5710</v>
      </c>
      <c r="K7291" t="s">
        <v>30</v>
      </c>
      <c r="L7291">
        <v>30000000</v>
      </c>
      <c r="M7291">
        <v>119942387</v>
      </c>
      <c r="N7291" t="s">
        <v>6855</v>
      </c>
      <c r="O7291">
        <v>104</v>
      </c>
    </row>
    <row r="7292" spans="1:15" x14ac:dyDescent="0.3">
      <c r="A7292" t="s">
        <v>20925</v>
      </c>
      <c r="B7292" t="s">
        <v>16</v>
      </c>
      <c r="C7292" t="s">
        <v>34</v>
      </c>
      <c r="D7292">
        <v>2018</v>
      </c>
      <c r="E7292" t="s">
        <v>20867</v>
      </c>
      <c r="F7292">
        <v>6.9</v>
      </c>
      <c r="G7292">
        <v>215000</v>
      </c>
      <c r="H7292" t="s">
        <v>19349</v>
      </c>
      <c r="I7292" t="s">
        <v>12780</v>
      </c>
      <c r="J7292" t="s">
        <v>4023</v>
      </c>
      <c r="K7292" t="s">
        <v>30</v>
      </c>
      <c r="L7292">
        <v>37000000</v>
      </c>
      <c r="M7292">
        <v>117679066</v>
      </c>
      <c r="N7292" t="s">
        <v>20926</v>
      </c>
      <c r="O7292">
        <v>100</v>
      </c>
    </row>
    <row r="7293" spans="1:15" x14ac:dyDescent="0.3">
      <c r="A7293" t="s">
        <v>20927</v>
      </c>
      <c r="B7293" t="s">
        <v>16</v>
      </c>
      <c r="C7293" t="s">
        <v>63</v>
      </c>
      <c r="D7293">
        <v>2018</v>
      </c>
      <c r="E7293" t="s">
        <v>20928</v>
      </c>
      <c r="F7293">
        <v>6.4</v>
      </c>
      <c r="G7293">
        <v>11000</v>
      </c>
      <c r="H7293" t="s">
        <v>3490</v>
      </c>
      <c r="I7293" t="s">
        <v>20929</v>
      </c>
      <c r="J7293" t="s">
        <v>9870</v>
      </c>
      <c r="K7293" t="s">
        <v>22</v>
      </c>
      <c r="M7293">
        <v>10647493</v>
      </c>
      <c r="N7293" t="s">
        <v>20930</v>
      </c>
      <c r="O7293">
        <v>101</v>
      </c>
    </row>
    <row r="7294" spans="1:15" x14ac:dyDescent="0.3">
      <c r="A7294" t="s">
        <v>20931</v>
      </c>
      <c r="B7294" t="s">
        <v>16</v>
      </c>
      <c r="C7294" t="s">
        <v>34</v>
      </c>
      <c r="D7294">
        <v>2018</v>
      </c>
      <c r="E7294" t="s">
        <v>20898</v>
      </c>
      <c r="F7294">
        <v>6.5</v>
      </c>
      <c r="G7294">
        <v>121000</v>
      </c>
      <c r="H7294" t="s">
        <v>20932</v>
      </c>
      <c r="I7294" t="s">
        <v>14057</v>
      </c>
      <c r="J7294" t="s">
        <v>12743</v>
      </c>
      <c r="K7294" t="s">
        <v>30</v>
      </c>
      <c r="L7294">
        <v>28000000</v>
      </c>
      <c r="M7294">
        <v>78130625</v>
      </c>
      <c r="N7294" t="s">
        <v>18920</v>
      </c>
      <c r="O7294">
        <v>100</v>
      </c>
    </row>
    <row r="7295" spans="1:15" x14ac:dyDescent="0.3">
      <c r="A7295" t="s">
        <v>20933</v>
      </c>
      <c r="B7295" t="s">
        <v>1999</v>
      </c>
      <c r="C7295" t="s">
        <v>104</v>
      </c>
      <c r="D7295">
        <v>2018</v>
      </c>
      <c r="E7295" t="s">
        <v>20896</v>
      </c>
      <c r="F7295">
        <v>7.5</v>
      </c>
      <c r="G7295">
        <v>33000</v>
      </c>
      <c r="H7295" t="s">
        <v>9743</v>
      </c>
      <c r="I7295" t="s">
        <v>9373</v>
      </c>
      <c r="J7295" t="s">
        <v>20498</v>
      </c>
      <c r="K7295" t="s">
        <v>30</v>
      </c>
      <c r="L7295">
        <v>23000000</v>
      </c>
      <c r="M7295">
        <v>34934009</v>
      </c>
      <c r="N7295" t="s">
        <v>9109</v>
      </c>
      <c r="O7295">
        <v>133</v>
      </c>
    </row>
    <row r="7296" spans="1:15" x14ac:dyDescent="0.3">
      <c r="A7296" t="s">
        <v>20934</v>
      </c>
      <c r="B7296" t="s">
        <v>16</v>
      </c>
      <c r="C7296" t="s">
        <v>104</v>
      </c>
      <c r="D7296">
        <v>2018</v>
      </c>
      <c r="E7296" t="s">
        <v>20935</v>
      </c>
      <c r="F7296">
        <v>7.1</v>
      </c>
      <c r="G7296">
        <v>135000</v>
      </c>
      <c r="H7296" t="s">
        <v>15614</v>
      </c>
      <c r="I7296" t="s">
        <v>15614</v>
      </c>
      <c r="J7296" t="s">
        <v>662</v>
      </c>
      <c r="K7296" t="s">
        <v>30</v>
      </c>
      <c r="L7296">
        <v>32000000</v>
      </c>
      <c r="M7296">
        <v>31882724</v>
      </c>
      <c r="N7296" t="s">
        <v>20936</v>
      </c>
      <c r="O7296">
        <v>141</v>
      </c>
    </row>
    <row r="7297" spans="1:15" x14ac:dyDescent="0.3">
      <c r="A7297" t="s">
        <v>20937</v>
      </c>
      <c r="B7297" t="s">
        <v>1999</v>
      </c>
      <c r="C7297" t="s">
        <v>390</v>
      </c>
      <c r="D7297">
        <v>2018</v>
      </c>
      <c r="E7297" t="s">
        <v>20570</v>
      </c>
      <c r="F7297">
        <v>7.9</v>
      </c>
      <c r="G7297">
        <v>147000</v>
      </c>
      <c r="H7297" t="s">
        <v>9041</v>
      </c>
      <c r="I7297" t="s">
        <v>9041</v>
      </c>
      <c r="J7297" t="s">
        <v>19473</v>
      </c>
      <c r="K7297" t="s">
        <v>5817</v>
      </c>
      <c r="M7297">
        <v>64337744</v>
      </c>
      <c r="N7297" t="s">
        <v>15448</v>
      </c>
      <c r="O7297">
        <v>101</v>
      </c>
    </row>
    <row r="7298" spans="1:15" x14ac:dyDescent="0.3">
      <c r="A7298" t="s">
        <v>20938</v>
      </c>
      <c r="B7298" t="s">
        <v>1999</v>
      </c>
      <c r="C7298" t="s">
        <v>25</v>
      </c>
      <c r="D7298">
        <v>2018</v>
      </c>
      <c r="E7298" t="s">
        <v>20838</v>
      </c>
      <c r="F7298">
        <v>6.5</v>
      </c>
      <c r="G7298">
        <v>234000</v>
      </c>
      <c r="H7298" t="s">
        <v>15035</v>
      </c>
      <c r="I7298" t="s">
        <v>11813</v>
      </c>
      <c r="J7298" t="s">
        <v>16885</v>
      </c>
      <c r="K7298" t="s">
        <v>22</v>
      </c>
      <c r="L7298">
        <v>200000000</v>
      </c>
      <c r="M7298">
        <v>654855901</v>
      </c>
      <c r="N7298" t="s">
        <v>19871</v>
      </c>
      <c r="O7298">
        <v>134</v>
      </c>
    </row>
    <row r="7299" spans="1:15" x14ac:dyDescent="0.3">
      <c r="A7299" t="s">
        <v>20939</v>
      </c>
      <c r="B7299" t="s">
        <v>16</v>
      </c>
      <c r="C7299" t="s">
        <v>34</v>
      </c>
      <c r="D7299">
        <v>2018</v>
      </c>
      <c r="E7299" t="s">
        <v>20940</v>
      </c>
      <c r="F7299">
        <v>6.6</v>
      </c>
      <c r="G7299">
        <v>58000</v>
      </c>
      <c r="H7299" t="s">
        <v>20941</v>
      </c>
      <c r="I7299" t="s">
        <v>9136</v>
      </c>
      <c r="J7299" t="s">
        <v>11441</v>
      </c>
      <c r="K7299" t="s">
        <v>22</v>
      </c>
      <c r="L7299">
        <v>40000000</v>
      </c>
      <c r="M7299">
        <v>31676128</v>
      </c>
      <c r="N7299" t="s">
        <v>20942</v>
      </c>
      <c r="O7299">
        <v>121</v>
      </c>
    </row>
    <row r="7300" spans="1:15" x14ac:dyDescent="0.3">
      <c r="A7300" t="s">
        <v>20943</v>
      </c>
      <c r="B7300" t="s">
        <v>16</v>
      </c>
      <c r="C7300" t="s">
        <v>104</v>
      </c>
      <c r="D7300">
        <v>2018</v>
      </c>
      <c r="E7300" t="s">
        <v>20831</v>
      </c>
      <c r="F7300">
        <v>7</v>
      </c>
      <c r="G7300">
        <v>121000</v>
      </c>
      <c r="H7300" t="s">
        <v>85</v>
      </c>
      <c r="I7300" t="s">
        <v>15592</v>
      </c>
      <c r="J7300" t="s">
        <v>85</v>
      </c>
      <c r="K7300" t="s">
        <v>30</v>
      </c>
      <c r="L7300">
        <v>50000000</v>
      </c>
      <c r="M7300">
        <v>174804407</v>
      </c>
      <c r="N7300" t="s">
        <v>23</v>
      </c>
      <c r="O7300">
        <v>116</v>
      </c>
    </row>
    <row r="7301" spans="1:15" x14ac:dyDescent="0.3">
      <c r="A7301" t="s">
        <v>20944</v>
      </c>
      <c r="B7301" t="s">
        <v>2707</v>
      </c>
      <c r="C7301" t="s">
        <v>104</v>
      </c>
      <c r="D7301">
        <v>2018</v>
      </c>
      <c r="E7301" t="s">
        <v>20838</v>
      </c>
      <c r="F7301">
        <v>6.6</v>
      </c>
      <c r="G7301">
        <v>21000</v>
      </c>
      <c r="H7301" t="s">
        <v>20945</v>
      </c>
      <c r="I7301" t="s">
        <v>18190</v>
      </c>
      <c r="J7301" t="s">
        <v>5874</v>
      </c>
      <c r="K7301" t="s">
        <v>30</v>
      </c>
      <c r="M7301">
        <v>167994</v>
      </c>
      <c r="N7301" t="s">
        <v>20946</v>
      </c>
      <c r="O7301">
        <v>109</v>
      </c>
    </row>
    <row r="7302" spans="1:15" x14ac:dyDescent="0.3">
      <c r="A7302" t="s">
        <v>16611</v>
      </c>
      <c r="B7302" t="s">
        <v>1999</v>
      </c>
      <c r="C7302" t="s">
        <v>34</v>
      </c>
      <c r="D7302">
        <v>2018</v>
      </c>
      <c r="E7302" t="s">
        <v>20947</v>
      </c>
      <c r="F7302">
        <v>5.3</v>
      </c>
      <c r="G7302">
        <v>68000</v>
      </c>
      <c r="H7302" t="s">
        <v>20948</v>
      </c>
      <c r="I7302" t="s">
        <v>20949</v>
      </c>
      <c r="J7302" t="s">
        <v>19583</v>
      </c>
      <c r="K7302" t="s">
        <v>30</v>
      </c>
      <c r="L7302">
        <v>100000000</v>
      </c>
      <c r="M7302">
        <v>86493046</v>
      </c>
      <c r="N7302" t="s">
        <v>10082</v>
      </c>
      <c r="O7302">
        <v>116</v>
      </c>
    </row>
    <row r="7303" spans="1:15" x14ac:dyDescent="0.3">
      <c r="A7303" t="s">
        <v>20950</v>
      </c>
      <c r="B7303" t="s">
        <v>16</v>
      </c>
      <c r="C7303" t="s">
        <v>63</v>
      </c>
      <c r="D7303">
        <v>2018</v>
      </c>
      <c r="E7303" t="s">
        <v>20951</v>
      </c>
      <c r="F7303">
        <v>7.3</v>
      </c>
      <c r="G7303">
        <v>59000</v>
      </c>
      <c r="H7303" t="s">
        <v>17991</v>
      </c>
      <c r="I7303" t="s">
        <v>14759</v>
      </c>
      <c r="J7303" t="s">
        <v>13994</v>
      </c>
      <c r="K7303" t="s">
        <v>30</v>
      </c>
      <c r="L7303">
        <v>25000000</v>
      </c>
      <c r="M7303">
        <v>16636604</v>
      </c>
      <c r="N7303" t="s">
        <v>19907</v>
      </c>
      <c r="O7303">
        <v>120</v>
      </c>
    </row>
    <row r="7304" spans="1:15" x14ac:dyDescent="0.3">
      <c r="A7304" t="s">
        <v>20952</v>
      </c>
      <c r="B7304" t="s">
        <v>16</v>
      </c>
      <c r="C7304" t="s">
        <v>17</v>
      </c>
      <c r="D7304">
        <v>2018</v>
      </c>
      <c r="E7304" t="s">
        <v>20953</v>
      </c>
      <c r="F7304">
        <v>8.4</v>
      </c>
      <c r="G7304">
        <v>71000</v>
      </c>
      <c r="H7304" t="s">
        <v>20954</v>
      </c>
      <c r="I7304" t="s">
        <v>20954</v>
      </c>
      <c r="J7304" t="s">
        <v>20955</v>
      </c>
      <c r="K7304" t="s">
        <v>20956</v>
      </c>
      <c r="L7304">
        <v>4000000</v>
      </c>
      <c r="M7304">
        <v>64417003</v>
      </c>
      <c r="N7304" t="s">
        <v>20957</v>
      </c>
      <c r="O7304">
        <v>126</v>
      </c>
    </row>
    <row r="7305" spans="1:15" x14ac:dyDescent="0.3">
      <c r="A7305" t="s">
        <v>20958</v>
      </c>
      <c r="B7305" t="s">
        <v>1999</v>
      </c>
      <c r="C7305" t="s">
        <v>34</v>
      </c>
      <c r="D7305">
        <v>2018</v>
      </c>
      <c r="E7305" t="s">
        <v>20959</v>
      </c>
      <c r="F7305">
        <v>6.6</v>
      </c>
      <c r="G7305">
        <v>50000</v>
      </c>
      <c r="H7305" t="s">
        <v>17955</v>
      </c>
      <c r="I7305" t="s">
        <v>20960</v>
      </c>
      <c r="J7305" t="s">
        <v>18737</v>
      </c>
      <c r="K7305" t="s">
        <v>491</v>
      </c>
      <c r="L7305">
        <v>35000000</v>
      </c>
      <c r="M7305">
        <v>59945012</v>
      </c>
      <c r="N7305" t="s">
        <v>20961</v>
      </c>
      <c r="O7305">
        <v>96</v>
      </c>
    </row>
    <row r="7306" spans="1:15" x14ac:dyDescent="0.3">
      <c r="A7306" t="s">
        <v>20962</v>
      </c>
      <c r="B7306" t="s">
        <v>1999</v>
      </c>
      <c r="C7306" t="s">
        <v>41</v>
      </c>
      <c r="D7306">
        <v>2018</v>
      </c>
      <c r="E7306" t="s">
        <v>20622</v>
      </c>
      <c r="F7306">
        <v>7.6</v>
      </c>
      <c r="G7306">
        <v>104000</v>
      </c>
      <c r="H7306" t="s">
        <v>11645</v>
      </c>
      <c r="I7306" t="s">
        <v>20963</v>
      </c>
      <c r="J7306" t="s">
        <v>18523</v>
      </c>
      <c r="K7306" t="s">
        <v>30</v>
      </c>
      <c r="L7306">
        <v>17000000</v>
      </c>
      <c r="M7306">
        <v>66316289</v>
      </c>
      <c r="N7306" t="s">
        <v>9109</v>
      </c>
      <c r="O7306">
        <v>110</v>
      </c>
    </row>
    <row r="7307" spans="1:15" x14ac:dyDescent="0.3">
      <c r="A7307" t="s">
        <v>20964</v>
      </c>
      <c r="B7307" t="s">
        <v>33</v>
      </c>
      <c r="C7307" t="s">
        <v>41</v>
      </c>
      <c r="D7307">
        <v>2018</v>
      </c>
      <c r="E7307" t="s">
        <v>20965</v>
      </c>
      <c r="F7307">
        <v>6.7</v>
      </c>
      <c r="G7307">
        <v>80000</v>
      </c>
      <c r="H7307" t="s">
        <v>12450</v>
      </c>
      <c r="I7307" t="s">
        <v>20966</v>
      </c>
      <c r="J7307" t="s">
        <v>16326</v>
      </c>
      <c r="K7307" t="s">
        <v>30</v>
      </c>
      <c r="L7307">
        <v>130000000</v>
      </c>
      <c r="M7307">
        <v>349546142</v>
      </c>
      <c r="N7307" t="s">
        <v>20967</v>
      </c>
      <c r="O7307">
        <v>130</v>
      </c>
    </row>
    <row r="7308" spans="1:15" x14ac:dyDescent="0.3">
      <c r="A7308" t="s">
        <v>20968</v>
      </c>
      <c r="B7308" t="s">
        <v>33</v>
      </c>
      <c r="C7308" t="s">
        <v>25</v>
      </c>
      <c r="D7308">
        <v>2018</v>
      </c>
      <c r="E7308" t="s">
        <v>20969</v>
      </c>
      <c r="F7308">
        <v>7.2</v>
      </c>
      <c r="G7308">
        <v>54000</v>
      </c>
      <c r="H7308" t="s">
        <v>16756</v>
      </c>
      <c r="I7308" t="s">
        <v>16756</v>
      </c>
      <c r="J7308" t="s">
        <v>20970</v>
      </c>
      <c r="K7308" t="s">
        <v>30</v>
      </c>
      <c r="M7308">
        <v>7682928</v>
      </c>
      <c r="N7308" t="s">
        <v>19366</v>
      </c>
      <c r="O7308">
        <v>109</v>
      </c>
    </row>
    <row r="7309" spans="1:15" x14ac:dyDescent="0.3">
      <c r="A7309" t="s">
        <v>20971</v>
      </c>
      <c r="B7309" t="s">
        <v>1999</v>
      </c>
      <c r="C7309" t="s">
        <v>34</v>
      </c>
      <c r="D7309">
        <v>2018</v>
      </c>
      <c r="E7309" t="s">
        <v>20827</v>
      </c>
      <c r="F7309">
        <v>6.7</v>
      </c>
      <c r="G7309">
        <v>147000</v>
      </c>
      <c r="H7309" t="s">
        <v>20135</v>
      </c>
      <c r="I7309" t="s">
        <v>20536</v>
      </c>
      <c r="J7309" t="s">
        <v>18609</v>
      </c>
      <c r="K7309" t="s">
        <v>5991</v>
      </c>
      <c r="L7309">
        <v>135000000</v>
      </c>
      <c r="M7309">
        <v>467989645</v>
      </c>
      <c r="N7309" t="s">
        <v>20972</v>
      </c>
      <c r="O7309">
        <v>114</v>
      </c>
    </row>
    <row r="7310" spans="1:15" x14ac:dyDescent="0.3">
      <c r="A7310" t="s">
        <v>20973</v>
      </c>
      <c r="B7310" t="s">
        <v>16</v>
      </c>
      <c r="C7310" t="s">
        <v>63</v>
      </c>
      <c r="D7310">
        <v>2018</v>
      </c>
      <c r="E7310" t="s">
        <v>20974</v>
      </c>
      <c r="F7310">
        <v>7.2</v>
      </c>
      <c r="G7310">
        <v>130000</v>
      </c>
      <c r="H7310" t="s">
        <v>13564</v>
      </c>
      <c r="I7310" t="s">
        <v>13564</v>
      </c>
      <c r="J7310" t="s">
        <v>3907</v>
      </c>
      <c r="K7310" t="s">
        <v>30</v>
      </c>
      <c r="L7310">
        <v>60000000</v>
      </c>
      <c r="M7310">
        <v>76073488</v>
      </c>
      <c r="N7310" t="s">
        <v>18231</v>
      </c>
      <c r="O7310">
        <v>132</v>
      </c>
    </row>
    <row r="7311" spans="1:15" x14ac:dyDescent="0.3">
      <c r="A7311" t="s">
        <v>20975</v>
      </c>
      <c r="B7311" t="s">
        <v>33</v>
      </c>
      <c r="C7311" t="s">
        <v>390</v>
      </c>
      <c r="D7311">
        <v>2018</v>
      </c>
      <c r="E7311" t="s">
        <v>20976</v>
      </c>
      <c r="F7311">
        <v>6.3</v>
      </c>
      <c r="G7311">
        <v>62000</v>
      </c>
      <c r="H7311" t="s">
        <v>17725</v>
      </c>
      <c r="I7311" t="s">
        <v>17725</v>
      </c>
      <c r="J7311" t="s">
        <v>8514</v>
      </c>
      <c r="K7311" t="s">
        <v>30</v>
      </c>
      <c r="L7311">
        <v>80000000</v>
      </c>
      <c r="M7311">
        <v>528583774</v>
      </c>
      <c r="N7311" t="s">
        <v>19490</v>
      </c>
      <c r="O7311">
        <v>97</v>
      </c>
    </row>
    <row r="7312" spans="1:15" x14ac:dyDescent="0.3">
      <c r="A7312" t="s">
        <v>20977</v>
      </c>
      <c r="B7312" t="s">
        <v>16</v>
      </c>
      <c r="C7312" t="s">
        <v>34</v>
      </c>
      <c r="D7312">
        <v>2018</v>
      </c>
      <c r="E7312" t="s">
        <v>20978</v>
      </c>
      <c r="F7312">
        <v>6.1</v>
      </c>
      <c r="G7312">
        <v>72000</v>
      </c>
      <c r="H7312" t="s">
        <v>6746</v>
      </c>
      <c r="I7312" t="s">
        <v>20979</v>
      </c>
      <c r="J7312" t="s">
        <v>9038</v>
      </c>
      <c r="K7312" t="s">
        <v>30</v>
      </c>
      <c r="L7312">
        <v>50000000</v>
      </c>
      <c r="M7312">
        <v>66308758</v>
      </c>
      <c r="N7312" t="s">
        <v>20015</v>
      </c>
      <c r="O7312">
        <v>94</v>
      </c>
    </row>
    <row r="7313" spans="1:15" x14ac:dyDescent="0.3">
      <c r="A7313" t="s">
        <v>20980</v>
      </c>
      <c r="B7313" t="s">
        <v>33</v>
      </c>
      <c r="C7313" t="s">
        <v>390</v>
      </c>
      <c r="D7313">
        <v>2018</v>
      </c>
      <c r="E7313" t="s">
        <v>20895</v>
      </c>
      <c r="F7313">
        <v>6.6</v>
      </c>
      <c r="G7313">
        <v>38000</v>
      </c>
      <c r="H7313" t="s">
        <v>16167</v>
      </c>
      <c r="I7313" t="s">
        <v>19115</v>
      </c>
      <c r="J7313" t="s">
        <v>18550</v>
      </c>
      <c r="K7313" t="s">
        <v>30</v>
      </c>
      <c r="L7313">
        <v>50000000</v>
      </c>
      <c r="M7313">
        <v>351496066</v>
      </c>
      <c r="N7313" t="s">
        <v>31</v>
      </c>
      <c r="O7313">
        <v>95</v>
      </c>
    </row>
    <row r="7314" spans="1:15" x14ac:dyDescent="0.3">
      <c r="A7314" t="s">
        <v>20981</v>
      </c>
      <c r="B7314" t="s">
        <v>16</v>
      </c>
      <c r="C7314" t="s">
        <v>34</v>
      </c>
      <c r="D7314">
        <v>2018</v>
      </c>
      <c r="E7314" t="s">
        <v>20311</v>
      </c>
      <c r="F7314">
        <v>6.6</v>
      </c>
      <c r="G7314">
        <v>72000</v>
      </c>
      <c r="H7314" t="s">
        <v>20982</v>
      </c>
      <c r="I7314" t="s">
        <v>20983</v>
      </c>
      <c r="J7314" t="s">
        <v>17118</v>
      </c>
      <c r="K7314" t="s">
        <v>30</v>
      </c>
      <c r="L7314">
        <v>35000000</v>
      </c>
      <c r="M7314">
        <v>67450815</v>
      </c>
      <c r="N7314" t="s">
        <v>11128</v>
      </c>
      <c r="O7314">
        <v>130</v>
      </c>
    </row>
    <row r="7315" spans="1:15" x14ac:dyDescent="0.3">
      <c r="A7315" t="s">
        <v>20984</v>
      </c>
      <c r="B7315" t="s">
        <v>16</v>
      </c>
      <c r="C7315" t="s">
        <v>34</v>
      </c>
      <c r="D7315">
        <v>2018</v>
      </c>
      <c r="E7315" t="s">
        <v>20881</v>
      </c>
      <c r="F7315">
        <v>6.1</v>
      </c>
      <c r="G7315">
        <v>72000</v>
      </c>
      <c r="H7315" t="s">
        <v>20985</v>
      </c>
      <c r="I7315" t="s">
        <v>20985</v>
      </c>
      <c r="J7315" t="s">
        <v>15541</v>
      </c>
      <c r="K7315" t="s">
        <v>195</v>
      </c>
      <c r="L7315">
        <v>40000000</v>
      </c>
      <c r="M7315">
        <v>75339459</v>
      </c>
      <c r="N7315" t="s">
        <v>19366</v>
      </c>
      <c r="O7315">
        <v>117</v>
      </c>
    </row>
    <row r="7316" spans="1:15" x14ac:dyDescent="0.3">
      <c r="A7316" t="s">
        <v>20986</v>
      </c>
      <c r="B7316" t="s">
        <v>16</v>
      </c>
      <c r="C7316" t="s">
        <v>34</v>
      </c>
      <c r="D7316">
        <v>2018</v>
      </c>
      <c r="E7316" t="s">
        <v>20959</v>
      </c>
      <c r="F7316">
        <v>7.5</v>
      </c>
      <c r="G7316">
        <v>168000</v>
      </c>
      <c r="H7316" t="s">
        <v>13490</v>
      </c>
      <c r="I7316" t="s">
        <v>13490</v>
      </c>
      <c r="J7316" t="s">
        <v>19421</v>
      </c>
      <c r="K7316" t="s">
        <v>30</v>
      </c>
      <c r="L7316">
        <v>5000000</v>
      </c>
      <c r="M7316">
        <v>16706680</v>
      </c>
      <c r="N7316" t="s">
        <v>20987</v>
      </c>
      <c r="O7316">
        <v>100</v>
      </c>
    </row>
    <row r="7317" spans="1:15" x14ac:dyDescent="0.3">
      <c r="A7317" t="s">
        <v>20988</v>
      </c>
      <c r="B7317" t="s">
        <v>16</v>
      </c>
      <c r="C7317" t="s">
        <v>63</v>
      </c>
      <c r="D7317">
        <v>2018</v>
      </c>
      <c r="E7317" t="s">
        <v>20827</v>
      </c>
      <c r="F7317">
        <v>6.3</v>
      </c>
      <c r="G7317">
        <v>45000</v>
      </c>
      <c r="H7317" t="s">
        <v>20989</v>
      </c>
      <c r="I7317" t="s">
        <v>20990</v>
      </c>
      <c r="J7317" t="s">
        <v>15859</v>
      </c>
      <c r="K7317" t="s">
        <v>22</v>
      </c>
      <c r="L7317">
        <v>25000000</v>
      </c>
      <c r="M7317">
        <v>46712809</v>
      </c>
      <c r="N7317" t="s">
        <v>12695</v>
      </c>
      <c r="O7317">
        <v>124</v>
      </c>
    </row>
    <row r="7318" spans="1:15" x14ac:dyDescent="0.3">
      <c r="A7318" t="s">
        <v>20991</v>
      </c>
      <c r="B7318" t="s">
        <v>33</v>
      </c>
      <c r="C7318" t="s">
        <v>390</v>
      </c>
      <c r="D7318">
        <v>2018</v>
      </c>
      <c r="E7318" t="s">
        <v>20947</v>
      </c>
      <c r="F7318">
        <v>7</v>
      </c>
      <c r="G7318">
        <v>140000</v>
      </c>
      <c r="H7318" t="s">
        <v>20992</v>
      </c>
      <c r="I7318" t="s">
        <v>20992</v>
      </c>
      <c r="J7318" t="s">
        <v>15187</v>
      </c>
      <c r="K7318" t="s">
        <v>30</v>
      </c>
      <c r="L7318">
        <v>175000000</v>
      </c>
      <c r="M7318">
        <v>529323962</v>
      </c>
      <c r="N7318" t="s">
        <v>611</v>
      </c>
      <c r="O7318">
        <v>112</v>
      </c>
    </row>
    <row r="7319" spans="1:15" x14ac:dyDescent="0.3">
      <c r="A7319" t="s">
        <v>20993</v>
      </c>
      <c r="B7319" t="s">
        <v>16</v>
      </c>
      <c r="C7319" t="s">
        <v>34</v>
      </c>
      <c r="D7319">
        <v>2018</v>
      </c>
      <c r="E7319" t="s">
        <v>20994</v>
      </c>
      <c r="F7319">
        <v>6.6</v>
      </c>
      <c r="G7319">
        <v>91000</v>
      </c>
      <c r="H7319" t="s">
        <v>19107</v>
      </c>
      <c r="I7319" t="s">
        <v>8035</v>
      </c>
      <c r="J7319" t="s">
        <v>20995</v>
      </c>
      <c r="K7319" t="s">
        <v>30</v>
      </c>
      <c r="L7319">
        <v>38000000</v>
      </c>
      <c r="M7319">
        <v>41657844</v>
      </c>
      <c r="N7319" t="s">
        <v>16754</v>
      </c>
      <c r="O7319">
        <v>110</v>
      </c>
    </row>
    <row r="7320" spans="1:15" x14ac:dyDescent="0.3">
      <c r="A7320" t="s">
        <v>20996</v>
      </c>
      <c r="B7320" t="s">
        <v>1999</v>
      </c>
      <c r="C7320" t="s">
        <v>34</v>
      </c>
      <c r="D7320">
        <v>2018</v>
      </c>
      <c r="E7320" t="s">
        <v>20622</v>
      </c>
      <c r="F7320">
        <v>6.3</v>
      </c>
      <c r="G7320">
        <v>197000</v>
      </c>
      <c r="H7320" t="s">
        <v>19518</v>
      </c>
      <c r="I7320" t="s">
        <v>20997</v>
      </c>
      <c r="J7320" t="s">
        <v>17973</v>
      </c>
      <c r="K7320" t="s">
        <v>22</v>
      </c>
      <c r="L7320">
        <v>94000000</v>
      </c>
      <c r="M7320">
        <v>274650803</v>
      </c>
      <c r="N7320" t="s">
        <v>23</v>
      </c>
      <c r="O7320">
        <v>119</v>
      </c>
    </row>
    <row r="7321" spans="1:15" x14ac:dyDescent="0.3">
      <c r="A7321" t="s">
        <v>20998</v>
      </c>
      <c r="B7321" t="s">
        <v>16</v>
      </c>
      <c r="C7321" t="s">
        <v>34</v>
      </c>
      <c r="D7321">
        <v>2018</v>
      </c>
      <c r="E7321" t="s">
        <v>20994</v>
      </c>
      <c r="F7321">
        <v>6.1</v>
      </c>
      <c r="G7321">
        <v>44000</v>
      </c>
      <c r="H7321" t="s">
        <v>18297</v>
      </c>
      <c r="I7321" t="s">
        <v>20999</v>
      </c>
      <c r="J7321" t="s">
        <v>21000</v>
      </c>
      <c r="K7321" t="s">
        <v>5817</v>
      </c>
      <c r="L7321">
        <v>43000000</v>
      </c>
      <c r="M7321">
        <v>35164920</v>
      </c>
      <c r="N7321" t="s">
        <v>31</v>
      </c>
      <c r="O7321">
        <v>115</v>
      </c>
    </row>
    <row r="7322" spans="1:15" x14ac:dyDescent="0.3">
      <c r="A7322" t="s">
        <v>21001</v>
      </c>
      <c r="B7322" t="s">
        <v>1999</v>
      </c>
      <c r="C7322" t="s">
        <v>34</v>
      </c>
      <c r="D7322">
        <v>2018</v>
      </c>
      <c r="E7322" t="s">
        <v>20831</v>
      </c>
      <c r="F7322">
        <v>6.1</v>
      </c>
      <c r="G7322">
        <v>115000</v>
      </c>
      <c r="H7322" t="s">
        <v>21002</v>
      </c>
      <c r="I7322" t="s">
        <v>7966</v>
      </c>
      <c r="J7322" t="s">
        <v>21003</v>
      </c>
      <c r="K7322" t="s">
        <v>30</v>
      </c>
      <c r="L7322">
        <v>100000000</v>
      </c>
      <c r="M7322">
        <v>83869818</v>
      </c>
      <c r="N7322" t="s">
        <v>21004</v>
      </c>
      <c r="O7322">
        <v>128</v>
      </c>
    </row>
    <row r="7323" spans="1:15" x14ac:dyDescent="0.3">
      <c r="A7323" t="s">
        <v>21005</v>
      </c>
      <c r="B7323" t="s">
        <v>1999</v>
      </c>
      <c r="C7323" t="s">
        <v>34</v>
      </c>
      <c r="D7323">
        <v>2018</v>
      </c>
      <c r="E7323" t="s">
        <v>20402</v>
      </c>
      <c r="F7323">
        <v>6.3</v>
      </c>
      <c r="G7323">
        <v>121000</v>
      </c>
      <c r="H7323" t="s">
        <v>18746</v>
      </c>
      <c r="I7323" t="s">
        <v>19402</v>
      </c>
      <c r="J7323" t="s">
        <v>17879</v>
      </c>
      <c r="K7323" t="s">
        <v>30</v>
      </c>
      <c r="L7323">
        <v>62000000</v>
      </c>
      <c r="M7323">
        <v>288175335</v>
      </c>
      <c r="N7323" t="s">
        <v>19403</v>
      </c>
      <c r="O7323">
        <v>143</v>
      </c>
    </row>
    <row r="7324" spans="1:15" x14ac:dyDescent="0.3">
      <c r="A7324" t="s">
        <v>21006</v>
      </c>
      <c r="B7324" t="s">
        <v>1999</v>
      </c>
      <c r="C7324" t="s">
        <v>63</v>
      </c>
      <c r="D7324">
        <v>2018</v>
      </c>
      <c r="E7324" t="s">
        <v>20935</v>
      </c>
      <c r="F7324">
        <v>7.3</v>
      </c>
      <c r="G7324">
        <v>176000</v>
      </c>
      <c r="H7324" t="s">
        <v>18729</v>
      </c>
      <c r="I7324" t="s">
        <v>19300</v>
      </c>
      <c r="J7324" t="s">
        <v>12165</v>
      </c>
      <c r="K7324" t="s">
        <v>30</v>
      </c>
      <c r="L7324">
        <v>59000000</v>
      </c>
      <c r="M7324">
        <v>105713218</v>
      </c>
      <c r="N7324" t="s">
        <v>61</v>
      </c>
      <c r="O7324">
        <v>141</v>
      </c>
    </row>
    <row r="7325" spans="1:15" x14ac:dyDescent="0.3">
      <c r="A7325" t="s">
        <v>21007</v>
      </c>
      <c r="B7325" t="s">
        <v>1999</v>
      </c>
      <c r="C7325" t="s">
        <v>17</v>
      </c>
      <c r="D7325">
        <v>2018</v>
      </c>
      <c r="E7325" t="s">
        <v>20947</v>
      </c>
      <c r="F7325">
        <v>7.1</v>
      </c>
      <c r="G7325">
        <v>111000</v>
      </c>
      <c r="H7325" t="s">
        <v>21008</v>
      </c>
      <c r="I7325" t="s">
        <v>21009</v>
      </c>
      <c r="J7325" t="s">
        <v>18573</v>
      </c>
      <c r="K7325" t="s">
        <v>30</v>
      </c>
      <c r="L7325">
        <v>50000000</v>
      </c>
      <c r="M7325">
        <v>214215889</v>
      </c>
      <c r="N7325" t="s">
        <v>118</v>
      </c>
      <c r="O7325">
        <v>130</v>
      </c>
    </row>
    <row r="7326" spans="1:15" x14ac:dyDescent="0.3">
      <c r="A7326" t="s">
        <v>4256</v>
      </c>
      <c r="B7326" t="s">
        <v>1999</v>
      </c>
      <c r="C7326" t="s">
        <v>34</v>
      </c>
      <c r="D7326">
        <v>2018</v>
      </c>
      <c r="E7326" t="s">
        <v>20570</v>
      </c>
      <c r="F7326">
        <v>6.1</v>
      </c>
      <c r="G7326">
        <v>151000</v>
      </c>
      <c r="H7326" t="s">
        <v>17775</v>
      </c>
      <c r="I7326" t="s">
        <v>21010</v>
      </c>
      <c r="J7326" t="s">
        <v>12469</v>
      </c>
      <c r="K7326" t="s">
        <v>30</v>
      </c>
      <c r="L7326">
        <v>120000000</v>
      </c>
      <c r="M7326">
        <v>428028233</v>
      </c>
      <c r="N7326" t="s">
        <v>2026</v>
      </c>
      <c r="O7326">
        <v>107</v>
      </c>
    </row>
    <row r="7327" spans="1:15" x14ac:dyDescent="0.3">
      <c r="A7327" t="s">
        <v>21011</v>
      </c>
      <c r="B7327" t="s">
        <v>16</v>
      </c>
      <c r="C7327" t="s">
        <v>104</v>
      </c>
      <c r="D7327">
        <v>2018</v>
      </c>
      <c r="E7327" t="s">
        <v>21012</v>
      </c>
      <c r="F7327">
        <v>6.9</v>
      </c>
      <c r="G7327">
        <v>31000</v>
      </c>
      <c r="H7327" t="s">
        <v>16419</v>
      </c>
      <c r="I7327" t="s">
        <v>16419</v>
      </c>
      <c r="J7327" t="s">
        <v>6964</v>
      </c>
      <c r="K7327" t="s">
        <v>1111</v>
      </c>
      <c r="M7327">
        <v>19176163</v>
      </c>
      <c r="N7327" t="s">
        <v>18648</v>
      </c>
      <c r="O7327">
        <v>133</v>
      </c>
    </row>
    <row r="7328" spans="1:15" x14ac:dyDescent="0.3">
      <c r="A7328" t="s">
        <v>21013</v>
      </c>
      <c r="B7328" t="s">
        <v>16</v>
      </c>
      <c r="C7328" t="s">
        <v>41</v>
      </c>
      <c r="D7328">
        <v>2018</v>
      </c>
      <c r="E7328" t="s">
        <v>20940</v>
      </c>
      <c r="F7328">
        <v>7.4</v>
      </c>
      <c r="G7328">
        <v>54000</v>
      </c>
      <c r="H7328" t="s">
        <v>16859</v>
      </c>
      <c r="I7328" t="s">
        <v>16859</v>
      </c>
      <c r="J7328" t="s">
        <v>21014</v>
      </c>
      <c r="K7328" t="s">
        <v>30</v>
      </c>
      <c r="L7328">
        <v>10000000</v>
      </c>
      <c r="M7328">
        <v>9303022</v>
      </c>
      <c r="N7328" t="s">
        <v>18734</v>
      </c>
      <c r="O7328">
        <v>85</v>
      </c>
    </row>
    <row r="7329" spans="1:15" x14ac:dyDescent="0.3">
      <c r="A7329" t="s">
        <v>21015</v>
      </c>
      <c r="B7329" t="s">
        <v>1999</v>
      </c>
      <c r="C7329" t="s">
        <v>17</v>
      </c>
      <c r="D7329">
        <v>2018</v>
      </c>
      <c r="E7329" t="s">
        <v>20429</v>
      </c>
      <c r="F7329">
        <v>5.5</v>
      </c>
      <c r="G7329">
        <v>34000</v>
      </c>
      <c r="H7329" t="s">
        <v>15963</v>
      </c>
      <c r="I7329" t="s">
        <v>21016</v>
      </c>
      <c r="J7329" t="s">
        <v>5076</v>
      </c>
      <c r="K7329" t="s">
        <v>22</v>
      </c>
      <c r="L7329">
        <v>30000000</v>
      </c>
      <c r="M7329">
        <v>9330075</v>
      </c>
      <c r="N7329" t="s">
        <v>17067</v>
      </c>
      <c r="O7329">
        <v>107</v>
      </c>
    </row>
    <row r="7330" spans="1:15" x14ac:dyDescent="0.3">
      <c r="A7330" t="s">
        <v>21017</v>
      </c>
      <c r="B7330" t="s">
        <v>16</v>
      </c>
      <c r="C7330" t="s">
        <v>104</v>
      </c>
      <c r="D7330">
        <v>2018</v>
      </c>
      <c r="E7330" t="s">
        <v>20838</v>
      </c>
      <c r="F7330">
        <v>6.9</v>
      </c>
      <c r="G7330">
        <v>91000</v>
      </c>
      <c r="H7330" t="s">
        <v>15772</v>
      </c>
      <c r="I7330" t="s">
        <v>18721</v>
      </c>
      <c r="J7330" t="s">
        <v>21018</v>
      </c>
      <c r="K7330" t="s">
        <v>22</v>
      </c>
      <c r="L7330">
        <v>42000000</v>
      </c>
      <c r="M7330">
        <v>75984700</v>
      </c>
      <c r="N7330" t="s">
        <v>8625</v>
      </c>
      <c r="O7330">
        <v>129</v>
      </c>
    </row>
    <row r="7331" spans="1:15" x14ac:dyDescent="0.3">
      <c r="A7331" t="s">
        <v>21019</v>
      </c>
      <c r="B7331" t="s">
        <v>447</v>
      </c>
      <c r="C7331" t="s">
        <v>17</v>
      </c>
      <c r="D7331">
        <v>2018</v>
      </c>
      <c r="E7331" t="s">
        <v>21020</v>
      </c>
      <c r="F7331">
        <v>7.5</v>
      </c>
      <c r="G7331">
        <v>54000</v>
      </c>
      <c r="H7331" t="s">
        <v>21021</v>
      </c>
      <c r="I7331" t="s">
        <v>21022</v>
      </c>
      <c r="J7331" t="s">
        <v>21023</v>
      </c>
      <c r="K7331" t="s">
        <v>920</v>
      </c>
      <c r="M7331">
        <v>7578063</v>
      </c>
      <c r="N7331" t="s">
        <v>21024</v>
      </c>
      <c r="O7331">
        <v>148</v>
      </c>
    </row>
    <row r="7332" spans="1:15" x14ac:dyDescent="0.3">
      <c r="A7332" t="s">
        <v>21025</v>
      </c>
      <c r="B7332" t="s">
        <v>1999</v>
      </c>
      <c r="C7332" t="s">
        <v>17</v>
      </c>
      <c r="D7332">
        <v>2018</v>
      </c>
      <c r="E7332" t="s">
        <v>21026</v>
      </c>
      <c r="F7332">
        <v>7.6</v>
      </c>
      <c r="G7332">
        <v>148000</v>
      </c>
      <c r="H7332" t="s">
        <v>21027</v>
      </c>
      <c r="I7332" t="s">
        <v>21027</v>
      </c>
      <c r="J7332" t="s">
        <v>13592</v>
      </c>
      <c r="K7332" t="s">
        <v>30</v>
      </c>
      <c r="L7332">
        <v>880000</v>
      </c>
      <c r="M7332">
        <v>75462037</v>
      </c>
      <c r="N7332" t="s">
        <v>10875</v>
      </c>
      <c r="O7332">
        <v>102</v>
      </c>
    </row>
    <row r="7333" spans="1:15" x14ac:dyDescent="0.3">
      <c r="A7333" t="s">
        <v>21028</v>
      </c>
      <c r="B7333" t="s">
        <v>16</v>
      </c>
      <c r="C7333" t="s">
        <v>17</v>
      </c>
      <c r="D7333">
        <v>2018</v>
      </c>
      <c r="E7333" t="s">
        <v>21029</v>
      </c>
      <c r="F7333">
        <v>6.9</v>
      </c>
      <c r="G7333">
        <v>19000</v>
      </c>
      <c r="H7333" t="s">
        <v>15409</v>
      </c>
      <c r="I7333" t="s">
        <v>15409</v>
      </c>
      <c r="J7333" t="s">
        <v>18395</v>
      </c>
      <c r="K7333" t="s">
        <v>30</v>
      </c>
      <c r="L7333">
        <v>10000000</v>
      </c>
      <c r="M7333">
        <v>7997774</v>
      </c>
      <c r="N7333" t="s">
        <v>21030</v>
      </c>
      <c r="O7333">
        <v>117</v>
      </c>
    </row>
    <row r="7334" spans="1:15" x14ac:dyDescent="0.3">
      <c r="A7334" t="s">
        <v>21031</v>
      </c>
      <c r="B7334" t="s">
        <v>16</v>
      </c>
      <c r="C7334" t="s">
        <v>41</v>
      </c>
      <c r="D7334">
        <v>2018</v>
      </c>
      <c r="E7334" t="s">
        <v>20414</v>
      </c>
      <c r="F7334">
        <v>6.2</v>
      </c>
      <c r="G7334">
        <v>74000</v>
      </c>
      <c r="H7334" t="s">
        <v>17643</v>
      </c>
      <c r="I7334" t="s">
        <v>21032</v>
      </c>
      <c r="J7334" t="s">
        <v>21033</v>
      </c>
      <c r="K7334" t="s">
        <v>30</v>
      </c>
      <c r="L7334">
        <v>21000000</v>
      </c>
      <c r="M7334">
        <v>94019120</v>
      </c>
      <c r="N7334" t="s">
        <v>21034</v>
      </c>
      <c r="O7334">
        <v>102</v>
      </c>
    </row>
    <row r="7335" spans="1:15" x14ac:dyDescent="0.3">
      <c r="A7335" t="s">
        <v>21035</v>
      </c>
      <c r="B7335" t="s">
        <v>16</v>
      </c>
      <c r="C7335" t="s">
        <v>52</v>
      </c>
      <c r="D7335">
        <v>2018</v>
      </c>
      <c r="E7335" t="s">
        <v>20421</v>
      </c>
      <c r="F7335">
        <v>5.2</v>
      </c>
      <c r="G7335">
        <v>28000</v>
      </c>
      <c r="H7335" t="s">
        <v>20491</v>
      </c>
      <c r="I7335" t="s">
        <v>15550</v>
      </c>
      <c r="J7335" t="s">
        <v>19166</v>
      </c>
      <c r="K7335" t="s">
        <v>30</v>
      </c>
      <c r="L7335">
        <v>5000000</v>
      </c>
      <c r="M7335">
        <v>31039126</v>
      </c>
      <c r="N7335" t="s">
        <v>21036</v>
      </c>
      <c r="O7335">
        <v>85</v>
      </c>
    </row>
    <row r="7336" spans="1:15" x14ac:dyDescent="0.3">
      <c r="A7336" t="s">
        <v>21037</v>
      </c>
      <c r="B7336" t="s">
        <v>16</v>
      </c>
      <c r="C7336" t="s">
        <v>34</v>
      </c>
      <c r="D7336">
        <v>2018</v>
      </c>
      <c r="E7336" t="s">
        <v>20910</v>
      </c>
      <c r="F7336">
        <v>6.5</v>
      </c>
      <c r="G7336">
        <v>60000</v>
      </c>
      <c r="H7336" t="s">
        <v>13731</v>
      </c>
      <c r="I7336" t="s">
        <v>21016</v>
      </c>
      <c r="J7336" t="s">
        <v>13543</v>
      </c>
      <c r="K7336" t="s">
        <v>491</v>
      </c>
      <c r="L7336">
        <v>25000000</v>
      </c>
      <c r="M7336">
        <v>53918723</v>
      </c>
      <c r="N7336" t="s">
        <v>20865</v>
      </c>
      <c r="O7336">
        <v>101</v>
      </c>
    </row>
    <row r="7337" spans="1:15" x14ac:dyDescent="0.3">
      <c r="A7337" t="s">
        <v>21038</v>
      </c>
      <c r="B7337" t="s">
        <v>16</v>
      </c>
      <c r="C7337" t="s">
        <v>25</v>
      </c>
      <c r="D7337">
        <v>2018</v>
      </c>
      <c r="E7337" t="s">
        <v>21039</v>
      </c>
      <c r="F7337">
        <v>5.8</v>
      </c>
      <c r="G7337">
        <v>31000</v>
      </c>
      <c r="H7337" t="s">
        <v>4921</v>
      </c>
      <c r="I7337" t="s">
        <v>4921</v>
      </c>
      <c r="J7337" t="s">
        <v>16749</v>
      </c>
      <c r="K7337" t="s">
        <v>452</v>
      </c>
      <c r="M7337">
        <v>2133033</v>
      </c>
      <c r="N7337" t="s">
        <v>21040</v>
      </c>
      <c r="O7337">
        <v>113</v>
      </c>
    </row>
    <row r="7338" spans="1:15" x14ac:dyDescent="0.3">
      <c r="A7338" t="s">
        <v>21041</v>
      </c>
      <c r="B7338" t="s">
        <v>1999</v>
      </c>
      <c r="C7338" t="s">
        <v>17</v>
      </c>
      <c r="D7338">
        <v>2018</v>
      </c>
      <c r="E7338" t="s">
        <v>20867</v>
      </c>
      <c r="F7338">
        <v>6.5</v>
      </c>
      <c r="G7338">
        <v>20000</v>
      </c>
      <c r="H7338" t="s">
        <v>17845</v>
      </c>
      <c r="I7338" t="s">
        <v>19529</v>
      </c>
      <c r="J7338" t="s">
        <v>21042</v>
      </c>
      <c r="K7338" t="s">
        <v>195</v>
      </c>
      <c r="L7338">
        <v>4900000</v>
      </c>
      <c r="M7338">
        <v>10421847</v>
      </c>
      <c r="N7338" t="s">
        <v>21043</v>
      </c>
      <c r="O7338">
        <v>97</v>
      </c>
    </row>
    <row r="7339" spans="1:15" x14ac:dyDescent="0.3">
      <c r="A7339" t="s">
        <v>21044</v>
      </c>
      <c r="B7339" t="s">
        <v>1999</v>
      </c>
      <c r="C7339" t="s">
        <v>63</v>
      </c>
      <c r="D7339">
        <v>2018</v>
      </c>
      <c r="E7339" t="s">
        <v>21045</v>
      </c>
      <c r="F7339">
        <v>6.6</v>
      </c>
      <c r="G7339">
        <v>36000</v>
      </c>
      <c r="H7339" t="s">
        <v>12307</v>
      </c>
      <c r="I7339" t="s">
        <v>21046</v>
      </c>
      <c r="J7339" t="s">
        <v>18395</v>
      </c>
      <c r="K7339" t="s">
        <v>30</v>
      </c>
      <c r="L7339">
        <v>24000000</v>
      </c>
      <c r="M7339">
        <v>17612099</v>
      </c>
      <c r="N7339" t="s">
        <v>118</v>
      </c>
      <c r="O7339">
        <v>122</v>
      </c>
    </row>
    <row r="7340" spans="1:15" x14ac:dyDescent="0.3">
      <c r="A7340" t="s">
        <v>21047</v>
      </c>
      <c r="B7340" t="s">
        <v>16</v>
      </c>
      <c r="C7340" t="s">
        <v>104</v>
      </c>
      <c r="D7340">
        <v>2018</v>
      </c>
      <c r="E7340" t="s">
        <v>21048</v>
      </c>
      <c r="F7340">
        <v>7.9</v>
      </c>
      <c r="G7340">
        <v>68000</v>
      </c>
      <c r="H7340" t="s">
        <v>10531</v>
      </c>
      <c r="I7340" t="s">
        <v>10531</v>
      </c>
      <c r="J7340" t="s">
        <v>21049</v>
      </c>
      <c r="K7340" t="s">
        <v>2108</v>
      </c>
      <c r="M7340">
        <v>67999335</v>
      </c>
      <c r="N7340" t="s">
        <v>21050</v>
      </c>
      <c r="O7340">
        <v>121</v>
      </c>
    </row>
    <row r="7341" spans="1:15" x14ac:dyDescent="0.3">
      <c r="A7341" t="s">
        <v>21051</v>
      </c>
      <c r="B7341" t="s">
        <v>16</v>
      </c>
      <c r="C7341" t="s">
        <v>41</v>
      </c>
      <c r="D7341">
        <v>2018</v>
      </c>
      <c r="E7341" t="s">
        <v>20638</v>
      </c>
      <c r="F7341">
        <v>7.4</v>
      </c>
      <c r="G7341">
        <v>29000</v>
      </c>
      <c r="H7341" t="s">
        <v>21052</v>
      </c>
      <c r="I7341" t="s">
        <v>21053</v>
      </c>
      <c r="J7341" t="s">
        <v>21054</v>
      </c>
      <c r="K7341" t="s">
        <v>30</v>
      </c>
      <c r="M7341">
        <v>5006989</v>
      </c>
      <c r="N7341" t="s">
        <v>17310</v>
      </c>
      <c r="O7341">
        <v>95</v>
      </c>
    </row>
    <row r="7342" spans="1:15" x14ac:dyDescent="0.3">
      <c r="A7342" t="s">
        <v>21055</v>
      </c>
      <c r="B7342" t="s">
        <v>16</v>
      </c>
      <c r="C7342" t="s">
        <v>104</v>
      </c>
      <c r="D7342">
        <v>2018</v>
      </c>
      <c r="E7342" t="s">
        <v>20896</v>
      </c>
      <c r="F7342">
        <v>7</v>
      </c>
      <c r="G7342">
        <v>58000</v>
      </c>
      <c r="H7342" t="s">
        <v>12348</v>
      </c>
      <c r="I7342" t="s">
        <v>12348</v>
      </c>
      <c r="J7342" t="s">
        <v>15187</v>
      </c>
      <c r="K7342" t="s">
        <v>452</v>
      </c>
      <c r="L7342">
        <v>38000000</v>
      </c>
      <c r="M7342">
        <v>13143056</v>
      </c>
      <c r="N7342" t="s">
        <v>7197</v>
      </c>
      <c r="O7342">
        <v>122</v>
      </c>
    </row>
    <row r="7343" spans="1:15" x14ac:dyDescent="0.3">
      <c r="A7343" t="s">
        <v>21056</v>
      </c>
      <c r="B7343" t="s">
        <v>16</v>
      </c>
      <c r="C7343" t="s">
        <v>25</v>
      </c>
      <c r="D7343">
        <v>2018</v>
      </c>
      <c r="E7343" t="s">
        <v>21057</v>
      </c>
      <c r="F7343">
        <v>7.3</v>
      </c>
      <c r="G7343">
        <v>24000</v>
      </c>
      <c r="H7343" t="s">
        <v>18848</v>
      </c>
      <c r="I7343" t="s">
        <v>18848</v>
      </c>
      <c r="J7343" t="s">
        <v>21058</v>
      </c>
      <c r="K7343" t="s">
        <v>248</v>
      </c>
      <c r="M7343">
        <v>988687</v>
      </c>
      <c r="N7343" t="s">
        <v>21059</v>
      </c>
      <c r="O7343">
        <v>136</v>
      </c>
    </row>
    <row r="7344" spans="1:15" x14ac:dyDescent="0.3">
      <c r="A7344" t="s">
        <v>21060</v>
      </c>
      <c r="B7344" t="s">
        <v>16</v>
      </c>
      <c r="C7344" t="s">
        <v>17</v>
      </c>
      <c r="D7344">
        <v>2018</v>
      </c>
      <c r="E7344" t="s">
        <v>21061</v>
      </c>
      <c r="F7344">
        <v>6</v>
      </c>
      <c r="G7344">
        <v>30000</v>
      </c>
      <c r="H7344" t="s">
        <v>2243</v>
      </c>
      <c r="I7344" t="s">
        <v>16280</v>
      </c>
      <c r="J7344" t="s">
        <v>3230</v>
      </c>
      <c r="K7344" t="s">
        <v>3156</v>
      </c>
      <c r="M7344">
        <v>18653107</v>
      </c>
      <c r="N7344" t="s">
        <v>14649</v>
      </c>
      <c r="O7344">
        <v>98</v>
      </c>
    </row>
    <row r="7345" spans="1:15" x14ac:dyDescent="0.3">
      <c r="A7345" t="s">
        <v>21062</v>
      </c>
      <c r="B7345" t="s">
        <v>1999</v>
      </c>
      <c r="C7345" t="s">
        <v>41</v>
      </c>
      <c r="D7345">
        <v>2018</v>
      </c>
      <c r="E7345" t="s">
        <v>20717</v>
      </c>
      <c r="F7345">
        <v>5.5</v>
      </c>
      <c r="G7345">
        <v>51000</v>
      </c>
      <c r="H7345" t="s">
        <v>10788</v>
      </c>
      <c r="I7345" t="s">
        <v>10788</v>
      </c>
      <c r="J7345" t="s">
        <v>19376</v>
      </c>
      <c r="K7345" t="s">
        <v>5991</v>
      </c>
      <c r="L7345">
        <v>32000000</v>
      </c>
      <c r="M7345">
        <v>94539426</v>
      </c>
      <c r="N7345" t="s">
        <v>21063</v>
      </c>
      <c r="O7345">
        <v>110</v>
      </c>
    </row>
    <row r="7346" spans="1:15" x14ac:dyDescent="0.3">
      <c r="A7346" t="s">
        <v>21064</v>
      </c>
      <c r="B7346" t="s">
        <v>16</v>
      </c>
      <c r="C7346" t="s">
        <v>34</v>
      </c>
      <c r="D7346">
        <v>2018</v>
      </c>
      <c r="E7346" t="s">
        <v>20821</v>
      </c>
      <c r="F7346">
        <v>6.1</v>
      </c>
      <c r="G7346">
        <v>49000</v>
      </c>
      <c r="H7346" t="s">
        <v>18197</v>
      </c>
      <c r="I7346" t="s">
        <v>18197</v>
      </c>
      <c r="J7346" t="s">
        <v>4361</v>
      </c>
      <c r="K7346" t="s">
        <v>22</v>
      </c>
      <c r="L7346">
        <v>15000000</v>
      </c>
      <c r="M7346">
        <v>13313581</v>
      </c>
      <c r="N7346" t="s">
        <v>21065</v>
      </c>
      <c r="O7346">
        <v>94</v>
      </c>
    </row>
    <row r="7347" spans="1:15" x14ac:dyDescent="0.3">
      <c r="A7347" t="s">
        <v>21066</v>
      </c>
      <c r="B7347" t="s">
        <v>1999</v>
      </c>
      <c r="C7347" t="s">
        <v>52</v>
      </c>
      <c r="D7347">
        <v>2018</v>
      </c>
      <c r="E7347" t="s">
        <v>20846</v>
      </c>
      <c r="F7347">
        <v>3.2</v>
      </c>
      <c r="G7347">
        <v>30000</v>
      </c>
      <c r="H7347" t="s">
        <v>15497</v>
      </c>
      <c r="I7347" t="s">
        <v>12742</v>
      </c>
      <c r="J7347" t="s">
        <v>16846</v>
      </c>
      <c r="K7347" t="s">
        <v>30</v>
      </c>
      <c r="L7347">
        <v>10000000</v>
      </c>
      <c r="M7347">
        <v>51738549</v>
      </c>
      <c r="N7347" t="s">
        <v>10875</v>
      </c>
      <c r="O7347">
        <v>93</v>
      </c>
    </row>
    <row r="7348" spans="1:15" x14ac:dyDescent="0.3">
      <c r="A7348" t="s">
        <v>21067</v>
      </c>
      <c r="B7348" t="s">
        <v>16</v>
      </c>
      <c r="C7348" t="s">
        <v>63</v>
      </c>
      <c r="D7348">
        <v>2018</v>
      </c>
      <c r="E7348" t="s">
        <v>20915</v>
      </c>
      <c r="F7348">
        <v>7</v>
      </c>
      <c r="G7348">
        <v>7200</v>
      </c>
      <c r="H7348" t="s">
        <v>3349</v>
      </c>
      <c r="I7348" t="s">
        <v>16229</v>
      </c>
      <c r="J7348" t="s">
        <v>18600</v>
      </c>
      <c r="K7348" t="s">
        <v>30</v>
      </c>
      <c r="M7348">
        <v>148504</v>
      </c>
      <c r="N7348" t="s">
        <v>19977</v>
      </c>
      <c r="O7348">
        <v>127</v>
      </c>
    </row>
    <row r="7349" spans="1:15" x14ac:dyDescent="0.3">
      <c r="A7349" t="s">
        <v>21068</v>
      </c>
      <c r="B7349" t="s">
        <v>16</v>
      </c>
      <c r="C7349" t="s">
        <v>17</v>
      </c>
      <c r="D7349">
        <v>2018</v>
      </c>
      <c r="E7349" t="s">
        <v>20396</v>
      </c>
      <c r="F7349">
        <v>6.8</v>
      </c>
      <c r="G7349">
        <v>5800</v>
      </c>
      <c r="H7349" t="s">
        <v>11152</v>
      </c>
      <c r="I7349" t="s">
        <v>18313</v>
      </c>
      <c r="J7349" t="s">
        <v>14826</v>
      </c>
      <c r="K7349" t="s">
        <v>22</v>
      </c>
      <c r="M7349">
        <v>245416</v>
      </c>
      <c r="N7349" t="s">
        <v>21069</v>
      </c>
      <c r="O7349">
        <v>111</v>
      </c>
    </row>
    <row r="7350" spans="1:15" x14ac:dyDescent="0.3">
      <c r="A7350" t="s">
        <v>21070</v>
      </c>
      <c r="B7350" t="s">
        <v>1999</v>
      </c>
      <c r="C7350" t="s">
        <v>41</v>
      </c>
      <c r="D7350">
        <v>2018</v>
      </c>
      <c r="E7350" t="s">
        <v>20607</v>
      </c>
      <c r="F7350">
        <v>6.1</v>
      </c>
      <c r="G7350">
        <v>26000</v>
      </c>
      <c r="H7350" t="s">
        <v>21071</v>
      </c>
      <c r="I7350" t="s">
        <v>21071</v>
      </c>
      <c r="J7350" t="s">
        <v>2366</v>
      </c>
      <c r="K7350" t="s">
        <v>30</v>
      </c>
      <c r="L7350">
        <v>10000000</v>
      </c>
      <c r="M7350">
        <v>104438188</v>
      </c>
      <c r="N7350" t="s">
        <v>21072</v>
      </c>
      <c r="O7350">
        <v>104</v>
      </c>
    </row>
    <row r="7351" spans="1:15" x14ac:dyDescent="0.3">
      <c r="A7351" t="s">
        <v>21073</v>
      </c>
      <c r="B7351" t="s">
        <v>16</v>
      </c>
      <c r="C7351" t="s">
        <v>34</v>
      </c>
      <c r="D7351">
        <v>2018</v>
      </c>
      <c r="E7351" t="s">
        <v>20915</v>
      </c>
      <c r="F7351">
        <v>5.3</v>
      </c>
      <c r="G7351">
        <v>13000</v>
      </c>
      <c r="H7351" t="s">
        <v>21074</v>
      </c>
      <c r="I7351" t="s">
        <v>21074</v>
      </c>
      <c r="J7351" t="s">
        <v>21075</v>
      </c>
      <c r="K7351" t="s">
        <v>22</v>
      </c>
      <c r="M7351">
        <v>730762</v>
      </c>
      <c r="N7351" t="s">
        <v>21076</v>
      </c>
      <c r="O7351">
        <v>104</v>
      </c>
    </row>
    <row r="7352" spans="1:15" x14ac:dyDescent="0.3">
      <c r="A7352" t="s">
        <v>21077</v>
      </c>
      <c r="B7352" t="s">
        <v>16</v>
      </c>
      <c r="C7352" t="s">
        <v>41</v>
      </c>
      <c r="D7352">
        <v>2018</v>
      </c>
      <c r="E7352" t="s">
        <v>20976</v>
      </c>
      <c r="F7352">
        <v>6.9</v>
      </c>
      <c r="G7352">
        <v>69000</v>
      </c>
      <c r="H7352" t="s">
        <v>21078</v>
      </c>
      <c r="I7352" t="s">
        <v>21078</v>
      </c>
      <c r="J7352" t="s">
        <v>21079</v>
      </c>
      <c r="K7352" t="s">
        <v>30</v>
      </c>
      <c r="L7352">
        <v>3200000</v>
      </c>
      <c r="M7352">
        <v>18170707</v>
      </c>
      <c r="N7352" t="s">
        <v>18016</v>
      </c>
      <c r="O7352">
        <v>112</v>
      </c>
    </row>
    <row r="7353" spans="1:15" x14ac:dyDescent="0.3">
      <c r="A7353" t="s">
        <v>21080</v>
      </c>
      <c r="B7353" t="s">
        <v>1999</v>
      </c>
      <c r="C7353" t="s">
        <v>34</v>
      </c>
      <c r="D7353">
        <v>2018</v>
      </c>
      <c r="E7353" t="s">
        <v>20857</v>
      </c>
      <c r="F7353">
        <v>5.6</v>
      </c>
      <c r="G7353">
        <v>110000</v>
      </c>
      <c r="H7353" t="s">
        <v>21081</v>
      </c>
      <c r="I7353" t="s">
        <v>21081</v>
      </c>
      <c r="J7353" t="s">
        <v>17412</v>
      </c>
      <c r="K7353" t="s">
        <v>22</v>
      </c>
      <c r="L7353">
        <v>150000000</v>
      </c>
      <c r="M7353">
        <v>290930148</v>
      </c>
      <c r="N7353" t="s">
        <v>18822</v>
      </c>
      <c r="O7353">
        <v>111</v>
      </c>
    </row>
    <row r="7354" spans="1:15" x14ac:dyDescent="0.3">
      <c r="A7354" t="s">
        <v>21082</v>
      </c>
      <c r="B7354" t="s">
        <v>1999</v>
      </c>
      <c r="C7354" t="s">
        <v>41</v>
      </c>
      <c r="D7354">
        <v>2018</v>
      </c>
      <c r="E7354" t="s">
        <v>20974</v>
      </c>
      <c r="F7354">
        <v>3.8</v>
      </c>
      <c r="G7354">
        <v>33000</v>
      </c>
      <c r="H7354" t="s">
        <v>15734</v>
      </c>
      <c r="I7354" t="s">
        <v>15734</v>
      </c>
      <c r="J7354" t="s">
        <v>13044</v>
      </c>
      <c r="K7354" t="s">
        <v>30</v>
      </c>
      <c r="L7354">
        <v>42000000</v>
      </c>
      <c r="M7354">
        <v>40466970</v>
      </c>
      <c r="N7354" t="s">
        <v>31</v>
      </c>
      <c r="O7354">
        <v>90</v>
      </c>
    </row>
    <row r="7355" spans="1:15" x14ac:dyDescent="0.3">
      <c r="A7355" t="s">
        <v>21083</v>
      </c>
      <c r="B7355" t="s">
        <v>1999</v>
      </c>
      <c r="C7355" t="s">
        <v>34</v>
      </c>
      <c r="D7355">
        <v>2018</v>
      </c>
      <c r="E7355" t="s">
        <v>20881</v>
      </c>
      <c r="F7355">
        <v>5.7</v>
      </c>
      <c r="G7355">
        <v>30000</v>
      </c>
      <c r="H7355" t="s">
        <v>17162</v>
      </c>
      <c r="I7355" t="s">
        <v>21084</v>
      </c>
      <c r="J7355" t="s">
        <v>20498</v>
      </c>
      <c r="K7355" t="s">
        <v>30</v>
      </c>
      <c r="L7355">
        <v>34000000</v>
      </c>
      <c r="M7355">
        <v>41142379</v>
      </c>
      <c r="N7355" t="s">
        <v>18916</v>
      </c>
      <c r="O7355">
        <v>104</v>
      </c>
    </row>
    <row r="7356" spans="1:15" x14ac:dyDescent="0.3">
      <c r="A7356" t="s">
        <v>21085</v>
      </c>
      <c r="B7356" t="s">
        <v>16</v>
      </c>
      <c r="C7356" t="s">
        <v>17</v>
      </c>
      <c r="D7356">
        <v>2018</v>
      </c>
      <c r="E7356" t="s">
        <v>21086</v>
      </c>
      <c r="F7356">
        <v>7.6</v>
      </c>
      <c r="G7356">
        <v>52000</v>
      </c>
      <c r="H7356" t="s">
        <v>13519</v>
      </c>
      <c r="I7356" t="s">
        <v>13519</v>
      </c>
      <c r="J7356" t="s">
        <v>21087</v>
      </c>
      <c r="K7356" t="s">
        <v>18668</v>
      </c>
      <c r="M7356">
        <v>20343051</v>
      </c>
      <c r="N7356" t="s">
        <v>18669</v>
      </c>
      <c r="O7356">
        <v>89</v>
      </c>
    </row>
    <row r="7357" spans="1:15" x14ac:dyDescent="0.3">
      <c r="A7357" t="s">
        <v>21088</v>
      </c>
      <c r="B7357" t="s">
        <v>1999</v>
      </c>
      <c r="C7357" t="s">
        <v>52</v>
      </c>
      <c r="D7357">
        <v>2018</v>
      </c>
      <c r="E7357" t="s">
        <v>20570</v>
      </c>
      <c r="F7357">
        <v>5.2</v>
      </c>
      <c r="G7357">
        <v>50000</v>
      </c>
      <c r="H7357" t="s">
        <v>14336</v>
      </c>
      <c r="I7357" t="s">
        <v>21089</v>
      </c>
      <c r="J7357" t="s">
        <v>21090</v>
      </c>
      <c r="K7357" t="s">
        <v>30</v>
      </c>
      <c r="L7357">
        <v>3500000</v>
      </c>
      <c r="M7357">
        <v>95330710</v>
      </c>
      <c r="N7357" t="s">
        <v>19424</v>
      </c>
      <c r="O7357">
        <v>100</v>
      </c>
    </row>
    <row r="7358" spans="1:15" x14ac:dyDescent="0.3">
      <c r="A7358" t="s">
        <v>21091</v>
      </c>
      <c r="B7358" t="s">
        <v>1999</v>
      </c>
      <c r="C7358" t="s">
        <v>34</v>
      </c>
      <c r="D7358">
        <v>2018</v>
      </c>
      <c r="E7358" t="s">
        <v>20978</v>
      </c>
      <c r="F7358">
        <v>6.7</v>
      </c>
      <c r="G7358">
        <v>58000</v>
      </c>
      <c r="H7358" t="s">
        <v>7448</v>
      </c>
      <c r="I7358" t="s">
        <v>21092</v>
      </c>
      <c r="J7358" t="s">
        <v>16799</v>
      </c>
      <c r="K7358" t="s">
        <v>30</v>
      </c>
      <c r="L7358">
        <v>51000000</v>
      </c>
      <c r="M7358">
        <v>98203196</v>
      </c>
      <c r="N7358" t="s">
        <v>21093</v>
      </c>
      <c r="O7358">
        <v>96</v>
      </c>
    </row>
    <row r="7359" spans="1:15" x14ac:dyDescent="0.3">
      <c r="A7359" t="s">
        <v>21094</v>
      </c>
      <c r="B7359" t="s">
        <v>1999</v>
      </c>
      <c r="C7359" t="s">
        <v>63</v>
      </c>
      <c r="D7359">
        <v>2018</v>
      </c>
      <c r="E7359" t="s">
        <v>21095</v>
      </c>
      <c r="F7359">
        <v>6.9</v>
      </c>
      <c r="G7359">
        <v>31000</v>
      </c>
      <c r="H7359" t="s">
        <v>9261</v>
      </c>
      <c r="I7359" t="s">
        <v>1374</v>
      </c>
      <c r="J7359" t="s">
        <v>4544</v>
      </c>
      <c r="K7359" t="s">
        <v>3156</v>
      </c>
      <c r="M7359">
        <v>11473638</v>
      </c>
      <c r="N7359" t="s">
        <v>16785</v>
      </c>
      <c r="O7359">
        <v>111</v>
      </c>
    </row>
    <row r="7360" spans="1:15" x14ac:dyDescent="0.3">
      <c r="A7360" t="s">
        <v>3939</v>
      </c>
      <c r="B7360" t="s">
        <v>1999</v>
      </c>
      <c r="C7360" t="s">
        <v>41</v>
      </c>
      <c r="D7360">
        <v>2018</v>
      </c>
      <c r="E7360" t="s">
        <v>21096</v>
      </c>
      <c r="F7360">
        <v>6</v>
      </c>
      <c r="G7360">
        <v>36000</v>
      </c>
      <c r="H7360" t="s">
        <v>16023</v>
      </c>
      <c r="I7360" t="s">
        <v>18238</v>
      </c>
      <c r="J7360" t="s">
        <v>20690</v>
      </c>
      <c r="K7360" t="s">
        <v>30</v>
      </c>
      <c r="L7360">
        <v>12000000</v>
      </c>
      <c r="M7360">
        <v>91244913</v>
      </c>
      <c r="N7360" t="s">
        <v>118</v>
      </c>
      <c r="O7360">
        <v>112</v>
      </c>
    </row>
    <row r="7361" spans="1:15" x14ac:dyDescent="0.3">
      <c r="A7361" t="s">
        <v>21097</v>
      </c>
      <c r="B7361" t="s">
        <v>447</v>
      </c>
      <c r="C7361" t="s">
        <v>17</v>
      </c>
      <c r="D7361">
        <v>2018</v>
      </c>
      <c r="E7361" t="s">
        <v>20846</v>
      </c>
      <c r="F7361">
        <v>6.7</v>
      </c>
      <c r="G7361">
        <v>36000</v>
      </c>
      <c r="H7361" t="s">
        <v>19751</v>
      </c>
      <c r="I7361" t="s">
        <v>21098</v>
      </c>
      <c r="J7361" t="s">
        <v>21099</v>
      </c>
      <c r="K7361" t="s">
        <v>195</v>
      </c>
      <c r="M7361">
        <v>42027</v>
      </c>
      <c r="N7361" t="s">
        <v>21100</v>
      </c>
      <c r="O7361">
        <v>105</v>
      </c>
    </row>
    <row r="7362" spans="1:15" x14ac:dyDescent="0.3">
      <c r="A7362" t="s">
        <v>21101</v>
      </c>
      <c r="B7362" t="s">
        <v>1999</v>
      </c>
      <c r="C7362" t="s">
        <v>25</v>
      </c>
      <c r="D7362">
        <v>2018</v>
      </c>
      <c r="E7362" t="s">
        <v>21102</v>
      </c>
      <c r="F7362">
        <v>6.8</v>
      </c>
      <c r="G7362">
        <v>46000</v>
      </c>
      <c r="H7362" t="s">
        <v>21103</v>
      </c>
      <c r="I7362" t="s">
        <v>21103</v>
      </c>
      <c r="J7362" t="s">
        <v>14878</v>
      </c>
      <c r="K7362" t="s">
        <v>19632</v>
      </c>
      <c r="L7362">
        <v>2000000</v>
      </c>
      <c r="M7362">
        <v>4165776</v>
      </c>
      <c r="N7362" t="s">
        <v>19182</v>
      </c>
      <c r="O7362">
        <v>98</v>
      </c>
    </row>
    <row r="7363" spans="1:15" x14ac:dyDescent="0.3">
      <c r="A7363" t="s">
        <v>21104</v>
      </c>
      <c r="B7363" t="s">
        <v>33</v>
      </c>
      <c r="C7363" t="s">
        <v>25</v>
      </c>
      <c r="D7363">
        <v>2018</v>
      </c>
      <c r="E7363" t="s">
        <v>20421</v>
      </c>
      <c r="F7363">
        <v>4.2</v>
      </c>
      <c r="G7363">
        <v>42000</v>
      </c>
      <c r="H7363" t="s">
        <v>19068</v>
      </c>
      <c r="I7363" t="s">
        <v>18242</v>
      </c>
      <c r="J7363" t="s">
        <v>21105</v>
      </c>
      <c r="K7363" t="s">
        <v>30</v>
      </c>
      <c r="L7363">
        <v>100000000</v>
      </c>
      <c r="M7363">
        <v>132675864</v>
      </c>
      <c r="N7363" t="s">
        <v>21106</v>
      </c>
      <c r="O7363">
        <v>109</v>
      </c>
    </row>
    <row r="7364" spans="1:15" x14ac:dyDescent="0.3">
      <c r="A7364" t="s">
        <v>21107</v>
      </c>
      <c r="B7364" t="s">
        <v>16</v>
      </c>
      <c r="C7364" t="s">
        <v>104</v>
      </c>
      <c r="D7364">
        <v>2018</v>
      </c>
      <c r="E7364" t="s">
        <v>20940</v>
      </c>
      <c r="F7364">
        <v>4</v>
      </c>
      <c r="G7364">
        <v>7800</v>
      </c>
      <c r="H7364" t="s">
        <v>21108</v>
      </c>
      <c r="I7364" t="s">
        <v>21109</v>
      </c>
      <c r="J7364" t="s">
        <v>21110</v>
      </c>
      <c r="K7364" t="s">
        <v>22</v>
      </c>
      <c r="L7364">
        <v>8000000</v>
      </c>
      <c r="M7364">
        <v>487420</v>
      </c>
      <c r="N7364" t="s">
        <v>12584</v>
      </c>
      <c r="O7364">
        <v>118</v>
      </c>
    </row>
    <row r="7365" spans="1:15" x14ac:dyDescent="0.3">
      <c r="A7365" t="s">
        <v>21111</v>
      </c>
      <c r="B7365" t="s">
        <v>447</v>
      </c>
      <c r="C7365" t="s">
        <v>104</v>
      </c>
      <c r="D7365">
        <v>2018</v>
      </c>
      <c r="E7365" t="s">
        <v>20834</v>
      </c>
      <c r="F7365">
        <v>8.1999999999999993</v>
      </c>
      <c r="G7365">
        <v>79000</v>
      </c>
      <c r="H7365" t="s">
        <v>21112</v>
      </c>
      <c r="I7365" t="s">
        <v>21113</v>
      </c>
      <c r="J7365" t="s">
        <v>21114</v>
      </c>
      <c r="K7365" t="s">
        <v>10293</v>
      </c>
      <c r="L7365">
        <v>4500000</v>
      </c>
      <c r="M7365">
        <v>62475342</v>
      </c>
      <c r="N7365" t="s">
        <v>21115</v>
      </c>
      <c r="O7365">
        <v>139</v>
      </c>
    </row>
    <row r="7366" spans="1:15" x14ac:dyDescent="0.3">
      <c r="A7366" t="s">
        <v>21116</v>
      </c>
      <c r="B7366" t="s">
        <v>16</v>
      </c>
      <c r="C7366" t="s">
        <v>34</v>
      </c>
      <c r="D7366">
        <v>2018</v>
      </c>
      <c r="E7366" t="s">
        <v>21117</v>
      </c>
      <c r="F7366">
        <v>7.6</v>
      </c>
      <c r="G7366">
        <v>57000</v>
      </c>
      <c r="H7366" t="s">
        <v>21118</v>
      </c>
      <c r="I7366" t="s">
        <v>21119</v>
      </c>
      <c r="J7366" t="s">
        <v>15586</v>
      </c>
      <c r="K7366" t="s">
        <v>248</v>
      </c>
      <c r="M7366">
        <v>21315827</v>
      </c>
      <c r="N7366" t="s">
        <v>10912</v>
      </c>
      <c r="O7366">
        <v>123</v>
      </c>
    </row>
    <row r="7367" spans="1:15" x14ac:dyDescent="0.3">
      <c r="A7367" t="s">
        <v>21120</v>
      </c>
      <c r="B7367" t="s">
        <v>1999</v>
      </c>
      <c r="C7367" t="s">
        <v>41</v>
      </c>
      <c r="D7367">
        <v>2018</v>
      </c>
      <c r="E7367" t="s">
        <v>20361</v>
      </c>
      <c r="F7367">
        <v>5.6</v>
      </c>
      <c r="G7367">
        <v>35000</v>
      </c>
      <c r="H7367" t="s">
        <v>19145</v>
      </c>
      <c r="I7367" t="s">
        <v>19146</v>
      </c>
      <c r="J7367" t="s">
        <v>19146</v>
      </c>
      <c r="K7367" t="s">
        <v>30</v>
      </c>
      <c r="L7367">
        <v>30000000</v>
      </c>
      <c r="M7367">
        <v>65859911</v>
      </c>
      <c r="N7367" t="s">
        <v>2026</v>
      </c>
      <c r="O7367">
        <v>105</v>
      </c>
    </row>
    <row r="7368" spans="1:15" x14ac:dyDescent="0.3">
      <c r="A7368" t="s">
        <v>21121</v>
      </c>
      <c r="B7368" t="s">
        <v>16</v>
      </c>
      <c r="C7368" t="s">
        <v>63</v>
      </c>
      <c r="D7368">
        <v>2018</v>
      </c>
      <c r="E7368" t="s">
        <v>21122</v>
      </c>
      <c r="F7368">
        <v>7</v>
      </c>
      <c r="G7368">
        <v>41000</v>
      </c>
      <c r="H7368" t="s">
        <v>21123</v>
      </c>
      <c r="I7368" t="s">
        <v>21123</v>
      </c>
      <c r="J7368" t="s">
        <v>21124</v>
      </c>
      <c r="K7368" t="s">
        <v>22</v>
      </c>
      <c r="M7368">
        <v>4080073</v>
      </c>
      <c r="N7368" t="s">
        <v>15775</v>
      </c>
      <c r="O7368">
        <v>116</v>
      </c>
    </row>
    <row r="7369" spans="1:15" x14ac:dyDescent="0.3">
      <c r="A7369" t="s">
        <v>21125</v>
      </c>
      <c r="B7369" t="s">
        <v>33</v>
      </c>
      <c r="C7369" t="s">
        <v>41</v>
      </c>
      <c r="D7369">
        <v>2018</v>
      </c>
      <c r="E7369" t="s">
        <v>21029</v>
      </c>
      <c r="F7369">
        <v>6.1</v>
      </c>
      <c r="G7369">
        <v>48000</v>
      </c>
      <c r="H7369" t="s">
        <v>12532</v>
      </c>
      <c r="I7369" t="s">
        <v>21126</v>
      </c>
      <c r="J7369" t="s">
        <v>11917</v>
      </c>
      <c r="K7369" t="s">
        <v>30</v>
      </c>
      <c r="L7369">
        <v>42000000</v>
      </c>
      <c r="M7369">
        <v>131523093</v>
      </c>
      <c r="N7369" t="s">
        <v>14590</v>
      </c>
      <c r="O7369">
        <v>105</v>
      </c>
    </row>
    <row r="7370" spans="1:15" x14ac:dyDescent="0.3">
      <c r="A7370" t="s">
        <v>21127</v>
      </c>
      <c r="B7370" t="s">
        <v>1999</v>
      </c>
      <c r="C7370" t="s">
        <v>63</v>
      </c>
      <c r="D7370">
        <v>2018</v>
      </c>
      <c r="E7370" t="s">
        <v>21128</v>
      </c>
      <c r="F7370">
        <v>7.2</v>
      </c>
      <c r="G7370">
        <v>5400</v>
      </c>
      <c r="H7370" t="s">
        <v>7947</v>
      </c>
      <c r="I7370" t="s">
        <v>14828</v>
      </c>
      <c r="J7370" t="s">
        <v>21129</v>
      </c>
      <c r="K7370" t="s">
        <v>30</v>
      </c>
      <c r="L7370">
        <v>10000000</v>
      </c>
      <c r="M7370">
        <v>4376819</v>
      </c>
      <c r="N7370" t="s">
        <v>21130</v>
      </c>
      <c r="O7370">
        <v>99</v>
      </c>
    </row>
    <row r="7371" spans="1:15" x14ac:dyDescent="0.3">
      <c r="A7371" t="s">
        <v>21131</v>
      </c>
      <c r="B7371" t="s">
        <v>16</v>
      </c>
      <c r="C7371" t="s">
        <v>63</v>
      </c>
      <c r="D7371">
        <v>2018</v>
      </c>
      <c r="E7371" t="s">
        <v>21132</v>
      </c>
      <c r="F7371">
        <v>4.7</v>
      </c>
      <c r="G7371">
        <v>14000</v>
      </c>
      <c r="H7371" t="s">
        <v>21133</v>
      </c>
      <c r="I7371" t="s">
        <v>21134</v>
      </c>
      <c r="J7371" t="s">
        <v>160</v>
      </c>
      <c r="K7371" t="s">
        <v>195</v>
      </c>
      <c r="L7371">
        <v>10000000</v>
      </c>
      <c r="M7371">
        <v>6412349</v>
      </c>
      <c r="N7371" t="s">
        <v>18044</v>
      </c>
      <c r="O7371">
        <v>112</v>
      </c>
    </row>
    <row r="7372" spans="1:15" x14ac:dyDescent="0.3">
      <c r="A7372" t="s">
        <v>21135</v>
      </c>
      <c r="B7372" t="s">
        <v>33</v>
      </c>
      <c r="C7372" t="s">
        <v>25</v>
      </c>
      <c r="D7372">
        <v>2018</v>
      </c>
      <c r="E7372" t="s">
        <v>20881</v>
      </c>
      <c r="F7372">
        <v>7.3</v>
      </c>
      <c r="G7372">
        <v>72000</v>
      </c>
      <c r="H7372" t="s">
        <v>11944</v>
      </c>
      <c r="I7372" t="s">
        <v>21136</v>
      </c>
      <c r="J7372" t="s">
        <v>9004</v>
      </c>
      <c r="K7372" t="s">
        <v>22</v>
      </c>
      <c r="L7372">
        <v>75000000</v>
      </c>
      <c r="M7372">
        <v>197744377</v>
      </c>
      <c r="N7372" t="s">
        <v>20176</v>
      </c>
      <c r="O7372">
        <v>104</v>
      </c>
    </row>
    <row r="7373" spans="1:15" x14ac:dyDescent="0.3">
      <c r="A7373" t="s">
        <v>21137</v>
      </c>
      <c r="B7373" t="s">
        <v>16</v>
      </c>
      <c r="C7373" t="s">
        <v>34</v>
      </c>
      <c r="D7373">
        <v>2018</v>
      </c>
      <c r="E7373" t="s">
        <v>21138</v>
      </c>
      <c r="F7373">
        <v>6.2</v>
      </c>
      <c r="G7373">
        <v>27000</v>
      </c>
      <c r="H7373" t="s">
        <v>11653</v>
      </c>
      <c r="I7373" t="s">
        <v>12207</v>
      </c>
      <c r="J7373" t="s">
        <v>5211</v>
      </c>
      <c r="K7373" t="s">
        <v>30</v>
      </c>
      <c r="L7373">
        <v>9000000</v>
      </c>
      <c r="M7373">
        <v>5580940</v>
      </c>
      <c r="N7373" t="s">
        <v>18231</v>
      </c>
      <c r="O7373">
        <v>121</v>
      </c>
    </row>
    <row r="7374" spans="1:15" x14ac:dyDescent="0.3">
      <c r="A7374" t="s">
        <v>21139</v>
      </c>
      <c r="B7374" t="s">
        <v>447</v>
      </c>
      <c r="C7374" t="s">
        <v>17</v>
      </c>
      <c r="D7374">
        <v>2018</v>
      </c>
      <c r="E7374" t="s">
        <v>20915</v>
      </c>
      <c r="F7374">
        <v>5.6</v>
      </c>
      <c r="G7374">
        <v>6100</v>
      </c>
      <c r="H7374" t="s">
        <v>21140</v>
      </c>
      <c r="I7374" t="s">
        <v>21141</v>
      </c>
      <c r="J7374" t="s">
        <v>21142</v>
      </c>
      <c r="K7374" t="s">
        <v>30</v>
      </c>
      <c r="M7374">
        <v>62567</v>
      </c>
      <c r="N7374" t="s">
        <v>21143</v>
      </c>
      <c r="O7374">
        <v>90</v>
      </c>
    </row>
    <row r="7375" spans="1:15" x14ac:dyDescent="0.3">
      <c r="A7375" t="s">
        <v>21144</v>
      </c>
      <c r="B7375" t="s">
        <v>447</v>
      </c>
      <c r="C7375" t="s">
        <v>17</v>
      </c>
      <c r="D7375">
        <v>2018</v>
      </c>
      <c r="E7375" t="s">
        <v>21145</v>
      </c>
      <c r="F7375">
        <v>6.6</v>
      </c>
      <c r="G7375">
        <v>20000</v>
      </c>
      <c r="H7375" t="s">
        <v>21146</v>
      </c>
      <c r="I7375" t="s">
        <v>21146</v>
      </c>
      <c r="J7375" t="s">
        <v>18400</v>
      </c>
      <c r="K7375" t="s">
        <v>30</v>
      </c>
      <c r="M7375">
        <v>1474577</v>
      </c>
      <c r="N7375" t="s">
        <v>21147</v>
      </c>
      <c r="O7375">
        <v>91</v>
      </c>
    </row>
    <row r="7376" spans="1:15" x14ac:dyDescent="0.3">
      <c r="A7376" t="s">
        <v>21148</v>
      </c>
      <c r="B7376" t="s">
        <v>1999</v>
      </c>
      <c r="C7376" t="s">
        <v>52</v>
      </c>
      <c r="D7376">
        <v>2018</v>
      </c>
      <c r="E7376" t="s">
        <v>20400</v>
      </c>
      <c r="F7376">
        <v>5.7</v>
      </c>
      <c r="G7376">
        <v>55000</v>
      </c>
      <c r="H7376" t="s">
        <v>21149</v>
      </c>
      <c r="I7376" t="s">
        <v>13490</v>
      </c>
      <c r="J7376" t="s">
        <v>21150</v>
      </c>
      <c r="K7376" t="s">
        <v>30</v>
      </c>
      <c r="L7376">
        <v>10000000</v>
      </c>
      <c r="M7376">
        <v>167885588</v>
      </c>
      <c r="N7376" t="s">
        <v>19424</v>
      </c>
      <c r="O7376">
        <v>103</v>
      </c>
    </row>
    <row r="7377" spans="1:15" x14ac:dyDescent="0.3">
      <c r="A7377" t="s">
        <v>21151</v>
      </c>
      <c r="B7377" t="s">
        <v>16</v>
      </c>
      <c r="C7377" t="s">
        <v>63</v>
      </c>
      <c r="D7377">
        <v>2018</v>
      </c>
      <c r="E7377" t="s">
        <v>21152</v>
      </c>
      <c r="F7377">
        <v>5.9</v>
      </c>
      <c r="G7377">
        <v>9300</v>
      </c>
      <c r="H7377" t="s">
        <v>19944</v>
      </c>
      <c r="I7377" t="s">
        <v>21153</v>
      </c>
      <c r="J7377" t="s">
        <v>16571</v>
      </c>
      <c r="K7377" t="s">
        <v>22</v>
      </c>
      <c r="M7377">
        <v>11710110</v>
      </c>
      <c r="N7377" t="s">
        <v>18675</v>
      </c>
      <c r="O7377">
        <v>120</v>
      </c>
    </row>
    <row r="7378" spans="1:15" x14ac:dyDescent="0.3">
      <c r="A7378" t="s">
        <v>21154</v>
      </c>
      <c r="B7378" t="s">
        <v>16</v>
      </c>
      <c r="C7378" t="s">
        <v>63</v>
      </c>
      <c r="D7378">
        <v>2018</v>
      </c>
      <c r="E7378" t="s">
        <v>21155</v>
      </c>
      <c r="F7378">
        <v>6.9</v>
      </c>
      <c r="G7378">
        <v>24000</v>
      </c>
      <c r="H7378" t="s">
        <v>5225</v>
      </c>
      <c r="I7378" t="s">
        <v>21156</v>
      </c>
      <c r="J7378" t="s">
        <v>10567</v>
      </c>
      <c r="K7378" t="s">
        <v>452</v>
      </c>
      <c r="M7378">
        <v>4241656</v>
      </c>
      <c r="N7378" t="s">
        <v>19907</v>
      </c>
      <c r="O7378">
        <v>114</v>
      </c>
    </row>
    <row r="7379" spans="1:15" x14ac:dyDescent="0.3">
      <c r="A7379" t="s">
        <v>21157</v>
      </c>
      <c r="B7379" t="s">
        <v>16</v>
      </c>
      <c r="C7379" t="s">
        <v>63</v>
      </c>
      <c r="D7379">
        <v>2018</v>
      </c>
      <c r="E7379" t="s">
        <v>21158</v>
      </c>
      <c r="F7379">
        <v>7.1</v>
      </c>
      <c r="G7379">
        <v>49000</v>
      </c>
      <c r="H7379" t="s">
        <v>19536</v>
      </c>
      <c r="I7379" t="s">
        <v>12335</v>
      </c>
      <c r="J7379" t="s">
        <v>19146</v>
      </c>
      <c r="K7379" t="s">
        <v>30</v>
      </c>
      <c r="L7379">
        <v>10000000</v>
      </c>
      <c r="M7379">
        <v>12442161</v>
      </c>
      <c r="N7379" t="s">
        <v>21159</v>
      </c>
      <c r="O7379">
        <v>106</v>
      </c>
    </row>
    <row r="7380" spans="1:15" x14ac:dyDescent="0.3">
      <c r="A7380" t="s">
        <v>21160</v>
      </c>
      <c r="B7380" t="s">
        <v>16</v>
      </c>
      <c r="C7380" t="s">
        <v>17</v>
      </c>
      <c r="D7380">
        <v>2018</v>
      </c>
      <c r="E7380" t="s">
        <v>20857</v>
      </c>
      <c r="F7380">
        <v>6.4</v>
      </c>
      <c r="G7380">
        <v>42000</v>
      </c>
      <c r="H7380" t="s">
        <v>5106</v>
      </c>
      <c r="I7380" t="s">
        <v>16937</v>
      </c>
      <c r="J7380" t="s">
        <v>21000</v>
      </c>
      <c r="K7380" t="s">
        <v>30</v>
      </c>
      <c r="L7380">
        <v>1500000</v>
      </c>
      <c r="M7380">
        <v>14293601</v>
      </c>
      <c r="N7380" t="s">
        <v>20382</v>
      </c>
      <c r="O7380">
        <v>98</v>
      </c>
    </row>
    <row r="7381" spans="1:15" x14ac:dyDescent="0.3">
      <c r="A7381" t="s">
        <v>21161</v>
      </c>
      <c r="B7381" t="s">
        <v>16</v>
      </c>
      <c r="C7381" t="s">
        <v>63</v>
      </c>
      <c r="D7381">
        <v>2018</v>
      </c>
      <c r="E7381" t="s">
        <v>21162</v>
      </c>
      <c r="F7381">
        <v>6.9</v>
      </c>
      <c r="G7381">
        <v>35000</v>
      </c>
      <c r="H7381" t="s">
        <v>19423</v>
      </c>
      <c r="I7381" t="s">
        <v>21163</v>
      </c>
      <c r="J7381" t="s">
        <v>21164</v>
      </c>
      <c r="K7381" t="s">
        <v>248</v>
      </c>
      <c r="L7381">
        <v>11000000</v>
      </c>
      <c r="M7381">
        <v>11853081</v>
      </c>
      <c r="N7381" t="s">
        <v>12695</v>
      </c>
      <c r="O7381">
        <v>115</v>
      </c>
    </row>
    <row r="7382" spans="1:15" x14ac:dyDescent="0.3">
      <c r="A7382" t="s">
        <v>21165</v>
      </c>
      <c r="B7382" t="s">
        <v>33</v>
      </c>
      <c r="C7382" t="s">
        <v>34</v>
      </c>
      <c r="D7382">
        <v>2018</v>
      </c>
      <c r="E7382" t="s">
        <v>20940</v>
      </c>
      <c r="F7382">
        <v>6.2</v>
      </c>
      <c r="G7382">
        <v>67000</v>
      </c>
      <c r="H7382" t="s">
        <v>21166</v>
      </c>
      <c r="I7382" t="s">
        <v>4516</v>
      </c>
      <c r="J7382" t="s">
        <v>9756</v>
      </c>
      <c r="K7382" t="s">
        <v>22</v>
      </c>
      <c r="L7382">
        <v>25000000</v>
      </c>
      <c r="M7382">
        <v>158972499</v>
      </c>
      <c r="N7382" t="s">
        <v>61</v>
      </c>
      <c r="O7382">
        <v>89</v>
      </c>
    </row>
    <row r="7383" spans="1:15" x14ac:dyDescent="0.3">
      <c r="A7383" t="s">
        <v>21167</v>
      </c>
      <c r="B7383" t="s">
        <v>1999</v>
      </c>
      <c r="C7383" t="s">
        <v>34</v>
      </c>
      <c r="D7383">
        <v>2018</v>
      </c>
      <c r="E7383" t="s">
        <v>20976</v>
      </c>
      <c r="F7383">
        <v>5.8</v>
      </c>
      <c r="G7383">
        <v>111000</v>
      </c>
      <c r="H7383" t="s">
        <v>13466</v>
      </c>
      <c r="I7383" t="s">
        <v>13466</v>
      </c>
      <c r="J7383" t="s">
        <v>12469</v>
      </c>
      <c r="K7383" t="s">
        <v>30</v>
      </c>
      <c r="L7383">
        <v>125000000</v>
      </c>
      <c r="M7383">
        <v>304868961</v>
      </c>
      <c r="N7383" t="s">
        <v>18822</v>
      </c>
      <c r="O7383">
        <v>102</v>
      </c>
    </row>
    <row r="7384" spans="1:15" x14ac:dyDescent="0.3">
      <c r="A7384" t="s">
        <v>21168</v>
      </c>
      <c r="B7384" t="s">
        <v>1999</v>
      </c>
      <c r="C7384" t="s">
        <v>17</v>
      </c>
      <c r="D7384">
        <v>2018</v>
      </c>
      <c r="E7384" t="s">
        <v>21169</v>
      </c>
      <c r="F7384">
        <v>6.8</v>
      </c>
      <c r="G7384">
        <v>26000</v>
      </c>
      <c r="H7384" t="s">
        <v>17911</v>
      </c>
      <c r="I7384" t="s">
        <v>17911</v>
      </c>
      <c r="J7384" t="s">
        <v>21170</v>
      </c>
      <c r="K7384" t="s">
        <v>30</v>
      </c>
      <c r="M7384">
        <v>3321367</v>
      </c>
      <c r="N7384" t="s">
        <v>21171</v>
      </c>
      <c r="O7384">
        <v>105</v>
      </c>
    </row>
    <row r="7385" spans="1:15" x14ac:dyDescent="0.3">
      <c r="A7385" t="s">
        <v>21172</v>
      </c>
      <c r="B7385" t="s">
        <v>1999</v>
      </c>
      <c r="C7385" t="s">
        <v>63</v>
      </c>
      <c r="D7385">
        <v>2018</v>
      </c>
      <c r="E7385" t="s">
        <v>20896</v>
      </c>
      <c r="F7385">
        <v>6.7</v>
      </c>
      <c r="G7385">
        <v>42000</v>
      </c>
      <c r="H7385" t="s">
        <v>18684</v>
      </c>
      <c r="I7385" t="s">
        <v>18684</v>
      </c>
      <c r="J7385" t="s">
        <v>100</v>
      </c>
      <c r="K7385" t="s">
        <v>30</v>
      </c>
      <c r="M7385">
        <v>17860397</v>
      </c>
      <c r="N7385" t="s">
        <v>9439</v>
      </c>
      <c r="O7385">
        <v>93</v>
      </c>
    </row>
    <row r="7386" spans="1:15" x14ac:dyDescent="0.3">
      <c r="A7386" t="s">
        <v>21173</v>
      </c>
      <c r="B7386" t="s">
        <v>33</v>
      </c>
      <c r="C7386" t="s">
        <v>41</v>
      </c>
      <c r="D7386">
        <v>2018</v>
      </c>
      <c r="E7386" t="s">
        <v>20311</v>
      </c>
      <c r="F7386">
        <v>6.7</v>
      </c>
      <c r="G7386">
        <v>16000</v>
      </c>
      <c r="H7386" t="s">
        <v>21174</v>
      </c>
      <c r="I7386" t="s">
        <v>21174</v>
      </c>
      <c r="J7386" t="s">
        <v>21175</v>
      </c>
      <c r="K7386" t="s">
        <v>30</v>
      </c>
      <c r="L7386">
        <v>3500000</v>
      </c>
      <c r="M7386">
        <v>16376066</v>
      </c>
      <c r="N7386" t="s">
        <v>16253</v>
      </c>
      <c r="O7386">
        <v>108</v>
      </c>
    </row>
    <row r="7387" spans="1:15" x14ac:dyDescent="0.3">
      <c r="A7387" t="s">
        <v>21176</v>
      </c>
      <c r="B7387" t="s">
        <v>1999</v>
      </c>
      <c r="C7387" t="s">
        <v>63</v>
      </c>
      <c r="D7387">
        <v>2018</v>
      </c>
      <c r="E7387" t="s">
        <v>20429</v>
      </c>
      <c r="F7387">
        <v>7.1</v>
      </c>
      <c r="G7387">
        <v>31000</v>
      </c>
      <c r="H7387" t="s">
        <v>9711</v>
      </c>
      <c r="I7387" t="s">
        <v>21177</v>
      </c>
      <c r="J7387" t="s">
        <v>17433</v>
      </c>
      <c r="K7387" t="s">
        <v>30</v>
      </c>
      <c r="L7387">
        <v>20000000</v>
      </c>
      <c r="M7387">
        <v>38755900</v>
      </c>
      <c r="N7387" t="s">
        <v>21178</v>
      </c>
      <c r="O7387">
        <v>120</v>
      </c>
    </row>
    <row r="7388" spans="1:15" x14ac:dyDescent="0.3">
      <c r="A7388" t="s">
        <v>21179</v>
      </c>
      <c r="B7388" t="s">
        <v>447</v>
      </c>
      <c r="C7388" t="s">
        <v>390</v>
      </c>
      <c r="D7388">
        <v>2018</v>
      </c>
      <c r="E7388" t="s">
        <v>21180</v>
      </c>
      <c r="F7388">
        <v>8</v>
      </c>
      <c r="G7388">
        <v>11000</v>
      </c>
      <c r="H7388" t="s">
        <v>21181</v>
      </c>
      <c r="I7388" t="s">
        <v>21182</v>
      </c>
      <c r="J7388" t="s">
        <v>21183</v>
      </c>
      <c r="K7388" t="s">
        <v>2108</v>
      </c>
      <c r="M7388">
        <v>33748006</v>
      </c>
      <c r="N7388" t="s">
        <v>21184</v>
      </c>
      <c r="O7388">
        <v>109</v>
      </c>
    </row>
    <row r="7389" spans="1:15" x14ac:dyDescent="0.3">
      <c r="A7389" t="s">
        <v>21185</v>
      </c>
      <c r="B7389" t="s">
        <v>447</v>
      </c>
      <c r="C7389" t="s">
        <v>25</v>
      </c>
      <c r="D7389">
        <v>2018</v>
      </c>
      <c r="E7389" t="s">
        <v>21186</v>
      </c>
      <c r="F7389">
        <v>6.4</v>
      </c>
      <c r="G7389">
        <v>17000</v>
      </c>
      <c r="H7389" t="s">
        <v>567</v>
      </c>
      <c r="I7389" t="s">
        <v>567</v>
      </c>
      <c r="J7389" t="s">
        <v>21187</v>
      </c>
      <c r="K7389" t="s">
        <v>1111</v>
      </c>
      <c r="M7389">
        <v>2390383</v>
      </c>
      <c r="N7389" t="s">
        <v>21188</v>
      </c>
      <c r="O7389">
        <v>132</v>
      </c>
    </row>
    <row r="7390" spans="1:15" x14ac:dyDescent="0.3">
      <c r="A7390" t="s">
        <v>21189</v>
      </c>
      <c r="B7390" t="s">
        <v>16</v>
      </c>
      <c r="C7390" t="s">
        <v>63</v>
      </c>
      <c r="D7390">
        <v>2018</v>
      </c>
      <c r="E7390" t="s">
        <v>20879</v>
      </c>
      <c r="F7390">
        <v>6.2</v>
      </c>
      <c r="G7390">
        <v>8500</v>
      </c>
      <c r="H7390" t="s">
        <v>17837</v>
      </c>
      <c r="I7390" t="s">
        <v>10072</v>
      </c>
      <c r="J7390" t="s">
        <v>13299</v>
      </c>
      <c r="K7390" t="s">
        <v>30</v>
      </c>
      <c r="L7390">
        <v>14000000</v>
      </c>
      <c r="M7390">
        <v>953953</v>
      </c>
      <c r="N7390" t="s">
        <v>19303</v>
      </c>
      <c r="O7390">
        <v>94</v>
      </c>
    </row>
    <row r="7391" spans="1:15" x14ac:dyDescent="0.3">
      <c r="A7391" t="s">
        <v>21190</v>
      </c>
      <c r="B7391" t="s">
        <v>1999</v>
      </c>
      <c r="C7391" t="s">
        <v>63</v>
      </c>
      <c r="D7391">
        <v>2018</v>
      </c>
      <c r="E7391" t="s">
        <v>20827</v>
      </c>
      <c r="F7391">
        <v>6.2</v>
      </c>
      <c r="G7391">
        <v>21000</v>
      </c>
      <c r="H7391" t="s">
        <v>2055</v>
      </c>
      <c r="I7391" t="s">
        <v>2055</v>
      </c>
      <c r="J7391" t="s">
        <v>13994</v>
      </c>
      <c r="K7391" t="s">
        <v>2108</v>
      </c>
      <c r="L7391">
        <v>39000000</v>
      </c>
      <c r="M7391">
        <v>13061491</v>
      </c>
      <c r="N7391" t="s">
        <v>61</v>
      </c>
      <c r="O7391">
        <v>116</v>
      </c>
    </row>
    <row r="7392" spans="1:15" x14ac:dyDescent="0.3">
      <c r="A7392" t="s">
        <v>21191</v>
      </c>
      <c r="B7392" t="s">
        <v>16</v>
      </c>
      <c r="C7392" t="s">
        <v>104</v>
      </c>
      <c r="D7392">
        <v>2018</v>
      </c>
      <c r="E7392" t="s">
        <v>21096</v>
      </c>
      <c r="F7392">
        <v>6.5</v>
      </c>
      <c r="G7392">
        <v>21000</v>
      </c>
      <c r="H7392" t="s">
        <v>7921</v>
      </c>
      <c r="I7392" t="s">
        <v>21192</v>
      </c>
      <c r="J7392" t="s">
        <v>21193</v>
      </c>
      <c r="K7392" t="s">
        <v>30</v>
      </c>
      <c r="M7392">
        <v>4623836</v>
      </c>
      <c r="N7392" t="s">
        <v>14861</v>
      </c>
      <c r="O7392">
        <v>110</v>
      </c>
    </row>
    <row r="7393" spans="1:15" x14ac:dyDescent="0.3">
      <c r="A7393" t="s">
        <v>21194</v>
      </c>
      <c r="B7393" t="s">
        <v>16</v>
      </c>
      <c r="C7393" t="s">
        <v>104</v>
      </c>
      <c r="D7393">
        <v>2018</v>
      </c>
      <c r="E7393" t="s">
        <v>20940</v>
      </c>
      <c r="F7393">
        <v>7</v>
      </c>
      <c r="G7393">
        <v>26000</v>
      </c>
      <c r="H7393" t="s">
        <v>21195</v>
      </c>
      <c r="I7393" t="s">
        <v>15666</v>
      </c>
      <c r="J7393" t="s">
        <v>21196</v>
      </c>
      <c r="K7393" t="s">
        <v>1093</v>
      </c>
      <c r="M7393">
        <v>2177678</v>
      </c>
      <c r="N7393" t="s">
        <v>21197</v>
      </c>
      <c r="O7393">
        <v>110</v>
      </c>
    </row>
    <row r="7394" spans="1:15" x14ac:dyDescent="0.3">
      <c r="A7394" t="s">
        <v>21198</v>
      </c>
      <c r="B7394" t="s">
        <v>16</v>
      </c>
      <c r="C7394" t="s">
        <v>34</v>
      </c>
      <c r="D7394">
        <v>2018</v>
      </c>
      <c r="E7394" t="s">
        <v>20421</v>
      </c>
      <c r="F7394">
        <v>6.1</v>
      </c>
      <c r="G7394">
        <v>28000</v>
      </c>
      <c r="H7394" t="s">
        <v>21199</v>
      </c>
      <c r="I7394" t="s">
        <v>21200</v>
      </c>
      <c r="J7394" t="s">
        <v>19423</v>
      </c>
      <c r="K7394" t="s">
        <v>248</v>
      </c>
      <c r="M7394">
        <v>11001627</v>
      </c>
      <c r="N7394" t="s">
        <v>19907</v>
      </c>
      <c r="O7394">
        <v>111</v>
      </c>
    </row>
    <row r="7395" spans="1:15" x14ac:dyDescent="0.3">
      <c r="A7395" t="s">
        <v>21201</v>
      </c>
      <c r="B7395" t="s">
        <v>16</v>
      </c>
      <c r="C7395" t="s">
        <v>34</v>
      </c>
      <c r="D7395">
        <v>2018</v>
      </c>
      <c r="E7395" t="s">
        <v>21029</v>
      </c>
      <c r="F7395">
        <v>6</v>
      </c>
      <c r="G7395">
        <v>17000</v>
      </c>
      <c r="H7395" t="s">
        <v>21202</v>
      </c>
      <c r="I7395" t="s">
        <v>21202</v>
      </c>
      <c r="J7395" t="s">
        <v>21203</v>
      </c>
      <c r="K7395" t="s">
        <v>30</v>
      </c>
      <c r="L7395">
        <v>7000000</v>
      </c>
      <c r="M7395">
        <v>2584988</v>
      </c>
      <c r="N7395" t="s">
        <v>19366</v>
      </c>
      <c r="O7395">
        <v>108</v>
      </c>
    </row>
    <row r="7396" spans="1:15" x14ac:dyDescent="0.3">
      <c r="A7396" t="s">
        <v>21204</v>
      </c>
      <c r="B7396" t="s">
        <v>16</v>
      </c>
      <c r="C7396" t="s">
        <v>52</v>
      </c>
      <c r="D7396">
        <v>2018</v>
      </c>
      <c r="E7396" t="s">
        <v>20874</v>
      </c>
      <c r="F7396">
        <v>6</v>
      </c>
      <c r="G7396">
        <v>29000</v>
      </c>
      <c r="H7396" t="s">
        <v>13675</v>
      </c>
      <c r="I7396" t="s">
        <v>13675</v>
      </c>
      <c r="J7396" t="s">
        <v>21205</v>
      </c>
      <c r="K7396" t="s">
        <v>30</v>
      </c>
      <c r="L7396">
        <v>1000000</v>
      </c>
      <c r="M7396">
        <v>16024987</v>
      </c>
      <c r="N7396" t="s">
        <v>13859</v>
      </c>
      <c r="O7396">
        <v>92</v>
      </c>
    </row>
    <row r="7397" spans="1:15" x14ac:dyDescent="0.3">
      <c r="A7397" t="s">
        <v>21206</v>
      </c>
      <c r="B7397" t="s">
        <v>33</v>
      </c>
      <c r="C7397" t="s">
        <v>25</v>
      </c>
      <c r="D7397">
        <v>2018</v>
      </c>
      <c r="E7397" t="s">
        <v>20817</v>
      </c>
      <c r="F7397">
        <v>5.6</v>
      </c>
      <c r="G7397">
        <v>30000</v>
      </c>
      <c r="H7397" t="s">
        <v>2878</v>
      </c>
      <c r="I7397" t="s">
        <v>21207</v>
      </c>
      <c r="J7397" t="s">
        <v>21208</v>
      </c>
      <c r="K7397" t="s">
        <v>30</v>
      </c>
      <c r="L7397">
        <v>120000000</v>
      </c>
      <c r="M7397">
        <v>173961069</v>
      </c>
      <c r="N7397" t="s">
        <v>1724</v>
      </c>
      <c r="O7397">
        <v>99</v>
      </c>
    </row>
    <row r="7398" spans="1:15" x14ac:dyDescent="0.3">
      <c r="A7398" t="s">
        <v>21209</v>
      </c>
      <c r="B7398" t="s">
        <v>16</v>
      </c>
      <c r="C7398" t="s">
        <v>41</v>
      </c>
      <c r="D7398">
        <v>2018</v>
      </c>
      <c r="E7398" t="s">
        <v>21029</v>
      </c>
      <c r="F7398">
        <v>5.7</v>
      </c>
      <c r="G7398">
        <v>13000</v>
      </c>
      <c r="H7398" t="s">
        <v>4496</v>
      </c>
      <c r="I7398" t="s">
        <v>21210</v>
      </c>
      <c r="J7398" t="s">
        <v>14653</v>
      </c>
      <c r="K7398" t="s">
        <v>195</v>
      </c>
      <c r="M7398">
        <v>1362536</v>
      </c>
      <c r="N7398" t="s">
        <v>21211</v>
      </c>
      <c r="O7398">
        <v>102</v>
      </c>
    </row>
    <row r="7399" spans="1:15" x14ac:dyDescent="0.3">
      <c r="A7399" t="s">
        <v>21212</v>
      </c>
      <c r="B7399" t="s">
        <v>16</v>
      </c>
      <c r="C7399" t="s">
        <v>34</v>
      </c>
      <c r="D7399">
        <v>2018</v>
      </c>
      <c r="E7399" t="s">
        <v>20467</v>
      </c>
      <c r="F7399">
        <v>5.4</v>
      </c>
      <c r="G7399">
        <v>26000</v>
      </c>
      <c r="H7399" t="s">
        <v>7115</v>
      </c>
      <c r="I7399" t="s">
        <v>21213</v>
      </c>
      <c r="J7399" t="s">
        <v>19146</v>
      </c>
      <c r="K7399" t="s">
        <v>30</v>
      </c>
      <c r="L7399">
        <v>40000000</v>
      </c>
      <c r="M7399">
        <v>27506452</v>
      </c>
      <c r="N7399" t="s">
        <v>20015</v>
      </c>
      <c r="O7399">
        <v>91</v>
      </c>
    </row>
    <row r="7400" spans="1:15" x14ac:dyDescent="0.3">
      <c r="A7400" t="s">
        <v>21214</v>
      </c>
      <c r="B7400" t="s">
        <v>16</v>
      </c>
      <c r="C7400" t="s">
        <v>41</v>
      </c>
      <c r="D7400">
        <v>2018</v>
      </c>
      <c r="E7400" t="s">
        <v>21096</v>
      </c>
      <c r="F7400">
        <v>7</v>
      </c>
      <c r="G7400">
        <v>55000</v>
      </c>
      <c r="H7400" t="s">
        <v>14270</v>
      </c>
      <c r="I7400" t="s">
        <v>15057</v>
      </c>
      <c r="J7400" t="s">
        <v>10997</v>
      </c>
      <c r="K7400" t="s">
        <v>30</v>
      </c>
      <c r="L7400">
        <v>13000000</v>
      </c>
      <c r="M7400">
        <v>15636462</v>
      </c>
      <c r="N7400" t="s">
        <v>19366</v>
      </c>
      <c r="O7400">
        <v>95</v>
      </c>
    </row>
    <row r="7401" spans="1:15" x14ac:dyDescent="0.3">
      <c r="A7401" t="s">
        <v>866</v>
      </c>
      <c r="B7401" t="s">
        <v>1999</v>
      </c>
      <c r="C7401" t="s">
        <v>41</v>
      </c>
      <c r="D7401">
        <v>2018</v>
      </c>
      <c r="E7401" t="s">
        <v>21215</v>
      </c>
      <c r="F7401">
        <v>5.6</v>
      </c>
      <c r="G7401">
        <v>38000</v>
      </c>
      <c r="H7401" t="s">
        <v>10921</v>
      </c>
      <c r="I7401" t="s">
        <v>19235</v>
      </c>
      <c r="J7401" t="s">
        <v>19235</v>
      </c>
      <c r="K7401" t="s">
        <v>30</v>
      </c>
      <c r="L7401">
        <v>29000000</v>
      </c>
      <c r="M7401">
        <v>103105878</v>
      </c>
      <c r="N7401" t="s">
        <v>21216</v>
      </c>
      <c r="O7401">
        <v>111</v>
      </c>
    </row>
    <row r="7402" spans="1:15" x14ac:dyDescent="0.3">
      <c r="A7402" t="s">
        <v>21217</v>
      </c>
      <c r="B7402" t="s">
        <v>16</v>
      </c>
      <c r="C7402" t="s">
        <v>63</v>
      </c>
      <c r="D7402">
        <v>2018</v>
      </c>
      <c r="E7402" t="s">
        <v>21012</v>
      </c>
      <c r="F7402">
        <v>6.6</v>
      </c>
      <c r="G7402">
        <v>13000</v>
      </c>
      <c r="H7402" t="s">
        <v>12582</v>
      </c>
      <c r="I7402" t="s">
        <v>21218</v>
      </c>
      <c r="J7402" t="s">
        <v>13765</v>
      </c>
      <c r="K7402" t="s">
        <v>22</v>
      </c>
      <c r="M7402">
        <v>365353</v>
      </c>
      <c r="N7402" t="s">
        <v>21219</v>
      </c>
      <c r="O7402">
        <v>118</v>
      </c>
    </row>
    <row r="7403" spans="1:15" x14ac:dyDescent="0.3">
      <c r="A7403" t="s">
        <v>21220</v>
      </c>
      <c r="B7403" t="s">
        <v>33</v>
      </c>
      <c r="C7403" t="s">
        <v>390</v>
      </c>
      <c r="D7403">
        <v>2018</v>
      </c>
      <c r="E7403" t="s">
        <v>21215</v>
      </c>
      <c r="F7403">
        <v>6.6</v>
      </c>
      <c r="G7403">
        <v>36000</v>
      </c>
      <c r="H7403" t="s">
        <v>15724</v>
      </c>
      <c r="I7403" t="s">
        <v>15724</v>
      </c>
      <c r="J7403" t="s">
        <v>14624</v>
      </c>
      <c r="K7403" t="s">
        <v>30</v>
      </c>
      <c r="L7403">
        <v>80000000</v>
      </c>
      <c r="M7403">
        <v>214040103</v>
      </c>
      <c r="N7403" t="s">
        <v>21221</v>
      </c>
      <c r="O7403">
        <v>96</v>
      </c>
    </row>
    <row r="7404" spans="1:15" x14ac:dyDescent="0.3">
      <c r="A7404" t="s">
        <v>21222</v>
      </c>
      <c r="B7404" t="s">
        <v>16</v>
      </c>
      <c r="C7404" t="s">
        <v>52</v>
      </c>
      <c r="D7404">
        <v>2018</v>
      </c>
      <c r="E7404" t="s">
        <v>21215</v>
      </c>
      <c r="F7404">
        <v>5.5</v>
      </c>
      <c r="G7404">
        <v>15000</v>
      </c>
      <c r="H7404" t="s">
        <v>21223</v>
      </c>
      <c r="I7404" t="s">
        <v>21224</v>
      </c>
      <c r="J7404" t="s">
        <v>21225</v>
      </c>
      <c r="K7404" t="s">
        <v>30</v>
      </c>
      <c r="L7404">
        <v>5500000</v>
      </c>
      <c r="M7404">
        <v>18160930</v>
      </c>
      <c r="N7404" t="s">
        <v>16785</v>
      </c>
      <c r="O7404">
        <v>89</v>
      </c>
    </row>
    <row r="7405" spans="1:15" x14ac:dyDescent="0.3">
      <c r="A7405" t="s">
        <v>21226</v>
      </c>
      <c r="B7405" t="s">
        <v>16</v>
      </c>
      <c r="C7405" t="s">
        <v>63</v>
      </c>
      <c r="D7405">
        <v>2018</v>
      </c>
      <c r="E7405" t="s">
        <v>20838</v>
      </c>
      <c r="F7405">
        <v>6.7</v>
      </c>
      <c r="G7405">
        <v>18000</v>
      </c>
      <c r="H7405" t="s">
        <v>21227</v>
      </c>
      <c r="I7405" t="s">
        <v>21228</v>
      </c>
      <c r="J7405" t="s">
        <v>21229</v>
      </c>
      <c r="K7405" t="s">
        <v>22</v>
      </c>
      <c r="M7405">
        <v>3915207</v>
      </c>
      <c r="N7405" t="s">
        <v>20370</v>
      </c>
      <c r="O7405">
        <v>110</v>
      </c>
    </row>
    <row r="7406" spans="1:15" x14ac:dyDescent="0.3">
      <c r="A7406" t="s">
        <v>21230</v>
      </c>
      <c r="B7406" t="s">
        <v>1999</v>
      </c>
      <c r="C7406" t="s">
        <v>41</v>
      </c>
      <c r="D7406">
        <v>2018</v>
      </c>
      <c r="E7406" t="s">
        <v>20827</v>
      </c>
      <c r="F7406">
        <v>5.8</v>
      </c>
      <c r="G7406">
        <v>24000</v>
      </c>
      <c r="H7406" t="s">
        <v>8012</v>
      </c>
      <c r="I7406" t="s">
        <v>15169</v>
      </c>
      <c r="J7406" t="s">
        <v>9702</v>
      </c>
      <c r="K7406" t="s">
        <v>30</v>
      </c>
      <c r="L7406">
        <v>16000000</v>
      </c>
      <c r="M7406">
        <v>72294066</v>
      </c>
      <c r="N7406" t="s">
        <v>20961</v>
      </c>
      <c r="O7406">
        <v>103</v>
      </c>
    </row>
    <row r="7407" spans="1:15" x14ac:dyDescent="0.3">
      <c r="A7407" t="s">
        <v>21231</v>
      </c>
      <c r="B7407" t="s">
        <v>1999</v>
      </c>
      <c r="C7407" t="s">
        <v>41</v>
      </c>
      <c r="D7407">
        <v>2018</v>
      </c>
      <c r="E7407" t="s">
        <v>20892</v>
      </c>
      <c r="F7407">
        <v>5.8</v>
      </c>
      <c r="G7407">
        <v>13000</v>
      </c>
      <c r="H7407" t="s">
        <v>12613</v>
      </c>
      <c r="I7407" t="s">
        <v>21232</v>
      </c>
      <c r="J7407" t="s">
        <v>21233</v>
      </c>
      <c r="K7407" t="s">
        <v>30</v>
      </c>
      <c r="L7407">
        <v>19000000</v>
      </c>
      <c r="M7407">
        <v>46664414</v>
      </c>
      <c r="N7407" t="s">
        <v>10082</v>
      </c>
      <c r="O7407">
        <v>103</v>
      </c>
    </row>
    <row r="7408" spans="1:15" x14ac:dyDescent="0.3">
      <c r="A7408" t="s">
        <v>21234</v>
      </c>
      <c r="B7408" t="s">
        <v>16</v>
      </c>
      <c r="C7408" t="s">
        <v>41</v>
      </c>
      <c r="D7408">
        <v>2018</v>
      </c>
      <c r="E7408" t="s">
        <v>21235</v>
      </c>
      <c r="F7408">
        <v>7.2</v>
      </c>
      <c r="G7408">
        <v>12000</v>
      </c>
      <c r="H7408" t="s">
        <v>21236</v>
      </c>
      <c r="I7408" t="s">
        <v>21237</v>
      </c>
      <c r="J7408" t="s">
        <v>20362</v>
      </c>
      <c r="K7408" t="s">
        <v>22</v>
      </c>
      <c r="M7408">
        <v>7123449</v>
      </c>
      <c r="N7408" t="s">
        <v>19787</v>
      </c>
      <c r="O7408">
        <v>101</v>
      </c>
    </row>
    <row r="7409" spans="1:15" x14ac:dyDescent="0.3">
      <c r="A7409" t="s">
        <v>21238</v>
      </c>
      <c r="B7409" t="s">
        <v>16</v>
      </c>
      <c r="C7409" t="s">
        <v>52</v>
      </c>
      <c r="D7409">
        <v>2018</v>
      </c>
      <c r="E7409" t="s">
        <v>21239</v>
      </c>
      <c r="F7409">
        <v>5.2</v>
      </c>
      <c r="G7409">
        <v>20000</v>
      </c>
      <c r="H7409" t="s">
        <v>21240</v>
      </c>
      <c r="I7409" t="s">
        <v>21241</v>
      </c>
      <c r="J7409" t="s">
        <v>21242</v>
      </c>
      <c r="K7409" t="s">
        <v>30</v>
      </c>
      <c r="L7409">
        <v>7700000</v>
      </c>
      <c r="M7409">
        <v>43016528</v>
      </c>
      <c r="N7409" t="s">
        <v>10875</v>
      </c>
      <c r="O7409">
        <v>86</v>
      </c>
    </row>
    <row r="7410" spans="1:15" x14ac:dyDescent="0.3">
      <c r="A7410" t="s">
        <v>21243</v>
      </c>
      <c r="B7410" t="s">
        <v>16</v>
      </c>
      <c r="C7410" t="s">
        <v>17</v>
      </c>
      <c r="D7410">
        <v>2018</v>
      </c>
      <c r="E7410" t="s">
        <v>20974</v>
      </c>
      <c r="F7410">
        <v>7.1</v>
      </c>
      <c r="G7410">
        <v>45000</v>
      </c>
      <c r="H7410" t="s">
        <v>19903</v>
      </c>
      <c r="I7410" t="s">
        <v>19903</v>
      </c>
      <c r="J7410" t="s">
        <v>21244</v>
      </c>
      <c r="K7410" t="s">
        <v>30</v>
      </c>
      <c r="L7410">
        <v>12000000</v>
      </c>
      <c r="M7410">
        <v>20596567</v>
      </c>
      <c r="N7410" t="s">
        <v>18231</v>
      </c>
      <c r="O7410">
        <v>119</v>
      </c>
    </row>
    <row r="7411" spans="1:15" x14ac:dyDescent="0.3">
      <c r="A7411" t="s">
        <v>21245</v>
      </c>
      <c r="B7411" t="s">
        <v>2707</v>
      </c>
      <c r="C7411" t="s">
        <v>104</v>
      </c>
      <c r="D7411">
        <v>2018</v>
      </c>
      <c r="E7411" t="s">
        <v>21246</v>
      </c>
      <c r="F7411">
        <v>4.8</v>
      </c>
      <c r="G7411">
        <v>1700</v>
      </c>
      <c r="H7411" t="s">
        <v>21247</v>
      </c>
      <c r="I7411" t="s">
        <v>21248</v>
      </c>
      <c r="J7411" t="s">
        <v>21249</v>
      </c>
      <c r="K7411" t="s">
        <v>22</v>
      </c>
      <c r="M7411">
        <v>242847</v>
      </c>
      <c r="N7411" t="s">
        <v>21250</v>
      </c>
      <c r="O7411">
        <v>109</v>
      </c>
    </row>
    <row r="7412" spans="1:15" x14ac:dyDescent="0.3">
      <c r="A7412" t="s">
        <v>21251</v>
      </c>
      <c r="B7412" t="s">
        <v>33</v>
      </c>
      <c r="C7412" t="s">
        <v>390</v>
      </c>
      <c r="D7412">
        <v>2018</v>
      </c>
      <c r="E7412" t="s">
        <v>20994</v>
      </c>
      <c r="F7412">
        <v>6.3</v>
      </c>
      <c r="G7412">
        <v>58000</v>
      </c>
      <c r="H7412" t="s">
        <v>21252</v>
      </c>
      <c r="I7412" t="s">
        <v>14866</v>
      </c>
      <c r="J7412" t="s">
        <v>18664</v>
      </c>
      <c r="K7412" t="s">
        <v>452</v>
      </c>
      <c r="L7412">
        <v>75000000</v>
      </c>
      <c r="M7412">
        <v>512492755</v>
      </c>
      <c r="N7412" t="s">
        <v>61</v>
      </c>
      <c r="O7412">
        <v>85</v>
      </c>
    </row>
    <row r="7413" spans="1:15" x14ac:dyDescent="0.3">
      <c r="A7413" t="s">
        <v>21253</v>
      </c>
      <c r="B7413" t="s">
        <v>16</v>
      </c>
      <c r="C7413" t="s">
        <v>63</v>
      </c>
      <c r="D7413">
        <v>2018</v>
      </c>
      <c r="E7413" t="s">
        <v>21254</v>
      </c>
      <c r="F7413">
        <v>6.7</v>
      </c>
      <c r="G7413">
        <v>21000</v>
      </c>
      <c r="H7413" t="s">
        <v>21255</v>
      </c>
      <c r="I7413" t="s">
        <v>19048</v>
      </c>
      <c r="J7413" t="s">
        <v>14002</v>
      </c>
      <c r="K7413" t="s">
        <v>22</v>
      </c>
      <c r="M7413">
        <v>14273033</v>
      </c>
      <c r="N7413" t="s">
        <v>15827</v>
      </c>
      <c r="O7413">
        <v>111</v>
      </c>
    </row>
    <row r="7414" spans="1:15" x14ac:dyDescent="0.3">
      <c r="A7414" t="s">
        <v>21256</v>
      </c>
      <c r="B7414" t="s">
        <v>1999</v>
      </c>
      <c r="C7414" t="s">
        <v>63</v>
      </c>
      <c r="D7414">
        <v>2018</v>
      </c>
      <c r="E7414" t="s">
        <v>21257</v>
      </c>
      <c r="F7414">
        <v>5.5</v>
      </c>
      <c r="G7414">
        <v>32000</v>
      </c>
      <c r="H7414" t="s">
        <v>16298</v>
      </c>
      <c r="I7414" t="s">
        <v>14963</v>
      </c>
      <c r="J7414" t="s">
        <v>10862</v>
      </c>
      <c r="K7414" t="s">
        <v>248</v>
      </c>
      <c r="L7414">
        <v>3500000</v>
      </c>
      <c r="M7414">
        <v>44019588</v>
      </c>
      <c r="N7414" t="s">
        <v>16785</v>
      </c>
      <c r="O7414">
        <v>99</v>
      </c>
    </row>
    <row r="7415" spans="1:15" x14ac:dyDescent="0.3">
      <c r="A7415" t="s">
        <v>21258</v>
      </c>
      <c r="B7415" t="s">
        <v>1999</v>
      </c>
      <c r="C7415" t="s">
        <v>63</v>
      </c>
      <c r="D7415">
        <v>2018</v>
      </c>
      <c r="E7415" t="s">
        <v>20895</v>
      </c>
      <c r="F7415">
        <v>5.3</v>
      </c>
      <c r="G7415">
        <v>30000</v>
      </c>
      <c r="H7415" t="s">
        <v>85</v>
      </c>
      <c r="I7415" t="s">
        <v>21259</v>
      </c>
      <c r="J7415" t="s">
        <v>21260</v>
      </c>
      <c r="K7415" t="s">
        <v>30</v>
      </c>
      <c r="L7415">
        <v>30000000</v>
      </c>
      <c r="M7415">
        <v>57076286</v>
      </c>
      <c r="N7415" t="s">
        <v>23</v>
      </c>
      <c r="O7415">
        <v>94</v>
      </c>
    </row>
    <row r="7416" spans="1:15" x14ac:dyDescent="0.3">
      <c r="A7416" t="s">
        <v>21261</v>
      </c>
      <c r="B7416" t="s">
        <v>16</v>
      </c>
      <c r="C7416" t="s">
        <v>41</v>
      </c>
      <c r="D7416">
        <v>2018</v>
      </c>
      <c r="E7416" t="s">
        <v>20959</v>
      </c>
      <c r="F7416">
        <v>5.0999999999999996</v>
      </c>
      <c r="G7416">
        <v>11000</v>
      </c>
      <c r="H7416" t="s">
        <v>21262</v>
      </c>
      <c r="I7416" t="s">
        <v>21263</v>
      </c>
      <c r="J7416" t="s">
        <v>14208</v>
      </c>
      <c r="K7416" t="s">
        <v>30</v>
      </c>
      <c r="L7416">
        <v>19000000</v>
      </c>
      <c r="M7416">
        <v>5103663</v>
      </c>
      <c r="N7416" t="s">
        <v>44</v>
      </c>
      <c r="O7416">
        <v>85</v>
      </c>
    </row>
    <row r="7417" spans="1:15" x14ac:dyDescent="0.3">
      <c r="A7417" t="s">
        <v>21264</v>
      </c>
      <c r="B7417" t="s">
        <v>16</v>
      </c>
      <c r="C7417" t="s">
        <v>41</v>
      </c>
      <c r="D7417">
        <v>2018</v>
      </c>
      <c r="E7417" t="s">
        <v>20978</v>
      </c>
      <c r="F7417">
        <v>6.6</v>
      </c>
      <c r="G7417">
        <v>21000</v>
      </c>
      <c r="H7417" t="s">
        <v>17515</v>
      </c>
      <c r="I7417" t="s">
        <v>21265</v>
      </c>
      <c r="J7417" t="s">
        <v>21266</v>
      </c>
      <c r="K7417" t="s">
        <v>30</v>
      </c>
      <c r="M7417">
        <v>4511157</v>
      </c>
      <c r="N7417" t="s">
        <v>20548</v>
      </c>
      <c r="O7417">
        <v>97</v>
      </c>
    </row>
    <row r="7418" spans="1:15" x14ac:dyDescent="0.3">
      <c r="A7418" t="s">
        <v>21267</v>
      </c>
      <c r="B7418" t="s">
        <v>16</v>
      </c>
      <c r="C7418" t="s">
        <v>104</v>
      </c>
      <c r="D7418">
        <v>2018</v>
      </c>
      <c r="E7418" t="s">
        <v>20896</v>
      </c>
      <c r="F7418">
        <v>7.5</v>
      </c>
      <c r="G7418">
        <v>48000</v>
      </c>
      <c r="H7418" t="s">
        <v>21268</v>
      </c>
      <c r="I7418" t="s">
        <v>21268</v>
      </c>
      <c r="J7418" t="s">
        <v>21269</v>
      </c>
      <c r="K7418" t="s">
        <v>3811</v>
      </c>
      <c r="M7418">
        <v>4598051</v>
      </c>
      <c r="N7418" t="s">
        <v>21270</v>
      </c>
      <c r="O7418">
        <v>85</v>
      </c>
    </row>
    <row r="7419" spans="1:15" x14ac:dyDescent="0.3">
      <c r="A7419" t="s">
        <v>21271</v>
      </c>
      <c r="B7419" t="s">
        <v>16</v>
      </c>
      <c r="C7419" t="s">
        <v>63</v>
      </c>
      <c r="D7419">
        <v>2018</v>
      </c>
      <c r="E7419" t="s">
        <v>21272</v>
      </c>
      <c r="F7419">
        <v>7.7</v>
      </c>
      <c r="G7419">
        <v>18000</v>
      </c>
      <c r="H7419" t="s">
        <v>14548</v>
      </c>
      <c r="I7419" t="s">
        <v>14548</v>
      </c>
      <c r="J7419" t="s">
        <v>21273</v>
      </c>
      <c r="K7419" t="s">
        <v>5817</v>
      </c>
      <c r="M7419">
        <v>6193234</v>
      </c>
      <c r="N7419" t="s">
        <v>21274</v>
      </c>
      <c r="O7419">
        <v>189</v>
      </c>
    </row>
    <row r="7420" spans="1:15" x14ac:dyDescent="0.3">
      <c r="A7420" t="s">
        <v>21275</v>
      </c>
      <c r="B7420" t="s">
        <v>16</v>
      </c>
      <c r="C7420" t="s">
        <v>17</v>
      </c>
      <c r="D7420">
        <v>2018</v>
      </c>
      <c r="E7420" t="s">
        <v>21276</v>
      </c>
      <c r="F7420">
        <v>5.8</v>
      </c>
      <c r="G7420">
        <v>17000</v>
      </c>
      <c r="H7420" t="s">
        <v>13694</v>
      </c>
      <c r="I7420" t="s">
        <v>13694</v>
      </c>
      <c r="J7420" t="s">
        <v>11405</v>
      </c>
      <c r="K7420" t="s">
        <v>30</v>
      </c>
      <c r="M7420">
        <v>1399272</v>
      </c>
      <c r="N7420" t="s">
        <v>14968</v>
      </c>
      <c r="O7420">
        <v>114</v>
      </c>
    </row>
    <row r="7421" spans="1:15" x14ac:dyDescent="0.3">
      <c r="A7421" t="s">
        <v>21277</v>
      </c>
      <c r="B7421" t="s">
        <v>16</v>
      </c>
      <c r="C7421" t="s">
        <v>52</v>
      </c>
      <c r="D7421">
        <v>2018</v>
      </c>
      <c r="E7421" t="s">
        <v>21278</v>
      </c>
      <c r="F7421">
        <v>5.6</v>
      </c>
      <c r="G7421">
        <v>6800</v>
      </c>
      <c r="H7421" t="s">
        <v>21279</v>
      </c>
      <c r="I7421" t="s">
        <v>21280</v>
      </c>
      <c r="J7421" t="s">
        <v>21281</v>
      </c>
      <c r="K7421" t="s">
        <v>30</v>
      </c>
      <c r="M7421">
        <v>130974</v>
      </c>
      <c r="N7421" t="s">
        <v>19713</v>
      </c>
      <c r="O7421">
        <v>88</v>
      </c>
    </row>
    <row r="7422" spans="1:15" x14ac:dyDescent="0.3">
      <c r="A7422" t="s">
        <v>21282</v>
      </c>
      <c r="B7422" t="s">
        <v>16</v>
      </c>
      <c r="C7422" t="s">
        <v>41</v>
      </c>
      <c r="D7422">
        <v>2018</v>
      </c>
      <c r="E7422" t="s">
        <v>20717</v>
      </c>
      <c r="F7422">
        <v>6.1</v>
      </c>
      <c r="G7422">
        <v>25000</v>
      </c>
      <c r="H7422" t="s">
        <v>11877</v>
      </c>
      <c r="I7422" t="s">
        <v>11877</v>
      </c>
      <c r="J7422" t="s">
        <v>11877</v>
      </c>
      <c r="K7422" t="s">
        <v>30</v>
      </c>
      <c r="L7422">
        <v>13500000</v>
      </c>
      <c r="M7422">
        <v>31626386</v>
      </c>
      <c r="N7422" t="s">
        <v>17951</v>
      </c>
      <c r="O7422">
        <v>99</v>
      </c>
    </row>
    <row r="7423" spans="1:15" x14ac:dyDescent="0.3">
      <c r="A7423" t="s">
        <v>21283</v>
      </c>
      <c r="B7423" t="s">
        <v>447</v>
      </c>
      <c r="C7423" t="s">
        <v>41</v>
      </c>
      <c r="D7423">
        <v>2018</v>
      </c>
      <c r="E7423" t="s">
        <v>21284</v>
      </c>
      <c r="F7423">
        <v>5.5</v>
      </c>
      <c r="G7423">
        <v>2900</v>
      </c>
      <c r="H7423" t="s">
        <v>21285</v>
      </c>
      <c r="I7423" t="s">
        <v>21285</v>
      </c>
      <c r="J7423" t="s">
        <v>16846</v>
      </c>
      <c r="K7423" t="s">
        <v>30</v>
      </c>
      <c r="M7423">
        <v>11746</v>
      </c>
      <c r="N7423" t="s">
        <v>21286</v>
      </c>
      <c r="O7423">
        <v>95</v>
      </c>
    </row>
    <row r="7424" spans="1:15" x14ac:dyDescent="0.3">
      <c r="A7424" t="s">
        <v>21287</v>
      </c>
      <c r="B7424" t="s">
        <v>16</v>
      </c>
      <c r="C7424" t="s">
        <v>17</v>
      </c>
      <c r="D7424">
        <v>2018</v>
      </c>
      <c r="E7424" t="s">
        <v>21288</v>
      </c>
      <c r="F7424">
        <v>5.4</v>
      </c>
      <c r="G7424">
        <v>1200</v>
      </c>
      <c r="H7424" t="s">
        <v>8653</v>
      </c>
      <c r="I7424" t="s">
        <v>8653</v>
      </c>
      <c r="J7424" t="s">
        <v>21289</v>
      </c>
      <c r="K7424" t="s">
        <v>30</v>
      </c>
      <c r="M7424">
        <v>32427</v>
      </c>
      <c r="N7424" t="s">
        <v>21290</v>
      </c>
      <c r="O7424">
        <v>102</v>
      </c>
    </row>
    <row r="7425" spans="1:15" x14ac:dyDescent="0.3">
      <c r="A7425" t="s">
        <v>21291</v>
      </c>
      <c r="B7425" t="s">
        <v>16</v>
      </c>
      <c r="C7425" t="s">
        <v>17</v>
      </c>
      <c r="D7425">
        <v>2018</v>
      </c>
      <c r="E7425" t="s">
        <v>21292</v>
      </c>
      <c r="F7425">
        <v>6.2</v>
      </c>
      <c r="G7425">
        <v>5900</v>
      </c>
      <c r="H7425" t="s">
        <v>18928</v>
      </c>
      <c r="I7425" t="s">
        <v>18928</v>
      </c>
      <c r="J7425" t="s">
        <v>18985</v>
      </c>
      <c r="K7425" t="s">
        <v>195</v>
      </c>
      <c r="L7425">
        <v>35000000</v>
      </c>
      <c r="M7425">
        <v>3326364</v>
      </c>
      <c r="N7425" t="s">
        <v>21293</v>
      </c>
      <c r="O7425">
        <v>123</v>
      </c>
    </row>
    <row r="7426" spans="1:15" x14ac:dyDescent="0.3">
      <c r="A7426" t="s">
        <v>21294</v>
      </c>
      <c r="B7426" t="s">
        <v>447</v>
      </c>
      <c r="C7426" t="s">
        <v>41</v>
      </c>
      <c r="D7426">
        <v>2018</v>
      </c>
      <c r="E7426" t="s">
        <v>20349</v>
      </c>
      <c r="F7426">
        <v>5.3</v>
      </c>
      <c r="G7426">
        <v>3500</v>
      </c>
      <c r="H7426" t="s">
        <v>11558</v>
      </c>
      <c r="I7426" t="s">
        <v>11558</v>
      </c>
      <c r="J7426" t="s">
        <v>21295</v>
      </c>
      <c r="K7426" t="s">
        <v>30</v>
      </c>
      <c r="M7426">
        <v>6877</v>
      </c>
      <c r="N7426" t="s">
        <v>19331</v>
      </c>
      <c r="O7426">
        <v>93</v>
      </c>
    </row>
    <row r="7427" spans="1:15" x14ac:dyDescent="0.3">
      <c r="A7427" t="s">
        <v>5084</v>
      </c>
      <c r="B7427" t="s">
        <v>33</v>
      </c>
      <c r="C7427" t="s">
        <v>25</v>
      </c>
      <c r="D7427">
        <v>2018</v>
      </c>
      <c r="E7427" t="s">
        <v>20978</v>
      </c>
      <c r="F7427">
        <v>4.3</v>
      </c>
      <c r="G7427">
        <v>8500</v>
      </c>
      <c r="H7427" t="s">
        <v>21296</v>
      </c>
      <c r="I7427" t="s">
        <v>21296</v>
      </c>
      <c r="J7427" t="s">
        <v>21297</v>
      </c>
      <c r="K7427" t="s">
        <v>30</v>
      </c>
      <c r="M7427">
        <v>2614006</v>
      </c>
      <c r="N7427" t="s">
        <v>21298</v>
      </c>
      <c r="O7427">
        <v>85</v>
      </c>
    </row>
    <row r="7428" spans="1:15" x14ac:dyDescent="0.3">
      <c r="A7428" t="s">
        <v>21299</v>
      </c>
      <c r="B7428" t="s">
        <v>447</v>
      </c>
      <c r="C7428" t="s">
        <v>17</v>
      </c>
      <c r="D7428">
        <v>2018</v>
      </c>
      <c r="E7428" t="s">
        <v>21300</v>
      </c>
      <c r="F7428">
        <v>7</v>
      </c>
      <c r="G7428">
        <v>29000</v>
      </c>
      <c r="H7428" t="s">
        <v>12549</v>
      </c>
      <c r="I7428" t="s">
        <v>21301</v>
      </c>
      <c r="J7428" t="s">
        <v>21302</v>
      </c>
      <c r="K7428" t="s">
        <v>10293</v>
      </c>
      <c r="M7428">
        <v>60508780</v>
      </c>
      <c r="N7428" t="s">
        <v>19602</v>
      </c>
      <c r="O7428">
        <v>164</v>
      </c>
    </row>
    <row r="7429" spans="1:15" x14ac:dyDescent="0.3">
      <c r="A7429" t="s">
        <v>21303</v>
      </c>
      <c r="B7429" t="s">
        <v>33</v>
      </c>
      <c r="C7429" t="s">
        <v>63</v>
      </c>
      <c r="D7429">
        <v>2018</v>
      </c>
      <c r="E7429" t="s">
        <v>21304</v>
      </c>
      <c r="F7429">
        <v>7.2</v>
      </c>
      <c r="G7429">
        <v>34000</v>
      </c>
      <c r="H7429" t="s">
        <v>18457</v>
      </c>
      <c r="I7429" t="s">
        <v>21305</v>
      </c>
      <c r="J7429" t="s">
        <v>12682</v>
      </c>
      <c r="K7429" t="s">
        <v>22</v>
      </c>
      <c r="L7429">
        <v>10000000</v>
      </c>
      <c r="M7429">
        <v>24420923</v>
      </c>
      <c r="N7429" t="s">
        <v>18006</v>
      </c>
      <c r="O7429">
        <v>98</v>
      </c>
    </row>
    <row r="7430" spans="1:15" x14ac:dyDescent="0.3">
      <c r="A7430" t="s">
        <v>21306</v>
      </c>
      <c r="B7430" t="s">
        <v>16</v>
      </c>
      <c r="C7430" t="s">
        <v>34</v>
      </c>
      <c r="D7430">
        <v>2018</v>
      </c>
      <c r="E7430" t="s">
        <v>21307</v>
      </c>
      <c r="F7430">
        <v>5.2</v>
      </c>
      <c r="G7430">
        <v>6500</v>
      </c>
      <c r="H7430" t="s">
        <v>21308</v>
      </c>
      <c r="I7430" t="s">
        <v>21309</v>
      </c>
      <c r="J7430" t="s">
        <v>21310</v>
      </c>
      <c r="K7430" t="s">
        <v>30</v>
      </c>
      <c r="L7430">
        <v>16000000</v>
      </c>
      <c r="M7430">
        <v>20780685</v>
      </c>
      <c r="N7430" t="s">
        <v>31</v>
      </c>
      <c r="O7430">
        <v>116</v>
      </c>
    </row>
    <row r="7431" spans="1:15" x14ac:dyDescent="0.3">
      <c r="A7431" t="s">
        <v>21311</v>
      </c>
      <c r="B7431" t="s">
        <v>33</v>
      </c>
      <c r="C7431" t="s">
        <v>390</v>
      </c>
      <c r="D7431">
        <v>2018</v>
      </c>
      <c r="E7431" t="s">
        <v>20819</v>
      </c>
      <c r="F7431">
        <v>6.1</v>
      </c>
      <c r="G7431">
        <v>21000</v>
      </c>
      <c r="H7431" t="s">
        <v>21312</v>
      </c>
      <c r="I7431" t="s">
        <v>14072</v>
      </c>
      <c r="J7431" t="s">
        <v>16885</v>
      </c>
      <c r="K7431" t="s">
        <v>452</v>
      </c>
      <c r="L7431">
        <v>50000000</v>
      </c>
      <c r="M7431">
        <v>54622814</v>
      </c>
      <c r="N7431" t="s">
        <v>10082</v>
      </c>
      <c r="O7431">
        <v>89</v>
      </c>
    </row>
    <row r="7432" spans="1:15" x14ac:dyDescent="0.3">
      <c r="A7432" t="s">
        <v>21313</v>
      </c>
      <c r="B7432" t="s">
        <v>33</v>
      </c>
      <c r="C7432" t="s">
        <v>63</v>
      </c>
      <c r="D7432">
        <v>2018</v>
      </c>
      <c r="E7432" t="s">
        <v>20622</v>
      </c>
      <c r="F7432">
        <v>7.3</v>
      </c>
      <c r="G7432">
        <v>15000</v>
      </c>
      <c r="H7432" t="s">
        <v>21314</v>
      </c>
      <c r="I7432" t="s">
        <v>21315</v>
      </c>
      <c r="J7432" t="s">
        <v>21316</v>
      </c>
      <c r="K7432" t="s">
        <v>30</v>
      </c>
      <c r="L7432">
        <v>7000000</v>
      </c>
      <c r="M7432">
        <v>86086881</v>
      </c>
      <c r="N7432" t="s">
        <v>21317</v>
      </c>
      <c r="O7432">
        <v>110</v>
      </c>
    </row>
    <row r="7433" spans="1:15" x14ac:dyDescent="0.3">
      <c r="A7433" t="s">
        <v>21318</v>
      </c>
      <c r="B7433" t="s">
        <v>16</v>
      </c>
      <c r="C7433" t="s">
        <v>17</v>
      </c>
      <c r="D7433">
        <v>2018</v>
      </c>
      <c r="E7433" t="s">
        <v>21319</v>
      </c>
      <c r="F7433">
        <v>6.2</v>
      </c>
      <c r="G7433">
        <v>13000</v>
      </c>
      <c r="H7433" t="s">
        <v>21320</v>
      </c>
      <c r="I7433" t="s">
        <v>21320</v>
      </c>
      <c r="J7433" t="s">
        <v>16090</v>
      </c>
      <c r="K7433" t="s">
        <v>195</v>
      </c>
      <c r="M7433">
        <v>878199</v>
      </c>
      <c r="N7433" t="s">
        <v>21321</v>
      </c>
      <c r="O7433">
        <v>111</v>
      </c>
    </row>
    <row r="7434" spans="1:15" x14ac:dyDescent="0.3">
      <c r="A7434" t="s">
        <v>21322</v>
      </c>
      <c r="B7434" t="s">
        <v>33</v>
      </c>
      <c r="C7434" t="s">
        <v>390</v>
      </c>
      <c r="D7434">
        <v>2018</v>
      </c>
      <c r="E7434" t="s">
        <v>21323</v>
      </c>
      <c r="F7434">
        <v>7.8</v>
      </c>
      <c r="G7434">
        <v>24000</v>
      </c>
      <c r="H7434" t="s">
        <v>21324</v>
      </c>
      <c r="I7434" t="s">
        <v>21325</v>
      </c>
      <c r="J7434" t="s">
        <v>21326</v>
      </c>
      <c r="K7434" t="s">
        <v>2108</v>
      </c>
      <c r="L7434">
        <v>8500000</v>
      </c>
      <c r="M7434">
        <v>115757940</v>
      </c>
      <c r="N7434" t="s">
        <v>21327</v>
      </c>
      <c r="O7434">
        <v>100</v>
      </c>
    </row>
    <row r="7435" spans="1:15" x14ac:dyDescent="0.3">
      <c r="A7435" t="s">
        <v>21328</v>
      </c>
      <c r="B7435" t="s">
        <v>16</v>
      </c>
      <c r="C7435" t="s">
        <v>41</v>
      </c>
      <c r="D7435">
        <v>2018</v>
      </c>
      <c r="E7435" t="s">
        <v>21246</v>
      </c>
      <c r="F7435">
        <v>6.3</v>
      </c>
      <c r="G7435">
        <v>10000</v>
      </c>
      <c r="H7435" t="s">
        <v>20350</v>
      </c>
      <c r="I7435" t="s">
        <v>21329</v>
      </c>
      <c r="J7435" t="s">
        <v>8767</v>
      </c>
      <c r="K7435" t="s">
        <v>19693</v>
      </c>
      <c r="M7435">
        <v>11145006</v>
      </c>
      <c r="N7435" t="s">
        <v>21330</v>
      </c>
      <c r="O7435">
        <v>102</v>
      </c>
    </row>
    <row r="7436" spans="1:15" x14ac:dyDescent="0.3">
      <c r="A7436" t="s">
        <v>21331</v>
      </c>
      <c r="B7436" t="s">
        <v>1999</v>
      </c>
      <c r="C7436" t="s">
        <v>34</v>
      </c>
      <c r="D7436">
        <v>2018</v>
      </c>
      <c r="E7436" t="s">
        <v>21026</v>
      </c>
      <c r="F7436">
        <v>5.8</v>
      </c>
      <c r="G7436">
        <v>16000</v>
      </c>
      <c r="H7436" t="s">
        <v>21332</v>
      </c>
      <c r="I7436" t="s">
        <v>21332</v>
      </c>
      <c r="J7436" t="s">
        <v>21333</v>
      </c>
      <c r="K7436" t="s">
        <v>30</v>
      </c>
      <c r="L7436">
        <v>30000000</v>
      </c>
      <c r="M7436">
        <v>10313019</v>
      </c>
      <c r="N7436" t="s">
        <v>10082</v>
      </c>
      <c r="O7436">
        <v>102</v>
      </c>
    </row>
    <row r="7437" spans="1:15" x14ac:dyDescent="0.3">
      <c r="A7437" t="s">
        <v>21334</v>
      </c>
      <c r="B7437" t="s">
        <v>16</v>
      </c>
      <c r="C7437" t="s">
        <v>17</v>
      </c>
      <c r="D7437">
        <v>2018</v>
      </c>
      <c r="E7437" t="s">
        <v>20915</v>
      </c>
      <c r="F7437">
        <v>6.3</v>
      </c>
      <c r="G7437">
        <v>7400</v>
      </c>
      <c r="H7437" t="s">
        <v>21335</v>
      </c>
      <c r="I7437" t="s">
        <v>21335</v>
      </c>
      <c r="J7437" t="s">
        <v>21336</v>
      </c>
      <c r="K7437" t="s">
        <v>1093</v>
      </c>
      <c r="M7437">
        <v>40124</v>
      </c>
      <c r="N7437" t="s">
        <v>21337</v>
      </c>
      <c r="O7437">
        <v>106</v>
      </c>
    </row>
    <row r="7438" spans="1:15" x14ac:dyDescent="0.3">
      <c r="A7438" t="s">
        <v>21338</v>
      </c>
      <c r="C7438" t="s">
        <v>63</v>
      </c>
      <c r="D7438">
        <v>2018</v>
      </c>
      <c r="E7438" t="s">
        <v>21339</v>
      </c>
      <c r="F7438">
        <v>7.1</v>
      </c>
      <c r="G7438">
        <v>5300</v>
      </c>
      <c r="H7438" t="s">
        <v>21340</v>
      </c>
      <c r="I7438" t="s">
        <v>17429</v>
      </c>
      <c r="J7438" t="s">
        <v>21341</v>
      </c>
      <c r="K7438" t="s">
        <v>1093</v>
      </c>
      <c r="M7438">
        <v>962653</v>
      </c>
      <c r="N7438" t="s">
        <v>21342</v>
      </c>
      <c r="O7438">
        <v>123</v>
      </c>
    </row>
    <row r="7439" spans="1:15" x14ac:dyDescent="0.3">
      <c r="A7439" t="s">
        <v>21343</v>
      </c>
      <c r="B7439" t="s">
        <v>33</v>
      </c>
      <c r="C7439" t="s">
        <v>390</v>
      </c>
      <c r="D7439">
        <v>2018</v>
      </c>
      <c r="E7439" t="s">
        <v>20935</v>
      </c>
      <c r="F7439">
        <v>5.6</v>
      </c>
      <c r="G7439">
        <v>19000</v>
      </c>
      <c r="H7439" t="s">
        <v>19467</v>
      </c>
      <c r="I7439" t="s">
        <v>19115</v>
      </c>
      <c r="J7439" t="s">
        <v>21344</v>
      </c>
      <c r="K7439" t="s">
        <v>30</v>
      </c>
      <c r="L7439">
        <v>35000000</v>
      </c>
      <c r="M7439">
        <v>93320380</v>
      </c>
      <c r="N7439" t="s">
        <v>19490</v>
      </c>
      <c r="O7439">
        <v>90</v>
      </c>
    </row>
    <row r="7440" spans="1:15" x14ac:dyDescent="0.3">
      <c r="A7440" t="s">
        <v>21345</v>
      </c>
      <c r="B7440" t="s">
        <v>1999</v>
      </c>
      <c r="C7440" t="s">
        <v>34</v>
      </c>
      <c r="D7440">
        <v>2018</v>
      </c>
      <c r="E7440" t="s">
        <v>20831</v>
      </c>
      <c r="F7440">
        <v>6.2</v>
      </c>
      <c r="G7440">
        <v>11000</v>
      </c>
      <c r="H7440" t="s">
        <v>21346</v>
      </c>
      <c r="I7440" t="s">
        <v>19519</v>
      </c>
      <c r="J7440" t="s">
        <v>19520</v>
      </c>
      <c r="K7440" t="s">
        <v>9882</v>
      </c>
      <c r="M7440">
        <v>13837294</v>
      </c>
      <c r="N7440" t="s">
        <v>19521</v>
      </c>
      <c r="O7440">
        <v>106</v>
      </c>
    </row>
    <row r="7441" spans="1:15" x14ac:dyDescent="0.3">
      <c r="A7441" t="s">
        <v>3836</v>
      </c>
      <c r="B7441" t="s">
        <v>16</v>
      </c>
      <c r="C7441" t="s">
        <v>41</v>
      </c>
      <c r="D7441">
        <v>2018</v>
      </c>
      <c r="E7441" t="s">
        <v>20817</v>
      </c>
      <c r="F7441">
        <v>4.9000000000000004</v>
      </c>
      <c r="G7441">
        <v>7000</v>
      </c>
      <c r="H7441" t="s">
        <v>14254</v>
      </c>
      <c r="I7441" t="s">
        <v>14254</v>
      </c>
      <c r="J7441" t="s">
        <v>21347</v>
      </c>
      <c r="K7441" t="s">
        <v>30</v>
      </c>
      <c r="L7441">
        <v>19000000</v>
      </c>
      <c r="M7441">
        <v>33705333</v>
      </c>
      <c r="N7441" t="s">
        <v>21348</v>
      </c>
      <c r="O7441">
        <v>110</v>
      </c>
    </row>
    <row r="7442" spans="1:15" x14ac:dyDescent="0.3">
      <c r="A7442" t="s">
        <v>21349</v>
      </c>
      <c r="B7442" t="s">
        <v>1999</v>
      </c>
      <c r="C7442" t="s">
        <v>34</v>
      </c>
      <c r="D7442">
        <v>2018</v>
      </c>
      <c r="E7442" t="s">
        <v>20622</v>
      </c>
      <c r="F7442">
        <v>5.8</v>
      </c>
      <c r="G7442">
        <v>15000</v>
      </c>
      <c r="H7442" t="s">
        <v>15333</v>
      </c>
      <c r="I7442" t="s">
        <v>19044</v>
      </c>
      <c r="J7442" t="s">
        <v>21350</v>
      </c>
      <c r="K7442" t="s">
        <v>22</v>
      </c>
      <c r="M7442">
        <v>8771432</v>
      </c>
      <c r="N7442" t="s">
        <v>19301</v>
      </c>
      <c r="O7442">
        <v>107</v>
      </c>
    </row>
    <row r="7443" spans="1:15" x14ac:dyDescent="0.3">
      <c r="A7443" t="s">
        <v>21351</v>
      </c>
      <c r="B7443" t="s">
        <v>1999</v>
      </c>
      <c r="C7443" t="s">
        <v>390</v>
      </c>
      <c r="D7443">
        <v>2018</v>
      </c>
      <c r="E7443" t="s">
        <v>21352</v>
      </c>
      <c r="F7443">
        <v>7.5</v>
      </c>
      <c r="G7443">
        <v>8000</v>
      </c>
      <c r="H7443" t="s">
        <v>21353</v>
      </c>
      <c r="I7443" t="s">
        <v>21354</v>
      </c>
      <c r="J7443" t="s">
        <v>21355</v>
      </c>
      <c r="K7443" t="s">
        <v>2108</v>
      </c>
      <c r="M7443">
        <v>21022724</v>
      </c>
      <c r="N7443" t="s">
        <v>12291</v>
      </c>
      <c r="O7443">
        <v>96</v>
      </c>
    </row>
    <row r="7444" spans="1:15" x14ac:dyDescent="0.3">
      <c r="A7444" t="s">
        <v>21356</v>
      </c>
      <c r="B7444" t="s">
        <v>2707</v>
      </c>
      <c r="C7444" t="s">
        <v>17</v>
      </c>
      <c r="D7444">
        <v>2018</v>
      </c>
      <c r="E7444" t="s">
        <v>21357</v>
      </c>
      <c r="F7444">
        <v>5.8</v>
      </c>
      <c r="G7444">
        <v>3400</v>
      </c>
      <c r="H7444" t="s">
        <v>21358</v>
      </c>
      <c r="I7444" t="s">
        <v>21359</v>
      </c>
      <c r="J7444" t="s">
        <v>14331</v>
      </c>
      <c r="K7444" t="s">
        <v>30</v>
      </c>
      <c r="M7444">
        <v>2251795</v>
      </c>
      <c r="N7444" t="s">
        <v>19663</v>
      </c>
      <c r="O7444">
        <v>97</v>
      </c>
    </row>
    <row r="7445" spans="1:15" x14ac:dyDescent="0.3">
      <c r="A7445" t="s">
        <v>21360</v>
      </c>
      <c r="B7445" t="s">
        <v>16</v>
      </c>
      <c r="C7445" t="s">
        <v>17</v>
      </c>
      <c r="D7445">
        <v>2019</v>
      </c>
      <c r="E7445" t="s">
        <v>21361</v>
      </c>
      <c r="F7445">
        <v>7.1</v>
      </c>
      <c r="G7445">
        <v>232000</v>
      </c>
      <c r="H7445" t="s">
        <v>20822</v>
      </c>
      <c r="I7445" t="s">
        <v>20822</v>
      </c>
      <c r="J7445" t="s">
        <v>19814</v>
      </c>
      <c r="K7445" t="s">
        <v>30</v>
      </c>
      <c r="L7445">
        <v>9000000</v>
      </c>
      <c r="M7445">
        <v>47967636</v>
      </c>
      <c r="N7445" t="s">
        <v>18734</v>
      </c>
      <c r="O7445">
        <v>148</v>
      </c>
    </row>
    <row r="7446" spans="1:15" x14ac:dyDescent="0.3">
      <c r="A7446" t="s">
        <v>21362</v>
      </c>
      <c r="B7446" t="s">
        <v>16</v>
      </c>
      <c r="C7446" t="s">
        <v>41</v>
      </c>
      <c r="D7446">
        <v>2019</v>
      </c>
      <c r="E7446" t="s">
        <v>21363</v>
      </c>
      <c r="F7446">
        <v>7.6</v>
      </c>
      <c r="G7446">
        <v>603000</v>
      </c>
      <c r="H7446" t="s">
        <v>6775</v>
      </c>
      <c r="I7446" t="s">
        <v>6775</v>
      </c>
      <c r="J7446" t="s">
        <v>8510</v>
      </c>
      <c r="K7446" t="s">
        <v>30</v>
      </c>
      <c r="L7446">
        <v>90000000</v>
      </c>
      <c r="M7446">
        <v>374565754</v>
      </c>
      <c r="N7446" t="s">
        <v>31</v>
      </c>
      <c r="O7446">
        <v>161</v>
      </c>
    </row>
    <row r="7447" spans="1:15" x14ac:dyDescent="0.3">
      <c r="A7447" t="s">
        <v>21364</v>
      </c>
      <c r="B7447" t="s">
        <v>1999</v>
      </c>
      <c r="C7447" t="s">
        <v>34</v>
      </c>
      <c r="D7447">
        <v>2019</v>
      </c>
      <c r="E7447" t="s">
        <v>7268</v>
      </c>
      <c r="F7447">
        <v>8.4</v>
      </c>
      <c r="G7447">
        <v>903000</v>
      </c>
      <c r="H7447" t="s">
        <v>14865</v>
      </c>
      <c r="I7447" t="s">
        <v>16796</v>
      </c>
      <c r="J7447" t="s">
        <v>4912</v>
      </c>
      <c r="K7447" t="s">
        <v>30</v>
      </c>
      <c r="L7447">
        <v>356000000</v>
      </c>
      <c r="M7447">
        <v>2797501328</v>
      </c>
      <c r="N7447" t="s">
        <v>17632</v>
      </c>
      <c r="O7447">
        <v>181</v>
      </c>
    </row>
    <row r="7448" spans="1:15" x14ac:dyDescent="0.3">
      <c r="A7448" t="s">
        <v>21365</v>
      </c>
      <c r="B7448" t="s">
        <v>1999</v>
      </c>
      <c r="C7448" t="s">
        <v>63</v>
      </c>
      <c r="D7448">
        <v>2019</v>
      </c>
      <c r="E7448" t="s">
        <v>21366</v>
      </c>
      <c r="F7448">
        <v>7.1</v>
      </c>
      <c r="G7448">
        <v>71000</v>
      </c>
      <c r="H7448" t="s">
        <v>21367</v>
      </c>
      <c r="I7448" t="s">
        <v>21367</v>
      </c>
      <c r="J7448" t="s">
        <v>12469</v>
      </c>
      <c r="K7448" t="s">
        <v>22</v>
      </c>
      <c r="L7448">
        <v>11000000</v>
      </c>
      <c r="M7448">
        <v>40811919</v>
      </c>
      <c r="N7448" t="s">
        <v>118</v>
      </c>
      <c r="O7448">
        <v>108</v>
      </c>
    </row>
    <row r="7449" spans="1:15" x14ac:dyDescent="0.3">
      <c r="A7449" t="s">
        <v>7949</v>
      </c>
      <c r="B7449" t="s">
        <v>33</v>
      </c>
      <c r="C7449" t="s">
        <v>17</v>
      </c>
      <c r="D7449">
        <v>2019</v>
      </c>
      <c r="E7449" t="s">
        <v>21368</v>
      </c>
      <c r="F7449">
        <v>7.8</v>
      </c>
      <c r="G7449">
        <v>159000</v>
      </c>
      <c r="H7449" t="s">
        <v>17829</v>
      </c>
      <c r="I7449" t="s">
        <v>17829</v>
      </c>
      <c r="J7449" t="s">
        <v>15859</v>
      </c>
      <c r="K7449" t="s">
        <v>30</v>
      </c>
      <c r="L7449">
        <v>40000000</v>
      </c>
      <c r="M7449">
        <v>216601214</v>
      </c>
      <c r="N7449" t="s">
        <v>31</v>
      </c>
      <c r="O7449">
        <v>135</v>
      </c>
    </row>
    <row r="7450" spans="1:15" x14ac:dyDescent="0.3">
      <c r="A7450" t="s">
        <v>21369</v>
      </c>
      <c r="B7450" t="s">
        <v>1999</v>
      </c>
      <c r="C7450" t="s">
        <v>34</v>
      </c>
      <c r="D7450">
        <v>2019</v>
      </c>
      <c r="E7450" t="s">
        <v>21370</v>
      </c>
      <c r="F7450">
        <v>6.4</v>
      </c>
      <c r="G7450">
        <v>97000</v>
      </c>
      <c r="H7450" t="s">
        <v>21149</v>
      </c>
      <c r="I7450" t="s">
        <v>17466</v>
      </c>
      <c r="J7450" t="s">
        <v>21371</v>
      </c>
      <c r="K7450" t="s">
        <v>30</v>
      </c>
      <c r="L7450">
        <v>9000000</v>
      </c>
      <c r="M7450">
        <v>155712077</v>
      </c>
      <c r="N7450" t="s">
        <v>31</v>
      </c>
      <c r="O7450">
        <v>99</v>
      </c>
    </row>
    <row r="7451" spans="1:15" x14ac:dyDescent="0.3">
      <c r="A7451" t="s">
        <v>21372</v>
      </c>
      <c r="B7451" t="s">
        <v>16</v>
      </c>
      <c r="C7451" t="s">
        <v>41</v>
      </c>
      <c r="D7451">
        <v>2019</v>
      </c>
      <c r="E7451" t="s">
        <v>20396</v>
      </c>
      <c r="F7451">
        <v>5.5</v>
      </c>
      <c r="G7451">
        <v>65000</v>
      </c>
      <c r="H7451" t="s">
        <v>2188</v>
      </c>
      <c r="I7451" t="s">
        <v>2188</v>
      </c>
      <c r="J7451" t="s">
        <v>546</v>
      </c>
      <c r="K7451" t="s">
        <v>30</v>
      </c>
      <c r="M7451">
        <v>15325468</v>
      </c>
      <c r="N7451" t="s">
        <v>12695</v>
      </c>
      <c r="O7451">
        <v>104</v>
      </c>
    </row>
    <row r="7452" spans="1:15" x14ac:dyDescent="0.3">
      <c r="A7452" t="s">
        <v>21373</v>
      </c>
      <c r="B7452" t="s">
        <v>16</v>
      </c>
      <c r="C7452" t="s">
        <v>104</v>
      </c>
      <c r="D7452">
        <v>2019</v>
      </c>
      <c r="E7452" t="s">
        <v>21374</v>
      </c>
      <c r="F7452">
        <v>8.4</v>
      </c>
      <c r="G7452">
        <v>1000000</v>
      </c>
      <c r="H7452" t="s">
        <v>11277</v>
      </c>
      <c r="I7452" t="s">
        <v>11277</v>
      </c>
      <c r="J7452" t="s">
        <v>10567</v>
      </c>
      <c r="K7452" t="s">
        <v>30</v>
      </c>
      <c r="L7452">
        <v>55000000</v>
      </c>
      <c r="M7452">
        <v>1074427370</v>
      </c>
      <c r="N7452" t="s">
        <v>23</v>
      </c>
      <c r="O7452">
        <v>122</v>
      </c>
    </row>
    <row r="7453" spans="1:15" x14ac:dyDescent="0.3">
      <c r="A7453" t="s">
        <v>21375</v>
      </c>
      <c r="B7453" t="s">
        <v>1999</v>
      </c>
      <c r="C7453" t="s">
        <v>41</v>
      </c>
      <c r="D7453">
        <v>2019</v>
      </c>
      <c r="E7453" t="s">
        <v>20906</v>
      </c>
      <c r="F7453">
        <v>6.8</v>
      </c>
      <c r="G7453">
        <v>131000</v>
      </c>
      <c r="H7453" t="s">
        <v>8086</v>
      </c>
      <c r="I7453" t="s">
        <v>5447</v>
      </c>
      <c r="J7453" t="s">
        <v>21376</v>
      </c>
      <c r="K7453" t="s">
        <v>22</v>
      </c>
      <c r="L7453">
        <v>26000000</v>
      </c>
      <c r="M7453">
        <v>153193369</v>
      </c>
      <c r="N7453" t="s">
        <v>21377</v>
      </c>
      <c r="O7453">
        <v>116</v>
      </c>
    </row>
    <row r="7454" spans="1:15" x14ac:dyDescent="0.3">
      <c r="A7454" t="s">
        <v>1242</v>
      </c>
      <c r="B7454" t="s">
        <v>16</v>
      </c>
      <c r="C7454" t="s">
        <v>41</v>
      </c>
      <c r="D7454">
        <v>2019</v>
      </c>
      <c r="E7454" t="s">
        <v>21378</v>
      </c>
      <c r="F7454">
        <v>8.6</v>
      </c>
      <c r="G7454">
        <v>631000</v>
      </c>
      <c r="H7454" t="s">
        <v>12944</v>
      </c>
      <c r="I7454" t="s">
        <v>12944</v>
      </c>
      <c r="J7454" t="s">
        <v>12589</v>
      </c>
      <c r="K7454" t="s">
        <v>920</v>
      </c>
      <c r="L7454">
        <v>11400000</v>
      </c>
      <c r="M7454">
        <v>258908054</v>
      </c>
      <c r="N7454" t="s">
        <v>15910</v>
      </c>
      <c r="O7454">
        <v>132</v>
      </c>
    </row>
    <row r="7455" spans="1:15" x14ac:dyDescent="0.3">
      <c r="A7455" t="s">
        <v>21379</v>
      </c>
      <c r="B7455" t="s">
        <v>16</v>
      </c>
      <c r="C7455" t="s">
        <v>34</v>
      </c>
      <c r="D7455">
        <v>2019</v>
      </c>
      <c r="E7455" t="s">
        <v>20915</v>
      </c>
      <c r="F7455">
        <v>7.4</v>
      </c>
      <c r="G7455">
        <v>296000</v>
      </c>
      <c r="H7455" t="s">
        <v>18716</v>
      </c>
      <c r="I7455" t="s">
        <v>18717</v>
      </c>
      <c r="J7455" t="s">
        <v>5076</v>
      </c>
      <c r="K7455" t="s">
        <v>30</v>
      </c>
      <c r="L7455">
        <v>75000000</v>
      </c>
      <c r="M7455">
        <v>327281779</v>
      </c>
      <c r="N7455" t="s">
        <v>14702</v>
      </c>
      <c r="O7455">
        <v>130</v>
      </c>
    </row>
    <row r="7456" spans="1:15" x14ac:dyDescent="0.3">
      <c r="A7456" t="s">
        <v>21380</v>
      </c>
      <c r="B7456" t="s">
        <v>1999</v>
      </c>
      <c r="C7456" t="s">
        <v>41</v>
      </c>
      <c r="D7456">
        <v>2019</v>
      </c>
      <c r="E7456" t="s">
        <v>21381</v>
      </c>
      <c r="F7456">
        <v>7.9</v>
      </c>
      <c r="G7456">
        <v>505000</v>
      </c>
      <c r="H7456" t="s">
        <v>14178</v>
      </c>
      <c r="I7456" t="s">
        <v>14178</v>
      </c>
      <c r="J7456" t="s">
        <v>13532</v>
      </c>
      <c r="K7456" t="s">
        <v>30</v>
      </c>
      <c r="L7456">
        <v>40000000</v>
      </c>
      <c r="M7456">
        <v>311539397</v>
      </c>
      <c r="N7456" t="s">
        <v>14702</v>
      </c>
      <c r="O7456">
        <v>130</v>
      </c>
    </row>
    <row r="7457" spans="1:15" x14ac:dyDescent="0.3">
      <c r="A7457" t="s">
        <v>21382</v>
      </c>
      <c r="B7457" t="s">
        <v>1999</v>
      </c>
      <c r="C7457" t="s">
        <v>34</v>
      </c>
      <c r="D7457">
        <v>2019</v>
      </c>
      <c r="E7457" t="s">
        <v>16025</v>
      </c>
      <c r="F7457">
        <v>6.4</v>
      </c>
      <c r="G7457">
        <v>184000</v>
      </c>
      <c r="H7457" t="s">
        <v>20368</v>
      </c>
      <c r="I7457" t="s">
        <v>14502</v>
      </c>
      <c r="J7457" t="s">
        <v>12469</v>
      </c>
      <c r="K7457" t="s">
        <v>30</v>
      </c>
      <c r="L7457">
        <v>200000000</v>
      </c>
      <c r="M7457">
        <v>759056935</v>
      </c>
      <c r="N7457" t="s">
        <v>21383</v>
      </c>
      <c r="O7457">
        <v>137</v>
      </c>
    </row>
    <row r="7458" spans="1:15" x14ac:dyDescent="0.3">
      <c r="A7458" t="s">
        <v>21384</v>
      </c>
      <c r="B7458" t="s">
        <v>1999</v>
      </c>
      <c r="C7458" t="s">
        <v>34</v>
      </c>
      <c r="D7458">
        <v>2019</v>
      </c>
      <c r="E7458" t="s">
        <v>21385</v>
      </c>
      <c r="F7458">
        <v>6.8</v>
      </c>
      <c r="G7458">
        <v>478000</v>
      </c>
      <c r="H7458" t="s">
        <v>16789</v>
      </c>
      <c r="I7458" t="s">
        <v>16789</v>
      </c>
      <c r="J7458" t="s">
        <v>18467</v>
      </c>
      <c r="K7458" t="s">
        <v>30</v>
      </c>
      <c r="L7458">
        <v>160000000</v>
      </c>
      <c r="M7458">
        <v>1128462972</v>
      </c>
      <c r="N7458" t="s">
        <v>1724</v>
      </c>
      <c r="O7458">
        <v>123</v>
      </c>
    </row>
    <row r="7459" spans="1:15" x14ac:dyDescent="0.3">
      <c r="A7459" t="s">
        <v>21386</v>
      </c>
      <c r="B7459" t="s">
        <v>1999</v>
      </c>
      <c r="C7459" t="s">
        <v>17</v>
      </c>
      <c r="D7459">
        <v>2019</v>
      </c>
      <c r="E7459" t="s">
        <v>21039</v>
      </c>
      <c r="F7459">
        <v>5.3</v>
      </c>
      <c r="G7459">
        <v>44000</v>
      </c>
      <c r="H7459" t="s">
        <v>21387</v>
      </c>
      <c r="I7459" t="s">
        <v>20231</v>
      </c>
      <c r="J7459" t="s">
        <v>21388</v>
      </c>
      <c r="K7459" t="s">
        <v>30</v>
      </c>
      <c r="L7459">
        <v>14000000</v>
      </c>
      <c r="M7459">
        <v>69756455</v>
      </c>
      <c r="N7459" t="s">
        <v>21389</v>
      </c>
      <c r="O7459">
        <v>105</v>
      </c>
    </row>
    <row r="7460" spans="1:15" x14ac:dyDescent="0.3">
      <c r="A7460" t="s">
        <v>21390</v>
      </c>
      <c r="B7460" t="s">
        <v>1999</v>
      </c>
      <c r="C7460" t="s">
        <v>34</v>
      </c>
      <c r="D7460">
        <v>2019</v>
      </c>
      <c r="E7460" t="s">
        <v>21391</v>
      </c>
      <c r="F7460">
        <v>7.5</v>
      </c>
      <c r="G7460">
        <v>359000</v>
      </c>
      <c r="H7460" t="s">
        <v>19020</v>
      </c>
      <c r="I7460" t="s">
        <v>16031</v>
      </c>
      <c r="J7460" t="s">
        <v>1255</v>
      </c>
      <c r="K7460" t="s">
        <v>30</v>
      </c>
      <c r="L7460">
        <v>160000000</v>
      </c>
      <c r="M7460">
        <v>1131927996</v>
      </c>
      <c r="N7460" t="s">
        <v>31</v>
      </c>
      <c r="O7460">
        <v>129</v>
      </c>
    </row>
    <row r="7461" spans="1:15" x14ac:dyDescent="0.3">
      <c r="A7461" t="s">
        <v>21392</v>
      </c>
      <c r="B7461" t="s">
        <v>1999</v>
      </c>
      <c r="C7461" t="s">
        <v>41</v>
      </c>
      <c r="D7461">
        <v>2019</v>
      </c>
      <c r="E7461" t="s">
        <v>21378</v>
      </c>
      <c r="F7461">
        <v>7.9</v>
      </c>
      <c r="G7461">
        <v>328000</v>
      </c>
      <c r="H7461" t="s">
        <v>15443</v>
      </c>
      <c r="I7461" t="s">
        <v>21393</v>
      </c>
      <c r="J7461" t="s">
        <v>21394</v>
      </c>
      <c r="K7461" t="s">
        <v>1877</v>
      </c>
      <c r="L7461">
        <v>14000000</v>
      </c>
      <c r="M7461">
        <v>90335025</v>
      </c>
      <c r="N7461" t="s">
        <v>21395</v>
      </c>
      <c r="O7461">
        <v>108</v>
      </c>
    </row>
    <row r="7462" spans="1:15" x14ac:dyDescent="0.3">
      <c r="A7462" t="s">
        <v>21396</v>
      </c>
      <c r="B7462" t="s">
        <v>1999</v>
      </c>
      <c r="C7462" t="s">
        <v>34</v>
      </c>
      <c r="D7462">
        <v>2019</v>
      </c>
      <c r="E7462" t="s">
        <v>21278</v>
      </c>
      <c r="F7462">
        <v>7</v>
      </c>
      <c r="G7462">
        <v>284000</v>
      </c>
      <c r="H7462" t="s">
        <v>19947</v>
      </c>
      <c r="I7462" t="s">
        <v>21397</v>
      </c>
      <c r="J7462" t="s">
        <v>21398</v>
      </c>
      <c r="K7462" t="s">
        <v>30</v>
      </c>
      <c r="L7462">
        <v>100000000</v>
      </c>
      <c r="M7462">
        <v>365971656</v>
      </c>
      <c r="N7462" t="s">
        <v>23</v>
      </c>
      <c r="O7462">
        <v>132</v>
      </c>
    </row>
    <row r="7463" spans="1:15" x14ac:dyDescent="0.3">
      <c r="A7463" t="s">
        <v>21399</v>
      </c>
      <c r="B7463" t="s">
        <v>16</v>
      </c>
      <c r="C7463" t="s">
        <v>17</v>
      </c>
      <c r="D7463">
        <v>2019</v>
      </c>
      <c r="E7463" t="s">
        <v>21400</v>
      </c>
      <c r="F7463">
        <v>6.5</v>
      </c>
      <c r="G7463">
        <v>222000</v>
      </c>
      <c r="H7463" t="s">
        <v>18333</v>
      </c>
      <c r="I7463" t="s">
        <v>20</v>
      </c>
      <c r="J7463" t="s">
        <v>17669</v>
      </c>
      <c r="K7463" t="s">
        <v>30</v>
      </c>
      <c r="L7463">
        <v>79000000</v>
      </c>
      <c r="M7463">
        <v>473093228</v>
      </c>
      <c r="N7463" t="s">
        <v>2026</v>
      </c>
      <c r="O7463">
        <v>169</v>
      </c>
    </row>
    <row r="7464" spans="1:15" x14ac:dyDescent="0.3">
      <c r="A7464">
        <v>1917</v>
      </c>
      <c r="B7464" t="s">
        <v>16</v>
      </c>
      <c r="C7464" t="s">
        <v>17</v>
      </c>
      <c r="D7464">
        <v>2019</v>
      </c>
      <c r="E7464" t="s">
        <v>21401</v>
      </c>
      <c r="F7464">
        <v>8.3000000000000007</v>
      </c>
      <c r="G7464">
        <v>473000</v>
      </c>
      <c r="H7464" t="s">
        <v>10660</v>
      </c>
      <c r="I7464" t="s">
        <v>10660</v>
      </c>
      <c r="J7464" t="s">
        <v>21402</v>
      </c>
      <c r="K7464" t="s">
        <v>30</v>
      </c>
      <c r="L7464">
        <v>95000000</v>
      </c>
      <c r="M7464">
        <v>384623579</v>
      </c>
      <c r="N7464" t="s">
        <v>9686</v>
      </c>
      <c r="O7464">
        <v>119</v>
      </c>
    </row>
    <row r="7465" spans="1:15" x14ac:dyDescent="0.3">
      <c r="A7465" t="s">
        <v>21403</v>
      </c>
      <c r="B7465" t="s">
        <v>1999</v>
      </c>
      <c r="C7465" t="s">
        <v>34</v>
      </c>
      <c r="D7465">
        <v>2019</v>
      </c>
      <c r="E7465" t="s">
        <v>21404</v>
      </c>
      <c r="F7465">
        <v>6.5</v>
      </c>
      <c r="G7465">
        <v>394000</v>
      </c>
      <c r="H7465" t="s">
        <v>6350</v>
      </c>
      <c r="I7465" t="s">
        <v>17662</v>
      </c>
      <c r="J7465" t="s">
        <v>19313</v>
      </c>
      <c r="K7465" t="s">
        <v>30</v>
      </c>
      <c r="L7465">
        <v>275000000</v>
      </c>
      <c r="M7465">
        <v>1078232589</v>
      </c>
      <c r="N7465" t="s">
        <v>1724</v>
      </c>
      <c r="O7465">
        <v>141</v>
      </c>
    </row>
    <row r="7466" spans="1:15" x14ac:dyDescent="0.3">
      <c r="A7466" t="s">
        <v>21405</v>
      </c>
      <c r="B7466" t="s">
        <v>1999</v>
      </c>
      <c r="C7466" t="s">
        <v>34</v>
      </c>
      <c r="D7466">
        <v>2019</v>
      </c>
      <c r="E7466" t="s">
        <v>21406</v>
      </c>
      <c r="F7466">
        <v>8.1</v>
      </c>
      <c r="G7466">
        <v>323000</v>
      </c>
      <c r="H7466" t="s">
        <v>8810</v>
      </c>
      <c r="I7466" t="s">
        <v>12232</v>
      </c>
      <c r="J7466" t="s">
        <v>9529</v>
      </c>
      <c r="K7466" t="s">
        <v>30</v>
      </c>
      <c r="L7466">
        <v>97600000</v>
      </c>
      <c r="M7466">
        <v>225508210</v>
      </c>
      <c r="N7466" t="s">
        <v>18872</v>
      </c>
      <c r="O7466">
        <v>152</v>
      </c>
    </row>
    <row r="7467" spans="1:15" x14ac:dyDescent="0.3">
      <c r="A7467" t="s">
        <v>21407</v>
      </c>
      <c r="B7467" t="s">
        <v>16</v>
      </c>
      <c r="C7467" t="s">
        <v>63</v>
      </c>
      <c r="D7467">
        <v>2019</v>
      </c>
      <c r="E7467" t="s">
        <v>21381</v>
      </c>
      <c r="F7467">
        <v>7.8</v>
      </c>
      <c r="G7467">
        <v>344000</v>
      </c>
      <c r="H7467" t="s">
        <v>65</v>
      </c>
      <c r="I7467" t="s">
        <v>7538</v>
      </c>
      <c r="J7467" t="s">
        <v>67</v>
      </c>
      <c r="K7467" t="s">
        <v>30</v>
      </c>
      <c r="L7467">
        <v>159000000</v>
      </c>
      <c r="M7467">
        <v>968853</v>
      </c>
      <c r="N7467" t="s">
        <v>11016</v>
      </c>
      <c r="O7467">
        <v>209</v>
      </c>
    </row>
    <row r="7468" spans="1:15" x14ac:dyDescent="0.3">
      <c r="A7468" t="s">
        <v>21408</v>
      </c>
      <c r="B7468" t="s">
        <v>16</v>
      </c>
      <c r="C7468" t="s">
        <v>17</v>
      </c>
      <c r="D7468">
        <v>2019</v>
      </c>
      <c r="E7468" t="s">
        <v>21409</v>
      </c>
      <c r="F7468">
        <v>7.5</v>
      </c>
      <c r="G7468">
        <v>159000</v>
      </c>
      <c r="H7468" t="s">
        <v>19285</v>
      </c>
      <c r="I7468" t="s">
        <v>19285</v>
      </c>
      <c r="J7468" t="s">
        <v>16749</v>
      </c>
      <c r="K7468" t="s">
        <v>195</v>
      </c>
      <c r="M7468">
        <v>18123239</v>
      </c>
      <c r="N7468" t="s">
        <v>18734</v>
      </c>
      <c r="O7468">
        <v>109</v>
      </c>
    </row>
    <row r="7469" spans="1:15" x14ac:dyDescent="0.3">
      <c r="A7469" t="s">
        <v>21410</v>
      </c>
      <c r="B7469" t="s">
        <v>1999</v>
      </c>
      <c r="C7469" t="s">
        <v>34</v>
      </c>
      <c r="D7469">
        <v>2019</v>
      </c>
      <c r="E7469" t="s">
        <v>21292</v>
      </c>
      <c r="F7469">
        <v>6.6</v>
      </c>
      <c r="G7469">
        <v>204000</v>
      </c>
      <c r="H7469" t="s">
        <v>10621</v>
      </c>
      <c r="I7469" t="s">
        <v>10621</v>
      </c>
      <c r="J7469" t="s">
        <v>12469</v>
      </c>
      <c r="K7469" t="s">
        <v>30</v>
      </c>
      <c r="L7469">
        <v>125000000</v>
      </c>
      <c r="M7469">
        <v>800059707</v>
      </c>
      <c r="N7469" t="s">
        <v>31</v>
      </c>
      <c r="O7469">
        <v>123</v>
      </c>
    </row>
    <row r="7470" spans="1:15" x14ac:dyDescent="0.3">
      <c r="A7470" t="s">
        <v>21411</v>
      </c>
      <c r="B7470" t="s">
        <v>1999</v>
      </c>
      <c r="C7470" t="s">
        <v>34</v>
      </c>
      <c r="D7470">
        <v>2019</v>
      </c>
      <c r="E7470" t="s">
        <v>21412</v>
      </c>
      <c r="F7470">
        <v>7.3</v>
      </c>
      <c r="G7470">
        <v>240000</v>
      </c>
      <c r="H7470" t="s">
        <v>6906</v>
      </c>
      <c r="I7470" t="s">
        <v>1997</v>
      </c>
      <c r="J7470" t="s">
        <v>21413</v>
      </c>
      <c r="K7470" t="s">
        <v>30</v>
      </c>
      <c r="L7470">
        <v>170000000</v>
      </c>
      <c r="M7470">
        <v>404980543</v>
      </c>
      <c r="N7470" t="s">
        <v>180</v>
      </c>
      <c r="O7470">
        <v>122</v>
      </c>
    </row>
    <row r="7471" spans="1:15" x14ac:dyDescent="0.3">
      <c r="A7471" t="s">
        <v>21414</v>
      </c>
      <c r="B7471" t="s">
        <v>16</v>
      </c>
      <c r="C7471" t="s">
        <v>52</v>
      </c>
      <c r="D7471">
        <v>2019</v>
      </c>
      <c r="E7471" t="s">
        <v>21246</v>
      </c>
      <c r="F7471">
        <v>6.8</v>
      </c>
      <c r="G7471">
        <v>247000</v>
      </c>
      <c r="H7471" t="s">
        <v>20121</v>
      </c>
      <c r="I7471" t="s">
        <v>20121</v>
      </c>
      <c r="J7471" t="s">
        <v>21415</v>
      </c>
      <c r="K7471" t="s">
        <v>30</v>
      </c>
      <c r="L7471">
        <v>20000000</v>
      </c>
      <c r="M7471">
        <v>255184580</v>
      </c>
      <c r="N7471" t="s">
        <v>21416</v>
      </c>
      <c r="O7471">
        <v>116</v>
      </c>
    </row>
    <row r="7472" spans="1:15" x14ac:dyDescent="0.3">
      <c r="A7472" t="s">
        <v>21417</v>
      </c>
      <c r="B7472" t="s">
        <v>16</v>
      </c>
      <c r="C7472" t="s">
        <v>34</v>
      </c>
      <c r="D7472">
        <v>2019</v>
      </c>
      <c r="E7472" t="s">
        <v>21418</v>
      </c>
      <c r="F7472">
        <v>6.9</v>
      </c>
      <c r="G7472">
        <v>121000</v>
      </c>
      <c r="H7472" t="s">
        <v>19711</v>
      </c>
      <c r="I7472" t="s">
        <v>21419</v>
      </c>
      <c r="J7472" t="s">
        <v>21420</v>
      </c>
      <c r="K7472" t="s">
        <v>30</v>
      </c>
      <c r="L7472">
        <v>6000000</v>
      </c>
      <c r="M7472">
        <v>57615777</v>
      </c>
      <c r="N7472" t="s">
        <v>9439</v>
      </c>
      <c r="O7472">
        <v>95</v>
      </c>
    </row>
    <row r="7473" spans="1:15" x14ac:dyDescent="0.3">
      <c r="A7473" t="s">
        <v>13560</v>
      </c>
      <c r="B7473" t="s">
        <v>16</v>
      </c>
      <c r="C7473" t="s">
        <v>34</v>
      </c>
      <c r="D7473">
        <v>2019</v>
      </c>
      <c r="E7473" t="s">
        <v>21039</v>
      </c>
      <c r="F7473">
        <v>5.2</v>
      </c>
      <c r="G7473">
        <v>82000</v>
      </c>
      <c r="H7473" t="s">
        <v>14007</v>
      </c>
      <c r="I7473" t="s">
        <v>21421</v>
      </c>
      <c r="J7473" t="s">
        <v>21422</v>
      </c>
      <c r="K7473" t="s">
        <v>30</v>
      </c>
      <c r="L7473">
        <v>50000000</v>
      </c>
      <c r="M7473">
        <v>55065289</v>
      </c>
      <c r="N7473" t="s">
        <v>10082</v>
      </c>
      <c r="O7473">
        <v>120</v>
      </c>
    </row>
    <row r="7474" spans="1:15" x14ac:dyDescent="0.3">
      <c r="A7474" t="s">
        <v>21423</v>
      </c>
      <c r="B7474" t="s">
        <v>16</v>
      </c>
      <c r="C7474" t="s">
        <v>34</v>
      </c>
      <c r="D7474">
        <v>2019</v>
      </c>
      <c r="E7474" t="s">
        <v>21409</v>
      </c>
      <c r="F7474">
        <v>6.2</v>
      </c>
      <c r="G7474">
        <v>159000</v>
      </c>
      <c r="H7474" t="s">
        <v>19799</v>
      </c>
      <c r="I7474" t="s">
        <v>5859</v>
      </c>
      <c r="J7474" t="s">
        <v>21424</v>
      </c>
      <c r="K7474" t="s">
        <v>30</v>
      </c>
      <c r="L7474">
        <v>185000000</v>
      </c>
      <c r="M7474">
        <v>261119292</v>
      </c>
      <c r="N7474" t="s">
        <v>44</v>
      </c>
      <c r="O7474">
        <v>128</v>
      </c>
    </row>
    <row r="7475" spans="1:15" x14ac:dyDescent="0.3">
      <c r="A7475" t="s">
        <v>21425</v>
      </c>
      <c r="B7475" t="s">
        <v>33</v>
      </c>
      <c r="C7475" t="s">
        <v>17</v>
      </c>
      <c r="D7475">
        <v>2019</v>
      </c>
      <c r="E7475" t="s">
        <v>21426</v>
      </c>
      <c r="F7475">
        <v>7.4</v>
      </c>
      <c r="G7475">
        <v>43000</v>
      </c>
      <c r="H7475" t="s">
        <v>21427</v>
      </c>
      <c r="I7475" t="s">
        <v>11925</v>
      </c>
      <c r="J7475" t="s">
        <v>13270</v>
      </c>
      <c r="K7475" t="s">
        <v>22</v>
      </c>
      <c r="L7475">
        <v>13000000</v>
      </c>
      <c r="M7475">
        <v>237860050</v>
      </c>
      <c r="N7475" t="s">
        <v>6582</v>
      </c>
      <c r="O7475">
        <v>122</v>
      </c>
    </row>
    <row r="7476" spans="1:15" x14ac:dyDescent="0.3">
      <c r="A7476" t="s">
        <v>21428</v>
      </c>
      <c r="B7476" t="s">
        <v>1999</v>
      </c>
      <c r="C7476" t="s">
        <v>34</v>
      </c>
      <c r="D7476">
        <v>2019</v>
      </c>
      <c r="E7476" t="s">
        <v>21429</v>
      </c>
      <c r="F7476">
        <v>5.7</v>
      </c>
      <c r="G7476">
        <v>98000</v>
      </c>
      <c r="H7476" t="s">
        <v>7784</v>
      </c>
      <c r="I7476" t="s">
        <v>12559</v>
      </c>
      <c r="J7476" t="s">
        <v>7637</v>
      </c>
      <c r="K7476" t="s">
        <v>5991</v>
      </c>
      <c r="L7476">
        <v>138000000</v>
      </c>
      <c r="M7476">
        <v>173469516</v>
      </c>
      <c r="N7476" t="s">
        <v>21430</v>
      </c>
      <c r="O7476">
        <v>117</v>
      </c>
    </row>
    <row r="7477" spans="1:15" x14ac:dyDescent="0.3">
      <c r="A7477" t="s">
        <v>21431</v>
      </c>
      <c r="B7477" t="s">
        <v>16</v>
      </c>
      <c r="C7477" t="s">
        <v>41</v>
      </c>
      <c r="D7477">
        <v>2019</v>
      </c>
      <c r="E7477" t="s">
        <v>21432</v>
      </c>
      <c r="F7477">
        <v>7.2</v>
      </c>
      <c r="G7477">
        <v>102000</v>
      </c>
      <c r="H7477" t="s">
        <v>19687</v>
      </c>
      <c r="I7477" t="s">
        <v>21433</v>
      </c>
      <c r="J7477" t="s">
        <v>19002</v>
      </c>
      <c r="K7477" t="s">
        <v>30</v>
      </c>
      <c r="L7477">
        <v>6000000</v>
      </c>
      <c r="M7477">
        <v>24959607</v>
      </c>
      <c r="N7477" t="s">
        <v>18231</v>
      </c>
      <c r="O7477">
        <v>102</v>
      </c>
    </row>
    <row r="7478" spans="1:15" x14ac:dyDescent="0.3">
      <c r="A7478" t="s">
        <v>21434</v>
      </c>
      <c r="B7478" t="s">
        <v>33</v>
      </c>
      <c r="C7478" t="s">
        <v>25</v>
      </c>
      <c r="D7478">
        <v>2019</v>
      </c>
      <c r="E7478" t="s">
        <v>21128</v>
      </c>
      <c r="F7478">
        <v>6.1</v>
      </c>
      <c r="G7478">
        <v>27000</v>
      </c>
      <c r="H7478" t="s">
        <v>17364</v>
      </c>
      <c r="I7478" t="s">
        <v>15573</v>
      </c>
      <c r="J7478" t="s">
        <v>21435</v>
      </c>
      <c r="K7478" t="s">
        <v>30</v>
      </c>
      <c r="L7478">
        <v>49000000</v>
      </c>
      <c r="M7478">
        <v>119682635</v>
      </c>
      <c r="N7478" t="s">
        <v>21436</v>
      </c>
      <c r="O7478">
        <v>102</v>
      </c>
    </row>
    <row r="7479" spans="1:15" x14ac:dyDescent="0.3">
      <c r="A7479" t="s">
        <v>21437</v>
      </c>
      <c r="B7479" t="s">
        <v>1999</v>
      </c>
      <c r="C7479" t="s">
        <v>17</v>
      </c>
      <c r="D7479">
        <v>2019</v>
      </c>
      <c r="E7479" t="s">
        <v>21288</v>
      </c>
      <c r="F7479">
        <v>6.6</v>
      </c>
      <c r="G7479">
        <v>219000</v>
      </c>
      <c r="H7479" t="s">
        <v>10475</v>
      </c>
      <c r="I7479" t="s">
        <v>10475</v>
      </c>
      <c r="J7479" t="s">
        <v>14544</v>
      </c>
      <c r="K7479" t="s">
        <v>30</v>
      </c>
      <c r="L7479">
        <v>20000000</v>
      </c>
      <c r="M7479">
        <v>246999039</v>
      </c>
      <c r="N7479" t="s">
        <v>13328</v>
      </c>
      <c r="O7479">
        <v>129</v>
      </c>
    </row>
    <row r="7480" spans="1:15" x14ac:dyDescent="0.3">
      <c r="A7480" t="s">
        <v>21438</v>
      </c>
      <c r="B7480" t="s">
        <v>1999</v>
      </c>
      <c r="C7480" t="s">
        <v>63</v>
      </c>
      <c r="D7480">
        <v>2019</v>
      </c>
      <c r="E7480" t="s">
        <v>21278</v>
      </c>
      <c r="F7480">
        <v>7.2</v>
      </c>
      <c r="G7480">
        <v>13000</v>
      </c>
      <c r="H7480" t="s">
        <v>21439</v>
      </c>
      <c r="I7480" t="s">
        <v>21439</v>
      </c>
      <c r="J7480" t="s">
        <v>19189</v>
      </c>
      <c r="K7480" t="s">
        <v>30</v>
      </c>
      <c r="L7480">
        <v>10000000</v>
      </c>
      <c r="M7480">
        <v>10209813</v>
      </c>
      <c r="N7480" t="s">
        <v>19663</v>
      </c>
      <c r="O7480">
        <v>133</v>
      </c>
    </row>
    <row r="7481" spans="1:15" x14ac:dyDescent="0.3">
      <c r="A7481" t="s">
        <v>21440</v>
      </c>
      <c r="B7481" t="s">
        <v>16</v>
      </c>
      <c r="C7481" t="s">
        <v>63</v>
      </c>
      <c r="D7481">
        <v>2019</v>
      </c>
      <c r="E7481" t="s">
        <v>21441</v>
      </c>
      <c r="F7481">
        <v>7.3</v>
      </c>
      <c r="G7481">
        <v>38000</v>
      </c>
      <c r="H7481" t="s">
        <v>15476</v>
      </c>
      <c r="I7481" t="s">
        <v>10061</v>
      </c>
      <c r="J7481" t="s">
        <v>14002</v>
      </c>
      <c r="K7481" t="s">
        <v>22</v>
      </c>
      <c r="M7481">
        <v>10088753</v>
      </c>
      <c r="N7481" t="s">
        <v>18006</v>
      </c>
      <c r="O7481">
        <v>112</v>
      </c>
    </row>
    <row r="7482" spans="1:15" x14ac:dyDescent="0.3">
      <c r="A7482" t="s">
        <v>7906</v>
      </c>
      <c r="B7482" t="s">
        <v>33</v>
      </c>
      <c r="C7482" t="s">
        <v>390</v>
      </c>
      <c r="D7482">
        <v>2019</v>
      </c>
      <c r="E7482" t="s">
        <v>21442</v>
      </c>
      <c r="F7482">
        <v>6.9</v>
      </c>
      <c r="G7482">
        <v>222000</v>
      </c>
      <c r="H7482" t="s">
        <v>9081</v>
      </c>
      <c r="I7482" t="s">
        <v>12388</v>
      </c>
      <c r="J7482" t="s">
        <v>21443</v>
      </c>
      <c r="K7482" t="s">
        <v>30</v>
      </c>
      <c r="L7482">
        <v>260000000</v>
      </c>
      <c r="M7482">
        <v>1670727580</v>
      </c>
      <c r="N7482" t="s">
        <v>1724</v>
      </c>
      <c r="O7482">
        <v>118</v>
      </c>
    </row>
    <row r="7483" spans="1:15" x14ac:dyDescent="0.3">
      <c r="A7483" t="s">
        <v>6811</v>
      </c>
      <c r="B7483" t="s">
        <v>33</v>
      </c>
      <c r="C7483" t="s">
        <v>25</v>
      </c>
      <c r="D7483">
        <v>2019</v>
      </c>
      <c r="E7483" t="s">
        <v>21432</v>
      </c>
      <c r="F7483">
        <v>6.9</v>
      </c>
      <c r="G7483">
        <v>239000</v>
      </c>
      <c r="H7483" t="s">
        <v>10080</v>
      </c>
      <c r="I7483" t="s">
        <v>10816</v>
      </c>
      <c r="J7483" t="s">
        <v>7637</v>
      </c>
      <c r="K7483" t="s">
        <v>22</v>
      </c>
      <c r="L7483">
        <v>183000000</v>
      </c>
      <c r="M7483">
        <v>1050693953</v>
      </c>
      <c r="N7483" t="s">
        <v>1724</v>
      </c>
      <c r="O7483">
        <v>128</v>
      </c>
    </row>
    <row r="7484" spans="1:15" x14ac:dyDescent="0.3">
      <c r="A7484" t="s">
        <v>21444</v>
      </c>
      <c r="B7484" t="s">
        <v>16</v>
      </c>
      <c r="C7484" t="s">
        <v>41</v>
      </c>
      <c r="D7484">
        <v>2019</v>
      </c>
      <c r="E7484" t="s">
        <v>21445</v>
      </c>
      <c r="F7484">
        <v>7.9</v>
      </c>
      <c r="G7484">
        <v>265000</v>
      </c>
      <c r="H7484" t="s">
        <v>8693</v>
      </c>
      <c r="I7484" t="s">
        <v>8693</v>
      </c>
      <c r="J7484" t="s">
        <v>20002</v>
      </c>
      <c r="K7484" t="s">
        <v>22</v>
      </c>
      <c r="L7484">
        <v>18600000</v>
      </c>
      <c r="M7484">
        <v>333686</v>
      </c>
      <c r="N7484" t="s">
        <v>19871</v>
      </c>
      <c r="O7484">
        <v>137</v>
      </c>
    </row>
    <row r="7485" spans="1:15" x14ac:dyDescent="0.3">
      <c r="A7485" t="s">
        <v>21446</v>
      </c>
      <c r="B7485" t="s">
        <v>1999</v>
      </c>
      <c r="C7485" t="s">
        <v>34</v>
      </c>
      <c r="D7485">
        <v>2019</v>
      </c>
      <c r="E7485" t="s">
        <v>21447</v>
      </c>
      <c r="F7485">
        <v>6</v>
      </c>
      <c r="G7485">
        <v>162000</v>
      </c>
      <c r="H7485" t="s">
        <v>14565</v>
      </c>
      <c r="I7485" t="s">
        <v>14565</v>
      </c>
      <c r="J7485" t="s">
        <v>21448</v>
      </c>
      <c r="K7485" t="s">
        <v>30</v>
      </c>
      <c r="L7485">
        <v>170000000</v>
      </c>
      <c r="M7485">
        <v>386600138</v>
      </c>
      <c r="N7485" t="s">
        <v>23</v>
      </c>
      <c r="O7485">
        <v>132</v>
      </c>
    </row>
    <row r="7486" spans="1:15" x14ac:dyDescent="0.3">
      <c r="A7486" t="s">
        <v>21449</v>
      </c>
      <c r="B7486" t="s">
        <v>16</v>
      </c>
      <c r="C7486" t="s">
        <v>63</v>
      </c>
      <c r="D7486">
        <v>2019</v>
      </c>
      <c r="E7486" t="s">
        <v>21447</v>
      </c>
      <c r="F7486">
        <v>7.3</v>
      </c>
      <c r="G7486">
        <v>153000</v>
      </c>
      <c r="H7486" t="s">
        <v>5487</v>
      </c>
      <c r="I7486" t="s">
        <v>11358</v>
      </c>
      <c r="J7486" t="s">
        <v>19583</v>
      </c>
      <c r="K7486" t="s">
        <v>22</v>
      </c>
      <c r="L7486">
        <v>40000000</v>
      </c>
      <c r="M7486">
        <v>195179299</v>
      </c>
      <c r="N7486" t="s">
        <v>44</v>
      </c>
      <c r="O7486">
        <v>121</v>
      </c>
    </row>
    <row r="7487" spans="1:15" x14ac:dyDescent="0.3">
      <c r="A7487" t="s">
        <v>21450</v>
      </c>
      <c r="B7487" t="s">
        <v>16</v>
      </c>
      <c r="C7487" t="s">
        <v>41</v>
      </c>
      <c r="D7487">
        <v>2019</v>
      </c>
      <c r="E7487" t="s">
        <v>21451</v>
      </c>
      <c r="F7487">
        <v>6.3</v>
      </c>
      <c r="G7487">
        <v>89000</v>
      </c>
      <c r="H7487" t="s">
        <v>15722</v>
      </c>
      <c r="I7487" t="s">
        <v>15722</v>
      </c>
      <c r="J7487" t="s">
        <v>20842</v>
      </c>
      <c r="K7487" t="s">
        <v>30</v>
      </c>
      <c r="L7487">
        <v>20000000</v>
      </c>
      <c r="M7487">
        <v>157563598</v>
      </c>
      <c r="N7487" t="s">
        <v>18231</v>
      </c>
      <c r="O7487">
        <v>110</v>
      </c>
    </row>
    <row r="7488" spans="1:15" x14ac:dyDescent="0.3">
      <c r="A7488" t="s">
        <v>4451</v>
      </c>
      <c r="B7488" t="s">
        <v>16</v>
      </c>
      <c r="C7488" t="s">
        <v>34</v>
      </c>
      <c r="D7488">
        <v>2019</v>
      </c>
      <c r="E7488" t="s">
        <v>21235</v>
      </c>
      <c r="F7488">
        <v>6.6</v>
      </c>
      <c r="G7488">
        <v>69000</v>
      </c>
      <c r="H7488" t="s">
        <v>2907</v>
      </c>
      <c r="I7488" t="s">
        <v>2907</v>
      </c>
      <c r="J7488" t="s">
        <v>21452</v>
      </c>
      <c r="K7488" t="s">
        <v>452</v>
      </c>
      <c r="M7488">
        <v>31626978</v>
      </c>
      <c r="N7488" t="s">
        <v>10082</v>
      </c>
      <c r="O7488">
        <v>118</v>
      </c>
    </row>
    <row r="7489" spans="1:15" x14ac:dyDescent="0.3">
      <c r="A7489" t="s">
        <v>21453</v>
      </c>
      <c r="B7489" t="s">
        <v>16</v>
      </c>
      <c r="C7489" t="s">
        <v>17</v>
      </c>
      <c r="D7489">
        <v>2019</v>
      </c>
      <c r="E7489" t="s">
        <v>21454</v>
      </c>
      <c r="F7489">
        <v>8.1</v>
      </c>
      <c r="G7489">
        <v>74000</v>
      </c>
      <c r="H7489" t="s">
        <v>15351</v>
      </c>
      <c r="I7489" t="s">
        <v>15351</v>
      </c>
      <c r="J7489" t="s">
        <v>21455</v>
      </c>
      <c r="K7489" t="s">
        <v>452</v>
      </c>
      <c r="M7489">
        <v>10123353</v>
      </c>
      <c r="N7489" t="s">
        <v>21456</v>
      </c>
      <c r="O7489">
        <v>122</v>
      </c>
    </row>
    <row r="7490" spans="1:15" x14ac:dyDescent="0.3">
      <c r="A7490" t="s">
        <v>21457</v>
      </c>
      <c r="B7490" t="s">
        <v>337</v>
      </c>
      <c r="C7490" t="s">
        <v>390</v>
      </c>
      <c r="D7490">
        <v>2019</v>
      </c>
      <c r="E7490" t="s">
        <v>21235</v>
      </c>
      <c r="F7490">
        <v>7.7</v>
      </c>
      <c r="G7490">
        <v>217000</v>
      </c>
      <c r="H7490" t="s">
        <v>21458</v>
      </c>
      <c r="I7490" t="s">
        <v>8477</v>
      </c>
      <c r="J7490" t="s">
        <v>2091</v>
      </c>
      <c r="K7490" t="s">
        <v>30</v>
      </c>
      <c r="L7490">
        <v>200000000</v>
      </c>
      <c r="M7490">
        <v>1073394593</v>
      </c>
      <c r="N7490" t="s">
        <v>10118</v>
      </c>
      <c r="O7490">
        <v>100</v>
      </c>
    </row>
    <row r="7491" spans="1:15" x14ac:dyDescent="0.3">
      <c r="A7491" t="s">
        <v>21459</v>
      </c>
      <c r="B7491" t="s">
        <v>16</v>
      </c>
      <c r="C7491" t="s">
        <v>34</v>
      </c>
      <c r="D7491">
        <v>2019</v>
      </c>
      <c r="E7491" t="s">
        <v>21460</v>
      </c>
      <c r="F7491">
        <v>6.7</v>
      </c>
      <c r="G7491">
        <v>151000</v>
      </c>
      <c r="H7491" t="s">
        <v>16089</v>
      </c>
      <c r="I7491" t="s">
        <v>13981</v>
      </c>
      <c r="J7491" t="s">
        <v>7933</v>
      </c>
      <c r="K7491" t="s">
        <v>30</v>
      </c>
      <c r="L7491">
        <v>42000000</v>
      </c>
      <c r="M7491">
        <v>122810399</v>
      </c>
      <c r="N7491" t="s">
        <v>21461</v>
      </c>
      <c r="O7491">
        <v>99</v>
      </c>
    </row>
    <row r="7492" spans="1:15" x14ac:dyDescent="0.3">
      <c r="A7492" t="s">
        <v>21462</v>
      </c>
      <c r="B7492" t="s">
        <v>16</v>
      </c>
      <c r="C7492" t="s">
        <v>41</v>
      </c>
      <c r="D7492">
        <v>2019</v>
      </c>
      <c r="E7492" t="s">
        <v>21463</v>
      </c>
      <c r="F7492">
        <v>6.8</v>
      </c>
      <c r="G7492">
        <v>101000</v>
      </c>
      <c r="H7492" t="s">
        <v>16033</v>
      </c>
      <c r="I7492" t="s">
        <v>18836</v>
      </c>
      <c r="J7492" t="s">
        <v>10997</v>
      </c>
      <c r="K7492" t="s">
        <v>30</v>
      </c>
      <c r="L7492">
        <v>40000000</v>
      </c>
      <c r="M7492">
        <v>53873809</v>
      </c>
      <c r="N7492" t="s">
        <v>10082</v>
      </c>
      <c r="O7492">
        <v>125</v>
      </c>
    </row>
    <row r="7493" spans="1:15" x14ac:dyDescent="0.3">
      <c r="A7493" t="s">
        <v>21464</v>
      </c>
      <c r="B7493" t="s">
        <v>16</v>
      </c>
      <c r="C7493" t="s">
        <v>34</v>
      </c>
      <c r="D7493">
        <v>2019</v>
      </c>
      <c r="E7493" t="s">
        <v>21465</v>
      </c>
      <c r="F7493">
        <v>6.4</v>
      </c>
      <c r="G7493">
        <v>86000</v>
      </c>
      <c r="H7493" t="s">
        <v>15642</v>
      </c>
      <c r="I7493" t="s">
        <v>2008</v>
      </c>
      <c r="J7493" t="s">
        <v>11441</v>
      </c>
      <c r="K7493" t="s">
        <v>30</v>
      </c>
      <c r="L7493">
        <v>40000000</v>
      </c>
      <c r="M7493">
        <v>146661977</v>
      </c>
      <c r="N7493" t="s">
        <v>21466</v>
      </c>
      <c r="O7493">
        <v>121</v>
      </c>
    </row>
    <row r="7494" spans="1:15" x14ac:dyDescent="0.3">
      <c r="A7494" t="s">
        <v>21467</v>
      </c>
      <c r="B7494" t="s">
        <v>1999</v>
      </c>
      <c r="C7494" t="s">
        <v>34</v>
      </c>
      <c r="D7494">
        <v>2019</v>
      </c>
      <c r="E7494" t="s">
        <v>20396</v>
      </c>
      <c r="F7494">
        <v>5.6</v>
      </c>
      <c r="G7494">
        <v>119000</v>
      </c>
      <c r="H7494" t="s">
        <v>8499</v>
      </c>
      <c r="I7494" t="s">
        <v>21468</v>
      </c>
      <c r="J7494" t="s">
        <v>17118</v>
      </c>
      <c r="K7494" t="s">
        <v>5991</v>
      </c>
      <c r="L7494">
        <v>110000000</v>
      </c>
      <c r="M7494">
        <v>253890701</v>
      </c>
      <c r="N7494" t="s">
        <v>31</v>
      </c>
      <c r="O7494">
        <v>114</v>
      </c>
    </row>
    <row r="7495" spans="1:15" x14ac:dyDescent="0.3">
      <c r="A7495" t="s">
        <v>21469</v>
      </c>
      <c r="B7495" t="s">
        <v>1999</v>
      </c>
      <c r="C7495" t="s">
        <v>34</v>
      </c>
      <c r="D7495">
        <v>2019</v>
      </c>
      <c r="E7495" t="s">
        <v>21470</v>
      </c>
      <c r="F7495">
        <v>5.7</v>
      </c>
      <c r="G7495">
        <v>166000</v>
      </c>
      <c r="H7495" t="s">
        <v>14053</v>
      </c>
      <c r="I7495" t="s">
        <v>14053</v>
      </c>
      <c r="J7495" t="s">
        <v>14544</v>
      </c>
      <c r="K7495" t="s">
        <v>30</v>
      </c>
      <c r="L7495">
        <v>200000000</v>
      </c>
      <c r="M7495">
        <v>252442974</v>
      </c>
      <c r="N7495" t="s">
        <v>180</v>
      </c>
      <c r="O7495">
        <v>113</v>
      </c>
    </row>
    <row r="7496" spans="1:15" x14ac:dyDescent="0.3">
      <c r="A7496" t="s">
        <v>21471</v>
      </c>
      <c r="B7496" t="s">
        <v>33</v>
      </c>
      <c r="C7496" t="s">
        <v>390</v>
      </c>
      <c r="D7496">
        <v>2019</v>
      </c>
      <c r="E7496" t="s">
        <v>21472</v>
      </c>
      <c r="F7496">
        <v>6.8</v>
      </c>
      <c r="G7496">
        <v>148000</v>
      </c>
      <c r="H7496" t="s">
        <v>10723</v>
      </c>
      <c r="I7496" t="s">
        <v>18242</v>
      </c>
      <c r="J7496" t="s">
        <v>14952</v>
      </c>
      <c r="K7496" t="s">
        <v>30</v>
      </c>
      <c r="L7496">
        <v>150000000</v>
      </c>
      <c r="M7496">
        <v>1450026933</v>
      </c>
      <c r="N7496" t="s">
        <v>611</v>
      </c>
      <c r="O7496">
        <v>103</v>
      </c>
    </row>
    <row r="7497" spans="1:15" x14ac:dyDescent="0.3">
      <c r="A7497" t="s">
        <v>21473</v>
      </c>
      <c r="B7497" t="s">
        <v>16</v>
      </c>
      <c r="C7497" t="s">
        <v>17</v>
      </c>
      <c r="D7497">
        <v>2019</v>
      </c>
      <c r="E7497" t="s">
        <v>21432</v>
      </c>
      <c r="F7497">
        <v>6.1</v>
      </c>
      <c r="G7497">
        <v>87000</v>
      </c>
      <c r="H7497" t="s">
        <v>21474</v>
      </c>
      <c r="I7497" t="s">
        <v>17776</v>
      </c>
      <c r="J7497" t="s">
        <v>19086</v>
      </c>
      <c r="K7497" t="s">
        <v>30</v>
      </c>
      <c r="L7497">
        <v>6000000</v>
      </c>
      <c r="M7497">
        <v>32893421</v>
      </c>
      <c r="N7497" t="s">
        <v>10875</v>
      </c>
      <c r="O7497">
        <v>90</v>
      </c>
    </row>
    <row r="7498" spans="1:15" x14ac:dyDescent="0.3">
      <c r="A7498" t="s">
        <v>21475</v>
      </c>
      <c r="B7498" t="s">
        <v>1999</v>
      </c>
      <c r="C7498" t="s">
        <v>25</v>
      </c>
      <c r="D7498">
        <v>2019</v>
      </c>
      <c r="E7498" t="s">
        <v>21426</v>
      </c>
      <c r="F7498">
        <v>6.5</v>
      </c>
      <c r="G7498">
        <v>208000</v>
      </c>
      <c r="H7498" t="s">
        <v>8316</v>
      </c>
      <c r="I7498" t="s">
        <v>8316</v>
      </c>
      <c r="J7498" t="s">
        <v>6535</v>
      </c>
      <c r="K7498" t="s">
        <v>5991</v>
      </c>
      <c r="L7498">
        <v>90000000</v>
      </c>
      <c r="M7498">
        <v>127461872</v>
      </c>
      <c r="N7498" t="s">
        <v>8625</v>
      </c>
      <c r="O7498">
        <v>123</v>
      </c>
    </row>
    <row r="7499" spans="1:15" x14ac:dyDescent="0.3">
      <c r="A7499" t="s">
        <v>21476</v>
      </c>
      <c r="B7499" t="s">
        <v>1999</v>
      </c>
      <c r="C7499" t="s">
        <v>25</v>
      </c>
      <c r="D7499">
        <v>2019</v>
      </c>
      <c r="E7499" t="s">
        <v>21465</v>
      </c>
      <c r="F7499">
        <v>7.6</v>
      </c>
      <c r="G7499">
        <v>73000</v>
      </c>
      <c r="H7499" t="s">
        <v>21477</v>
      </c>
      <c r="I7499" t="s">
        <v>21477</v>
      </c>
      <c r="J7499" t="s">
        <v>21478</v>
      </c>
      <c r="K7499" t="s">
        <v>30</v>
      </c>
      <c r="L7499">
        <v>6200000</v>
      </c>
      <c r="M7499">
        <v>133031473</v>
      </c>
      <c r="N7499" t="s">
        <v>19182</v>
      </c>
      <c r="O7499">
        <v>97</v>
      </c>
    </row>
    <row r="7500" spans="1:15" x14ac:dyDescent="0.3">
      <c r="A7500" t="s">
        <v>21479</v>
      </c>
      <c r="B7500" t="s">
        <v>16</v>
      </c>
      <c r="C7500" t="s">
        <v>25</v>
      </c>
      <c r="D7500">
        <v>2019</v>
      </c>
      <c r="E7500" t="s">
        <v>21480</v>
      </c>
      <c r="F7500">
        <v>6.7</v>
      </c>
      <c r="G7500">
        <v>66000</v>
      </c>
      <c r="H7500" t="s">
        <v>17176</v>
      </c>
      <c r="I7500" t="s">
        <v>21481</v>
      </c>
      <c r="J7500" t="s">
        <v>20341</v>
      </c>
      <c r="K7500" t="s">
        <v>30</v>
      </c>
      <c r="L7500">
        <v>20000000</v>
      </c>
      <c r="M7500">
        <v>111037232</v>
      </c>
      <c r="N7500" t="s">
        <v>61</v>
      </c>
      <c r="O7500">
        <v>90</v>
      </c>
    </row>
    <row r="7501" spans="1:15" x14ac:dyDescent="0.3">
      <c r="A7501" t="s">
        <v>21482</v>
      </c>
      <c r="B7501" t="s">
        <v>16</v>
      </c>
      <c r="C7501" t="s">
        <v>52</v>
      </c>
      <c r="D7501">
        <v>2019</v>
      </c>
      <c r="E7501" t="s">
        <v>21447</v>
      </c>
      <c r="F7501">
        <v>5.6</v>
      </c>
      <c r="G7501">
        <v>46000</v>
      </c>
      <c r="H7501" t="s">
        <v>17149</v>
      </c>
      <c r="I7501" t="s">
        <v>21483</v>
      </c>
      <c r="J7501" t="s">
        <v>21484</v>
      </c>
      <c r="K7501" t="s">
        <v>2108</v>
      </c>
      <c r="L7501">
        <v>5000000</v>
      </c>
      <c r="M7501">
        <v>61105744</v>
      </c>
      <c r="N7501" t="s">
        <v>19424</v>
      </c>
      <c r="O7501">
        <v>99</v>
      </c>
    </row>
    <row r="7502" spans="1:15" x14ac:dyDescent="0.3">
      <c r="A7502" t="s">
        <v>21485</v>
      </c>
      <c r="B7502" t="s">
        <v>1999</v>
      </c>
      <c r="C7502" t="s">
        <v>17</v>
      </c>
      <c r="D7502">
        <v>2019</v>
      </c>
      <c r="E7502" t="s">
        <v>21486</v>
      </c>
      <c r="F7502">
        <v>7.2</v>
      </c>
      <c r="G7502">
        <v>51000</v>
      </c>
      <c r="H7502" t="s">
        <v>21487</v>
      </c>
      <c r="I7502" t="s">
        <v>21488</v>
      </c>
      <c r="J7502" t="s">
        <v>21489</v>
      </c>
      <c r="K7502" t="s">
        <v>30</v>
      </c>
      <c r="L7502">
        <v>7000000</v>
      </c>
      <c r="M7502">
        <v>91527795</v>
      </c>
      <c r="N7502" t="s">
        <v>16785</v>
      </c>
      <c r="O7502">
        <v>116</v>
      </c>
    </row>
    <row r="7503" spans="1:15" x14ac:dyDescent="0.3">
      <c r="A7503" t="s">
        <v>21490</v>
      </c>
      <c r="B7503" t="s">
        <v>16</v>
      </c>
      <c r="C7503" t="s">
        <v>34</v>
      </c>
      <c r="D7503">
        <v>2019</v>
      </c>
      <c r="E7503" t="s">
        <v>21012</v>
      </c>
      <c r="F7503">
        <v>6.2</v>
      </c>
      <c r="G7503">
        <v>61000</v>
      </c>
      <c r="H7503" t="s">
        <v>21491</v>
      </c>
      <c r="I7503" t="s">
        <v>21492</v>
      </c>
      <c r="J7503" t="s">
        <v>5710</v>
      </c>
      <c r="K7503" t="s">
        <v>22</v>
      </c>
      <c r="L7503">
        <v>60000000</v>
      </c>
      <c r="M7503">
        <v>76419755</v>
      </c>
      <c r="N7503" t="s">
        <v>10082</v>
      </c>
      <c r="O7503">
        <v>119</v>
      </c>
    </row>
    <row r="7504" spans="1:15" x14ac:dyDescent="0.3">
      <c r="A7504" t="s">
        <v>21493</v>
      </c>
      <c r="B7504" t="s">
        <v>16</v>
      </c>
      <c r="C7504" t="s">
        <v>34</v>
      </c>
      <c r="D7504">
        <v>2019</v>
      </c>
      <c r="E7504" t="s">
        <v>21494</v>
      </c>
      <c r="F7504">
        <v>6.1</v>
      </c>
      <c r="G7504">
        <v>74000</v>
      </c>
      <c r="H7504" t="s">
        <v>13095</v>
      </c>
      <c r="I7504" t="s">
        <v>21495</v>
      </c>
      <c r="J7504" t="s">
        <v>17613</v>
      </c>
      <c r="K7504" t="s">
        <v>30</v>
      </c>
      <c r="L7504">
        <v>13500000</v>
      </c>
      <c r="M7504">
        <v>91542097</v>
      </c>
      <c r="N7504" t="s">
        <v>44</v>
      </c>
      <c r="O7504">
        <v>87</v>
      </c>
    </row>
    <row r="7505" spans="1:15" x14ac:dyDescent="0.3">
      <c r="A7505" t="s">
        <v>21496</v>
      </c>
      <c r="B7505" t="s">
        <v>16</v>
      </c>
      <c r="C7505" t="s">
        <v>52</v>
      </c>
      <c r="D7505">
        <v>2019</v>
      </c>
      <c r="E7505" t="s">
        <v>21497</v>
      </c>
      <c r="F7505">
        <v>5.9</v>
      </c>
      <c r="G7505">
        <v>65000</v>
      </c>
      <c r="H7505" t="s">
        <v>18824</v>
      </c>
      <c r="I7505" t="s">
        <v>18824</v>
      </c>
      <c r="J7505" t="s">
        <v>16113</v>
      </c>
      <c r="K7505" t="s">
        <v>30</v>
      </c>
      <c r="L7505">
        <v>30000000</v>
      </c>
      <c r="M7505">
        <v>231252591</v>
      </c>
      <c r="N7505" t="s">
        <v>2026</v>
      </c>
      <c r="O7505">
        <v>106</v>
      </c>
    </row>
    <row r="7506" spans="1:15" x14ac:dyDescent="0.3">
      <c r="A7506" t="s">
        <v>21498</v>
      </c>
      <c r="B7506" t="s">
        <v>16</v>
      </c>
      <c r="C7506" t="s">
        <v>34</v>
      </c>
      <c r="D7506">
        <v>2019</v>
      </c>
      <c r="E7506" t="s">
        <v>21426</v>
      </c>
      <c r="F7506">
        <v>6.1</v>
      </c>
      <c r="G7506">
        <v>87000</v>
      </c>
      <c r="H7506" t="s">
        <v>21499</v>
      </c>
      <c r="I7506" t="s">
        <v>21500</v>
      </c>
      <c r="J7506" t="s">
        <v>761</v>
      </c>
      <c r="K7506" t="s">
        <v>30</v>
      </c>
      <c r="L7506">
        <v>50000000</v>
      </c>
      <c r="M7506">
        <v>91490353</v>
      </c>
      <c r="N7506" t="s">
        <v>14702</v>
      </c>
      <c r="O7506">
        <v>89</v>
      </c>
    </row>
    <row r="7507" spans="1:15" x14ac:dyDescent="0.3">
      <c r="A7507" t="s">
        <v>21501</v>
      </c>
      <c r="B7507" t="s">
        <v>16</v>
      </c>
      <c r="C7507" t="s">
        <v>41</v>
      </c>
      <c r="D7507">
        <v>2019</v>
      </c>
      <c r="E7507" t="s">
        <v>20396</v>
      </c>
      <c r="F7507">
        <v>6.5</v>
      </c>
      <c r="G7507">
        <v>33000</v>
      </c>
      <c r="H7507" t="s">
        <v>21502</v>
      </c>
      <c r="I7507" t="s">
        <v>21503</v>
      </c>
      <c r="J7507" t="s">
        <v>8503</v>
      </c>
      <c r="K7507" t="s">
        <v>30</v>
      </c>
      <c r="L7507">
        <v>4000000</v>
      </c>
      <c r="M7507">
        <v>22386555</v>
      </c>
      <c r="N7507" t="s">
        <v>9137</v>
      </c>
      <c r="O7507">
        <v>102</v>
      </c>
    </row>
    <row r="7508" spans="1:15" x14ac:dyDescent="0.3">
      <c r="A7508" t="s">
        <v>6227</v>
      </c>
      <c r="B7508" t="s">
        <v>33</v>
      </c>
      <c r="C7508" t="s">
        <v>390</v>
      </c>
      <c r="D7508">
        <v>2019</v>
      </c>
      <c r="E7508" t="s">
        <v>21429</v>
      </c>
      <c r="F7508">
        <v>5.8</v>
      </c>
      <c r="G7508">
        <v>31000</v>
      </c>
      <c r="H7508" t="s">
        <v>19890</v>
      </c>
      <c r="I7508" t="s">
        <v>21504</v>
      </c>
      <c r="J7508" t="s">
        <v>18395</v>
      </c>
      <c r="K7508" t="s">
        <v>195</v>
      </c>
      <c r="L7508">
        <v>24000000</v>
      </c>
      <c r="M7508">
        <v>203783566</v>
      </c>
      <c r="N7508" t="s">
        <v>118</v>
      </c>
      <c r="O7508">
        <v>86</v>
      </c>
    </row>
    <row r="7509" spans="1:15" x14ac:dyDescent="0.3">
      <c r="A7509" t="s">
        <v>21505</v>
      </c>
      <c r="B7509" t="s">
        <v>16</v>
      </c>
      <c r="C7509" t="s">
        <v>17</v>
      </c>
      <c r="D7509">
        <v>2019</v>
      </c>
      <c r="E7509" t="s">
        <v>21451</v>
      </c>
      <c r="F7509">
        <v>6.3</v>
      </c>
      <c r="G7509">
        <v>19000</v>
      </c>
      <c r="H7509" t="s">
        <v>13349</v>
      </c>
      <c r="I7509" t="s">
        <v>14832</v>
      </c>
      <c r="J7509" t="s">
        <v>20674</v>
      </c>
      <c r="K7509" t="s">
        <v>30</v>
      </c>
      <c r="L7509">
        <v>45000000</v>
      </c>
      <c r="M7509">
        <v>9932621</v>
      </c>
      <c r="N7509" t="s">
        <v>19907</v>
      </c>
      <c r="O7509">
        <v>149</v>
      </c>
    </row>
    <row r="7510" spans="1:15" x14ac:dyDescent="0.3">
      <c r="A7510" t="s">
        <v>21506</v>
      </c>
      <c r="B7510" t="s">
        <v>33</v>
      </c>
      <c r="C7510" t="s">
        <v>63</v>
      </c>
      <c r="D7510">
        <v>2019</v>
      </c>
      <c r="E7510" t="s">
        <v>21472</v>
      </c>
      <c r="F7510">
        <v>7.3</v>
      </c>
      <c r="G7510">
        <v>67000</v>
      </c>
      <c r="H7510" t="s">
        <v>19536</v>
      </c>
      <c r="I7510" t="s">
        <v>21507</v>
      </c>
      <c r="J7510" t="s">
        <v>2091</v>
      </c>
      <c r="K7510" t="s">
        <v>5991</v>
      </c>
      <c r="L7510">
        <v>25000000</v>
      </c>
      <c r="M7510">
        <v>67760877</v>
      </c>
      <c r="N7510" t="s">
        <v>17516</v>
      </c>
      <c r="O7510">
        <v>109</v>
      </c>
    </row>
    <row r="7511" spans="1:15" x14ac:dyDescent="0.3">
      <c r="A7511" t="s">
        <v>21508</v>
      </c>
      <c r="B7511" t="s">
        <v>33</v>
      </c>
      <c r="C7511" t="s">
        <v>390</v>
      </c>
      <c r="D7511">
        <v>2019</v>
      </c>
      <c r="E7511" t="s">
        <v>21366</v>
      </c>
      <c r="F7511">
        <v>7.5</v>
      </c>
      <c r="G7511">
        <v>112000</v>
      </c>
      <c r="H7511" t="s">
        <v>12446</v>
      </c>
      <c r="I7511" t="s">
        <v>12446</v>
      </c>
      <c r="J7511" t="s">
        <v>16596</v>
      </c>
      <c r="K7511" t="s">
        <v>30</v>
      </c>
      <c r="L7511">
        <v>129000000</v>
      </c>
      <c r="M7511">
        <v>525683457</v>
      </c>
      <c r="N7511" t="s">
        <v>10173</v>
      </c>
      <c r="O7511">
        <v>104</v>
      </c>
    </row>
    <row r="7512" spans="1:15" x14ac:dyDescent="0.3">
      <c r="A7512" t="s">
        <v>21509</v>
      </c>
      <c r="B7512" t="s">
        <v>33</v>
      </c>
      <c r="C7512" t="s">
        <v>34</v>
      </c>
      <c r="D7512">
        <v>2019</v>
      </c>
      <c r="E7512" t="s">
        <v>21510</v>
      </c>
      <c r="F7512">
        <v>6.6</v>
      </c>
      <c r="G7512">
        <v>146000</v>
      </c>
      <c r="H7512" t="s">
        <v>16192</v>
      </c>
      <c r="I7512" t="s">
        <v>21511</v>
      </c>
      <c r="J7512" t="s">
        <v>12491</v>
      </c>
      <c r="K7512" t="s">
        <v>30</v>
      </c>
      <c r="L7512">
        <v>150000000</v>
      </c>
      <c r="M7512">
        <v>433921300</v>
      </c>
      <c r="N7512" t="s">
        <v>23</v>
      </c>
      <c r="O7512">
        <v>104</v>
      </c>
    </row>
    <row r="7513" spans="1:15" x14ac:dyDescent="0.3">
      <c r="A7513" t="s">
        <v>14049</v>
      </c>
      <c r="B7513" t="s">
        <v>16</v>
      </c>
      <c r="C7513" t="s">
        <v>17</v>
      </c>
      <c r="D7513">
        <v>2019</v>
      </c>
      <c r="E7513" t="s">
        <v>21512</v>
      </c>
      <c r="F7513">
        <v>5.4</v>
      </c>
      <c r="G7513">
        <v>38000</v>
      </c>
      <c r="H7513" t="s">
        <v>12654</v>
      </c>
      <c r="I7513" t="s">
        <v>12654</v>
      </c>
      <c r="J7513" t="s">
        <v>9021</v>
      </c>
      <c r="K7513" t="s">
        <v>22</v>
      </c>
      <c r="L7513">
        <v>25000000</v>
      </c>
      <c r="M7513">
        <v>14454622</v>
      </c>
      <c r="N7513" t="s">
        <v>21513</v>
      </c>
      <c r="O7513">
        <v>106</v>
      </c>
    </row>
    <row r="7514" spans="1:15" x14ac:dyDescent="0.3">
      <c r="A7514" t="s">
        <v>21514</v>
      </c>
      <c r="B7514" t="s">
        <v>33</v>
      </c>
      <c r="C7514" t="s">
        <v>25</v>
      </c>
      <c r="D7514">
        <v>2019</v>
      </c>
      <c r="E7514" t="s">
        <v>21460</v>
      </c>
      <c r="F7514">
        <v>6.6</v>
      </c>
      <c r="G7514">
        <v>91000</v>
      </c>
      <c r="H7514" t="s">
        <v>18062</v>
      </c>
      <c r="I7514" t="s">
        <v>6247</v>
      </c>
      <c r="J7514" t="s">
        <v>11973</v>
      </c>
      <c r="K7514" t="s">
        <v>30</v>
      </c>
      <c r="L7514">
        <v>185000000</v>
      </c>
      <c r="M7514">
        <v>491730089</v>
      </c>
      <c r="N7514" t="s">
        <v>1724</v>
      </c>
      <c r="O7514">
        <v>119</v>
      </c>
    </row>
    <row r="7515" spans="1:15" x14ac:dyDescent="0.3">
      <c r="A7515" t="s">
        <v>21515</v>
      </c>
      <c r="B7515" t="s">
        <v>16</v>
      </c>
      <c r="C7515" t="s">
        <v>17</v>
      </c>
      <c r="D7515">
        <v>2019</v>
      </c>
      <c r="E7515" t="s">
        <v>21470</v>
      </c>
      <c r="F7515">
        <v>7.3</v>
      </c>
      <c r="G7515">
        <v>16000</v>
      </c>
      <c r="H7515" t="s">
        <v>21516</v>
      </c>
      <c r="I7515" t="s">
        <v>21517</v>
      </c>
      <c r="J7515" t="s">
        <v>21517</v>
      </c>
      <c r="K7515" t="s">
        <v>30</v>
      </c>
      <c r="M7515">
        <v>4637830</v>
      </c>
      <c r="N7515" t="s">
        <v>18734</v>
      </c>
      <c r="O7515">
        <v>121</v>
      </c>
    </row>
    <row r="7516" spans="1:15" x14ac:dyDescent="0.3">
      <c r="A7516" t="s">
        <v>21518</v>
      </c>
      <c r="B7516" t="s">
        <v>33</v>
      </c>
      <c r="C7516" t="s">
        <v>390</v>
      </c>
      <c r="D7516">
        <v>2019</v>
      </c>
      <c r="E7516" t="s">
        <v>21470</v>
      </c>
      <c r="F7516">
        <v>6.5</v>
      </c>
      <c r="G7516">
        <v>55000</v>
      </c>
      <c r="H7516" t="s">
        <v>17806</v>
      </c>
      <c r="I7516" t="s">
        <v>19370</v>
      </c>
      <c r="J7516" t="s">
        <v>21519</v>
      </c>
      <c r="K7516" t="s">
        <v>30</v>
      </c>
      <c r="L7516">
        <v>80000000</v>
      </c>
      <c r="M7516">
        <v>430051293</v>
      </c>
      <c r="N7516" t="s">
        <v>61</v>
      </c>
      <c r="O7516">
        <v>86</v>
      </c>
    </row>
    <row r="7517" spans="1:15" x14ac:dyDescent="0.3">
      <c r="A7517" t="s">
        <v>21520</v>
      </c>
      <c r="B7517" t="s">
        <v>16</v>
      </c>
      <c r="C7517" t="s">
        <v>52</v>
      </c>
      <c r="D7517">
        <v>2019</v>
      </c>
      <c r="E7517" t="s">
        <v>20862</v>
      </c>
      <c r="F7517">
        <v>5.3</v>
      </c>
      <c r="G7517">
        <v>43000</v>
      </c>
      <c r="H7517" t="s">
        <v>21521</v>
      </c>
      <c r="I7517" t="s">
        <v>21488</v>
      </c>
      <c r="J7517" t="s">
        <v>21522</v>
      </c>
      <c r="K7517" t="s">
        <v>30</v>
      </c>
      <c r="L7517">
        <v>9000000</v>
      </c>
      <c r="M7517">
        <v>123133739</v>
      </c>
      <c r="N7517" t="s">
        <v>2026</v>
      </c>
      <c r="O7517">
        <v>93</v>
      </c>
    </row>
    <row r="7518" spans="1:15" x14ac:dyDescent="0.3">
      <c r="A7518" t="s">
        <v>21523</v>
      </c>
      <c r="B7518" t="s">
        <v>1999</v>
      </c>
      <c r="C7518" t="s">
        <v>34</v>
      </c>
      <c r="D7518">
        <v>2019</v>
      </c>
      <c r="E7518" t="s">
        <v>21486</v>
      </c>
      <c r="F7518">
        <v>6</v>
      </c>
      <c r="G7518">
        <v>51000</v>
      </c>
      <c r="H7518" t="s">
        <v>17234</v>
      </c>
      <c r="I7518" t="s">
        <v>21524</v>
      </c>
      <c r="J7518" t="s">
        <v>6559</v>
      </c>
      <c r="K7518" t="s">
        <v>30</v>
      </c>
      <c r="L7518">
        <v>25000000</v>
      </c>
      <c r="M7518">
        <v>8808611</v>
      </c>
      <c r="N7518" t="s">
        <v>19301</v>
      </c>
      <c r="O7518">
        <v>109</v>
      </c>
    </row>
    <row r="7519" spans="1:15" x14ac:dyDescent="0.3">
      <c r="A7519" t="s">
        <v>21525</v>
      </c>
      <c r="B7519" t="s">
        <v>1999</v>
      </c>
      <c r="C7519" t="s">
        <v>25</v>
      </c>
      <c r="D7519">
        <v>2019</v>
      </c>
      <c r="E7519" t="s">
        <v>21128</v>
      </c>
      <c r="F7519">
        <v>6.2</v>
      </c>
      <c r="G7519">
        <v>66000</v>
      </c>
      <c r="H7519" t="s">
        <v>16849</v>
      </c>
      <c r="I7519" t="s">
        <v>21526</v>
      </c>
      <c r="J7519" t="s">
        <v>21527</v>
      </c>
      <c r="K7519" t="s">
        <v>30</v>
      </c>
      <c r="L7519">
        <v>25000000</v>
      </c>
      <c r="M7519">
        <v>104545505</v>
      </c>
      <c r="N7519" t="s">
        <v>16785</v>
      </c>
      <c r="O7519">
        <v>108</v>
      </c>
    </row>
    <row r="7520" spans="1:15" x14ac:dyDescent="0.3">
      <c r="A7520" t="s">
        <v>21528</v>
      </c>
      <c r="B7520" t="s">
        <v>1999</v>
      </c>
      <c r="C7520" t="s">
        <v>1204</v>
      </c>
      <c r="D7520">
        <v>2019</v>
      </c>
      <c r="E7520" t="s">
        <v>21463</v>
      </c>
      <c r="F7520">
        <v>5.6</v>
      </c>
      <c r="G7520">
        <v>15000</v>
      </c>
      <c r="H7520" t="s">
        <v>19950</v>
      </c>
      <c r="I7520" t="s">
        <v>2170</v>
      </c>
      <c r="J7520" t="s">
        <v>21529</v>
      </c>
      <c r="K7520" t="s">
        <v>30</v>
      </c>
      <c r="L7520">
        <v>8000000</v>
      </c>
      <c r="M7520">
        <v>36599361</v>
      </c>
      <c r="N7520" t="s">
        <v>10875</v>
      </c>
      <c r="O7520">
        <v>102</v>
      </c>
    </row>
    <row r="7521" spans="1:15" x14ac:dyDescent="0.3">
      <c r="A7521" t="s">
        <v>21530</v>
      </c>
      <c r="B7521" t="s">
        <v>33</v>
      </c>
      <c r="C7521" t="s">
        <v>390</v>
      </c>
      <c r="D7521">
        <v>2019</v>
      </c>
      <c r="E7521" t="s">
        <v>21531</v>
      </c>
      <c r="F7521">
        <v>6.4</v>
      </c>
      <c r="G7521">
        <v>24000</v>
      </c>
      <c r="H7521" t="s">
        <v>21532</v>
      </c>
      <c r="I7521" t="s">
        <v>21533</v>
      </c>
      <c r="J7521" t="s">
        <v>17566</v>
      </c>
      <c r="K7521" t="s">
        <v>19150</v>
      </c>
      <c r="L7521">
        <v>65000000</v>
      </c>
      <c r="M7521">
        <v>147792047</v>
      </c>
      <c r="N7521" t="s">
        <v>19490</v>
      </c>
      <c r="O7521">
        <v>97</v>
      </c>
    </row>
    <row r="7522" spans="1:15" x14ac:dyDescent="0.3">
      <c r="A7522" t="s">
        <v>21534</v>
      </c>
      <c r="B7522" t="s">
        <v>16</v>
      </c>
      <c r="C7522" t="s">
        <v>41</v>
      </c>
      <c r="D7522">
        <v>2019</v>
      </c>
      <c r="E7522" t="s">
        <v>21012</v>
      </c>
      <c r="F7522">
        <v>5.3</v>
      </c>
      <c r="G7522">
        <v>26000</v>
      </c>
      <c r="H7522" t="s">
        <v>12041</v>
      </c>
      <c r="I7522" t="s">
        <v>14907</v>
      </c>
      <c r="J7522" t="s">
        <v>19189</v>
      </c>
      <c r="K7522" t="s">
        <v>30</v>
      </c>
      <c r="L7522">
        <v>20000000</v>
      </c>
      <c r="M7522">
        <v>72216294</v>
      </c>
      <c r="N7522" t="s">
        <v>21348</v>
      </c>
      <c r="O7522">
        <v>117</v>
      </c>
    </row>
    <row r="7523" spans="1:15" x14ac:dyDescent="0.3">
      <c r="A7523" t="s">
        <v>5114</v>
      </c>
      <c r="B7523" t="s">
        <v>16</v>
      </c>
      <c r="C7523" t="s">
        <v>52</v>
      </c>
      <c r="D7523">
        <v>2019</v>
      </c>
      <c r="E7523" t="s">
        <v>21278</v>
      </c>
      <c r="F7523">
        <v>5.7</v>
      </c>
      <c r="G7523">
        <v>86000</v>
      </c>
      <c r="H7523" t="s">
        <v>21535</v>
      </c>
      <c r="I7523" t="s">
        <v>20</v>
      </c>
      <c r="J7523" t="s">
        <v>19336</v>
      </c>
      <c r="K7523" t="s">
        <v>30</v>
      </c>
      <c r="L7523">
        <v>21000000</v>
      </c>
      <c r="M7523">
        <v>113118226</v>
      </c>
      <c r="N7523" t="s">
        <v>44</v>
      </c>
      <c r="O7523">
        <v>101</v>
      </c>
    </row>
    <row r="7524" spans="1:15" x14ac:dyDescent="0.3">
      <c r="A7524" t="s">
        <v>21536</v>
      </c>
      <c r="B7524" t="s">
        <v>1999</v>
      </c>
      <c r="C7524" t="s">
        <v>25</v>
      </c>
      <c r="D7524">
        <v>2019</v>
      </c>
      <c r="E7524" t="s">
        <v>21480</v>
      </c>
      <c r="F7524">
        <v>5</v>
      </c>
      <c r="G7524">
        <v>23000</v>
      </c>
      <c r="H7524" t="s">
        <v>20491</v>
      </c>
      <c r="I7524" t="s">
        <v>21537</v>
      </c>
      <c r="J7524" t="s">
        <v>18473</v>
      </c>
      <c r="K7524" t="s">
        <v>22</v>
      </c>
      <c r="L7524">
        <v>12000000</v>
      </c>
      <c r="M7524">
        <v>47582563</v>
      </c>
      <c r="N7524" t="s">
        <v>21538</v>
      </c>
      <c r="O7524">
        <v>90</v>
      </c>
    </row>
    <row r="7525" spans="1:15" x14ac:dyDescent="0.3">
      <c r="A7525" t="s">
        <v>21539</v>
      </c>
      <c r="B7525" t="s">
        <v>16</v>
      </c>
      <c r="C7525" t="s">
        <v>34</v>
      </c>
      <c r="D7525">
        <v>2019</v>
      </c>
      <c r="E7525" t="s">
        <v>21442</v>
      </c>
      <c r="F7525">
        <v>6.6</v>
      </c>
      <c r="G7525">
        <v>32000</v>
      </c>
      <c r="H7525" t="s">
        <v>21540</v>
      </c>
      <c r="I7525" t="s">
        <v>21540</v>
      </c>
      <c r="J7525" t="s">
        <v>16090</v>
      </c>
      <c r="K7525" t="s">
        <v>30</v>
      </c>
      <c r="M7525">
        <v>2414269</v>
      </c>
      <c r="N7525" t="s">
        <v>20946</v>
      </c>
      <c r="O7525">
        <v>104</v>
      </c>
    </row>
    <row r="7526" spans="1:15" x14ac:dyDescent="0.3">
      <c r="A7526" t="s">
        <v>21541</v>
      </c>
      <c r="B7526" t="s">
        <v>1999</v>
      </c>
      <c r="C7526" t="s">
        <v>41</v>
      </c>
      <c r="D7526">
        <v>2019</v>
      </c>
      <c r="E7526" t="s">
        <v>21542</v>
      </c>
      <c r="F7526">
        <v>6.2</v>
      </c>
      <c r="G7526">
        <v>64000</v>
      </c>
      <c r="H7526" t="s">
        <v>15025</v>
      </c>
      <c r="I7526" t="s">
        <v>15025</v>
      </c>
      <c r="J7526" t="s">
        <v>20388</v>
      </c>
      <c r="K7526" t="s">
        <v>30</v>
      </c>
      <c r="L7526">
        <v>9000000</v>
      </c>
      <c r="M7526">
        <v>64600152</v>
      </c>
      <c r="N7526" t="s">
        <v>19424</v>
      </c>
      <c r="O7526">
        <v>100</v>
      </c>
    </row>
    <row r="7527" spans="1:15" x14ac:dyDescent="0.3">
      <c r="A7527" t="s">
        <v>21543</v>
      </c>
      <c r="B7527" t="s">
        <v>1999</v>
      </c>
      <c r="C7527" t="s">
        <v>390</v>
      </c>
      <c r="D7527">
        <v>2019</v>
      </c>
      <c r="E7527" t="s">
        <v>21544</v>
      </c>
      <c r="F7527">
        <v>7.5</v>
      </c>
      <c r="G7527">
        <v>28000</v>
      </c>
      <c r="H7527" t="s">
        <v>19852</v>
      </c>
      <c r="I7527" t="s">
        <v>19852</v>
      </c>
      <c r="J7527" t="s">
        <v>21545</v>
      </c>
      <c r="K7527" t="s">
        <v>2108</v>
      </c>
      <c r="L7527">
        <v>11100000</v>
      </c>
      <c r="M7527">
        <v>193457467</v>
      </c>
      <c r="N7527" t="s">
        <v>21546</v>
      </c>
      <c r="O7527">
        <v>112</v>
      </c>
    </row>
    <row r="7528" spans="1:15" x14ac:dyDescent="0.3">
      <c r="A7528" t="s">
        <v>11503</v>
      </c>
      <c r="B7528" t="s">
        <v>16</v>
      </c>
      <c r="C7528" t="s">
        <v>63</v>
      </c>
      <c r="D7528">
        <v>2019</v>
      </c>
      <c r="E7528" t="s">
        <v>21385</v>
      </c>
      <c r="F7528">
        <v>5.9</v>
      </c>
      <c r="G7528">
        <v>7400</v>
      </c>
      <c r="H7528" t="s">
        <v>9377</v>
      </c>
      <c r="I7528" t="s">
        <v>9377</v>
      </c>
      <c r="J7528" t="s">
        <v>21547</v>
      </c>
      <c r="K7528" t="s">
        <v>30</v>
      </c>
      <c r="L7528">
        <v>8000000</v>
      </c>
      <c r="M7528">
        <v>1561698</v>
      </c>
      <c r="N7528" t="s">
        <v>21548</v>
      </c>
      <c r="O7528">
        <v>100</v>
      </c>
    </row>
    <row r="7529" spans="1:15" x14ac:dyDescent="0.3">
      <c r="A7529" t="s">
        <v>21549</v>
      </c>
      <c r="B7529" t="s">
        <v>16</v>
      </c>
      <c r="C7529" t="s">
        <v>41</v>
      </c>
      <c r="D7529">
        <v>2019</v>
      </c>
      <c r="E7529" t="s">
        <v>21442</v>
      </c>
      <c r="F7529">
        <v>6.3</v>
      </c>
      <c r="G7529">
        <v>2700</v>
      </c>
      <c r="H7529" t="s">
        <v>17554</v>
      </c>
      <c r="I7529" t="s">
        <v>17554</v>
      </c>
      <c r="J7529" t="s">
        <v>21550</v>
      </c>
      <c r="K7529" t="s">
        <v>30</v>
      </c>
      <c r="M7529">
        <v>323369</v>
      </c>
      <c r="N7529" t="s">
        <v>21551</v>
      </c>
      <c r="O7529">
        <v>88</v>
      </c>
    </row>
    <row r="7530" spans="1:15" x14ac:dyDescent="0.3">
      <c r="A7530" t="s">
        <v>21552</v>
      </c>
      <c r="B7530" t="s">
        <v>33</v>
      </c>
      <c r="C7530" t="s">
        <v>390</v>
      </c>
      <c r="D7530">
        <v>2019</v>
      </c>
      <c r="E7530" t="s">
        <v>21012</v>
      </c>
      <c r="F7530">
        <v>6.6</v>
      </c>
      <c r="G7530">
        <v>58000</v>
      </c>
      <c r="H7530" t="s">
        <v>10758</v>
      </c>
      <c r="I7530" t="s">
        <v>16233</v>
      </c>
      <c r="J7530" t="s">
        <v>18711</v>
      </c>
      <c r="K7530" t="s">
        <v>3811</v>
      </c>
      <c r="L7530">
        <v>99000000</v>
      </c>
      <c r="M7530">
        <v>192306508</v>
      </c>
      <c r="N7530" t="s">
        <v>23</v>
      </c>
      <c r="O7530">
        <v>107</v>
      </c>
    </row>
    <row r="7531" spans="1:15" x14ac:dyDescent="0.3">
      <c r="A7531" t="s">
        <v>4510</v>
      </c>
      <c r="B7531" t="s">
        <v>16</v>
      </c>
      <c r="C7531" t="s">
        <v>17</v>
      </c>
      <c r="D7531">
        <v>2019</v>
      </c>
      <c r="E7531" t="s">
        <v>21235</v>
      </c>
      <c r="F7531">
        <v>5.8</v>
      </c>
      <c r="G7531">
        <v>47000</v>
      </c>
      <c r="H7531" t="s">
        <v>21553</v>
      </c>
      <c r="I7531" t="s">
        <v>21554</v>
      </c>
      <c r="J7531" t="s">
        <v>1305</v>
      </c>
      <c r="K7531" t="s">
        <v>195</v>
      </c>
      <c r="L7531">
        <v>10000000</v>
      </c>
      <c r="M7531">
        <v>44907074</v>
      </c>
      <c r="N7531" t="s">
        <v>50</v>
      </c>
      <c r="O7531">
        <v>90</v>
      </c>
    </row>
    <row r="7532" spans="1:15" x14ac:dyDescent="0.3">
      <c r="A7532" t="s">
        <v>21555</v>
      </c>
      <c r="B7532" t="s">
        <v>16</v>
      </c>
      <c r="C7532" t="s">
        <v>17</v>
      </c>
      <c r="D7532">
        <v>2019</v>
      </c>
      <c r="E7532" t="s">
        <v>21465</v>
      </c>
      <c r="F7532">
        <v>6.7</v>
      </c>
      <c r="G7532">
        <v>11000</v>
      </c>
      <c r="H7532" t="s">
        <v>21556</v>
      </c>
      <c r="I7532" t="s">
        <v>21557</v>
      </c>
      <c r="J7532" t="s">
        <v>11827</v>
      </c>
      <c r="K7532" t="s">
        <v>30</v>
      </c>
      <c r="M7532">
        <v>2268204</v>
      </c>
      <c r="N7532" t="s">
        <v>21558</v>
      </c>
      <c r="O7532">
        <v>109</v>
      </c>
    </row>
    <row r="7533" spans="1:15" x14ac:dyDescent="0.3">
      <c r="A7533" t="s">
        <v>21559</v>
      </c>
      <c r="B7533" t="s">
        <v>16</v>
      </c>
      <c r="C7533" t="s">
        <v>17</v>
      </c>
      <c r="D7533">
        <v>2019</v>
      </c>
      <c r="E7533" t="s">
        <v>21560</v>
      </c>
      <c r="F7533">
        <v>6.4</v>
      </c>
      <c r="G7533">
        <v>9300</v>
      </c>
      <c r="H7533" t="s">
        <v>21561</v>
      </c>
      <c r="I7533" t="s">
        <v>21561</v>
      </c>
      <c r="J7533" t="s">
        <v>21562</v>
      </c>
      <c r="K7533" t="s">
        <v>22</v>
      </c>
      <c r="M7533">
        <v>1719157</v>
      </c>
      <c r="N7533" t="s">
        <v>6564</v>
      </c>
      <c r="O7533">
        <v>120</v>
      </c>
    </row>
    <row r="7534" spans="1:15" x14ac:dyDescent="0.3">
      <c r="A7534" t="s">
        <v>21563</v>
      </c>
      <c r="B7534" t="s">
        <v>33</v>
      </c>
      <c r="C7534" t="s">
        <v>41</v>
      </c>
      <c r="D7534">
        <v>2019</v>
      </c>
      <c r="E7534" t="s">
        <v>21128</v>
      </c>
      <c r="F7534">
        <v>7.6</v>
      </c>
      <c r="G7534">
        <v>55000</v>
      </c>
      <c r="H7534" t="s">
        <v>21564</v>
      </c>
      <c r="I7534" t="s">
        <v>21564</v>
      </c>
      <c r="J7534" t="s">
        <v>21565</v>
      </c>
      <c r="K7534" t="s">
        <v>30</v>
      </c>
      <c r="M7534">
        <v>23076657</v>
      </c>
      <c r="N7534" t="s">
        <v>17516</v>
      </c>
      <c r="O7534">
        <v>100</v>
      </c>
    </row>
    <row r="7535" spans="1:15" x14ac:dyDescent="0.3">
      <c r="A7535" t="s">
        <v>21566</v>
      </c>
      <c r="B7535" t="s">
        <v>33</v>
      </c>
      <c r="C7535" t="s">
        <v>25</v>
      </c>
      <c r="D7535">
        <v>2019</v>
      </c>
      <c r="E7535" t="s">
        <v>21117</v>
      </c>
      <c r="F7535">
        <v>6.3</v>
      </c>
      <c r="G7535">
        <v>69000</v>
      </c>
      <c r="H7535" t="s">
        <v>2669</v>
      </c>
      <c r="I7535" t="s">
        <v>10874</v>
      </c>
      <c r="J7535" t="s">
        <v>11547</v>
      </c>
      <c r="K7535" t="s">
        <v>30</v>
      </c>
      <c r="L7535">
        <v>170000000</v>
      </c>
      <c r="M7535">
        <v>353284621</v>
      </c>
      <c r="N7535" t="s">
        <v>1724</v>
      </c>
      <c r="O7535">
        <v>112</v>
      </c>
    </row>
    <row r="7536" spans="1:15" x14ac:dyDescent="0.3">
      <c r="A7536" t="s">
        <v>21567</v>
      </c>
      <c r="B7536" t="s">
        <v>1999</v>
      </c>
      <c r="C7536" t="s">
        <v>41</v>
      </c>
      <c r="D7536">
        <v>2019</v>
      </c>
      <c r="E7536" t="s">
        <v>21510</v>
      </c>
      <c r="F7536">
        <v>5.4</v>
      </c>
      <c r="G7536">
        <v>51000</v>
      </c>
      <c r="H7536" t="s">
        <v>21568</v>
      </c>
      <c r="I7536" t="s">
        <v>823</v>
      </c>
      <c r="J7536" t="s">
        <v>13612</v>
      </c>
      <c r="K7536" t="s">
        <v>30</v>
      </c>
      <c r="L7536">
        <v>21000000</v>
      </c>
      <c r="M7536">
        <v>95017038</v>
      </c>
      <c r="N7536" t="s">
        <v>118</v>
      </c>
      <c r="O7536">
        <v>93</v>
      </c>
    </row>
    <row r="7537" spans="1:15" x14ac:dyDescent="0.3">
      <c r="A7537" t="s">
        <v>21569</v>
      </c>
      <c r="B7537" t="s">
        <v>16</v>
      </c>
      <c r="C7537" t="s">
        <v>41</v>
      </c>
      <c r="D7537">
        <v>2019</v>
      </c>
      <c r="E7537" t="s">
        <v>21128</v>
      </c>
      <c r="F7537">
        <v>6.4</v>
      </c>
      <c r="G7537">
        <v>4400</v>
      </c>
      <c r="H7537" t="s">
        <v>21570</v>
      </c>
      <c r="I7537" t="s">
        <v>18180</v>
      </c>
      <c r="J7537" t="s">
        <v>14041</v>
      </c>
      <c r="K7537" t="s">
        <v>30</v>
      </c>
      <c r="M7537">
        <v>22594</v>
      </c>
      <c r="N7537" t="s">
        <v>15701</v>
      </c>
      <c r="O7537">
        <v>97</v>
      </c>
    </row>
    <row r="7538" spans="1:15" x14ac:dyDescent="0.3">
      <c r="A7538" t="s">
        <v>11453</v>
      </c>
      <c r="B7538" t="s">
        <v>16</v>
      </c>
      <c r="C7538" t="s">
        <v>34</v>
      </c>
      <c r="D7538">
        <v>2019</v>
      </c>
      <c r="E7538" t="s">
        <v>20396</v>
      </c>
      <c r="F7538">
        <v>6.4</v>
      </c>
      <c r="G7538">
        <v>48000</v>
      </c>
      <c r="H7538" t="s">
        <v>12718</v>
      </c>
      <c r="I7538" t="s">
        <v>1970</v>
      </c>
      <c r="J7538" t="s">
        <v>9409</v>
      </c>
      <c r="K7538" t="s">
        <v>30</v>
      </c>
      <c r="L7538">
        <v>35000000</v>
      </c>
      <c r="M7538">
        <v>21360215</v>
      </c>
      <c r="N7538" t="s">
        <v>5183</v>
      </c>
      <c r="O7538">
        <v>111</v>
      </c>
    </row>
    <row r="7539" spans="1:15" x14ac:dyDescent="0.3">
      <c r="A7539" t="s">
        <v>21571</v>
      </c>
      <c r="B7539" t="s">
        <v>16</v>
      </c>
      <c r="C7539" t="s">
        <v>41</v>
      </c>
      <c r="D7539">
        <v>2019</v>
      </c>
      <c r="E7539" t="s">
        <v>21117</v>
      </c>
      <c r="F7539">
        <v>5.5</v>
      </c>
      <c r="G7539">
        <v>20000</v>
      </c>
      <c r="H7539" t="s">
        <v>8473</v>
      </c>
      <c r="I7539" t="s">
        <v>8473</v>
      </c>
      <c r="J7539" t="s">
        <v>9021</v>
      </c>
      <c r="K7539" t="s">
        <v>1268</v>
      </c>
      <c r="L7539">
        <v>5000000</v>
      </c>
      <c r="M7539">
        <v>4554416</v>
      </c>
      <c r="N7539" t="s">
        <v>19241</v>
      </c>
      <c r="O7539">
        <v>95</v>
      </c>
    </row>
    <row r="7540" spans="1:15" x14ac:dyDescent="0.3">
      <c r="A7540" t="s">
        <v>21572</v>
      </c>
      <c r="B7540" t="s">
        <v>16</v>
      </c>
      <c r="C7540" t="s">
        <v>34</v>
      </c>
      <c r="D7540">
        <v>2019</v>
      </c>
      <c r="E7540" t="s">
        <v>21128</v>
      </c>
      <c r="F7540">
        <v>5.5</v>
      </c>
      <c r="G7540">
        <v>18000</v>
      </c>
      <c r="H7540" t="s">
        <v>14697</v>
      </c>
      <c r="I7540" t="s">
        <v>14697</v>
      </c>
      <c r="J7540" t="s">
        <v>19146</v>
      </c>
      <c r="K7540" t="s">
        <v>30</v>
      </c>
      <c r="L7540">
        <v>38000000</v>
      </c>
      <c r="M7540">
        <v>15980032</v>
      </c>
      <c r="N7540" t="s">
        <v>19366</v>
      </c>
      <c r="O7540">
        <v>102</v>
      </c>
    </row>
    <row r="7541" spans="1:15" x14ac:dyDescent="0.3">
      <c r="A7541" t="s">
        <v>21573</v>
      </c>
      <c r="B7541" t="s">
        <v>447</v>
      </c>
      <c r="C7541" t="s">
        <v>41</v>
      </c>
      <c r="D7541">
        <v>2019</v>
      </c>
      <c r="E7541" t="s">
        <v>21451</v>
      </c>
      <c r="F7541">
        <v>5.3</v>
      </c>
      <c r="G7541">
        <v>12000</v>
      </c>
      <c r="H7541" t="s">
        <v>21574</v>
      </c>
      <c r="I7541" t="s">
        <v>21575</v>
      </c>
      <c r="J7541" t="s">
        <v>18344</v>
      </c>
      <c r="K7541" t="s">
        <v>30</v>
      </c>
      <c r="M7541">
        <v>1378160</v>
      </c>
      <c r="N7541" t="s">
        <v>18058</v>
      </c>
      <c r="O7541">
        <v>94</v>
      </c>
    </row>
    <row r="7542" spans="1:15" x14ac:dyDescent="0.3">
      <c r="A7542" t="s">
        <v>21576</v>
      </c>
      <c r="B7542" t="s">
        <v>16</v>
      </c>
      <c r="C7542" t="s">
        <v>34</v>
      </c>
      <c r="D7542">
        <v>2019</v>
      </c>
      <c r="E7542" t="s">
        <v>21494</v>
      </c>
      <c r="F7542">
        <v>6.2</v>
      </c>
      <c r="G7542">
        <v>43000</v>
      </c>
      <c r="H7542" t="s">
        <v>13927</v>
      </c>
      <c r="I7542" t="s">
        <v>21577</v>
      </c>
      <c r="J7542" t="s">
        <v>21578</v>
      </c>
      <c r="K7542" t="s">
        <v>30</v>
      </c>
      <c r="L7542">
        <v>16000000</v>
      </c>
      <c r="M7542">
        <v>32390945</v>
      </c>
      <c r="N7542" t="s">
        <v>21579</v>
      </c>
      <c r="O7542">
        <v>93</v>
      </c>
    </row>
    <row r="7543" spans="1:15" x14ac:dyDescent="0.3">
      <c r="A7543" t="s">
        <v>21580</v>
      </c>
      <c r="B7543" t="s">
        <v>33</v>
      </c>
      <c r="C7543" t="s">
        <v>41</v>
      </c>
      <c r="D7543">
        <v>2019</v>
      </c>
      <c r="E7543" t="s">
        <v>21128</v>
      </c>
      <c r="F7543">
        <v>7.6</v>
      </c>
      <c r="G7543">
        <v>27000</v>
      </c>
      <c r="H7543" t="s">
        <v>17451</v>
      </c>
      <c r="I7543" t="s">
        <v>15920</v>
      </c>
      <c r="J7543" t="s">
        <v>2829</v>
      </c>
      <c r="K7543" t="s">
        <v>30</v>
      </c>
      <c r="L7543">
        <v>18000000</v>
      </c>
      <c r="M7543">
        <v>33766787</v>
      </c>
      <c r="N7543" t="s">
        <v>9109</v>
      </c>
      <c r="O7543">
        <v>109</v>
      </c>
    </row>
    <row r="7544" spans="1:15" x14ac:dyDescent="0.3">
      <c r="A7544" t="s">
        <v>21581</v>
      </c>
      <c r="B7544" t="s">
        <v>1999</v>
      </c>
      <c r="C7544" t="s">
        <v>41</v>
      </c>
      <c r="D7544">
        <v>2019</v>
      </c>
      <c r="E7544" t="s">
        <v>21480</v>
      </c>
      <c r="F7544">
        <v>6.9</v>
      </c>
      <c r="G7544">
        <v>22000</v>
      </c>
      <c r="H7544" t="s">
        <v>7852</v>
      </c>
      <c r="I7544" t="s">
        <v>21582</v>
      </c>
      <c r="J7544" t="s">
        <v>21583</v>
      </c>
      <c r="K7544" t="s">
        <v>22</v>
      </c>
      <c r="L7544">
        <v>15000000</v>
      </c>
      <c r="M7544">
        <v>18096691</v>
      </c>
      <c r="N7544" t="s">
        <v>2026</v>
      </c>
      <c r="O7544">
        <v>118</v>
      </c>
    </row>
    <row r="7545" spans="1:15" x14ac:dyDescent="0.3">
      <c r="A7545" t="s">
        <v>21584</v>
      </c>
      <c r="B7545" t="s">
        <v>1999</v>
      </c>
      <c r="C7545" t="s">
        <v>41</v>
      </c>
      <c r="D7545">
        <v>2019</v>
      </c>
      <c r="E7545" t="s">
        <v>21480</v>
      </c>
      <c r="F7545">
        <v>6.5</v>
      </c>
      <c r="G7545">
        <v>19000</v>
      </c>
      <c r="H7545" t="s">
        <v>5751</v>
      </c>
      <c r="I7545" t="s">
        <v>5751</v>
      </c>
      <c r="J7545" t="s">
        <v>10224</v>
      </c>
      <c r="K7545" t="s">
        <v>30</v>
      </c>
      <c r="L7545">
        <v>20000000</v>
      </c>
      <c r="M7545">
        <v>11025353</v>
      </c>
      <c r="N7545" t="s">
        <v>18231</v>
      </c>
      <c r="O7545">
        <v>109</v>
      </c>
    </row>
    <row r="7546" spans="1:15" x14ac:dyDescent="0.3">
      <c r="A7546" t="s">
        <v>21585</v>
      </c>
      <c r="B7546" t="s">
        <v>447</v>
      </c>
      <c r="C7546" t="s">
        <v>34</v>
      </c>
      <c r="D7546">
        <v>2019</v>
      </c>
      <c r="E7546" t="s">
        <v>21586</v>
      </c>
      <c r="F7546">
        <v>7</v>
      </c>
      <c r="G7546">
        <v>27000</v>
      </c>
      <c r="H7546" t="s">
        <v>16933</v>
      </c>
      <c r="I7546" t="s">
        <v>21587</v>
      </c>
      <c r="J7546" t="s">
        <v>16935</v>
      </c>
      <c r="K7546" t="s">
        <v>491</v>
      </c>
      <c r="L7546">
        <v>52000000</v>
      </c>
      <c r="M7546">
        <v>176345966</v>
      </c>
      <c r="N7546" t="s">
        <v>554</v>
      </c>
      <c r="O7546">
        <v>107</v>
      </c>
    </row>
    <row r="7547" spans="1:15" x14ac:dyDescent="0.3">
      <c r="A7547" t="s">
        <v>21588</v>
      </c>
      <c r="B7547" t="s">
        <v>33</v>
      </c>
      <c r="C7547" t="s">
        <v>390</v>
      </c>
      <c r="D7547">
        <v>2019</v>
      </c>
      <c r="E7547" t="s">
        <v>21589</v>
      </c>
      <c r="F7547">
        <v>7</v>
      </c>
      <c r="G7547">
        <v>32000</v>
      </c>
      <c r="H7547" t="s">
        <v>21590</v>
      </c>
      <c r="I7547" t="s">
        <v>21590</v>
      </c>
      <c r="J7547" t="s">
        <v>21591</v>
      </c>
      <c r="K7547" t="s">
        <v>30</v>
      </c>
      <c r="L7547">
        <v>75000000</v>
      </c>
      <c r="M7547">
        <v>180314199</v>
      </c>
      <c r="N7547" t="s">
        <v>10173</v>
      </c>
      <c r="O7547">
        <v>97</v>
      </c>
    </row>
    <row r="7548" spans="1:15" x14ac:dyDescent="0.3">
      <c r="A7548" t="s">
        <v>21592</v>
      </c>
      <c r="B7548" t="s">
        <v>16</v>
      </c>
      <c r="C7548" t="s">
        <v>17</v>
      </c>
      <c r="D7548">
        <v>2019</v>
      </c>
      <c r="E7548" t="s">
        <v>21486</v>
      </c>
      <c r="F7548">
        <v>6.3</v>
      </c>
      <c r="G7548">
        <v>19000</v>
      </c>
      <c r="H7548" t="s">
        <v>18933</v>
      </c>
      <c r="I7548" t="s">
        <v>20259</v>
      </c>
      <c r="J7548" t="s">
        <v>14002</v>
      </c>
      <c r="K7548" t="s">
        <v>5817</v>
      </c>
      <c r="M7548">
        <v>9215591</v>
      </c>
      <c r="N7548" t="s">
        <v>21593</v>
      </c>
      <c r="O7548">
        <v>108</v>
      </c>
    </row>
    <row r="7549" spans="1:15" x14ac:dyDescent="0.3">
      <c r="A7549" t="s">
        <v>21594</v>
      </c>
      <c r="B7549" t="s">
        <v>1999</v>
      </c>
      <c r="C7549" t="s">
        <v>41</v>
      </c>
      <c r="D7549">
        <v>2019</v>
      </c>
      <c r="E7549" t="s">
        <v>21542</v>
      </c>
      <c r="F7549">
        <v>5.9</v>
      </c>
      <c r="G7549">
        <v>65000</v>
      </c>
      <c r="H7549" t="s">
        <v>21595</v>
      </c>
      <c r="I7549" t="s">
        <v>21596</v>
      </c>
      <c r="J7549" t="s">
        <v>21597</v>
      </c>
      <c r="K7549" t="s">
        <v>30</v>
      </c>
      <c r="L7549">
        <v>31000000</v>
      </c>
      <c r="M7549">
        <v>48791187</v>
      </c>
      <c r="N7549" t="s">
        <v>19366</v>
      </c>
      <c r="O7549">
        <v>89</v>
      </c>
    </row>
    <row r="7550" spans="1:15" x14ac:dyDescent="0.3">
      <c r="A7550" t="s">
        <v>21598</v>
      </c>
      <c r="B7550" t="s">
        <v>16</v>
      </c>
      <c r="C7550" t="s">
        <v>34</v>
      </c>
      <c r="D7550">
        <v>2019</v>
      </c>
      <c r="E7550" t="s">
        <v>21599</v>
      </c>
      <c r="F7550">
        <v>5.4</v>
      </c>
      <c r="G7550">
        <v>4000</v>
      </c>
      <c r="H7550" t="s">
        <v>21600</v>
      </c>
      <c r="I7550" t="s">
        <v>21600</v>
      </c>
      <c r="J7550" t="s">
        <v>18644</v>
      </c>
      <c r="K7550" t="s">
        <v>30</v>
      </c>
      <c r="M7550">
        <v>619855</v>
      </c>
      <c r="N7550" t="s">
        <v>21601</v>
      </c>
      <c r="O7550">
        <v>112</v>
      </c>
    </row>
    <row r="7551" spans="1:15" x14ac:dyDescent="0.3">
      <c r="A7551" t="s">
        <v>21602</v>
      </c>
      <c r="B7551" t="s">
        <v>33</v>
      </c>
      <c r="C7551" t="s">
        <v>25</v>
      </c>
      <c r="D7551">
        <v>2019</v>
      </c>
      <c r="E7551" t="s">
        <v>20915</v>
      </c>
      <c r="F7551">
        <v>7.5</v>
      </c>
      <c r="G7551">
        <v>21000</v>
      </c>
      <c r="H7551" t="s">
        <v>21603</v>
      </c>
      <c r="I7551" t="s">
        <v>20580</v>
      </c>
      <c r="J7551" t="s">
        <v>20581</v>
      </c>
      <c r="K7551" t="s">
        <v>5991</v>
      </c>
      <c r="L7551">
        <v>16000000</v>
      </c>
      <c r="M7551">
        <v>75741734</v>
      </c>
      <c r="N7551" t="s">
        <v>9686</v>
      </c>
      <c r="O7551">
        <v>109</v>
      </c>
    </row>
    <row r="7552" spans="1:15" x14ac:dyDescent="0.3">
      <c r="A7552" t="s">
        <v>21604</v>
      </c>
      <c r="B7552" t="s">
        <v>16</v>
      </c>
      <c r="C7552" t="s">
        <v>17</v>
      </c>
      <c r="D7552">
        <v>2019</v>
      </c>
      <c r="E7552" t="s">
        <v>21441</v>
      </c>
      <c r="F7552">
        <v>6.4</v>
      </c>
      <c r="G7552">
        <v>8000</v>
      </c>
      <c r="H7552" t="s">
        <v>13764</v>
      </c>
      <c r="I7552" t="s">
        <v>13764</v>
      </c>
      <c r="J7552" t="s">
        <v>19070</v>
      </c>
      <c r="K7552" t="s">
        <v>30</v>
      </c>
      <c r="L7552">
        <v>5000000</v>
      </c>
      <c r="M7552">
        <v>5288011</v>
      </c>
      <c r="N7552" t="s">
        <v>19424</v>
      </c>
      <c r="O7552">
        <v>103</v>
      </c>
    </row>
    <row r="7553" spans="1:15" x14ac:dyDescent="0.3">
      <c r="A7553" t="s">
        <v>21605</v>
      </c>
      <c r="B7553" t="s">
        <v>33</v>
      </c>
      <c r="C7553" t="s">
        <v>390</v>
      </c>
      <c r="D7553">
        <v>2019</v>
      </c>
      <c r="E7553" t="s">
        <v>21463</v>
      </c>
      <c r="F7553">
        <v>5</v>
      </c>
      <c r="G7553">
        <v>6100</v>
      </c>
      <c r="H7553" t="s">
        <v>12495</v>
      </c>
      <c r="I7553" t="s">
        <v>21606</v>
      </c>
      <c r="J7553" t="s">
        <v>13357</v>
      </c>
      <c r="K7553" t="s">
        <v>5991</v>
      </c>
      <c r="L7553">
        <v>45000000</v>
      </c>
      <c r="M7553">
        <v>32450241</v>
      </c>
      <c r="N7553" t="s">
        <v>20015</v>
      </c>
      <c r="O7553">
        <v>87</v>
      </c>
    </row>
    <row r="7554" spans="1:15" x14ac:dyDescent="0.3">
      <c r="A7554" t="s">
        <v>21607</v>
      </c>
      <c r="B7554" t="s">
        <v>1999</v>
      </c>
      <c r="C7554" t="s">
        <v>63</v>
      </c>
      <c r="D7554">
        <v>2019</v>
      </c>
      <c r="E7554" t="s">
        <v>21510</v>
      </c>
      <c r="F7554">
        <v>6.8</v>
      </c>
      <c r="G7554">
        <v>36000</v>
      </c>
      <c r="H7554" t="s">
        <v>21608</v>
      </c>
      <c r="I7554" t="s">
        <v>21609</v>
      </c>
      <c r="J7554" t="s">
        <v>18357</v>
      </c>
      <c r="K7554" t="s">
        <v>30</v>
      </c>
      <c r="L7554">
        <v>20000000</v>
      </c>
      <c r="M7554">
        <v>9090040</v>
      </c>
      <c r="N7554" t="s">
        <v>9439</v>
      </c>
      <c r="O7554">
        <v>112</v>
      </c>
    </row>
    <row r="7555" spans="1:15" x14ac:dyDescent="0.3">
      <c r="A7555" t="s">
        <v>21610</v>
      </c>
      <c r="B7555" t="s">
        <v>16</v>
      </c>
      <c r="C7555" t="s">
        <v>17</v>
      </c>
      <c r="D7555">
        <v>2019</v>
      </c>
      <c r="E7555" t="s">
        <v>21611</v>
      </c>
      <c r="F7555">
        <v>5.7</v>
      </c>
      <c r="G7555">
        <v>17000</v>
      </c>
      <c r="H7555" t="s">
        <v>21612</v>
      </c>
      <c r="I7555" t="s">
        <v>21612</v>
      </c>
      <c r="J7555" t="s">
        <v>21613</v>
      </c>
      <c r="K7555" t="s">
        <v>3156</v>
      </c>
      <c r="M7555">
        <v>3373474</v>
      </c>
      <c r="N7555" t="s">
        <v>21614</v>
      </c>
      <c r="O7555">
        <v>90</v>
      </c>
    </row>
    <row r="7556" spans="1:15" x14ac:dyDescent="0.3">
      <c r="A7556" t="s">
        <v>21615</v>
      </c>
      <c r="B7556" t="s">
        <v>16</v>
      </c>
      <c r="C7556" t="s">
        <v>41</v>
      </c>
      <c r="D7556">
        <v>2019</v>
      </c>
      <c r="E7556" t="s">
        <v>21616</v>
      </c>
      <c r="F7556">
        <v>6.8</v>
      </c>
      <c r="G7556">
        <v>18000</v>
      </c>
      <c r="H7556" t="s">
        <v>21617</v>
      </c>
      <c r="I7556" t="s">
        <v>21617</v>
      </c>
      <c r="J7556" t="s">
        <v>21618</v>
      </c>
      <c r="K7556" t="s">
        <v>30</v>
      </c>
      <c r="M7556">
        <v>7442106</v>
      </c>
      <c r="N7556" t="s">
        <v>21619</v>
      </c>
      <c r="O7556">
        <v>104</v>
      </c>
    </row>
    <row r="7557" spans="1:15" x14ac:dyDescent="0.3">
      <c r="A7557" t="s">
        <v>21620</v>
      </c>
      <c r="B7557" t="s">
        <v>447</v>
      </c>
      <c r="C7557" t="s">
        <v>41</v>
      </c>
      <c r="D7557">
        <v>2019</v>
      </c>
      <c r="E7557" t="s">
        <v>21400</v>
      </c>
      <c r="F7557">
        <v>8.3000000000000007</v>
      </c>
      <c r="G7557">
        <v>40000</v>
      </c>
      <c r="H7557" t="s">
        <v>19962</v>
      </c>
      <c r="I7557" t="s">
        <v>19963</v>
      </c>
      <c r="J7557" t="s">
        <v>21621</v>
      </c>
      <c r="K7557" t="s">
        <v>10293</v>
      </c>
      <c r="M7557">
        <v>3311391</v>
      </c>
      <c r="N7557" t="s">
        <v>21622</v>
      </c>
      <c r="O7557">
        <v>143</v>
      </c>
    </row>
    <row r="7558" spans="1:15" x14ac:dyDescent="0.3">
      <c r="A7558" t="s">
        <v>14876</v>
      </c>
      <c r="B7558" t="s">
        <v>1999</v>
      </c>
      <c r="C7558" t="s">
        <v>17</v>
      </c>
      <c r="D7558">
        <v>2019</v>
      </c>
      <c r="E7558" t="s">
        <v>21623</v>
      </c>
      <c r="F7558">
        <v>6.3</v>
      </c>
      <c r="G7558">
        <v>6700</v>
      </c>
      <c r="H7558" t="s">
        <v>13931</v>
      </c>
      <c r="I7558" t="s">
        <v>13931</v>
      </c>
      <c r="J7558" t="s">
        <v>8767</v>
      </c>
      <c r="K7558" t="s">
        <v>30</v>
      </c>
      <c r="M7558">
        <v>2790019</v>
      </c>
      <c r="N7558" t="s">
        <v>12769</v>
      </c>
      <c r="O7558">
        <v>112</v>
      </c>
    </row>
    <row r="7559" spans="1:15" x14ac:dyDescent="0.3">
      <c r="A7559" t="s">
        <v>21624</v>
      </c>
      <c r="B7559" t="s">
        <v>1999</v>
      </c>
      <c r="C7559" t="s">
        <v>34</v>
      </c>
      <c r="D7559">
        <v>2019</v>
      </c>
      <c r="E7559" t="s">
        <v>21625</v>
      </c>
      <c r="F7559">
        <v>5.8</v>
      </c>
      <c r="G7559">
        <v>9900</v>
      </c>
      <c r="H7559" t="s">
        <v>12951</v>
      </c>
      <c r="I7559" t="s">
        <v>21626</v>
      </c>
      <c r="J7559" t="s">
        <v>21627</v>
      </c>
      <c r="K7559" t="s">
        <v>1194</v>
      </c>
      <c r="L7559">
        <v>15000000</v>
      </c>
      <c r="M7559">
        <v>15383580</v>
      </c>
      <c r="N7559" t="s">
        <v>21628</v>
      </c>
      <c r="O7559">
        <v>104</v>
      </c>
    </row>
    <row r="7560" spans="1:15" x14ac:dyDescent="0.3">
      <c r="A7560" t="s">
        <v>21629</v>
      </c>
      <c r="B7560" t="s">
        <v>33</v>
      </c>
      <c r="C7560" t="s">
        <v>25</v>
      </c>
      <c r="D7560">
        <v>2019</v>
      </c>
      <c r="E7560" t="s">
        <v>20429</v>
      </c>
      <c r="F7560">
        <v>6.7</v>
      </c>
      <c r="G7560">
        <v>16000</v>
      </c>
      <c r="H7560" t="s">
        <v>341</v>
      </c>
      <c r="I7560" t="s">
        <v>20580</v>
      </c>
      <c r="J7560" t="s">
        <v>7632</v>
      </c>
      <c r="K7560" t="s">
        <v>5991</v>
      </c>
      <c r="L7560">
        <v>18000000</v>
      </c>
      <c r="M7560">
        <v>80708134</v>
      </c>
      <c r="N7560" t="s">
        <v>20199</v>
      </c>
      <c r="O7560">
        <v>96</v>
      </c>
    </row>
    <row r="7561" spans="1:15" x14ac:dyDescent="0.3">
      <c r="A7561" t="s">
        <v>21630</v>
      </c>
      <c r="B7561" t="s">
        <v>447</v>
      </c>
      <c r="C7561" t="s">
        <v>63</v>
      </c>
      <c r="D7561">
        <v>2019</v>
      </c>
      <c r="E7561" t="s">
        <v>21494</v>
      </c>
      <c r="F7561">
        <v>8</v>
      </c>
      <c r="G7561">
        <v>24000</v>
      </c>
      <c r="H7561" t="s">
        <v>21631</v>
      </c>
      <c r="I7561" t="s">
        <v>21632</v>
      </c>
      <c r="J7561" t="s">
        <v>11781</v>
      </c>
      <c r="K7561" t="s">
        <v>10293</v>
      </c>
      <c r="M7561">
        <v>24701637</v>
      </c>
      <c r="N7561" t="s">
        <v>21633</v>
      </c>
      <c r="O7561">
        <v>154</v>
      </c>
    </row>
    <row r="7562" spans="1:15" x14ac:dyDescent="0.3">
      <c r="A7562" t="s">
        <v>21634</v>
      </c>
      <c r="B7562" t="s">
        <v>33</v>
      </c>
      <c r="C7562" t="s">
        <v>390</v>
      </c>
      <c r="D7562">
        <v>2019</v>
      </c>
      <c r="E7562" t="s">
        <v>21486</v>
      </c>
      <c r="F7562">
        <v>5.9</v>
      </c>
      <c r="G7562">
        <v>11000</v>
      </c>
      <c r="H7562" t="s">
        <v>21635</v>
      </c>
      <c r="I7562" t="s">
        <v>18866</v>
      </c>
      <c r="J7562" t="s">
        <v>21636</v>
      </c>
      <c r="K7562" t="s">
        <v>1111</v>
      </c>
      <c r="L7562">
        <v>90000000</v>
      </c>
      <c r="M7562">
        <v>119559110</v>
      </c>
      <c r="N7562" t="s">
        <v>19513</v>
      </c>
      <c r="O7562">
        <v>85</v>
      </c>
    </row>
    <row r="7563" spans="1:15" x14ac:dyDescent="0.3">
      <c r="A7563" t="s">
        <v>21637</v>
      </c>
      <c r="B7563" t="s">
        <v>447</v>
      </c>
      <c r="C7563" t="s">
        <v>34</v>
      </c>
      <c r="D7563">
        <v>2019</v>
      </c>
      <c r="E7563" t="s">
        <v>21638</v>
      </c>
      <c r="F7563">
        <v>6.9</v>
      </c>
      <c r="G7563">
        <v>9700</v>
      </c>
      <c r="H7563" t="s">
        <v>21639</v>
      </c>
      <c r="I7563" t="s">
        <v>21639</v>
      </c>
      <c r="J7563" t="s">
        <v>21640</v>
      </c>
      <c r="K7563" t="s">
        <v>920</v>
      </c>
      <c r="M7563">
        <v>25775371</v>
      </c>
      <c r="N7563" t="s">
        <v>21641</v>
      </c>
      <c r="O7563">
        <v>109</v>
      </c>
    </row>
    <row r="7564" spans="1:15" x14ac:dyDescent="0.3">
      <c r="A7564" t="s">
        <v>21642</v>
      </c>
      <c r="B7564" t="s">
        <v>16</v>
      </c>
      <c r="C7564" t="s">
        <v>104</v>
      </c>
      <c r="D7564">
        <v>2019</v>
      </c>
      <c r="E7564" t="s">
        <v>21643</v>
      </c>
      <c r="F7564">
        <v>4.0999999999999996</v>
      </c>
      <c r="G7564">
        <v>7900</v>
      </c>
      <c r="H7564" t="s">
        <v>21644</v>
      </c>
      <c r="I7564" t="s">
        <v>21644</v>
      </c>
      <c r="J7564" t="s">
        <v>160</v>
      </c>
      <c r="K7564" t="s">
        <v>30</v>
      </c>
      <c r="L7564">
        <v>18000000</v>
      </c>
      <c r="N7564" t="s">
        <v>21645</v>
      </c>
      <c r="O7564">
        <v>88</v>
      </c>
    </row>
    <row r="7565" spans="1:15" x14ac:dyDescent="0.3">
      <c r="A7565" t="s">
        <v>21646</v>
      </c>
      <c r="B7565" t="s">
        <v>16</v>
      </c>
      <c r="C7565" t="s">
        <v>17</v>
      </c>
      <c r="D7565">
        <v>2019</v>
      </c>
      <c r="E7565" t="s">
        <v>21647</v>
      </c>
      <c r="F7565">
        <v>6.9</v>
      </c>
      <c r="G7565">
        <v>11000</v>
      </c>
      <c r="H7565" t="s">
        <v>21648</v>
      </c>
      <c r="I7565" t="s">
        <v>21648</v>
      </c>
      <c r="J7565" t="s">
        <v>21649</v>
      </c>
      <c r="K7565" t="s">
        <v>452</v>
      </c>
      <c r="M7565">
        <v>6405816</v>
      </c>
      <c r="N7565" t="s">
        <v>6512</v>
      </c>
      <c r="O7565">
        <v>96</v>
      </c>
    </row>
    <row r="7566" spans="1:15" x14ac:dyDescent="0.3">
      <c r="A7566" t="s">
        <v>21650</v>
      </c>
      <c r="B7566" t="s">
        <v>16</v>
      </c>
      <c r="C7566" t="s">
        <v>34</v>
      </c>
      <c r="D7566">
        <v>2019</v>
      </c>
      <c r="E7566" t="s">
        <v>21651</v>
      </c>
      <c r="F7566">
        <v>5.6</v>
      </c>
      <c r="G7566">
        <v>10000</v>
      </c>
      <c r="H7566" t="s">
        <v>21652</v>
      </c>
      <c r="I7566" t="s">
        <v>21653</v>
      </c>
      <c r="J7566" t="s">
        <v>13178</v>
      </c>
      <c r="K7566" t="s">
        <v>13179</v>
      </c>
      <c r="L7566">
        <v>10000000</v>
      </c>
      <c r="M7566">
        <v>345900</v>
      </c>
      <c r="N7566" t="s">
        <v>21654</v>
      </c>
      <c r="O7566">
        <v>96</v>
      </c>
    </row>
    <row r="7567" spans="1:15" x14ac:dyDescent="0.3">
      <c r="A7567" t="s">
        <v>21655</v>
      </c>
      <c r="B7567" t="s">
        <v>8582</v>
      </c>
      <c r="C7567" t="s">
        <v>34</v>
      </c>
      <c r="D7567">
        <v>2019</v>
      </c>
      <c r="E7567" t="s">
        <v>21656</v>
      </c>
      <c r="F7567">
        <v>6</v>
      </c>
      <c r="G7567">
        <v>28000</v>
      </c>
      <c r="H7567" t="s">
        <v>21657</v>
      </c>
      <c r="I7567" t="s">
        <v>21658</v>
      </c>
      <c r="J7567" t="s">
        <v>21659</v>
      </c>
      <c r="K7567" t="s">
        <v>5991</v>
      </c>
      <c r="L7567">
        <v>48000000</v>
      </c>
      <c r="M7567">
        <v>699992512</v>
      </c>
      <c r="N7567" t="s">
        <v>21660</v>
      </c>
      <c r="O7567">
        <v>125</v>
      </c>
    </row>
    <row r="7568" spans="1:15" x14ac:dyDescent="0.3">
      <c r="A7568" t="s">
        <v>21661</v>
      </c>
      <c r="B7568" t="s">
        <v>33</v>
      </c>
      <c r="C7568" t="s">
        <v>34</v>
      </c>
      <c r="D7568">
        <v>2019</v>
      </c>
      <c r="E7568" t="s">
        <v>21512</v>
      </c>
      <c r="F7568">
        <v>6</v>
      </c>
      <c r="G7568">
        <v>15000</v>
      </c>
      <c r="H7568" t="s">
        <v>17411</v>
      </c>
      <c r="I7568" t="s">
        <v>17411</v>
      </c>
      <c r="J7568" t="s">
        <v>21662</v>
      </c>
      <c r="K7568" t="s">
        <v>22</v>
      </c>
      <c r="L7568">
        <v>59000000</v>
      </c>
      <c r="M7568">
        <v>32140970</v>
      </c>
      <c r="N7568" t="s">
        <v>21663</v>
      </c>
      <c r="O7568">
        <v>120</v>
      </c>
    </row>
    <row r="7569" spans="1:15" x14ac:dyDescent="0.3">
      <c r="A7569" t="s">
        <v>21664</v>
      </c>
      <c r="B7569" t="s">
        <v>447</v>
      </c>
      <c r="C7569" t="s">
        <v>17</v>
      </c>
      <c r="D7569">
        <v>2019</v>
      </c>
      <c r="E7569" t="s">
        <v>21665</v>
      </c>
      <c r="F7569">
        <v>6</v>
      </c>
      <c r="G7569">
        <v>871</v>
      </c>
      <c r="H7569" t="s">
        <v>21666</v>
      </c>
      <c r="I7569" t="s">
        <v>21667</v>
      </c>
      <c r="J7569" t="s">
        <v>21668</v>
      </c>
      <c r="K7569" t="s">
        <v>30</v>
      </c>
      <c r="L7569">
        <v>1100000</v>
      </c>
      <c r="N7569" t="s">
        <v>21669</v>
      </c>
      <c r="O7569">
        <v>85</v>
      </c>
    </row>
    <row r="7570" spans="1:15" x14ac:dyDescent="0.3">
      <c r="A7570" t="s">
        <v>21670</v>
      </c>
      <c r="B7570" t="s">
        <v>33</v>
      </c>
      <c r="C7570" t="s">
        <v>390</v>
      </c>
      <c r="D7570">
        <v>2019</v>
      </c>
      <c r="E7570" t="s">
        <v>21039</v>
      </c>
      <c r="F7570">
        <v>6.7</v>
      </c>
      <c r="G7570">
        <v>23000</v>
      </c>
      <c r="H7570" t="s">
        <v>17953</v>
      </c>
      <c r="I7570" t="s">
        <v>17953</v>
      </c>
      <c r="J7570" t="s">
        <v>13483</v>
      </c>
      <c r="K7570" t="s">
        <v>195</v>
      </c>
      <c r="L7570">
        <v>100000000</v>
      </c>
      <c r="M7570">
        <v>26565710</v>
      </c>
      <c r="N7570" t="s">
        <v>18231</v>
      </c>
      <c r="O7570">
        <v>93</v>
      </c>
    </row>
    <row r="7571" spans="1:15" x14ac:dyDescent="0.3">
      <c r="A7571" t="s">
        <v>21671</v>
      </c>
      <c r="B7571" t="s">
        <v>33</v>
      </c>
      <c r="C7571" t="s">
        <v>63</v>
      </c>
      <c r="D7571">
        <v>2019</v>
      </c>
      <c r="E7571" t="s">
        <v>21672</v>
      </c>
      <c r="F7571">
        <v>6.3</v>
      </c>
      <c r="G7571">
        <v>8800</v>
      </c>
      <c r="H7571" t="s">
        <v>21673</v>
      </c>
      <c r="I7571" t="s">
        <v>21674</v>
      </c>
      <c r="J7571" t="s">
        <v>21675</v>
      </c>
      <c r="K7571" t="s">
        <v>30</v>
      </c>
      <c r="L7571">
        <v>14000000</v>
      </c>
      <c r="M7571">
        <v>50444358</v>
      </c>
      <c r="N7571" t="s">
        <v>9109</v>
      </c>
      <c r="O7571">
        <v>116</v>
      </c>
    </row>
    <row r="7572" spans="1:15" x14ac:dyDescent="0.3">
      <c r="A7572" t="s">
        <v>21676</v>
      </c>
      <c r="B7572" t="s">
        <v>1999</v>
      </c>
      <c r="C7572" t="s">
        <v>41</v>
      </c>
      <c r="D7572">
        <v>2019</v>
      </c>
      <c r="E7572" t="s">
        <v>21510</v>
      </c>
      <c r="F7572">
        <v>6</v>
      </c>
      <c r="G7572">
        <v>4700</v>
      </c>
      <c r="H7572" t="s">
        <v>21677</v>
      </c>
      <c r="I7572" t="s">
        <v>21677</v>
      </c>
      <c r="J7572" t="s">
        <v>2366</v>
      </c>
      <c r="K7572" t="s">
        <v>22</v>
      </c>
      <c r="L7572">
        <v>10000000</v>
      </c>
      <c r="M7572">
        <v>16418218</v>
      </c>
      <c r="N7572" t="s">
        <v>18006</v>
      </c>
      <c r="O7572">
        <v>90</v>
      </c>
    </row>
    <row r="7573" spans="1:15" x14ac:dyDescent="0.3">
      <c r="A7573" t="s">
        <v>21678</v>
      </c>
      <c r="B7573" t="s">
        <v>1999</v>
      </c>
      <c r="C7573" t="s">
        <v>41</v>
      </c>
      <c r="D7573">
        <v>2019</v>
      </c>
      <c r="E7573" t="s">
        <v>21039</v>
      </c>
      <c r="F7573">
        <v>5.5</v>
      </c>
      <c r="G7573">
        <v>12000</v>
      </c>
      <c r="H7573" t="s">
        <v>14907</v>
      </c>
      <c r="I7573" t="s">
        <v>21679</v>
      </c>
      <c r="J7573" t="s">
        <v>20540</v>
      </c>
      <c r="K7573" t="s">
        <v>30</v>
      </c>
      <c r="L7573">
        <v>20000000</v>
      </c>
      <c r="M7573">
        <v>49000667</v>
      </c>
      <c r="N7573" t="s">
        <v>61</v>
      </c>
      <c r="O7573">
        <v>109</v>
      </c>
    </row>
    <row r="7574" spans="1:15" x14ac:dyDescent="0.3">
      <c r="A7574" t="s">
        <v>21680</v>
      </c>
      <c r="B7574" t="s">
        <v>16</v>
      </c>
      <c r="C7574" t="s">
        <v>151</v>
      </c>
      <c r="D7574">
        <v>2019</v>
      </c>
      <c r="E7574" t="s">
        <v>21012</v>
      </c>
      <c r="F7574">
        <v>5.9</v>
      </c>
      <c r="G7574">
        <v>24000</v>
      </c>
      <c r="H7574" t="s">
        <v>21681</v>
      </c>
      <c r="I7574" t="s">
        <v>15791</v>
      </c>
      <c r="J7574" t="s">
        <v>17584</v>
      </c>
      <c r="K7574" t="s">
        <v>30</v>
      </c>
      <c r="L7574">
        <v>6000000</v>
      </c>
      <c r="M7574">
        <v>21150265</v>
      </c>
      <c r="N7574" t="s">
        <v>50</v>
      </c>
      <c r="O7574">
        <v>92</v>
      </c>
    </row>
    <row r="7575" spans="1:15" x14ac:dyDescent="0.3">
      <c r="A7575" t="s">
        <v>21682</v>
      </c>
      <c r="B7575" t="s">
        <v>447</v>
      </c>
      <c r="C7575" t="s">
        <v>390</v>
      </c>
      <c r="D7575">
        <v>2019</v>
      </c>
      <c r="E7575" t="s">
        <v>21683</v>
      </c>
      <c r="F7575">
        <v>7.5</v>
      </c>
      <c r="G7575">
        <v>6500</v>
      </c>
      <c r="H7575" t="s">
        <v>21684</v>
      </c>
      <c r="I7575" t="s">
        <v>21684</v>
      </c>
      <c r="J7575" t="s">
        <v>21685</v>
      </c>
      <c r="K7575" t="s">
        <v>5991</v>
      </c>
      <c r="M7575">
        <v>726264074</v>
      </c>
      <c r="N7575" t="s">
        <v>21686</v>
      </c>
      <c r="O7575">
        <v>110</v>
      </c>
    </row>
    <row r="7576" spans="1:15" x14ac:dyDescent="0.3">
      <c r="A7576" t="s">
        <v>21687</v>
      </c>
      <c r="B7576" t="s">
        <v>33</v>
      </c>
      <c r="C7576" t="s">
        <v>17</v>
      </c>
      <c r="D7576">
        <v>2019</v>
      </c>
      <c r="E7576" t="s">
        <v>21278</v>
      </c>
      <c r="F7576">
        <v>6.9</v>
      </c>
      <c r="G7576">
        <v>3100</v>
      </c>
      <c r="H7576" t="s">
        <v>21688</v>
      </c>
      <c r="I7576" t="s">
        <v>21689</v>
      </c>
      <c r="J7576" t="s">
        <v>21690</v>
      </c>
      <c r="K7576" t="s">
        <v>248</v>
      </c>
      <c r="M7576">
        <v>4393018</v>
      </c>
      <c r="N7576" t="s">
        <v>21691</v>
      </c>
      <c r="O7576">
        <v>99</v>
      </c>
    </row>
    <row r="7577" spans="1:15" x14ac:dyDescent="0.3">
      <c r="A7577" t="s">
        <v>21692</v>
      </c>
      <c r="B7577" t="s">
        <v>447</v>
      </c>
      <c r="C7577" t="s">
        <v>17</v>
      </c>
      <c r="D7577">
        <v>2019</v>
      </c>
      <c r="E7577" t="s">
        <v>21412</v>
      </c>
      <c r="F7577">
        <v>8</v>
      </c>
      <c r="G7577">
        <v>34000</v>
      </c>
      <c r="H7577" t="s">
        <v>17313</v>
      </c>
      <c r="I7577" t="s">
        <v>17313</v>
      </c>
      <c r="J7577" t="s">
        <v>21693</v>
      </c>
      <c r="K7577" t="s">
        <v>10293</v>
      </c>
      <c r="M7577">
        <v>28141995</v>
      </c>
      <c r="N7577" t="s">
        <v>12171</v>
      </c>
      <c r="O7577">
        <v>154</v>
      </c>
    </row>
    <row r="7578" spans="1:15" x14ac:dyDescent="0.3">
      <c r="A7578" t="s">
        <v>21694</v>
      </c>
      <c r="B7578" t="s">
        <v>16</v>
      </c>
      <c r="C7578" t="s">
        <v>104</v>
      </c>
      <c r="D7578">
        <v>2019</v>
      </c>
      <c r="E7578" t="s">
        <v>21039</v>
      </c>
      <c r="F7578">
        <v>5.3</v>
      </c>
      <c r="G7578">
        <v>3700</v>
      </c>
      <c r="H7578" t="s">
        <v>21695</v>
      </c>
      <c r="I7578" t="s">
        <v>19026</v>
      </c>
      <c r="J7578" t="s">
        <v>21696</v>
      </c>
      <c r="K7578" t="s">
        <v>30</v>
      </c>
      <c r="M7578">
        <v>20440</v>
      </c>
      <c r="N7578" t="s">
        <v>21697</v>
      </c>
      <c r="O7578">
        <v>105</v>
      </c>
    </row>
    <row r="7579" spans="1:15" x14ac:dyDescent="0.3">
      <c r="A7579" t="s">
        <v>21698</v>
      </c>
      <c r="B7579" t="s">
        <v>33</v>
      </c>
      <c r="C7579" t="s">
        <v>17</v>
      </c>
      <c r="D7579">
        <v>2019</v>
      </c>
      <c r="E7579" t="s">
        <v>21465</v>
      </c>
      <c r="F7579">
        <v>6.6</v>
      </c>
      <c r="G7579">
        <v>4100</v>
      </c>
      <c r="H7579" t="s">
        <v>15960</v>
      </c>
      <c r="I7579" t="s">
        <v>15960</v>
      </c>
      <c r="J7579" t="s">
        <v>15960</v>
      </c>
      <c r="K7579" t="s">
        <v>30</v>
      </c>
      <c r="L7579">
        <v>5000000</v>
      </c>
      <c r="M7579">
        <v>38026103</v>
      </c>
      <c r="N7579" t="s">
        <v>21699</v>
      </c>
      <c r="O7579">
        <v>119</v>
      </c>
    </row>
    <row r="7580" spans="1:15" x14ac:dyDescent="0.3">
      <c r="A7580" t="s">
        <v>21700</v>
      </c>
      <c r="C7580" t="s">
        <v>104</v>
      </c>
      <c r="D7580">
        <v>2019</v>
      </c>
      <c r="E7580" t="s">
        <v>21400</v>
      </c>
      <c r="F7580">
        <v>6.2</v>
      </c>
      <c r="G7580">
        <v>481</v>
      </c>
      <c r="H7580" t="s">
        <v>20669</v>
      </c>
      <c r="I7580" t="s">
        <v>20669</v>
      </c>
      <c r="J7580" t="s">
        <v>21701</v>
      </c>
      <c r="K7580" t="s">
        <v>30</v>
      </c>
      <c r="M7580">
        <v>80657</v>
      </c>
      <c r="N7580" t="s">
        <v>21702</v>
      </c>
      <c r="O7580">
        <v>87</v>
      </c>
    </row>
    <row r="7581" spans="1:15" x14ac:dyDescent="0.3">
      <c r="A7581" t="s">
        <v>21703</v>
      </c>
      <c r="B7581" t="s">
        <v>1999</v>
      </c>
      <c r="C7581" t="s">
        <v>41</v>
      </c>
      <c r="D7581">
        <v>2019</v>
      </c>
      <c r="E7581" t="s">
        <v>21061</v>
      </c>
      <c r="F7581">
        <v>4.5</v>
      </c>
      <c r="G7581">
        <v>4000</v>
      </c>
      <c r="H7581" t="s">
        <v>14254</v>
      </c>
      <c r="I7581" t="s">
        <v>14254</v>
      </c>
      <c r="J7581" t="s">
        <v>14254</v>
      </c>
      <c r="K7581" t="s">
        <v>30</v>
      </c>
      <c r="L7581">
        <v>20000000</v>
      </c>
      <c r="M7581">
        <v>74747725</v>
      </c>
      <c r="N7581" t="s">
        <v>16006</v>
      </c>
      <c r="O7581">
        <v>109</v>
      </c>
    </row>
    <row r="7582" spans="1:15" x14ac:dyDescent="0.3">
      <c r="A7582" t="s">
        <v>21704</v>
      </c>
      <c r="B7582" t="s">
        <v>447</v>
      </c>
      <c r="C7582" t="s">
        <v>104</v>
      </c>
      <c r="D7582">
        <v>2019</v>
      </c>
      <c r="E7582" t="s">
        <v>21705</v>
      </c>
      <c r="F7582">
        <v>5.2</v>
      </c>
      <c r="G7582">
        <v>735</v>
      </c>
      <c r="H7582" t="s">
        <v>21706</v>
      </c>
      <c r="I7582" t="s">
        <v>21706</v>
      </c>
      <c r="J7582" t="s">
        <v>8622</v>
      </c>
      <c r="K7582" t="s">
        <v>30</v>
      </c>
      <c r="M7582">
        <v>682</v>
      </c>
      <c r="N7582" t="s">
        <v>21707</v>
      </c>
      <c r="O7582">
        <v>93</v>
      </c>
    </row>
    <row r="7583" spans="1:15" x14ac:dyDescent="0.3">
      <c r="A7583" t="s">
        <v>21708</v>
      </c>
      <c r="B7583" t="s">
        <v>447</v>
      </c>
      <c r="C7583" t="s">
        <v>34</v>
      </c>
      <c r="D7583">
        <v>2019</v>
      </c>
      <c r="E7583" t="s">
        <v>21235</v>
      </c>
      <c r="F7583">
        <v>7.1</v>
      </c>
      <c r="G7583">
        <v>7600</v>
      </c>
      <c r="H7583" t="s">
        <v>21709</v>
      </c>
      <c r="I7583" t="s">
        <v>21710</v>
      </c>
      <c r="J7583" t="s">
        <v>21711</v>
      </c>
      <c r="K7583" t="s">
        <v>920</v>
      </c>
      <c r="M7583">
        <v>119932733</v>
      </c>
      <c r="N7583" t="s">
        <v>21712</v>
      </c>
      <c r="O7583">
        <v>111</v>
      </c>
    </row>
    <row r="7584" spans="1:15" x14ac:dyDescent="0.3">
      <c r="A7584" t="s">
        <v>21713</v>
      </c>
      <c r="B7584" t="s">
        <v>1999</v>
      </c>
      <c r="C7584" t="s">
        <v>17</v>
      </c>
      <c r="D7584">
        <v>2019</v>
      </c>
      <c r="E7584" t="s">
        <v>21714</v>
      </c>
      <c r="F7584">
        <v>5.7</v>
      </c>
      <c r="G7584">
        <v>1500</v>
      </c>
      <c r="H7584" t="s">
        <v>21715</v>
      </c>
      <c r="I7584" t="s">
        <v>21715</v>
      </c>
      <c r="J7584" t="s">
        <v>3525</v>
      </c>
      <c r="K7584" t="s">
        <v>30</v>
      </c>
      <c r="M7584">
        <v>354103</v>
      </c>
      <c r="N7584" t="s">
        <v>21716</v>
      </c>
      <c r="O7584">
        <v>94</v>
      </c>
    </row>
    <row r="7585" spans="1:15" x14ac:dyDescent="0.3">
      <c r="A7585" t="s">
        <v>21717</v>
      </c>
      <c r="B7585" t="s">
        <v>1999</v>
      </c>
      <c r="C7585" t="s">
        <v>17</v>
      </c>
      <c r="D7585">
        <v>2019</v>
      </c>
      <c r="E7585" t="s">
        <v>20915</v>
      </c>
      <c r="F7585">
        <v>5.9</v>
      </c>
      <c r="G7585">
        <v>6600</v>
      </c>
      <c r="H7585" t="s">
        <v>20526</v>
      </c>
      <c r="I7585" t="s">
        <v>21679</v>
      </c>
      <c r="J7585" t="s">
        <v>21718</v>
      </c>
      <c r="K7585" t="s">
        <v>30</v>
      </c>
      <c r="L7585">
        <v>9000000</v>
      </c>
      <c r="M7585">
        <v>6750029</v>
      </c>
      <c r="N7585" t="s">
        <v>20499</v>
      </c>
      <c r="O7585">
        <v>100</v>
      </c>
    </row>
    <row r="7586" spans="1:15" x14ac:dyDescent="0.3">
      <c r="A7586" t="s">
        <v>21719</v>
      </c>
      <c r="B7586" t="s">
        <v>33</v>
      </c>
      <c r="C7586" t="s">
        <v>41</v>
      </c>
      <c r="D7586">
        <v>2019</v>
      </c>
      <c r="E7586" t="s">
        <v>21720</v>
      </c>
      <c r="F7586">
        <v>6.2</v>
      </c>
      <c r="G7586">
        <v>719</v>
      </c>
      <c r="H7586" t="s">
        <v>21721</v>
      </c>
      <c r="I7586" t="s">
        <v>21722</v>
      </c>
      <c r="J7586" t="s">
        <v>21723</v>
      </c>
      <c r="K7586" t="s">
        <v>30</v>
      </c>
      <c r="M7586">
        <v>210091</v>
      </c>
      <c r="N7586" t="s">
        <v>21724</v>
      </c>
      <c r="O7586">
        <v>106</v>
      </c>
    </row>
    <row r="7587" spans="1:15" x14ac:dyDescent="0.3">
      <c r="A7587" t="s">
        <v>21725</v>
      </c>
      <c r="B7587" t="s">
        <v>447</v>
      </c>
      <c r="C7587" t="s">
        <v>17</v>
      </c>
      <c r="D7587">
        <v>2019</v>
      </c>
      <c r="E7587" t="s">
        <v>21672</v>
      </c>
      <c r="F7587">
        <v>3.6</v>
      </c>
      <c r="G7587">
        <v>12000</v>
      </c>
      <c r="H7587" t="s">
        <v>21726</v>
      </c>
      <c r="I7587" t="s">
        <v>16976</v>
      </c>
      <c r="J7587" t="s">
        <v>21727</v>
      </c>
      <c r="K7587" t="s">
        <v>10293</v>
      </c>
      <c r="M7587">
        <v>17987034</v>
      </c>
      <c r="N7587" t="s">
        <v>10294</v>
      </c>
      <c r="O7587">
        <v>166</v>
      </c>
    </row>
    <row r="7588" spans="1:15" x14ac:dyDescent="0.3">
      <c r="A7588" t="s">
        <v>21728</v>
      </c>
      <c r="B7588" t="s">
        <v>447</v>
      </c>
      <c r="C7588" t="s">
        <v>34</v>
      </c>
      <c r="D7588">
        <v>2019</v>
      </c>
      <c r="E7588" t="s">
        <v>21729</v>
      </c>
      <c r="F7588">
        <v>8.1</v>
      </c>
      <c r="G7588">
        <v>9800</v>
      </c>
      <c r="H7588" t="s">
        <v>21730</v>
      </c>
      <c r="I7588" t="s">
        <v>21731</v>
      </c>
      <c r="J7588" t="s">
        <v>21621</v>
      </c>
      <c r="K7588" t="s">
        <v>10293</v>
      </c>
      <c r="M7588">
        <v>914565</v>
      </c>
      <c r="N7588" t="s">
        <v>21732</v>
      </c>
      <c r="O7588">
        <v>143</v>
      </c>
    </row>
    <row r="7589" spans="1:15" x14ac:dyDescent="0.3">
      <c r="A7589" t="s">
        <v>21733</v>
      </c>
      <c r="B7589" t="s">
        <v>447</v>
      </c>
      <c r="C7589" t="s">
        <v>17</v>
      </c>
      <c r="D7589">
        <v>2019</v>
      </c>
      <c r="E7589" t="s">
        <v>21734</v>
      </c>
      <c r="F7589">
        <v>6.5</v>
      </c>
      <c r="G7589">
        <v>13000</v>
      </c>
      <c r="H7589" t="s">
        <v>21735</v>
      </c>
      <c r="I7589" t="s">
        <v>21736</v>
      </c>
      <c r="J7589" t="s">
        <v>21737</v>
      </c>
      <c r="K7589" t="s">
        <v>10293</v>
      </c>
      <c r="M7589">
        <v>5667057</v>
      </c>
      <c r="N7589" t="s">
        <v>21738</v>
      </c>
      <c r="O7589">
        <v>130</v>
      </c>
    </row>
    <row r="7590" spans="1:15" x14ac:dyDescent="0.3">
      <c r="A7590" t="s">
        <v>21739</v>
      </c>
      <c r="B7590" t="s">
        <v>447</v>
      </c>
      <c r="C7590" t="s">
        <v>151</v>
      </c>
      <c r="D7590">
        <v>2019</v>
      </c>
      <c r="E7590" t="s">
        <v>21740</v>
      </c>
      <c r="F7590">
        <v>6.5</v>
      </c>
      <c r="G7590">
        <v>2500</v>
      </c>
      <c r="H7590" t="s">
        <v>21741</v>
      </c>
      <c r="I7590" t="s">
        <v>21741</v>
      </c>
      <c r="J7590" t="s">
        <v>21741</v>
      </c>
      <c r="K7590" t="s">
        <v>30</v>
      </c>
      <c r="L7590">
        <v>5000000</v>
      </c>
      <c r="M7590">
        <v>359377</v>
      </c>
      <c r="N7590" t="s">
        <v>21742</v>
      </c>
      <c r="O7590">
        <v>96</v>
      </c>
    </row>
    <row r="7591" spans="1:15" x14ac:dyDescent="0.3">
      <c r="A7591" t="s">
        <v>21743</v>
      </c>
      <c r="B7591" t="s">
        <v>447</v>
      </c>
      <c r="C7591" t="s">
        <v>34</v>
      </c>
      <c r="D7591">
        <v>2019</v>
      </c>
      <c r="E7591" t="s">
        <v>21734</v>
      </c>
      <c r="F7591">
        <v>7.2</v>
      </c>
      <c r="G7591">
        <v>10000</v>
      </c>
      <c r="H7591" t="s">
        <v>13203</v>
      </c>
      <c r="I7591" t="s">
        <v>21744</v>
      </c>
      <c r="J7591" t="s">
        <v>21745</v>
      </c>
      <c r="K7591" t="s">
        <v>10293</v>
      </c>
      <c r="M7591">
        <v>13098981</v>
      </c>
      <c r="N7591" t="s">
        <v>21746</v>
      </c>
      <c r="O7591">
        <v>146</v>
      </c>
    </row>
    <row r="7592" spans="1:15" x14ac:dyDescent="0.3">
      <c r="A7592" t="s">
        <v>21747</v>
      </c>
      <c r="B7592" t="s">
        <v>447</v>
      </c>
      <c r="C7592" t="s">
        <v>34</v>
      </c>
      <c r="D7592">
        <v>2019</v>
      </c>
      <c r="E7592" t="s">
        <v>21441</v>
      </c>
      <c r="F7592">
        <v>5.2</v>
      </c>
      <c r="G7592">
        <v>17000</v>
      </c>
      <c r="H7592" t="s">
        <v>21748</v>
      </c>
      <c r="I7592" t="s">
        <v>21748</v>
      </c>
      <c r="J7592" t="s">
        <v>19496</v>
      </c>
      <c r="K7592" t="s">
        <v>10293</v>
      </c>
      <c r="M7592">
        <v>5708522</v>
      </c>
      <c r="N7592" t="s">
        <v>21749</v>
      </c>
      <c r="O7592">
        <v>170</v>
      </c>
    </row>
    <row r="7593" spans="1:15" x14ac:dyDescent="0.3">
      <c r="A7593" t="s">
        <v>21750</v>
      </c>
      <c r="B7593" t="s">
        <v>447</v>
      </c>
      <c r="C7593" t="s">
        <v>34</v>
      </c>
      <c r="D7593">
        <v>2019</v>
      </c>
      <c r="E7593" t="s">
        <v>21751</v>
      </c>
      <c r="F7593">
        <v>7</v>
      </c>
      <c r="G7593">
        <v>4700</v>
      </c>
      <c r="H7593" t="s">
        <v>21752</v>
      </c>
      <c r="I7593" t="s">
        <v>21752</v>
      </c>
      <c r="J7593" t="s">
        <v>21753</v>
      </c>
      <c r="K7593" t="s">
        <v>920</v>
      </c>
      <c r="M7593">
        <v>69501772</v>
      </c>
      <c r="N7593" t="s">
        <v>21754</v>
      </c>
      <c r="O7593">
        <v>103</v>
      </c>
    </row>
    <row r="7594" spans="1:15" x14ac:dyDescent="0.3">
      <c r="A7594" t="s">
        <v>21755</v>
      </c>
      <c r="B7594" t="s">
        <v>16</v>
      </c>
      <c r="C7594" t="s">
        <v>17</v>
      </c>
      <c r="D7594">
        <v>2019</v>
      </c>
      <c r="E7594" t="s">
        <v>21756</v>
      </c>
      <c r="F7594">
        <v>6.3</v>
      </c>
      <c r="G7594">
        <v>417</v>
      </c>
      <c r="H7594" t="s">
        <v>21757</v>
      </c>
      <c r="I7594" t="s">
        <v>21757</v>
      </c>
      <c r="J7594" t="s">
        <v>21758</v>
      </c>
      <c r="K7594" t="s">
        <v>30</v>
      </c>
      <c r="M7594">
        <v>300842</v>
      </c>
      <c r="N7594" t="s">
        <v>21759</v>
      </c>
      <c r="O7594">
        <v>137</v>
      </c>
    </row>
    <row r="7595" spans="1:15" x14ac:dyDescent="0.3">
      <c r="A7595" t="s">
        <v>21760</v>
      </c>
      <c r="B7595" t="s">
        <v>16</v>
      </c>
      <c r="C7595" t="s">
        <v>17</v>
      </c>
      <c r="D7595">
        <v>2019</v>
      </c>
      <c r="E7595" t="s">
        <v>16025</v>
      </c>
      <c r="F7595">
        <v>5.4</v>
      </c>
      <c r="G7595">
        <v>2900</v>
      </c>
      <c r="H7595" t="s">
        <v>21761</v>
      </c>
      <c r="I7595" t="s">
        <v>21761</v>
      </c>
      <c r="J7595" t="s">
        <v>21762</v>
      </c>
      <c r="K7595" t="s">
        <v>30</v>
      </c>
      <c r="M7595">
        <v>172952</v>
      </c>
      <c r="N7595" t="s">
        <v>19463</v>
      </c>
      <c r="O7595">
        <v>98</v>
      </c>
    </row>
    <row r="7596" spans="1:15" x14ac:dyDescent="0.3">
      <c r="A7596" t="s">
        <v>21763</v>
      </c>
      <c r="B7596" t="s">
        <v>16</v>
      </c>
      <c r="C7596" t="s">
        <v>63</v>
      </c>
      <c r="D7596">
        <v>2019</v>
      </c>
      <c r="E7596" t="s">
        <v>21117</v>
      </c>
      <c r="F7596">
        <v>5.8</v>
      </c>
      <c r="G7596">
        <v>13000</v>
      </c>
      <c r="H7596" t="s">
        <v>17019</v>
      </c>
      <c r="I7596" t="s">
        <v>21764</v>
      </c>
      <c r="J7596" t="s">
        <v>21765</v>
      </c>
      <c r="K7596" t="s">
        <v>30</v>
      </c>
      <c r="L7596">
        <v>6000000</v>
      </c>
      <c r="M7596">
        <v>21354152</v>
      </c>
      <c r="N7596" t="s">
        <v>21766</v>
      </c>
      <c r="O7596">
        <v>109</v>
      </c>
    </row>
    <row r="7597" spans="1:15" x14ac:dyDescent="0.3">
      <c r="A7597" t="s">
        <v>21767</v>
      </c>
      <c r="B7597" t="s">
        <v>447</v>
      </c>
      <c r="C7597" t="s">
        <v>34</v>
      </c>
      <c r="D7597">
        <v>2019</v>
      </c>
      <c r="E7597" t="s">
        <v>21510</v>
      </c>
      <c r="F7597">
        <v>2.2000000000000002</v>
      </c>
      <c r="G7597">
        <v>18000</v>
      </c>
      <c r="H7597" t="s">
        <v>21768</v>
      </c>
      <c r="I7597" t="s">
        <v>21769</v>
      </c>
      <c r="J7597" t="s">
        <v>21770</v>
      </c>
      <c r="K7597" t="s">
        <v>10293</v>
      </c>
      <c r="M7597">
        <v>1635907</v>
      </c>
      <c r="N7597" t="s">
        <v>21622</v>
      </c>
      <c r="O7597">
        <v>146</v>
      </c>
    </row>
    <row r="7598" spans="1:15" x14ac:dyDescent="0.3">
      <c r="A7598" t="s">
        <v>21771</v>
      </c>
      <c r="B7598" t="s">
        <v>447</v>
      </c>
      <c r="C7598" t="s">
        <v>34</v>
      </c>
      <c r="D7598">
        <v>2019</v>
      </c>
      <c r="E7598" t="s">
        <v>21751</v>
      </c>
      <c r="F7598">
        <v>6.2</v>
      </c>
      <c r="G7598">
        <v>2500</v>
      </c>
      <c r="H7598" t="s">
        <v>21772</v>
      </c>
      <c r="I7598" t="s">
        <v>21772</v>
      </c>
      <c r="J7598" t="s">
        <v>21773</v>
      </c>
      <c r="K7598" t="s">
        <v>920</v>
      </c>
      <c r="M7598">
        <v>11799556</v>
      </c>
      <c r="N7598" t="s">
        <v>21774</v>
      </c>
      <c r="O7598">
        <v>129</v>
      </c>
    </row>
    <row r="7599" spans="1:15" x14ac:dyDescent="0.3">
      <c r="A7599" t="s">
        <v>21775</v>
      </c>
      <c r="B7599" t="s">
        <v>447</v>
      </c>
      <c r="C7599" t="s">
        <v>41</v>
      </c>
      <c r="D7599">
        <v>2019</v>
      </c>
      <c r="E7599" t="s">
        <v>21729</v>
      </c>
      <c r="F7599">
        <v>6.3</v>
      </c>
      <c r="G7599">
        <v>9000</v>
      </c>
      <c r="H7599" t="s">
        <v>21776</v>
      </c>
      <c r="I7599" t="s">
        <v>21777</v>
      </c>
      <c r="J7599" t="s">
        <v>21778</v>
      </c>
      <c r="K7599" t="s">
        <v>10293</v>
      </c>
      <c r="M7599">
        <v>14256199</v>
      </c>
      <c r="N7599" t="s">
        <v>21779</v>
      </c>
      <c r="O7599">
        <v>126</v>
      </c>
    </row>
    <row r="7600" spans="1:15" x14ac:dyDescent="0.3">
      <c r="A7600" t="s">
        <v>21780</v>
      </c>
      <c r="B7600" t="s">
        <v>447</v>
      </c>
      <c r="C7600" t="s">
        <v>41</v>
      </c>
      <c r="D7600">
        <v>2019</v>
      </c>
      <c r="E7600" t="s">
        <v>20915</v>
      </c>
      <c r="F7600">
        <v>6.6</v>
      </c>
      <c r="G7600">
        <v>7400</v>
      </c>
      <c r="H7600" t="s">
        <v>21781</v>
      </c>
      <c r="I7600" t="s">
        <v>21782</v>
      </c>
      <c r="J7600" t="s">
        <v>19571</v>
      </c>
      <c r="K7600" t="s">
        <v>10293</v>
      </c>
      <c r="M7600">
        <v>1473116</v>
      </c>
      <c r="N7600" t="s">
        <v>21783</v>
      </c>
      <c r="O7600">
        <v>135</v>
      </c>
    </row>
    <row r="7601" spans="1:15" x14ac:dyDescent="0.3">
      <c r="A7601" t="s">
        <v>21784</v>
      </c>
      <c r="B7601" t="s">
        <v>2707</v>
      </c>
      <c r="C7601" t="s">
        <v>17</v>
      </c>
      <c r="D7601">
        <v>2019</v>
      </c>
      <c r="E7601" t="s">
        <v>21480</v>
      </c>
      <c r="F7601">
        <v>6.9</v>
      </c>
      <c r="G7601">
        <v>2700</v>
      </c>
      <c r="H7601" t="s">
        <v>21785</v>
      </c>
      <c r="I7601" t="s">
        <v>21785</v>
      </c>
      <c r="J7601" t="s">
        <v>21786</v>
      </c>
      <c r="K7601" t="s">
        <v>2987</v>
      </c>
      <c r="M7601">
        <v>103047</v>
      </c>
      <c r="O7601">
        <v>84</v>
      </c>
    </row>
    <row r="7602" spans="1:15" x14ac:dyDescent="0.3">
      <c r="A7602" t="s">
        <v>21787</v>
      </c>
      <c r="B7602" t="s">
        <v>1999</v>
      </c>
      <c r="C7602" t="s">
        <v>21788</v>
      </c>
      <c r="D7602">
        <v>2019</v>
      </c>
      <c r="E7602" t="s">
        <v>21441</v>
      </c>
      <c r="F7602">
        <v>5.9</v>
      </c>
      <c r="G7602">
        <v>691</v>
      </c>
      <c r="H7602" t="s">
        <v>21789</v>
      </c>
      <c r="I7602" t="s">
        <v>21789</v>
      </c>
      <c r="J7602" t="s">
        <v>21790</v>
      </c>
      <c r="K7602" t="s">
        <v>30</v>
      </c>
      <c r="M7602">
        <v>1067629</v>
      </c>
      <c r="N7602" t="s">
        <v>21791</v>
      </c>
      <c r="O7602">
        <v>94</v>
      </c>
    </row>
    <row r="7603" spans="1:15" x14ac:dyDescent="0.3">
      <c r="A7603" t="s">
        <v>21792</v>
      </c>
      <c r="B7603" t="s">
        <v>447</v>
      </c>
      <c r="C7603" t="s">
        <v>390</v>
      </c>
      <c r="D7603">
        <v>2019</v>
      </c>
      <c r="E7603" t="s">
        <v>21793</v>
      </c>
      <c r="F7603">
        <v>7.4</v>
      </c>
      <c r="G7603">
        <v>2000</v>
      </c>
      <c r="H7603" t="s">
        <v>21794</v>
      </c>
      <c r="I7603" t="s">
        <v>21794</v>
      </c>
      <c r="J7603" t="s">
        <v>21795</v>
      </c>
      <c r="K7603" t="s">
        <v>2108</v>
      </c>
      <c r="M7603">
        <v>9982083</v>
      </c>
      <c r="N7603" t="s">
        <v>21796</v>
      </c>
      <c r="O7603">
        <v>112</v>
      </c>
    </row>
    <row r="7604" spans="1:15" x14ac:dyDescent="0.3">
      <c r="A7604" t="s">
        <v>21797</v>
      </c>
      <c r="B7604" t="s">
        <v>447</v>
      </c>
      <c r="C7604" t="s">
        <v>41</v>
      </c>
      <c r="D7604">
        <v>2019</v>
      </c>
      <c r="E7604" t="s">
        <v>21441</v>
      </c>
      <c r="F7604">
        <v>5.0999999999999996</v>
      </c>
      <c r="G7604">
        <v>590</v>
      </c>
      <c r="H7604" t="s">
        <v>21798</v>
      </c>
      <c r="I7604" t="s">
        <v>21799</v>
      </c>
      <c r="J7604" t="s">
        <v>21798</v>
      </c>
      <c r="K7604" t="s">
        <v>30</v>
      </c>
      <c r="M7604">
        <v>151507</v>
      </c>
      <c r="N7604" t="s">
        <v>21800</v>
      </c>
      <c r="O7604">
        <v>98</v>
      </c>
    </row>
    <row r="7605" spans="1:15" x14ac:dyDescent="0.3">
      <c r="A7605" t="s">
        <v>21801</v>
      </c>
      <c r="B7605" t="s">
        <v>33</v>
      </c>
      <c r="C7605" t="s">
        <v>390</v>
      </c>
      <c r="D7605">
        <v>2019</v>
      </c>
      <c r="E7605" t="s">
        <v>21802</v>
      </c>
      <c r="F7605">
        <v>6.1</v>
      </c>
      <c r="G7605">
        <v>548</v>
      </c>
      <c r="H7605" t="s">
        <v>21803</v>
      </c>
      <c r="I7605" t="s">
        <v>21804</v>
      </c>
      <c r="J7605" t="s">
        <v>21805</v>
      </c>
      <c r="K7605" t="s">
        <v>30</v>
      </c>
      <c r="M7605">
        <v>3173282</v>
      </c>
      <c r="N7605" t="s">
        <v>21806</v>
      </c>
      <c r="O7605">
        <v>108</v>
      </c>
    </row>
    <row r="7606" spans="1:15" x14ac:dyDescent="0.3">
      <c r="A7606" t="s">
        <v>21807</v>
      </c>
      <c r="B7606" t="s">
        <v>447</v>
      </c>
      <c r="C7606" t="s">
        <v>17</v>
      </c>
      <c r="D7606">
        <v>2019</v>
      </c>
      <c r="E7606" t="s">
        <v>21808</v>
      </c>
      <c r="F7606">
        <v>6.4</v>
      </c>
      <c r="G7606">
        <v>4400</v>
      </c>
      <c r="H7606" t="s">
        <v>21809</v>
      </c>
      <c r="I7606" t="s">
        <v>21809</v>
      </c>
      <c r="J7606" t="s">
        <v>21810</v>
      </c>
      <c r="K7606" t="s">
        <v>30</v>
      </c>
      <c r="L7606">
        <v>350000</v>
      </c>
      <c r="M7606">
        <v>226421</v>
      </c>
      <c r="N7606" t="s">
        <v>21811</v>
      </c>
      <c r="O7606">
        <v>83</v>
      </c>
    </row>
    <row r="7607" spans="1:15" x14ac:dyDescent="0.3">
      <c r="A7607" t="s">
        <v>21812</v>
      </c>
      <c r="C7607" t="s">
        <v>41</v>
      </c>
      <c r="D7607">
        <v>2019</v>
      </c>
      <c r="E7607" t="s">
        <v>21465</v>
      </c>
      <c r="F7607">
        <v>6.7</v>
      </c>
      <c r="G7607">
        <v>1700</v>
      </c>
      <c r="H7607" t="s">
        <v>21813</v>
      </c>
      <c r="I7607" t="s">
        <v>21814</v>
      </c>
      <c r="J7607" t="s">
        <v>21815</v>
      </c>
      <c r="K7607" t="s">
        <v>30</v>
      </c>
      <c r="M7607">
        <v>624818</v>
      </c>
      <c r="N7607" t="s">
        <v>21812</v>
      </c>
      <c r="O7607">
        <v>110</v>
      </c>
    </row>
    <row r="7608" spans="1:15" x14ac:dyDescent="0.3">
      <c r="A7608" t="s">
        <v>21816</v>
      </c>
      <c r="B7608" t="s">
        <v>447</v>
      </c>
      <c r="C7608" t="s">
        <v>34</v>
      </c>
      <c r="D7608">
        <v>2019</v>
      </c>
      <c r="E7608" t="s">
        <v>21278</v>
      </c>
      <c r="F7608">
        <v>6.6</v>
      </c>
      <c r="G7608">
        <v>5200</v>
      </c>
      <c r="H7608" t="s">
        <v>21817</v>
      </c>
      <c r="I7608" t="s">
        <v>21817</v>
      </c>
      <c r="J7608" t="s">
        <v>21818</v>
      </c>
      <c r="K7608" t="s">
        <v>10293</v>
      </c>
      <c r="M7608">
        <v>6111065</v>
      </c>
      <c r="N7608" t="s">
        <v>21819</v>
      </c>
      <c r="O7608">
        <v>141</v>
      </c>
    </row>
    <row r="7609" spans="1:15" x14ac:dyDescent="0.3">
      <c r="A7609" t="s">
        <v>21820</v>
      </c>
      <c r="B7609" t="s">
        <v>21821</v>
      </c>
      <c r="C7609" t="s">
        <v>34</v>
      </c>
      <c r="D7609">
        <v>2019</v>
      </c>
      <c r="E7609" t="s">
        <v>21822</v>
      </c>
      <c r="F7609">
        <v>6.3</v>
      </c>
      <c r="G7609">
        <v>4200</v>
      </c>
      <c r="H7609" t="s">
        <v>21823</v>
      </c>
      <c r="I7609" t="s">
        <v>21823</v>
      </c>
      <c r="J7609" t="s">
        <v>21824</v>
      </c>
      <c r="K7609" t="s">
        <v>7747</v>
      </c>
      <c r="M7609">
        <v>5756185</v>
      </c>
      <c r="N7609" t="s">
        <v>21825</v>
      </c>
      <c r="O7609">
        <v>98</v>
      </c>
    </row>
    <row r="7610" spans="1:15" x14ac:dyDescent="0.3">
      <c r="A7610" t="s">
        <v>21826</v>
      </c>
      <c r="B7610" t="s">
        <v>1999</v>
      </c>
      <c r="C7610" t="s">
        <v>17</v>
      </c>
      <c r="D7610">
        <v>2019</v>
      </c>
      <c r="E7610" t="s">
        <v>21827</v>
      </c>
      <c r="F7610">
        <v>6.9</v>
      </c>
      <c r="G7610">
        <v>4600</v>
      </c>
      <c r="H7610" t="s">
        <v>18695</v>
      </c>
      <c r="I7610" t="s">
        <v>18695</v>
      </c>
      <c r="J7610" t="s">
        <v>21828</v>
      </c>
      <c r="K7610" t="s">
        <v>5817</v>
      </c>
      <c r="M7610">
        <v>996171</v>
      </c>
      <c r="N7610" t="s">
        <v>21829</v>
      </c>
      <c r="O7610">
        <v>110</v>
      </c>
    </row>
    <row r="7611" spans="1:15" x14ac:dyDescent="0.3">
      <c r="A7611" t="s">
        <v>21830</v>
      </c>
      <c r="C7611" t="s">
        <v>41</v>
      </c>
      <c r="D7611">
        <v>2019</v>
      </c>
      <c r="E7611" t="s">
        <v>21625</v>
      </c>
      <c r="F7611">
        <v>5.5</v>
      </c>
      <c r="G7611">
        <v>4000</v>
      </c>
      <c r="H7611" t="s">
        <v>21831</v>
      </c>
      <c r="I7611" t="s">
        <v>21831</v>
      </c>
      <c r="J7611" t="s">
        <v>21832</v>
      </c>
      <c r="K7611" t="s">
        <v>10293</v>
      </c>
      <c r="M7611">
        <v>3531837</v>
      </c>
      <c r="N7611" t="s">
        <v>21622</v>
      </c>
      <c r="O7611">
        <v>120</v>
      </c>
    </row>
    <row r="7612" spans="1:15" x14ac:dyDescent="0.3">
      <c r="A7612" t="s">
        <v>21833</v>
      </c>
      <c r="B7612" t="s">
        <v>16</v>
      </c>
      <c r="C7612" t="s">
        <v>52</v>
      </c>
      <c r="D7612">
        <v>2019</v>
      </c>
      <c r="E7612" t="s">
        <v>7268</v>
      </c>
      <c r="F7612">
        <v>4.8</v>
      </c>
      <c r="G7612">
        <v>1900</v>
      </c>
      <c r="H7612" t="s">
        <v>21834</v>
      </c>
      <c r="I7612" t="s">
        <v>21834</v>
      </c>
      <c r="J7612" t="s">
        <v>21835</v>
      </c>
      <c r="K7612" t="s">
        <v>30</v>
      </c>
      <c r="M7612">
        <v>5123</v>
      </c>
      <c r="N7612" t="s">
        <v>21836</v>
      </c>
      <c r="O7612">
        <v>87</v>
      </c>
    </row>
    <row r="7613" spans="1:15" x14ac:dyDescent="0.3">
      <c r="A7613" t="s">
        <v>21837</v>
      </c>
      <c r="B7613" t="s">
        <v>1999</v>
      </c>
      <c r="C7613" t="s">
        <v>34</v>
      </c>
      <c r="D7613">
        <v>2019</v>
      </c>
      <c r="E7613" t="s">
        <v>21128</v>
      </c>
      <c r="F7613">
        <v>5.6</v>
      </c>
      <c r="G7613">
        <v>794</v>
      </c>
      <c r="H7613" t="s">
        <v>21838</v>
      </c>
      <c r="I7613" t="s">
        <v>21839</v>
      </c>
      <c r="J7613" t="s">
        <v>21840</v>
      </c>
      <c r="K7613" t="s">
        <v>5991</v>
      </c>
      <c r="M7613">
        <v>245179562</v>
      </c>
      <c r="N7613" t="s">
        <v>20199</v>
      </c>
      <c r="O7613">
        <v>118</v>
      </c>
    </row>
    <row r="7614" spans="1:15" x14ac:dyDescent="0.3">
      <c r="A7614" t="s">
        <v>21841</v>
      </c>
      <c r="B7614" t="s">
        <v>447</v>
      </c>
      <c r="C7614" t="s">
        <v>34</v>
      </c>
      <c r="D7614">
        <v>2019</v>
      </c>
      <c r="E7614" t="s">
        <v>21842</v>
      </c>
      <c r="F7614">
        <v>4.9000000000000004</v>
      </c>
      <c r="G7614">
        <v>24000</v>
      </c>
      <c r="H7614" t="s">
        <v>21843</v>
      </c>
      <c r="I7614" t="s">
        <v>21844</v>
      </c>
      <c r="J7614" t="s">
        <v>19652</v>
      </c>
      <c r="K7614" t="s">
        <v>10293</v>
      </c>
      <c r="M7614">
        <v>35261263</v>
      </c>
      <c r="N7614" t="s">
        <v>21845</v>
      </c>
      <c r="O7614">
        <v>150</v>
      </c>
    </row>
    <row r="7615" spans="1:15" x14ac:dyDescent="0.3">
      <c r="A7615" t="s">
        <v>21846</v>
      </c>
      <c r="B7615" t="s">
        <v>447</v>
      </c>
      <c r="C7615" t="s">
        <v>21847</v>
      </c>
      <c r="D7615">
        <v>2019</v>
      </c>
      <c r="E7615" t="s">
        <v>21848</v>
      </c>
      <c r="F7615">
        <v>7.9</v>
      </c>
      <c r="G7615">
        <v>321</v>
      </c>
      <c r="H7615" t="s">
        <v>21849</v>
      </c>
      <c r="I7615" t="s">
        <v>21849</v>
      </c>
      <c r="J7615" t="s">
        <v>21850</v>
      </c>
      <c r="K7615" t="s">
        <v>22</v>
      </c>
      <c r="M7615">
        <v>2217255</v>
      </c>
      <c r="N7615" t="s">
        <v>21851</v>
      </c>
      <c r="O7615">
        <v>155</v>
      </c>
    </row>
    <row r="7616" spans="1:15" x14ac:dyDescent="0.3">
      <c r="A7616" t="s">
        <v>21852</v>
      </c>
      <c r="C7616" t="s">
        <v>104</v>
      </c>
      <c r="D7616">
        <v>2019</v>
      </c>
      <c r="E7616" t="s">
        <v>21853</v>
      </c>
      <c r="F7616">
        <v>6.3</v>
      </c>
      <c r="G7616">
        <v>4000</v>
      </c>
      <c r="H7616" t="s">
        <v>21854</v>
      </c>
      <c r="I7616" t="s">
        <v>15893</v>
      </c>
      <c r="J7616" t="s">
        <v>21855</v>
      </c>
      <c r="K7616" t="s">
        <v>306</v>
      </c>
      <c r="M7616">
        <v>2298525</v>
      </c>
      <c r="N7616" t="s">
        <v>21856</v>
      </c>
      <c r="O7616">
        <v>111</v>
      </c>
    </row>
    <row r="7617" spans="1:15" x14ac:dyDescent="0.3">
      <c r="A7617" t="s">
        <v>21857</v>
      </c>
      <c r="C7617" t="s">
        <v>52</v>
      </c>
      <c r="D7617">
        <v>2019</v>
      </c>
      <c r="E7617" t="s">
        <v>20396</v>
      </c>
      <c r="F7617">
        <v>5.9</v>
      </c>
      <c r="G7617">
        <v>1900</v>
      </c>
      <c r="H7617" t="s">
        <v>6488</v>
      </c>
      <c r="I7617" t="s">
        <v>21858</v>
      </c>
      <c r="J7617" t="s">
        <v>21859</v>
      </c>
      <c r="L7617">
        <v>2500000</v>
      </c>
      <c r="M7617">
        <v>50400</v>
      </c>
      <c r="N7617" t="s">
        <v>21860</v>
      </c>
      <c r="O7617">
        <v>77</v>
      </c>
    </row>
    <row r="7618" spans="1:15" x14ac:dyDescent="0.3">
      <c r="A7618" t="s">
        <v>21861</v>
      </c>
      <c r="B7618" t="s">
        <v>16</v>
      </c>
      <c r="C7618" t="s">
        <v>34</v>
      </c>
      <c r="D7618">
        <v>2019</v>
      </c>
      <c r="E7618" t="s">
        <v>21862</v>
      </c>
      <c r="F7618">
        <v>3.5</v>
      </c>
      <c r="G7618">
        <v>195</v>
      </c>
      <c r="H7618" t="s">
        <v>21863</v>
      </c>
      <c r="I7618" t="s">
        <v>21864</v>
      </c>
      <c r="J7618" t="s">
        <v>13003</v>
      </c>
      <c r="K7618" t="s">
        <v>30</v>
      </c>
      <c r="L7618">
        <v>1200000</v>
      </c>
      <c r="M7618">
        <v>45696</v>
      </c>
      <c r="N7618" t="s">
        <v>21865</v>
      </c>
      <c r="O7618">
        <v>85</v>
      </c>
    </row>
    <row r="7619" spans="1:15" x14ac:dyDescent="0.3">
      <c r="A7619" t="s">
        <v>21866</v>
      </c>
      <c r="C7619" t="s">
        <v>21847</v>
      </c>
      <c r="D7619">
        <v>2019</v>
      </c>
      <c r="E7619" t="s">
        <v>21867</v>
      </c>
      <c r="F7619">
        <v>8.1999999999999993</v>
      </c>
      <c r="G7619">
        <v>641</v>
      </c>
      <c r="H7619" t="s">
        <v>21868</v>
      </c>
      <c r="I7619" t="s">
        <v>4873</v>
      </c>
      <c r="J7619" t="s">
        <v>21869</v>
      </c>
      <c r="K7619" t="s">
        <v>22</v>
      </c>
      <c r="M7619">
        <v>2973437</v>
      </c>
      <c r="N7619" t="s">
        <v>21870</v>
      </c>
      <c r="O7619">
        <v>135</v>
      </c>
    </row>
    <row r="7620" spans="1:15" x14ac:dyDescent="0.3">
      <c r="A7620" t="s">
        <v>21871</v>
      </c>
      <c r="C7620" t="s">
        <v>17</v>
      </c>
      <c r="D7620">
        <v>2019</v>
      </c>
      <c r="E7620" t="s">
        <v>21061</v>
      </c>
      <c r="F7620">
        <v>6.9</v>
      </c>
      <c r="G7620">
        <v>34</v>
      </c>
      <c r="H7620" t="s">
        <v>21872</v>
      </c>
      <c r="I7620" t="s">
        <v>21872</v>
      </c>
      <c r="J7620" t="s">
        <v>21873</v>
      </c>
      <c r="K7620" t="s">
        <v>30</v>
      </c>
      <c r="M7620">
        <v>254475</v>
      </c>
      <c r="N7620" t="s">
        <v>21874</v>
      </c>
      <c r="O7620">
        <v>103</v>
      </c>
    </row>
    <row r="7621" spans="1:15" x14ac:dyDescent="0.3">
      <c r="A7621" t="s">
        <v>21875</v>
      </c>
      <c r="C7621" t="s">
        <v>34</v>
      </c>
      <c r="D7621">
        <v>2019</v>
      </c>
      <c r="E7621" t="s">
        <v>21876</v>
      </c>
      <c r="F7621">
        <v>5.9</v>
      </c>
      <c r="G7621">
        <v>760</v>
      </c>
      <c r="H7621" t="s">
        <v>21877</v>
      </c>
      <c r="I7621" t="s">
        <v>21877</v>
      </c>
      <c r="J7621" t="s">
        <v>21878</v>
      </c>
      <c r="K7621" t="s">
        <v>920</v>
      </c>
      <c r="M7621">
        <v>12147170</v>
      </c>
      <c r="N7621" t="s">
        <v>12590</v>
      </c>
      <c r="O7621">
        <v>107</v>
      </c>
    </row>
    <row r="7622" spans="1:15" x14ac:dyDescent="0.3">
      <c r="A7622" t="s">
        <v>21879</v>
      </c>
      <c r="B7622" t="s">
        <v>16</v>
      </c>
      <c r="C7622" t="s">
        <v>41</v>
      </c>
      <c r="D7622">
        <v>2019</v>
      </c>
      <c r="E7622" t="s">
        <v>21880</v>
      </c>
      <c r="F7622">
        <v>4.7</v>
      </c>
      <c r="G7622">
        <v>1400</v>
      </c>
      <c r="H7622" t="s">
        <v>21881</v>
      </c>
      <c r="I7622" t="s">
        <v>21881</v>
      </c>
      <c r="J7622" t="s">
        <v>21882</v>
      </c>
      <c r="K7622" t="s">
        <v>22</v>
      </c>
      <c r="M7622">
        <v>38901</v>
      </c>
      <c r="N7622" t="s">
        <v>21883</v>
      </c>
      <c r="O7622">
        <v>82</v>
      </c>
    </row>
    <row r="7623" spans="1:15" x14ac:dyDescent="0.3">
      <c r="A7623" t="s">
        <v>21884</v>
      </c>
      <c r="B7623" t="s">
        <v>33</v>
      </c>
      <c r="C7623" t="s">
        <v>41</v>
      </c>
      <c r="D7623">
        <v>2019</v>
      </c>
      <c r="E7623" t="s">
        <v>21885</v>
      </c>
      <c r="F7623">
        <v>5.9</v>
      </c>
      <c r="G7623">
        <v>403</v>
      </c>
      <c r="H7623" t="s">
        <v>21886</v>
      </c>
      <c r="I7623" t="s">
        <v>21886</v>
      </c>
      <c r="J7623" t="s">
        <v>21887</v>
      </c>
      <c r="K7623" t="s">
        <v>30</v>
      </c>
      <c r="M7623">
        <v>954641</v>
      </c>
      <c r="N7623" t="s">
        <v>21888</v>
      </c>
      <c r="O7623">
        <v>100</v>
      </c>
    </row>
    <row r="7624" spans="1:15" x14ac:dyDescent="0.3">
      <c r="A7624" t="s">
        <v>21889</v>
      </c>
      <c r="B7624" t="s">
        <v>447</v>
      </c>
      <c r="C7624" t="s">
        <v>34</v>
      </c>
      <c r="D7624">
        <v>2019</v>
      </c>
      <c r="E7624" t="s">
        <v>21117</v>
      </c>
      <c r="F7624">
        <v>5.6</v>
      </c>
      <c r="G7624">
        <v>1700</v>
      </c>
      <c r="H7624" t="s">
        <v>3934</v>
      </c>
      <c r="I7624" t="s">
        <v>21890</v>
      </c>
      <c r="J7624" t="s">
        <v>21891</v>
      </c>
      <c r="K7624" t="s">
        <v>10293</v>
      </c>
      <c r="M7624">
        <v>4033587</v>
      </c>
      <c r="N7624" t="s">
        <v>21892</v>
      </c>
      <c r="O7624">
        <v>115</v>
      </c>
    </row>
    <row r="7625" spans="1:15" x14ac:dyDescent="0.3">
      <c r="A7625" t="s">
        <v>20637</v>
      </c>
      <c r="C7625" t="s">
        <v>34</v>
      </c>
      <c r="D7625">
        <v>2019</v>
      </c>
      <c r="E7625" t="s">
        <v>21893</v>
      </c>
      <c r="F7625">
        <v>6.2</v>
      </c>
      <c r="G7625">
        <v>1700</v>
      </c>
      <c r="H7625" t="s">
        <v>12563</v>
      </c>
      <c r="I7625" t="s">
        <v>21894</v>
      </c>
      <c r="J7625" t="s">
        <v>21895</v>
      </c>
      <c r="K7625" t="s">
        <v>5991</v>
      </c>
      <c r="M7625">
        <v>417282021</v>
      </c>
      <c r="N7625" t="s">
        <v>20199</v>
      </c>
      <c r="O7625">
        <v>111</v>
      </c>
    </row>
    <row r="7626" spans="1:15" x14ac:dyDescent="0.3">
      <c r="A7626" t="s">
        <v>21896</v>
      </c>
      <c r="B7626" t="s">
        <v>447</v>
      </c>
      <c r="C7626" t="s">
        <v>34</v>
      </c>
      <c r="D7626">
        <v>2019</v>
      </c>
      <c r="E7626" t="s">
        <v>21897</v>
      </c>
      <c r="F7626">
        <v>4.2</v>
      </c>
      <c r="G7626">
        <v>5700</v>
      </c>
      <c r="H7626" t="s">
        <v>21898</v>
      </c>
      <c r="I7626" t="s">
        <v>21899</v>
      </c>
      <c r="J7626" t="s">
        <v>19571</v>
      </c>
      <c r="K7626" t="s">
        <v>10293</v>
      </c>
      <c r="M7626">
        <v>26911995</v>
      </c>
      <c r="N7626" t="s">
        <v>21900</v>
      </c>
      <c r="O7626">
        <v>130</v>
      </c>
    </row>
    <row r="7627" spans="1:15" x14ac:dyDescent="0.3">
      <c r="A7627" t="s">
        <v>21901</v>
      </c>
      <c r="C7627" t="s">
        <v>41</v>
      </c>
      <c r="D7627">
        <v>2019</v>
      </c>
      <c r="E7627" t="s">
        <v>20429</v>
      </c>
      <c r="F7627">
        <v>5.7</v>
      </c>
      <c r="G7627">
        <v>320</v>
      </c>
      <c r="H7627" t="s">
        <v>21902</v>
      </c>
      <c r="I7627" t="s">
        <v>21903</v>
      </c>
      <c r="J7627" t="s">
        <v>21904</v>
      </c>
      <c r="K7627" t="s">
        <v>30</v>
      </c>
      <c r="M7627">
        <v>790</v>
      </c>
      <c r="N7627" t="s">
        <v>21905</v>
      </c>
      <c r="O7627">
        <v>104</v>
      </c>
    </row>
    <row r="7628" spans="1:15" x14ac:dyDescent="0.3">
      <c r="A7628" t="s">
        <v>21906</v>
      </c>
      <c r="B7628" t="s">
        <v>16</v>
      </c>
      <c r="C7628" t="s">
        <v>41</v>
      </c>
      <c r="D7628">
        <v>2019</v>
      </c>
      <c r="E7628" t="s">
        <v>21486</v>
      </c>
      <c r="F7628">
        <v>4.2</v>
      </c>
      <c r="G7628">
        <v>904</v>
      </c>
      <c r="H7628" t="s">
        <v>21907</v>
      </c>
      <c r="I7628" t="s">
        <v>21908</v>
      </c>
      <c r="J7628" t="s">
        <v>21909</v>
      </c>
      <c r="K7628" t="s">
        <v>1194</v>
      </c>
      <c r="M7628">
        <v>26493648</v>
      </c>
      <c r="N7628" t="s">
        <v>21910</v>
      </c>
      <c r="O7628">
        <v>102</v>
      </c>
    </row>
    <row r="7629" spans="1:15" x14ac:dyDescent="0.3">
      <c r="A7629" t="s">
        <v>21911</v>
      </c>
      <c r="B7629" t="s">
        <v>447</v>
      </c>
      <c r="C7629" t="s">
        <v>34</v>
      </c>
      <c r="D7629">
        <v>2019</v>
      </c>
      <c r="E7629" t="s">
        <v>21480</v>
      </c>
      <c r="F7629">
        <v>6</v>
      </c>
      <c r="G7629">
        <v>674</v>
      </c>
      <c r="H7629" t="s">
        <v>21912</v>
      </c>
      <c r="I7629" t="s">
        <v>21913</v>
      </c>
      <c r="J7629" t="s">
        <v>21914</v>
      </c>
      <c r="K7629" t="s">
        <v>491</v>
      </c>
      <c r="M7629">
        <v>99482027</v>
      </c>
      <c r="N7629" t="s">
        <v>21915</v>
      </c>
      <c r="O7629">
        <v>98</v>
      </c>
    </row>
    <row r="7630" spans="1:15" x14ac:dyDescent="0.3">
      <c r="A7630" t="s">
        <v>21916</v>
      </c>
      <c r="C7630" t="s">
        <v>104</v>
      </c>
      <c r="D7630">
        <v>2019</v>
      </c>
      <c r="E7630" t="s">
        <v>21246</v>
      </c>
      <c r="F7630">
        <v>5.9</v>
      </c>
      <c r="G7630">
        <v>630</v>
      </c>
      <c r="H7630" t="s">
        <v>21917</v>
      </c>
      <c r="I7630" t="s">
        <v>21917</v>
      </c>
      <c r="J7630" t="s">
        <v>21918</v>
      </c>
      <c r="K7630" t="s">
        <v>920</v>
      </c>
      <c r="M7630">
        <v>155732</v>
      </c>
      <c r="N7630" t="s">
        <v>21919</v>
      </c>
      <c r="O7630">
        <v>115</v>
      </c>
    </row>
    <row r="7631" spans="1:15" x14ac:dyDescent="0.3">
      <c r="A7631" t="s">
        <v>21920</v>
      </c>
      <c r="B7631" t="s">
        <v>447</v>
      </c>
      <c r="C7631" t="s">
        <v>17</v>
      </c>
      <c r="D7631">
        <v>2019</v>
      </c>
      <c r="E7631" t="s">
        <v>21363</v>
      </c>
      <c r="F7631">
        <v>6.5</v>
      </c>
      <c r="G7631">
        <v>898</v>
      </c>
      <c r="H7631" t="s">
        <v>21921</v>
      </c>
      <c r="I7631" t="s">
        <v>21921</v>
      </c>
      <c r="J7631" t="s">
        <v>21922</v>
      </c>
      <c r="K7631" t="s">
        <v>7456</v>
      </c>
      <c r="M7631">
        <v>29251</v>
      </c>
      <c r="N7631" t="s">
        <v>21923</v>
      </c>
      <c r="O7631">
        <v>108</v>
      </c>
    </row>
    <row r="7632" spans="1:15" x14ac:dyDescent="0.3">
      <c r="A7632" t="s">
        <v>21924</v>
      </c>
      <c r="C7632" t="s">
        <v>17</v>
      </c>
      <c r="D7632">
        <v>2019</v>
      </c>
      <c r="E7632" t="s">
        <v>21374</v>
      </c>
      <c r="F7632">
        <v>7.9</v>
      </c>
      <c r="G7632">
        <v>73</v>
      </c>
      <c r="H7632" t="s">
        <v>21925</v>
      </c>
      <c r="I7632" t="s">
        <v>21926</v>
      </c>
      <c r="J7632" t="s">
        <v>21927</v>
      </c>
      <c r="K7632" t="s">
        <v>1917</v>
      </c>
      <c r="N7632" t="s">
        <v>21928</v>
      </c>
      <c r="O7632">
        <v>105</v>
      </c>
    </row>
    <row r="7633" spans="1:15" x14ac:dyDescent="0.3">
      <c r="A7633" t="s">
        <v>21929</v>
      </c>
      <c r="B7633" t="s">
        <v>1999</v>
      </c>
      <c r="C7633" t="s">
        <v>17</v>
      </c>
      <c r="D7633">
        <v>2019</v>
      </c>
      <c r="E7633" t="s">
        <v>21930</v>
      </c>
      <c r="F7633">
        <v>6.4</v>
      </c>
      <c r="G7633">
        <v>806</v>
      </c>
      <c r="H7633" t="s">
        <v>21931</v>
      </c>
      <c r="I7633" t="s">
        <v>21932</v>
      </c>
      <c r="J7633" t="s">
        <v>21933</v>
      </c>
      <c r="K7633" t="s">
        <v>30</v>
      </c>
      <c r="M7633">
        <v>695164</v>
      </c>
      <c r="N7633" t="s">
        <v>21934</v>
      </c>
      <c r="O7633">
        <v>112</v>
      </c>
    </row>
    <row r="7634" spans="1:15" x14ac:dyDescent="0.3">
      <c r="A7634" t="s">
        <v>21935</v>
      </c>
      <c r="B7634" t="s">
        <v>447</v>
      </c>
      <c r="C7634" t="s">
        <v>390</v>
      </c>
      <c r="D7634">
        <v>2019</v>
      </c>
      <c r="E7634" t="s">
        <v>21936</v>
      </c>
      <c r="F7634">
        <v>7.6</v>
      </c>
      <c r="G7634">
        <v>900</v>
      </c>
      <c r="H7634" t="s">
        <v>21937</v>
      </c>
      <c r="I7634" t="s">
        <v>21938</v>
      </c>
      <c r="J7634" t="s">
        <v>21939</v>
      </c>
      <c r="K7634" t="s">
        <v>2108</v>
      </c>
      <c r="M7634">
        <v>288460</v>
      </c>
      <c r="N7634" t="s">
        <v>21940</v>
      </c>
      <c r="O7634">
        <v>115</v>
      </c>
    </row>
    <row r="7635" spans="1:15" x14ac:dyDescent="0.3">
      <c r="A7635" t="s">
        <v>21941</v>
      </c>
      <c r="B7635" t="s">
        <v>1999</v>
      </c>
      <c r="C7635" t="s">
        <v>41</v>
      </c>
      <c r="D7635">
        <v>2019</v>
      </c>
      <c r="E7635" t="s">
        <v>21441</v>
      </c>
      <c r="F7635">
        <v>4.9000000000000004</v>
      </c>
      <c r="G7635">
        <v>550</v>
      </c>
      <c r="H7635" t="s">
        <v>21942</v>
      </c>
      <c r="I7635" t="s">
        <v>21943</v>
      </c>
      <c r="J7635" t="s">
        <v>21909</v>
      </c>
      <c r="K7635" t="s">
        <v>1194</v>
      </c>
      <c r="M7635">
        <v>9667157</v>
      </c>
      <c r="N7635" t="s">
        <v>21910</v>
      </c>
      <c r="O7635">
        <v>120</v>
      </c>
    </row>
    <row r="7636" spans="1:15" x14ac:dyDescent="0.3">
      <c r="A7636" t="s">
        <v>21944</v>
      </c>
      <c r="C7636" t="s">
        <v>17</v>
      </c>
      <c r="D7636">
        <v>2019</v>
      </c>
      <c r="E7636" t="s">
        <v>21945</v>
      </c>
      <c r="F7636">
        <v>6.5</v>
      </c>
      <c r="G7636">
        <v>1500</v>
      </c>
      <c r="H7636" t="s">
        <v>608</v>
      </c>
      <c r="I7636" t="s">
        <v>21946</v>
      </c>
      <c r="J7636" t="s">
        <v>21947</v>
      </c>
      <c r="K7636" t="s">
        <v>5991</v>
      </c>
      <c r="M7636">
        <v>450064993</v>
      </c>
      <c r="N7636" t="s">
        <v>21178</v>
      </c>
      <c r="O7636">
        <v>154</v>
      </c>
    </row>
    <row r="7637" spans="1:15" x14ac:dyDescent="0.3">
      <c r="A7637" t="s">
        <v>21948</v>
      </c>
      <c r="C7637" t="s">
        <v>17</v>
      </c>
      <c r="D7637">
        <v>2019</v>
      </c>
      <c r="E7637" t="s">
        <v>21949</v>
      </c>
      <c r="F7637">
        <v>6.8</v>
      </c>
      <c r="G7637">
        <v>396</v>
      </c>
      <c r="H7637" t="s">
        <v>21950</v>
      </c>
      <c r="I7637" t="s">
        <v>21950</v>
      </c>
      <c r="J7637" t="s">
        <v>21951</v>
      </c>
      <c r="K7637" t="s">
        <v>1917</v>
      </c>
      <c r="M7637">
        <v>271101</v>
      </c>
      <c r="N7637" t="s">
        <v>21928</v>
      </c>
      <c r="O7637">
        <v>103</v>
      </c>
    </row>
    <row r="7638" spans="1:15" x14ac:dyDescent="0.3">
      <c r="A7638" t="s">
        <v>21952</v>
      </c>
      <c r="B7638" t="s">
        <v>1999</v>
      </c>
      <c r="C7638" t="s">
        <v>25</v>
      </c>
      <c r="D7638">
        <v>2019</v>
      </c>
      <c r="E7638" t="s">
        <v>20906</v>
      </c>
      <c r="F7638">
        <v>5.6</v>
      </c>
      <c r="G7638">
        <v>336</v>
      </c>
      <c r="H7638" t="s">
        <v>12354</v>
      </c>
      <c r="I7638" t="s">
        <v>12354</v>
      </c>
      <c r="J7638" t="s">
        <v>12355</v>
      </c>
      <c r="K7638" t="s">
        <v>30</v>
      </c>
      <c r="M7638">
        <v>1807216</v>
      </c>
      <c r="N7638" t="s">
        <v>21953</v>
      </c>
      <c r="O7638">
        <v>117</v>
      </c>
    </row>
    <row r="7639" spans="1:15" x14ac:dyDescent="0.3">
      <c r="A7639" t="s">
        <v>21954</v>
      </c>
      <c r="B7639" t="s">
        <v>447</v>
      </c>
      <c r="C7639" t="s">
        <v>34</v>
      </c>
      <c r="D7639">
        <v>2019</v>
      </c>
      <c r="E7639" t="s">
        <v>21432</v>
      </c>
      <c r="F7639">
        <v>4.5</v>
      </c>
      <c r="G7639">
        <v>2000</v>
      </c>
      <c r="H7639" t="s">
        <v>21955</v>
      </c>
      <c r="I7639" t="s">
        <v>21955</v>
      </c>
      <c r="J7639" t="s">
        <v>21956</v>
      </c>
      <c r="K7639" t="s">
        <v>10293</v>
      </c>
      <c r="M7639">
        <v>1715851</v>
      </c>
      <c r="N7639" t="s">
        <v>21622</v>
      </c>
      <c r="O7639">
        <v>123</v>
      </c>
    </row>
    <row r="7640" spans="1:15" x14ac:dyDescent="0.3">
      <c r="A7640" t="s">
        <v>21957</v>
      </c>
      <c r="B7640" t="s">
        <v>447</v>
      </c>
      <c r="C7640" t="s">
        <v>34</v>
      </c>
      <c r="D7640">
        <v>2019</v>
      </c>
      <c r="E7640" t="s">
        <v>21470</v>
      </c>
      <c r="F7640">
        <v>5.8</v>
      </c>
      <c r="G7640">
        <v>523</v>
      </c>
      <c r="H7640" t="s">
        <v>21958</v>
      </c>
      <c r="I7640" t="s">
        <v>21959</v>
      </c>
      <c r="J7640" t="s">
        <v>21960</v>
      </c>
      <c r="K7640" t="s">
        <v>5991</v>
      </c>
      <c r="M7640">
        <v>45738461</v>
      </c>
      <c r="N7640" t="s">
        <v>20199</v>
      </c>
      <c r="O7640">
        <v>101</v>
      </c>
    </row>
    <row r="7641" spans="1:15" x14ac:dyDescent="0.3">
      <c r="A7641" t="s">
        <v>21961</v>
      </c>
      <c r="C7641" t="s">
        <v>237</v>
      </c>
      <c r="D7641">
        <v>2019</v>
      </c>
      <c r="E7641" t="s">
        <v>21235</v>
      </c>
      <c r="F7641">
        <v>4.5999999999999996</v>
      </c>
      <c r="G7641">
        <v>150</v>
      </c>
      <c r="H7641" t="s">
        <v>21962</v>
      </c>
      <c r="I7641" t="s">
        <v>21963</v>
      </c>
      <c r="J7641" t="s">
        <v>21964</v>
      </c>
      <c r="K7641" t="s">
        <v>30</v>
      </c>
      <c r="M7641">
        <v>20941</v>
      </c>
      <c r="N7641" t="s">
        <v>21965</v>
      </c>
      <c r="O7641">
        <v>91</v>
      </c>
    </row>
    <row r="7642" spans="1:15" x14ac:dyDescent="0.3">
      <c r="A7642" t="s">
        <v>21966</v>
      </c>
      <c r="B7642" t="s">
        <v>16</v>
      </c>
      <c r="C7642" t="s">
        <v>34</v>
      </c>
      <c r="D7642">
        <v>2019</v>
      </c>
      <c r="E7642" t="s">
        <v>21374</v>
      </c>
      <c r="F7642">
        <v>3</v>
      </c>
      <c r="G7642">
        <v>122</v>
      </c>
      <c r="H7642" t="s">
        <v>21967</v>
      </c>
      <c r="I7642" t="s">
        <v>21967</v>
      </c>
      <c r="J7642" t="s">
        <v>21968</v>
      </c>
      <c r="K7642" t="s">
        <v>30</v>
      </c>
      <c r="M7642">
        <v>1101470</v>
      </c>
      <c r="N7642" t="s">
        <v>21969</v>
      </c>
      <c r="O7642">
        <v>93</v>
      </c>
    </row>
    <row r="7643" spans="1:15" x14ac:dyDescent="0.3">
      <c r="A7643" t="s">
        <v>21970</v>
      </c>
      <c r="C7643" t="s">
        <v>17</v>
      </c>
      <c r="D7643">
        <v>2019</v>
      </c>
      <c r="E7643" t="s">
        <v>21971</v>
      </c>
      <c r="F7643">
        <v>4.8</v>
      </c>
      <c r="G7643">
        <v>373</v>
      </c>
      <c r="H7643" t="s">
        <v>21972</v>
      </c>
      <c r="I7643" t="s">
        <v>21972</v>
      </c>
      <c r="J7643" t="s">
        <v>21973</v>
      </c>
      <c r="K7643" t="s">
        <v>30</v>
      </c>
      <c r="N7643" t="s">
        <v>21974</v>
      </c>
      <c r="O7643">
        <v>94</v>
      </c>
    </row>
    <row r="7644" spans="1:15" x14ac:dyDescent="0.3">
      <c r="A7644" t="s">
        <v>21975</v>
      </c>
      <c r="C7644" t="s">
        <v>17</v>
      </c>
      <c r="D7644">
        <v>2019</v>
      </c>
      <c r="E7644" t="s">
        <v>21976</v>
      </c>
      <c r="F7644">
        <v>6.8</v>
      </c>
      <c r="G7644">
        <v>869</v>
      </c>
      <c r="H7644" t="s">
        <v>21977</v>
      </c>
      <c r="I7644" t="s">
        <v>21977</v>
      </c>
      <c r="J7644" t="s">
        <v>21978</v>
      </c>
      <c r="K7644" t="s">
        <v>195</v>
      </c>
      <c r="M7644">
        <v>1671969</v>
      </c>
      <c r="N7644" t="s">
        <v>21979</v>
      </c>
      <c r="O7644">
        <v>117</v>
      </c>
    </row>
    <row r="7645" spans="1:15" x14ac:dyDescent="0.3">
      <c r="A7645" t="s">
        <v>21980</v>
      </c>
      <c r="B7645" t="s">
        <v>1999</v>
      </c>
      <c r="C7645" t="s">
        <v>34</v>
      </c>
      <c r="D7645">
        <v>2020</v>
      </c>
      <c r="E7645" t="s">
        <v>21981</v>
      </c>
      <c r="F7645">
        <v>7.4</v>
      </c>
      <c r="G7645">
        <v>387000</v>
      </c>
      <c r="H7645" t="s">
        <v>10271</v>
      </c>
      <c r="I7645" t="s">
        <v>10271</v>
      </c>
      <c r="J7645" t="s">
        <v>20848</v>
      </c>
      <c r="K7645" t="s">
        <v>30</v>
      </c>
      <c r="L7645">
        <v>205000000</v>
      </c>
      <c r="M7645">
        <v>363656624</v>
      </c>
      <c r="N7645" t="s">
        <v>23</v>
      </c>
      <c r="O7645">
        <v>150</v>
      </c>
    </row>
    <row r="7646" spans="1:15" x14ac:dyDescent="0.3">
      <c r="A7646" t="s">
        <v>21982</v>
      </c>
      <c r="B7646" t="s">
        <v>1999</v>
      </c>
      <c r="C7646" t="s">
        <v>34</v>
      </c>
      <c r="D7646">
        <v>2020</v>
      </c>
      <c r="E7646" t="s">
        <v>21983</v>
      </c>
      <c r="F7646">
        <v>5.4</v>
      </c>
      <c r="G7646">
        <v>217000</v>
      </c>
      <c r="H7646" t="s">
        <v>12966</v>
      </c>
      <c r="I7646" t="s">
        <v>12966</v>
      </c>
      <c r="J7646" t="s">
        <v>20335</v>
      </c>
      <c r="K7646" t="s">
        <v>30</v>
      </c>
      <c r="M7646">
        <v>166534027</v>
      </c>
      <c r="N7646" t="s">
        <v>8878</v>
      </c>
      <c r="O7646">
        <v>151</v>
      </c>
    </row>
    <row r="7647" spans="1:15" x14ac:dyDescent="0.3">
      <c r="A7647" t="s">
        <v>21984</v>
      </c>
      <c r="B7647" t="s">
        <v>16</v>
      </c>
      <c r="C7647" t="s">
        <v>34</v>
      </c>
      <c r="D7647">
        <v>2020</v>
      </c>
      <c r="E7647" t="s">
        <v>21985</v>
      </c>
      <c r="F7647">
        <v>6.1</v>
      </c>
      <c r="G7647">
        <v>190000</v>
      </c>
      <c r="H7647" t="s">
        <v>21986</v>
      </c>
      <c r="I7647" t="s">
        <v>20536</v>
      </c>
      <c r="J7647" t="s">
        <v>20365</v>
      </c>
      <c r="K7647" t="s">
        <v>30</v>
      </c>
      <c r="L7647">
        <v>84500000</v>
      </c>
      <c r="M7647">
        <v>201858461</v>
      </c>
      <c r="N7647" t="s">
        <v>21987</v>
      </c>
      <c r="O7647">
        <v>109</v>
      </c>
    </row>
    <row r="7648" spans="1:15" x14ac:dyDescent="0.3">
      <c r="A7648" t="s">
        <v>21988</v>
      </c>
      <c r="B7648" t="s">
        <v>16</v>
      </c>
      <c r="C7648" t="s">
        <v>17</v>
      </c>
      <c r="D7648">
        <v>2020</v>
      </c>
      <c r="E7648" t="s">
        <v>21989</v>
      </c>
      <c r="F7648">
        <v>7.1</v>
      </c>
      <c r="G7648">
        <v>186000</v>
      </c>
      <c r="H7648" t="s">
        <v>13490</v>
      </c>
      <c r="I7648" t="s">
        <v>13490</v>
      </c>
      <c r="J7648" t="s">
        <v>21990</v>
      </c>
      <c r="K7648" t="s">
        <v>195</v>
      </c>
      <c r="L7648">
        <v>7000000</v>
      </c>
      <c r="M7648">
        <v>143151000</v>
      </c>
      <c r="N7648" t="s">
        <v>61</v>
      </c>
      <c r="O7648">
        <v>124</v>
      </c>
    </row>
    <row r="7649" spans="1:15" x14ac:dyDescent="0.3">
      <c r="A7649" t="s">
        <v>21991</v>
      </c>
      <c r="B7649" t="s">
        <v>33</v>
      </c>
      <c r="C7649" t="s">
        <v>390</v>
      </c>
      <c r="D7649">
        <v>2020</v>
      </c>
      <c r="E7649" t="s">
        <v>21992</v>
      </c>
      <c r="F7649">
        <v>7.4</v>
      </c>
      <c r="G7649">
        <v>120000</v>
      </c>
      <c r="H7649" t="s">
        <v>18253</v>
      </c>
      <c r="I7649" t="s">
        <v>18253</v>
      </c>
      <c r="J7649" t="s">
        <v>1255</v>
      </c>
      <c r="K7649" t="s">
        <v>30</v>
      </c>
      <c r="M7649">
        <v>141950608</v>
      </c>
      <c r="N7649" t="s">
        <v>1724</v>
      </c>
      <c r="O7649">
        <v>102</v>
      </c>
    </row>
    <row r="7650" spans="1:15" x14ac:dyDescent="0.3">
      <c r="A7650" t="s">
        <v>21993</v>
      </c>
      <c r="B7650" t="s">
        <v>16</v>
      </c>
      <c r="C7650" t="s">
        <v>34</v>
      </c>
      <c r="D7650">
        <v>2020</v>
      </c>
      <c r="E7650" t="s">
        <v>21544</v>
      </c>
      <c r="F7650">
        <v>6.6</v>
      </c>
      <c r="G7650">
        <v>140000</v>
      </c>
      <c r="H7650" t="s">
        <v>21994</v>
      </c>
      <c r="I7650" t="s">
        <v>16604</v>
      </c>
      <c r="J7650" t="s">
        <v>7637</v>
      </c>
      <c r="K7650" t="s">
        <v>30</v>
      </c>
      <c r="L7650">
        <v>90000000</v>
      </c>
      <c r="M7650">
        <v>426505244</v>
      </c>
      <c r="N7650" t="s">
        <v>31</v>
      </c>
      <c r="O7650">
        <v>124</v>
      </c>
    </row>
    <row r="7651" spans="1:15" x14ac:dyDescent="0.3">
      <c r="A7651" t="s">
        <v>21995</v>
      </c>
      <c r="B7651" t="s">
        <v>33</v>
      </c>
      <c r="C7651" t="s">
        <v>34</v>
      </c>
      <c r="D7651">
        <v>2020</v>
      </c>
      <c r="E7651" t="s">
        <v>21454</v>
      </c>
      <c r="F7651">
        <v>6.5</v>
      </c>
      <c r="G7651">
        <v>102000</v>
      </c>
      <c r="H7651" t="s">
        <v>21996</v>
      </c>
      <c r="I7651" t="s">
        <v>13263</v>
      </c>
      <c r="J7651" t="s">
        <v>21997</v>
      </c>
      <c r="K7651" t="s">
        <v>30</v>
      </c>
      <c r="L7651">
        <v>85000000</v>
      </c>
      <c r="M7651">
        <v>319715683</v>
      </c>
      <c r="N7651" t="s">
        <v>44</v>
      </c>
      <c r="O7651">
        <v>99</v>
      </c>
    </row>
    <row r="7652" spans="1:15" x14ac:dyDescent="0.3">
      <c r="A7652" t="s">
        <v>21998</v>
      </c>
      <c r="B7652" t="s">
        <v>33</v>
      </c>
      <c r="C7652" t="s">
        <v>25</v>
      </c>
      <c r="D7652">
        <v>2020</v>
      </c>
      <c r="E7652" t="s">
        <v>21544</v>
      </c>
      <c r="F7652">
        <v>5.6</v>
      </c>
      <c r="G7652">
        <v>53000</v>
      </c>
      <c r="H7652" t="s">
        <v>12785</v>
      </c>
      <c r="I7652" t="s">
        <v>12785</v>
      </c>
      <c r="J7652" t="s">
        <v>4912</v>
      </c>
      <c r="K7652" t="s">
        <v>30</v>
      </c>
      <c r="L7652">
        <v>175000000</v>
      </c>
      <c r="M7652">
        <v>245487753</v>
      </c>
      <c r="N7652" t="s">
        <v>61</v>
      </c>
      <c r="O7652">
        <v>101</v>
      </c>
    </row>
    <row r="7653" spans="1:15" x14ac:dyDescent="0.3">
      <c r="A7653" t="s">
        <v>21999</v>
      </c>
      <c r="B7653" t="s">
        <v>33</v>
      </c>
      <c r="C7653" t="s">
        <v>25</v>
      </c>
      <c r="D7653">
        <v>2020</v>
      </c>
      <c r="E7653" t="s">
        <v>22000</v>
      </c>
      <c r="F7653">
        <v>6.8</v>
      </c>
      <c r="G7653">
        <v>42000</v>
      </c>
      <c r="H7653" t="s">
        <v>12447</v>
      </c>
      <c r="I7653" t="s">
        <v>20373</v>
      </c>
      <c r="J7653" t="s">
        <v>497</v>
      </c>
      <c r="K7653" t="s">
        <v>195</v>
      </c>
      <c r="L7653">
        <v>135000000</v>
      </c>
      <c r="M7653">
        <v>111105497</v>
      </c>
      <c r="N7653" t="s">
        <v>22001</v>
      </c>
      <c r="O7653">
        <v>100</v>
      </c>
    </row>
    <row r="7654" spans="1:15" x14ac:dyDescent="0.3">
      <c r="A7654" t="s">
        <v>22002</v>
      </c>
      <c r="B7654" t="s">
        <v>447</v>
      </c>
      <c r="C7654" t="s">
        <v>34</v>
      </c>
      <c r="D7654">
        <v>2020</v>
      </c>
      <c r="E7654" t="s">
        <v>22003</v>
      </c>
      <c r="F7654">
        <v>6.8</v>
      </c>
      <c r="G7654">
        <v>3700</v>
      </c>
      <c r="H7654" t="s">
        <v>21946</v>
      </c>
      <c r="I7654" t="s">
        <v>21946</v>
      </c>
      <c r="J7654" t="s">
        <v>22004</v>
      </c>
      <c r="K7654" t="s">
        <v>5991</v>
      </c>
      <c r="L7654">
        <v>80000000</v>
      </c>
      <c r="M7654">
        <v>461421559</v>
      </c>
      <c r="N7654" t="s">
        <v>22005</v>
      </c>
      <c r="O7654">
        <v>149</v>
      </c>
    </row>
    <row r="7655" spans="1:15" x14ac:dyDescent="0.3">
      <c r="A7655" t="s">
        <v>22006</v>
      </c>
      <c r="B7655" t="s">
        <v>16</v>
      </c>
      <c r="C7655" t="s">
        <v>104</v>
      </c>
      <c r="D7655">
        <v>2020</v>
      </c>
      <c r="E7655" t="s">
        <v>22007</v>
      </c>
      <c r="F7655">
        <v>5.4</v>
      </c>
      <c r="G7655">
        <v>2400</v>
      </c>
      <c r="H7655" t="s">
        <v>22008</v>
      </c>
      <c r="I7655" t="s">
        <v>22008</v>
      </c>
      <c r="J7655" t="s">
        <v>22009</v>
      </c>
      <c r="K7655" t="s">
        <v>30</v>
      </c>
      <c r="M7655">
        <v>3661</v>
      </c>
      <c r="N7655" t="s">
        <v>22010</v>
      </c>
      <c r="O7655">
        <v>98</v>
      </c>
    </row>
    <row r="7656" spans="1:15" x14ac:dyDescent="0.3">
      <c r="A7656" t="s">
        <v>22011</v>
      </c>
      <c r="C7656" t="s">
        <v>330</v>
      </c>
      <c r="D7656">
        <v>2020</v>
      </c>
      <c r="E7656" t="s">
        <v>22012</v>
      </c>
      <c r="F7656">
        <v>5.7</v>
      </c>
      <c r="G7656">
        <v>165</v>
      </c>
      <c r="H7656" t="s">
        <v>22013</v>
      </c>
      <c r="I7656" t="s">
        <v>22014</v>
      </c>
      <c r="J7656" t="s">
        <v>22015</v>
      </c>
      <c r="K7656" t="s">
        <v>30</v>
      </c>
      <c r="L7656">
        <v>370000</v>
      </c>
      <c r="N7656" t="s">
        <v>22016</v>
      </c>
      <c r="O7656">
        <v>85</v>
      </c>
    </row>
    <row r="7657" spans="1:15" x14ac:dyDescent="0.3">
      <c r="A7657" t="s">
        <v>22017</v>
      </c>
      <c r="B7657" t="s">
        <v>962</v>
      </c>
      <c r="C7657" t="s">
        <v>390</v>
      </c>
      <c r="D7657">
        <v>2020</v>
      </c>
      <c r="E7657" t="s">
        <v>22018</v>
      </c>
      <c r="F7657">
        <v>6.6</v>
      </c>
      <c r="G7657">
        <v>1300</v>
      </c>
      <c r="H7657" t="s">
        <v>22019</v>
      </c>
      <c r="J7657" t="s">
        <v>22020</v>
      </c>
      <c r="K7657" t="s">
        <v>5991</v>
      </c>
      <c r="M7657">
        <v>240663149</v>
      </c>
      <c r="N7657" t="s">
        <v>22021</v>
      </c>
      <c r="O7657">
        <v>110</v>
      </c>
    </row>
    <row r="7658" spans="1:15" x14ac:dyDescent="0.3">
      <c r="A7658" t="s">
        <v>22022</v>
      </c>
      <c r="B7658" t="s">
        <v>1999</v>
      </c>
      <c r="C7658" t="s">
        <v>41</v>
      </c>
      <c r="D7658">
        <v>2020</v>
      </c>
      <c r="E7658" t="s">
        <v>22023</v>
      </c>
      <c r="F7658">
        <v>5</v>
      </c>
      <c r="G7658">
        <v>294</v>
      </c>
      <c r="H7658" t="s">
        <v>22024</v>
      </c>
      <c r="I7658" t="s">
        <v>22024</v>
      </c>
      <c r="J7658" t="s">
        <v>22024</v>
      </c>
      <c r="K7658" t="s">
        <v>30</v>
      </c>
      <c r="M7658">
        <v>413378</v>
      </c>
      <c r="N7658" t="s">
        <v>22025</v>
      </c>
      <c r="O7658">
        <v>120</v>
      </c>
    </row>
    <row r="7659" spans="1:15" x14ac:dyDescent="0.3">
      <c r="A7659" t="s">
        <v>22026</v>
      </c>
      <c r="C7659" t="s">
        <v>17</v>
      </c>
      <c r="D7659">
        <v>2020</v>
      </c>
      <c r="E7659" t="s">
        <v>22027</v>
      </c>
      <c r="F7659">
        <v>6.7</v>
      </c>
      <c r="G7659">
        <v>903</v>
      </c>
      <c r="H7659" t="s">
        <v>11111</v>
      </c>
      <c r="I7659" t="s">
        <v>22028</v>
      </c>
      <c r="J7659" t="s">
        <v>5990</v>
      </c>
      <c r="K7659" t="s">
        <v>5991</v>
      </c>
      <c r="M7659">
        <v>25818882</v>
      </c>
      <c r="O7659">
        <v>135</v>
      </c>
    </row>
    <row r="7660" spans="1:15" x14ac:dyDescent="0.3">
      <c r="A7660" t="s">
        <v>22029</v>
      </c>
      <c r="B7660" t="s">
        <v>16</v>
      </c>
      <c r="C7660" t="s">
        <v>17</v>
      </c>
      <c r="D7660">
        <v>2020</v>
      </c>
      <c r="E7660" t="s">
        <v>21985</v>
      </c>
      <c r="F7660">
        <v>6.6</v>
      </c>
      <c r="G7660">
        <v>35</v>
      </c>
      <c r="H7660" t="s">
        <v>22030</v>
      </c>
      <c r="I7660" t="s">
        <v>22031</v>
      </c>
      <c r="J7660" t="s">
        <v>22032</v>
      </c>
      <c r="K7660" t="s">
        <v>30</v>
      </c>
      <c r="L7660">
        <v>5000</v>
      </c>
      <c r="N7660" t="s">
        <v>22033</v>
      </c>
      <c r="O7660">
        <v>78</v>
      </c>
    </row>
    <row r="7661" spans="1:15" x14ac:dyDescent="0.3">
      <c r="A7661" t="s">
        <v>22034</v>
      </c>
      <c r="B7661" t="s">
        <v>447</v>
      </c>
      <c r="C7661" t="s">
        <v>52</v>
      </c>
      <c r="D7661">
        <v>2020</v>
      </c>
      <c r="E7661" t="s">
        <v>21971</v>
      </c>
      <c r="F7661">
        <v>3.4</v>
      </c>
      <c r="G7661">
        <v>447</v>
      </c>
      <c r="H7661" t="s">
        <v>22035</v>
      </c>
      <c r="I7661" t="s">
        <v>22035</v>
      </c>
      <c r="J7661" t="s">
        <v>22036</v>
      </c>
      <c r="K7661" t="s">
        <v>30</v>
      </c>
      <c r="M7661">
        <v>13266</v>
      </c>
      <c r="N7661" t="s">
        <v>21707</v>
      </c>
      <c r="O7661">
        <v>87</v>
      </c>
    </row>
    <row r="7662" spans="1:15" x14ac:dyDescent="0.3">
      <c r="A7662" t="s">
        <v>22037</v>
      </c>
      <c r="C7662" t="s">
        <v>41</v>
      </c>
      <c r="D7662">
        <v>2020</v>
      </c>
      <c r="E7662" t="s">
        <v>22038</v>
      </c>
      <c r="F7662">
        <v>7.1</v>
      </c>
      <c r="G7662">
        <v>14</v>
      </c>
      <c r="H7662" t="s">
        <v>22039</v>
      </c>
      <c r="I7662" t="s">
        <v>22039</v>
      </c>
      <c r="J7662" t="s">
        <v>22040</v>
      </c>
      <c r="K7662" t="s">
        <v>30</v>
      </c>
      <c r="N7662" t="s">
        <v>22041</v>
      </c>
      <c r="O7662">
        <v>90</v>
      </c>
    </row>
    <row r="7663" spans="1:15" x14ac:dyDescent="0.3">
      <c r="A7663" t="s">
        <v>22042</v>
      </c>
      <c r="B7663" t="s">
        <v>16</v>
      </c>
      <c r="C7663" t="s">
        <v>17</v>
      </c>
      <c r="D7663">
        <v>2020</v>
      </c>
      <c r="E7663" t="s">
        <v>22043</v>
      </c>
      <c r="H7663" t="s">
        <v>22044</v>
      </c>
      <c r="I7663" t="s">
        <v>22045</v>
      </c>
      <c r="J7663" t="s">
        <v>22046</v>
      </c>
      <c r="K7663" t="s">
        <v>30</v>
      </c>
      <c r="L7663">
        <v>1000000</v>
      </c>
      <c r="N7663" t="s">
        <v>22047</v>
      </c>
      <c r="O7663">
        <v>121</v>
      </c>
    </row>
    <row r="7664" spans="1:15" x14ac:dyDescent="0.3">
      <c r="A7664" t="s">
        <v>22048</v>
      </c>
      <c r="C7664" t="s">
        <v>34</v>
      </c>
      <c r="D7664">
        <v>2020</v>
      </c>
      <c r="E7664" t="s">
        <v>22049</v>
      </c>
      <c r="H7664" t="s">
        <v>608</v>
      </c>
      <c r="I7664" t="s">
        <v>22050</v>
      </c>
      <c r="J7664" t="s">
        <v>22051</v>
      </c>
      <c r="K7664" t="s">
        <v>30</v>
      </c>
      <c r="L7664">
        <v>10000</v>
      </c>
      <c r="O7664">
        <v>90</v>
      </c>
    </row>
    <row r="7665" spans="1:15" x14ac:dyDescent="0.3">
      <c r="A7665" t="s">
        <v>22052</v>
      </c>
      <c r="C7665" t="s">
        <v>17</v>
      </c>
      <c r="D7665">
        <v>2020</v>
      </c>
      <c r="E7665" t="s">
        <v>22053</v>
      </c>
      <c r="F7665">
        <v>3.1</v>
      </c>
      <c r="G7665">
        <v>18</v>
      </c>
      <c r="H7665" t="s">
        <v>22054</v>
      </c>
      <c r="I7665" t="s">
        <v>22054</v>
      </c>
      <c r="J7665" t="s">
        <v>22055</v>
      </c>
      <c r="K7665" t="s">
        <v>30</v>
      </c>
      <c r="L7665">
        <v>7000</v>
      </c>
      <c r="O7665">
        <v>90</v>
      </c>
    </row>
    <row r="7666" spans="1:15" x14ac:dyDescent="0.3">
      <c r="A7666" t="s">
        <v>22056</v>
      </c>
      <c r="C7666" t="s">
        <v>41</v>
      </c>
      <c r="D7666">
        <v>2020</v>
      </c>
      <c r="E7666" t="s">
        <v>21985</v>
      </c>
      <c r="F7666">
        <v>4.7</v>
      </c>
      <c r="G7666">
        <v>36</v>
      </c>
      <c r="H7666" t="s">
        <v>22057</v>
      </c>
      <c r="I7666" t="s">
        <v>22058</v>
      </c>
      <c r="J7666" t="s">
        <v>21968</v>
      </c>
      <c r="K7666" t="s">
        <v>30</v>
      </c>
      <c r="N7666" t="s">
        <v>21969</v>
      </c>
      <c r="O7666">
        <v>90</v>
      </c>
    </row>
    <row r="7667" spans="1:15" x14ac:dyDescent="0.3">
      <c r="A7667" t="s">
        <v>22059</v>
      </c>
      <c r="C7667" t="s">
        <v>17</v>
      </c>
      <c r="D7667">
        <v>2020</v>
      </c>
      <c r="E7667" t="s">
        <v>22060</v>
      </c>
      <c r="F7667">
        <v>5.7</v>
      </c>
      <c r="G7667">
        <v>29</v>
      </c>
      <c r="H7667" t="s">
        <v>22061</v>
      </c>
      <c r="I7667" t="s">
        <v>22062</v>
      </c>
      <c r="J7667" t="s">
        <v>22063</v>
      </c>
      <c r="K7667" t="s">
        <v>30</v>
      </c>
      <c r="L7667">
        <v>58750</v>
      </c>
      <c r="N7667" t="s">
        <v>22064</v>
      </c>
    </row>
    <row r="7668" spans="1:15" x14ac:dyDescent="0.3">
      <c r="A7668" t="s">
        <v>22065</v>
      </c>
      <c r="C7668" t="s">
        <v>17</v>
      </c>
      <c r="D7668">
        <v>2020</v>
      </c>
      <c r="E7668" t="s">
        <v>22018</v>
      </c>
      <c r="H7668" t="s">
        <v>22066</v>
      </c>
      <c r="I7668" t="s">
        <v>22066</v>
      </c>
      <c r="J7668" t="s">
        <v>22067</v>
      </c>
      <c r="K7668" t="s">
        <v>30</v>
      </c>
      <c r="L7668">
        <v>15000</v>
      </c>
      <c r="O7668">
        <v>120</v>
      </c>
    </row>
    <row r="7669" spans="1:15" x14ac:dyDescent="0.3">
      <c r="A7669" t="s">
        <v>22068</v>
      </c>
      <c r="C7669" t="s">
        <v>52</v>
      </c>
      <c r="D7669">
        <v>2020</v>
      </c>
      <c r="E7669" t="s">
        <v>22069</v>
      </c>
      <c r="F7669">
        <v>5.7</v>
      </c>
      <c r="G7669">
        <v>7</v>
      </c>
      <c r="H7669" t="s">
        <v>22070</v>
      </c>
      <c r="I7669" t="s">
        <v>22070</v>
      </c>
      <c r="J7669" t="s">
        <v>22071</v>
      </c>
      <c r="K7669" t="s">
        <v>91</v>
      </c>
      <c r="N7669" t="s">
        <v>22072</v>
      </c>
      <c r="O7669">
        <v>102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50EA-8377-4DFB-A6DE-0A906D33EDD1}">
  <dimension ref="A1:W29"/>
  <sheetViews>
    <sheetView tabSelected="1" zoomScaleNormal="100" workbookViewId="0">
      <selection activeCell="Y18" sqref="Y18"/>
    </sheetView>
  </sheetViews>
  <sheetFormatPr defaultRowHeight="14.4" x14ac:dyDescent="0.3"/>
  <cols>
    <col min="23" max="23" width="11" customWidth="1"/>
  </cols>
  <sheetData>
    <row r="1" spans="1:23" x14ac:dyDescent="0.3">
      <c r="A1" s="17"/>
      <c r="B1" s="17"/>
      <c r="C1" s="17"/>
      <c r="D1" s="17"/>
      <c r="E1" s="17"/>
      <c r="F1" s="17"/>
      <c r="G1" s="17"/>
      <c r="H1" s="17"/>
      <c r="I1" s="17"/>
      <c r="J1" s="17"/>
      <c r="K1" s="17"/>
      <c r="L1" s="17"/>
      <c r="M1" s="17"/>
      <c r="N1" s="17"/>
      <c r="O1" s="17"/>
      <c r="P1" s="17"/>
      <c r="Q1" s="17"/>
      <c r="R1" s="17"/>
      <c r="S1" s="17"/>
      <c r="T1" s="17"/>
      <c r="U1" s="17"/>
      <c r="V1" s="17"/>
      <c r="W1" s="17"/>
    </row>
    <row r="2" spans="1:23" ht="14.4" customHeight="1" x14ac:dyDescent="0.3">
      <c r="A2" s="17"/>
      <c r="B2" s="17"/>
      <c r="C2" s="17"/>
      <c r="D2" s="17"/>
      <c r="E2" s="17"/>
      <c r="F2" s="17"/>
      <c r="G2" s="17"/>
      <c r="H2" s="18"/>
      <c r="I2" s="23" t="s">
        <v>22096</v>
      </c>
      <c r="J2" s="23"/>
      <c r="K2" s="23"/>
      <c r="L2" s="23"/>
      <c r="M2" s="23"/>
      <c r="N2" s="23"/>
      <c r="O2" s="23"/>
      <c r="P2" s="24" t="s">
        <v>22092</v>
      </c>
      <c r="Q2" s="25"/>
      <c r="R2" s="25"/>
      <c r="S2" s="17"/>
      <c r="T2" s="20" t="s">
        <v>22094</v>
      </c>
      <c r="U2" s="21"/>
      <c r="V2" s="21"/>
      <c r="W2" s="17"/>
    </row>
    <row r="3" spans="1:23" ht="14.4" customHeight="1" x14ac:dyDescent="0.3">
      <c r="A3" s="17"/>
      <c r="B3" s="17"/>
      <c r="C3" s="17"/>
      <c r="D3" s="17"/>
      <c r="E3" s="17"/>
      <c r="F3" s="17"/>
      <c r="G3" s="17"/>
      <c r="H3" s="18"/>
      <c r="I3" s="23"/>
      <c r="J3" s="23"/>
      <c r="K3" s="23"/>
      <c r="L3" s="23"/>
      <c r="M3" s="23"/>
      <c r="N3" s="23"/>
      <c r="O3" s="23"/>
      <c r="P3" s="26">
        <f>SUM(movies!M1:M28)</f>
        <v>1727872467</v>
      </c>
      <c r="Q3" s="26"/>
      <c r="R3" s="26"/>
      <c r="S3" s="17"/>
      <c r="T3" s="22">
        <f>AVERAGE(movies!M1:M28)</f>
        <v>63995276.555555552</v>
      </c>
      <c r="U3" s="22"/>
      <c r="V3" s="22"/>
      <c r="W3" s="17"/>
    </row>
    <row r="4" spans="1:23" x14ac:dyDescent="0.3">
      <c r="A4" s="17"/>
      <c r="B4" s="17"/>
      <c r="C4" s="17"/>
      <c r="D4" s="17"/>
      <c r="E4" s="17"/>
      <c r="F4" s="17"/>
      <c r="G4" s="17"/>
      <c r="H4" s="17"/>
      <c r="I4" s="17"/>
      <c r="J4" s="29" t="s">
        <v>22090</v>
      </c>
      <c r="K4" s="30"/>
      <c r="L4" s="30"/>
      <c r="M4" s="30"/>
      <c r="N4" s="30"/>
      <c r="O4" s="17"/>
      <c r="P4" s="17"/>
      <c r="Q4" s="17"/>
      <c r="R4" s="17"/>
      <c r="S4" s="17"/>
      <c r="T4" s="17"/>
      <c r="U4" s="17"/>
      <c r="V4" s="17"/>
      <c r="W4" s="17"/>
    </row>
    <row r="5" spans="1:23" x14ac:dyDescent="0.3">
      <c r="A5" s="17"/>
      <c r="B5" s="17"/>
      <c r="C5" s="17"/>
      <c r="D5" s="17"/>
      <c r="E5" s="17"/>
      <c r="F5" s="17"/>
      <c r="G5" s="17"/>
      <c r="H5" s="17"/>
      <c r="I5" s="17"/>
      <c r="J5" s="17"/>
      <c r="K5" s="17"/>
      <c r="L5" s="17"/>
      <c r="M5" s="17"/>
      <c r="N5" s="17"/>
      <c r="O5" s="17"/>
      <c r="P5" s="20" t="s">
        <v>22095</v>
      </c>
      <c r="Q5" s="27"/>
      <c r="R5" s="27"/>
      <c r="S5" s="17"/>
      <c r="T5" s="24" t="s">
        <v>22091</v>
      </c>
      <c r="U5" s="28"/>
      <c r="V5" s="28"/>
      <c r="W5" s="17"/>
    </row>
    <row r="6" spans="1:23" x14ac:dyDescent="0.3">
      <c r="A6" s="17"/>
      <c r="B6" s="17"/>
      <c r="C6" s="17"/>
      <c r="D6" s="17"/>
      <c r="E6" s="17"/>
      <c r="F6" s="17"/>
      <c r="G6" s="17"/>
      <c r="H6" s="17"/>
      <c r="I6" s="17"/>
      <c r="J6" s="17"/>
      <c r="K6" s="17"/>
      <c r="L6" s="17"/>
      <c r="M6" s="17"/>
      <c r="N6" s="17"/>
      <c r="O6" s="17"/>
      <c r="P6" s="26">
        <f>MAX(movies!F1:F7662)</f>
        <v>9.3000000000000007</v>
      </c>
      <c r="Q6" s="26"/>
      <c r="R6" s="26"/>
      <c r="S6" s="17"/>
      <c r="T6" s="26">
        <f>COUNTA(movies!A1:A7669)-1</f>
        <v>7668</v>
      </c>
      <c r="U6" s="26"/>
      <c r="V6" s="26"/>
      <c r="W6" s="17"/>
    </row>
    <row r="7" spans="1:23" x14ac:dyDescent="0.3">
      <c r="A7" s="17"/>
      <c r="B7" s="17"/>
      <c r="C7" s="17"/>
      <c r="D7" s="17"/>
      <c r="E7" s="17"/>
      <c r="F7" s="17"/>
      <c r="G7" s="17"/>
      <c r="H7" s="17"/>
      <c r="I7" s="17"/>
      <c r="J7" s="17"/>
      <c r="K7" s="17"/>
      <c r="L7" s="17"/>
      <c r="M7" s="17"/>
      <c r="N7" s="17"/>
      <c r="O7" s="17"/>
      <c r="P7" s="17"/>
      <c r="Q7" s="17"/>
      <c r="R7" s="17"/>
      <c r="S7" s="17"/>
      <c r="T7" s="17"/>
      <c r="U7" s="17"/>
      <c r="V7" s="17"/>
      <c r="W7" s="17"/>
    </row>
    <row r="8" spans="1:23" x14ac:dyDescent="0.3">
      <c r="A8" s="17"/>
      <c r="B8" s="17"/>
      <c r="C8" s="17"/>
      <c r="D8" s="17"/>
      <c r="E8" s="17"/>
      <c r="F8" s="17"/>
      <c r="G8" s="17"/>
      <c r="H8" s="17"/>
      <c r="I8" s="17"/>
      <c r="J8" s="17"/>
      <c r="K8" s="17"/>
      <c r="L8" s="17"/>
      <c r="M8" s="17"/>
      <c r="N8" s="17"/>
      <c r="O8" s="17"/>
      <c r="P8" s="17"/>
      <c r="Q8" s="17"/>
      <c r="R8" s="17"/>
      <c r="S8" s="17"/>
      <c r="T8" s="17"/>
      <c r="U8" s="17"/>
      <c r="V8" s="17"/>
      <c r="W8" s="17"/>
    </row>
    <row r="9" spans="1:23" x14ac:dyDescent="0.3">
      <c r="A9" s="17"/>
      <c r="B9" s="17"/>
      <c r="C9" s="17"/>
      <c r="D9" s="17"/>
      <c r="E9" s="17"/>
      <c r="F9" s="17"/>
      <c r="G9" s="17"/>
      <c r="H9" s="17"/>
      <c r="I9" s="17"/>
      <c r="J9" s="17"/>
      <c r="K9" s="17"/>
      <c r="L9" s="17"/>
      <c r="M9" s="17"/>
      <c r="N9" s="17"/>
      <c r="O9" s="17"/>
      <c r="P9" s="17"/>
      <c r="Q9" s="17"/>
      <c r="R9" s="17"/>
      <c r="S9" s="17"/>
      <c r="T9" s="17"/>
      <c r="U9" s="17"/>
      <c r="V9" s="17"/>
      <c r="W9" s="17"/>
    </row>
    <row r="10" spans="1:23" x14ac:dyDescent="0.3">
      <c r="A10" s="17"/>
      <c r="B10" s="17"/>
      <c r="C10" s="17"/>
      <c r="D10" s="17"/>
      <c r="E10" s="17"/>
      <c r="F10" s="17"/>
      <c r="G10" s="17"/>
      <c r="H10" s="17"/>
      <c r="I10" s="17"/>
      <c r="J10" s="17"/>
      <c r="K10" s="17"/>
      <c r="L10" s="17"/>
      <c r="M10" s="17"/>
      <c r="N10" s="17"/>
      <c r="O10" s="17"/>
      <c r="P10" s="17"/>
      <c r="Q10" s="17"/>
      <c r="R10" s="17"/>
      <c r="S10" s="17"/>
      <c r="T10" s="17"/>
      <c r="U10" s="17"/>
      <c r="V10" s="17"/>
      <c r="W10" s="17"/>
    </row>
    <row r="11" spans="1:23" x14ac:dyDescent="0.3">
      <c r="A11" s="17"/>
      <c r="B11" s="17"/>
      <c r="C11" s="17"/>
      <c r="D11" s="17"/>
      <c r="E11" s="17"/>
      <c r="F11" s="17"/>
      <c r="G11" s="17"/>
      <c r="H11" s="17"/>
      <c r="I11" s="17"/>
      <c r="J11" s="17"/>
      <c r="K11" s="17"/>
      <c r="L11" s="17"/>
      <c r="M11" s="17"/>
      <c r="N11" s="17"/>
      <c r="O11" s="17"/>
      <c r="P11" s="17"/>
      <c r="Q11" s="17"/>
      <c r="R11" s="17"/>
      <c r="S11" s="17"/>
      <c r="T11" s="17"/>
      <c r="U11" s="17"/>
      <c r="V11" s="17"/>
      <c r="W11" s="17"/>
    </row>
    <row r="12" spans="1:23" x14ac:dyDescent="0.3">
      <c r="A12" s="17"/>
      <c r="B12" s="17"/>
      <c r="C12" s="17"/>
      <c r="D12" s="17"/>
      <c r="E12" s="17"/>
      <c r="F12" s="17"/>
      <c r="G12" s="17"/>
      <c r="H12" s="17"/>
      <c r="I12" s="17"/>
      <c r="J12" s="17"/>
      <c r="K12" s="17"/>
      <c r="L12" s="17"/>
      <c r="M12" s="17"/>
      <c r="N12" s="17"/>
      <c r="O12" s="17"/>
      <c r="P12" s="17"/>
      <c r="Q12" s="17"/>
      <c r="R12" s="17"/>
      <c r="S12" s="17"/>
      <c r="T12" s="17"/>
      <c r="U12" s="17"/>
      <c r="V12" s="17"/>
      <c r="W12" s="17"/>
    </row>
    <row r="13" spans="1:23" x14ac:dyDescent="0.3">
      <c r="A13" s="17"/>
      <c r="B13" s="17"/>
      <c r="C13" s="17"/>
      <c r="D13" s="17"/>
      <c r="E13" s="17"/>
      <c r="F13" s="17"/>
      <c r="G13" s="17"/>
      <c r="H13" s="17"/>
      <c r="I13" s="17"/>
      <c r="J13" s="17"/>
      <c r="K13" s="17"/>
      <c r="L13" s="17"/>
      <c r="M13" s="17"/>
      <c r="N13" s="17"/>
      <c r="O13" s="17"/>
      <c r="P13" s="17"/>
      <c r="Q13" s="17"/>
      <c r="R13" s="17"/>
      <c r="S13" s="17"/>
      <c r="T13" s="17"/>
      <c r="U13" s="17"/>
      <c r="V13" s="17"/>
      <c r="W13" s="17"/>
    </row>
    <row r="14" spans="1:23" x14ac:dyDescent="0.3">
      <c r="A14" s="17"/>
      <c r="B14" s="17"/>
      <c r="C14" s="17"/>
      <c r="D14" s="17"/>
      <c r="E14" s="17"/>
      <c r="F14" s="17"/>
      <c r="G14" s="17"/>
      <c r="H14" s="17"/>
      <c r="I14" s="17"/>
      <c r="J14" s="17"/>
      <c r="K14" s="17"/>
      <c r="L14" s="17"/>
      <c r="M14" s="17"/>
      <c r="N14" s="17"/>
      <c r="O14" s="17"/>
      <c r="P14" s="17"/>
      <c r="Q14" s="17"/>
      <c r="R14" s="17"/>
      <c r="S14" s="17"/>
      <c r="T14" s="17"/>
      <c r="U14" s="17"/>
      <c r="V14" s="17"/>
      <c r="W14" s="17"/>
    </row>
    <row r="15" spans="1:23" x14ac:dyDescent="0.3">
      <c r="A15" s="17"/>
      <c r="B15" s="17"/>
      <c r="C15" s="17"/>
      <c r="D15" s="17"/>
      <c r="E15" s="17"/>
      <c r="F15" s="17"/>
      <c r="G15" s="17"/>
      <c r="H15" s="17"/>
      <c r="I15" s="17"/>
      <c r="J15" s="17"/>
      <c r="K15" s="17"/>
      <c r="L15" s="17"/>
      <c r="M15" s="17"/>
      <c r="N15" s="17"/>
      <c r="O15" s="17"/>
      <c r="P15" s="17"/>
      <c r="Q15" s="17"/>
      <c r="R15" s="17"/>
      <c r="S15" s="17"/>
      <c r="T15" s="17"/>
      <c r="U15" s="17"/>
      <c r="V15" s="17"/>
      <c r="W15" s="17"/>
    </row>
    <row r="16" spans="1:23" x14ac:dyDescent="0.3">
      <c r="A16" s="17"/>
      <c r="B16" s="17"/>
      <c r="C16" s="17"/>
      <c r="D16" s="17"/>
      <c r="E16" s="17"/>
      <c r="F16" s="17"/>
      <c r="G16" s="17"/>
      <c r="H16" s="17"/>
      <c r="I16" s="17"/>
      <c r="J16" s="17"/>
      <c r="K16" s="17"/>
      <c r="L16" s="17"/>
      <c r="M16" s="17"/>
      <c r="N16" s="17"/>
      <c r="O16" s="17"/>
      <c r="P16" s="17"/>
      <c r="Q16" s="17"/>
      <c r="R16" s="17"/>
      <c r="S16" s="17"/>
      <c r="T16" s="17"/>
      <c r="U16" s="17"/>
      <c r="V16" s="17"/>
      <c r="W16" s="17"/>
    </row>
    <row r="17" spans="1:23" x14ac:dyDescent="0.3">
      <c r="A17" s="17"/>
      <c r="B17" s="17"/>
      <c r="C17" s="17"/>
      <c r="D17" s="17"/>
      <c r="E17" s="17"/>
      <c r="F17" s="17"/>
      <c r="G17" s="17"/>
      <c r="H17" s="17"/>
      <c r="I17" s="17"/>
      <c r="J17" s="17"/>
      <c r="K17" s="17"/>
      <c r="L17" s="17"/>
      <c r="M17" s="17"/>
      <c r="N17" s="17"/>
      <c r="O17" s="17"/>
      <c r="P17" s="17"/>
      <c r="Q17" s="17"/>
      <c r="R17" s="17"/>
      <c r="S17" s="17"/>
      <c r="T17" s="17"/>
      <c r="U17" s="17"/>
      <c r="V17" s="17"/>
      <c r="W17" s="17"/>
    </row>
    <row r="18" spans="1:23" x14ac:dyDescent="0.3">
      <c r="A18" s="17"/>
      <c r="B18" s="17"/>
      <c r="C18" s="17"/>
      <c r="D18" s="17"/>
      <c r="E18" s="17"/>
      <c r="F18" s="17"/>
      <c r="G18" s="17"/>
      <c r="H18" s="17"/>
      <c r="I18" s="17"/>
      <c r="J18" s="17"/>
      <c r="K18" s="17"/>
      <c r="L18" s="17"/>
      <c r="M18" s="17"/>
      <c r="N18" s="17"/>
      <c r="O18" s="17"/>
      <c r="P18" s="17"/>
      <c r="Q18" s="17"/>
      <c r="R18" s="17"/>
      <c r="S18" s="17"/>
      <c r="T18" s="17"/>
      <c r="U18" s="17"/>
      <c r="V18" s="17"/>
      <c r="W18" s="17"/>
    </row>
    <row r="19" spans="1:23" x14ac:dyDescent="0.3">
      <c r="A19" s="17"/>
      <c r="B19" s="17"/>
      <c r="C19" s="17"/>
      <c r="D19" s="17"/>
      <c r="E19" s="17"/>
      <c r="F19" s="17"/>
      <c r="G19" s="17"/>
      <c r="H19" s="17"/>
      <c r="I19" s="17"/>
      <c r="J19" s="17"/>
      <c r="K19" s="17"/>
      <c r="L19" s="17"/>
      <c r="M19" s="17"/>
      <c r="N19" s="17"/>
      <c r="O19" s="17"/>
      <c r="P19" s="17"/>
      <c r="Q19" s="17"/>
      <c r="R19" s="17"/>
      <c r="S19" s="17"/>
      <c r="T19" s="17"/>
      <c r="U19" s="17"/>
      <c r="V19" s="17"/>
      <c r="W19" s="17"/>
    </row>
    <row r="20" spans="1:23" x14ac:dyDescent="0.3">
      <c r="A20" s="17"/>
      <c r="B20" s="17"/>
      <c r="C20" s="17"/>
      <c r="D20" s="17"/>
      <c r="E20" s="17"/>
      <c r="F20" s="17"/>
      <c r="G20" s="17"/>
      <c r="H20" s="17"/>
      <c r="I20" s="17"/>
      <c r="J20" s="17"/>
      <c r="K20" s="17"/>
      <c r="L20" s="17"/>
      <c r="M20" s="17"/>
      <c r="N20" s="17"/>
      <c r="O20" s="17"/>
      <c r="P20" s="17"/>
      <c r="Q20" s="17"/>
      <c r="R20" s="17"/>
      <c r="S20" s="17"/>
      <c r="T20" s="17"/>
      <c r="U20" s="17"/>
      <c r="V20" s="17"/>
      <c r="W20" s="17"/>
    </row>
    <row r="21" spans="1:23" x14ac:dyDescent="0.3">
      <c r="A21" s="17"/>
      <c r="B21" s="17"/>
      <c r="C21" s="17"/>
      <c r="D21" s="17"/>
      <c r="E21" s="17"/>
      <c r="F21" s="17"/>
      <c r="G21" s="17"/>
      <c r="H21" s="17"/>
      <c r="I21" s="17"/>
      <c r="J21" s="17"/>
      <c r="K21" s="17"/>
      <c r="L21" s="17"/>
      <c r="M21" s="17"/>
      <c r="N21" s="17"/>
      <c r="O21" s="17"/>
      <c r="P21" s="17"/>
      <c r="Q21" s="17"/>
      <c r="R21" s="17"/>
      <c r="S21" s="17"/>
      <c r="T21" s="17"/>
      <c r="U21" s="17"/>
      <c r="V21" s="17"/>
      <c r="W21" s="17"/>
    </row>
    <row r="22" spans="1:23" x14ac:dyDescent="0.3">
      <c r="A22" s="17"/>
      <c r="B22" s="17"/>
      <c r="C22" s="17"/>
      <c r="D22" s="17"/>
      <c r="E22" s="17"/>
      <c r="F22" s="17"/>
      <c r="G22" s="17"/>
      <c r="H22" s="17"/>
      <c r="I22" s="17"/>
      <c r="J22" s="17"/>
      <c r="K22" s="17"/>
      <c r="L22" s="17"/>
      <c r="M22" s="17"/>
      <c r="N22" s="17"/>
      <c r="O22" s="17"/>
      <c r="P22" s="17"/>
      <c r="Q22" s="17"/>
      <c r="R22" s="17"/>
      <c r="S22" s="17"/>
      <c r="T22" s="17"/>
      <c r="U22" s="17"/>
      <c r="V22" s="17"/>
      <c r="W22" s="17"/>
    </row>
    <row r="23" spans="1:23" x14ac:dyDescent="0.3">
      <c r="A23" s="17"/>
      <c r="B23" s="17"/>
      <c r="C23" s="17"/>
      <c r="D23" s="17"/>
      <c r="E23" s="17"/>
      <c r="F23" s="17"/>
      <c r="G23" s="17"/>
      <c r="H23" s="17"/>
      <c r="I23" s="17"/>
      <c r="J23" s="17"/>
      <c r="K23" s="17"/>
      <c r="L23" s="17"/>
      <c r="M23" s="17"/>
      <c r="N23" s="17"/>
      <c r="O23" s="17"/>
      <c r="P23" s="17"/>
      <c r="Q23" s="17"/>
      <c r="R23" s="17"/>
      <c r="S23" s="17"/>
      <c r="T23" s="17"/>
      <c r="U23" s="17"/>
      <c r="V23" s="17"/>
      <c r="W23" s="17"/>
    </row>
    <row r="24" spans="1:23" x14ac:dyDescent="0.3">
      <c r="A24" s="17"/>
      <c r="B24" s="17"/>
      <c r="C24" s="17"/>
      <c r="D24" s="17"/>
      <c r="E24" s="17"/>
      <c r="F24" s="17"/>
      <c r="G24" s="17"/>
      <c r="H24" s="17"/>
      <c r="I24" s="17"/>
      <c r="J24" s="17"/>
      <c r="K24" s="17"/>
      <c r="L24" s="17"/>
      <c r="M24" s="17"/>
      <c r="N24" s="17"/>
      <c r="O24" s="17"/>
      <c r="P24" s="17"/>
      <c r="Q24" s="17"/>
      <c r="R24" s="17"/>
      <c r="S24" s="17"/>
      <c r="T24" s="17"/>
      <c r="U24" s="17"/>
      <c r="V24" s="17"/>
      <c r="W24" s="17"/>
    </row>
    <row r="25" spans="1:23" x14ac:dyDescent="0.3">
      <c r="A25" s="17"/>
      <c r="B25" s="17"/>
      <c r="C25" s="17"/>
      <c r="D25" s="17"/>
      <c r="E25" s="17"/>
      <c r="F25" s="17"/>
      <c r="G25" s="17"/>
      <c r="H25" s="17"/>
      <c r="I25" s="17"/>
      <c r="J25" s="17"/>
      <c r="K25" s="17"/>
      <c r="L25" s="17"/>
      <c r="M25" s="17"/>
      <c r="N25" s="17"/>
      <c r="O25" s="17"/>
      <c r="P25" s="17"/>
      <c r="Q25" s="17"/>
      <c r="R25" s="17"/>
      <c r="S25" s="17"/>
      <c r="T25" s="17"/>
      <c r="U25" s="17"/>
      <c r="V25" s="17"/>
      <c r="W25" s="17"/>
    </row>
    <row r="26" spans="1:23" x14ac:dyDescent="0.3">
      <c r="A26" s="17"/>
      <c r="B26" s="17"/>
      <c r="C26" s="17"/>
      <c r="D26" s="17"/>
      <c r="E26" s="17"/>
      <c r="F26" s="17"/>
      <c r="G26" s="17"/>
      <c r="H26" s="17"/>
      <c r="I26" s="17"/>
      <c r="J26" s="17"/>
      <c r="K26" s="17"/>
      <c r="L26" s="17"/>
      <c r="M26" s="17"/>
      <c r="N26" s="17"/>
      <c r="O26" s="17"/>
      <c r="P26" s="17"/>
      <c r="Q26" s="17"/>
      <c r="R26" s="17"/>
      <c r="S26" s="17"/>
      <c r="T26" s="17"/>
      <c r="U26" s="17"/>
      <c r="V26" s="17"/>
      <c r="W26" s="17"/>
    </row>
    <row r="27" spans="1:23" ht="21" customHeight="1" x14ac:dyDescent="0.3">
      <c r="A27" s="17"/>
      <c r="B27" s="17"/>
      <c r="C27" s="17"/>
      <c r="D27" s="17"/>
      <c r="E27" s="17"/>
      <c r="F27" s="17"/>
      <c r="G27" s="17"/>
      <c r="H27" s="17"/>
      <c r="I27" s="17"/>
      <c r="J27" s="17"/>
      <c r="K27" s="17"/>
      <c r="L27" s="17"/>
      <c r="M27" s="17"/>
      <c r="N27" s="17"/>
      <c r="O27" s="17"/>
      <c r="P27" s="17"/>
      <c r="Q27" s="17"/>
      <c r="R27" s="17"/>
      <c r="S27" s="17"/>
      <c r="T27" s="17"/>
      <c r="U27" s="17"/>
      <c r="V27" s="17"/>
      <c r="W27" s="17"/>
    </row>
    <row r="29" spans="1:23" x14ac:dyDescent="0.3">
      <c r="P29" s="19"/>
    </row>
  </sheetData>
  <mergeCells count="10">
    <mergeCell ref="P5:R5"/>
    <mergeCell ref="P6:R6"/>
    <mergeCell ref="T5:V5"/>
    <mergeCell ref="T6:V6"/>
    <mergeCell ref="J4:N4"/>
    <mergeCell ref="T2:V2"/>
    <mergeCell ref="T3:V3"/>
    <mergeCell ref="I2:O3"/>
    <mergeCell ref="P2:R2"/>
    <mergeCell ref="P3: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Sheet4</vt:lpstr>
      <vt:lpstr>Sheet3</vt:lpstr>
      <vt:lpstr>Sheet5</vt:lpstr>
      <vt:lpstr>Sheet 6</vt:lpstr>
      <vt:lpstr>Sheet 7</vt:lpstr>
      <vt:lpstr>Sheet10</vt:lpstr>
      <vt:lpstr>Sheet8</vt:lpstr>
      <vt:lpstr>Sheet 9</vt:lpstr>
      <vt:lpstr>movies</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Manasvi Vadam</cp:lastModifiedBy>
  <dcterms:created xsi:type="dcterms:W3CDTF">2026-08-18T17:41:04Z</dcterms:created>
  <dcterms:modified xsi:type="dcterms:W3CDTF">2026-09-17T19:39:41Z</dcterms:modified>
</cp:coreProperties>
</file>